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1"/>
  <workbookPr codeName="ThisWorkbook" defaultThemeVersion="166925"/>
  <mc:AlternateContent xmlns:mc="http://schemas.openxmlformats.org/markup-compatibility/2006">
    <mc:Choice Requires="x15">
      <x15ac:absPath xmlns:x15ac="http://schemas.microsoft.com/office/spreadsheetml/2010/11/ac" url="/Users/emily/Desktop/PhD/APPGs/Publication/Revision/"/>
    </mc:Choice>
  </mc:AlternateContent>
  <xr:revisionPtr revIDLastSave="0" documentId="8_{B1CAFEDE-E874-334E-808F-089A7A4A1D2C}" xr6:coauthVersionLast="46" xr6:coauthVersionMax="46" xr10:uidLastSave="{00000000-0000-0000-0000-000000000000}"/>
  <bookViews>
    <workbookView xWindow="30840" yWindow="660" windowWidth="28800" windowHeight="17500" firstSheet="2" activeTab="7" xr2:uid="{7731E012-892E-214D-A727-8AB58654E797}"/>
  </bookViews>
  <sheets>
    <sheet name="Main_APPG_data" sheetId="1" r:id="rId1"/>
    <sheet name="Direct_Payments_All" sheetId="22" r:id="rId2"/>
    <sheet name="Direct_Payments_Pharma" sheetId="23" r:id="rId3"/>
    <sheet name="Indirect_Payments_All" sheetId="16" r:id="rId4"/>
    <sheet name="Indirect_Payments_Pharma" sheetId="17" r:id="rId5"/>
    <sheet name="Indirect_Payments_Pharma_Values" sheetId="15" r:id="rId6"/>
    <sheet name="Patient_Orgs_PaymentsFromPharma" sheetId="28" r:id="rId7"/>
    <sheet name="Patient_Orgs_PaymentsToAPPGs" sheetId="36" r:id="rId8"/>
    <sheet name="Payments_all_Categories" sheetId="35" r:id="rId9"/>
    <sheet name="APPG_Coding" sheetId="8" r:id="rId10"/>
    <sheet name="APPGS_Pharm_FundedPOs" sheetId="20" r:id="rId11"/>
    <sheet name="Patient_Orgs_PharmaIncome" sheetId="18" r:id="rId12"/>
    <sheet name="Publications" sheetId="32" r:id="rId13"/>
    <sheet name="Inflation" sheetId="2" r:id="rId14"/>
    <sheet name="In-kind_Brackets" sheetId="26" r:id="rId15"/>
    <sheet name="Other_notes" sheetId="33" r:id="rId16"/>
    <sheet name="Key-Information_Tabs" sheetId="30" r:id="rId17"/>
  </sheets>
  <externalReferences>
    <externalReference r:id="rId18"/>
  </externalReferences>
  <definedNames>
    <definedName name="_xlnm._FilterDatabase" localSheetId="10" hidden="1">APPGS_Pharm_FundedPOs!$L$3:$R$3</definedName>
    <definedName name="_xlnm._FilterDatabase" localSheetId="1" hidden="1">Direct_Payments_All!$A$1:$FA$1067</definedName>
    <definedName name="_xlnm._FilterDatabase" localSheetId="3" hidden="1">Indirect_Payments_All!$A$1:$FW$112</definedName>
    <definedName name="_xlnm._FilterDatabase" localSheetId="4" hidden="1">Indirect_Payments_Pharma!$B$1:$ET$40</definedName>
    <definedName name="_xlnm._FilterDatabase" localSheetId="0" hidden="1">Main_APPG_data!$A$1:$DM$1178</definedName>
    <definedName name="_xlnm._FilterDatabase" localSheetId="6" hidden="1">Patient_Orgs_PaymentsFromPharma!$A$1:$L$1966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3" i="35" l="1"/>
  <c r="B13" i="35"/>
  <c r="N141" i="20"/>
  <c r="O141" i="20"/>
  <c r="M141" i="20"/>
  <c r="P84" i="20"/>
  <c r="BT6" i="16" l="1"/>
  <c r="BT7" i="16"/>
  <c r="BT20" i="16"/>
  <c r="BT28" i="16"/>
  <c r="BT36" i="16"/>
  <c r="BT37" i="16"/>
  <c r="BT38" i="16"/>
  <c r="ER40" i="17" l="1"/>
  <c r="EQ40" i="17"/>
  <c r="EP40" i="17"/>
  <c r="EO40" i="17"/>
  <c r="EN40" i="17"/>
  <c r="EM40" i="17"/>
  <c r="EL40" i="17"/>
  <c r="EK40" i="17"/>
  <c r="EJ40" i="17"/>
  <c r="EI40" i="17"/>
  <c r="EH40" i="17"/>
  <c r="EG40" i="17"/>
  <c r="EF40" i="17"/>
  <c r="EE40" i="17"/>
  <c r="ED40" i="17"/>
  <c r="EC40" i="17"/>
  <c r="ER39" i="17"/>
  <c r="EQ39" i="17"/>
  <c r="EP39" i="17"/>
  <c r="EO39" i="17"/>
  <c r="EN39" i="17"/>
  <c r="EM39" i="17"/>
  <c r="EL39" i="17"/>
  <c r="EK39" i="17"/>
  <c r="EJ39" i="17"/>
  <c r="EI39" i="17"/>
  <c r="EH39" i="17"/>
  <c r="EG39" i="17"/>
  <c r="EF39" i="17"/>
  <c r="EE39" i="17"/>
  <c r="ED39" i="17"/>
  <c r="EC39" i="17"/>
  <c r="ER38" i="17"/>
  <c r="EQ38" i="17"/>
  <c r="EP38" i="17"/>
  <c r="EO38" i="17"/>
  <c r="EN38" i="17"/>
  <c r="EM38" i="17"/>
  <c r="EL38" i="17"/>
  <c r="EK38" i="17"/>
  <c r="EJ38" i="17"/>
  <c r="EI38" i="17"/>
  <c r="EH38" i="17"/>
  <c r="EG38" i="17"/>
  <c r="EF38" i="17"/>
  <c r="EE38" i="17"/>
  <c r="ED38" i="17"/>
  <c r="EC38" i="17"/>
  <c r="ER37" i="17"/>
  <c r="EQ37" i="17"/>
  <c r="EP37" i="17"/>
  <c r="EO37" i="17"/>
  <c r="EN37" i="17"/>
  <c r="EM37" i="17"/>
  <c r="EL37" i="17"/>
  <c r="EK37" i="17"/>
  <c r="EJ37" i="17"/>
  <c r="EI37" i="17"/>
  <c r="EH37" i="17"/>
  <c r="EG37" i="17"/>
  <c r="EF37" i="17"/>
  <c r="EE37" i="17"/>
  <c r="ED37" i="17"/>
  <c r="EC37" i="17"/>
  <c r="ER36" i="17"/>
  <c r="EQ36" i="17"/>
  <c r="EP36" i="17"/>
  <c r="EO36" i="17"/>
  <c r="EN36" i="17"/>
  <c r="EM36" i="17"/>
  <c r="EL36" i="17"/>
  <c r="EK36" i="17"/>
  <c r="EJ36" i="17"/>
  <c r="EI36" i="17"/>
  <c r="EH36" i="17"/>
  <c r="EG36" i="17"/>
  <c r="EF36" i="17"/>
  <c r="EE36" i="17"/>
  <c r="ED36" i="17"/>
  <c r="EC36" i="17"/>
  <c r="ER35" i="17"/>
  <c r="EQ35" i="17"/>
  <c r="EP35" i="17"/>
  <c r="EO35" i="17"/>
  <c r="EN35" i="17"/>
  <c r="EM35" i="17"/>
  <c r="EL35" i="17"/>
  <c r="EK35" i="17"/>
  <c r="EJ35" i="17"/>
  <c r="EI35" i="17"/>
  <c r="EH35" i="17"/>
  <c r="EG35" i="17"/>
  <c r="EF35" i="17"/>
  <c r="EE35" i="17"/>
  <c r="ED35" i="17"/>
  <c r="EC35" i="17"/>
  <c r="ER34" i="17"/>
  <c r="EQ34" i="17"/>
  <c r="EP34" i="17"/>
  <c r="EO34" i="17"/>
  <c r="EN34" i="17"/>
  <c r="EM34" i="17"/>
  <c r="EL34" i="17"/>
  <c r="EK34" i="17"/>
  <c r="EJ34" i="17"/>
  <c r="EI34" i="17"/>
  <c r="EH34" i="17"/>
  <c r="EG34" i="17"/>
  <c r="EF34" i="17"/>
  <c r="EE34" i="17"/>
  <c r="ED34" i="17"/>
  <c r="EC34" i="17"/>
  <c r="ER33" i="17"/>
  <c r="EQ33" i="17"/>
  <c r="EP33" i="17"/>
  <c r="EO33" i="17"/>
  <c r="EN33" i="17"/>
  <c r="EM33" i="17"/>
  <c r="EL33" i="17"/>
  <c r="EK33" i="17"/>
  <c r="EJ33" i="17"/>
  <c r="EI33" i="17"/>
  <c r="EH33" i="17"/>
  <c r="EG33" i="17"/>
  <c r="EF33" i="17"/>
  <c r="EE33" i="17"/>
  <c r="ED33" i="17"/>
  <c r="EC33" i="17"/>
  <c r="ER32" i="17"/>
  <c r="EQ32" i="17"/>
  <c r="EP32" i="17"/>
  <c r="EO32" i="17"/>
  <c r="EN32" i="17"/>
  <c r="EM32" i="17"/>
  <c r="EL32" i="17"/>
  <c r="EK32" i="17"/>
  <c r="EJ32" i="17"/>
  <c r="EI32" i="17"/>
  <c r="EH32" i="17"/>
  <c r="EG32" i="17"/>
  <c r="EF32" i="17"/>
  <c r="EE32" i="17"/>
  <c r="ED32" i="17"/>
  <c r="EC32" i="17"/>
  <c r="ER31" i="17"/>
  <c r="EQ31" i="17"/>
  <c r="EP31" i="17"/>
  <c r="EO31" i="17"/>
  <c r="EN31" i="17"/>
  <c r="EM31" i="17"/>
  <c r="EL31" i="17"/>
  <c r="EK31" i="17"/>
  <c r="EJ31" i="17"/>
  <c r="EI31" i="17"/>
  <c r="EH31" i="17"/>
  <c r="EG31" i="17"/>
  <c r="EF31" i="17"/>
  <c r="EE31" i="17"/>
  <c r="ED31" i="17"/>
  <c r="EC31" i="17"/>
  <c r="ER30" i="17"/>
  <c r="EQ30" i="17"/>
  <c r="EP30" i="17"/>
  <c r="EO30" i="17"/>
  <c r="EN30" i="17"/>
  <c r="EM30" i="17"/>
  <c r="EL30" i="17"/>
  <c r="EK30" i="17"/>
  <c r="EJ30" i="17"/>
  <c r="EI30" i="17"/>
  <c r="EH30" i="17"/>
  <c r="EG30" i="17"/>
  <c r="EF30" i="17"/>
  <c r="EE30" i="17"/>
  <c r="ED30" i="17"/>
  <c r="EC30" i="17"/>
  <c r="ER29" i="17"/>
  <c r="EQ29" i="17"/>
  <c r="EP29" i="17"/>
  <c r="EO29" i="17"/>
  <c r="EN29" i="17"/>
  <c r="EM29" i="17"/>
  <c r="EL29" i="17"/>
  <c r="EK29" i="17"/>
  <c r="EJ29" i="17"/>
  <c r="EI29" i="17"/>
  <c r="EH29" i="17"/>
  <c r="EG29" i="17"/>
  <c r="EF29" i="17"/>
  <c r="EE29" i="17"/>
  <c r="ED29" i="17"/>
  <c r="EC29" i="17"/>
  <c r="ER28" i="17"/>
  <c r="EQ28" i="17"/>
  <c r="EP28" i="17"/>
  <c r="EO28" i="17"/>
  <c r="EN28" i="17"/>
  <c r="EM28" i="17"/>
  <c r="EL28" i="17"/>
  <c r="EK28" i="17"/>
  <c r="EJ28" i="17"/>
  <c r="EI28" i="17"/>
  <c r="EH28" i="17"/>
  <c r="EG28" i="17"/>
  <c r="EF28" i="17"/>
  <c r="EE28" i="17"/>
  <c r="ED28" i="17"/>
  <c r="EC28" i="17"/>
  <c r="ER27" i="17"/>
  <c r="EQ27" i="17"/>
  <c r="EP27" i="17"/>
  <c r="EO27" i="17"/>
  <c r="EN27" i="17"/>
  <c r="EM27" i="17"/>
  <c r="EL27" i="17"/>
  <c r="EK27" i="17"/>
  <c r="EJ27" i="17"/>
  <c r="EI27" i="17"/>
  <c r="EH27" i="17"/>
  <c r="EG27" i="17"/>
  <c r="EF27" i="17"/>
  <c r="EE27" i="17"/>
  <c r="ED27" i="17"/>
  <c r="EC27" i="17"/>
  <c r="ER26" i="17"/>
  <c r="EQ26" i="17"/>
  <c r="EP26" i="17"/>
  <c r="EO26" i="17"/>
  <c r="EN26" i="17"/>
  <c r="EM26" i="17"/>
  <c r="EL26" i="17"/>
  <c r="EK26" i="17"/>
  <c r="EJ26" i="17"/>
  <c r="EI26" i="17"/>
  <c r="EH26" i="17"/>
  <c r="EG26" i="17"/>
  <c r="EF26" i="17"/>
  <c r="EE26" i="17"/>
  <c r="ED26" i="17"/>
  <c r="EC26" i="17"/>
  <c r="ER25" i="17"/>
  <c r="EQ25" i="17"/>
  <c r="EP25" i="17"/>
  <c r="EO25" i="17"/>
  <c r="EN25" i="17"/>
  <c r="EM25" i="17"/>
  <c r="EL25" i="17"/>
  <c r="EK25" i="17"/>
  <c r="EJ25" i="17"/>
  <c r="EI25" i="17"/>
  <c r="EH25" i="17"/>
  <c r="EG25" i="17"/>
  <c r="EF25" i="17"/>
  <c r="EE25" i="17"/>
  <c r="ED25" i="17"/>
  <c r="EC25" i="17"/>
  <c r="ER24" i="17"/>
  <c r="EQ24" i="17"/>
  <c r="EP24" i="17"/>
  <c r="EO24" i="17"/>
  <c r="EN24" i="17"/>
  <c r="EM24" i="17"/>
  <c r="EL24" i="17"/>
  <c r="EK24" i="17"/>
  <c r="EJ24" i="17"/>
  <c r="EI24" i="17"/>
  <c r="EH24" i="17"/>
  <c r="EG24" i="17"/>
  <c r="EF24" i="17"/>
  <c r="EE24" i="17"/>
  <c r="ED24" i="17"/>
  <c r="EC24" i="17"/>
  <c r="ER23" i="17"/>
  <c r="EQ23" i="17"/>
  <c r="EP23" i="17"/>
  <c r="EO23" i="17"/>
  <c r="EN23" i="17"/>
  <c r="EM23" i="17"/>
  <c r="EL23" i="17"/>
  <c r="EK23" i="17"/>
  <c r="EJ23" i="17"/>
  <c r="EI23" i="17"/>
  <c r="EH23" i="17"/>
  <c r="EG23" i="17"/>
  <c r="EF23" i="17"/>
  <c r="EE23" i="17"/>
  <c r="ED23" i="17"/>
  <c r="EC23" i="17"/>
  <c r="ER22" i="17"/>
  <c r="EQ22" i="17"/>
  <c r="EP22" i="17"/>
  <c r="EO22" i="17"/>
  <c r="EN22" i="17"/>
  <c r="EM22" i="17"/>
  <c r="EL22" i="17"/>
  <c r="EK22" i="17"/>
  <c r="EJ22" i="17"/>
  <c r="EI22" i="17"/>
  <c r="EH22" i="17"/>
  <c r="EG22" i="17"/>
  <c r="EF22" i="17"/>
  <c r="EE22" i="17"/>
  <c r="ED22" i="17"/>
  <c r="EC22" i="17"/>
  <c r="ER21" i="17"/>
  <c r="EQ21" i="17"/>
  <c r="EP21" i="17"/>
  <c r="EO21" i="17"/>
  <c r="EN21" i="17"/>
  <c r="EM21" i="17"/>
  <c r="EL21" i="17"/>
  <c r="EK21" i="17"/>
  <c r="EJ21" i="17"/>
  <c r="EI21" i="17"/>
  <c r="EH21" i="17"/>
  <c r="EG21" i="17"/>
  <c r="EF21" i="17"/>
  <c r="EE21" i="17"/>
  <c r="ED21" i="17"/>
  <c r="EC21" i="17"/>
  <c r="ER20" i="17"/>
  <c r="EQ20" i="17"/>
  <c r="EP20" i="17"/>
  <c r="EO20" i="17"/>
  <c r="EN20" i="17"/>
  <c r="EM20" i="17"/>
  <c r="EL20" i="17"/>
  <c r="EK20" i="17"/>
  <c r="EJ20" i="17"/>
  <c r="EI20" i="17"/>
  <c r="EH20" i="17"/>
  <c r="EG20" i="17"/>
  <c r="EF20" i="17"/>
  <c r="EE20" i="17"/>
  <c r="ED20" i="17"/>
  <c r="EC20" i="17"/>
  <c r="ER19" i="17"/>
  <c r="EQ19" i="17"/>
  <c r="EP19" i="17"/>
  <c r="EO19" i="17"/>
  <c r="EN19" i="17"/>
  <c r="EM19" i="17"/>
  <c r="EL19" i="17"/>
  <c r="EK19" i="17"/>
  <c r="EJ19" i="17"/>
  <c r="EI19" i="17"/>
  <c r="EH19" i="17"/>
  <c r="EG19" i="17"/>
  <c r="EF19" i="17"/>
  <c r="EE19" i="17"/>
  <c r="ED19" i="17"/>
  <c r="EC19" i="17"/>
  <c r="ER18" i="17"/>
  <c r="EQ18" i="17"/>
  <c r="EP18" i="17"/>
  <c r="EO18" i="17"/>
  <c r="EN18" i="17"/>
  <c r="EM18" i="17"/>
  <c r="EL18" i="17"/>
  <c r="EK18" i="17"/>
  <c r="EJ18" i="17"/>
  <c r="EI18" i="17"/>
  <c r="EH18" i="17"/>
  <c r="EG18" i="17"/>
  <c r="EF18" i="17"/>
  <c r="EE18" i="17"/>
  <c r="ED18" i="17"/>
  <c r="EC18" i="17"/>
  <c r="ER17" i="17"/>
  <c r="EQ17" i="17"/>
  <c r="EP17" i="17"/>
  <c r="EO17" i="17"/>
  <c r="EN17" i="17"/>
  <c r="EM17" i="17"/>
  <c r="EL17" i="17"/>
  <c r="EK17" i="17"/>
  <c r="EJ17" i="17"/>
  <c r="EI17" i="17"/>
  <c r="EH17" i="17"/>
  <c r="EG17" i="17"/>
  <c r="EF17" i="17"/>
  <c r="EE17" i="17"/>
  <c r="ED17" i="17"/>
  <c r="EC17" i="17"/>
  <c r="ER16" i="17"/>
  <c r="EQ16" i="17"/>
  <c r="EP16" i="17"/>
  <c r="EO16" i="17"/>
  <c r="EN16" i="17"/>
  <c r="EM16" i="17"/>
  <c r="EL16" i="17"/>
  <c r="EK16" i="17"/>
  <c r="EJ16" i="17"/>
  <c r="EI16" i="17"/>
  <c r="EH16" i="17"/>
  <c r="EG16" i="17"/>
  <c r="EF16" i="17"/>
  <c r="EE16" i="17"/>
  <c r="ED16" i="17"/>
  <c r="EC16" i="17"/>
  <c r="ER15" i="17"/>
  <c r="EQ15" i="17"/>
  <c r="EP15" i="17"/>
  <c r="EO15" i="17"/>
  <c r="EN15" i="17"/>
  <c r="EM15" i="17"/>
  <c r="EL15" i="17"/>
  <c r="EK15" i="17"/>
  <c r="EJ15" i="17"/>
  <c r="EI15" i="17"/>
  <c r="EH15" i="17"/>
  <c r="EG15" i="17"/>
  <c r="EF15" i="17"/>
  <c r="EE15" i="17"/>
  <c r="ED15" i="17"/>
  <c r="EC15" i="17"/>
  <c r="ER14" i="17"/>
  <c r="EQ14" i="17"/>
  <c r="EP14" i="17"/>
  <c r="EO14" i="17"/>
  <c r="EN14" i="17"/>
  <c r="EM14" i="17"/>
  <c r="EL14" i="17"/>
  <c r="EK14" i="17"/>
  <c r="EJ14" i="17"/>
  <c r="EI14" i="17"/>
  <c r="EH14" i="17"/>
  <c r="EG14" i="17"/>
  <c r="EF14" i="17"/>
  <c r="EE14" i="17"/>
  <c r="ED14" i="17"/>
  <c r="EC14" i="17"/>
  <c r="ER13" i="17"/>
  <c r="EQ13" i="17"/>
  <c r="EP13" i="17"/>
  <c r="EO13" i="17"/>
  <c r="EN13" i="17"/>
  <c r="EM13" i="17"/>
  <c r="EL13" i="17"/>
  <c r="EK13" i="17"/>
  <c r="EJ13" i="17"/>
  <c r="EI13" i="17"/>
  <c r="EH13" i="17"/>
  <c r="EG13" i="17"/>
  <c r="EF13" i="17"/>
  <c r="EE13" i="17"/>
  <c r="ED13" i="17"/>
  <c r="EC13" i="17"/>
  <c r="ER12" i="17"/>
  <c r="EQ12" i="17"/>
  <c r="EP12" i="17"/>
  <c r="EO12" i="17"/>
  <c r="EN12" i="17"/>
  <c r="EM12" i="17"/>
  <c r="EL12" i="17"/>
  <c r="EK12" i="17"/>
  <c r="EJ12" i="17"/>
  <c r="EI12" i="17"/>
  <c r="EH12" i="17"/>
  <c r="EG12" i="17"/>
  <c r="EF12" i="17"/>
  <c r="EE12" i="17"/>
  <c r="ED12" i="17"/>
  <c r="EC12" i="17"/>
  <c r="ER11" i="17"/>
  <c r="EQ11" i="17"/>
  <c r="EP11" i="17"/>
  <c r="EO11" i="17"/>
  <c r="EN11" i="17"/>
  <c r="EM11" i="17"/>
  <c r="EL11" i="17"/>
  <c r="EK11" i="17"/>
  <c r="EJ11" i="17"/>
  <c r="EI11" i="17"/>
  <c r="EH11" i="17"/>
  <c r="EG11" i="17"/>
  <c r="EF11" i="17"/>
  <c r="EE11" i="17"/>
  <c r="ED11" i="17"/>
  <c r="EC11" i="17"/>
  <c r="ER10" i="17"/>
  <c r="EQ10" i="17"/>
  <c r="EP10" i="17"/>
  <c r="EO10" i="17"/>
  <c r="EN10" i="17"/>
  <c r="EM10" i="17"/>
  <c r="EL10" i="17"/>
  <c r="EK10" i="17"/>
  <c r="EJ10" i="17"/>
  <c r="EI10" i="17"/>
  <c r="EH10" i="17"/>
  <c r="EG10" i="17"/>
  <c r="EF10" i="17"/>
  <c r="EE10" i="17"/>
  <c r="ED10" i="17"/>
  <c r="EC10" i="17"/>
  <c r="ER9" i="17"/>
  <c r="EQ9" i="17"/>
  <c r="EP9" i="17"/>
  <c r="EO9" i="17"/>
  <c r="EN9" i="17"/>
  <c r="EM9" i="17"/>
  <c r="EL9" i="17"/>
  <c r="EK9" i="17"/>
  <c r="EJ9" i="17"/>
  <c r="EI9" i="17"/>
  <c r="EH9" i="17"/>
  <c r="EG9" i="17"/>
  <c r="EF9" i="17"/>
  <c r="EE9" i="17"/>
  <c r="ED9" i="17"/>
  <c r="EC9" i="17"/>
  <c r="ER8" i="17"/>
  <c r="EQ8" i="17"/>
  <c r="EP8" i="17"/>
  <c r="EO8" i="17"/>
  <c r="EN8" i="17"/>
  <c r="EM8" i="17"/>
  <c r="EL8" i="17"/>
  <c r="EK8" i="17"/>
  <c r="EJ8" i="17"/>
  <c r="EI8" i="17"/>
  <c r="EH8" i="17"/>
  <c r="EG8" i="17"/>
  <c r="EF8" i="17"/>
  <c r="EE8" i="17"/>
  <c r="ED8" i="17"/>
  <c r="EC8" i="17"/>
  <c r="ER7" i="17"/>
  <c r="EQ7" i="17"/>
  <c r="EP7" i="17"/>
  <c r="EO7" i="17"/>
  <c r="EN7" i="17"/>
  <c r="EM7" i="17"/>
  <c r="EL7" i="17"/>
  <c r="EK7" i="17"/>
  <c r="EJ7" i="17"/>
  <c r="EI7" i="17"/>
  <c r="EH7" i="17"/>
  <c r="EG7" i="17"/>
  <c r="EF7" i="17"/>
  <c r="EE7" i="17"/>
  <c r="ED7" i="17"/>
  <c r="EC7" i="17"/>
  <c r="ER6" i="17"/>
  <c r="EQ6" i="17"/>
  <c r="EP6" i="17"/>
  <c r="EO6" i="17"/>
  <c r="EN6" i="17"/>
  <c r="EM6" i="17"/>
  <c r="EL6" i="17"/>
  <c r="EK6" i="17"/>
  <c r="EJ6" i="17"/>
  <c r="EI6" i="17"/>
  <c r="EH6" i="17"/>
  <c r="EG6" i="17"/>
  <c r="EF6" i="17"/>
  <c r="EE6" i="17"/>
  <c r="ED6" i="17"/>
  <c r="EC6" i="17"/>
  <c r="ER5" i="17"/>
  <c r="EQ5" i="17"/>
  <c r="EP5" i="17"/>
  <c r="EO5" i="17"/>
  <c r="EN5" i="17"/>
  <c r="EM5" i="17"/>
  <c r="EL5" i="17"/>
  <c r="EK5" i="17"/>
  <c r="EJ5" i="17"/>
  <c r="EI5" i="17"/>
  <c r="EH5" i="17"/>
  <c r="EG5" i="17"/>
  <c r="EF5" i="17"/>
  <c r="EE5" i="17"/>
  <c r="ED5" i="17"/>
  <c r="EC5" i="17"/>
  <c r="ER4" i="17"/>
  <c r="EQ4" i="17"/>
  <c r="EP4" i="17"/>
  <c r="EO4" i="17"/>
  <c r="EN4" i="17"/>
  <c r="EM4" i="17"/>
  <c r="EL4" i="17"/>
  <c r="EK4" i="17"/>
  <c r="EJ4" i="17"/>
  <c r="EI4" i="17"/>
  <c r="EH4" i="17"/>
  <c r="EG4" i="17"/>
  <c r="EF4" i="17"/>
  <c r="EE4" i="17"/>
  <c r="ED4" i="17"/>
  <c r="EC4" i="17"/>
  <c r="ER3" i="17"/>
  <c r="EQ3" i="17"/>
  <c r="EP3" i="17"/>
  <c r="EO3" i="17"/>
  <c r="EN3" i="17"/>
  <c r="EM3" i="17"/>
  <c r="EL3" i="17"/>
  <c r="EK3" i="17"/>
  <c r="EJ3" i="17"/>
  <c r="EI3" i="17"/>
  <c r="EH3" i="17"/>
  <c r="EG3" i="17"/>
  <c r="EF3" i="17"/>
  <c r="EE3" i="17"/>
  <c r="ED3" i="17"/>
  <c r="EC3" i="17"/>
  <c r="ER2" i="17"/>
  <c r="ER41" i="17" s="1"/>
  <c r="EQ2" i="17"/>
  <c r="EP2" i="17"/>
  <c r="EP41" i="17" s="1"/>
  <c r="EO2" i="17"/>
  <c r="EO41" i="17" s="1"/>
  <c r="EN2" i="17"/>
  <c r="EN41" i="17" s="1"/>
  <c r="EM2" i="17"/>
  <c r="EM41" i="17" s="1"/>
  <c r="EL2" i="17"/>
  <c r="EL41" i="17" s="1"/>
  <c r="EK2" i="17"/>
  <c r="EK41" i="17" s="1"/>
  <c r="EJ2" i="17"/>
  <c r="EI2" i="17"/>
  <c r="EI41" i="17" s="1"/>
  <c r="EH2" i="17"/>
  <c r="EH41" i="17" s="1"/>
  <c r="EG2" i="17"/>
  <c r="EF2" i="17"/>
  <c r="EF41" i="17" s="1"/>
  <c r="EE2" i="17"/>
  <c r="EE41" i="17" s="1"/>
  <c r="ED2" i="17"/>
  <c r="ED41" i="17" s="1"/>
  <c r="EC2" i="17"/>
  <c r="EC41" i="17" s="1"/>
  <c r="FM112" i="16"/>
  <c r="FL112" i="16"/>
  <c r="FK112" i="16"/>
  <c r="FJ112" i="16"/>
  <c r="FN112" i="16" s="1"/>
  <c r="EG41" i="17" l="1"/>
  <c r="EQ41" i="17"/>
  <c r="EJ41" i="17"/>
  <c r="ES41" i="17"/>
  <c r="G12" i="2"/>
  <c r="H12" i="2" s="1"/>
  <c r="G11" i="2"/>
  <c r="H11" i="2" s="1"/>
  <c r="G10" i="2"/>
  <c r="H10" i="2" s="1"/>
  <c r="G9" i="2"/>
  <c r="H9" i="2" s="1"/>
  <c r="G8" i="2"/>
  <c r="H8" i="2" s="1"/>
  <c r="G7" i="2"/>
  <c r="H7" i="2" s="1"/>
  <c r="G6" i="2"/>
  <c r="H6" i="2" s="1"/>
</calcChain>
</file>

<file path=xl/sharedStrings.xml><?xml version="1.0" encoding="utf-8"?>
<sst xmlns="http://schemas.openxmlformats.org/spreadsheetml/2006/main" count="103526" uniqueCount="5529">
  <si>
    <t>WBM or Recent? (1, 2)</t>
  </si>
  <si>
    <t>APPG</t>
  </si>
  <si>
    <t>APPG name - standardised</t>
  </si>
  <si>
    <t>Area of health</t>
  </si>
  <si>
    <t>Health condition</t>
  </si>
  <si>
    <t>ICD 2016 Chapter</t>
  </si>
  <si>
    <t>ICD 2016 Subgroup</t>
  </si>
  <si>
    <t>Coding - reason for inclusion</t>
  </si>
  <si>
    <t>Notes</t>
  </si>
  <si>
    <t>Date of Register</t>
  </si>
  <si>
    <t>Calendar year of register</t>
  </si>
  <si>
    <t>Title</t>
  </si>
  <si>
    <t>Purpose</t>
  </si>
  <si>
    <t>Is a website link provided?</t>
  </si>
  <si>
    <t>Website - provided by APPG</t>
  </si>
  <si>
    <t>Name</t>
  </si>
  <si>
    <t>Address</t>
  </si>
  <si>
    <t>Tel</t>
  </si>
  <si>
    <t>Email</t>
  </si>
  <si>
    <t>Is at least 1 secretariat mentioned?</t>
  </si>
  <si>
    <t>Number of Secretariats</t>
  </si>
  <si>
    <t>Type</t>
  </si>
  <si>
    <t>Source</t>
  </si>
  <si>
    <t>Can the source be located online?</t>
  </si>
  <si>
    <t>Source - standardised</t>
  </si>
  <si>
    <t>Source - standardised 2</t>
  </si>
  <si>
    <t>Is it in PO database?</t>
  </si>
  <si>
    <t>Is it in PO database of included payments updated November 2020</t>
  </si>
  <si>
    <t>Source - website</t>
  </si>
  <si>
    <t>Source HQ</t>
  </si>
  <si>
    <t>Do they have a base or office in the UK?</t>
  </si>
  <si>
    <t>Source HQ - notes</t>
  </si>
  <si>
    <t>Is it a registered charity?</t>
  </si>
  <si>
    <t>Charity number - Eng and Wales</t>
  </si>
  <si>
    <t>Charity number - Scotland</t>
  </si>
  <si>
    <t>Charity notes</t>
  </si>
  <si>
    <t xml:space="preserve">TOP-LEVEL categories </t>
  </si>
  <si>
    <t>General Category</t>
  </si>
  <si>
    <t>Specific category</t>
  </si>
  <si>
    <t>Specific category REVISED</t>
  </si>
  <si>
    <t>Specific category REVISED FURTHER</t>
  </si>
  <si>
    <t>Is it a pharma company</t>
  </si>
  <si>
    <t>Was a pharma company involved either directly or indirectly?</t>
  </si>
  <si>
    <t>Chcked in PO - (1 - yes; 2 - no as its category is not a PO)</t>
  </si>
  <si>
    <t>Is it a patient organisation? (1 - yes, 2 - no; 4 - cannot locate org)</t>
  </si>
  <si>
    <t>Notes - Emily</t>
  </si>
  <si>
    <t>Description</t>
  </si>
  <si>
    <t>Coding (where applicable)</t>
  </si>
  <si>
    <t>Description - simplified</t>
  </si>
  <si>
    <t>Is a value provided</t>
  </si>
  <si>
    <t>Value original</t>
  </si>
  <si>
    <t>VALUES (all years) inflation adjusted - average of any brackets</t>
  </si>
  <si>
    <t>Is a date registered provided?</t>
  </si>
  <si>
    <t>Date Registered - final</t>
  </si>
  <si>
    <t>Year registered</t>
  </si>
  <si>
    <t>Year registered or Year of register</t>
  </si>
  <si>
    <t>Are there any orgs indirectly involved?</t>
  </si>
  <si>
    <t>Number of organisations behind all indirect</t>
  </si>
  <si>
    <t>Number of pharma companies behind the payment - total</t>
  </si>
  <si>
    <t>Was at least one pharma company involved indirectly</t>
  </si>
  <si>
    <t>Has the PAYMENT/BIK been paid for by another organisation(s) (1- yes, 2-not specified)</t>
  </si>
  <si>
    <t>Number of funders of the BIK mentioned</t>
  </si>
  <si>
    <t>Number of pharma companies</t>
  </si>
  <si>
    <t>Percentage of orgs that are pharma</t>
  </si>
  <si>
    <t>Number of orgs (including the main provider)</t>
  </si>
  <si>
    <t>Number of Pos funded by pharma</t>
  </si>
  <si>
    <t>value provided by pharma funded PO</t>
  </si>
  <si>
    <t>What is the nature of the support</t>
  </si>
  <si>
    <t>Org 1</t>
  </si>
  <si>
    <t>Org 1 Standardised</t>
  </si>
  <si>
    <t>Is it a pharma funded PO?</t>
  </si>
  <si>
    <t>Org 1 coded</t>
  </si>
  <si>
    <t>Org 2</t>
  </si>
  <si>
    <t>Org 2 standardised</t>
  </si>
  <si>
    <t>Org 2 coded</t>
  </si>
  <si>
    <t>Org 3</t>
  </si>
  <si>
    <t>Org 3 standardised</t>
  </si>
  <si>
    <t>Org 3 coded</t>
  </si>
  <si>
    <t>Org 4</t>
  </si>
  <si>
    <t>Org 4 standardised</t>
  </si>
  <si>
    <t>Org 4 coded</t>
  </si>
  <si>
    <t>Org 5</t>
  </si>
  <si>
    <t>Org 5 standardised</t>
  </si>
  <si>
    <t>Org 5 coded</t>
  </si>
  <si>
    <t>Org 6</t>
  </si>
  <si>
    <t>Org 6 standardised</t>
  </si>
  <si>
    <t>Org 6 coded</t>
  </si>
  <si>
    <t>Has the PAYMENT/BIK been paid for by another organisation(s) WHO HAVE ALSO BEEN PAID BY OTHER ORGS (1- yes, 2-not specified)</t>
  </si>
  <si>
    <t>Number of funders of the funder of the BIK mentioned</t>
  </si>
  <si>
    <t>Proportion from pharma</t>
  </si>
  <si>
    <t>Org 1 - second layer</t>
  </si>
  <si>
    <t>Org 1 - second layer standardised</t>
  </si>
  <si>
    <t>Is it a pharma funded PO</t>
  </si>
  <si>
    <t>Org 1 second layer coded</t>
  </si>
  <si>
    <t>Org 2 - second layer</t>
  </si>
  <si>
    <t>Org 2 - second layer standardised</t>
  </si>
  <si>
    <t>Org 2 second layer coded</t>
  </si>
  <si>
    <t>Org 3 - second layer</t>
  </si>
  <si>
    <t>Org 3 - second layer standardised</t>
  </si>
  <si>
    <t>Org 3 second layer coded</t>
  </si>
  <si>
    <t>Org 4 - second layer</t>
  </si>
  <si>
    <t>Org 4 - second layer standardised</t>
  </si>
  <si>
    <t>Org 4 second layer coded</t>
  </si>
  <si>
    <t>Has the benefit provider paid other organisations to help them fulfil the role</t>
  </si>
  <si>
    <t>Number of orgs</t>
  </si>
  <si>
    <t>Org 1 third layer</t>
  </si>
  <si>
    <t>Org 1 third layer coded</t>
  </si>
  <si>
    <t>Value</t>
  </si>
  <si>
    <t>Value - average bracket (formula)</t>
  </si>
  <si>
    <t>Value - average bracket (number)</t>
  </si>
  <si>
    <t>Filling in all cells with amounts (formula)</t>
  </si>
  <si>
    <t>Filling in all cells with amounts (numbers)</t>
  </si>
  <si>
    <t>Value - inflated adjusted 2015</t>
  </si>
  <si>
    <t>Value - inflated adjusted 2016</t>
  </si>
  <si>
    <t>Value - inflated adjusted 2017</t>
  </si>
  <si>
    <t>Value - inflated adjusted 2018</t>
  </si>
  <si>
    <t>Value - inflated adjusted 2019</t>
  </si>
  <si>
    <t>Formula - Values (all years) inflation adjusted</t>
  </si>
  <si>
    <t>VALUES (all years) inflation adjusted - average of any brackets NEW</t>
  </si>
  <si>
    <t>Date Received</t>
  </si>
  <si>
    <t>Date Registered</t>
  </si>
  <si>
    <t>Date Received - final</t>
  </si>
  <si>
    <t>Year</t>
  </si>
  <si>
    <t>Merging cells</t>
  </si>
  <si>
    <t>Identifying unique rows</t>
  </si>
  <si>
    <t>Is it a unique entry after checking (1 - yes, 2 - no, 3 - no entry)</t>
  </si>
  <si>
    <t>How many times was it reported</t>
  </si>
  <si>
    <t>Notes - important for dupliates</t>
  </si>
  <si>
    <t>Decision</t>
  </si>
  <si>
    <t>Dates covered by Secretariat - from</t>
  </si>
  <si>
    <t>Dates covered by Secretariat - until</t>
  </si>
  <si>
    <t>Dates covered - corrected - from</t>
  </si>
  <si>
    <t>Dates covered - corrected - until</t>
  </si>
  <si>
    <t>Is it unique?</t>
  </si>
  <si>
    <t>Is it unique (1 or 2)</t>
  </si>
  <si>
    <t>Is it unique (manual verification)</t>
  </si>
  <si>
    <t>Year (date registered for WBM where available and if not then date of report, date received for Active)</t>
  </si>
  <si>
    <t>notes</t>
  </si>
  <si>
    <t>Checks</t>
  </si>
  <si>
    <t xml:space="preserve">Checked May 2020 - 295 register entries (52%) out of </t>
  </si>
  <si>
    <t>checks numbers</t>
  </si>
  <si>
    <t>IS A VALUE PROVIDED</t>
  </si>
  <si>
    <t>Original Value</t>
  </si>
  <si>
    <t>2012 formulae (2018 inflation)</t>
  </si>
  <si>
    <t>2013 formulae (2018 inflation)</t>
  </si>
  <si>
    <t>2014 formulae (2018 inflation)</t>
  </si>
  <si>
    <t>2015 formulae (2018 inflation)</t>
  </si>
  <si>
    <t>Total formulae</t>
  </si>
  <si>
    <t>2012 value (2018 inflation)</t>
  </si>
  <si>
    <t>2013 value (2018 inflation)</t>
  </si>
  <si>
    <t>2014 value (2018 inflation)</t>
  </si>
  <si>
    <t>2015 value (2018 inflation)</t>
  </si>
  <si>
    <t>Total value</t>
  </si>
  <si>
    <t>Alcohol Harm</t>
  </si>
  <si>
    <t>Alcohol-related harm</t>
  </si>
  <si>
    <t>No relevant ICD-10 (2016) chapter</t>
  </si>
  <si>
    <t>No relevant ICD-10 (2016) subgroup</t>
  </si>
  <si>
    <t>Health of a collective</t>
  </si>
  <si>
    <t>All-Party Parliamentary Group on Alcohol Harm</t>
  </si>
  <si>
    <t>To promote discussion of alcohol related issues and to raise issues of concern and make recommendations to government and other policy makers.</t>
  </si>
  <si>
    <t>http://www.alcoholconcern.org.uk/what-we-do/appg-on-alcohol-harm/</t>
  </si>
  <si>
    <t>Fiona Bruce MP</t>
  </si>
  <si>
    <t>House of Commons, London, SW1A 0AA</t>
  </si>
  <si>
    <t>020 7219 7042</t>
  </si>
  <si>
    <t>fiona.bruce.mp@parliament.uk</t>
  </si>
  <si>
    <t>Alcohol Concern</t>
  </si>
  <si>
    <t>Benefit in Kind</t>
  </si>
  <si>
    <t>Alcohol Concern (current name - Alcohol Change, following merger of Alcohol Concern and Alcohol Research UK in 2018)</t>
  </si>
  <si>
    <t>Not available</t>
  </si>
  <si>
    <t>United Kingdom</t>
  </si>
  <si>
    <t>Charities and other third-sector organisations</t>
  </si>
  <si>
    <t>Multi-purpose organisations</t>
  </si>
  <si>
    <t>Multi-purpose charity</t>
  </si>
  <si>
    <t>Alcohol Concern is funded by Lundbeck Ltd to act as the APPG's secretariat
From : 01/01/2015
To : 31/12/2015</t>
  </si>
  <si>
    <t>Secretariat</t>
  </si>
  <si>
    <t>Secretariat or administrative support</t>
  </si>
  <si>
    <t>15,001-16,500</t>
  </si>
  <si>
    <t>1</t>
  </si>
  <si>
    <t>provides funding to an organisation to fulfil a benefit in kind</t>
  </si>
  <si>
    <t>Lundbeck Ltd</t>
  </si>
  <si>
    <t>Lundbeck</t>
  </si>
  <si>
    <t>Pharmaceutical company</t>
  </si>
  <si>
    <t/>
  </si>
  <si>
    <t>Alcohol ConcernAlcohol Concern is funded by Lundbeck Ltd to act as the APPG's secretariat
From : 01/01/2015
To : 31/12/201515,001-16,5004200542192</t>
  </si>
  <si>
    <t>Arrhythmias</t>
  </si>
  <si>
    <t>arrhythmias</t>
  </si>
  <si>
    <t>9 Diseases of the circulatory system</t>
  </si>
  <si>
    <t>I30-I52 Other forms of heart disease</t>
  </si>
  <si>
    <t>Physical or mental health states commonly understood as medical conditions</t>
  </si>
  <si>
    <t>All-Party Parliamentary Group on Arrhythmias</t>
  </si>
  <si>
    <t>To raise awareness of arrhythmias (heart rhythm disorders) that affect over 2 million people in the UK. To ensure appropriate access to diagnosis, management and treatment is provided equitably, to reduce the number of unnecessary deaths and co-morbidities.</t>
  </si>
  <si>
    <t>Mike Gapes MP</t>
  </si>
  <si>
    <t>020 7219 6485</t>
  </si>
  <si>
    <t>mike.gapes.mp@parliament.uk</t>
  </si>
  <si>
    <t>Arrhythmia Alliance</t>
  </si>
  <si>
    <t>https://www.heartrhythmalliance.org/aa/uk</t>
  </si>
  <si>
    <t>Arrhythmia Alliance is paid by Boston Scientific Medtronic, iRhythm Technologies, and St Jude Medical to act as the group's secretariat
From : 26/01/2017
To : 26/01/2018</t>
  </si>
  <si>
    <t>10,501-12,000</t>
  </si>
  <si>
    <t>Boston Scientific</t>
  </si>
  <si>
    <t>Medical device company</t>
  </si>
  <si>
    <t>Medtronic</t>
  </si>
  <si>
    <t>iRhythm Technologies</t>
  </si>
  <si>
    <t>St Jude Medical</t>
  </si>
  <si>
    <t>Arrhythmia AllianceArrhythmia Alliance is paid by Boston Scientific Medtronic, iRhythm Technologies, and St Jude Medical to act as the group's secretariat
From : 26/01/2017
To : 26/01/201810,501-12,0004276142788</t>
  </si>
  <si>
    <t>http://www.heartrhythmalliance.org/aa/uk/appg-arrhythmias</t>
  </si>
  <si>
    <t>Arrhythmia Alliance is paid by Boston Scientific, Medtronic, and iRHYTHM technologies to act as the group's secretariat
From : 24/10/2017
To : 23/10/2018</t>
  </si>
  <si>
    <t>4,501-6,000</t>
  </si>
  <si>
    <t>iRHYTHM technologies</t>
  </si>
  <si>
    <t>Arrhythmia AllianceArrhythmia Alliance is paid by Boston Scientific, Medtronic, and iRHYTHM technologies to act as the group's secretariat
From : 24/10/2017
To : 23/10/20184,501-6,0004303243038</t>
  </si>
  <si>
    <t>Atrial Fibrillation</t>
  </si>
  <si>
    <t>atrial fibrillation</t>
  </si>
  <si>
    <t>All-Party Parliamentary Group on Atrial Fibrillation</t>
  </si>
  <si>
    <t>To raise awareness of atrial fibrillation (AF) and ensure the diagnosis, care, treatment, management and research of AF is a priority for the NHS.</t>
  </si>
  <si>
    <t>http://www.atrialfibrillation.org.uk/parliamentary-focus/westminster.html</t>
  </si>
  <si>
    <t>Mr Barry Sheerman MP</t>
  </si>
  <si>
    <t>020 7219 5037</t>
  </si>
  <si>
    <t>sheermanb@parliament.uk</t>
  </si>
  <si>
    <t>Insight Consulting Group</t>
  </si>
  <si>
    <t>http://icgimpact.com</t>
  </si>
  <si>
    <t>United States</t>
  </si>
  <si>
    <t>Private companies</t>
  </si>
  <si>
    <t>Providers of communications, public relations, consultancy, or public affairs services</t>
  </si>
  <si>
    <t>Consultancy company - not health specific</t>
  </si>
  <si>
    <t>Consultancy company</t>
  </si>
  <si>
    <t>Consultant, consultancy, communications, public affairs/relations agency</t>
  </si>
  <si>
    <t>The AF Association pays Insight Consulting Group to act as the group's secretariat from grants received from the Pfizer-BMS Alliance and Bayer
From : 01/01/2015
To : 31/12/2015</t>
  </si>
  <si>
    <t>28,501-30,000</t>
  </si>
  <si>
    <t>provides funding to an organisation to fulfil a benefit in kind using funding from another organisation(s)</t>
  </si>
  <si>
    <t>AF Association</t>
  </si>
  <si>
    <t>Atrial Fibrillation Association</t>
  </si>
  <si>
    <t>Multipurpose charity</t>
  </si>
  <si>
    <t>Pfizer-BMS Alliance</t>
  </si>
  <si>
    <t>Bayer</t>
  </si>
  <si>
    <t>Insight Consulting GroupThe AF Association pays Insight Consulting Group to act as the group's secretariat from grants received from the Pfizer-BMS Alliance and Bayer
From : 01/01/2015
To : 31/12/201528,501-30,0004219242192</t>
  </si>
  <si>
    <t>Rows 188-197 are all the same payment with different amounts of decription - this one is the most detailed so this one will be used for analysis</t>
  </si>
  <si>
    <t>To raise awareness of atrial fibrillation (AF) and ensure the diagnosis, management and treatment of AF is a priority of the NHS. To improve detection and management of AF in accordance with proven best practice.</t>
  </si>
  <si>
    <t>https://www.heartrhythmalliance.org/afa/uk/</t>
  </si>
  <si>
    <t>AF Association acts as the group's secretariat from grants received from Bayer, Pfizer-BMS Alliance, Daiichi-Sankyo and AliveCor
From : 01/07/2016
To : 01/07/2017</t>
  </si>
  <si>
    <t>Daiichi-Sankyo</t>
  </si>
  <si>
    <t>AliveCor</t>
  </si>
  <si>
    <t>Atrial Fibrillation AssociationAF Association acts as the group's secretariat from grants received from Bayer, Pfizer-BMS Alliance, Daiichi-Sankyo and AliveCor
From : 01/07/2016
To : 01/07/201710,501-12,0004255242625</t>
  </si>
  <si>
    <t>Seems to be an error with the source - doesn’t match the decription</t>
  </si>
  <si>
    <t>standardised based on the description</t>
  </si>
  <si>
    <t>The AF Association</t>
  </si>
  <si>
    <t>AF Association is funded by Daiichi-Sankyo and LumiraDx to act as their group secretariat
From : 12/09/2017
To : 11/09/2018</t>
  </si>
  <si>
    <t>LumiraDx</t>
  </si>
  <si>
    <t>Medical technology company</t>
  </si>
  <si>
    <t>Atrial Fibrillation AssociationAF Association is funded by Daiichi-Sankyo and LumiraDx to act as their group secretariat
From : 12/09/2017
To : 11/09/20184,501-6,0004299042991</t>
  </si>
  <si>
    <t>Brain Tumours</t>
  </si>
  <si>
    <t>Brain tumours</t>
  </si>
  <si>
    <t>2 Neoplasms</t>
  </si>
  <si>
    <t>C69-C72 Malignant neoplasms of eye, brain and other parts of central nervous system</t>
  </si>
  <si>
    <t>All-Party Parliamentary Group on Brain Tumours</t>
  </si>
  <si>
    <t>To raise awareness of the issues facing the brain tumour community in order to improve research, diagnosis, information, support, treatment and care outcomes.</t>
  </si>
  <si>
    <t>Rebecca Harris MP</t>
  </si>
  <si>
    <t>020 7219 7206</t>
  </si>
  <si>
    <t>rebecca.harris.mp@parliament.uk</t>
  </si>
  <si>
    <t>Brain Tumour Research</t>
  </si>
  <si>
    <t>https://www.braintumourresearch.org</t>
  </si>
  <si>
    <t>SC046840</t>
  </si>
  <si>
    <t>Organisations focused on research</t>
  </si>
  <si>
    <t xml:space="preserve">Charity focused on funding medical research </t>
  </si>
  <si>
    <t>Charity or other third-sector organisation focused on a specific activity (e.g. campaigning)</t>
  </si>
  <si>
    <t>Brain Tumour Research acts as the APPG's secretariat and receives assistance from PB Political Consulting and Brain Tumour Charity for this
From : 06/07/2015
To : 31/12/2015</t>
  </si>
  <si>
    <t>assists the provider of the benefit in kind (unclear in what capacity)</t>
  </si>
  <si>
    <t xml:space="preserve">PB Political Consulting </t>
  </si>
  <si>
    <t>PB Consulting</t>
  </si>
  <si>
    <t>Communications agency</t>
  </si>
  <si>
    <t>Brain Tumour Charity</t>
  </si>
  <si>
    <t>Brain Tumour ResearchBrain Tumour Research acts as the APPG's secretariat and receives assistance from PB Political Consulting and Brain Tumour Charity for this
From : 06/07/2015
To : 31/12/201510,501-12,0004219142191</t>
  </si>
  <si>
    <t>Brain Tumour Research acts as the APPG's secretariat and receives assistance from PB Political Consulting and Brain Tumour Charity for this
From : 06/07/2016
To : 05/07/2017</t>
  </si>
  <si>
    <t>Brain Tumour ResearchBrain Tumour Research acts as the APPG's secretariat and receives assistance from PB Political Consulting and Brain Tumour Charity for this
From : 06/07/2016
To : 05/07/201710,501-12,0004255742607</t>
  </si>
  <si>
    <t>https://www.braintumourresearch.org/campaigning/appg-on-brain-tumours</t>
  </si>
  <si>
    <t>Derek Thomas MP</t>
  </si>
  <si>
    <t>020 7219 4435</t>
  </si>
  <si>
    <t>derek.thomas.mp@parliament.uk</t>
  </si>
  <si>
    <t>Brain Tumour Research acts as the APPG's secretariat and pays PB Political to help it fulfil that role. Brain Tumour Research is also assisted by Brain Tumour Charity for the same purpose.
From : 10/07/2017
To : 09/07/2018</t>
  </si>
  <si>
    <t>PB Political Consulting</t>
  </si>
  <si>
    <t>Brain Tumour ResearchBrain Tumour Research acts as the APPG's secretariat and pays PB Political to help it fulfil that role. Brain Tumour Research is also assisted by Brain Tumour Charity for the same purpose.
From : 10/07/2017
To : 09/07/201810,501-12,0004292642936</t>
  </si>
  <si>
    <t>Brain Tumour Research acts as the APPG's secretariat and pays PB Political to help it fulfil that role. Brain Tumour Research is also assisted by Brain Tumour Charity for the same purpose.
From : 10/07/2018
To : 09/07/2019</t>
  </si>
  <si>
    <t>Brain Tumour ResearchBrain Tumour Research acts as the APPG's secretariat and pays PB Political to help it fulfil that role. Brain Tumour Research is also assisted by Brain Tumour Charity for the same purpose.
From : 10/07/2018
To : 09/07/201910,501-12,0004329143326</t>
  </si>
  <si>
    <t>Headache Disorders</t>
  </si>
  <si>
    <t>Headaches</t>
  </si>
  <si>
    <t>6 Diseases of the nervous system</t>
  </si>
  <si>
    <t>G40-G47 Episodic and paroxysmal disorders</t>
  </si>
  <si>
    <t>All-Party Parliamentary Group on Primary Headache Disorders</t>
  </si>
  <si>
    <t>The aim of the group is to highlight and raise awareness of the key issues affecting sufferers of primary headache disorders, their families, carers and health professionals.</t>
  </si>
  <si>
    <t>Jim Fitzpatrick MP</t>
  </si>
  <si>
    <t>020 7219 5085</t>
  </si>
  <si>
    <t>jim.fitzpatrick.mp@parliament.uk</t>
  </si>
  <si>
    <t>The Migraine Trust</t>
  </si>
  <si>
    <t>Migraine Trust</t>
  </si>
  <si>
    <t>Migraine Trust (merged with Migraine Action in 2018)</t>
  </si>
  <si>
    <t>https://www.migrainetrust.org</t>
  </si>
  <si>
    <t>SC042911</t>
  </si>
  <si>
    <t>The Migraine Trust is paid by Headache UK to act as the group's secretariat
From : 21/10/2015
To : 20/10/2016</t>
  </si>
  <si>
    <t>Headache UK</t>
  </si>
  <si>
    <t>Alliance of organisations</t>
  </si>
  <si>
    <t>Migraine TrustThe Migraine Trust is paid by Headache UK to act as the group's secretariat
From : 21/10/2015
To : 20/10/20164,501-6,0004229842317</t>
  </si>
  <si>
    <t>Myalgic Encephalomyelitis (ME)</t>
  </si>
  <si>
    <t>Myalgic Encephalomyelitis</t>
  </si>
  <si>
    <t>4 Endocrine, nutritional and metabolic diseases</t>
  </si>
  <si>
    <t xml:space="preserve">G90-G99 Other disorders of the nervous system  </t>
  </si>
  <si>
    <t>All-Party Parliamentary Group on Myalgic Encephalomyelitis (ME)</t>
  </si>
  <si>
    <t>To improve the lives of people with ME. The APPG will achieve this by working collaboratively to stimulate greater understanding and awareness of the illness, and tackling key policy areas to improve outcomes for people affected by ME.</t>
  </si>
  <si>
    <t>http://www.actionforme.org.uk/get-involved/campaign-for-change/appg-on-me/index</t>
  </si>
  <si>
    <t>Sir Peter Bottomley MP</t>
  </si>
  <si>
    <t>020 7219 5060</t>
  </si>
  <si>
    <t>bottomleyp@parliament.uk</t>
  </si>
  <si>
    <t>Action for ME. and The ME Association</t>
  </si>
  <si>
    <t>Action for ME</t>
  </si>
  <si>
    <t>https://www.actionforme.org.uk</t>
  </si>
  <si>
    <t>SC040452</t>
  </si>
  <si>
    <t>Action for ME. receives assistance from Whitehouse Consultancy to act as APPG's secretariat
From : 01/07/2015
To : 31/12/2015</t>
  </si>
  <si>
    <t>1,501-3,000</t>
  </si>
  <si>
    <t>Whitehouse Consultancy</t>
  </si>
  <si>
    <t>Action for MEAction for ME. receives assistance from Whitehouse Consultancy to act as APPG's secretariat
From : 01/07/2015
To : 31/12/20151,501-3,0004218642191</t>
  </si>
  <si>
    <t>Obesity</t>
  </si>
  <si>
    <t>E65-E68 Obesity and other hyperalimentation</t>
  </si>
  <si>
    <t>All-Party Parliamentary Group on Obesity</t>
  </si>
  <si>
    <t>To take a new approach to tackling obesity through treatment and prevention. The Group will have a focus on developing and promoting an optimum patient pathway for obesity and generating a public policy environment in which it is recognised by politicians and the NHS that obesity needs to be a priority.</t>
  </si>
  <si>
    <t>Eleanor Smith MP</t>
  </si>
  <si>
    <t>0207 219 0634</t>
  </si>
  <si>
    <t>eleanor.smith.mp@parliament.uk</t>
  </si>
  <si>
    <t>http://ukpbconsulting.com</t>
  </si>
  <si>
    <t>Communications agency - health specific</t>
  </si>
  <si>
    <t>PB Consulting is paid by grants from Novo Nordisk, Medtronic Ltd and Johnson &amp; Johnson to act as the group's secretariat
From : 18/07/2017
To : 17/07/2018</t>
  </si>
  <si>
    <t>66,001-67,500</t>
  </si>
  <si>
    <t>Novo Nordisk</t>
  </si>
  <si>
    <t>Medtronic Ltd</t>
  </si>
  <si>
    <t>Johnson &amp; Johnson</t>
  </si>
  <si>
    <t>Janssen</t>
  </si>
  <si>
    <t>PB ConsultingPB Consulting is paid by grants from Novo Nordisk, Medtronic Ltd and Johnson &amp; Johnson to act as the group's secretariat
From : 18/07/2017
To : 17/07/201866,001-67,5004293443630</t>
  </si>
  <si>
    <t>They added additional funders so using this one</t>
  </si>
  <si>
    <t>Sepsis</t>
  </si>
  <si>
    <t>1 Certain infectious and parasitic diseases</t>
  </si>
  <si>
    <t>A30-A49 Other bacterial diseases</t>
  </si>
  <si>
    <t>All-Party Parliamentary Group on Sepsis</t>
  </si>
  <si>
    <t>To provide a medium through which Parliamentarians, organisations and those affected by Sepsis can discuss the current provision for the illness, which claims 37,000 lives in the UK every year, promote public understanding and advocate for simple, timely interventions to be implemented as standard across the NHS.</t>
  </si>
  <si>
    <t>http://sepsisappg.com/</t>
  </si>
  <si>
    <t>Mrs Cheryl Gillan MP</t>
  </si>
  <si>
    <t>020 7219 4061</t>
  </si>
  <si>
    <t>cheryl.gillan.mp@parliament.uk</t>
  </si>
  <si>
    <t>PB Political Consulting and The Sepsis Trust</t>
  </si>
  <si>
    <t>PB Political Consulting works with the UK Sepsis Trust as the APPG’s secretariat, from grants received from the Cerner Corporation, ThermoFisher Scientific, and Becton Dickinson &amp; Company
From : 01/01/2015
To : 31/12/2015</t>
  </si>
  <si>
    <t>13,501-15,000</t>
  </si>
  <si>
    <t>Cerner Corporation</t>
  </si>
  <si>
    <t>ThermoFisher Scientific</t>
  </si>
  <si>
    <t>Becton Dickinson &amp; Company</t>
  </si>
  <si>
    <t>Becton, Dickinson and Company</t>
  </si>
  <si>
    <t>PB ConsultingPB Political Consulting works with the UK Sepsis Trust as the APPG’s secretariat, from grants received from the Cerner Corporation, ThermoFisher Scientific, and Becton Dickinson &amp; Company
From : 01/01/2015
To : 31/12/201513,501-15,0004200542192</t>
  </si>
  <si>
    <t>UK Sepsis Trust</t>
  </si>
  <si>
    <t>https://sepsistrust.org</t>
  </si>
  <si>
    <t>The UK Sepsis Trust works with PB Political Consulting as the APPG’s secretariat, from grants received from the Cerner Corporation, ThermoFisher Scientific, and Becton Dickinson &amp; Company
From : 01/01/2015
To : 07/07/2015</t>
  </si>
  <si>
    <t>22,501-24,000</t>
  </si>
  <si>
    <t>UK Sepsis TrustThe UK Sepsis Trust works with PB Political Consulting as the APPG’s secretariat, from grants received from the Cerner Corporation, ThermoFisher Scientific, and Becton Dickinson &amp; Company
From : 01/01/2015
To : 07/07/201522,501-24,0004200542192</t>
  </si>
  <si>
    <t>PB Political Consulting works with the UK Sepsis Trust as the APPG’s secretariat, from grants received from the Cerner Corporation and Becton Dickinson &amp; Company
From : 08/06/2016
To : 08/06/2017</t>
  </si>
  <si>
    <t>PB ConsultingPB Political Consulting works with the UK Sepsis Trust as the APPG’s secretariat, from grants received from the Cerner Corporation and Becton Dickinson &amp; Company
From : 08/06/2016
To : 08/06/201713,501-15,0004252942531</t>
  </si>
  <si>
    <t>To provide a medium through which parliamentarians, organisations and those affected by Sepsis can discuss the current provision for the illness, which claims 44,000 lives in the UK every year, promote public understanding and advocate for simple, timely interventions to be implemented as standard across the NHS.</t>
  </si>
  <si>
    <t>Christina Rees MP</t>
  </si>
  <si>
    <t>020 7219 5783</t>
  </si>
  <si>
    <t>christina.rees.mp@parliament.uk</t>
  </si>
  <si>
    <t>PB Consulting and Sepsis Trust</t>
  </si>
  <si>
    <t>PB Consulting works with the UK Sepsis Trust as the APPG’s secretariat, from grants received from the Cerner Corporation and Becton Dickinson &amp; Company
From : 18/07/2017
To : 17/07/2018</t>
  </si>
  <si>
    <t>PB ConsultingPB Consulting works with the UK Sepsis Trust as the APPG’s secretariat, from grants received from the Cerner Corporation and Becton Dickinson &amp; Company
From : 18/07/2017
To : 17/07/201813,501-15,0004293442934</t>
  </si>
  <si>
    <t>PB Consulting works with the UK Sepsis Trust as the APPG’s secretariat, from grants received from the Cerner Corporation and Becton Dickinson &amp; Company
From : 18/07/2018
To : 17/07/2019</t>
  </si>
  <si>
    <t>PB ConsultingPB Consulting works with the UK Sepsis Trust as the APPG’s secretariat, from grants received from the Cerner Corporation and Becton Dickinson &amp; Company
From : 18/07/2018
To : 17/07/201913,501-15,0004329943356</t>
  </si>
  <si>
    <t>Sexual and Reproductive Health</t>
  </si>
  <si>
    <t>Medical specialty or specialist area</t>
  </si>
  <si>
    <t>All-Party Parliamentary Group on Sexual and Reproductive Health in the UK</t>
  </si>
  <si>
    <t>To raise awareness in Parliament of the importance of improving all aspects of the sexual health of women and men in the UK.</t>
  </si>
  <si>
    <t>http://www.fpa.org.uk/all-party-groups-sexual-health/appg-uk</t>
  </si>
  <si>
    <t>Diana Johnson MP</t>
  </si>
  <si>
    <t>020 7219 5647</t>
  </si>
  <si>
    <t>johnsond@parliament.uk</t>
  </si>
  <si>
    <t>Family Planning Association</t>
  </si>
  <si>
    <t>Advisory Group on Contraception</t>
  </si>
  <si>
    <t>http://theagc.org.uk</t>
  </si>
  <si>
    <t>"Support	for	the	AGC	is	provided	equally	by	Bayer	plc and	MSD,	who	fund	AGC	meetings,	activities	and	the	AGC
secretariat, delivered	by	Incisive	Health.	Bayer	plc and	MSD have	no	influence	or	input	in	the	selection	or	content
of	AGC	projects	or	communications.	Members	of	the	AGC	receive	no	payment	from	Bayer	plc and	MSD for	their
involvement	in	the	group,	except	to	cover	appropriate	travel	costs	for	attending	meetings."</t>
  </si>
  <si>
    <t>Professional organisations</t>
  </si>
  <si>
    <t>Multi-professional or multi-stakeholder organisations</t>
  </si>
  <si>
    <t>Multi-professional organisation - healthcare and other professionals</t>
  </si>
  <si>
    <t>Multi-stakeholder or multi-professional organisation</t>
  </si>
  <si>
    <t>Report
Cost Met : Advisory Group on Contraception was assisted by MHP Communications whose services were paid for by Bayer Healthcare</t>
  </si>
  <si>
    <t>Report - general costs</t>
  </si>
  <si>
    <t>Report costs</t>
  </si>
  <si>
    <t>16,501-18,000</t>
  </si>
  <si>
    <t>assists the provider of the benefit in kind (unclear in what capacity) using funding from another organisation</t>
  </si>
  <si>
    <t>MHP Communications</t>
  </si>
  <si>
    <t>ENGINE MHP</t>
  </si>
  <si>
    <t>Bayer Healthcare</t>
  </si>
  <si>
    <t>Advisory Group on ContraceptionReport
Cost Met : Advisory Group on Contraception was assisted by MHP Communications whose services were paid for by Bayer Healthcare16,501-18,0004217842198</t>
  </si>
  <si>
    <t>MHP Comms paid for by Bayer to help Advisory Group to fund the report…</t>
  </si>
  <si>
    <t>Sickle Cell and Thalassemia</t>
  </si>
  <si>
    <t>Sickle Cell and Thalassaemia</t>
  </si>
  <si>
    <t>Sickle cell and Thalassaemia</t>
  </si>
  <si>
    <t>3 Diseases of the blood and blood-forming organs and certain disorders involving the immune mechanism</t>
  </si>
  <si>
    <t>D55-D59 Haemolytic anaemias</t>
  </si>
  <si>
    <t>All-Party Parliamentary Group on Sickle Cell and Thalassemia</t>
  </si>
  <si>
    <t>To further the understanding of, and enhance treatment for, patients with Sickle Cell and Thalassemia</t>
  </si>
  <si>
    <t>Ms Diane Abbott MP</t>
  </si>
  <si>
    <t>020 7219 4426</t>
  </si>
  <si>
    <t>chalkiasg@parliament.uk</t>
  </si>
  <si>
    <t>Political Intelligence</t>
  </si>
  <si>
    <t>https://www.political-intelligence.com</t>
  </si>
  <si>
    <t>Public affairs agency - not health specific</t>
  </si>
  <si>
    <t>Public affairs agency</t>
  </si>
  <si>
    <t>Political Intelligence is paid by Novartis Oncology to act as the APPG's secretariat
From : 01/01/2015
To : 31/12/2015</t>
  </si>
  <si>
    <t>33,001-34,500</t>
  </si>
  <si>
    <t>Novartis Oncology</t>
  </si>
  <si>
    <t>Novartis</t>
  </si>
  <si>
    <t>Political IntelligencePolitical Intelligence is paid by Novartis Oncology to act as the APPG's secretariat
From : 01/01/2015
To : 31/12/201533,001-34,5004164042192</t>
  </si>
  <si>
    <t>Standardised date received - brought it forward 1 year as it was a year before date registered and before the secretariat role began</t>
  </si>
  <si>
    <t>ayo.sanusi@parliament.uk</t>
  </si>
  <si>
    <t>Teneo Blue Rubicon</t>
  </si>
  <si>
    <t>Teneo Blue Rubicon (current name - Teneo following Teneo's aqcuisition of Blue Rubicon)</t>
  </si>
  <si>
    <t>Now called 'Teneo' following Teneo's aqcuisition of Blue Rubicon</t>
  </si>
  <si>
    <t>Teneo Blue Rubicon is paid by Novartis Oncology to act as the APPG's secretariat
From : 01/01/2016
To : 31/12/2016</t>
  </si>
  <si>
    <t>Teneo Blue RubiconTeneo Blue Rubicon is paid by Novartis Oncology to act as the APPG's secretariat
From : 01/01/2016
To : 31/12/201622,501-24,0004237042418</t>
  </si>
  <si>
    <t>Secretariat name change - same payment</t>
  </si>
  <si>
    <t>All-Party Parliamentary Group on Sickle Cell and Thalassaemia</t>
  </si>
  <si>
    <t>To raise awareness of issues facing Sickle Cell and Thalassaemia patients in the UK.</t>
  </si>
  <si>
    <t>diane.abbott.office@parliament.uk</t>
  </si>
  <si>
    <t>Sickle Cell Society and UK Thalassaemia Society</t>
  </si>
  <si>
    <t>Sickle Cell Society</t>
  </si>
  <si>
    <t>https://www.sicklecellsociety.org</t>
  </si>
  <si>
    <t>Sickle Cell Society is part-funded by Novartis and Bluebird Bio to act as the group's (joint) secretariat
From : 07/09/2017
To : 06/09/2018</t>
  </si>
  <si>
    <t>Joint Secretariat</t>
  </si>
  <si>
    <t>Bluebird Bio</t>
  </si>
  <si>
    <t>Sickle Cell SocietySickle Cell Society is part-funded by Novartis and Bluebird Bio to act as the group's (joint) secretariat
From : 07/09/2017
To : 06/09/201813,501-15,0004298543195</t>
  </si>
  <si>
    <t>UK Thalassaemia Society</t>
  </si>
  <si>
    <t>https://ukts.org</t>
  </si>
  <si>
    <t>UK Thalassaemia Society is funded by Novartis and Bluebird Bio to act as the group's (joint) secretariat
From : 07/09/2017
To : 06/09/2018</t>
  </si>
  <si>
    <t>UK Thalassaemia SocietyUK Thalassaemia Society is funded by Novartis and Bluebird Bio to act as the group's (joint) secretariat
From : 07/09/2017
To : 06/09/201813,501-15,0004298543195</t>
  </si>
  <si>
    <t>Sickle Cell and Thalassaemia All-Party Parliamentary Group</t>
  </si>
  <si>
    <t>Sickle Cell Society is part-funded by Novartis and Bluebird Bio to act as the group's (joint) secretariat
From : 07/09/2018
To : 06/09/2019</t>
  </si>
  <si>
    <t>Sickle Cell SocietySickle Cell Society is part-funded by Novartis and Bluebird Bio to act as the group's (joint) secretariat
From : 07/09/2018
To : 06/09/201913,501-15,0004335043437</t>
  </si>
  <si>
    <t>The secretiat is joint here and they pay for the org to act as joint secertariat, however the org becomes the sole secretariat at a later stage but the amounts, date registered and date received do not changeso not counting the change in description as a new payment (row 2585)</t>
  </si>
  <si>
    <t>UK Thalassaemia Society is funded by Novartis and Bluebird Bio to act as the group's (joint) secretariat
From : 07/09/2018
To : 06/09/2019</t>
  </si>
  <si>
    <t>UK Thalassaemia SocietyUK Thalassaemia Society is funded by Novartis and Bluebird Bio to act as the group's (joint) secretariat
From : 07/09/2018
To : 06/09/201913,501-15,0004335043437</t>
  </si>
  <si>
    <t>Thrombosis</t>
  </si>
  <si>
    <t>I70-I79 Diseases of arteries, arterioles and capillaries</t>
  </si>
  <si>
    <t>All-Party Parliamentary Thrombosis Group</t>
  </si>
  <si>
    <t>To promote awareness amongst parliamentarians about the risk and management of venous thromboembolism (VTE); to increase knowledge of its causes, effects, treatments; and to monitor the implementation of government initiatives and other research being undertaken.</t>
  </si>
  <si>
    <t>http://apptg.org.uk/</t>
  </si>
  <si>
    <t>Andrew Gwynne MP</t>
  </si>
  <si>
    <t>020 7219 4708</t>
  </si>
  <si>
    <t>gwynnea@parliament.uk</t>
  </si>
  <si>
    <t>Insight Consulting Group is paid to act as the group's secretariat by AntiCoagulation Europe
From : 07/07/2015
To : 31/12/2015</t>
  </si>
  <si>
    <t>57,001-58,500</t>
  </si>
  <si>
    <t>AntiCoagulation Europe</t>
  </si>
  <si>
    <t>Anticoagulation UK</t>
  </si>
  <si>
    <t>Insight Consulting GroupInsight Consulting Group is paid to act as the group's secretariat by AntiCoagulation Europe
From : 07/07/2015
To : 31/12/201557,001-58,5004219242192</t>
  </si>
  <si>
    <t>Description changed but date received did not - I think only one is necessary - retaining this one as it is the recent change</t>
  </si>
  <si>
    <t>AntiCoagulation Europe pays Insight Consulting Group to act as the group's secretariat from grants received from the Pfizer-BMS Alliance, Bayer, Leo Pharmaceuticals and FirstKind Ltd
From : 01/04/2016
To : 31/12/2016</t>
  </si>
  <si>
    <t>61,501-63,000</t>
  </si>
  <si>
    <t>Leo Pharmaceuticals</t>
  </si>
  <si>
    <t>Leo Pharma</t>
  </si>
  <si>
    <t>FirstKind Ltd</t>
  </si>
  <si>
    <t>Insight Consulting GroupAntiCoagulation Europe pays Insight Consulting Group to act as the group's secretariat from grants received from the Pfizer-BMS Alliance, Bayer, Leo Pharmaceuticals and FirstKind Ltd
From : 01/04/2016
To : 31/12/201661,501-63,0004250042521</t>
  </si>
  <si>
    <t>To promote awareness amongst parliamentarians about the risk and management of venous thromboembolism (VTE); to increase knowledge of its causes, effects, and treatments; and to monitor the implementation of government initiatives and other research being undertaken.</t>
  </si>
  <si>
    <t>Lyn Brown MP</t>
  </si>
  <si>
    <t>020 7219 6999</t>
  </si>
  <si>
    <t>brownl@parliament.uk</t>
  </si>
  <si>
    <t>Four Public Affairs</t>
  </si>
  <si>
    <t>Four Communications</t>
  </si>
  <si>
    <t>https://fourcommunications.com</t>
  </si>
  <si>
    <t>Communications agency - not health specific</t>
  </si>
  <si>
    <t>AntiCoagulation UK pays Four Public Affairs to act as the group's secretariat from grants received from the Pfizer-BMS Alliance and Bayer
From : 01/07/2017
To : 31/12/2017</t>
  </si>
  <si>
    <t>AntiCoagulation UK</t>
  </si>
  <si>
    <t>Four CommunicationsAntiCoagulation UK pays Four Public Affairs to act as the group's secretariat from grants received from the Pfizer-BMS Alliance and Bayer
From : 01/07/2017
To : 31/12/201713,501-15,0004291742991</t>
  </si>
  <si>
    <t>AntiCoagulation UK pays Four Public Affairs to act as the group's secretariat from grants received from the Pfizer-BMS Alliance and Bayer
From : 01/01/2018
To : 31/12/2018</t>
  </si>
  <si>
    <t>21,001-22,500</t>
  </si>
  <si>
    <t>Four CommunicationsAntiCoagulation UK pays Four Public Affairs to act as the group's secretariat from grants received from the Pfizer-BMS Alliance and Bayer
From : 01/01/2018
To : 31/12/201821,001-22,5004310143305</t>
  </si>
  <si>
    <t>Vascular Disease</t>
  </si>
  <si>
    <t>Vascular and Venous Disease</t>
  </si>
  <si>
    <t>Vascular disease</t>
  </si>
  <si>
    <t>All-Party Parliamentary Group on Vascular Disease</t>
  </si>
  <si>
    <t>Raising awareness of vascular disease and encouraging actions to promote its prevention and treatment; encouraging research into the causes of vascular disease; advancing excellence and innovation in vascular health, and informing parliamentarians of the work of medical professionals, and how they can be helped to provide better services.</t>
  </si>
  <si>
    <t>http://appgvascular.org.uk/</t>
  </si>
  <si>
    <t>Neil Carmichael MP</t>
  </si>
  <si>
    <t>020 7219 3000</t>
  </si>
  <si>
    <t>neil.carmichael.mp@parliament.uk</t>
  </si>
  <si>
    <t>PB Political Consulting is paid by Medtronic Ltd, Bard Ltd, Boston Scientific, and Cook Medical to act as the APPG's secretariat
From : 01/01/2015
To : 31/12/2015</t>
  </si>
  <si>
    <t>31,501-33,000</t>
  </si>
  <si>
    <t>Bard Ltd</t>
  </si>
  <si>
    <t>Bard</t>
  </si>
  <si>
    <t>Cook Medical</t>
  </si>
  <si>
    <t>PB ConsultingPB Political Consulting is paid by Medtronic Ltd, Bard Ltd, Boston Scientific, and Cook Medical to act as the APPG's secretariat
From : 01/01/2015
To : 31/12/201531,501-33,0004200542191</t>
  </si>
  <si>
    <t>Same payment but with additional funder - using this row</t>
  </si>
  <si>
    <t>PB Consulting is paid by Medtronic Ltd, Bard Ltd, Boston Scientific, and Cook Medical to act as the APPG's secretariat
From : 06/09/2016
To : 06/09/2017</t>
  </si>
  <si>
    <t>PB ConsultingPB Consulting is paid by Medtronic Ltd, Bard Ltd, Boston Scientific, and Cook Medical to act as the APPG's secretariat
From : 06/09/2016
To : 06/09/201731,501-33,0004261942635</t>
  </si>
  <si>
    <t>All-Party Parliamentary Group on Vascular and Venous Disease</t>
  </si>
  <si>
    <t>To raise awareness of vascular disease and to encourage actions to promote a greater priority for its prevention and treatment; to encourage research into the causes of vascular disease; to advance excellence and innovation in vascular disease.</t>
  </si>
  <si>
    <t>PB Consulting is paid by Medtronic Ltd, Bard Ltd, Boston Scientific, and Cook Medical to act as the group's secretariat.
From : 11/07/2017
To : 10/07/2018</t>
  </si>
  <si>
    <t>24,001-25,500</t>
  </si>
  <si>
    <t>PB ConsultingPB Consulting is paid by Medtronic Ltd, Bard Ltd, Boston Scientific, and Cook Medical to act as the group's secretariat.
From : 11/07/2017
To : 10/07/201824,001-25,5004292742927</t>
  </si>
  <si>
    <t>Vascular and Venous Disease All-Party Parliamentary Group</t>
  </si>
  <si>
    <t>To raise awareness of vascular and venous disease and to encourage actions to promote a greater priority for its prevention and treatment; to encourage research into the causes of vascular and venous disease; to advance excellence and innovation in vascular and venous disease, and related cardiovascular conditions.</t>
  </si>
  <si>
    <t>PB Consulting is paid by Becton Dickinson, Boston Scientific, Cook Medical, Gore Medical, Medtronic Ltd and Terumo Corporation to act as the group's secretariat.
From : 11/07/2018
To : 10/07/2019</t>
  </si>
  <si>
    <t>49,501-51,000</t>
  </si>
  <si>
    <t>Becton Dickinson</t>
  </si>
  <si>
    <t>Gore Medical</t>
  </si>
  <si>
    <t>Terumo Corporation</t>
  </si>
  <si>
    <t>PB ConsultingPB Consulting is paid by Becton Dickinson, Boston Scientific, Cook Medical, Gore Medical, Medtronic Ltd and Terumo Corporation to act as the group's secretariat.
From : 11/07/2018
To : 10/07/201949,501-51,0004329243398</t>
  </si>
  <si>
    <t>Payment entry was amended twice - (the value was increased and the date registered was updated firstly, and secondly some additional contributors were added but other details remained the same). Decision - retained the most recent version that captures the updates cost and all payers. S</t>
  </si>
  <si>
    <t>Spinal Cord Injury</t>
  </si>
  <si>
    <t>Spinal cord injury</t>
  </si>
  <si>
    <t>19 Injury, poisoning and certain other consequences of external causes</t>
  </si>
  <si>
    <t>T08-T14 Injuries to unspecified part of trunk, limb or body region</t>
  </si>
  <si>
    <t>All-Party Parliamentary Group on Spinal Cord Injury</t>
  </si>
  <si>
    <t>To look at specific issues being faced by spinal cord injury (SCI) people, particularly relating to medical treatment, care, support and developments in treatments, as well as social care and wider issues that affect the lives of SCI people.</t>
  </si>
  <si>
    <t>http://www.spinal.co.uk/page/APPG-SIA-SCI</t>
  </si>
  <si>
    <t>Ian C. Lucas MP</t>
  </si>
  <si>
    <t>020 7219 8346</t>
  </si>
  <si>
    <t>lucasi@parliament.uk</t>
  </si>
  <si>
    <t>Spinal Injuries Association</t>
  </si>
  <si>
    <t>https://www.spinal.co.uk</t>
  </si>
  <si>
    <t>Inquiry and report costs</t>
  </si>
  <si>
    <t>Inquiry costs; report costs</t>
  </si>
  <si>
    <t>More than one purpose</t>
  </si>
  <si>
    <t>12,001-13,500</t>
  </si>
  <si>
    <t>Slater and Gordon</t>
  </si>
  <si>
    <t>Law firm</t>
  </si>
  <si>
    <t>Spinal Injuries AssociationInquiry and report costs12,001-13,5004217842184</t>
  </si>
  <si>
    <t>Women's Health</t>
  </si>
  <si>
    <t>Women's health</t>
  </si>
  <si>
    <t>All-Party Parliamentary Group on Women's Health</t>
  </si>
  <si>
    <t>To empower women to ensure that they can make an informed choice about the best treatment for them and that they are treated with dignity and respect.</t>
  </si>
  <si>
    <t>Paula Sherriff MP</t>
  </si>
  <si>
    <t>020 7219 6987</t>
  </si>
  <si>
    <t>paula.sherriff.mp@parliament.uk</t>
  </si>
  <si>
    <t>PB Political Consulting is paid by grants from Gedeon Richter and Boston Scientific to act as the group's secretariat
From : 27/04/2016
To : 27/04/2017</t>
  </si>
  <si>
    <t>19,501-21,000</t>
  </si>
  <si>
    <t>Gedeon Richter</t>
  </si>
  <si>
    <t>PB ConsultingPB Political Consulting is paid by grants from Gedeon Richter and Boston Scientific to act as the group's secretariat
From : 27/04/2016
To : 27/04/201719,501-21,0004248742508</t>
  </si>
  <si>
    <t>This payment entry was updated twice - firstly to add details about the grants behind the support, and secondly to extend the date the secretariat runs until - however, the date received and registered do not changed so they have been counted as the same payment</t>
  </si>
  <si>
    <t>http://www.appgwomenshealth.org/</t>
  </si>
  <si>
    <t>PB Consulting is paid by Gedeon Richter and Boston Scientific to act as the group's secretariat.
From : 11/07/2017
To : 10/07/2018</t>
  </si>
  <si>
    <t>PB ConsultingPB Consulting is paid by Gedeon Richter and Boston Scientific to act as the group's secretariat.
From : 11/07/2017
To : 10/07/201819,501-21,0004292742929</t>
  </si>
  <si>
    <t>PB Consulting was paid by Boston Scientific and MSD to organise a conference held on 22/03/2018</t>
  </si>
  <si>
    <t>Event - conference</t>
  </si>
  <si>
    <t>Events (including receptions, meetings, conferences, awards)</t>
  </si>
  <si>
    <t>MSD</t>
  </si>
  <si>
    <t>PB ConsultingPB Consulting was paid by Boston Scientific and MSD to organise a conference held on 22/03/201828,501-30,0004318143194</t>
  </si>
  <si>
    <t>Arts, Health and Wellbeing</t>
  </si>
  <si>
    <t>General wellebing</t>
  </si>
  <si>
    <t>Social or mental wellbeing</t>
  </si>
  <si>
    <t>All-Party Parliamentary Group on Arts, Health and Wellbeing</t>
  </si>
  <si>
    <t>To enable backbench parliamentarians, of all parties and from both Houses, to be informed about significant practice in the field of arts, health and wellbeing; to provide a springboard for parliamentary action, such as debates and questions for oral and written answer and make policy recommendations.</t>
  </si>
  <si>
    <t>http://www.artshealthandwellbeing.org.uk/appg</t>
  </si>
  <si>
    <t>Mr Edward Vaizey MP</t>
  </si>
  <si>
    <t>020 7219 6350</t>
  </si>
  <si>
    <t>vaizeye@parliament.uk</t>
  </si>
  <si>
    <t>National Alliance for Arts, Health and Wellbeing</t>
  </si>
  <si>
    <t>Financial Benefit</t>
  </si>
  <si>
    <t>Wellcome (via Arts &amp; Health South West)</t>
  </si>
  <si>
    <t>Arts &amp; Health South West</t>
  </si>
  <si>
    <t>https://www.ahsw.org.uk</t>
  </si>
  <si>
    <t>NO DESCRIPTION</t>
  </si>
  <si>
    <t>No details</t>
  </si>
  <si>
    <t>financial benefit provided indirectly via another organisation</t>
  </si>
  <si>
    <t>Wellcome</t>
  </si>
  <si>
    <t>NO BRACKET</t>
  </si>
  <si>
    <t>Arts &amp; Health South WestNO DESCRIPTION169604302143061</t>
  </si>
  <si>
    <t>Disability</t>
  </si>
  <si>
    <t>Treatment, medical care, or patient support</t>
  </si>
  <si>
    <t>All-Party Parliamentary Group for Disability</t>
  </si>
  <si>
    <t>To work on all-party basis within Parliament for the interests of all disabled people, their families, friends and carers.</t>
  </si>
  <si>
    <t>https://www.disabilityrightsuk.org/policy-campaigns/all-party-parliamentary-disability-group-appdg</t>
  </si>
  <si>
    <t>Dr Lisa Cameron MP</t>
  </si>
  <si>
    <t>020 7219 6855</t>
  </si>
  <si>
    <t>lisa.cameron.mp@parliament.uk</t>
  </si>
  <si>
    <t>Disability Rights UK</t>
  </si>
  <si>
    <t>https://www.disabilityrightsuk.org</t>
  </si>
  <si>
    <t>Disability Rights UK is funded by Warwick Business School to act as the group's secretariat
From : 13/07/2017
To : 12/07/2018</t>
  </si>
  <si>
    <t>Warwick Business School</t>
  </si>
  <si>
    <t>University</t>
  </si>
  <si>
    <t>Disability Rights UKDisability Rights UK is funded by Warwick Business School to act as the group's secretariat
From : 13/07/2017
To : 12/07/201815,001-16,5004292943145</t>
  </si>
  <si>
    <t>Disability Rights UK is funded by Warwick Business School to act as the group's secretariat
From : 13/07/2018
To : 12/07/2019</t>
  </si>
  <si>
    <t>Disability Rights UKDisability Rights UK is funded by Warwick Business School to act as the group's secretariat
From : 13/07/2018
To : 12/07/201915,001-16,5004329443307</t>
  </si>
  <si>
    <t>Pharmacy</t>
  </si>
  <si>
    <t>Medical research, prescribing pharmaceuticals, or the pharmaceutical industry specifically</t>
  </si>
  <si>
    <t>All-Party Parliamentary Group on Pharmacy</t>
  </si>
  <si>
    <t>To raise awareness of the profession of pharmacy and to promote pharmacists' current and potential contribution to the health of the nation.</t>
  </si>
  <si>
    <t>http://appg.org.uk/</t>
  </si>
  <si>
    <t>Kevin Barron MP</t>
  </si>
  <si>
    <t>020 7219 4432; 020 7219 6306</t>
  </si>
  <si>
    <t>barronk@parliament.uk</t>
  </si>
  <si>
    <t>Luther Pendragon</t>
  </si>
  <si>
    <t>https://www.luther.co.uk</t>
  </si>
  <si>
    <t>Luther Pendragon is funded by the Royal Pharmaceutical Society, the Company Chemists Association, the National Pharmacy Association and the Pharmaceutical Services Negotiating Committee to provide secretariat services and website management to the APPG
From : 02/01/2015
To : 31/12/2015</t>
  </si>
  <si>
    <t>25,501-27,000</t>
  </si>
  <si>
    <t>Royal Pharmaceutical Society</t>
  </si>
  <si>
    <t>Company Chemists Association</t>
  </si>
  <si>
    <t>Industry trade assocation</t>
  </si>
  <si>
    <t>National Pharmacy Association</t>
  </si>
  <si>
    <t>Pharmaceutical Services Negotiating Committee</t>
  </si>
  <si>
    <t>Body representing NHS pharmacy contractors</t>
  </si>
  <si>
    <t>Luther PendragonLuther Pendragon is funded by the Royal Pharmaceutical Society, the Company Chemists Association, the National Pharmacy Association and the Pharmaceutical Services Negotiating Committee to provide secretariat services and website management to the APPG
From : 02/01/2015
To : 31/12/201525,501-27,0004200642192</t>
  </si>
  <si>
    <t>Luther Pendragon is funded by The Pharmaceutical Services Negotiating Committee, The Royal Pharmaceutical Society and Pharmacy Voice to provide secretariat services to the APPG
From : 01/01/2016
To : 31/12/2016</t>
  </si>
  <si>
    <t>39,001-40,500</t>
  </si>
  <si>
    <t>Pharmacy Voice</t>
  </si>
  <si>
    <t>Luther PendragonLuther Pendragon is funded by The Pharmaceutical Services Negotiating Committee, The Royal Pharmaceutical Society and Pharmacy Voice to provide secretariat services to the APPG
From : 01/01/2016
To : 31/12/201639,001-40,5004237042563</t>
  </si>
  <si>
    <t>Assistive Technology</t>
  </si>
  <si>
    <t>All-Party Parliamentary Group for Assistive Technology</t>
  </si>
  <si>
    <t>To disseminate knowledge, generate debate and facilitate engagement on assistive technology amongst Members of both Houses of Parliament.</t>
  </si>
  <si>
    <t>Seema Malhotra MP</t>
  </si>
  <si>
    <t>020 7219 8957</t>
  </si>
  <si>
    <t>seema.malhotra.mp@parliament.uk</t>
  </si>
  <si>
    <t>Policy Connect</t>
  </si>
  <si>
    <t>https://www.policyconnect.org.uk</t>
  </si>
  <si>
    <t>Think tanks and policy institutes</t>
  </si>
  <si>
    <t>Think tank</t>
  </si>
  <si>
    <t>Policy Connect is paid by Liberator Ltd, Possum Limited, and Smartbox Assistive Technology Ltd to act as the group's secretariat
From : 01/02/2017
To : 31/01/2018</t>
  </si>
  <si>
    <t>Liberator Ltd</t>
  </si>
  <si>
    <t>Possum Limited</t>
  </si>
  <si>
    <t>Possum Ltd</t>
  </si>
  <si>
    <t>Smartbox Assistive Technology</t>
  </si>
  <si>
    <t>Technology company</t>
  </si>
  <si>
    <t>Policy ConnectPolicy Connect is paid by Liberator Ltd, Possum Limited, and Smartbox Assistive Technology Ltd to act as the group's secretariat
From : 01/02/2017
To : 31/01/201816,501-18,0004276742767</t>
  </si>
  <si>
    <t>Housing and Care for Older People</t>
  </si>
  <si>
    <t>Housing and care for older people</t>
  </si>
  <si>
    <t>Process of ageing or dying</t>
  </si>
  <si>
    <t>All-Party Parliamentary Group on Housing and Care for Older People</t>
  </si>
  <si>
    <t>To promote discussion and set the agenda for developing better, more joined up housing care for older people, promising greater choices in later life.</t>
  </si>
  <si>
    <t>http://www.independentage.org/campaigning/independent-age-in-parliament/appg-on-housing-and-care-for-older-people/</t>
  </si>
  <si>
    <t>Peter Aldous MP</t>
  </si>
  <si>
    <t>020 7219 7182</t>
  </si>
  <si>
    <t>peter.aldous.mp@parliament.uk</t>
  </si>
  <si>
    <t>Independent Age</t>
  </si>
  <si>
    <t>https://www.independentage.org</t>
  </si>
  <si>
    <t>SC047184</t>
  </si>
  <si>
    <t>Secretariat
From : 01/01/2016
To : 31/12/2016
Cost Met : Independent Age is funded by Hanover Housing to act as the group's secretariat</t>
  </si>
  <si>
    <t>6,001-7,500</t>
  </si>
  <si>
    <t>Hanover Housing</t>
  </si>
  <si>
    <t>Non-profit housing provider</t>
  </si>
  <si>
    <t>Independent AgeSecretariat
From : 01/01/2016
To : 31/12/2016
Cost Met : Independent Age is funded by Hanover Housing to act as the group's secretariat6,001-7,5004237042453</t>
  </si>
  <si>
    <t>http://www.housingandcare21.co.uk/about-us/appg-housing-and-care-for-older-people/</t>
  </si>
  <si>
    <t>Housing and Care 21 (via Peabody Housing Trust)</t>
  </si>
  <si>
    <t>Housing 21</t>
  </si>
  <si>
    <t>https://www.housing21.org.uk</t>
  </si>
  <si>
    <t>Non-profit companies</t>
  </si>
  <si>
    <t>Providers of retirement and care housing</t>
  </si>
  <si>
    <t xml:space="preserve">Non-profit provider of Retirement Housing and Extra Care for older people </t>
  </si>
  <si>
    <t>Non-profit housing organisation</t>
  </si>
  <si>
    <t>Contribution to salary of APPG's secretary.</t>
  </si>
  <si>
    <t>APPG staff salary</t>
  </si>
  <si>
    <t>APPG staff or advisor</t>
  </si>
  <si>
    <t>3,001-4,500</t>
  </si>
  <si>
    <t>Peabody Housing Trust</t>
  </si>
  <si>
    <t>Housing 21Contribution to salary of APPG's secretary.3,001-4,5004314543306</t>
  </si>
  <si>
    <t>Hastoe Housing Association (via The Housing Learning and Improvement Network)</t>
  </si>
  <si>
    <t>Hastoe Housing Association</t>
  </si>
  <si>
    <t>https://www.hastoe.com/custom/1/homepage/default.aspx</t>
  </si>
  <si>
    <t>Housing and real estate organisations</t>
  </si>
  <si>
    <t>Non-profit housing management organisation</t>
  </si>
  <si>
    <t>Funding of an inquiry</t>
  </si>
  <si>
    <t>Inquiry - general costs</t>
  </si>
  <si>
    <t>Inquiry costs</t>
  </si>
  <si>
    <t>9,001-10,500</t>
  </si>
  <si>
    <t>The Housing Learning and Improvement Network</t>
  </si>
  <si>
    <t>Hastoe Housing AssociationFunding of an inquiry9,001-10,5004330643306</t>
  </si>
  <si>
    <t>22q11 Syndrome</t>
  </si>
  <si>
    <t>Di George syndrome</t>
  </si>
  <si>
    <t>D80-D89 Certain disorders involving the immune mechanism</t>
  </si>
  <si>
    <t>All-Party Parliamentary Group for 22q11 Syndrome</t>
  </si>
  <si>
    <t>To increase recognition and understanding of the Syndrome across policy makers and the medical profession. Eventually aiming for, once diagnosed, life-long health strategy for suffers.</t>
  </si>
  <si>
    <t>Jack Lopresti MP</t>
  </si>
  <si>
    <t>020 7219 7070</t>
  </si>
  <si>
    <t>jack.lopresti.mp@parliament.uk</t>
  </si>
  <si>
    <t>Max Appeal</t>
  </si>
  <si>
    <t>http://www.maxappeal.org.uk</t>
  </si>
  <si>
    <t>Secretariat
From : 23/06/2015
To : 22/06/2016</t>
  </si>
  <si>
    <t>Max AppealSecretariat
From : 23/06/2015
To : 22/06/20161,501-3,0004217842192</t>
  </si>
  <si>
    <t>Secretariat
From : 23/06/2016
To : 22/06/2017</t>
  </si>
  <si>
    <t>Max AppealSecretariat
From : 23/06/2016
To : 22/06/201712,001-13,5004254442667</t>
  </si>
  <si>
    <t>To increase recognition and understanding of the Syndrome across policy makers and the medical profession. Eventually aiming for, once diagnosed, life-long health strategy for sufferers.</t>
  </si>
  <si>
    <t>http://maxappeal.org.uk/awareness/22q11_syndrome_appg</t>
  </si>
  <si>
    <t>David Duguid MP</t>
  </si>
  <si>
    <t>0207 219 2819</t>
  </si>
  <si>
    <t>david.duguid.mp@parliament.uk</t>
  </si>
  <si>
    <t>Secretariat
From : 13/09/2017
To : 12/09/2018</t>
  </si>
  <si>
    <t>Max AppealSecretariat
From : 13/09/2017
To : 12/09/20181,501-3,0004299142991</t>
  </si>
  <si>
    <t>Secretariat
From : 13/09/2018
To : 12/09/2019</t>
  </si>
  <si>
    <t>Max AppealSecretariat
From : 13/09/2018
To : 12/09/20191,501-3,0004335643399</t>
  </si>
  <si>
    <t>Secretariat
From : 01/01/2016
To : 31/12/2016</t>
  </si>
  <si>
    <t>Alcohol ConcernSecretariat
From : 01/01/2016
To : 31/12/201610,501-12,0004237042626</t>
  </si>
  <si>
    <t>https://www.alcoholconcern.org.uk/what-we-do/appg-on-alcohol-harm</t>
  </si>
  <si>
    <t>Secretariat
From : 12/09/2017
To : 11/09/2018</t>
  </si>
  <si>
    <t>Alcohol ConcernSecretariat
From : 12/09/2017
To : 11/09/201810,501-12,0004299043020</t>
  </si>
  <si>
    <t>https://alcoholchange.org.uk/policy-change/the-all-party-parliamentary-group-on-alcohol-harm</t>
  </si>
  <si>
    <t>Alcohol Change UK</t>
  </si>
  <si>
    <t>Alcohol Change Uk</t>
  </si>
  <si>
    <t>https://alcoholchange.org.uk</t>
  </si>
  <si>
    <t>Secretariat
From : 12/09/2018
To : 11/09/2019</t>
  </si>
  <si>
    <t>Alcohol Change UKSecretariat
From : 12/09/2018
To : 11/09/201910,501-12,0004335543488</t>
  </si>
  <si>
    <t>Allergy</t>
  </si>
  <si>
    <t>T66-T78 Other and unspecified effects of external causes</t>
  </si>
  <si>
    <t>All-Party Parliamentary Group for Allergy</t>
  </si>
  <si>
    <t>To raise awareness of allergic disease; to provide a forum for MPs and Peers to discuss allergy and related issues; and to work towards a better deal for those living with allergy.</t>
  </si>
  <si>
    <t>Stephen McPartland MP</t>
  </si>
  <si>
    <t>020 7219 7156</t>
  </si>
  <si>
    <t>stephen.mcpartland.mp@parliament.uk</t>
  </si>
  <si>
    <t>National Allergy Strategic Group</t>
  </si>
  <si>
    <t>National Allergy Strategy Group</t>
  </si>
  <si>
    <t>https://www.nasguk.org</t>
  </si>
  <si>
    <t>Multi-stakeholder organisation</t>
  </si>
  <si>
    <t>Secretariat
From : 01/01/2015
To : 31/12/2015</t>
  </si>
  <si>
    <t>National Allergy Strategy GroupSecretariat
From : 01/01/2015
To : 31/12/20151,501-3,0004200542269</t>
  </si>
  <si>
    <t>National Allergy Strategy GroupSecretariat
From : 01/01/2016
To : 31/12/20161,501-3,0004237042669</t>
  </si>
  <si>
    <t>Anti-Epileptic Drugs in Pregnancy</t>
  </si>
  <si>
    <t>Valproate and other Anti-Epileptic Drugs in Pregnancy</t>
  </si>
  <si>
    <t>Damage of anti-epileptic drugs</t>
  </si>
  <si>
    <t>T36-T50 Poisoning by drugs, medicaments and biological substances</t>
  </si>
  <si>
    <t>Harms associated with health interventions</t>
  </si>
  <si>
    <t>All-Party Parliamentary Group for Anti-Epileptic Drugs in Pregnancy</t>
  </si>
  <si>
    <t>To raise Government awareness of the dangers of Anti-Epileptic Drugs (AEDs) in pregnancy and to support and advocate for those harmed by the drugs taken by the mother in pregnancy.</t>
  </si>
  <si>
    <t>Teresa Pearce MP</t>
  </si>
  <si>
    <t>020 7219 6936</t>
  </si>
  <si>
    <t>teresa.pearce.mp@parliament.uk.</t>
  </si>
  <si>
    <t>Independent Fetal Anti-Convulsant Trust (INFACT)</t>
  </si>
  <si>
    <t>Independent Fetal Anti-Convulsant Trust</t>
  </si>
  <si>
    <t>https://infactuk.com</t>
  </si>
  <si>
    <t>Organisations focused on providing material support for patients or healthcare organisations</t>
  </si>
  <si>
    <t xml:space="preserve">Charity focused on providing funding or material support to patients or NHS organisations </t>
  </si>
  <si>
    <t>Charity focused on providing financial support to patients</t>
  </si>
  <si>
    <t>Charity or non-profit focused on providing financial support or grants to organisations, researchers, patients or professionals</t>
  </si>
  <si>
    <t>Secretariat
From : 15/07/2015
To : 31/12/2015</t>
  </si>
  <si>
    <t>Independent Fetal Anti-Convulsant TrustSecretariat
From : 15/07/2015
To : 31/12/20151,501-3,0004220042206</t>
  </si>
  <si>
    <t>Antibiotics</t>
  </si>
  <si>
    <t>All-Party Parliamentary Group on Antibiotics</t>
  </si>
  <si>
    <t>To raise the profile of and keep MPs and Peers informed about antibiotic resistance and of new treatments. To raise the profile of the need to preserve antibiotics through education on their appropriate use, including non-human uses. To accelerate efforts to discover, research and develop new treatments including new drugs</t>
  </si>
  <si>
    <t>http://appg-on-antibiotics.com/</t>
  </si>
  <si>
    <t>Zac Goldsmith MP</t>
  </si>
  <si>
    <t>372 Upper Richmond Road West, London, SW14 7JU</t>
  </si>
  <si>
    <t>020 8939 0321</t>
  </si>
  <si>
    <t>zac@zacgoldsmith.com</t>
  </si>
  <si>
    <t>British Society for Antimicrobial Chemotherapy</t>
  </si>
  <si>
    <t>The British Society for Antimicrobrial Chemotherapy</t>
  </si>
  <si>
    <t>British Society for Antimicrobrial Chemotherapy</t>
  </si>
  <si>
    <t>http://www.bsac.org.uk</t>
  </si>
  <si>
    <t>Secretariat
From : 10/06/2015
To : 09/06/2016</t>
  </si>
  <si>
    <t>British Society for Antimicrobrial ChemotherapySecretariat
From : 10/06/2015
To : 09/06/201610,501-12,0004216542263</t>
  </si>
  <si>
    <t>Julian Sturdy MP</t>
  </si>
  <si>
    <t>020 7219 7199</t>
  </si>
  <si>
    <t>julian.sturdy.mp@parliament.uk</t>
  </si>
  <si>
    <t>Secretariat
From : 08/06/2016
To : 07/06/2017</t>
  </si>
  <si>
    <t>British Society for Antimicrobrial ChemotherapySecretariat
From : 08/06/2016
To : 07/06/201710,501-12,0004252942542</t>
  </si>
  <si>
    <t>To raise the profile of, and keep MPs and Peers informed about, antibiotic resistance and of new treatments. To raise the profile of the need to preserve antibiotics through education on their appropriate use, including non-human uses. To accelerate efforts to discover, research and develop new treatments, including new drugs.</t>
  </si>
  <si>
    <t>British Society for Antimicrobrial ChemotherapySecretariat
From : 12/09/2017
To : 11/09/201810,501-12,0004299042990</t>
  </si>
  <si>
    <t>British Society for Antimicrobrial ChemotherapySecretariat
From : 12/09/2018
To : 11/09/201910,501-12,0004335543445</t>
  </si>
  <si>
    <t>Atrial Fibrillation AssociationSecretariat
From : 12/09/2018
To : 11/09/20193,001-4,5004335543383</t>
  </si>
  <si>
    <t>Blood Cancer</t>
  </si>
  <si>
    <t>blood cancer</t>
  </si>
  <si>
    <t>C81-C96 Malignant neoplasms, stated or presumed to be primary, of lymphoid, haematopoietic and related tissue</t>
  </si>
  <si>
    <t>All-Party Parliamentary Group on Blood Cancer</t>
  </si>
  <si>
    <t>To raise awareness and promote the needs of blood cancer patients with parliamentarians, government, NHS, and charity stakeholders, create a forum for broader issues affecting blood cancer patients, and ensure policies affecting blood cancer patients, their families and carers are patient-centred and evidence-based.</t>
  </si>
  <si>
    <t>Henry Smith MP</t>
  </si>
  <si>
    <t>020 7219 7043</t>
  </si>
  <si>
    <t>henry.smith.mp@parliament.uk</t>
  </si>
  <si>
    <t>Bloodwise</t>
  </si>
  <si>
    <t>Bloodwise (current name - Blood Cancer UK)</t>
  </si>
  <si>
    <t>https://bloodwise.org.uk</t>
  </si>
  <si>
    <t>SCO37529</t>
  </si>
  <si>
    <t>Secretariat
From : 14/06/2016
To : 13/06/2017</t>
  </si>
  <si>
    <t>BloodwiseSecretariat
From : 14/06/2016
To : 13/06/20173,001-4,5004253542562</t>
  </si>
  <si>
    <t>To raise awareness and promote the needs of blood cancer patients with Parliamentarians, government, NHS and charity stakeholders, and to create a forum for broader issues affecting blood cancer patients.</t>
  </si>
  <si>
    <t>Secretariat
From : 03/07/2017
To : 02/07/2018</t>
  </si>
  <si>
    <t>BloodwiseSecretariat
From : 03/07/2017
To : 02/07/20181,501-3,0004291942921</t>
  </si>
  <si>
    <t>Secretariat
From : 03/07/2018
To : 02/07/2019</t>
  </si>
  <si>
    <t>BloodwiseSecretariat
From : 03/07/2018
To : 02/07/20191,501-3,0004328443364</t>
  </si>
  <si>
    <t>Breast Cancer</t>
  </si>
  <si>
    <t>Breast cancer</t>
  </si>
  <si>
    <t>C50-C50 Malignant neoplasm of breast</t>
  </si>
  <si>
    <t>All-Party Parliamentary Group on Breast Cancer</t>
  </si>
  <si>
    <t>To provide a forum for MPs and Peers to work on behalf of people affected by breast cancer, raising issues of concern with government and other policy makers and keeping breast cancer high on the political agenda.</t>
  </si>
  <si>
    <t>http://breastcancernow.org/get-involved/campaign-with-us/all-party-parliamentary-group-on-breast-cancer</t>
  </si>
  <si>
    <t>Mrs Sharon Hodgson MP</t>
  </si>
  <si>
    <t>020 7219 5160</t>
  </si>
  <si>
    <t>sharon.hodgson.mp@parliament.uk</t>
  </si>
  <si>
    <t>Breast Cancer Now</t>
  </si>
  <si>
    <t>Breast Cancer Now (created after the merger of Breast Cancer Campaign and Breakthrough Breast Cancer in 2015)</t>
  </si>
  <si>
    <t>https://breastcancernow.org</t>
  </si>
  <si>
    <t>Report design and printing</t>
  </si>
  <si>
    <t>Report - design and print</t>
  </si>
  <si>
    <t>Breast Cancer NowReport design and printing1,501-3,0004209542185</t>
  </si>
  <si>
    <t>Breast Cancer NowSecretariat
From : 01/01/2015
To : 31/12/20151,501-3,0004200542185</t>
  </si>
  <si>
    <t>Secretariat
From : 24/06/2016
To : 23/06/2017</t>
  </si>
  <si>
    <t>7,501-9,000</t>
  </si>
  <si>
    <t>Breast Cancer NowSecretariat
From : 24/06/2016
To : 23/06/20177,501-9,0004254542629</t>
  </si>
  <si>
    <t>Reception</t>
  </si>
  <si>
    <t>Event - reception</t>
  </si>
  <si>
    <t>Breast Cancer NowReception3,001-4,5004266942689</t>
  </si>
  <si>
    <t>To raise the profile of breast cancer issues within parliament. The group provides a forum for MPs and Peers to discuss important issues affecting patients with breast cancer. It encourages dialogue between parliamentarians, government, the NHS and those living with or affected by the disease.</t>
  </si>
  <si>
    <t>Secretariat
From : 18/07/2017
To : 18/07/2018</t>
  </si>
  <si>
    <t>Breast Cancer NowSecretariat
From : 18/07/2017
To : 18/07/20187,501-9,0004293442942</t>
  </si>
  <si>
    <t>Thangam Debbonaire MP</t>
  </si>
  <si>
    <t>020 7219 0974</t>
  </si>
  <si>
    <t>thangam.debbonaire.mp@parliament.uk</t>
  </si>
  <si>
    <t>Secretariat
From : 18/07/2018
To : 17/07/2019</t>
  </si>
  <si>
    <t>Breast Cancer NowSecretariat
From : 18/07/2018
To : 17/07/20197,501-9,0004329943301</t>
  </si>
  <si>
    <t>Cancer</t>
  </si>
  <si>
    <t>All-Party Parliamentary Group on Cancer</t>
  </si>
  <si>
    <t>To keep cancer on the political agenda, monitor implementation of government initiatives, provide briefings to parliamentarians and ensure policy making is evidence based and patient centred.</t>
  </si>
  <si>
    <t>http://www.macmillan.org.uk/GetInvolved/APPG/APPG.aspx</t>
  </si>
  <si>
    <t>Mr John Baron MP</t>
  </si>
  <si>
    <t>020 7219 8138</t>
  </si>
  <si>
    <t>baronj@parliament.uk</t>
  </si>
  <si>
    <t>Macmillan Cancer Support</t>
  </si>
  <si>
    <t>Pfizer LTD</t>
  </si>
  <si>
    <t>Pfizer</t>
  </si>
  <si>
    <t>https://www.pfizer.co.uk</t>
  </si>
  <si>
    <t>Pharmaceutical and medical device companies</t>
  </si>
  <si>
    <t>PfizerNO DESCRIPTION69004201342192</t>
  </si>
  <si>
    <t>https://www.macmillan.org.uk</t>
  </si>
  <si>
    <t>SC039907</t>
  </si>
  <si>
    <t>51,001-52,500</t>
  </si>
  <si>
    <t>Macmillan Cancer SupportSecretariat
From : 01/01/2015
To : 31/12/201551,001-52,5004200542192</t>
  </si>
  <si>
    <t>Eli Lilly</t>
  </si>
  <si>
    <t>Lilly</t>
  </si>
  <si>
    <t>https://www.lilly.com</t>
  </si>
  <si>
    <t>LillyNO DESCRIPTION28004228342314</t>
  </si>
  <si>
    <t>Boehringer-Ingelheim</t>
  </si>
  <si>
    <t>Boehringer Ingelheim</t>
  </si>
  <si>
    <t>https://www.boehringer-ingelheim.co.uk</t>
  </si>
  <si>
    <t>Germany</t>
  </si>
  <si>
    <t>Boehringer IngelheimNO DESCRIPTION28004229242314</t>
  </si>
  <si>
    <t>Sanofi-Pasteur</t>
  </si>
  <si>
    <t>Sanofi Pasteur</t>
  </si>
  <si>
    <t>Sanofi</t>
  </si>
  <si>
    <t>https://www.sanofi.com/en/your-health/vaccines</t>
  </si>
  <si>
    <t>Vaccine arm of Sanofi</t>
  </si>
  <si>
    <t>France</t>
  </si>
  <si>
    <t>Sanofi PasteurNO DESCRIPTION48004229842314</t>
  </si>
  <si>
    <t>Bristol Myers Squibb</t>
  </si>
  <si>
    <t>Bristol-Myers Squibb</t>
  </si>
  <si>
    <t>https://www.bms.com</t>
  </si>
  <si>
    <t>Bristol-Myers SquibbNO DESCRIPTION69004237742384</t>
  </si>
  <si>
    <t>PfizerNO DESCRIPTION69004237642384</t>
  </si>
  <si>
    <t>Roche</t>
  </si>
  <si>
    <t>https://www.roche.com</t>
  </si>
  <si>
    <t>Switzerland</t>
  </si>
  <si>
    <t>RocheNO DESCRIPTION69004238242384</t>
  </si>
  <si>
    <t>Merck Serono</t>
  </si>
  <si>
    <t>Merck</t>
  </si>
  <si>
    <t>https://www.merckgroup.com/en</t>
  </si>
  <si>
    <t>MerckNO DESCRIPTION69004233442384</t>
  </si>
  <si>
    <t>Celgene</t>
  </si>
  <si>
    <t>https://www.celgene.com</t>
  </si>
  <si>
    <t>CelgeneNO DESCRIPTION48004236042384</t>
  </si>
  <si>
    <t>Novartis Pharmaceuticals UK Ltd</t>
  </si>
  <si>
    <t>https://www.novartis.co.uk</t>
  </si>
  <si>
    <t>NovartisNO DESCRIPTION69004243642467</t>
  </si>
  <si>
    <t>Macmillan Cancer SupportSecretariat
From : 01/01/2016
To : 31/12/201649,501-51,0004237042157</t>
  </si>
  <si>
    <t>Bristol-Myers Squibb Company</t>
  </si>
  <si>
    <t>Bristol-Myers SquibbNO DESCRIPTION69004271342739</t>
  </si>
  <si>
    <t>Roche Products Ltd</t>
  </si>
  <si>
    <t>RocheNO DESCRIPTION69004271642739</t>
  </si>
  <si>
    <t>Pfizer Ltd</t>
  </si>
  <si>
    <t>PfizerNO DESCRIPTION69004271942739</t>
  </si>
  <si>
    <t>Celgene Ltd</t>
  </si>
  <si>
    <t>CelgeneNO DESCRIPTION48004272342739</t>
  </si>
  <si>
    <t>Merck Serono Ltd</t>
  </si>
  <si>
    <t>MerckNO DESCRIPTION69004272642739</t>
  </si>
  <si>
    <t>Secretariat
From : 01/01/2017
To : 31/12/2017</t>
  </si>
  <si>
    <t>Macmillan Cancer SupportSecretariat
From : 01/01/2017
To : 31/12/201739,001-40,5004273642958</t>
  </si>
  <si>
    <t>Bristol-Myers SquibbNO DESCRIPTION69004300743019</t>
  </si>
  <si>
    <t>Boehringer IngelheimNO DESCRIPTION28004307743084</t>
  </si>
  <si>
    <t>MerckNO DESCRIPTION69004308443131</t>
  </si>
  <si>
    <t>Secretariat
From : 01/01/2018
To : 31/12/2018</t>
  </si>
  <si>
    <t>Macmillan Cancer SupportSecretariat
From : 01/01/2018
To : 31/12/201839,001-40,5004310143209</t>
  </si>
  <si>
    <t>Nic Dakin MP</t>
  </si>
  <si>
    <t>020 7219 0446</t>
  </si>
  <si>
    <t>nic.dakin.mp@parliament.uk</t>
  </si>
  <si>
    <t>Reynolds-Mackenzie</t>
  </si>
  <si>
    <t>Reynolds-MacKenzie Communications Group</t>
  </si>
  <si>
    <t>Reynolds-MacKenzie Communications Group (now part of OPEN Health Patient &amp; Brand Communications)</t>
  </si>
  <si>
    <t>https://www.linkedin.com/company/reynolds-mackenzie/about/</t>
  </si>
  <si>
    <t>Now part of Open Health. Their old website says they have a new name and links to Open Health</t>
  </si>
  <si>
    <t>Public relations agency - health specific</t>
  </si>
  <si>
    <t>Public relations agency</t>
  </si>
  <si>
    <t>Reynolds-MacKenzie Communications GroupNO DESCRIPTION17454340543550</t>
  </si>
  <si>
    <t>Astra Zeneca UK LT</t>
  </si>
  <si>
    <t>AstraZeneca</t>
  </si>
  <si>
    <t>https://www.astrazeneca.co.uk</t>
  </si>
  <si>
    <t>AstraZenecaNO DESCRIPTION28004340343550</t>
  </si>
  <si>
    <t>Dementia</t>
  </si>
  <si>
    <t>5 Mental and behavioural disorders</t>
  </si>
  <si>
    <t>F00-F09 Organic, including symptomatic, mental disorders</t>
  </si>
  <si>
    <t>All-Party Parliamentary Group on Dementia</t>
  </si>
  <si>
    <t>To raise awareness of the condition amongst parliamentarians and to influence legislation and policy making with the aim of improving the lives of people with dementia and their carers.</t>
  </si>
  <si>
    <t>https://www.alzheimers.org.uk/appg</t>
  </si>
  <si>
    <t>Debbie Abrahams MP</t>
  </si>
  <si>
    <t>020 7219 1041</t>
  </si>
  <si>
    <t>abrahamsd@parliament.uk</t>
  </si>
  <si>
    <t>Alzheimer's Society</t>
  </si>
  <si>
    <t>Alzheimer’s Society</t>
  </si>
  <si>
    <t>https://www.alzheimers.org.uk</t>
  </si>
  <si>
    <t>Alzheimer's SocietySecretariat
From : 01/01/2015
To : 31/12/20156,001-7,5004200542186</t>
  </si>
  <si>
    <t>Alzheimer's SocietySecretariat
From : 01/01/2016
To : 31/12/20166,001-7,5004237042583</t>
  </si>
  <si>
    <t>https://www.alzheimers.org.uk/info/20025/policy_and_influencing/45/all-party_parliamentary_group_on_dementia</t>
  </si>
  <si>
    <t>Alzheimer's SocietySecretariat
From : 01/01/2017
To : 31/12/20176,001-7,5004273642989</t>
  </si>
  <si>
    <t>Secretariat
From : 06/09/2018
To : 05/09/2019</t>
  </si>
  <si>
    <t>Alzheimer's SocietySecretariat
From : 06/09/2018
To : 05/09/20196,001-7,5004334943405</t>
  </si>
  <si>
    <t>Diabetes</t>
  </si>
  <si>
    <t>E10-E14 Diabetes mellitus</t>
  </si>
  <si>
    <t>All-Party Parliamentary Group for Diabetes</t>
  </si>
  <si>
    <t>To raise awareness of type 1 and type 2 diabetes, and to promote engagement between parliamentarians, clinicians, relevant organisations and patients.</t>
  </si>
  <si>
    <t>http://diabetes-appg.co.uk/</t>
  </si>
  <si>
    <t>Keith Vaz MP</t>
  </si>
  <si>
    <t>020 7219 4605</t>
  </si>
  <si>
    <t>vazk@parliament.uk</t>
  </si>
  <si>
    <t>Diabetes UK and Juvenile Diabetes Research Foundation</t>
  </si>
  <si>
    <t>Diabetes UK</t>
  </si>
  <si>
    <t>https://www.diabetes.org.uk</t>
  </si>
  <si>
    <t>SC039136</t>
  </si>
  <si>
    <t>Secretariat
From : 01/01/2015
To : 31/12/2017</t>
  </si>
  <si>
    <t>Diabetes UKSecretariat
From : 01/01/2015
To : 31/12/20171,501-3,0004200542627</t>
  </si>
  <si>
    <t xml:space="preserve">Same date received as previous - extension of how long secretariat role is to last so using this payment entry. </t>
  </si>
  <si>
    <t>House of Commons, London, SW1A 0AA+551:552</t>
  </si>
  <si>
    <t>Juvenile Diabetes Research Foundation</t>
  </si>
  <si>
    <t>https://jdrf.org.uk</t>
  </si>
  <si>
    <t>SC040123</t>
  </si>
  <si>
    <t>Juvenile Diabetes Research FoundationSecretariat
From : 01/01/2015
To : 31/12/20171,501-3,0004200542627</t>
  </si>
  <si>
    <t>Raising awareness for Diabetes and the issues of diabetic people across the UK.</t>
  </si>
  <si>
    <t>Secretariat
From : 05/07/2017
To : 05/07/2018</t>
  </si>
  <si>
    <t>Diabetes UKSecretariat
From : 05/07/2017
To : 05/07/20181,501-3,0004292142923</t>
  </si>
  <si>
    <t>Secretariat
From : 05/07/2018
To : 04/07/2019</t>
  </si>
  <si>
    <t>Diabetes UKSecretariat
From : 05/07/2018
To : 04/07/20191,501-3,0004328643420</t>
  </si>
  <si>
    <t>Event held on 31 October 2018</t>
  </si>
  <si>
    <t>Event - unspecified</t>
  </si>
  <si>
    <t>Diabetes UKEvent held on 31 October 20183,001-4,5004340443413</t>
  </si>
  <si>
    <t>http://www.novonordisk.co.uk</t>
  </si>
  <si>
    <t>Denmark</t>
  </si>
  <si>
    <t>Event held on 13/12/2018</t>
  </si>
  <si>
    <t>Novo NordiskEvent held on 13/12/20183,001-4,5004344743476</t>
  </si>
  <si>
    <t>Event held on 31/10/2018</t>
  </si>
  <si>
    <t>Novo NordiskEvent held on 31/10/20183,001-4,5004340443413</t>
  </si>
  <si>
    <t>description changed slightly but it is the same payment for event on 31/10</t>
  </si>
  <si>
    <t>Epilepsy</t>
  </si>
  <si>
    <t>All-Party Parliamentary Group on Epilepsy</t>
  </si>
  <si>
    <t>To raise awareness of epilepsy among parliamentarians and to engage with individuals and organisations in supporting the promotion of the needs of the epilepsy community.</t>
  </si>
  <si>
    <t>Valerie Vaz MP</t>
  </si>
  <si>
    <t>020 7219 7176</t>
  </si>
  <si>
    <t>valerie.vaz.mp@parliament.uk</t>
  </si>
  <si>
    <t>Young Epilepsy</t>
  </si>
  <si>
    <t>https://www.youngepilepsy.org.uk</t>
  </si>
  <si>
    <t>Secretariat
From : 11/07/2016
To : 10/07/2017</t>
  </si>
  <si>
    <t>Young EpilepsySecretariat
From : 11/07/2016
To : 10/07/20171,501-3,0004256242578</t>
  </si>
  <si>
    <t>Secretariat
From : 21/11/2017
To : 20/11/2018</t>
  </si>
  <si>
    <t>Young EpilepsySecretariat
From : 21/11/2017
To : 20/11/20181,501-3,0004306043153</t>
  </si>
  <si>
    <t>Eye Health and Visual Impairment</t>
  </si>
  <si>
    <t>Sight loss</t>
  </si>
  <si>
    <t>7 Diseases of the eye and adnexa</t>
  </si>
  <si>
    <t>H53-H54 Visual disturbances and blindness</t>
  </si>
  <si>
    <t>All-Party Parliamentary Group on Eye Health and Visual Impairment</t>
  </si>
  <si>
    <t>To inform and educate parliamentarians about the importance of high quality eye care for the prevention of eye disease, sight loss and blindness and for the eye health of the nation; and to promote better understanding of visual impairment and greater social inclusion.</t>
  </si>
  <si>
    <t>Jim Shannon MP</t>
  </si>
  <si>
    <t>020 7219 7160</t>
  </si>
  <si>
    <t>jim.shannon.mp@parliament.uk</t>
  </si>
  <si>
    <t>https://www.bayer.com</t>
  </si>
  <si>
    <t>Met costs of an inquiry (staff time of employee from Royal National Institute of Blind People and a reception)</t>
  </si>
  <si>
    <t>Inquiry staff; event - reception</t>
  </si>
  <si>
    <t>BayerMet costs of an inquiry (staff time of employee from Royal National Institute of Blind People and a reception)31,501-33,0004325743322</t>
  </si>
  <si>
    <t>Global Health</t>
  </si>
  <si>
    <t>All-Party Parliamentary Group on Global Health</t>
  </si>
  <si>
    <t>To provide a parliamentary platform to identify and debate global health issues and concerns, raise the profile of global health within Parliament and government and prepare reports and make recommendations as appropriate.</t>
  </si>
  <si>
    <t>http://www.appg-globalhealth.org.uk/</t>
  </si>
  <si>
    <t>Meg Hillier MP</t>
  </si>
  <si>
    <t>020 7219 5325</t>
  </si>
  <si>
    <t>meghilliermp@parliament.uk</t>
  </si>
  <si>
    <t>BIll and Melinda Gates Foundation</t>
  </si>
  <si>
    <t>Bill &amp; Melinda Gates Foundation</t>
  </si>
  <si>
    <t>https://www.gatesfoundation.org</t>
  </si>
  <si>
    <t>Organisations focused on providing material support / grant-giving</t>
  </si>
  <si>
    <t>Private foundation  focused on general grant-giving</t>
  </si>
  <si>
    <t>Bill &amp; Melinda Gates FoundationNO DESCRIPTION50004216542191</t>
  </si>
  <si>
    <t>George Institute for Global Health</t>
  </si>
  <si>
    <t>https://www.georgeinstitute.org</t>
  </si>
  <si>
    <t>There is a UK org with the same name but with UK on the end - not using the UK one as it is not specified</t>
  </si>
  <si>
    <t>Australia</t>
  </si>
  <si>
    <t>Research institutes</t>
  </si>
  <si>
    <t>Medical research institutes</t>
  </si>
  <si>
    <t>Independenent organisation focused on conducting medical research</t>
  </si>
  <si>
    <t>Independent organisation focused on conducting medical research</t>
  </si>
  <si>
    <t>Research organisations</t>
  </si>
  <si>
    <t>George Institute for Global HealthNO DESCRIPTION49944217442191</t>
  </si>
  <si>
    <t>Manchester Accademic Health Sciences Centre</t>
  </si>
  <si>
    <t>Manchester Academic Health Science Centre</t>
  </si>
  <si>
    <t>https://healthinnovationmanchester.com/partnerships/manchester-academic-health-science-centre/</t>
  </si>
  <si>
    <t>Public sector secondary and tertiary care providers</t>
  </si>
  <si>
    <t>Networks and collaboratives of NHS organisations</t>
  </si>
  <si>
    <t>Academic Health Science Network</t>
  </si>
  <si>
    <t>University or Academic Health Science Network</t>
  </si>
  <si>
    <t>Manchester Academic Health Science CentreNO DESCRIPTION50004218042191</t>
  </si>
  <si>
    <t>London School of Hygiene and Tropical Medicine</t>
  </si>
  <si>
    <t>London School of Hygiene &amp; Tropical Medicine</t>
  </si>
  <si>
    <t>https://www.lshtm.ac.uk</t>
  </si>
  <si>
    <t>Education and research providers</t>
  </si>
  <si>
    <t>Universities</t>
  </si>
  <si>
    <t>London School of Hygiene &amp; Tropical MedicineNO DESCRIPTION50004218842191</t>
  </si>
  <si>
    <t>Papworth Hospital NHS Foundation Trust</t>
  </si>
  <si>
    <t>Royal Papworth Hospital NHS Foundation Trust</t>
  </si>
  <si>
    <t>https://royalpapworth.nhs.uk</t>
  </si>
  <si>
    <t>NHS Trusts</t>
  </si>
  <si>
    <t>NHS Foundation Trust</t>
  </si>
  <si>
    <t>NHS organisation</t>
  </si>
  <si>
    <t>Royal Papworth Hospital NHS Foundation TrustNO DESCRIPTION20004219942209</t>
  </si>
  <si>
    <t>University College London</t>
  </si>
  <si>
    <t>https://www.ucl.ac.uk</t>
  </si>
  <si>
    <t>University College LondonNO DESCRIPTION50004222742261</t>
  </si>
  <si>
    <t>Kings Health Partners</t>
  </si>
  <si>
    <t>King's Health Partners</t>
  </si>
  <si>
    <t>https://www.kingshealthpartners.org</t>
  </si>
  <si>
    <t>King's Health PartnersNO DESCRIPTION50004230442319</t>
  </si>
  <si>
    <t>Imperial College</t>
  </si>
  <si>
    <t>Imperial College London</t>
  </si>
  <si>
    <t>https://www.imperial.ac.uk</t>
  </si>
  <si>
    <t>Imperial College LondonNO DESCRIPTION50004231142319</t>
  </si>
  <si>
    <t>Dr Poulter MP</t>
  </si>
  <si>
    <t>020 7219 7038</t>
  </si>
  <si>
    <t>daniel.poulter.mp@parliament.uk</t>
  </si>
  <si>
    <t>World Health Organization</t>
  </si>
  <si>
    <t>https://www.who.int</t>
  </si>
  <si>
    <t>United Nations agencies</t>
  </si>
  <si>
    <t>United Nations specialised agency</t>
  </si>
  <si>
    <t>United Nations agency</t>
  </si>
  <si>
    <t>World Health OrganizationNO DESCRIPTION16004243242473</t>
  </si>
  <si>
    <t>Bill &amp; Melinda Gates FoundationNO DESCRIPTION50004259242647</t>
  </si>
  <si>
    <t>Manchester Academic Health Sciences Centre</t>
  </si>
  <si>
    <t>Manchester Academic Health Science CentreNO DESCRIPTION50004259342647</t>
  </si>
  <si>
    <t>London School of Hygiene &amp; Tropical MedicineNO DESCRIPTION50004260142647</t>
  </si>
  <si>
    <t>King's Health PartnersNO DESCRIPTION50004261342647</t>
  </si>
  <si>
    <t>Dr Dan Poulter</t>
  </si>
  <si>
    <t>University College LondonNO DESCRIPTION50004271942744</t>
  </si>
  <si>
    <t>The George Institute</t>
  </si>
  <si>
    <t>George Institute for Global HealthNO DESCRIPTION49944277642790</t>
  </si>
  <si>
    <t>Burdett Foundation</t>
  </si>
  <si>
    <t>Burdett Trust for Nursing</t>
  </si>
  <si>
    <t>https://www.btfn.org.uk</t>
  </si>
  <si>
    <t>Charity focused on providing material support to healthcare professionals</t>
  </si>
  <si>
    <t>Charity focused on grant-giving to healthcare professionals</t>
  </si>
  <si>
    <t>Burdett Trust for NursingNO DESCRIPTION200004278642790</t>
  </si>
  <si>
    <t>Health Education England</t>
  </si>
  <si>
    <t>https://www.hee.nhs.uk</t>
  </si>
  <si>
    <t>Healthcare commissioning, planning and regulatory organisations</t>
  </si>
  <si>
    <t>National-level commissioning, planning or regulatory organisations</t>
  </si>
  <si>
    <t>Health Education EnglandNO DESCRIPTION200004283842843</t>
  </si>
  <si>
    <t>To provide a parliamentary platform to identify and debate global health issues and concerns, raise the profile of global health within Parliament and government, and to prepare reports and make recommendations as appropriate.</t>
  </si>
  <si>
    <t>Wellcome Trust</t>
  </si>
  <si>
    <t>https://wellcome.ac.uk</t>
  </si>
  <si>
    <t>Charity focused on providing research grants - health</t>
  </si>
  <si>
    <t>Charity focused on providing research grants</t>
  </si>
  <si>
    <t>Wellcome TrustNO DESCRIPTION150004337843395</t>
  </si>
  <si>
    <t>University of Edinburgh</t>
  </si>
  <si>
    <t>https://www.ed.ac.uk</t>
  </si>
  <si>
    <t>University of EdinburghNO DESCRIPTION50004340243411</t>
  </si>
  <si>
    <t>Haemophilia and Contaminated Blood</t>
  </si>
  <si>
    <t>Bleeding disorders</t>
  </si>
  <si>
    <t>D65-D69 Coagulation defects, purpura and other haemorrhagic conditions</t>
  </si>
  <si>
    <t>All-Party Parliamentary Group on Haemophilia and Contaminated Blood</t>
  </si>
  <si>
    <t>To promote awareness of, and campaign for, people with haemophilia and other bleeding disorders and people infected with Hepatitis C and HIV due to contaminated blood products used in their NHS treatment.</t>
  </si>
  <si>
    <t>The Haemophilia Society</t>
  </si>
  <si>
    <t>Haemophilia Society</t>
  </si>
  <si>
    <t>https://haemophilia.org.uk</t>
  </si>
  <si>
    <t>SC039732</t>
  </si>
  <si>
    <t>Research, analysis and publication of inquiry report and launch reception.</t>
  </si>
  <si>
    <t>Inquiry report - research, analysis, print; event - reception</t>
  </si>
  <si>
    <t>Haemophilia SocietyResearch, analysis and publication of inquiry report and launch reception.4,501-6,0004215742160</t>
  </si>
  <si>
    <t>Haemophilia SocietySecretariat
From : 01/01/2015
To : 31/12/20151,501-3,0004200542160</t>
  </si>
  <si>
    <t>Haemophilia SocietySecretariat
From : 01/01/2016
To : 31/12/20161,501-3,0004237042535</t>
  </si>
  <si>
    <t>To promote awareness of, and campaign for, people with haemophilia and other bleeding disorders and people infected with blood-borne viruses due to contaminated blood and blood products used in their healthcare treatment.</t>
  </si>
  <si>
    <t>http://haemophilia.org.uk/get-involved/campaigning/access-to-care/appg/</t>
  </si>
  <si>
    <t>Secretariat
From : 01/07/2017
To : 30/06/2018</t>
  </si>
  <si>
    <t>Haemophilia SocietySecretariat
From : 01/07/2017
To : 30/06/20181,501-3,0004291742962</t>
  </si>
  <si>
    <t>Secretariat
From : 12/07/2017
To : 11/07/2018</t>
  </si>
  <si>
    <t>Haemophilia SocietySecretariat
From : 12/07/2017
To : 11/07/20181,501-3,0004292842962</t>
  </si>
  <si>
    <t>Secretariat
From : 12/07/2018
To : 11/07/2019</t>
  </si>
  <si>
    <t>Haemophilia SocietySecretariat
From : 12/07/2018
To : 11/07/20191,501-3,0004329343410</t>
  </si>
  <si>
    <t>Health</t>
  </si>
  <si>
    <t>All-Party Parliamentary Health Group</t>
  </si>
  <si>
    <t>The APPG is an all-party forum dedicated to disseminating knowledge, generating debate and facilitating engagement on health issues amongst Members of both Houses of Parliament.</t>
  </si>
  <si>
    <t>http://www.healthinparliament.org.uk/</t>
  </si>
  <si>
    <t>020 7219 4432</t>
  </si>
  <si>
    <t>Ridout's Law</t>
  </si>
  <si>
    <t>Ridouts Professional Services</t>
  </si>
  <si>
    <t>https://www.ridout-law.com</t>
  </si>
  <si>
    <t>Law firms</t>
  </si>
  <si>
    <t>Law firm for health and social care providers</t>
  </si>
  <si>
    <t>Ridouts Professional ServicesNO DESCRIPTION35004200942191</t>
  </si>
  <si>
    <t>Jannsen Cilag</t>
  </si>
  <si>
    <t>https://www.janssen.com/uk/</t>
  </si>
  <si>
    <t>Belgium</t>
  </si>
  <si>
    <t>JanssenNO DESCRIPTION70004201042191</t>
  </si>
  <si>
    <t>Sanofi Pasteur MSD Ltd</t>
  </si>
  <si>
    <t>Sanofi Pasteur MSD</t>
  </si>
  <si>
    <t>No longer a company</t>
  </si>
  <si>
    <t>Sanofi Pasteur MSDNO DESCRIPTION70004201842191</t>
  </si>
  <si>
    <t>Pfizer UK</t>
  </si>
  <si>
    <t>PfizerNO DESCRIPTION70004202642191</t>
  </si>
  <si>
    <t>Merck Sharpe &amp; Dohme</t>
  </si>
  <si>
    <t>https://www.msd-uk.com/index.xhtml</t>
  </si>
  <si>
    <t>MSDNO DESCRIPTION70004203242191</t>
  </si>
  <si>
    <t>Novartis UK</t>
  </si>
  <si>
    <t>NovartisNO DESCRIPTION70004204742191</t>
  </si>
  <si>
    <t>Grunenthal UK</t>
  </si>
  <si>
    <t>Grünenthal</t>
  </si>
  <si>
    <t>https://www.grunenthal.com</t>
  </si>
  <si>
    <t>GrünenthalNO DESCRIPTION70004213142191</t>
  </si>
  <si>
    <t>Ridouts Professional ServicesNO DESCRIPTION17504214442191</t>
  </si>
  <si>
    <t>The King's Fund</t>
  </si>
  <si>
    <t>https://www.kingsfund.org.uk</t>
  </si>
  <si>
    <t>The King's FundReception1,501-3,0004203342191</t>
  </si>
  <si>
    <t>Nuffield Trust</t>
  </si>
  <si>
    <t>https://www.nuffieldtrust.org.uk</t>
  </si>
  <si>
    <t>Nuffield TrustReception1,501-3,0004206742191</t>
  </si>
  <si>
    <t>Ridouts Solicitors</t>
  </si>
  <si>
    <t>Ridouts Professional ServicesNO DESCRIPTION42004222642228</t>
  </si>
  <si>
    <t>Total Mobile</t>
  </si>
  <si>
    <t>Totalmobile</t>
  </si>
  <si>
    <t>https://www.totalmobile.co.uk</t>
  </si>
  <si>
    <t>Providers of technological support services</t>
  </si>
  <si>
    <t>Service management software organisation</t>
  </si>
  <si>
    <t>IT or technology company</t>
  </si>
  <si>
    <t>TotalmobileNO DESCRIPTION84004223042237</t>
  </si>
  <si>
    <t>Serco Group</t>
  </si>
  <si>
    <t>https://www.serco.com</t>
  </si>
  <si>
    <t>Outsourcing companies</t>
  </si>
  <si>
    <t>Private provider of public services</t>
  </si>
  <si>
    <t>Company providing public services or investment services</t>
  </si>
  <si>
    <t>Serco GroupNO DESCRIPTION84004223742257</t>
  </si>
  <si>
    <t>Napp Pharmaceuticals</t>
  </si>
  <si>
    <t>https://napp.co.uk</t>
  </si>
  <si>
    <t>Napp PharmaceuticalsNO DESCRIPTION84004225842269</t>
  </si>
  <si>
    <t>Ridouts Professional ServicesNO DESCRIPTION21004226542269</t>
  </si>
  <si>
    <t>Optum Health Solutions</t>
  </si>
  <si>
    <t>Optum Healthcare Solutions</t>
  </si>
  <si>
    <t>https://www.optum.com/solutions.html</t>
  </si>
  <si>
    <t>Optum Healthcare SolutionsNO DESCRIPTION84004227242276</t>
  </si>
  <si>
    <t>Walgreens Boots Alliance</t>
  </si>
  <si>
    <t>https://www.walgreensbootsalliance.com</t>
  </si>
  <si>
    <t>Providers of medical technologies or services</t>
  </si>
  <si>
    <t>Pharmacy wholsaler or distributor</t>
  </si>
  <si>
    <t>Pharmacy wholesaler/distributor or pharmaceutical supplier</t>
  </si>
  <si>
    <t>Walgreens Boots AllianceNO DESCRIPTION84004229742318</t>
  </si>
  <si>
    <t>AbbVie</t>
  </si>
  <si>
    <t>Abbvie</t>
  </si>
  <si>
    <t>https://www.abbvie.co.uk</t>
  </si>
  <si>
    <t>AbbvieNO DESCRIPTION84004229742318</t>
  </si>
  <si>
    <t>IMS Maxims</t>
  </si>
  <si>
    <t>IMS MAXIMS</t>
  </si>
  <si>
    <t>http://www.imsmaxims.com</t>
  </si>
  <si>
    <t>Provider of digital health transformation programmes</t>
  </si>
  <si>
    <t>IMS MAXIMSNO DESCRIPTION84004231342318</t>
  </si>
  <si>
    <t>Merck Sharp &amp; Dohme Limited</t>
  </si>
  <si>
    <t>MSDNO DESCRIPTION84004233242339</t>
  </si>
  <si>
    <t>Map of Medicine</t>
  </si>
  <si>
    <t>No longer operating</t>
  </si>
  <si>
    <t>IT tool for digital clinical decision pathways</t>
  </si>
  <si>
    <t>Map of MedicineNO DESCRIPTION84004233942339</t>
  </si>
  <si>
    <t>Ridouts Law</t>
  </si>
  <si>
    <t>Ridouts Professional ServicesNO DESCRIPTION21004234742374</t>
  </si>
  <si>
    <t>Bristol-Myers SquibbNO DESCRIPTION84004235642374</t>
  </si>
  <si>
    <t>Sanofi Pasteur MSD UK</t>
  </si>
  <si>
    <t>Sanofi Pasteur MSDNO DESCRIPTION84004238242394</t>
  </si>
  <si>
    <t>Virgin Care</t>
  </si>
  <si>
    <t>https://virgincare.co.uk</t>
  </si>
  <si>
    <t>Private sector healthcare providers</t>
  </si>
  <si>
    <t>Private healthcare groups</t>
  </si>
  <si>
    <t xml:space="preserve">Private healthcare group - primary, scondary or tertiary care </t>
  </si>
  <si>
    <t>Healthcare provider or federation of providers of health services</t>
  </si>
  <si>
    <t>Virgin CareNO DESCRIPTION24004241542417</t>
  </si>
  <si>
    <t>Walgreens Boots AllianceNO DESCRIPTION84004245942507</t>
  </si>
  <si>
    <t>The Health Foundation</t>
  </si>
  <si>
    <t>Health Foundation</t>
  </si>
  <si>
    <t>https://www.health.org.uk</t>
  </si>
  <si>
    <t>Health FoundationNO DESCRIPTION33004256542577</t>
  </si>
  <si>
    <t>Gruenthal Ltd</t>
  </si>
  <si>
    <t>GrünenthalNO DESCRIPTION84004258742594</t>
  </si>
  <si>
    <t>Ridouts LLP</t>
  </si>
  <si>
    <t>Ridouts Professional ServicesNO DESCRIPTION21004258742594</t>
  </si>
  <si>
    <t>Health FoundationNO DESCRIPTION33004256542618</t>
  </si>
  <si>
    <t>Optum Healthcare SolutionsNO DESCRIPTION84004259442618</t>
  </si>
  <si>
    <t>Health FoundationNO DESCRIPTION22504259842618</t>
  </si>
  <si>
    <t>Nuance Communications</t>
  </si>
  <si>
    <t>https://www.nuance.com/en-gb/index.html</t>
  </si>
  <si>
    <t>Computer software technology company</t>
  </si>
  <si>
    <t>Nuance CommunicationsNO DESCRIPTION35004262742641</t>
  </si>
  <si>
    <t>Sir Kevin Barron MP</t>
  </si>
  <si>
    <t>Vertex Pharmaceuticals</t>
  </si>
  <si>
    <t>https://www.vrtx.com</t>
  </si>
  <si>
    <t>Vertex PharmaceuticalsNO DESCRIPTION70004266142671</t>
  </si>
  <si>
    <t>Bristol-Myers Squib</t>
  </si>
  <si>
    <t>Bristol-Myers SquibbNO DESCRIPTION84004269942738</t>
  </si>
  <si>
    <t>Abbvie Ltd</t>
  </si>
  <si>
    <t>AbbvieNO DESCRIPTION84004270542738</t>
  </si>
  <si>
    <t>Nutricia</t>
  </si>
  <si>
    <t>https://www.nutricia.com</t>
  </si>
  <si>
    <t>Food, beverage, or nutrition companies</t>
  </si>
  <si>
    <t>Food manufacturer</t>
  </si>
  <si>
    <t>Food, drink, pub, diet, or gambling company</t>
  </si>
  <si>
    <t>NutriciaNO DESCRIPTION84004274642753</t>
  </si>
  <si>
    <t>Nuance CommunicationsNO DESCRIPTION84004277342787</t>
  </si>
  <si>
    <t>Ridouts Professional ServicesNO DESCRIPTION84004277342808</t>
  </si>
  <si>
    <t>Walgreens Boots AllianceNO DESCRIPTION84004282842830</t>
  </si>
  <si>
    <t>Ridouts Professional ServicesNO DESCRIPTION21004284442852</t>
  </si>
  <si>
    <t>Optum Healthcare SolutionsNO DESCRIPTION84004285342857</t>
  </si>
  <si>
    <t>The APPG is dedicated to disseminating knowledge, generating debate and facilitating engagement with health issues amongst Members of both Houses of Parliament.</t>
  </si>
  <si>
    <t>Helen Whately MP</t>
  </si>
  <si>
    <t>020 7219 6472</t>
  </si>
  <si>
    <t>helen.whately.mp@parliament.uk</t>
  </si>
  <si>
    <t>Think tank - not health specific</t>
  </si>
  <si>
    <t>97,501-99,000</t>
  </si>
  <si>
    <t>Policy ConnectSecretariat
From : 12/07/2017
To : 11/07/201897,501-99,0004292842928</t>
  </si>
  <si>
    <t>93,001-94,500</t>
  </si>
  <si>
    <t>Policy ConnectSecretariat
From : 12/07/2018
To : 11/07/201993,001-94,5004329343300</t>
  </si>
  <si>
    <t>Health in all Policies</t>
  </si>
  <si>
    <t>All-Party Parliamentary Group on Health in all Policies</t>
  </si>
  <si>
    <t>Recognising that the determinants of health cannot be influenced by health policy on its own, the APPG aims to promote consideration of and explore the effects of all national public policy on the health of the populations of the UK, and particularly on health inequalities between different population groups.</t>
  </si>
  <si>
    <t>UK Faculty of Public Health</t>
  </si>
  <si>
    <t>https://www.fph.org.uk</t>
  </si>
  <si>
    <t>Secretariat
From : 05/01/2015
To : 31/12/2015</t>
  </si>
  <si>
    <t>UK Faculty of Public HealthSecretariat
From : 05/01/2015
To : 31/12/20151,501-3,0004200942191</t>
  </si>
  <si>
    <t>Secretariat
From : 01/07/2016
To : 30/06/2017</t>
  </si>
  <si>
    <t>UK Faculty of Public HealthSecretariat
From : 01/07/2016
To : 30/06/20177,501-9,0004255242607</t>
  </si>
  <si>
    <t>To consider the effects of national public policy on the heatlh of UK populations - particularly on health inequalities between different population groups; to provide a discussion forum for parliamentarians; and to act as a source of well-evidenced and independent information on key social and public health issues.</t>
  </si>
  <si>
    <t>Public Matters</t>
  </si>
  <si>
    <t>https://publicmatters.org.uk</t>
  </si>
  <si>
    <t>Think tank - health</t>
  </si>
  <si>
    <t>Secretariat
From : 13/12/2017
To : 12/12/2018</t>
  </si>
  <si>
    <t>Public MattersSecretariat
From : 13/12/2017
To : 12/12/20181,501-3,0004308243109</t>
  </si>
  <si>
    <t>Secretariat
From : 13/12/2018
To : 12/12/2019</t>
  </si>
  <si>
    <t>Public MattersSecretariat
From : 13/12/2018
To : 12/12/20191,501-3,0004344743495</t>
  </si>
  <si>
    <t>Healthcare Infrastructure</t>
  </si>
  <si>
    <t>All-Party Parliamentary Group for Healthcare Infrastructure</t>
  </si>
  <si>
    <t>To raise awareness of the importance of innovation in the physical infrastructure of health services. The group meets throughout the year to explore, discuss and debate key challenges facing the buildings, technology and facilities supporting the NHS and the needs of its patients.</t>
  </si>
  <si>
    <t>Faisal Rashid MP</t>
  </si>
  <si>
    <t>0207 219 2775</t>
  </si>
  <si>
    <t>faisal.rashid.mp@parliament.uk</t>
  </si>
  <si>
    <t>Assura plc</t>
  </si>
  <si>
    <t>Assura</t>
  </si>
  <si>
    <t>https://www.assuraplc.com</t>
  </si>
  <si>
    <t>Property-based company</t>
  </si>
  <si>
    <t>Real estate investment trust - healthcare</t>
  </si>
  <si>
    <t>Secretariat
From : 11/09/2018
To : 10/09/2019</t>
  </si>
  <si>
    <t>AssuraSecretariat
From : 11/09/2018
To : 10/09/20194,501-6,0004335443362</t>
  </si>
  <si>
    <t>Received secretariat bik but no secretariat listed</t>
  </si>
  <si>
    <t>Heart Disease</t>
  </si>
  <si>
    <t>Heart and Circulatory Diseases</t>
  </si>
  <si>
    <t>All-Party Parliamentary Group for Heart Disease</t>
  </si>
  <si>
    <t>To help ensure everyone living with cardiovascular disease (CVD) has access to high quality, integrated health and social care services, including by establishing CVD as a political priority, informing parliamentarians about diagnosis and treatment for people living with CVD and how these can be improved, monitoring the impact of government decisions on CVD, and ensuring policies are evidence based and patient centred.</t>
  </si>
  <si>
    <t>Stuart Andrew MP</t>
  </si>
  <si>
    <t>020 7219 7130</t>
  </si>
  <si>
    <t>stuart.andrew.mp@parliament.uk</t>
  </si>
  <si>
    <t>British Heart Foundation</t>
  </si>
  <si>
    <t>https://www.bhf.org.uk/</t>
  </si>
  <si>
    <t>SC039426</t>
  </si>
  <si>
    <t>Secretariat
From : 01/07/2016
To : 31/07/2016</t>
  </si>
  <si>
    <t>British Heart FoundationSecretariat
From : 01/07/2016
To : 31/07/20164,501-6,0004255242587</t>
  </si>
  <si>
    <t>To provide a forum for parliamentarians to work with experts across the health sector, patients and organisations to improve health outcomes for people living with heart disease in the UK.</t>
  </si>
  <si>
    <t>Maggie Throup MP</t>
  </si>
  <si>
    <t>020 7219 6571</t>
  </si>
  <si>
    <t>maggie.throup.mp@parliament.uk</t>
  </si>
  <si>
    <t>British Heart FoundationSecretariat
From : 12/07/2017
To : 11/07/20181,501-3,0004292842951</t>
  </si>
  <si>
    <t>All-Party Parliamentary Group on Heart and Circulatory Diseases</t>
  </si>
  <si>
    <t>To provide a forum for parliamentarians to work with experts across the health sector, patients and organisations to improve health outcomes for people living with heart and circulatory diseases in the UK.</t>
  </si>
  <si>
    <t>British Heart FoundationSecretariat
From : 12/07/2018
To : 11/07/20191,501-3,0004329343410</t>
  </si>
  <si>
    <t>HIV and AIDS</t>
  </si>
  <si>
    <t>HIV/AIDS</t>
  </si>
  <si>
    <t>B20-B24 Human immunodeficiency virus [HIV] disease</t>
  </si>
  <si>
    <t>All-Party Parliamentary Group on HIV and AIDS</t>
  </si>
  <si>
    <t>To facilitate good policy making, respectful of human rights, that will limit the spread of HIV, mitigate its impact and support those already living with the virus, in the UK and internationally, and to hold the government to account for its relevant commitments.</t>
  </si>
  <si>
    <t>Mike Freer MP</t>
  </si>
  <si>
    <t>020 7219 7071</t>
  </si>
  <si>
    <t>mike.freer.mp@parliament.uk</t>
  </si>
  <si>
    <t>IAVI</t>
  </si>
  <si>
    <t>International AIDS Vaccine Initiative</t>
  </si>
  <si>
    <t>https://www.iavi.org</t>
  </si>
  <si>
    <t>Non-profit scientific research organistation</t>
  </si>
  <si>
    <t>International AIDS Vaccine InitiativeNO DESCRIPTION30004202642172</t>
  </si>
  <si>
    <t>STOPAIDS</t>
  </si>
  <si>
    <t>STOPAIDS (previously UK Consortium on AIDS and International Development)</t>
  </si>
  <si>
    <t>https://stopaids.org.uk</t>
  </si>
  <si>
    <t>Organisations focused on campaigning</t>
  </si>
  <si>
    <t>Charity with organisational members - focused on advocacy</t>
  </si>
  <si>
    <t>Charity or other third-sector organisation with members (organisational or professional)</t>
  </si>
  <si>
    <t>STOPAIDSNO DESCRIPTION100004203842172</t>
  </si>
  <si>
    <t>http://www.appghivaids.org.uk/</t>
  </si>
  <si>
    <t>Gilead</t>
  </si>
  <si>
    <t>https://www.gilead.com</t>
  </si>
  <si>
    <t>GileadNO DESCRIPTION94004225842307</t>
  </si>
  <si>
    <t>Monument Trust</t>
  </si>
  <si>
    <t>Charity focused on grant-giving to organisations - various purposes including health</t>
  </si>
  <si>
    <t>Charity focused on grant-giving to organisations</t>
  </si>
  <si>
    <t>Monument TrustNO DESCRIPTION100004230642307</t>
  </si>
  <si>
    <t>MACAIDS Fund</t>
  </si>
  <si>
    <t>Mac AIDS Fund</t>
  </si>
  <si>
    <t>https://m.macaidsfund.org</t>
  </si>
  <si>
    <t>Charity focused on grant-giving to organisations - health</t>
  </si>
  <si>
    <t>Mac AIDS FundNO DESCRIPTION85004233342335</t>
  </si>
  <si>
    <t>International HIV/AIDS Alliance</t>
  </si>
  <si>
    <t>Frontline AIDS</t>
  </si>
  <si>
    <t>https://frontlineaids.org</t>
  </si>
  <si>
    <t>Frontline AIDSNO DESCRIPTION30004235542361</t>
  </si>
  <si>
    <t>STOPAIDSNO DESCRIPTION100004243242438</t>
  </si>
  <si>
    <t>The Global Fund To Fight AIDS, Tuberculosis And Malaria</t>
  </si>
  <si>
    <t>Global Fund to Fight AIDS, Tuberculosis and Malaria</t>
  </si>
  <si>
    <t>https://www.theglobalfund.org/en/</t>
  </si>
  <si>
    <t>Non-profit partnership focused on grant-giving</t>
  </si>
  <si>
    <t>Visit to Vietnam
From : 01/07/2016
To : 07/07/2016</t>
  </si>
  <si>
    <t>Travel and accommodation</t>
  </si>
  <si>
    <t>Travel and/or accommodation</t>
  </si>
  <si>
    <t>Global Fund to Fight AIDS, Tuberculosis and MalariaVisit to Vietnam
From : 01/07/2016
To : 07/07/20167,501-9,0004255242585</t>
  </si>
  <si>
    <t>International AIDS Vaccine InitiativeNO DESCRIPTION30004243242683</t>
  </si>
  <si>
    <t>Frontline AIDSNO DESCRIPTION30004266042683</t>
  </si>
  <si>
    <t>Monument TrustNO DESCRIPTION100004270342738</t>
  </si>
  <si>
    <t>Gilead Sciences</t>
  </si>
  <si>
    <t>GileadNO DESCRIPTION94004274442774</t>
  </si>
  <si>
    <t>MACAIDS</t>
  </si>
  <si>
    <t>Mac AIDS FundNO DESCRIPTION85004274142774</t>
  </si>
  <si>
    <t>To facilitate good policy-making, respectful of human rights, that will limit the spread of HIV, mitigate its impact and support those already living with the virus, in the UK and internationally, and to hold the government to account for its relevant commitments.</t>
  </si>
  <si>
    <t>Stephen Doughty MP</t>
  </si>
  <si>
    <t>020 7219 5348</t>
  </si>
  <si>
    <t>stephen.doughty.mp@parliament.uk</t>
  </si>
  <si>
    <t>International AIDS Vaccine InitiativeNO DESCRIPTION30004292942935</t>
  </si>
  <si>
    <t>The Monument Trust</t>
  </si>
  <si>
    <t>Monument TrustNO DESCRIPTION500004302643031</t>
  </si>
  <si>
    <t>International Partnership for Microbicides</t>
  </si>
  <si>
    <t>https://www.ipmglobal.org</t>
  </si>
  <si>
    <t>Organisations focused on development of preventative health products</t>
  </si>
  <si>
    <t>Non-profit product development partnership</t>
  </si>
  <si>
    <t>International NGO, network of NGOs, or other non-profit international organisation</t>
  </si>
  <si>
    <t>International Partnership for MicrobicidesNO DESCRIPTION30004309143130</t>
  </si>
  <si>
    <t>GileadNO DESCRIPTION94004310543165</t>
  </si>
  <si>
    <t>Mac AIDS FundNO DESCRIPTION57704318043214</t>
  </si>
  <si>
    <t>STOPAIDSNO DESCRIPTION100004314543269</t>
  </si>
  <si>
    <t>International AIDS Vaccine InitiativeNO DESCRIPTION30004329743608</t>
  </si>
  <si>
    <t>Hospice and Palliative Care</t>
  </si>
  <si>
    <t>Hospice and End of Life Care</t>
  </si>
  <si>
    <t>All-Party Parliamentary Group on Hospice and Palliative Care</t>
  </si>
  <si>
    <t>To maintain and develop an interest in hospice and palliative care, and generally, in the case of those with life-limiting or life-threatening condition.</t>
  </si>
  <si>
    <t>Fabian Hamilton MP</t>
  </si>
  <si>
    <t>020 7219 3493</t>
  </si>
  <si>
    <t>fabian.hamilton.mp@parliament.uk</t>
  </si>
  <si>
    <t>National Council for Palliative Care</t>
  </si>
  <si>
    <t>National Council for Palliative Care (current name: Hospice UK, following the merger with Hospice UK in 2017)</t>
  </si>
  <si>
    <t>https://www.hospiceuk.org</t>
  </si>
  <si>
    <t>Now Hospice UK following merger in 2017 - these payments were received prior to 2017</t>
  </si>
  <si>
    <t>Secretariat
From : 01/07/2015
To : 31/12/2015</t>
  </si>
  <si>
    <t>National Council for Palliative CareSecretariat
From : 01/07/2015
To : 31/12/20153,001-4,5004218642186</t>
  </si>
  <si>
    <t>Secretariat
From : 01/04/2016
To : 31/03/2017</t>
  </si>
  <si>
    <t>National Council for Palliative CareSecretariat
From : 01/04/2016
To : 31/03/20173,001-4,5004246142662</t>
  </si>
  <si>
    <t>To raise awareness and promote the needs of people living with terminal or life-shortening conditions, and their families and carers, in parliament; and to promote policies to improve care and support that are person-centred and evidence-based.</t>
  </si>
  <si>
    <t>http://www.hospiceuk.org/policy-advocacy/advocacy/appg-on-hospice-and-palliative-care</t>
  </si>
  <si>
    <t>Hospice UK</t>
  </si>
  <si>
    <t>SC041112</t>
  </si>
  <si>
    <t>Secretariat
From : 05/09/2017
To : 04/09/2018</t>
  </si>
  <si>
    <t>Hospice UKSecretariat
From : 05/09/2017
To : 04/09/20184,501-6,0004298342983</t>
  </si>
  <si>
    <t>James Frith MP</t>
  </si>
  <si>
    <t>0207 219 2907</t>
  </si>
  <si>
    <t>james.frith.mp@parliament.uk</t>
  </si>
  <si>
    <t>Secretariat
From : 05/09/2018
To : 04/09/2019</t>
  </si>
  <si>
    <t>Hospice UKSecretariat
From : 05/09/2018
To : 04/09/20194,501-6,0004334843439</t>
  </si>
  <si>
    <t>Inflammatory Bowel Disease</t>
  </si>
  <si>
    <t>14 Diseases of the digestive system</t>
  </si>
  <si>
    <t>K50-K52 Noninfective enteritis and colitis</t>
  </si>
  <si>
    <t>All-Party Parliamentary Group on Inflammatory Bowel Disease</t>
  </si>
  <si>
    <t>To work with Parliamentarians and stakeholders to raise awareness of Crohn's Disease, Ulcerative Colitis and other forms of Inflammatory Bowel Disease to ensure high quality, sustainable, patient-centred clinical care, drive pioneering research and reduce discrimination in accessing services across the UK.</t>
  </si>
  <si>
    <t>Melanie Onn MP</t>
  </si>
  <si>
    <t>020 7219 6282</t>
  </si>
  <si>
    <t>melanie.onn.mp@parliament.uk</t>
  </si>
  <si>
    <t>Crohn's and Colitis UK</t>
  </si>
  <si>
    <t>https://www.crohnsandcolitis.org.uk</t>
  </si>
  <si>
    <t>SC038632</t>
  </si>
  <si>
    <t>Secretariat
From : 09/01/2017
To : 31/12/2017</t>
  </si>
  <si>
    <t>Crohn's and Colitis UKSecretariat
From : 09/01/2017
To : 31/12/20173,001-4,5004274442843</t>
  </si>
  <si>
    <t>112 Cleethorpe Road, Great Grimsby, North East Lincolnshire, DN31 3HW</t>
  </si>
  <si>
    <t>01472 359 584</t>
  </si>
  <si>
    <t>Secretariat
From : 11/07/2017
To : 10/07/2018</t>
  </si>
  <si>
    <t>Crohn's and Colitis UKSecretariat
From : 11/07/2017
To : 10/07/20183,001-4,5004292742944</t>
  </si>
  <si>
    <t>Life Sciences</t>
  </si>
  <si>
    <t>All-Party Parliamentary Group for Life Sciences</t>
  </si>
  <si>
    <t>To raise awareness and understanding of the valuable contribution the life sciences sector provides to the health and wealth of the nation.</t>
  </si>
  <si>
    <t>Kit Malthouse MP</t>
  </si>
  <si>
    <t>020 7219 5605</t>
  </si>
  <si>
    <t>kit.malthouse.mp@parliament.uk</t>
  </si>
  <si>
    <t>Life Sciences UK</t>
  </si>
  <si>
    <t>standardised using name provided (cannot verify)</t>
  </si>
  <si>
    <t>Unclear</t>
  </si>
  <si>
    <t>Secretariat
From : 29/06/2015
To : 21/06/2016</t>
  </si>
  <si>
    <t>Secretariat
From : 29/06/2015
To : 21/06/20161,501-3,0004218442193</t>
  </si>
  <si>
    <t>Secretariat
From : 01/01/2016
To : 31/12/20161,501-3,0004237042585</t>
  </si>
  <si>
    <t>Hepatology</t>
  </si>
  <si>
    <t>Liver Health</t>
  </si>
  <si>
    <t>All-Party Parliamentary Hepatology Group</t>
  </si>
  <si>
    <t>To promote discussion of Hepatology, including viral hepatitis and related public health issues, and to raise matters of concern with, and make representations to, government and other policy makers.</t>
  </si>
  <si>
    <t>http://www.appghep.org.uk/</t>
  </si>
  <si>
    <t>Sir David Amess MP</t>
  </si>
  <si>
    <t>020 7219 345</t>
  </si>
  <si>
    <t>amessd@parliament.uk</t>
  </si>
  <si>
    <t>Hepatitis C Trust</t>
  </si>
  <si>
    <t>The Hepatitis C Trust</t>
  </si>
  <si>
    <t>http://www.hepctrust.org.uk/</t>
  </si>
  <si>
    <t>SC039914</t>
  </si>
  <si>
    <t>Hepatitis C TrustSecretariat
From : 01/01/2015
To : 31/12/20159,001-10,5004200542178</t>
  </si>
  <si>
    <t>All-Party Parliamentary Group on Liver Health</t>
  </si>
  <si>
    <t>To promote discussion of liver disease, including its major causes of viral hepatitis, alcohol and obesity, and to raise matters of concern with, and make representations to, government and other policy makers.</t>
  </si>
  <si>
    <t>020 7219 3452</t>
  </si>
  <si>
    <t>Secretariat
From : 05/07/2017
To : 04/07/2018</t>
  </si>
  <si>
    <t>Hepatitis C TrustSecretariat
From : 05/07/2017
To : 04/07/20189,001-10,5004292142929</t>
  </si>
  <si>
    <t>Hepatitis C TrustSecretariat
From : 05/07/2018
To : 04/07/20199,001-10,5004328643391</t>
  </si>
  <si>
    <t>Malaria and Neglected Tropical Diseases</t>
  </si>
  <si>
    <t>Malaria</t>
  </si>
  <si>
    <t>B50-B64 Protozoal diseases</t>
  </si>
  <si>
    <t>All-Party Parliamentary Group on Malaria and Neglected Tropical Diseases</t>
  </si>
  <si>
    <t>To raise awareness of malaria and neglected tropical diseases amongst parliamentarians; and to encourage Government to provide political will, leadership and sustainable funding for the necessary prevention and treatment.</t>
  </si>
  <si>
    <t>Jeremy Lefroy MP</t>
  </si>
  <si>
    <t>020 7219 7154</t>
  </si>
  <si>
    <t>jeremy.lefroy.mp@parliament.uk</t>
  </si>
  <si>
    <t>Malaria Consortium</t>
  </si>
  <si>
    <t>https://www.malariaconsortium.org</t>
  </si>
  <si>
    <t>International non-government organisation</t>
  </si>
  <si>
    <t>International non-government organisation focused on advocacy</t>
  </si>
  <si>
    <t>Malaria ConsortiumNO DESCRIPTION25004238842425</t>
  </si>
  <si>
    <t>Malaria No More UK</t>
  </si>
  <si>
    <t>https://www.malarianomore.org.uk</t>
  </si>
  <si>
    <t>Charity focused on campaigning - health</t>
  </si>
  <si>
    <t>Charity focused on campaigning</t>
  </si>
  <si>
    <t>Malaria No More UKNO DESCRIPTION25004239542425</t>
  </si>
  <si>
    <t>The UK Coalition against Neglected Tropical Diseases</t>
  </si>
  <si>
    <t>UK Coalition against Neglected Tropical Diseases</t>
  </si>
  <si>
    <t>http://www.ntd-coalition.org</t>
  </si>
  <si>
    <t>Professional organisation whose members are organisations</t>
  </si>
  <si>
    <t>Professional organisation</t>
  </si>
  <si>
    <t>UK Coalition against Neglected Tropical DiseasesNO DESCRIPTION25004240142425</t>
  </si>
  <si>
    <t>House of Commons, SW1A 0AA</t>
  </si>
  <si>
    <t>Medicines for Malaria Venture</t>
  </si>
  <si>
    <t>https://www.mmv.org</t>
  </si>
  <si>
    <t>Non-profit public-private partnership focused on medical research</t>
  </si>
  <si>
    <t>Medicines for Malaria VentureNO DESCRIPTION135004246842493</t>
  </si>
  <si>
    <t>UK Coalition against NTDs</t>
  </si>
  <si>
    <t>UK Coalition against Neglected Tropical DiseasesNO DESCRIPTION50004254142555</t>
  </si>
  <si>
    <t>PATH Malaria Vaccine Initiative</t>
  </si>
  <si>
    <t>PATH's Malaria Vaccine Initiative</t>
  </si>
  <si>
    <t>https://www.malariavaccine.org</t>
  </si>
  <si>
    <t>partners with other insitutions</t>
  </si>
  <si>
    <t xml:space="preserve">Non-profit research development programme </t>
  </si>
  <si>
    <t>PATH's Malaria Vaccine InitiativeNO DESCRIPTION20004254342555</t>
  </si>
  <si>
    <t>Malaria ConsortiumNO DESCRIPTION50004255042555</t>
  </si>
  <si>
    <t>To raise awareness of malaria and neglected tropical diseases amongst parliamentarians; and to encourage the UK Government to provide political will, leadership and sustainable funding for the necessary prevention and treatment of these diseases.</t>
  </si>
  <si>
    <t>Liverpool School of Tropical Medicine</t>
  </si>
  <si>
    <t>London School of Hygiene &amp; Tropical MedicineNO DESCRIPTION50004331243235</t>
  </si>
  <si>
    <t>Malaria ConsortiumNO DESCRIPTION50004302143235</t>
  </si>
  <si>
    <t>Medicine for Malaria Venture</t>
  </si>
  <si>
    <t>Medicines for Malaria VentureNO DESCRIPTION135004302843235</t>
  </si>
  <si>
    <t>Malaria No More UKNO DESCRIPTION50004309043235</t>
  </si>
  <si>
    <t>https://www.appg-malariantds.org.uk/</t>
  </si>
  <si>
    <t>Medicine for Malaria Ventures</t>
  </si>
  <si>
    <t>Medicines for Malaria VentureNO DESCRIPTION135004336043389</t>
  </si>
  <si>
    <t>GSK</t>
  </si>
  <si>
    <t>GlaxoSmithKline</t>
  </si>
  <si>
    <t>https://www.gsk.com</t>
  </si>
  <si>
    <t>Design and printing costs of annual report</t>
  </si>
  <si>
    <t>Design and printing costs</t>
  </si>
  <si>
    <t>GlaxoSmithKlineDesign and printing costs of annual report7,501-9,0004333243395</t>
  </si>
  <si>
    <t>PATH's Malaria Vaccine InitiativeNO DESCRIPTION25004329743304</t>
  </si>
  <si>
    <t>This payment was received earlier than some of the other payments but only disclosed on this register (late?)</t>
  </si>
  <si>
    <t>Medicines and Medical Devices</t>
  </si>
  <si>
    <t>Access to Medicines and Medical Devices</t>
  </si>
  <si>
    <t>All-Party Parliamentary Group on Access to Medicines and Medical Devices</t>
  </si>
  <si>
    <t>To examine pricing, funding and wider access issues relating to the availability of medicines and medical technologies on the NHS in England.</t>
  </si>
  <si>
    <t>Anne Marie Morris MP</t>
  </si>
  <si>
    <t>annemarie.morris.mp@parliament.uk</t>
  </si>
  <si>
    <t>Decideum Ltd</t>
  </si>
  <si>
    <t>Decideum</t>
  </si>
  <si>
    <t>https://www.decideum.com</t>
  </si>
  <si>
    <t>"we provide unrivalled advice in health technology appraisal, pricing &amp; reimbursement and government affairs"</t>
  </si>
  <si>
    <t>DecideumSecretariat
From : 12/09/2018
To : 11/09/20199,001-10,5004335543384</t>
  </si>
  <si>
    <t>Men's Health</t>
  </si>
  <si>
    <t>Men's health</t>
  </si>
  <si>
    <t>All-Party Parliamentary Group on Men's Health</t>
  </si>
  <si>
    <t>To raise awareness of health issues affecting men.</t>
  </si>
  <si>
    <t>Men's Health Forum</t>
  </si>
  <si>
    <t>Men’s Health Forum</t>
  </si>
  <si>
    <t>https://www.menshealthforum.org.uk</t>
  </si>
  <si>
    <t>Men's Health ForumSecretariat
From : 01/01/2015
To : 31/12/20151,501-3,0004200542192</t>
  </si>
  <si>
    <t>Mental Health</t>
  </si>
  <si>
    <t>Mental health</t>
  </si>
  <si>
    <t>All-Party Parliamentary Group on Mental Health</t>
  </si>
  <si>
    <t>To inform parliamentarians about all aspects of mental health.</t>
  </si>
  <si>
    <t>Johnny Mercer MP</t>
  </si>
  <si>
    <t>Constituency office</t>
  </si>
  <si>
    <t>01752 876979</t>
  </si>
  <si>
    <t>Not provided</t>
  </si>
  <si>
    <t>Rethink Mental Illness and Royal College of Psychiatrists</t>
  </si>
  <si>
    <t>Rethink Mental Illness</t>
  </si>
  <si>
    <t>https://www.rethink.org</t>
  </si>
  <si>
    <t>Joint Secretariat
From : 12/07/2018
To : 11/07/2019</t>
  </si>
  <si>
    <t>Rethink Mental IllnessJoint Secretariat
From : 12/07/2018
To : 11/07/20193,001-4,5004329343472</t>
  </si>
  <si>
    <t>Royal College of Psychiatrists</t>
  </si>
  <si>
    <t>https://www.rcpsych.ac.uk</t>
  </si>
  <si>
    <t>SC038369</t>
  </si>
  <si>
    <t>Organisations of medical professionals</t>
  </si>
  <si>
    <t>Royal college - medical professionals</t>
  </si>
  <si>
    <t>Royal College of PsychiatristsJoint Secretariat
From : 12/07/2018
To : 11/07/20193,001-4,5004329343472</t>
  </si>
  <si>
    <t>Motor Neurone Disease</t>
  </si>
  <si>
    <t>G10-G14 Systemic atrophies primarily affecting the central nervous system</t>
  </si>
  <si>
    <t>All-Party Parliamentary Group on Motor Neurone Disease</t>
  </si>
  <si>
    <t>To raise awareness of Motor Neurone Disease (MND) and to provide a forum for discussion among parliamentarians on issues that affect people with MND, their carers and families.</t>
  </si>
  <si>
    <t>https://www.mndassociation.org/get-involved/campaigning-influencing/all-party-parliamentary-group-appg-on-mnd/</t>
  </si>
  <si>
    <t>Mrs Madeleine Moon MP</t>
  </si>
  <si>
    <t>020 7219 0814</t>
  </si>
  <si>
    <t>moonm@parliament.uk</t>
  </si>
  <si>
    <t>Motor Neurone Disease Association</t>
  </si>
  <si>
    <t>https://www.mndassociation.org</t>
  </si>
  <si>
    <t>Motor Neurone Disease AssociationSecretariat
From : 12/07/2017
To : 11/07/20181,501-3,0004292842928</t>
  </si>
  <si>
    <t>MND Association</t>
  </si>
  <si>
    <t>Design and printing of a report</t>
  </si>
  <si>
    <t>Motor Neurone Disease AssociationDesign and printing of a report3,001-4,5004302543052</t>
  </si>
  <si>
    <t>Motor Neurone Disease AssociationReception1,501-3,0004302543052</t>
  </si>
  <si>
    <t>Motor Neurone Disease AssociationSecretariat
From : 12/07/2018
To : 11/07/20191,501-3,0004329343304</t>
  </si>
  <si>
    <t>Multiple Sclerosis</t>
  </si>
  <si>
    <t>G35-G37 Demyelinating diseases of the central nervous system</t>
  </si>
  <si>
    <t>All-Party Parliamentary Group for Multiple Sclerosis</t>
  </si>
  <si>
    <t>To promote the interests of people affected by MS (Multiple Sclerosis).</t>
  </si>
  <si>
    <t>Simon Hoare MP</t>
  </si>
  <si>
    <t>020 7219 5697</t>
  </si>
  <si>
    <t>simon.hoare.mp@parliament.uk</t>
  </si>
  <si>
    <t>MS Society</t>
  </si>
  <si>
    <t>Multiple Sclerosis Society UK</t>
  </si>
  <si>
    <t>https://www.mssociety.org.uk</t>
  </si>
  <si>
    <t>SC041990</t>
  </si>
  <si>
    <t>Secretariat
From : 16/09/2015
To : 31/12/2015</t>
  </si>
  <si>
    <t>Multiple Sclerosis Society UKSecretariat
From : 16/09/2015
To : 31/12/20157,501-9,0004226342272</t>
  </si>
  <si>
    <t>Multiple Sclerosis Society UKSecretariat
From : 01/01/2017
To : 31/12/20179,001-10,5004273642755</t>
  </si>
  <si>
    <t>Secretariat
From : 05/12/2017
To : 04/12/2018</t>
  </si>
  <si>
    <t>Multiple Sclerosis Society UKSecretariat
From : 05/12/2017
To : 04/12/20184,501-6,0004307443082</t>
  </si>
  <si>
    <t>Secretariat
From : 05/12/2018
To : 04/12/2019</t>
  </si>
  <si>
    <t>Multiple Sclerosis Society UKSecretariat
From : 05/12/2018
To : 04/12/20194,501-6,0004343943187</t>
  </si>
  <si>
    <t>Muscular Dystrophy</t>
  </si>
  <si>
    <t>G70-G73 Diseases of myoneural junction and muscle</t>
  </si>
  <si>
    <t>All-Party Parliamentary Group for Muscular Dystrophy</t>
  </si>
  <si>
    <t>Raises awareness of all types of muscular dystrophy and neuromuscular conditions and promotes links between parliament, individuals and families affected by these muscle-wasting conditions, charities, scientists, health professionals and decision-makers.</t>
  </si>
  <si>
    <t>Mr David Anderson MP</t>
  </si>
  <si>
    <t>020 7219 4348</t>
  </si>
  <si>
    <t>andersonda@parliament.uk</t>
  </si>
  <si>
    <t>Muscular Dystrophy UK</t>
  </si>
  <si>
    <t>https://www.musculardystrophyuk.org</t>
  </si>
  <si>
    <t>SC039445</t>
  </si>
  <si>
    <t>Muscular Dystrophy UKSecretariat
From : 01/01/2015
To : 31/12/20153,001-4,5004200542165</t>
  </si>
  <si>
    <t>Muscular Dystrophy UKSecretariat
From : 01/01/2016
To : 31/12/20163,001-4,5004237042162</t>
  </si>
  <si>
    <t>I presume the date registered is a typo? I think it is 7/6/2016 for consitency with previous Bik payment - standardised it to 7/6/2016</t>
  </si>
  <si>
    <t>Mary Glindon MP</t>
  </si>
  <si>
    <t>mary.glindon.mp@parliament.uk</t>
  </si>
  <si>
    <t>Muscular Dystrophy UKSecretariat
From : 01/01/2017
To : 31/12/20173,001-4,5004273642934</t>
  </si>
  <si>
    <t>Muscular Dystrophy UKSecretariat
From : 01/01/2018
To : 31/12/20183,001-4,5004310143242</t>
  </si>
  <si>
    <t>Muscular Dystrophy UKSecretariat
From : 18/07/2018
To : 17/07/20193,001-4,5004329943360</t>
  </si>
  <si>
    <t>The ME Association</t>
  </si>
  <si>
    <t>ME Association</t>
  </si>
  <si>
    <t>https://www.meassociation.org.uk</t>
  </si>
  <si>
    <t>ME AssociationSecretariat
From : 01/07/2015
To : 31/12/20151,501-3,0004218642209</t>
  </si>
  <si>
    <t>Action for MESecretariat
From : 01/01/2016
To : 31/12/20161,501-3,0004237042641</t>
  </si>
  <si>
    <t>ME AssociationSecretariat
From : 01/01/2016
To : 31/12/20161,501-3,0004237042641</t>
  </si>
  <si>
    <t>All-Party Parliamentary Group on Adult and Childhood Obesity</t>
  </si>
  <si>
    <t>To act as a central resource for childhood and adult obesity related issues; to create a platform for MPs and Peers to discuss the issues around obesity; and to work with experts and stakeholders within the field.</t>
  </si>
  <si>
    <t>The Whitehouse Consultancy</t>
  </si>
  <si>
    <t>https://www.whitehouseconsulting.co.uk</t>
  </si>
  <si>
    <t>Secretariat
From : 04/01/2016
To : 31/12/2016</t>
  </si>
  <si>
    <t>Whitehouse ConsultancySecretariat
From : 04/01/2016
To : 31/12/201613,501-15,0004237342387</t>
  </si>
  <si>
    <t>Secretariat
From : 20/02/2017
To : 20/02/2018</t>
  </si>
  <si>
    <t>Whitehouse ConsultancySecretariat
From : 20/02/2017
To : 20/02/201810,501-12,0004278642801</t>
  </si>
  <si>
    <t>Osteoporosis</t>
  </si>
  <si>
    <t>13 Diseases of the musculoskeletal system and connective tissue</t>
  </si>
  <si>
    <t>M80-M94 Osteopathies and chondropathies</t>
  </si>
  <si>
    <t>All-Party Parliamentary Osteoporosis Group</t>
  </si>
  <si>
    <t>To inform both Houses about Osteoporosis.</t>
  </si>
  <si>
    <t>Gordon Marsden MP</t>
  </si>
  <si>
    <t>020 7219 1262</t>
  </si>
  <si>
    <t>gordonmarsdenmp@parliament.uk</t>
  </si>
  <si>
    <t>National Osteoporosis Society</t>
  </si>
  <si>
    <t>National Osteoporosis Society (current name - Royal Osteoporosis Society)</t>
  </si>
  <si>
    <t>https://www.nos.org.uk/</t>
  </si>
  <si>
    <t>SC039755</t>
  </si>
  <si>
    <t>National Osteoporosis SocietySecretariat
From : 01/01/2015
To : 31/12/20154,501-6,0004200542192</t>
  </si>
  <si>
    <t>To inform both Houses about osteoporosis.</t>
  </si>
  <si>
    <t>Secretariat
From : 18/07/2017
To : 17/07/2018</t>
  </si>
  <si>
    <t>National Osteoporosis SocietySecretariat
From : 18/07/2017
To : 17/07/20184,501-6,0004293542935</t>
  </si>
  <si>
    <t>Date in description changed by 1 day but I think it is a mistake</t>
  </si>
  <si>
    <t>National Osteoporosis SocietySecretariat
From : 18/07/2018
To : 17/07/20194,501-6,0004329943398</t>
  </si>
  <si>
    <t>Ovarian Cancer</t>
  </si>
  <si>
    <t>C51-C58 Malignant neoplasms of female genital organs</t>
  </si>
  <si>
    <t>All-Party Parliamentary Group on Ovarian Cancer</t>
  </si>
  <si>
    <t>To provide a forum for MPs and peers to discuss ovarian cancer related issues; to raise areas of concern with government or other policy makers; to raise the profile of ovarian cancer within Parliament and seek opportunities to help improve survival and quality of life for women.</t>
  </si>
  <si>
    <t>House of Commons, London, SW1A 0A</t>
  </si>
  <si>
    <t>Target Ovarian Cancer</t>
  </si>
  <si>
    <t>http://www.targetovariancancer.org.uk/</t>
  </si>
  <si>
    <t>SC042920</t>
  </si>
  <si>
    <t>Secretariat
From : 10/06/2015
To : 31/12/2015</t>
  </si>
  <si>
    <t>Target Ovarian CancerSecretariat
From : 10/06/2015
To : 31/12/20151,501-3,0004216542166</t>
  </si>
  <si>
    <t>Target Ovarian CancerSecretariat
From : 01/01/2016
To : 31/12/20161,501-3,0004237042572</t>
  </si>
  <si>
    <t>https://targetovariancancer.org.uk/our-campaigns/all-party-parliamentary-group-ovarian-cancer</t>
  </si>
  <si>
    <t>Target Ovarian CancerSecretariat
From : 12/09/2017
To : 11/09/20181,501-3,0004299042990</t>
  </si>
  <si>
    <t>Target Ovarian CancerSecretariat
From : 12/09/2018
To : 11/09/20191,501-3,0004335543725</t>
  </si>
  <si>
    <t>Pancreatic Cancer</t>
  </si>
  <si>
    <t>C15-C26 Malignant neoplasms of digestive organs</t>
  </si>
  <si>
    <t>All-Party Parliamentary Group on Pancreatic Cancer</t>
  </si>
  <si>
    <t>To raise the profile of pancreatic cancer in Parliament; to raise issues of relevance with government and policy makers; and to influence policy to improve life for pancreatic cancer patients and survivors.</t>
  </si>
  <si>
    <t>http://www.pancanappg.org.uk/</t>
  </si>
  <si>
    <t>020 7219 7139</t>
  </si>
  <si>
    <t>Pancreatic Cancer UK</t>
  </si>
  <si>
    <t>http://www.pancreaticcancer.org.uk/</t>
  </si>
  <si>
    <t>SC046392</t>
  </si>
  <si>
    <t>Secretariat
From : 16/06/2015
To : 31/12/2015</t>
  </si>
  <si>
    <t>Pancreatic Cancer UKSecretariat
From : 16/06/2015
To : 31/12/20153,001-4,5004217142179</t>
  </si>
  <si>
    <t>Secretariat
From : 28/07/2016
To : 28/07/2017</t>
  </si>
  <si>
    <t>Pancreatic Cancer UKSecretariat
From : 28/07/2016
To : 28/07/20179,001-10,5004257942561</t>
  </si>
  <si>
    <t>Secretariat
From : 17/07/2017
To : 17/07/2018</t>
  </si>
  <si>
    <t>Pancreatic Cancer UKSecretariat
From : 17/07/2017
To : 17/07/20189,001-10,5004293342934</t>
  </si>
  <si>
    <t>Payment description error? Changed by one day. Using this entry as it was entered most often in this way</t>
  </si>
  <si>
    <t>Secretariat
From : 17/07/2018
To : 16/07/2019</t>
  </si>
  <si>
    <t>Pancreatic Cancer UKSecretariat
From : 17/07/2018
To : 16/07/20199,001-10,5004329843277</t>
  </si>
  <si>
    <t>Parkinson's</t>
  </si>
  <si>
    <t>G20-G26 Extrapyramidal and movement disorders</t>
  </si>
  <si>
    <t>All-Party Parliamentary Group on Parkinson's</t>
  </si>
  <si>
    <t>The group aims to raise awareness of the condition among parliamentarians and influence legislation and policy makers to improve the lives of people affected by the condition.</t>
  </si>
  <si>
    <t>http://www.parkinsons.org.uk/content/all-party-parliamentary-group-parkinsons</t>
  </si>
  <si>
    <t>Parkinson's UK</t>
  </si>
  <si>
    <t>Parkinson’s UK</t>
  </si>
  <si>
    <t>http://www.parkinsons.org.uk/</t>
  </si>
  <si>
    <t>SC037554</t>
  </si>
  <si>
    <t>Secretariat
From : 02/01/2015
To : 31/12/2015</t>
  </si>
  <si>
    <t>Parkinson's UKSecretariat
From : 02/01/2015
To : 31/12/20151,501-3,0004200642201</t>
  </si>
  <si>
    <t>To raise awareness of the condition among parliamentarians and influence legislation and policy makers to improve the lives of people affected by the condition.</t>
  </si>
  <si>
    <t>https://www.parkinsons.org.uk/content/all-party-parliamentary-group-parkinsons</t>
  </si>
  <si>
    <t>https://www.parkinsons.org.uk/</t>
  </si>
  <si>
    <t>Parkinson's UKSecretariat
From : 11/07/2017
To : 10/07/20181,501-3,0004292742935</t>
  </si>
  <si>
    <t>Secretariat
From : 11/07/2018
To : 10/07/2019</t>
  </si>
  <si>
    <t>Parkinson's UKSecretariat
From : 11/07/2018
To : 10/07/20191,501-3,0004329243312</t>
  </si>
  <si>
    <t>Personalised Medicine</t>
  </si>
  <si>
    <t>All-Party Parliamentary Group on Personalised Medicine</t>
  </si>
  <si>
    <t>To focus on exploring the benefits for patients of cutting-edge innovations and the contemporary issues affecting their implementation into the healthcare system for more effective and personalised medicine.</t>
  </si>
  <si>
    <t>http://personalisedmedicineappg.org/</t>
  </si>
  <si>
    <t>Jo Churchill MP</t>
  </si>
  <si>
    <t>020 7219 8487</t>
  </si>
  <si>
    <t>jo.churchill.mp@parliament.uk</t>
  </si>
  <si>
    <t>PHG Foundation</t>
  </si>
  <si>
    <t>http://www.phgfoundation.org/</t>
  </si>
  <si>
    <t>Secretariat
From : 15/12/2015
To : 31/12/2016</t>
  </si>
  <si>
    <t>PHG FoundationSecretariat
From : 15/12/2015
To : 31/12/201619,501-21,0004235342373</t>
  </si>
  <si>
    <t>Event held on 15 March 2016</t>
  </si>
  <si>
    <t>PHG FoundationEvent held on 15 March 20161,501-3,0004244442460</t>
  </si>
  <si>
    <t>PHG FoundationSecretariat
From : 01/01/2017
To : 31/12/201719,501-21,0004273642794</t>
  </si>
  <si>
    <t>Emerging science and technology have the potential to create a more effective and efficient NHS and deliver more personalised medicine. The APPG on Personalised Medicine explores the opportunities offered by medical innovations and works to ensure that patients and the wider public derive maximum benefits from them.</t>
  </si>
  <si>
    <t>http://www.personalisedmedicineappg.org/</t>
  </si>
  <si>
    <t>PHG FoundationSecretariat
From : 12/07/2017
To : 11/07/201819,501-21,0004292842928</t>
  </si>
  <si>
    <t>PHG FoundationSecretariat
From : 12/07/2018
To : 11/07/201931,501-33,0004329343391</t>
  </si>
  <si>
    <t>Prescribed Drug Dependence</t>
  </si>
  <si>
    <t>F10-F19 Mental and behavioural disorders due to psychoactive substance use</t>
  </si>
  <si>
    <t>Addiction (includes drugs, alcohol, smoking, technology, gambling)</t>
  </si>
  <si>
    <t>All-Party Parliamentary Group for Prescribed Drug Dependence</t>
  </si>
  <si>
    <t>Increasing numbers of prescriptions for psychoactive drugs are being given to both adults and children, with growing evidence that long-term use leads to worse outcomes. The group will recognise, address and reduce the harm caused by dependence upon these medications.</t>
  </si>
  <si>
    <t>http://prescribeddrug.org/</t>
  </si>
  <si>
    <t>Paul Flynn MP</t>
  </si>
  <si>
    <t>01633 262348</t>
  </si>
  <si>
    <t>paulflynnmp@talk21.com</t>
  </si>
  <si>
    <t>Council for Evidence-Based Psychiatry</t>
  </si>
  <si>
    <t>Council for Evidence-based Psychiatry</t>
  </si>
  <si>
    <t>http://cepuk.org</t>
  </si>
  <si>
    <t>Multi-professional or multi-stakeholder organisations - health</t>
  </si>
  <si>
    <t>Multi-stakeholder organisation - mental health</t>
  </si>
  <si>
    <t>Council for Evidence-based PsychiatrySecretariat
From : 12/09/2017
To : 11/09/20181,501-3,0004299042991</t>
  </si>
  <si>
    <t>Sir Oliver Letwin MP</t>
  </si>
  <si>
    <t>0207 219 0826</t>
  </si>
  <si>
    <t>letwino@parliament.uk</t>
  </si>
  <si>
    <t>Council for Evidence-based PsychiatrySecretariat
From : 12/09/2018
To : 11/09/20191,501-3,0004335543409</t>
  </si>
  <si>
    <t>Primary Care and Public Health</t>
  </si>
  <si>
    <t>All-Party Parliamentary Group on Primary Care and Public Health</t>
  </si>
  <si>
    <t>To raise the profile of primary care and public health within Parliament; to speak within Parliament on behalf of users and those working in the NHS; to place primary care and public health on the Government's agenda and to inform debate with outside bodies.</t>
  </si>
  <si>
    <t>http://www.pagb.co.uk/appg/intro.html</t>
  </si>
  <si>
    <t>Proprietary Association of Great Britain</t>
  </si>
  <si>
    <t>https://www.pagb.co.uk</t>
  </si>
  <si>
    <t>Industry trade associations</t>
  </si>
  <si>
    <t>Industry trade association - OTC medicines</t>
  </si>
  <si>
    <t>Industry trade association</t>
  </si>
  <si>
    <t>Proprietary Association of Great BritainInquiry costs9,001-10,5004244442465</t>
  </si>
  <si>
    <t>Rare, Genetic and Undiagnosed Conditions</t>
  </si>
  <si>
    <t>All-Party Parliamentary Group on Rare, Genetic and Undiagnosed Conditions</t>
  </si>
  <si>
    <t>To increase awareness in Parliament of rare, genetic and undiagnosed conditions and help to ensure that patients and families affected by those conditions have access to appropriate care and support.</t>
  </si>
  <si>
    <t>Ben Howlett MP</t>
  </si>
  <si>
    <t>020 7219 8755</t>
  </si>
  <si>
    <t>ben.howlett.mp@parliament.uk</t>
  </si>
  <si>
    <t>Genetic Alliance UK</t>
  </si>
  <si>
    <t>https://www.geneticalliance.org.uk</t>
  </si>
  <si>
    <t>SC039299</t>
  </si>
  <si>
    <t>Genetic Alliance UKSecretariat
From : 01/01/2016
To : 31/12/20164,501-6,0004237042422</t>
  </si>
  <si>
    <t>Genetic Alliance UKSecretariat
From : 01/01/2017
To : 31/12/20174,501-6,0004273642832</t>
  </si>
  <si>
    <t>Not sure why this is only mentioned in one register entry despite being for the year…</t>
  </si>
  <si>
    <t>https://www.geneticalliance.org.uk/appg</t>
  </si>
  <si>
    <t>Stephen Twigg MP</t>
  </si>
  <si>
    <t>020 7219 7103</t>
  </si>
  <si>
    <t>stephen.twigg.mp@parliament.uk</t>
  </si>
  <si>
    <t>Secretariat
From : 11/10/2017
To : 10/10/2018</t>
  </si>
  <si>
    <t>30,001-31,500</t>
  </si>
  <si>
    <t>Genetic Alliance UKSecretariat
From : 11/10/2017
To : 10/10/201830,001-31,5004301943039</t>
  </si>
  <si>
    <t>Catherine West MP</t>
  </si>
  <si>
    <t>020 7219 6141</t>
  </si>
  <si>
    <t>catherine.west.mp@parliament.uk</t>
  </si>
  <si>
    <t>Secretariat
From : 11/10/2018
To : 10/10/2019</t>
  </si>
  <si>
    <t>Genetic Alliance UKSecretariat
From : 11/10/2018
To : 10/10/201922,501-24,0004338443549</t>
  </si>
  <si>
    <t>The UK Sepsis Trust works with PB Political Consulting as the APPG’s secretariat
From : 08/06/2016
To : 08/06/2017</t>
  </si>
  <si>
    <t>UK Sepsis TrustThe UK Sepsis Trust works with PB Political Consulting as the APPG’s secretariat
From : 08/06/2016
To : 08/06/201722,501-24,0004252942531</t>
  </si>
  <si>
    <t>UK Sepsis Trust works with PB Consulting as the APPG’s secretariat
From : 18/07/2017
To : 17/07/2018</t>
  </si>
  <si>
    <t>UK Sepsis TrustUK Sepsis Trust works with PB Consulting as the APPG’s secretariat
From : 18/07/2017
To : 17/07/201822,501-24,0004293442934</t>
  </si>
  <si>
    <t>UK Sepsis Trust works with PB Consulting as the APPG’s secretariat
From : 18/07/2018
To : 17/07/2019</t>
  </si>
  <si>
    <t>UK Sepsis TrustUK Sepsis Trust works with PB Consulting as the APPG’s secretariat
From : 18/07/2018
To : 17/07/201922,501-24,0004329943356</t>
  </si>
  <si>
    <t>British Association for Sexual Health and HIV</t>
  </si>
  <si>
    <t>https://www.bashh.org</t>
  </si>
  <si>
    <t>British Association for Sexual Health and HIVNO DESCRIPTION100004218442198</t>
  </si>
  <si>
    <t>Faculty of Sexual and Reproductive Healthcare</t>
  </si>
  <si>
    <t>https://www.fsrh.org/home/</t>
  </si>
  <si>
    <t>Faculty of Sexual and Reproductive HealthcareNO DESCRIPTION100004212142198</t>
  </si>
  <si>
    <t>https://www.fpa.org.uk</t>
  </si>
  <si>
    <t>"The sexual health charity FPA was placed into liquidation on 15 May 2019. This website is now owned and operated by McCorquodale (Midlands) Ltd trading as FPA."</t>
  </si>
  <si>
    <t>Family Planning AssociationSecretariat
From : 01/01/2015
To : 31/12/20159,001-10,5004200542198</t>
  </si>
  <si>
    <t>Family Planning AssociationSecretariat
From : 01/01/2016
To : 31/12/20169,001-10,5004237042296</t>
  </si>
  <si>
    <t>All-Party Parliamentary Group on Sexual and Reproductive Health</t>
  </si>
  <si>
    <t>The All-Party Parliamentary Group on Sexual and Reproductive Health in the UK aims to raise awareness in Parliament of the needs of women seeking abortion and the importance of improving all aspects of the sexual health of women and men in the UK.</t>
  </si>
  <si>
    <t>British Association for Sexual Health and HIVNO DESCRIPTION100004293342933</t>
  </si>
  <si>
    <t>Faculty of Sexual and Reproductive HealthcareNO DESCRIPTION100004293342933</t>
  </si>
  <si>
    <t>Royal College of Obstetricians and Gynaecologists</t>
  </si>
  <si>
    <t>https://www.rcog.org.uk</t>
  </si>
  <si>
    <t>Royal College of Obstetricians and GynaecologistsNO DESCRIPTION90004320043336</t>
  </si>
  <si>
    <t>British Association for Sexual Health and HIVNO DESCRIPTION90004318543343</t>
  </si>
  <si>
    <t>Faculty of Sexual and Reproductive Health</t>
  </si>
  <si>
    <t>Faculty of Sexual and Reproductive HealthcareNO DESCRIPTION90004325943343</t>
  </si>
  <si>
    <t>Family Planning AssociationSecretariat
From : 17/07/2018
To : 16/07/20197,501-9,0004329843420</t>
  </si>
  <si>
    <t>https://www.novartis.com/our-company/novartis-oncology</t>
  </si>
  <si>
    <t>standardised to Novartis as it is part of novartis</t>
  </si>
  <si>
    <t>NovartisReception1,501-3,0004204742192</t>
  </si>
  <si>
    <t>Secretariat
From : 07/09/2017
To : 30/11/2017</t>
  </si>
  <si>
    <t>NovartisSecretariat
From : 07/09/2017
To : 30/11/20171,501-3,0004298543039</t>
  </si>
  <si>
    <t>Stroke</t>
  </si>
  <si>
    <t>I60-I69 Cerebrovascular diseases</t>
  </si>
  <si>
    <t>All-Party Parliamentary Group on Stroke</t>
  </si>
  <si>
    <t>To raise awareness of stroke and to encourage actions to promote a greater priority for stroke prevention, treatment, rehabilitation, research and care both nationally and locally.</t>
  </si>
  <si>
    <t>Helen Jones MP</t>
  </si>
  <si>
    <t>020 7219 4048</t>
  </si>
  <si>
    <t>jonesh@parliament.uk</t>
  </si>
  <si>
    <t>Stroke Association</t>
  </si>
  <si>
    <t>https://www.stroke.org.uk</t>
  </si>
  <si>
    <t>SC037789</t>
  </si>
  <si>
    <t>Stoke AssociationSecretariat
From : 01/01/2015
To : 31/12/20151,501-3,0004200542178</t>
  </si>
  <si>
    <t>FOR ONE REGISTER ENTRY THEY OMIT THIS BIK BUT REINSTATE IT AFTER THE GAP FOR 2 MORE ENTRIES</t>
  </si>
  <si>
    <t>Terminal Illness</t>
  </si>
  <si>
    <t>Terminal illness</t>
  </si>
  <si>
    <t>All-Party Parliamentary Group for Terminal Illness</t>
  </si>
  <si>
    <t>To raise awareness in Parliament of terminal illness and promote links between Parliament, individuals and families affected, charities, scientists, health professionals and decision makers.</t>
  </si>
  <si>
    <t>Drew Hendry MP</t>
  </si>
  <si>
    <t>020 7219 6118</t>
  </si>
  <si>
    <t>drew.hendry.mp@parliament.uk</t>
  </si>
  <si>
    <t>Marie Curie</t>
  </si>
  <si>
    <t>Marie Curie Cancer Care</t>
  </si>
  <si>
    <t>https://www.mariecurie.org.uk</t>
  </si>
  <si>
    <t>Standardised as Marie Curie Cancer Care in the PO database but I think it should just be Marie Curie</t>
  </si>
  <si>
    <t>SC038731</t>
  </si>
  <si>
    <t>Secretariat
From : 28/02/2018
To : 27/02/2019</t>
  </si>
  <si>
    <t>Marie Curie Cancer CareSecretariat
From : 28/02/2018
To : 27/02/20191,501-3,0004315943297</t>
  </si>
  <si>
    <t>Secretariat
From : 07/07/2015
To : 31/12/2015</t>
  </si>
  <si>
    <t>Insight Consulting GroupSecretariat
From : 07/07/2015
To : 31/12/201557,001-58,5004219242192</t>
  </si>
  <si>
    <t>Global Tuberculosis</t>
  </si>
  <si>
    <t>Tuberculosis</t>
  </si>
  <si>
    <t>A15-A19 Tuberculosis</t>
  </si>
  <si>
    <t>All-Party Parliamentary Group on Global Tuberculosis</t>
  </si>
  <si>
    <t>To accelerate the progress towards ending the TB epidemic</t>
  </si>
  <si>
    <t>http://www.appg-tb.org.uk/</t>
  </si>
  <si>
    <t>Nick Herbert MP</t>
  </si>
  <si>
    <t>020 7219 4080</t>
  </si>
  <si>
    <t>herbertn@parliament.uk</t>
  </si>
  <si>
    <t>Results UK</t>
  </si>
  <si>
    <t>Otsuka</t>
  </si>
  <si>
    <t>Otsuka Pharmaceuticals</t>
  </si>
  <si>
    <t>https://www.otsuka.com/en/</t>
  </si>
  <si>
    <t>Japan</t>
  </si>
  <si>
    <t>Otsuka PharmaceuticalsNO DESCRIPTION50004211942192</t>
  </si>
  <si>
    <t>Aeras</t>
  </si>
  <si>
    <t>Aeras (current name IAVI following merger in 2018)</t>
  </si>
  <si>
    <t>Acquired by IAVI in 2018</t>
  </si>
  <si>
    <t>AerasNO DESCRIPTION32004211942192</t>
  </si>
  <si>
    <t>LillyNO DESCRIPTION50004216142192</t>
  </si>
  <si>
    <t>Benefit UK</t>
  </si>
  <si>
    <t>RESULTS UK</t>
  </si>
  <si>
    <t>https://www.results.org.uk</t>
  </si>
  <si>
    <t>Cannot locate a 'Benefit UK' other than the make-up brand which this cannot be as the secretariat dates do not change and the secretariat is listed as "results UK'</t>
  </si>
  <si>
    <t>SC041481</t>
  </si>
  <si>
    <t>Charity focused on campaigning - not health specific</t>
  </si>
  <si>
    <t>RESULTS UKSecretariat
From : 01/01/2015
To : 31/12/20156,001-7,5004200542192</t>
  </si>
  <si>
    <t>Secretariat
From : 11/09/2017
To : 10/09/2018</t>
  </si>
  <si>
    <t>RESULTS UKSecretariat
From : 11/09/2017
To : 10/09/201812,001-13,5004298942990</t>
  </si>
  <si>
    <t>RESULTS UKSecretariat
From : 11/09/2018
To : 10/09/201912,001-13,5004335443356</t>
  </si>
  <si>
    <t>Vaccinations for All</t>
  </si>
  <si>
    <t>All-Party Parliamentary Group on Vaccinations for All</t>
  </si>
  <si>
    <t>To raise the political profile of the importance of routine vaccinations both around the world and within the UK; and to encourage Government to provide leadership and sustainable funding on confronting the challenges of ensuring equitable access to vaccines to everyone, no matter where they live.</t>
  </si>
  <si>
    <t>Dr Philippa Whitford MP</t>
  </si>
  <si>
    <t>020 7219 8158</t>
  </si>
  <si>
    <t>philippa.whitford.mp@parliament.uk</t>
  </si>
  <si>
    <t>Secretariat
From : 22/03/2017
To : 31/12/2017</t>
  </si>
  <si>
    <t>RESULTS UKSecretariat
From : 22/03/2017
To : 31/12/20174,501-6,0004281642820</t>
  </si>
  <si>
    <t>RESULTS UKSecretariat
From : 13/09/2017
To : 12/09/20186,001-7,5004299142991</t>
  </si>
  <si>
    <t>To raise the political profile of the importance of routine vaccinations both around the world, and within the UK; and to encourage government to provide leadership and sustainable funding on confronting the challenges of ensuring equitable access to vaccines to everyone, no matter where they live.</t>
  </si>
  <si>
    <t>RESULTS UKSecretariat
From : 13/09/2018
To : 12/09/20196,001-7,5004335643392</t>
  </si>
  <si>
    <t>Children who need Palliative Care</t>
  </si>
  <si>
    <t>Palliative care - children</t>
  </si>
  <si>
    <t>All-Party Parliamentary Group for Children who need Palliative Care</t>
  </si>
  <si>
    <t>To inform policy which secures the best quality of life and death for the growing number of babies, children and young people with life-limiting or life-threatening conditions. To improve awareness of their needs and to make sure they are understood by those who can help, including government and parliament.</t>
  </si>
  <si>
    <t>http://www.togetherforshortlives.org.uk/appg</t>
  </si>
  <si>
    <t>Together for Short Lives</t>
  </si>
  <si>
    <t>https://www.togetherforshortlives.org.uk</t>
  </si>
  <si>
    <t>SC044139</t>
  </si>
  <si>
    <t>Secretariat
From : 07/02/2017
To : 06/02/2018</t>
  </si>
  <si>
    <t>Together for Short LivesSecretariat
From : 07/02/2017
To : 06/02/201821,001-22,5004277342794</t>
  </si>
  <si>
    <t>Dr Caroline Johnson MP</t>
  </si>
  <si>
    <t>0207 219 3000</t>
  </si>
  <si>
    <t>caroline.johnson.mp@parliament.uk</t>
  </si>
  <si>
    <t>Together for Short LivesSecretariat
From : 18/07/2017
To : 17/07/201821,001-22,5004293442935</t>
  </si>
  <si>
    <t>0207 219 5381</t>
  </si>
  <si>
    <t>Together for Short LivesSecretariat
From : 18/07/2018
To : 17/07/201921,001-22,5004329943416</t>
  </si>
  <si>
    <t>Children, Teenagers, and Young Adults with Cancer</t>
  </si>
  <si>
    <t>All-Party Parliamentary Group on Children, Teenagers, and Young Adults with Cancer</t>
  </si>
  <si>
    <t>To raise awareness of the issues affecting children, teenagers, and young adults with cancer and their families in Parliament.</t>
  </si>
  <si>
    <t>http://www.clicsargent.org.uk/content/all-party-parliamentary-group-children-teenagers-and-young-adults-cancer</t>
  </si>
  <si>
    <t>CLIC Sargent and Teenage Cancer Trust</t>
  </si>
  <si>
    <t>CLIC Sargent</t>
  </si>
  <si>
    <t>CLIC Sargent Cancer Care For Children</t>
  </si>
  <si>
    <t>https://www.clicsargent.org.uk</t>
  </si>
  <si>
    <t>SC039857</t>
  </si>
  <si>
    <t>Joint Secretariat
From : 11/10/2017
To : 10/10/2018</t>
  </si>
  <si>
    <t>CLIC Sargent Cancer Care For ChildrenJoint Secretariat
From : 11/10/2017
To : 10/10/20181,501-3,0004301943020</t>
  </si>
  <si>
    <t>Teenage Cancer Trust</t>
  </si>
  <si>
    <t>https://www.teenagecancertrust.org</t>
  </si>
  <si>
    <t>SC039757</t>
  </si>
  <si>
    <t>Teenage Cancer TrustJoint Secretariat
From : 11/10/2017
To : 10/10/20181,501-3,0004301943020</t>
  </si>
  <si>
    <t>Joint Secretariat
From : 11/10/2018
To : 10/10/2019</t>
  </si>
  <si>
    <t>CLIC Sargent Cancer Care For ChildrenJoint Secretariat
From : 11/10/2018
To : 10/10/20191,501-3,0004338443451</t>
  </si>
  <si>
    <t>Teenage Cancer TrustJoint Secretariat
From : 11/10/2018
To : 10/10/20191,501-3,0004338443451</t>
  </si>
  <si>
    <t>Attention Deficit Hyperactive Disorder</t>
  </si>
  <si>
    <t>ADHD</t>
  </si>
  <si>
    <t>All-Party Parliamentary Group for Attention Deficit Hyperactive Disorder</t>
  </si>
  <si>
    <t>To raise awareness of ADHD and its impact on those with the condition. To help bring positive change to the lives of people living with ADHD. To share ideas, and act as a link between Parliament and organisations and charities involved with this issue.</t>
  </si>
  <si>
    <t>http://adhdaction.org/appgforadhd</t>
  </si>
  <si>
    <t>Jo Platt MP</t>
  </si>
  <si>
    <t>0207 219 0078</t>
  </si>
  <si>
    <t>joanne.platt.mp@parliament.uk</t>
  </si>
  <si>
    <t>ADHD Action</t>
  </si>
  <si>
    <t>https://www.adhdaction.org</t>
  </si>
  <si>
    <t>Secretariat
From : 24/01/2018
To : 23/01/2019</t>
  </si>
  <si>
    <t>ADHD ActionSecretariat
From : 24/01/2018
To : 23/01/20194,501-6,0004312443131</t>
  </si>
  <si>
    <t>Skin</t>
  </si>
  <si>
    <t>12 Diseases of the skin and subcutaneous tissue</t>
  </si>
  <si>
    <t>All-Party Parliamentary Group on Skin</t>
  </si>
  <si>
    <t>To raise awareness of skin conditions in Parliament, improve treatment for patients with skin disease, improve efficiency in service commissioning and increase the number of dermatologists within the NHS.</t>
  </si>
  <si>
    <t>https://appgs.co.uk/</t>
  </si>
  <si>
    <t>Sir Paul Beresford MP</t>
  </si>
  <si>
    <t>020 7219 5018</t>
  </si>
  <si>
    <t>dukem@parliament.uk</t>
  </si>
  <si>
    <t>Consultancy company - health specific</t>
  </si>
  <si>
    <t>DecideumSecretariat
From : 01/01/2015
To : 31/12/201528,501-30,0004200542171</t>
  </si>
  <si>
    <t>British Association of Dermatologists</t>
  </si>
  <si>
    <t>http://www.bad.org.uk</t>
  </si>
  <si>
    <t>British Association of DermatologistsNO DESCRIPTION250004216342171</t>
  </si>
  <si>
    <t>LEO Pharma</t>
  </si>
  <si>
    <t>https://www.leo-pharma.co.uk</t>
  </si>
  <si>
    <t>LEO PharmaNO DESCRIPTION15604206542171</t>
  </si>
  <si>
    <t>Dermal Labs</t>
  </si>
  <si>
    <t>Dermal</t>
  </si>
  <si>
    <t>https://www.diomedgroup.co.uk/dermal-laboratories/welcome.html</t>
  </si>
  <si>
    <t>DermalNO DESCRIPTION15604204842171</t>
  </si>
  <si>
    <t>Almirral</t>
  </si>
  <si>
    <t>https://www.almirall.com</t>
  </si>
  <si>
    <t>Spain</t>
  </si>
  <si>
    <t>AlmirralNO DESCRIPTION15604211842171</t>
  </si>
  <si>
    <t>annie.winsbury@parliament.uk</t>
  </si>
  <si>
    <t>AMGEN</t>
  </si>
  <si>
    <t>Amgen</t>
  </si>
  <si>
    <t>https://www.amgen.com</t>
  </si>
  <si>
    <t>AmgenNO DESCRIPTION15604235242353</t>
  </si>
  <si>
    <t>British Association of DermatologistsNO DESCRIPTION200004271642725</t>
  </si>
  <si>
    <t>http://www.appgs.co.uk/</t>
  </si>
  <si>
    <t>DecideumSecretariat
From : 05/09/2018
To : 04/09/201928,501-30,0004334843537</t>
  </si>
  <si>
    <t>Spinal Injuries AssociationSecretariat
From : 01/01/2015
To : 31/12/20151,501-3,0004200542178</t>
  </si>
  <si>
    <t>The payment is missing in entry (row 2987)</t>
  </si>
  <si>
    <t>https://www.spinal.co.uk/campaigning/all-party-parliamentary-group-on-spinal-cord-injury/</t>
  </si>
  <si>
    <t>Spinal Injuries AssociationSecretariat
From : 05/07/2017
To : 04/07/20181,501-3,0004292142926</t>
  </si>
  <si>
    <t>Spinal Injuries AssociationSecretariat
From : 05/07/2018
To : 04/07/20191,501-3,0004328643398</t>
  </si>
  <si>
    <t>Meningitis</t>
  </si>
  <si>
    <t>A80-A89 Viral infections of the central nervous system</t>
  </si>
  <si>
    <t>All-Party Parliamentary Group on Meningitis</t>
  </si>
  <si>
    <t>To provide a forum for MPs and Peers to work on behalf of people affected by meningitis, raising issues of concern with government and other policy makers and keeping meningitis high on the agenda.</t>
  </si>
  <si>
    <t>Meningitis Now</t>
  </si>
  <si>
    <t>Meningitis Now (current name, following the merger of Meningitis Trust and Meningitis UK in 2013)</t>
  </si>
  <si>
    <t>https://www.meningitisnow.org</t>
  </si>
  <si>
    <t>SC037790</t>
  </si>
  <si>
    <t>Secretariat
From : 25/10/2016
To : 24/10/2017</t>
  </si>
  <si>
    <t>Meningitis NowSecretariat
From : 25/10/2016
To : 24/10/20171,501-3,0004266842677</t>
  </si>
  <si>
    <t>Medical Research</t>
  </si>
  <si>
    <t>All-Party Parliamentary Group on Medical Research</t>
  </si>
  <si>
    <t>To provide an ongoing forum and network for parliamentarians with an interest in medical research; to facilitate collaboration between parliamentarians and medical research bodies; to provide MPs and peers with up to date information on developments in medical research, including aspects of public health, ethics of research, and the implications of research findings for society.</t>
  </si>
  <si>
    <t>Liz McInnes MP</t>
  </si>
  <si>
    <t>020 7219 0684</t>
  </si>
  <si>
    <t>Association of Medical Research Charities</t>
  </si>
  <si>
    <t>https://www.amrc.org.uk</t>
  </si>
  <si>
    <t>Charity with organisational members - focused on medical research</t>
  </si>
  <si>
    <t>Association of Medical Research CharitiesSecretariat
From : 16/09/2015
To : 31/12/201528,501-30,0004226342289</t>
  </si>
  <si>
    <t>Association of Medical Research CharitiesSecretariat
From : 01/04/2016
To : 31/03/201728,501-30,0004246142726</t>
  </si>
  <si>
    <t>To provide an ongoing forum and network for parliamentarians with an interest in medical research; facilitate collaboration between parliamentarians and medical research bodies; and provide MPs and peers with up to date information on developments in medical research, including aspects of public health, ethics of research, and the implications of research findings for society.</t>
  </si>
  <si>
    <t>http://www.amrc.org.uk/our-work/appg-medical-research</t>
  </si>
  <si>
    <t>Chris Green MP</t>
  </si>
  <si>
    <t>020 7219 8685</t>
  </si>
  <si>
    <t>chris.green.mp@parliament.uk</t>
  </si>
  <si>
    <t>37,501-39,000</t>
  </si>
  <si>
    <t>Association of Medical Research CharitiesSecretariat
From : 12/09/2017
To : 11/09/201837,501-39,0004299043012</t>
  </si>
  <si>
    <t>Association of Medical Research CharitiesSecretariat
From : 12/09/2018
To : 11/09/201937,501-39,0004335543440</t>
  </si>
  <si>
    <t>Acquired Brain Injury</t>
  </si>
  <si>
    <t>S00-S09 Injuries to the head</t>
  </si>
  <si>
    <t>All-Party Parliamentary Group on Acquired Brain Injury</t>
  </si>
  <si>
    <t>To raise awareness of Acquired Brain Injury (ABI) and seek improvements in support and services for people with ABI and their carers; to provide a voice for people with ABI in Parliament; and to raise issues across health, social care and welfare which affect people living with ABI.</t>
  </si>
  <si>
    <t>Chris Bryant MP</t>
  </si>
  <si>
    <t>020 7219 8315</t>
  </si>
  <si>
    <t>bryantc@parliament.uk</t>
  </si>
  <si>
    <t>UK Acquired Brain Injury Forum</t>
  </si>
  <si>
    <t>United Kingdom Acquired Brain Injury Forum</t>
  </si>
  <si>
    <t>https://ukabif.org.uk</t>
  </si>
  <si>
    <t>Charity with organisational and professional members - focused on campaigning</t>
  </si>
  <si>
    <t>Secretariat
From : 16/10/2017
To : 15/10/2018</t>
  </si>
  <si>
    <t>United Kingdom Acquired Brain Injury ForumSecretariat
From : 16/10/2017
To : 15/10/20181,501-3,0004302443042</t>
  </si>
  <si>
    <t>Secretariat
From : 16/10/2018
To : 15/10/2019</t>
  </si>
  <si>
    <t>United Kingdom Acquired Brain Injury ForumSecretariat
From : 16/10/2018
To : 15/10/20191,501-3,0004338943440</t>
  </si>
  <si>
    <t>Ageing and Older People</t>
  </si>
  <si>
    <t>Older people - general wellbeing</t>
  </si>
  <si>
    <t>All-Party Parliamentary Group for Ageing and Older People</t>
  </si>
  <si>
    <t>To focus on current political and legislative issues before Parliament which affect people in later life.</t>
  </si>
  <si>
    <t>Nusrat Ghani MP</t>
  </si>
  <si>
    <t>020 7219 4619</t>
  </si>
  <si>
    <t>nusrat.ghani.mp@parliament.uk</t>
  </si>
  <si>
    <t>Age UK</t>
  </si>
  <si>
    <t>https://www.ageuk.org.uk</t>
  </si>
  <si>
    <t>SC010100</t>
  </si>
  <si>
    <t>Age UKSecretariat
From : 01/01/2015
To : 31/12/20154,501-6,0004200542227</t>
  </si>
  <si>
    <t>Age UKSecretariat
From : 01/01/2016
To : 31/12/20164,501-6,0004237042675</t>
  </si>
  <si>
    <t>To focus on current political and legislative issues before Parliament which affect older people.</t>
  </si>
  <si>
    <t>Rachael Maskell MP</t>
  </si>
  <si>
    <t>020 7219 4525</t>
  </si>
  <si>
    <t>rachael.maskell.mp@parliament.uk</t>
  </si>
  <si>
    <t>Age UKSecretariat
From : 18/07/2017
To : 17/07/20184,501-6,0004293442934</t>
  </si>
  <si>
    <t>Age UKSecretariat
From : 18/07/2018
To : 17/07/20194,501-6,0004329943397</t>
  </si>
  <si>
    <t>Social Media and Young People's Mental Health and Wellbeing</t>
  </si>
  <si>
    <t>Social Media</t>
  </si>
  <si>
    <t>Young people's use of social media</t>
  </si>
  <si>
    <t>All-Party Parliamentary Group on Social Media and Young People's Mental Health and Wellbeing</t>
  </si>
  <si>
    <t>To build upon the evidence base of the impact of social media upon young people's mental health and wellbeing; to raise the political profile of the issue; and to drive policy change that mitigates the bad and maximises the good of social media for young people.</t>
  </si>
  <si>
    <t>https://www.rsph.org.uk/socialmediaappg/</t>
  </si>
  <si>
    <t>Chris Elmore MP</t>
  </si>
  <si>
    <t>Chris.Elmore.mp@parliament.uk</t>
  </si>
  <si>
    <t>Royal Society for Public Health</t>
  </si>
  <si>
    <t>https://www.rsph.org.uk</t>
  </si>
  <si>
    <t>SC040750</t>
  </si>
  <si>
    <t>Multi-stakeholder organisation - health</t>
  </si>
  <si>
    <t>Secretariat
From : 20/03/2018
To : 19/03/2019</t>
  </si>
  <si>
    <t>Royal Society for Public HealthSecretariat
From : 20/03/2018
To : 19/03/201913,501-15,0004317943187</t>
  </si>
  <si>
    <t>Radiotherapy</t>
  </si>
  <si>
    <t>21 Factors influencing health status and contact with health services</t>
  </si>
  <si>
    <t>Z40-Z54 Persons encountering health services for specific procedures and health care</t>
  </si>
  <si>
    <t>All-Party Parliamentary Group on Radiotherapy</t>
  </si>
  <si>
    <t>To provide an effective voice for radiotherapy and improve access to radiotherapy for cancer patients, ensuring no-one had to travel more than 45 minutes to their nearest radiotherapy unit. To ensure radiotherapy receives increased funding so that patients are allowed to have the best radiotherapy for their individual cancer.</t>
  </si>
  <si>
    <t>https://www.actionradiotherapy.org/appg</t>
  </si>
  <si>
    <t>Tim Farron MP</t>
  </si>
  <si>
    <t>020 7219 8498</t>
  </si>
  <si>
    <t>farront@parliament.uk</t>
  </si>
  <si>
    <t>Action Radiotherapy</t>
  </si>
  <si>
    <t>https://www.actionradiotherapy.org</t>
  </si>
  <si>
    <t>Action Radiotherapy is comprised of radiotherapy professionals; also they support radiotherapy professionals rather than patients</t>
  </si>
  <si>
    <t>Secretariat
From : 22/05/2018
To : 21/05/2019</t>
  </si>
  <si>
    <t>Action RadiotherapySecretariat
From : 22/05/2018
To : 21/05/20194,501-6,0004324243245</t>
  </si>
  <si>
    <t>Air Ambulances</t>
  </si>
  <si>
    <t>Ambulance services</t>
  </si>
  <si>
    <t>All-Party Parliamentary Group for Air Ambulances</t>
  </si>
  <si>
    <t>Raising the quality of care and effectiveness of air ambulances for patients through engagement with political leaders and policy makers.</t>
  </si>
  <si>
    <t>http://www.associationofairambulances.co.uk/appgaa/</t>
  </si>
  <si>
    <t>020 7219 5085; 0207 219 6215</t>
  </si>
  <si>
    <t>Association of Air Ambulances</t>
  </si>
  <si>
    <t>Association of Air Ambulances Ltd</t>
  </si>
  <si>
    <t>Association of Air Ambulances (current name - Air Ambulance UK following merger)</t>
  </si>
  <si>
    <t>Now 'Air Ambulances UK' following merger</t>
  </si>
  <si>
    <t>Charity focused on providing financial support to the ambulance sector</t>
  </si>
  <si>
    <t>Association of Air AmbulancesSecretariat
From : 18/07/2017
To : 17/07/20181,501-3,0004293442955</t>
  </si>
  <si>
    <t>Robert Courts MP</t>
  </si>
  <si>
    <t>0207 219 5638</t>
  </si>
  <si>
    <t>robert.courts.mp@parliament.uk</t>
  </si>
  <si>
    <t>Association of Air AmbulancesSecretariat
From : 18/07/2018
To : 17/07/20191,501-3,0004329943483</t>
  </si>
  <si>
    <t>Baby Loss</t>
  </si>
  <si>
    <t>People affected by baby loss</t>
  </si>
  <si>
    <t>All-Party Parliamentary Group on Baby Loss</t>
  </si>
  <si>
    <t>To develop policy that supports families dealing with the grief and loss of a baby, and to raise awareness of what more can be done by the government, Parliament or other agencies to help those affected.</t>
  </si>
  <si>
    <t>Antoinette Sandbach MP</t>
  </si>
  <si>
    <t>020 7219 6671</t>
  </si>
  <si>
    <t>antoinette.sandbach.mp@parliament.uk</t>
  </si>
  <si>
    <t>The Lullaby Trust</t>
  </si>
  <si>
    <t>Lullaby Trust</t>
  </si>
  <si>
    <t>https://www.lullabytrust.org.uk</t>
  </si>
  <si>
    <t>Secretariat
From : 03/02/2016
To : 31/12/2015</t>
  </si>
  <si>
    <t>Lullaby TrustSecretariat
From : 03/02/2016
To : 31/12/20156,001-7,5004240342409</t>
  </si>
  <si>
    <t>Date in description wrong - to and from do not match up - corrected them (changed 2015 to 2016)</t>
  </si>
  <si>
    <t>https://www.lullabytrust.org.uk/about-us/who-we-are/appg/</t>
  </si>
  <si>
    <t>The Lullaby Trust acts as the group's secretariat and pays Drew Lindon Consulting Ltd to help it fulfil that role
From : 18/07/2017
To : 17/07/2018</t>
  </si>
  <si>
    <t>Drew Lindon Consulting Ltd</t>
  </si>
  <si>
    <t>Lullaby TrustThe Lullaby Trust acts as the group's secretariat and pays Drew Lindon Consulting Ltd to help it fulfil that role
From : 18/07/2017
To : 17/07/20186,001-7,5004293442947</t>
  </si>
  <si>
    <t>Baby Loss Awareness Week event held on 11/10/2017</t>
  </si>
  <si>
    <t>Lullaby TrustBaby Loss Awareness Week event held on 11/10/20174,501-6,0004301943293</t>
  </si>
  <si>
    <t>The Lullaby Trust pays Drew Lindon Consulting Ltd to provide secretariat services to the group on its behalf
From : 18/07/2018
To : 17/07/2019</t>
  </si>
  <si>
    <t>Lullaby TrustThe Lullaby Trust pays Drew Lindon Consulting Ltd to provide secretariat services to the group on its behalf
From : 18/07/2018
To : 17/07/20199,001-10,5004329943293</t>
  </si>
  <si>
    <t>http://www.artshealthandwellbeing.org.uk/APPG</t>
  </si>
  <si>
    <t>Jason McCartney MP</t>
  </si>
  <si>
    <t>020 7219 7041</t>
  </si>
  <si>
    <t>jason.mccartney.mp@parliament.uk</t>
  </si>
  <si>
    <t>National Alliance for Arts, Health &amp; Wellbeing</t>
  </si>
  <si>
    <t>https://www.artshealthandwellbeing.org.uk/what-is-arts-in-health/national-alliance-arts-health-and-wellbeing</t>
  </si>
  <si>
    <t>Alliance of organisations - arts, health, and wellbeing</t>
  </si>
  <si>
    <t>National Alliance for Arts, Health &amp; WellbeingSecretariat
From : 01/01/2015
To : 31/12/20151,501-3,0004200542202</t>
  </si>
  <si>
    <t>Arts and Humanities Research Council</t>
  </si>
  <si>
    <t>https://ahrc.ukri.org</t>
  </si>
  <si>
    <t>Research councils</t>
  </si>
  <si>
    <t>Organisations focused on providing material support / grant-making</t>
  </si>
  <si>
    <t>Research council focused on grant-giving to researchers</t>
  </si>
  <si>
    <t>Part-funding of researcher's post for an Inquiry
From : 01/01/2016
To : 31/03/2016</t>
  </si>
  <si>
    <t>Inquiry - staff costs</t>
  </si>
  <si>
    <t>Arts and Humanities Research CouncilPart-funding of researcher's post for an Inquiry
From : 01/01/2016
To : 31/03/201628,501-30,0004237042415</t>
  </si>
  <si>
    <t>King's College</t>
  </si>
  <si>
    <t>King's College London</t>
  </si>
  <si>
    <t>https://www.kcl.ac.uk</t>
  </si>
  <si>
    <t>Researcher's services for an Inquiry
From : 01/01/2016
To : 30/06/2017</t>
  </si>
  <si>
    <t>King's College LondonResearcher's services for an Inquiry
From : 01/01/2016
To : 30/06/201724,001-25,5004237042415</t>
  </si>
  <si>
    <t>Paul Hamlyn Foundation</t>
  </si>
  <si>
    <t>https://www.phf.org.uk</t>
  </si>
  <si>
    <t>Independent grant-making foundation - focused on disadvantaged individuals</t>
  </si>
  <si>
    <t>Independent grant-making foundation</t>
  </si>
  <si>
    <t>Paul Hamlyn FoundationNO DESCRIPTION100004242642466</t>
  </si>
  <si>
    <t>Guy's and St Thomas's Charity</t>
  </si>
  <si>
    <t>Guy's and St Thomas' Charity</t>
  </si>
  <si>
    <t>https://www.gsttcharity.org.uk</t>
  </si>
  <si>
    <t>Charity focused on providing funding for healthcare organisations</t>
  </si>
  <si>
    <t>Charity focused on providing financial support to healthcare organisations</t>
  </si>
  <si>
    <t>Guy's and St Thomas' CharityNO DESCRIPTION50004243342466</t>
  </si>
  <si>
    <t>Wellcome TrustNO DESCRIPTION212474255142556</t>
  </si>
  <si>
    <t>Paul Hamlyn FoundationNO DESCRIPTION100004246842557</t>
  </si>
  <si>
    <t>Wellcome TrustNO DESCRIPTION170784282542837</t>
  </si>
  <si>
    <t>Paul Hamlyn FoundationNO DESCRIPTION100004282542837</t>
  </si>
  <si>
    <t>Secretariat
From : 28/06/2017
To : 27/06/2018</t>
  </si>
  <si>
    <t>National Alliance for Arts, Health &amp; WellbeingSecretariat
From : 28/06/2017
To : 27/06/201815,001-16,5004291442926</t>
  </si>
  <si>
    <t>Paul Hamlyn FoundationNO DESCRIPTION26954311843159</t>
  </si>
  <si>
    <t>Paul Hamlyn FoundationNO DESCRIPTION26954313343273</t>
  </si>
  <si>
    <t>Paul Hamlyn FoundationNO DESCRIPTION317254325243273</t>
  </si>
  <si>
    <t>Secretariat
From : 28/06/2018
To : 27/06/2019</t>
  </si>
  <si>
    <t>National Alliance for Arts, Health &amp; WellbeingSecretariat
From : 28/06/2018
To : 27/06/20196,001-7,5004327943332</t>
  </si>
  <si>
    <t>Wellcome TrustNO DESCRIPTION158624328743332</t>
  </si>
  <si>
    <t>Body Image</t>
  </si>
  <si>
    <t>Improving society's body image</t>
  </si>
  <si>
    <t>All-Party Parliamentary Group on Body Image</t>
  </si>
  <si>
    <t>To provide a cross-party forum for MPs to conduct an inquiry and monitor on an ongoing basis the causes of body image anxiety. To explore what steps can be taken to promote body confidence, working with advertisers, the media, fashion industry and youth organisations.</t>
  </si>
  <si>
    <t>Caroline Nokes MP</t>
  </si>
  <si>
    <t>020 7219 7218</t>
  </si>
  <si>
    <t>caroline.nokes.mp@parliament.uk</t>
  </si>
  <si>
    <t>YMCA England</t>
  </si>
  <si>
    <t>YMCA</t>
  </si>
  <si>
    <t>https://www.ymca.org.uk</t>
  </si>
  <si>
    <t>Secretariat
From : 30/06/2015
To : 01/07/2016</t>
  </si>
  <si>
    <t>YMCASecretariat
From : 30/06/2015
To : 01/07/20161,501-3,0004218542192</t>
  </si>
  <si>
    <t>To provide a cross-party forum for MPs to discuss and monitor on an ongoing basis the causes of body image anxiety. To explore what steps can be taken to promote body confidence, working with advertisers, the media, fashion industry and youth organisations.</t>
  </si>
  <si>
    <t>Secretariat
From : 13/09/2016
To : 01/10/2017</t>
  </si>
  <si>
    <t>YMCASecretariat
From : 13/09/2016
To : 01/10/20171,501-3,0004262642192</t>
  </si>
  <si>
    <t>date registered is before date received</t>
  </si>
  <si>
    <t>Blood Donation</t>
  </si>
  <si>
    <t>Blood donation</t>
  </si>
  <si>
    <t>All-Party Parliamentary Group on Blood Donation</t>
  </si>
  <si>
    <t>To encourage the safe donation of blood in the UK and to represent stakeholders in reviews into blood donation criteria.</t>
  </si>
  <si>
    <t>Stewart Malcolm McDonald MP</t>
  </si>
  <si>
    <t>London, SW1A 0AA</t>
  </si>
  <si>
    <t>020 7219 6388</t>
  </si>
  <si>
    <t>stewart.mcdonald.mp@parliament.uk</t>
  </si>
  <si>
    <t>Freedom to Donate</t>
  </si>
  <si>
    <t>FreedomToDonate</t>
  </si>
  <si>
    <t>https://www.freedomtodonate.co.uk</t>
  </si>
  <si>
    <t>Campaign group focused on blood donation policy</t>
  </si>
  <si>
    <t>Campaign group</t>
  </si>
  <si>
    <t>Secretariat
From : 29/03/2016
To : 28/03/2017</t>
  </si>
  <si>
    <t>FreedomToDonateSecretariat
From : 29/03/2016
To : 28/03/20171,501-3,0004245842458</t>
  </si>
  <si>
    <t>To encourage the safe donation of blood in the UK and to represent stakeholders in this area.</t>
  </si>
  <si>
    <t>http://www.freedomtodonate.co.uk/appgblooddonation/</t>
  </si>
  <si>
    <t>FreedomToDonateSecretariat
From : 12/07/2017
To : 11/07/20181,501-3,0004292842928</t>
  </si>
  <si>
    <t>Deafness</t>
  </si>
  <si>
    <t>8 Diseases of the ear and mastoid process</t>
  </si>
  <si>
    <t>H90-H95 Other disorders of ear</t>
  </si>
  <si>
    <t>All-Party Parliamentary Group on Deafness</t>
  </si>
  <si>
    <t>To promote the interests of people who are deaf or have a hearing loss.</t>
  </si>
  <si>
    <t>Action on Hearing Loss</t>
  </si>
  <si>
    <t>https://www.actiononhearingloss.org.uk</t>
  </si>
  <si>
    <t>SC038926</t>
  </si>
  <si>
    <t>Secretariat
From : 01/10/2016
To : 01/10/2017</t>
  </si>
  <si>
    <t>Action on Hearing LossSecretariat
From : 01/10/2016
To : 01/10/20171,501-3,0004264442752</t>
  </si>
  <si>
    <t>They have a BIK for secretariat but no secretariat listed - amend when standardising?</t>
  </si>
  <si>
    <t>http://deafcouncil.org.uk/about-us/party-parliamentary-group-deafness/</t>
  </si>
  <si>
    <t>Action on Hearing LossSecretariat
From : 05/09/2017
To : 04/09/20181,501-3,0004298342983</t>
  </si>
  <si>
    <t>Action on Hearing LossSecretariat
From : 05/09/2018
To : 04/09/20191,501-3,0004334843404</t>
  </si>
  <si>
    <t>http://disabilityrightsuk.org/</t>
  </si>
  <si>
    <t>Secretariat
From : 01/01/2015
To : 20/07/2016</t>
  </si>
  <si>
    <t>Disability Rights UKSecretariat
From : 01/01/2015
To : 20/07/20167,501-9,0004200542191</t>
  </si>
  <si>
    <t>http://disabilityrightsuk.org/policy-campaigns/all-party-parliamentary-disability-group-appdg</t>
  </si>
  <si>
    <t>Secretariat
From : 21/07/2016
To : 20/07/2017</t>
  </si>
  <si>
    <t>Disability Rights UKSecretariat
From : 21/07/2016
To : 20/07/20177,501-9,0004257242649</t>
  </si>
  <si>
    <t>Secretariat
From : 13/07/2017
To : 12/07/2018</t>
  </si>
  <si>
    <t>Disability Rights UKSecretariat
From : 13/07/2017
To : 12/07/201810,501-12,0004292942954</t>
  </si>
  <si>
    <t>Drug Policy Reform</t>
  </si>
  <si>
    <t>Drug policy</t>
  </si>
  <si>
    <t>All-Party Parliamentary Group for Drug Policy Reform</t>
  </si>
  <si>
    <t>To discuss drug policy reform based on available evidence and with a health focus.</t>
  </si>
  <si>
    <t>http://www.drugpolicyreform.net/</t>
  </si>
  <si>
    <t>Caroline Lucas MP</t>
  </si>
  <si>
    <t>020 7219 7025</t>
  </si>
  <si>
    <t>caroline.lucas.mp@parliament.uk</t>
  </si>
  <si>
    <t>Frank Warburton Consultancy</t>
  </si>
  <si>
    <t>Frank Warburton (individual)</t>
  </si>
  <si>
    <t>https://uk.linkedin.com/in/frank-warburton-3248a430</t>
  </si>
  <si>
    <t>Individual consultant</t>
  </si>
  <si>
    <t>Secretariat
From : 01/01/2015
To : 31/12/201522,501-24,0004200542179</t>
  </si>
  <si>
    <t>Secretariat
From : 12/07/2016
To : 12/07/2017</t>
  </si>
  <si>
    <t>Secretariat
From : 12/07/2016
To : 12/07/201721,001-22,5004256342563</t>
  </si>
  <si>
    <t>AB Charitable Trust</t>
  </si>
  <si>
    <t>A B Charitable Trust</t>
  </si>
  <si>
    <t>http://www.abcharitabletrust.org.uk</t>
  </si>
  <si>
    <t>Charity focused on grant-giving to organisations - human rights</t>
  </si>
  <si>
    <t>A B Charitable TrustNO DESCRIPTION44004249942565</t>
  </si>
  <si>
    <t>Secretariat
From : 04/07/2017
To : 04/07/2018</t>
  </si>
  <si>
    <t>Secretariat
From : 04/07/2017
To : 04/07/201819,501-21,0004292042934</t>
  </si>
  <si>
    <t>End date changes by 1 day a few rows down but this one is entered most frequently</t>
  </si>
  <si>
    <t>Crispin Blunt MP</t>
  </si>
  <si>
    <t>020 7219 2254</t>
  </si>
  <si>
    <t>crispinbluntmp@parliament.uk</t>
  </si>
  <si>
    <t>Secretariat
From : 04/07/2018
To : 03/07/2019</t>
  </si>
  <si>
    <t>Secretariat
From : 04/07/2018
To : 03/07/201910,501-12,0004328543312</t>
  </si>
  <si>
    <t>Open Society Foundation</t>
  </si>
  <si>
    <t>Open Society Foundations</t>
  </si>
  <si>
    <t>https://www.opensocietyfoundations.org</t>
  </si>
  <si>
    <t>Standardised with the main organisation</t>
  </si>
  <si>
    <t>Non-profit focused on grant-giving - not health specific</t>
  </si>
  <si>
    <t>Non-profit focused on grant-giving</t>
  </si>
  <si>
    <t>Open Society FoundationsNO DESCRIPTION580574312643714</t>
  </si>
  <si>
    <t>Dentistry and Oral Health</t>
  </si>
  <si>
    <t>Dentistry</t>
  </si>
  <si>
    <t>All-Party Parliamentary Group for Dentistry and Oral Health</t>
  </si>
  <si>
    <t>To act as a focus for dentistry and oral health issues and raise the profile of dentistry, highlighting the views of both patients and the professionals.</t>
  </si>
  <si>
    <t>http://www.appgdentistry.org/</t>
  </si>
  <si>
    <t>British Dental Association</t>
  </si>
  <si>
    <t>https://bda.org</t>
  </si>
  <si>
    <t>Other professional organisations (non-healthcare professionals)</t>
  </si>
  <si>
    <t>Professional organisation - dentists</t>
  </si>
  <si>
    <t>Secretariat
From : 30/06/2015
To : 31/12/2015</t>
  </si>
  <si>
    <t>British Dental AssociationSecretariat
From : 30/06/2015
To : 31/12/20151,501-3,0004218542208</t>
  </si>
  <si>
    <t>British Dental AssociationSecretariat
From : 01/01/2016
To : 31/12/20161,501-3,0004237042670</t>
  </si>
  <si>
    <t>To act as a focus for dental and oral health issues in Parliament, and work to raise the profile of dentistry.</t>
  </si>
  <si>
    <t>Secretariat
From : 14/09/2017
To : 13/09/2018</t>
  </si>
  <si>
    <t>British Dental AssociationSecretariat
From : 14/09/2017
To : 13/09/20181,501-3,0004299243026</t>
  </si>
  <si>
    <t>Secretariat
From : 14/09/2018
To : 13/09/2019</t>
  </si>
  <si>
    <t>British Dental AssociationSecretariat
From : 14/09/2018
To : 13/09/20191,501-3,0004335743403</t>
  </si>
  <si>
    <t>First Aid</t>
  </si>
  <si>
    <t>First aid</t>
  </si>
  <si>
    <t>First Aid All-Party Parliamentary Group</t>
  </si>
  <si>
    <t>To promote amongst parliamentarians the importance of first aid in society.</t>
  </si>
  <si>
    <t>St John Ambulance</t>
  </si>
  <si>
    <t>https://www.sja.org.uk</t>
  </si>
  <si>
    <t>1077265/1</t>
  </si>
  <si>
    <t>Organisations focused on providing medical support or care</t>
  </si>
  <si>
    <t>Charity ambulance service</t>
  </si>
  <si>
    <t>Charity provider of ambulance or health care</t>
  </si>
  <si>
    <t>Secretariat
From : 16/09/2015
To : 15/09/2016</t>
  </si>
  <si>
    <t>St John AmbulanceSecretariat
From : 16/09/2015
To : 15/09/20164,501-6,0004226342290</t>
  </si>
  <si>
    <t>Secretariat
From : 16/09/2016
To : 15/09/2017</t>
  </si>
  <si>
    <t>St John AmbulanceSecretariat
From : 16/09/2016
To : 15/09/20174,501-6,0004262942692</t>
  </si>
  <si>
    <t>All-Party Parliamentary Group for First Aid</t>
  </si>
  <si>
    <t>To discuss initiatives to further the spread of good first aid practices in society.</t>
  </si>
  <si>
    <t>St John AmbulanceSecretariat
From : 16/10/2017
To : 15/10/20183,001-4,5004302443035</t>
  </si>
  <si>
    <t>Fit and Healthy Childhood</t>
  </si>
  <si>
    <t>Child health</t>
  </si>
  <si>
    <t>All-Party Parliamentary Group on a Fit and Healthy Childhood</t>
  </si>
  <si>
    <t>To promote evidence based discussion and produce reports on all aspects of childhood health and wellbeing including obesity; to inform policy decisions and public debate relating to childhood; and to enable communications between interested parties and relevant parliamentarians.</t>
  </si>
  <si>
    <t>Royal Public Affairs</t>
  </si>
  <si>
    <t>Quorn Foods Ltd</t>
  </si>
  <si>
    <t>Quorn</t>
  </si>
  <si>
    <t>https://www.quorn.co.uk</t>
  </si>
  <si>
    <t>QuornNO DESCRIPTION30004211142172</t>
  </si>
  <si>
    <t>Leap Frog Toys Ltd</t>
  </si>
  <si>
    <t>LeapFrog Enterprises</t>
  </si>
  <si>
    <t>https://www.leapfrog.com/en-gb/home</t>
  </si>
  <si>
    <t>Manufacturer of toys</t>
  </si>
  <si>
    <t>Company manufacturing toys</t>
  </si>
  <si>
    <t>Company providing products or services for children</t>
  </si>
  <si>
    <t>LeapFrog EnterprisesNO DESCRIPTION30004213642172</t>
  </si>
  <si>
    <t>Printing of report.</t>
  </si>
  <si>
    <t>Report - printing</t>
  </si>
  <si>
    <t>QuornPrinting of report.1,501-3,0004216342172</t>
  </si>
  <si>
    <t>https://royalpa.co.uk</t>
  </si>
  <si>
    <t>They add the association later but name and details don’t change so standardised the name as this</t>
  </si>
  <si>
    <t>Royal Public AffairsSecretariat
From : 01/01/2015
To : 31/12/201510,501-12,0004200542172</t>
  </si>
  <si>
    <t>LeapFrog EnterprisesNO DESCRIPTION30004221642218</t>
  </si>
  <si>
    <t>QuornNO DESCRIPTION40004220442218</t>
  </si>
  <si>
    <t>Association of Play Industries</t>
  </si>
  <si>
    <t>https://www.api-play.org</t>
  </si>
  <si>
    <t>Industry trade association - play, sports, and golf associations</t>
  </si>
  <si>
    <t>Association of Play IndustriesNO DESCRIPTION30004227842278</t>
  </si>
  <si>
    <t>Quorn Foods</t>
  </si>
  <si>
    <t>QuornNO DESCRIPTION30004228642286</t>
  </si>
  <si>
    <t>Mytime Active</t>
  </si>
  <si>
    <t>https://www.mytimeactive.co.uk</t>
  </si>
  <si>
    <t>Organisations focused on providing wellbeing support</t>
  </si>
  <si>
    <t>Charity focused on providing physical and mental wellbeing support</t>
  </si>
  <si>
    <t>Mytime ActiveNO DESCRIPTION40004229342293</t>
  </si>
  <si>
    <t>Danone Nutricia</t>
  </si>
  <si>
    <t>The Netherlands</t>
  </si>
  <si>
    <t>NutriciaNO DESCRIPTION20004230742307</t>
  </si>
  <si>
    <t>LeapFrog Toys</t>
  </si>
  <si>
    <t>LeapFrog EnterprisesNO DESCRIPTION40004231942319</t>
  </si>
  <si>
    <t>Waitrose</t>
  </si>
  <si>
    <t>Waitrose &amp; Partners</t>
  </si>
  <si>
    <t>https://www.waitrose.com</t>
  </si>
  <si>
    <t>Food and/or beverage retailers</t>
  </si>
  <si>
    <t>Grocery retail chain</t>
  </si>
  <si>
    <t>Waitrose &amp; PartnersNO DESCRIPTION50004250842516</t>
  </si>
  <si>
    <t>Mytime ActiveNO DESCRIPTION25004262642626</t>
  </si>
  <si>
    <t>Secretariat
From : 09/06/2016
To : 10/06/2017</t>
  </si>
  <si>
    <t>Royal Public AffairsSecretariat
From : 09/06/2016
To : 10/06/201716,501-18,0004253042534</t>
  </si>
  <si>
    <t>Secretriat dates were corrected in this register entry - used this one</t>
  </si>
  <si>
    <t>Slimming World</t>
  </si>
  <si>
    <t>https://www.slimmingworld.co.uk</t>
  </si>
  <si>
    <t>Health, wellness and fitness companies</t>
  </si>
  <si>
    <t>Weight loss / diet company</t>
  </si>
  <si>
    <t>Slimming WorldNO DESCRIPTION50004266342663</t>
  </si>
  <si>
    <t>Slimming WorldNO DESCRIPTION50004280142801</t>
  </si>
  <si>
    <t>Water Babies</t>
  </si>
  <si>
    <t>https://www.waterbabies.co.uk</t>
  </si>
  <si>
    <t>Company focused on teaching babies to swim</t>
  </si>
  <si>
    <t>Water BabiesNO DESCRIPTION50004284242846</t>
  </si>
  <si>
    <t>To promote evidence-based discussion and produce reports on all aspects of childhood health and wellbeing including obesity; to inform policy decisions and public debate relating to childhood; and to enable communications between interested parties and relevant parliamentarians.</t>
  </si>
  <si>
    <t>http://www.royalpa.co.uk/?p=the_appg_on_a_fit_and_healthy_childhood</t>
  </si>
  <si>
    <t>Secretariat
From : 29/06/2017
To : 29/06/2018</t>
  </si>
  <si>
    <t>Royal Public AffairsSecretariat
From : 29/06/2017
To : 29/06/201816,501-18,0004291542915</t>
  </si>
  <si>
    <t>Water Babies Ltd</t>
  </si>
  <si>
    <t>Water BabiesNO DESCRIPTION50004298642988</t>
  </si>
  <si>
    <t>Mytime ActiveNO DESCRIPTION50004298642988</t>
  </si>
  <si>
    <t>Water BabiesNO DESCRIPTION21544306143061</t>
  </si>
  <si>
    <t>National Counselling Society</t>
  </si>
  <si>
    <t>https://www.nationalcounsellingsociety.org</t>
  </si>
  <si>
    <t>Professional organisation - counsellors</t>
  </si>
  <si>
    <t>National Counselling SocietyNO DESCRIPTION50004312343123</t>
  </si>
  <si>
    <t>Danone</t>
  </si>
  <si>
    <t>http://corporate.danone.co.uk</t>
  </si>
  <si>
    <t>DanoneNO DESCRIPTION100004312543125</t>
  </si>
  <si>
    <t>National Counselling SocietyNO DESCRIPTION50004323843242</t>
  </si>
  <si>
    <t>Secretariat
From : 29/06/2018
To : 28/06/2019</t>
  </si>
  <si>
    <t>Royal Public AffairsSecretariat
From : 29/06/2018
To : 28/06/201916,501-18,0004328043322</t>
  </si>
  <si>
    <t>Play Therapy UK</t>
  </si>
  <si>
    <t>https://playtherapy.org.uk</t>
  </si>
  <si>
    <t>Professional organisations - mental health</t>
  </si>
  <si>
    <t>Formal bodies representing healthcare professionals or patients</t>
  </si>
  <si>
    <t>Formal bodies representing healthcare professionals</t>
  </si>
  <si>
    <t>Federation of trade unions or formal body representing healthcare professionals</t>
  </si>
  <si>
    <t>Play Therapy UKNO DESCRIPTION50004330143301</t>
  </si>
  <si>
    <t>QuornNO DESCRIPTION50004331243315</t>
  </si>
  <si>
    <t>University of Winchester</t>
  </si>
  <si>
    <t>https://www.winchester.ac.uk</t>
  </si>
  <si>
    <t>University of WinchesterNO DESCRIPTION20004337143372</t>
  </si>
  <si>
    <t>Sheffield Hallam University</t>
  </si>
  <si>
    <t>https://www.shu.ac.uk</t>
  </si>
  <si>
    <t>Sheffield Hallam UniversityNO DESCRIPTION20004338843388</t>
  </si>
  <si>
    <t>QuornNO DESCRIPTION50004339643396</t>
  </si>
  <si>
    <t>Kingston University</t>
  </si>
  <si>
    <t>https://www.kingston.ac.uk</t>
  </si>
  <si>
    <t>Kingston UniversityNO DESCRIPTION40004340343403</t>
  </si>
  <si>
    <t>Play Therapy UKNO DESCRIPTION50004345143452</t>
  </si>
  <si>
    <t>Betting Terminals</t>
  </si>
  <si>
    <t>Gambling Related Harm</t>
  </si>
  <si>
    <t>Gambling</t>
  </si>
  <si>
    <t>All-Party Parliamentary Group on Fixed Odds Betting Terminals</t>
  </si>
  <si>
    <t>To address the issues associated with fixed odds betting terminals.</t>
  </si>
  <si>
    <t>Carolyn Harris MP</t>
  </si>
  <si>
    <t>020 7219 4316</t>
  </si>
  <si>
    <t>carolyn.harris.mp@parliament.uk</t>
  </si>
  <si>
    <t>Interel UK</t>
  </si>
  <si>
    <t>Interel Consulting UK Ltd</t>
  </si>
  <si>
    <t>Interel Group</t>
  </si>
  <si>
    <t>https://interelgroup.com/uk/</t>
  </si>
  <si>
    <t>Interel UK is part of Interel Consulting group</t>
  </si>
  <si>
    <t>Secretariat
From : 19/04/2016
To : 31/12/2016</t>
  </si>
  <si>
    <t>Interel GroupSecretariat
From : 19/04/2016
To : 31/12/201610,501-12,0004247942500</t>
  </si>
  <si>
    <t>The first two  entries have all the same details apart from the description but it is clearly the same payment so I have added them in</t>
  </si>
  <si>
    <t>Fixed Odds Betting Terminals</t>
  </si>
  <si>
    <t>http://www.fobt-appg.com/</t>
  </si>
  <si>
    <t>bacta</t>
  </si>
  <si>
    <t>https://bacta.org.uk</t>
  </si>
  <si>
    <t>Industry trade group - amusement and gaming machine industry</t>
  </si>
  <si>
    <t>bactaNO DESCRIPTION30004256642579</t>
  </si>
  <si>
    <t>Campaign for Fairer Gambling</t>
  </si>
  <si>
    <t>https://fairergambling.org</t>
  </si>
  <si>
    <t>Non-profit organisation focused on campaigning - gambling</t>
  </si>
  <si>
    <t>Non-profit organisation focused on campaigning</t>
  </si>
  <si>
    <t>Campaign for Fairer GamblingNO DESCRIPTION30004255242579</t>
  </si>
  <si>
    <t>LM Consultants Ltd</t>
  </si>
  <si>
    <t>https://beta.companieshouse.gov.uk/company/09050186</t>
  </si>
  <si>
    <t>LM Consultants LtdNO DESCRIPTION30004252242579</t>
  </si>
  <si>
    <t>Novomatic</t>
  </si>
  <si>
    <t>https://www.novomatic.com/en</t>
  </si>
  <si>
    <t>Austria</t>
  </si>
  <si>
    <t>Organisations in the gambling industry</t>
  </si>
  <si>
    <t>Gambling company</t>
  </si>
  <si>
    <t>NovomaticNO DESCRIPTION30004255242579</t>
  </si>
  <si>
    <t>JD Wetherspoon Ltd</t>
  </si>
  <si>
    <t>JD Wetherspoon</t>
  </si>
  <si>
    <t>https://www.jdwetherspoon.com</t>
  </si>
  <si>
    <t>Public houses and bars</t>
  </si>
  <si>
    <t>Pub company</t>
  </si>
  <si>
    <t>JD WetherspoonNO DESCRIPTION30004267042675</t>
  </si>
  <si>
    <t>Hippodrome Casino</t>
  </si>
  <si>
    <t>https://www.hippodromecasino.com</t>
  </si>
  <si>
    <t>Casino</t>
  </si>
  <si>
    <t>Hippodrome CasinoNO DESCRIPTION30004258442691</t>
  </si>
  <si>
    <t>Praesepe</t>
  </si>
  <si>
    <t>https://praesepeplc.com</t>
  </si>
  <si>
    <t>Bingo, arcade gaming and gambling company</t>
  </si>
  <si>
    <t>PraesepeNO DESCRIPTION30004277442793</t>
  </si>
  <si>
    <t>To address the issues associated with Fixed Odds Betting Terminals.</t>
  </si>
  <si>
    <t>Interel</t>
  </si>
  <si>
    <t>Interel GroupSecretariat
From : 28/06/2017
To : 27/06/201816,501-18,0004291442940</t>
  </si>
  <si>
    <t>Cross Trust</t>
  </si>
  <si>
    <t>https://www.thecrosstrust.org.uk</t>
  </si>
  <si>
    <t>SC008620</t>
  </si>
  <si>
    <t>Charity focused on providing material support / grant-making to disadvantaged individuals</t>
  </si>
  <si>
    <t>Charity focused on grant-giving to disadvantaged individuals</t>
  </si>
  <si>
    <t>Cross TrustNO DESCRIPTION375004295742963</t>
  </si>
  <si>
    <t>Interel GroupSecretariat
From : 28/06/2018
To : 27/06/201912,001-13,5004327943285</t>
  </si>
  <si>
    <t>Foetal Alcohol Spectrum Disorder</t>
  </si>
  <si>
    <t>Foetal Alcohol Spectrum Disorders</t>
  </si>
  <si>
    <t>16 Certain conditions originating in the perinatal period</t>
  </si>
  <si>
    <t>P00-P04 Fetus and newborn affected by maternal factors and by complications of pregnancy, labour and delivery</t>
  </si>
  <si>
    <t>All-Party Parliamentary Group for Foetal Alcohol Spectrum Disorder</t>
  </si>
  <si>
    <t>To raise awareness about Foetal Alcohol Spectrum Disorder (FASD) across all sections of society, highlighting the impact on those affected, considering what legislative or other recommendations should be made to the House in order to both alleviate the impact of FASD and reduce the UK incidence rate.</t>
  </si>
  <si>
    <t>http://www.appg-fasd.org.uk/</t>
  </si>
  <si>
    <t>Bill Esterson MP</t>
  </si>
  <si>
    <t>020 7219 4403</t>
  </si>
  <si>
    <t>bill.esterson.mp@parliament.uk</t>
  </si>
  <si>
    <t>FASD Trust</t>
  </si>
  <si>
    <t>The Fasd Trust</t>
  </si>
  <si>
    <t>Chairty no longer operating as of 2020 due to limited funds</t>
  </si>
  <si>
    <t>https://beta.charitycommission.gov.uk/charity-details?regid=1125212&amp;subid=0</t>
  </si>
  <si>
    <t>The Fasd TrustSecretariat
From : 01/07/2016
To : 30/06/20173,001-4,5004255242664</t>
  </si>
  <si>
    <t>All-Party Parliamentary Group on Foetal Alcohol Spectrum Disorders</t>
  </si>
  <si>
    <t>To raise awareness of Foetal Alcohol Spectrum Disorders (FASD) and the potential dangers of drinking alcohol in pregnancy, in order to increase knowledge of this condition, to improve support for those living with FASD and reduce its prevalence in the UK.</t>
  </si>
  <si>
    <t>The Fasd TrustSecretariat
From : 12/09/2017
To : 11/09/20189,001-10,5004299042990</t>
  </si>
  <si>
    <t>Food and Health</t>
  </si>
  <si>
    <t>Food and health</t>
  </si>
  <si>
    <t>Nutrition</t>
  </si>
  <si>
    <t>Food and Health All-Party Parliamentary Group</t>
  </si>
  <si>
    <t>To provide a cross-party, independent forum for the exchange of views and information on food policy and to provide an environment for well informed debate; and the opportunity to contribute to the development of policies on food, diet and health.</t>
  </si>
  <si>
    <t>http://www.fhf.org.uk/</t>
  </si>
  <si>
    <t>Danone Holdings (UK)</t>
  </si>
  <si>
    <t>Also have a company in the US</t>
  </si>
  <si>
    <t>DanoneNO DESCRIPTION30004308243083</t>
  </si>
  <si>
    <t>DanoneNO DESCRIPTION20004345843473</t>
  </si>
  <si>
    <t>Homelessness</t>
  </si>
  <si>
    <t>All-Party Parliamentary Group for Ending Homelessness</t>
  </si>
  <si>
    <t>To bring together parliamentarians to scrutinise and make recommendations for the work fo a wide range of departments who are key to ending homelessness.</t>
  </si>
  <si>
    <t>David Mackintosh MP</t>
  </si>
  <si>
    <t>020 7219 5756</t>
  </si>
  <si>
    <t>david.mackintosh.mp@parliament.uk</t>
  </si>
  <si>
    <t>Crisis UK</t>
  </si>
  <si>
    <t>Crisis</t>
  </si>
  <si>
    <t>https://www.crisis.org.uk</t>
  </si>
  <si>
    <t>SC040094</t>
  </si>
  <si>
    <t>Secretariat
From : 09/03/2016
To : 31/12/2016</t>
  </si>
  <si>
    <t>CrisisSecretariat
From : 09/03/2016
To : 31/12/201615,001-16,5004243842471</t>
  </si>
  <si>
    <t>All-Party Parliamentary Group on Ending Homelessness</t>
  </si>
  <si>
    <t>To bring together parliamentarians of all parties with an interest in and commitment to ending homelessness; focus on all types of homelessness and differing solutions needed; make recommendations for the work of a wide range of departments who are key to ending homelessness.</t>
  </si>
  <si>
    <t>https://www.crisis.org.uk/ending-homelessness/appg-for-ending-homelessness/</t>
  </si>
  <si>
    <t>Neil Coyle MP</t>
  </si>
  <si>
    <t>020 7232 4640</t>
  </si>
  <si>
    <t>neil.coyle.mp@parliament.uk</t>
  </si>
  <si>
    <t>CrisisSecretariat
From : 28/06/2017
To : 27/06/20181,501-3,0004291442937</t>
  </si>
  <si>
    <t>CrisisSecretariat
From : 28/06/2018
To : 27/06/20191,501-3,0004327943395</t>
  </si>
  <si>
    <t>Learning Disability</t>
  </si>
  <si>
    <t>F80-F89 Disorders of psychological development</t>
  </si>
  <si>
    <t>All-Party Parliamentary Group on Learning Disability</t>
  </si>
  <si>
    <t>To look at the issues facing people with a learning disability and their families. The group looks at the key issues of the day, across areas including health, social care, education, work and benefits.</t>
  </si>
  <si>
    <t>https://www.mencap.org.uk/get-involved/campaigns/westminster-watch/all-party-parliamentary-group-appgld</t>
  </si>
  <si>
    <t>Chris Heaton-Harris MP</t>
  </si>
  <si>
    <t>020 7219 7048</t>
  </si>
  <si>
    <t>chris.heatonharris.mp@parliament.uk</t>
  </si>
  <si>
    <t>Royal Mencap Society</t>
  </si>
  <si>
    <t>Mencap</t>
  </si>
  <si>
    <t>https://www.mencap.org.uk/homepage</t>
  </si>
  <si>
    <t>SC041079</t>
  </si>
  <si>
    <t>Secretariat
From : 15/07/2015
To : 31/07/2016</t>
  </si>
  <si>
    <t>MencapSecretariat
From : 15/07/2015
To : 31/07/20169,001-10,5004220042209</t>
  </si>
  <si>
    <t>Mr Mark Harper MP</t>
  </si>
  <si>
    <t>020 7219 5056</t>
  </si>
  <si>
    <t>mark.harper.mp@parliament.uk</t>
  </si>
  <si>
    <t>Secretariat
From : 15/07/2016
To : 14/07/2017</t>
  </si>
  <si>
    <t>MencapSecretariat
From : 15/07/2016
To : 14/07/20179,001-10,5004256642675</t>
  </si>
  <si>
    <t>MencapSecretariat
From : 11/07/2017
To : 10/07/20189,001-10,5004292742927</t>
  </si>
  <si>
    <t>MencapSecretariat
From : 11/07/2018
To : 10/07/20199,001-10,5004329243357</t>
  </si>
  <si>
    <t>Loneliness</t>
  </si>
  <si>
    <t>All-Party Parliamentary Group on Loneliness</t>
  </si>
  <si>
    <t>To drive forward cross-party work among parliamentarians to influence legislation and policy making in order to reduce loneliness and build on the work of the Jo Cox Commission on Loneliness.</t>
  </si>
  <si>
    <t>http://www.redcross.org.uk/appgloneliness</t>
  </si>
  <si>
    <t>Rachel Reeves MP</t>
  </si>
  <si>
    <t>020 7219 2898</t>
  </si>
  <si>
    <t>rachel.reeves.mp@parliament.uk</t>
  </si>
  <si>
    <t>British Red Cross</t>
  </si>
  <si>
    <t>British Red Cross Society</t>
  </si>
  <si>
    <t>https://www.redcross.org.uk</t>
  </si>
  <si>
    <t>SC037738</t>
  </si>
  <si>
    <t>British Red Cross SocietySecretariat
From : 24/01/2018
To : 23/01/20191,501-3,0004312443151</t>
  </si>
  <si>
    <t>Date registered changed in row 4280 but no other details changed- retaining this row as it appears most frequently.</t>
  </si>
  <si>
    <t>Medical Cannabis under Prescription</t>
  </si>
  <si>
    <t>Medical cannabis</t>
  </si>
  <si>
    <t>All-Party Parliamentary Group on Medical Cannabis under Prescription</t>
  </si>
  <si>
    <t>To help secure legislation for access to natural cannabis for medical purposes in the UK under prescription from a medical professional. This is to include the prescription of full extract cannabis or in formulations produced to a consistent, high quality, pharmaceutical grade and manufactured to GMP standard.</t>
  </si>
  <si>
    <t>Sir Mike Penning MP</t>
  </si>
  <si>
    <t>The Bury, Queensway, Hemel Hempstead, HP1 1HR</t>
  </si>
  <si>
    <t>01442 251126</t>
  </si>
  <si>
    <t>mike@penning4hemel.com</t>
  </si>
  <si>
    <t>End Our Pain</t>
  </si>
  <si>
    <t>https://endourpain.org</t>
  </si>
  <si>
    <t>Campaign group - medical cannabis</t>
  </si>
  <si>
    <t>Secretariat
From : 27/06/2018
To : 26/06/2019</t>
  </si>
  <si>
    <t>End Our PainSecretariat
From : 27/06/2018
To : 26/06/201910,501-12,0004327843280</t>
  </si>
  <si>
    <t>Micronutrients and Health</t>
  </si>
  <si>
    <t>Nutritional supplements for health</t>
  </si>
  <si>
    <t>All-Party Parliamentary Group on Micronutrients and Health</t>
  </si>
  <si>
    <t>To promote awareness and understanding, and help form strategies in Parliament, of the vital role of micronutrients (vitamins and minerals) in helping people to be healthier, and of the importance of nutritional food supplements, which are now taken by over 25 million consumers, 60% of them on a daily basis.</t>
  </si>
  <si>
    <t>Rosie Cooper MP</t>
  </si>
  <si>
    <t>Suite 108, Malthouse Business Centre, 48 Southport Road, Ormskirk, L39 1QR</t>
  </si>
  <si>
    <t>01695 570094</t>
  </si>
  <si>
    <t>rosie@rosiecooper.net</t>
  </si>
  <si>
    <t>Health and Food Manufacturers' Association</t>
  </si>
  <si>
    <t>Health Food Manufacturers' Association</t>
  </si>
  <si>
    <t>https://www.hfma.co.uk</t>
  </si>
  <si>
    <t>Industry trade association - health food industry</t>
  </si>
  <si>
    <t>Secretariat
From : 01/03/2016
To : 01/03/2017</t>
  </si>
  <si>
    <t>Health Food Manufacturers' AssociationSecretariat
From : 01/03/2016
To : 01/03/20171,501-3,0004243042453</t>
  </si>
  <si>
    <t>To promote awareness and understanding, and to help form strategies in Parliament, of the vital role of micronutrients (vitamins and minerals) in helping people to be healthier, and of the importance of nutritional food supplements, which are now taken by over 25 million consumers, 60% of them on a daily basis.</t>
  </si>
  <si>
    <t>http://www.micronutrientsappg.org/</t>
  </si>
  <si>
    <t>Secretariat
From : 27/06/2017
To : 26/06/2018</t>
  </si>
  <si>
    <t>Health Food Manufacturers' AssociationSecretariat
From : 27/06/2017
To : 26/06/20181,501-3,0004291342919</t>
  </si>
  <si>
    <t>Developing website for APPG and maintaining the website; other minor administrative costs</t>
  </si>
  <si>
    <t>Administrative costs</t>
  </si>
  <si>
    <t>Health Food Manufacturers' AssociationDeveloping website for APPG and maintaining the website; other minor administrative costs1,501-3,0004291342919</t>
  </si>
  <si>
    <t>Mindfulness</t>
  </si>
  <si>
    <t>All-Party Parliamentary Group on Mindfulness</t>
  </si>
  <si>
    <t>To review research evidence, current best practice, extent and success of implementation, and potential developments in the application of mindfulness within a range of policy areas, and to develop policy recommendations for government based on these findings.</t>
  </si>
  <si>
    <t>Jessica Morden MP</t>
  </si>
  <si>
    <t>020 7219 6213</t>
  </si>
  <si>
    <t>mordenj@parliament.uk</t>
  </si>
  <si>
    <t>The Mindfulness Initiative</t>
  </si>
  <si>
    <t>https://www.themindfulnessinitiative.org</t>
  </si>
  <si>
    <t>Think tank - wellbeing</t>
  </si>
  <si>
    <t>40,501-42,000</t>
  </si>
  <si>
    <t>The Mindfulness InitiativeReport costs40,501-42,0004229742573</t>
  </si>
  <si>
    <t>http://www.themindfulnessinitiative.org.uk/about/mindfulness-appg</t>
  </si>
  <si>
    <t>Chris Ruane MP</t>
  </si>
  <si>
    <t>020 7219 0139</t>
  </si>
  <si>
    <t>chris.ruane.mp@parliament.uk</t>
  </si>
  <si>
    <t>58,501-60,000</t>
  </si>
  <si>
    <t>The Mindfulness InitiativeSecretariat
From : 11/07/2017
To : 10/07/201858,501-60,0004292743299</t>
  </si>
  <si>
    <t>The Mindfulness InitiativeSecretariat
From : 11/07/2018
To : 10/07/201928,501-30,0004329243411</t>
  </si>
  <si>
    <t>Occupational Safety and Health</t>
  </si>
  <si>
    <t>Occupational health and safety</t>
  </si>
  <si>
    <t>All-Party Parliamentary Group on Occupational Safety and Health</t>
  </si>
  <si>
    <t>To provide a forum for the discussion and promotion of issues relating to occupational health and safety; to provide information to members of both houses of parliament on topical issues; to publish reports as and when necessary.</t>
  </si>
  <si>
    <t>Ian Lavery MP</t>
  </si>
  <si>
    <t>ian.lavery.mp@parliament.uk</t>
  </si>
  <si>
    <t>TUC</t>
  </si>
  <si>
    <t>Trades Union Congress</t>
  </si>
  <si>
    <t>https://www.tuc.org.uk</t>
  </si>
  <si>
    <t>Non-profit management organisations</t>
  </si>
  <si>
    <t>Federation of trade unions</t>
  </si>
  <si>
    <t>Secretariat
From : 23/06/2015
To : 23/06/2016</t>
  </si>
  <si>
    <t>Trades Union CongressSecretariat
From : 23/06/2015
To : 23/06/20161,501-3,0004214742185</t>
  </si>
  <si>
    <t>Secretariat
From : 06/07/2016
To : 06/07/2017</t>
  </si>
  <si>
    <t>Trades Union CongressSecretariat
From : 06/07/2016
To : 06/07/20171,501-3,0004255742566</t>
  </si>
  <si>
    <t>To provide a forum for the discussion and promotion of issues relating to occupational health and safety; to provide information to members of both houses of parliament on topical issues; and to publish reports as and when necessary.</t>
  </si>
  <si>
    <t>Jo Stevens MP</t>
  </si>
  <si>
    <t>020 7219 8290</t>
  </si>
  <si>
    <t>jo.stevens.mp@parliament.uk</t>
  </si>
  <si>
    <t>Secretariat
From : 14/11/2017
To : 13/11/2018</t>
  </si>
  <si>
    <t>Trades Union CongressSecretariat
From : 14/11/2017
To : 13/11/20181,501-3,0004305343157</t>
  </si>
  <si>
    <t>Secretariat
From : 14/11/2018
To : 13/11/2019</t>
  </si>
  <si>
    <t>Trades Union CongressSecretariat
From : 14/11/2018
To : 13/11/20191,501-3,0004341843419</t>
  </si>
  <si>
    <t>Patient Safety</t>
  </si>
  <si>
    <t>Patient safety generally</t>
  </si>
  <si>
    <t>All-Party Parliamentary Group on Patient Safety</t>
  </si>
  <si>
    <t>To address and continue to highlight patient safety issues.</t>
  </si>
  <si>
    <t>http://www.patients-association.org.uk/policy-campaigns/all-party-parliamentary-group-patient-safety/</t>
  </si>
  <si>
    <t>Andrea Jenkyns MP</t>
  </si>
  <si>
    <t>020 7219 5798</t>
  </si>
  <si>
    <t>andrea.jenkyns.mp@parliament.uk</t>
  </si>
  <si>
    <t>The Patients Association</t>
  </si>
  <si>
    <t>Patients Association</t>
  </si>
  <si>
    <t>https://www.patients-association.org.uk</t>
  </si>
  <si>
    <t>Secretariat
From : 19/07/2017
To : 18/07/2018</t>
  </si>
  <si>
    <t>Patients AssociationSecretariat
From : 19/07/2017
To : 18/07/20184,501-6,0004293542947</t>
  </si>
  <si>
    <t>To raise awareness of the profession of pharmacy, and to promote pharmacists' current and potential contribution to the health of the nation.</t>
  </si>
  <si>
    <t>http://www.appg.org.uk/</t>
  </si>
  <si>
    <t>Luther PendragonSecretariat
From : 19/07/2017
To : 18/07/201839,001-40,5004293542944</t>
  </si>
  <si>
    <t>Secretariat
From : 19/07/2018
To : 18/07/2019</t>
  </si>
  <si>
    <t>Luther PendragonSecretariat
From : 19/07/2018
To : 18/07/201939,001-40,5004330043392</t>
  </si>
  <si>
    <t>Population, Development and Reproductive Health</t>
  </si>
  <si>
    <t>Reproductive health</t>
  </si>
  <si>
    <t>All-Party Parliamentary Group on Population, Development and Reproductive Health</t>
  </si>
  <si>
    <t>To ensure the full implementation of the International Conference on Population and Development's programme of Action with specific reference to stabilisation of the world's population through choice and ensuring sustainable development in the UK and abroad.</t>
  </si>
  <si>
    <t>http://www.appg-popdevrh.org.uk/</t>
  </si>
  <si>
    <t>Heather Wheeler MP</t>
  </si>
  <si>
    <t>020 7219 1184</t>
  </si>
  <si>
    <t>heather.wheeler.mp@parliament.uk</t>
  </si>
  <si>
    <t>Marie Stopes International (MSI)</t>
  </si>
  <si>
    <t>Marie Stopes International</t>
  </si>
  <si>
    <t>https://www.mariestopes.org</t>
  </si>
  <si>
    <t>Marie Stopes InternationalNO DESCRIPTION100004217442192</t>
  </si>
  <si>
    <t>United Nations Population Fund (UNFPA)</t>
  </si>
  <si>
    <t>United Nations Population Fund</t>
  </si>
  <si>
    <t>https://www.unfpa.org</t>
  </si>
  <si>
    <t>United Nations sexual and reproductive health agency</t>
  </si>
  <si>
    <t>United Nations Population FundNO DESCRIPTION439174218742192</t>
  </si>
  <si>
    <t>European Parliamentary Forum on Population and Development</t>
  </si>
  <si>
    <t>European Parliamentary Forum for Sexual &amp; Reproductive Rights</t>
  </si>
  <si>
    <t>https://www.epfweb.org</t>
  </si>
  <si>
    <t>Believe it to be this org</t>
  </si>
  <si>
    <t>Network of members of parliaments from across Europe</t>
  </si>
  <si>
    <t>Flight, hotel, other transport and per diem for 2 members to attend a conference in Germany
From : 15/04/2015
To : 18/04/2015</t>
  </si>
  <si>
    <t>European Parliamentary Forum for Sexual &amp; Reproductive RightsFlight, hotel, other transport and per diem for 2 members to attend a conference in Germany
From : 15/04/2015
To : 18/04/20151,501-3,0004210942192</t>
  </si>
  <si>
    <t>Flight, hotel, other transport, visa and per diem for 2 members to attend a conference and study tour in Ethiopia
From : 11/07/2015
To : 18/07/2015</t>
  </si>
  <si>
    <t>European Parliamentary Forum for Sexual &amp; Reproductive RightsFlight, hotel, other transport, visa and per diem for 2 members to attend a conference and study tour in Ethiopia
From : 11/07/2015
To : 18/07/20153,001-4,5004219642202</t>
  </si>
  <si>
    <t>International Planned Parenthood Federation</t>
  </si>
  <si>
    <t>https://www.ippf.org</t>
  </si>
  <si>
    <t>Federations of organisational members</t>
  </si>
  <si>
    <t>Federation of organisations providing health services</t>
  </si>
  <si>
    <t>International Planned Parenthood FederationReception4,501-6,0004220242202</t>
  </si>
  <si>
    <t>International Planned Parenthood Federation (IPPF)</t>
  </si>
  <si>
    <t>International Planned Parenthood FederationNO DESCRIPTION168244237742390</t>
  </si>
  <si>
    <t>Flight, accommodation, per diem, hospitality and visa costs met for a member to attend a meeting in Benin
From : 09/12/2015
To : 11/12/2015</t>
  </si>
  <si>
    <t>European Parliamentary Forum for Sexual &amp; Reproductive RightsFlight, accommodation, per diem, hospitality and visa costs met for a member to attend a meeting in Benin
From : 09/12/2015
To : 11/12/20151,501-3,0004234742374</t>
  </si>
  <si>
    <t>United Nations Population FundNO DESCRIPTION482224243642439</t>
  </si>
  <si>
    <t>European Parliamentary Forum for Sexual &amp; Reproductive RightsNO DESCRIPTION272454245142474</t>
  </si>
  <si>
    <t>Marie Stopes InternationalNO DESCRIPTION70004246842474</t>
  </si>
  <si>
    <t>Event</t>
  </si>
  <si>
    <t>European Parliamentary Forum for Sexual &amp; Reproductive RightsEvent1,501-3,0004249442500</t>
  </si>
  <si>
    <t>Pauline Latham MP</t>
  </si>
  <si>
    <t>020 7219 7110</t>
  </si>
  <si>
    <t>pauline.latham.mp@parliament.uk</t>
  </si>
  <si>
    <t>International Planned Parenthood FederationNO DESCRIPTION197384272042738</t>
  </si>
  <si>
    <t>Flight, hotel, and per diem costs met for a member to attend a meeting in Ivory Coast. [Value shown here also includes a previous visit (whose individual value falls below the threshold for registration) for which flight, other travel, hotel and per diem costs were met for one member to attend a conference in Copenhagen from 15-20 May 2016].
From : 11/12/2016
To : 14/12/2016</t>
  </si>
  <si>
    <t>European Parliamentary Forum for Sexual &amp; Reproductive RightsFlight, hotel, and per diem costs met for a member to attend a meeting in Ivory Coast. [Value shown here also includes a previous visit (whose individual value falls below the threshold for registration) for which flight, other travel, hotel and per diem costs were met for one member to attend a conference in Copenhagen from 15-20 May 2016].
From : 11/12/2016
To : 14/12/20161,501-3,0004271542740</t>
  </si>
  <si>
    <t>Description updated from original entry so using this row.</t>
  </si>
  <si>
    <t>United Nations Population FundNO DESCRIPTION568624280242814</t>
  </si>
  <si>
    <t>Costs met for 2 members to attend a study tour in El Guatemala and Salvador
From : 23/01/2017
To : 27/01/2017</t>
  </si>
  <si>
    <t>European Parliamentary Forum for Sexual &amp; Reproductive RightsCosts met for 2 members to attend a study tour in El Guatemala and Salvador
From : 23/01/2017
To : 27/01/20173,001-4,5004275842788</t>
  </si>
  <si>
    <t>Mrs Pauline Latham MP</t>
  </si>
  <si>
    <t>Reception held on 11 July 2017</t>
  </si>
  <si>
    <t>International Planned Parenthood FederationReception held on 11 July 20174,501-6,0004292742936</t>
  </si>
  <si>
    <t>Costs met to allow a member (or staff) of the group to attend 3 conferences held between August and November 2017</t>
  </si>
  <si>
    <t>European Parliamentary Forum for Sexual &amp; Reproductive RightsCosts met to allow a member (or staff) of the group to attend 3 conferences held between August and November 20171,501-3,0004304043122</t>
  </si>
  <si>
    <t>Marie Stopes InternationalNO DESCRIPTION50004309143122</t>
  </si>
  <si>
    <t>European Parliamentary Forum on Population and Developing (EPF)</t>
  </si>
  <si>
    <t>European Parliamentary Forum for Sexual &amp; Reproductive RightsNO DESCRIPTION284144314443151</t>
  </si>
  <si>
    <t>United Nations Population FundNO DESCRIPTION496844321443221</t>
  </si>
  <si>
    <t>Reception held on 9 July 2018</t>
  </si>
  <si>
    <t>International Planned Parenthood FederationReception held on 9 July 20186,001-7,5004329043327</t>
  </si>
  <si>
    <t>International Planned Parenthood FederationNO DESCRIPTION148694338543391</t>
  </si>
  <si>
    <t>Met costs for two members and advisor to attend conference in Ottawa, Canada
From : 21/10/2018
To : 24/10/2018</t>
  </si>
  <si>
    <t>United Nations Population FundMet costs for two members and advisor to attend conference in Ottawa, Canada
From : 21/10/2018
To : 24/10/20184,501-6,0004339443425</t>
  </si>
  <si>
    <t>Psychoactive Substances and Volatile Substance Abuse</t>
  </si>
  <si>
    <t>Substance abuse</t>
  </si>
  <si>
    <t>All-Party Parliamentary Group for New Psychoactive Substances and Volatile Substance Abuse</t>
  </si>
  <si>
    <t>To raise awareness of NPS and VSA in Parliament and encourage discussion of issues around substances covered under the Psychoactive Substances Act 2016. The group works to ensure that the government adopts policies that will reduce the harm of these substances and help spread good evidence-based prevention throughout the UK.</t>
  </si>
  <si>
    <t>Mr David Hanson MP</t>
  </si>
  <si>
    <t>020 7219 5064</t>
  </si>
  <si>
    <t>david.hanson.mp@parliament.uk</t>
  </si>
  <si>
    <t>Mentor and Re-Solv</t>
  </si>
  <si>
    <t>Mentor UK</t>
  </si>
  <si>
    <t>They have ceased trading</t>
  </si>
  <si>
    <t>Joint Secretariat
From : 14/11/2016
To : 13/11/2017</t>
  </si>
  <si>
    <t>Mentor UKJoint Secretariat
From : 14/11/2016
To : 13/11/20171,501-3,0004268842696</t>
  </si>
  <si>
    <t>Re-Solv</t>
  </si>
  <si>
    <t>https://www.re-solv.org</t>
  </si>
  <si>
    <t>Re-SolvJoint Secretariat
From : 14/11/2016
To : 13/11/20171,501-3,0004268842696</t>
  </si>
  <si>
    <t>To raise awareness of NPS and VSA in Parliament and encourage discussion of issues around substances covered under the Psychoactive Substances Act 2016. The Group works to ensure that the Government adopts policies that will reduce the harms of these substances and help spread good evidence-based prevention throughout the UK.</t>
  </si>
  <si>
    <t>https://www.allpartygroupnps.org/</t>
  </si>
  <si>
    <t>Joint Secretariat
From : 18/07/2017
To : 17/07/2018</t>
  </si>
  <si>
    <t>Mentor UKJoint Secretariat
From : 18/07/2017
To : 17/07/20181,501-3,0004293442947</t>
  </si>
  <si>
    <t>Re-SolvJoint Secretariat
From : 18/07/2017
To : 17/07/20181,501-3,0004293442947</t>
  </si>
  <si>
    <t>Joint Secretariat
From : 18/07/2018
To : 17/07/2019</t>
  </si>
  <si>
    <t>Mentor UKJoint Secretariat
From : 18/07/2018
To : 17/07/20191,501-3,0004329943399</t>
  </si>
  <si>
    <t>Re-SolvJoint Secretariat
From : 18/07/2018
To : 17/07/20191,501-3,0004329943399</t>
  </si>
  <si>
    <t>Rural Health and Social Care</t>
  </si>
  <si>
    <t>Health and social care</t>
  </si>
  <si>
    <t>All-Party Parliamentary Group on Rural Health and Social Care</t>
  </si>
  <si>
    <t>To develop evidence-based policy recommendations for the government on the rural health (both mental and physical) and social care economy of England. Current models are not suited to rural areas with sparse populations and a disproportionate number of over 85s with comorbidities including isolation and other mental health problems.</t>
  </si>
  <si>
    <t>National Centre for Rural Health and Care</t>
  </si>
  <si>
    <t>https://www.ncrhc.org</t>
  </si>
  <si>
    <t>Multi-purpose community interest company - health</t>
  </si>
  <si>
    <t>Multi-purpose community interest company</t>
  </si>
  <si>
    <t>Other company (cosmetics or journal)</t>
  </si>
  <si>
    <t>Logistical, transcribing and printing services for an ongoing inquiry
From : 30/10/2018
To : 24/10/2019</t>
  </si>
  <si>
    <t>Inquiry - adminstrative costs</t>
  </si>
  <si>
    <t>National Centre for Rural Health and CareLogistical, transcribing and printing services for an ongoing inquiry
From : 30/10/2018
To : 24/10/201921,001-22,5004340343412</t>
  </si>
  <si>
    <t>Smoking and Health</t>
  </si>
  <si>
    <t>Implications of smoking for health</t>
  </si>
  <si>
    <t>Z70-Z76 Persons encountering health services in other circumstances</t>
  </si>
  <si>
    <t>All-Party Parliamentary Group on Smoking and Health</t>
  </si>
  <si>
    <t>To monitor and discuss the health and social effects of smoking; to review potential change to existing legislation to reduce smoking prevalence; to assess the latest medical techniques to assist smoking cessation; and to act as a resource for members on all issues relating to smoking and public health.</t>
  </si>
  <si>
    <t>http://ash.org.uk/about-ash/all-party-parliamentary-group-on-smoking-and-health</t>
  </si>
  <si>
    <t>Bob Blackman MP</t>
  </si>
  <si>
    <t>020 7219 7082</t>
  </si>
  <si>
    <t>bob.blackman.mp@parliament.uk</t>
  </si>
  <si>
    <t>Action on Smoking and Health</t>
  </si>
  <si>
    <t>https://ash.org.uk</t>
  </si>
  <si>
    <t>Only Scotland and Wales branches in PO database</t>
  </si>
  <si>
    <t>Action on Smoking and HealthReception3,001-4,5004208842186</t>
  </si>
  <si>
    <t>Action on Smoking and HealthSecretariat
From : 01/01/2015
To : 31/12/20151,501-3,0004200542186</t>
  </si>
  <si>
    <t>Action on Smoking and HealthSecretariat
From : 01/07/2016
To : 30/06/20171,501-3,0004255242669</t>
  </si>
  <si>
    <t>Printing report; producing bulletins; funding a reception.</t>
  </si>
  <si>
    <t>Report - printing; bulletins; event - reception</t>
  </si>
  <si>
    <t>Action on Smoking and HealthPrinting report; producing bulletins; funding a reception.1,501-3,0004266942669</t>
  </si>
  <si>
    <t>Social Work</t>
  </si>
  <si>
    <t>Social work</t>
  </si>
  <si>
    <t>All-Party Parliamentary Group on Social Work</t>
  </si>
  <si>
    <t>To promote knowledge and understanding of social work.</t>
  </si>
  <si>
    <t>Mrs Emma Lewell-Buck MP</t>
  </si>
  <si>
    <t>020 7219 4468</t>
  </si>
  <si>
    <t>emma.lewell-buck.mp@parliament.uk</t>
  </si>
  <si>
    <t>British Association of Social Workers</t>
  </si>
  <si>
    <t>https://www.basw.co.uk</t>
  </si>
  <si>
    <t>Professional organisation - social workers</t>
  </si>
  <si>
    <t>Secretariat
From : 23/06/2015
To : 31/12/2015</t>
  </si>
  <si>
    <t>British Association of Social WorkersSecretariat
From : 23/06/2015
To : 31/12/20153,001-4,5004217842186</t>
  </si>
  <si>
    <t>https://www.basw.co.uk/appg</t>
  </si>
  <si>
    <t>Alex Cunningham MP</t>
  </si>
  <si>
    <t>020 7219 7157</t>
  </si>
  <si>
    <t>alex.cunningham.mp@parliament.uk</t>
  </si>
  <si>
    <t>Secretariat
From : 01/05/2018
To : 30/04/2019</t>
  </si>
  <si>
    <t>British Association of Social WorkersSecretariat
From : 01/05/2018
To : 30/04/20194,501-6,0004322143229</t>
  </si>
  <si>
    <t>Speech and Language Difficulties</t>
  </si>
  <si>
    <t>All-Party Parliamentary Group on Speech and Language Difficulties</t>
  </si>
  <si>
    <t>To make Parliament aware that the ability to communicate is a crucial life skill for all; to increase awareness about the impact communication difficulties have on other people's lives; to highlight the importance of early identification and intervention; and to press for increased provision of speech and language therapy.</t>
  </si>
  <si>
    <t>Geraint Davies MP</t>
  </si>
  <si>
    <t>020 7219 7166</t>
  </si>
  <si>
    <t>geraint.davies.mp@parliament.uk</t>
  </si>
  <si>
    <t>Royal College of Speech and Language Therapists</t>
  </si>
  <si>
    <t>Royal College of Speech &amp; Language Therapists</t>
  </si>
  <si>
    <t>https://www.rcslt.org</t>
  </si>
  <si>
    <t>SC041191</t>
  </si>
  <si>
    <t>Secretariat
From : 15/06/2015
To : 31/12/2015</t>
  </si>
  <si>
    <t>Royal College of Speech &amp; Language TherapistsSecretariat
From : 15/06/2015
To : 31/12/20151,501-3,0004217042261</t>
  </si>
  <si>
    <t>Royal College of Speech &amp; Language TherapistsSecretariat
From : 01/01/2016
To : 31/12/20167,501-9,0004237042656</t>
  </si>
  <si>
    <t>https://www.rcslt.org/about/parliamentary_work/appg_sld</t>
  </si>
  <si>
    <t>Royal College of Speech &amp; Language TherapistsSecretariat
From : 24/01/2018
To : 23/01/20193,001-4,5004312443131</t>
  </si>
  <si>
    <t>Psychology</t>
  </si>
  <si>
    <t>All-Party Parliamentary Group on Psychology</t>
  </si>
  <si>
    <t>To raise awareness amongst parliamentarians and policymakers of the importance and relevance of psychology, combining research and best practice briefings to ensure that MPs have access to a psychological evidence- based approach to policy development.</t>
  </si>
  <si>
    <t>The British Psychological Society</t>
  </si>
  <si>
    <t>British Psychological Society</t>
  </si>
  <si>
    <t>https://www.bps.org.uk</t>
  </si>
  <si>
    <t>SC039452</t>
  </si>
  <si>
    <t>Professional organisation - psychologists</t>
  </si>
  <si>
    <t>The British Psychological Society acts as the group's secretariat and pays WA Communications to help it fulfil this role.
From : 11/07/2017
To : 10/07/2018</t>
  </si>
  <si>
    <t>43,501-45,000</t>
  </si>
  <si>
    <t>WA Communications</t>
  </si>
  <si>
    <t>British Psychological SocietyThe British Psychological Society acts as the group's secretariat and pays WA Communications to help it fulfil this role.
From : 11/07/2017
To : 10/07/201843,501-45,0004292742927</t>
  </si>
  <si>
    <t>The British Psychological Society acts as the group's secretariat and pays WA Communications to help it fulfil this role.
From : 11/07/2018
To : 10/07/2019</t>
  </si>
  <si>
    <t>British Psychological SocietyThe British Psychological Society acts as the group's secretariat and pays WA Communications to help it fulfil this role.
From : 11/07/2018
To : 10/07/201943,501-45,0004329243301</t>
  </si>
  <si>
    <t>Wellbeing Economics</t>
  </si>
  <si>
    <t>All-Party Parliamentary Group on Wellbeing Economics</t>
  </si>
  <si>
    <t>The groups exists to: provide a forum of discussion of wellbeing issues and public policy in Parliament; provide enhancement of wellbeing as an important government goal; encourage the adoption of wellbeing indicators as complementary measures of progress to GDP; promote policies designed to enhance wellbeing.</t>
  </si>
  <si>
    <t>http://parliamentarywellbeinggroup.org.uk/</t>
  </si>
  <si>
    <t>Jon Cruddas MP</t>
  </si>
  <si>
    <t>020 7219 8161</t>
  </si>
  <si>
    <t>cruddasj@parliament.uk</t>
  </si>
  <si>
    <t>New Economics Foundation</t>
  </si>
  <si>
    <t>https://neweconomics.org</t>
  </si>
  <si>
    <t>New Economics FoundationSecretariat
From : 01/01/2015
To : 31/12/201519,501-21,0004200542192</t>
  </si>
  <si>
    <t>New Economics FoundationSecretariat
From : 01/07/2016
To : 30/06/20174,501-6,0004255242598</t>
  </si>
  <si>
    <t>All-Party Parliamentary Grop on Wellbeing Economics</t>
  </si>
  <si>
    <t>To share the latest in wellbeing science with parliamentarians and convene experts and evidence in order to inform policies to improve wellbeing in the UK.</t>
  </si>
  <si>
    <t>https://wellbeingeconomics.co.uk/</t>
  </si>
  <si>
    <t>What Works Centre for Wellbeing</t>
  </si>
  <si>
    <t>https://www.whatworkswellbeing.org</t>
  </si>
  <si>
    <t>Research centres</t>
  </si>
  <si>
    <t>Non-profit research centre focused on wellbeing</t>
  </si>
  <si>
    <t>Secretariat
From : 18/12/2018
To : 17/12/2019</t>
  </si>
  <si>
    <t>What Works Centre for WellbeingSecretariat
From : 18/12/2018
To : 17/12/20194,501-6,0004345243455</t>
  </si>
  <si>
    <t>E-Cigarettes</t>
  </si>
  <si>
    <t>Vaping</t>
  </si>
  <si>
    <t>All-Party Parliamentary group for E-Cigarettes</t>
  </si>
  <si>
    <t>To explore the most appropriate parliamentary and regulatory response to e-cigarettes and to raise education and literacy amongst policy makers regarding e-cigarettes and related public policy questions.</t>
  </si>
  <si>
    <t>Mark Pawsey MP</t>
  </si>
  <si>
    <t>020 7219 7136</t>
  </si>
  <si>
    <t>mark.pawsey.mp@parliament.uk</t>
  </si>
  <si>
    <t>ABZED Communications</t>
  </si>
  <si>
    <t>ABZED</t>
  </si>
  <si>
    <t>Abzed</t>
  </si>
  <si>
    <t>https://abzed.com</t>
  </si>
  <si>
    <t>Political and media relations agency - not health specific</t>
  </si>
  <si>
    <t>Political and media relations agency</t>
  </si>
  <si>
    <t>Secretariat
From : 01/12/2014
To : 31/12/2015</t>
  </si>
  <si>
    <t>AbzedSecretariat
From : 01/12/2014
To : 31/12/20153,001-4,5004164042192</t>
  </si>
  <si>
    <t>Standardised date received as it was a year and a half before registering. Brought ahead one year.</t>
  </si>
  <si>
    <t>100 Thousand Ltd</t>
  </si>
  <si>
    <t>No website and very little information on companieshouse - not enough to gauge type of org or any other details https://beta.companieshouse.gov.uk/company/11351284</t>
  </si>
  <si>
    <t>Reception held on 7 December 2015</t>
  </si>
  <si>
    <t>Reception held on 7 December 20154,501-6,0004234542355</t>
  </si>
  <si>
    <t>UK Vaping Industry Association</t>
  </si>
  <si>
    <t>http://www.ukvia.co.uk</t>
  </si>
  <si>
    <t>Industry trade association - vaping</t>
  </si>
  <si>
    <t>Secretariat
From : 24/10/2016
To : 24/10/2017</t>
  </si>
  <si>
    <t>18,001-19,500</t>
  </si>
  <si>
    <t>UK Vaping Industry AssociationSecretariat
From : 24/10/2016
To : 24/10/201718,001-19,5004266742670</t>
  </si>
  <si>
    <t>All-Party Parliamentary Group on E-Cigarettes</t>
  </si>
  <si>
    <t>UK Vaping Industry AssociationSecretariat
From : 11/07/2017
To : 10/07/201818,001-19,5004292742935</t>
  </si>
  <si>
    <t>All-Party Parliamentary Group for Vaping</t>
  </si>
  <si>
    <t>UK Vaping Industry AssociationSecretariat
From : 11/07/2018
To : 10/07/201912,001-13,5004329243391</t>
  </si>
  <si>
    <t>Young Disabled People</t>
  </si>
  <si>
    <t>All-Party Parliamentary Group for Young Disabled People</t>
  </si>
  <si>
    <t>To work within Parliament for the interests of young disabled people with mobility difficulties, in particular to fight against the social injustices experienced by these young people.</t>
  </si>
  <si>
    <t>Paul Maynard MP</t>
  </si>
  <si>
    <t>020 7219 7017</t>
  </si>
  <si>
    <t>paul.maynard.mp@parliament.uk</t>
  </si>
  <si>
    <t>Muscular Dystrophy UKSecretariat
From : 01/01/2015
To : 31/12/20153,001-4,5004200542186</t>
  </si>
  <si>
    <t>Heidi Allen MP</t>
  </si>
  <si>
    <t>020 7219 5091</t>
  </si>
  <si>
    <t>heidi.allen.mp@parliament.uk</t>
  </si>
  <si>
    <t>Muscular Dystrophy UKSecretariat
From : 01/01/2016
To : 31/12/20163,001-4,5004237042670</t>
  </si>
  <si>
    <t>Muscular Dystrophy UKSecretariat
From : 01/01/2017
To : 31/12/20173,001-4,5004273642741</t>
  </si>
  <si>
    <t>http://www.musculardystrophyuk.org/campaign-for-independent-living/trailblazers/campaigns/campaigning-for-change/all-party-parliamentary-group-for-young-disabled-people/</t>
  </si>
  <si>
    <t>Muscular Dystrophy UKSecretariat
From : 12/07/2018
To : 11/07/20193,001-4,5004329343284</t>
  </si>
  <si>
    <t>Young People's Health</t>
  </si>
  <si>
    <t>All-Party Parliamentary Group on Young People's Health</t>
  </si>
  <si>
    <t>To bring together parliamentarians, health system partners, the voluntary sector and other stakeholders from across the political spectrum to promote and facilitate discussion around young people and their health.</t>
  </si>
  <si>
    <t>Kelly Tolhurst MP</t>
  </si>
  <si>
    <t>020 7219 5387</t>
  </si>
  <si>
    <t>kelly.tolhurst.mp@parliament.uk</t>
  </si>
  <si>
    <t>Association for Young People's Health</t>
  </si>
  <si>
    <t>https://www.youngpeopleshealth.org.uk</t>
  </si>
  <si>
    <t>Association for Young People's HealthSecretariat
From : 14/11/2017
To : 13/11/20184,501-6,0004305343055</t>
  </si>
  <si>
    <t>Martin Whitfield MP</t>
  </si>
  <si>
    <t>0207 219 2510</t>
  </si>
  <si>
    <t>martin.whitfield.mp@parliament.uk</t>
  </si>
  <si>
    <t>Association for Young People's HealthSecretariat
From : 14/11/2018
To : 13/11/20194,501-6,0004341843558</t>
  </si>
  <si>
    <t>http://www.policyconnect.org.uk/network/all-party-parliamentary-group-assistive-technology</t>
  </si>
  <si>
    <t>Secretariat
From : 22/06/2017
To : 21/06/2018</t>
  </si>
  <si>
    <t>70,501-72,000</t>
  </si>
  <si>
    <t>Policy ConnectSecretariat
From : 22/06/2017
To : 21/06/201870,501-72,0004290842908</t>
  </si>
  <si>
    <t>Secretariat
From : 22/06/2018
To : 21/06/2019</t>
  </si>
  <si>
    <t>64,501-66,000</t>
  </si>
  <si>
    <t>Policy ConnectSecretariat
From : 22/06/2018
To : 21/06/201964,501-66,0004327343294</t>
  </si>
  <si>
    <t>Autism</t>
  </si>
  <si>
    <t>Autsim</t>
  </si>
  <si>
    <t>All-Party Parliamentary Group on Autism</t>
  </si>
  <si>
    <t>To raise awareness of issues affecting people with autism and Asperger syndrome, their families and carers; to raise parliamentary awareness of autism; to campaign for changes to government policy to benefit people with autism and Asperger syndrome and improve diagnosis or support for people with autism and Asperger syndrome.</t>
  </si>
  <si>
    <t>http://appga.org.uk/</t>
  </si>
  <si>
    <t>National Autistic Society</t>
  </si>
  <si>
    <t>https://www.autism.org.uk</t>
  </si>
  <si>
    <t>SC039427</t>
  </si>
  <si>
    <t>National Autistic SocietySecretariat
From : 01/01/2015
To : 31/12/201513,501-15,0004200542185</t>
  </si>
  <si>
    <t>National Autistic SocietySecretariat
From : 01/01/2016
To : 31/12/20169,001-10,5004237042572</t>
  </si>
  <si>
    <t>National Autistic SocietySecretariat
From : 11/07/2017
To : 10/07/20189,001-10,5004292742983</t>
  </si>
  <si>
    <t>http://www.autism.org.uk/appga</t>
  </si>
  <si>
    <t>National Autistic SocietySecretariat
From : 11/07/2018
To : 10/07/20199,001-10,5004329243392</t>
  </si>
  <si>
    <t>Dyslexia and Other Specific Learning Difficulties</t>
  </si>
  <si>
    <t>Dyslexia</t>
  </si>
  <si>
    <t>All-Party Parliamentary Group on Dyslexia and Other Specific Learning Difficulties</t>
  </si>
  <si>
    <t>To understand Dyslexia and other specific learning difficulties and the need to keep government appraised of the situation in schools, education and in general in the UK. The group will also look at what statutory and non-statutory bodies are achieving in this field.</t>
  </si>
  <si>
    <t>Kelvin Hopkins MP</t>
  </si>
  <si>
    <t>020 7219 6670</t>
  </si>
  <si>
    <t>hopkinsk@parliament.uk</t>
  </si>
  <si>
    <t>Dyslexia Action</t>
  </si>
  <si>
    <t>https://dyslexiaaction.org.uk</t>
  </si>
  <si>
    <t>Company providing training for healthcare professionals</t>
  </si>
  <si>
    <t>Company providing training to healthcare professionals</t>
  </si>
  <si>
    <t>Dyslexia ActionSecretariat
From : 01/01/2015
To : 31/12/20151,501-3,0004200542179</t>
  </si>
  <si>
    <t>Secretariat
From : 07/09/2016
To : 07/09/2017</t>
  </si>
  <si>
    <t>Dyslexia ActionSecretariat
From : 07/09/2016
To : 07/09/20173,001-4,5004262042625</t>
  </si>
  <si>
    <t>To understand Dyslexia and other specific learning difficulties and the need to keep government appraised of the situation in schools, education and in general in the UK. The group will also look at what statutory and non-statutory bodies are achieving in this field. The aim is to achieve a dyslexia friendly society by enabling individuals with dyslexia to achieve their potential across all ages and sectors of society.</t>
  </si>
  <si>
    <t>http://www.bdadyslexia.org.uk/about/appg-dyslexia-and-spld-all-party-parliamentary-group</t>
  </si>
  <si>
    <t>British Dyslexia Association</t>
  </si>
  <si>
    <t>https://www.bdadyslexia.org.uk</t>
  </si>
  <si>
    <t>Charity with organisational and professional members - multi-purpose</t>
  </si>
  <si>
    <t>Secretariat
From : 06/09/2017
To : 05/09/2018</t>
  </si>
  <si>
    <t>British Dyslexia AssociationSecretariat
From : 06/09/2017
To : 05/09/20181,501-3,0004298442991</t>
  </si>
  <si>
    <t>British Dyslexia AssociationSecretariat
From : 06/09/2018
To : 05/09/20191,501-3,0004334943426</t>
  </si>
  <si>
    <t>Stem Cell Transplantation</t>
  </si>
  <si>
    <t>All-Party Parliamentary Group on Stem Cell Transplantation</t>
  </si>
  <si>
    <t>To inform parliamentarians about the use of stem cell transplantation in saving lives; to facilitate debate and scrutiny on the collection and use of adult stem cells and umbilical cord blood in the UK; and to promote the expansion of stem cell donation in the UK.</t>
  </si>
  <si>
    <t>http://www.appg-stemcell.org.uk/</t>
  </si>
  <si>
    <t>Mr David Burrowes MP</t>
  </si>
  <si>
    <t>020 7219 8144</t>
  </si>
  <si>
    <t>burrowesd@parliament.uk</t>
  </si>
  <si>
    <t>Anthony Nolan</t>
  </si>
  <si>
    <t>https://www.anthonynolan.org</t>
  </si>
  <si>
    <t>SC038827</t>
  </si>
  <si>
    <t>Secretariat
From : 03/06/2015
To : 31/12/2015</t>
  </si>
  <si>
    <t>Anthony NolanSecretariat
From : 03/06/2015
To : 31/12/20153,001-4,5004215842158</t>
  </si>
  <si>
    <t>Secretariat
From : 03/06/2016
To : 02/06/2017</t>
  </si>
  <si>
    <t>Anthony NolanSecretariat
From : 03/06/2016
To : 02/06/20173,001-4,5004252442745</t>
  </si>
  <si>
    <t>Mark Tami MP</t>
  </si>
  <si>
    <t>020 7219 8174</t>
  </si>
  <si>
    <t>tamim@parliament.uk</t>
  </si>
  <si>
    <t>Anthony NolanSecretariat
From : 18/07/2017
To : 18/07/20183,001-4,5004293442934</t>
  </si>
  <si>
    <t>Anthony NolanSecretariat
From : 18/07/2018
To : 17/07/20193,001-4,5004329943389</t>
  </si>
  <si>
    <t>Suicide and Self-Harm Prevention</t>
  </si>
  <si>
    <t>Suicide and self-harm</t>
  </si>
  <si>
    <t>20 External causes of morbidity and mortality</t>
  </si>
  <si>
    <t>X60-X84 Intentional self-harm</t>
  </si>
  <si>
    <t>All-Party Parliamentary Group on Suicide and Self-Harm Prevention</t>
  </si>
  <si>
    <t>To raise awareness within Parliament and encourage discussion and debate of all issues involved in suicide and self-harm prevention.</t>
  </si>
  <si>
    <t>Samaritans</t>
  </si>
  <si>
    <t>https://www.samaritans.org</t>
  </si>
  <si>
    <t>SC040604</t>
  </si>
  <si>
    <t>Secretariat
From : 12/07/2017
To : 12/07/2018</t>
  </si>
  <si>
    <t>SamaritansSecretariat
From : 12/07/2017
To : 12/07/20181,501-3,0004292842934</t>
  </si>
  <si>
    <t>SamaritansSecretariat
From : 12/07/2018
To : 11/07/20191,501-3,0004329343312</t>
  </si>
  <si>
    <t>Independent AgeSecretariat
From : 01/01/2015
To : 31/12/20151,501-3,0004200542186</t>
  </si>
  <si>
    <t>Housing LIN (funded by Housing and Care 21)</t>
  </si>
  <si>
    <t>Housing Learning and Improvement Network</t>
  </si>
  <si>
    <t>https://www.housinglin.org.uk</t>
  </si>
  <si>
    <t>Professional organisations - not health specific</t>
  </si>
  <si>
    <t>Admin assistance for an inquiry
From : 01/09/2015
To : 01/07/2016</t>
  </si>
  <si>
    <t>Inquiry - adminstrative support</t>
  </si>
  <si>
    <t>Housing Learning and Improvement NetworkAdmin assistance for an inquiry
From : 01/09/2015
To : 01/07/20169,001-10,5004224842487</t>
  </si>
  <si>
    <t>Carers</t>
  </si>
  <si>
    <t>Support for carers</t>
  </si>
  <si>
    <t>All-Party Parliamentary Group on Carers</t>
  </si>
  <si>
    <t>To encourage equality of opportunity for carers in the UK, liaising with carers' organisations, lobbying governments and promoting legislation on their behalf, to promote awareness in Parliament of carers' and former carers' needs; to liaise with members of the UK's devolved administrations; to link with international bodies, including carers' organisations.</t>
  </si>
  <si>
    <t>https://www.carersuk.org/for-professionals/policy/appg-on-carers</t>
  </si>
  <si>
    <t>Rachel Maclean MP</t>
  </si>
  <si>
    <t>0207 219 1848</t>
  </si>
  <si>
    <t>rachel.maclean.mp@parliament.uk</t>
  </si>
  <si>
    <t>Carers UK</t>
  </si>
  <si>
    <t>https://www.carersuk.org</t>
  </si>
  <si>
    <t>SC039307</t>
  </si>
  <si>
    <t>Secretariat
From : 09/01/2018
To : 08/01/2019</t>
  </si>
  <si>
    <t>Carers UKSecretariat
From : 09/01/2018
To : 08/01/20193,001-4,5004310943124</t>
  </si>
  <si>
    <t>Continence Care</t>
  </si>
  <si>
    <t>Continence care</t>
  </si>
  <si>
    <t>All-Party Parliamentary Group on Continence Care</t>
  </si>
  <si>
    <t>To break the taboo by raising awareness of continence issues for adults and children and to promote cost effective funding for continence services and provision.</t>
  </si>
  <si>
    <t>http://www.appgcontinence.org.uk/</t>
  </si>
  <si>
    <t>Absorbent Hygiene Products Manufacturers Association</t>
  </si>
  <si>
    <t>http://www.ahpma.co.uk</t>
  </si>
  <si>
    <t>Absorbent Hygiene Products Manufacturers AssociationSecretariat
From : 01/01/2015
To : 31/12/20156,001-7,5004200542186</t>
  </si>
  <si>
    <t>Absorbent Hygiene Products Manufacturers AssociationSecretariat
From : 01/01/2016
To : 31/12/20166,001-7,5004237042573</t>
  </si>
  <si>
    <t>All-Party Parliamentary Group for Continence Care</t>
  </si>
  <si>
    <t>Absorbent Hygiene Products Manufacturers AssociationSecretariat
From : 05/07/2017
To : 04/07/20186,001-7,5004292142935</t>
  </si>
  <si>
    <t>Absorbent Hygiene Products Manufacturers AssociationSecretariat
From : 05/07/2018
To : 04/07/20196,001-7,5004328643417</t>
  </si>
  <si>
    <t>To increase recognition and understanding of the Syndrome across policy makers and the medical profession Eventually aiming for, once diagnosed, life-long health strategy for sufferers.</t>
  </si>
  <si>
    <t>Mr Jack Lopresti MP</t>
  </si>
  <si>
    <t>House of Commons, London SW1A OAA</t>
  </si>
  <si>
    <t>Max Appeal (a charity) acts as the group’s secretariat.</t>
  </si>
  <si>
    <t>2</t>
  </si>
  <si>
    <t>Max Appealacts as the group’s secretariat.</t>
  </si>
  <si>
    <t>NO VALUE</t>
  </si>
  <si>
    <t>Group’s website</t>
  </si>
  <si>
    <t>Ms Penny Mordaunt MP</t>
  </si>
  <si>
    <t>House of Commons, London SW1A 0AA</t>
  </si>
  <si>
    <t>Age UK (a charity) acts as the group’s secretariat.</t>
  </si>
  <si>
    <t>Age UKacts as the group’s secretariat.</t>
  </si>
  <si>
    <t>020 7219 7129</t>
  </si>
  <si>
    <t>Ms Sheila Gilmore MP</t>
  </si>
  <si>
    <t>020 7219 7062</t>
  </si>
  <si>
    <t>To raise the quality of care, effectiveness and efficiency of the Air Ambulance Services for Patients through closer engagement with political leaders and policy makers.</t>
  </si>
  <si>
    <t>Mr Guy Opperman MP</t>
  </si>
  <si>
    <t>020 7219 7113</t>
  </si>
  <si>
    <t>Association of Air Ambulances (a not-for-profit organisation) acts as the group’s secretariat.</t>
  </si>
  <si>
    <t>Association of Air Ambulancesacts as the group’s secretariat</t>
  </si>
  <si>
    <t>Alcohol Misuse</t>
  </si>
  <si>
    <t>All-Party Parliamentary Group on Alcohol Misuse</t>
  </si>
  <si>
    <t>To promote discussion of alcohol-related issues and to raise issues of concern and make recommendations to government and other policy makers.</t>
  </si>
  <si>
    <t>Ms Tracey Crouch MP</t>
  </si>
  <si>
    <t>020 7219 7203</t>
  </si>
  <si>
    <t>Munro &amp; Forster Communications</t>
  </si>
  <si>
    <t>Providers of communications or consultancy services</t>
  </si>
  <si>
    <t>Munro &amp; Forster Communications (a consultancy) provides secretariat services on behalf of Alcohol Concern, which receives a grant from Lundbeck Ltd for this purpose.</t>
  </si>
  <si>
    <t>Munro &amp; Forster Communicationsprovides secretariat services on behalf of Alcohol Concern, which receives a grant from Lundbeck Ltd for this purpose</t>
  </si>
  <si>
    <t>Alcohol Concern (a charity) acts as the group’s secretariat, assisted by Munro &amp; Forster Communications (a consultancy) who are paid by Lundbeck Ltd for this work.</t>
  </si>
  <si>
    <t>Alcohol Concernacts as the group’s secretariat</t>
  </si>
  <si>
    <t>020 7219 2828</t>
  </si>
  <si>
    <t>Alcohol Concern (a charity) acts as the group’s secretariat with the assistance of a grant paid by Lundbeck Ltd for this work.</t>
  </si>
  <si>
    <t>Ms Fiona Bruce MP</t>
  </si>
  <si>
    <t>Ms Jo Swinson MP</t>
  </si>
  <si>
    <t>020 7219 8088</t>
  </si>
  <si>
    <t>The National Allergy Strategy Group</t>
  </si>
  <si>
    <t>The National Allergy Strategy Group (a not-for-profit organisation) acts as the group’s secretariat.</t>
  </si>
  <si>
    <t>The National Allergy Strategy Groupacts as the group’s secretariat</t>
  </si>
  <si>
    <t>Mr Jon Cruddas MP</t>
  </si>
  <si>
    <t>To raise the profile of, and keep MPs and Peers informed about, antibiotic resistance and lack of new treatments. To raise the profile of the need to preserve antibiotics through education on their appropriate use, including non-human uses. To accelerate efforts to discover, research and develop new treatments including new drugs. To liaise and work in partnership with other relevant all-party groups. To ensure political and financial commitment to address the issues of antibiotic resistance from the UK government and other sources in proportion to the global need.</t>
  </si>
  <si>
    <t>Group’s Website</t>
  </si>
  <si>
    <t>Mr Jamie Reed MP</t>
  </si>
  <si>
    <t>020 7219 4706</t>
  </si>
  <si>
    <t>British Society for Antimicrobial Chemotherapy </t>
  </si>
  <si>
    <t>British Society for Antimicrobial Chemotherapy (a charity) acts as the group’s secretariat.</t>
  </si>
  <si>
    <t>British Society for Antimicrobial Chemotherapy acts as the group’s secretariat</t>
  </si>
  <si>
    <t>To enable backbench parliamentarians, of all parties and in both Houses, to be informed about significant practice and developments in the field of the arts, health and wellbeing.</t>
  </si>
  <si>
    <t>Ms Sarah Newton MP</t>
  </si>
  <si>
    <t>020 7219 7174</t>
  </si>
  <si>
    <t>The National Alliance for Arts, Health and Wellbeing</t>
  </si>
  <si>
    <t>The National Alliance for Arts, Health and Wellbeing (a charity) acts as the group’s secretariat.</t>
  </si>
  <si>
    <t>The National Alliance for Arts, Health and Wellbeingacts as the group’s secretariat</t>
  </si>
  <si>
    <t>Mr Glyn Davies MP</t>
  </si>
  <si>
    <t>020 7219 3806</t>
  </si>
  <si>
    <t>Insight Public Affairs</t>
  </si>
  <si>
    <t>Atrial Fibrillation Association (AFA) employs Insight Public Affairs (a consultancy) to act as the group’s secretariat. A proportion of AFA income includes an unrestricted grant to provide secretariat and administrative services to the group from Bayer Plc, Boehringer Ingelheim and Pfizer-BMS Alliance.</t>
  </si>
  <si>
    <t>Bayer Plc</t>
  </si>
  <si>
    <t>Insight Public Affairsto act as the group’s secretariat</t>
  </si>
  <si>
    <t>AF Association (AFA) employs Insight Public Affairs (a consultancy) to act as the group’s secretariat. A proportion of AFA income includes an unrestricted grant to provide secretariat and administrative services to the group from Bayer Plc, Boehringer Ingelheim and Pfizer-BMS Alliance.</t>
  </si>
  <si>
    <t>To raise awareness of autism in Parliament, and to campaign and lobby for increased awareness and improved support for people with autism and their carers.</t>
  </si>
  <si>
    <t>Mr Robert Buckland MP</t>
  </si>
  <si>
    <t>020 7219 7168</t>
  </si>
  <si>
    <t>National Autistic Society (a charity) acts as the group’s secretariat.</t>
  </si>
  <si>
    <t>National Autistic Societyto act as the group’s secretariat</t>
  </si>
  <si>
    <t>Betting and Gaming</t>
  </si>
  <si>
    <t>All-Party Parliamentary Betting and Gaming Group</t>
  </si>
  <si>
    <t>To act as a forum for the discussion of issues concerning betting and gaming in the UK.</t>
  </si>
  <si>
    <t>Mr Philip Davies MP</t>
  </si>
  <si>
    <t>020 7219 8264</t>
  </si>
  <si>
    <t>Individual</t>
  </si>
  <si>
    <t>Steve Donoughue</t>
  </si>
  <si>
    <t>Gambling Consultant</t>
  </si>
  <si>
    <t>https://gamblingconsultant.co.uk</t>
  </si>
  <si>
    <t>Searched for name and address at the same time and found this org - refkected in the email address too</t>
  </si>
  <si>
    <t>Consultancy company - gambling industry</t>
  </si>
  <si>
    <t>Secretariat is provided by Steve Donoughue in a personal, unpaid capacity. Address: 45a Drayton Park, London N5 1NT. Tel: 020 7502 2067 E-mail: sdonoughue@gamblingconsultant.co.uk</t>
  </si>
  <si>
    <t>Steve DonoughueSecretariat is provided by</t>
  </si>
  <si>
    <t>Central YMCA</t>
  </si>
  <si>
    <t>Central YMCA acts as the group’s secretariat</t>
  </si>
  <si>
    <t>Central YMCAacts as the group’s secretariat</t>
  </si>
  <si>
    <t>bareMinerals</t>
  </si>
  <si>
    <t>https://www.bareminerals.co.uk</t>
  </si>
  <si>
    <t>Cosmetics companies</t>
  </si>
  <si>
    <t>Cosmetics company</t>
  </si>
  <si>
    <t>bareMinerals will cover the cost (£10,000) of the group’s Body Confidence Awards in April 2012 (registered February 2012).</t>
  </si>
  <si>
    <t>Event - awards</t>
  </si>
  <si>
    <t>bareMineralscover the cost (£10,000) of the group’s Body Confidence Awards in April 2012409401</t>
  </si>
  <si>
    <t>Ms Caroline Nokes MP</t>
  </si>
  <si>
    <t>020 7219 1468</t>
  </si>
  <si>
    <t>All-Party Parliamentary Group for Brain Tumours</t>
  </si>
  <si>
    <t>Mr James Arbuthnot MP</t>
  </si>
  <si>
    <t>020 7219 4649</t>
  </si>
  <si>
    <t>Brain Tumour Research (a charity) acts as the group’s secretariat.</t>
  </si>
  <si>
    <t>Brain Tumour Researchacts as the group’s secretariat</t>
  </si>
  <si>
    <t>Ms Rebecca Harris MP</t>
  </si>
  <si>
    <t>Brain Tumour Research and Brain Tumour Charity</t>
  </si>
  <si>
    <t>Brain Tumour Charity </t>
  </si>
  <si>
    <t>https://www.thebraintumourcharity.org</t>
  </si>
  <si>
    <t>SC045081</t>
  </si>
  <si>
    <t>Brain Tumour Research (a charity) and Brain Tumour Charity (a charity) jointly act as the group’s secretariat.</t>
  </si>
  <si>
    <t>Brain Tumour Charity jointly act as the group’s secretariat.</t>
  </si>
  <si>
    <t>Brain Tumour Researchjointly act as the group’s secretariat.</t>
  </si>
  <si>
    <t>To provide a froum for MPs and Peers to work on behalf of people affected by breast cancer, raising issues of concern with government and other policy makers and keeping breast cancer high on the political agenda.</t>
  </si>
  <si>
    <t>Ms Annette Brooke MP</t>
  </si>
  <si>
    <t>020 7219 8193</t>
  </si>
  <si>
    <t>Breakthrough Breast Cancer</t>
  </si>
  <si>
    <t>Breakthrough Breast Cancer (current name Breast Cancer Now, following merger with Breast Cancer Campaign in 2015)</t>
  </si>
  <si>
    <t>SC039058</t>
  </si>
  <si>
    <t>Breakthrough Breast Cancer (a charity) provides secretariat services to the group.</t>
  </si>
  <si>
    <t>Breakthrough Breast Cancerprovides secretariat services to the group.</t>
  </si>
  <si>
    <t>To keep cancer on the political agenda, monitor implementation of government initiatives, provide briefings to parliamentarians, and ensure policy-making is evidence based and patient centred.</t>
  </si>
  <si>
    <t>020 7219 2352</t>
  </si>
  <si>
    <t>AstraZeneca and Sanofi Pasteur MSD each donated £2500, Sanofi-Aventis donated £4700, and Pfizer donated £6500 towards the Britain Against Cancer conference held on 13 December 2011(registered February 2012).</t>
  </si>
  <si>
    <t>AstraZenecatowards the Britain Against Cancer conference held on 13 December 2011412441</t>
  </si>
  <si>
    <t>Macmillan Cancer Support (a charity) provides the secretariat to the group (co-ordinating the work of the group, providing the website for the group, and organising the annual Britain Against Cancer conference)</t>
  </si>
  <si>
    <t>Macmillan Cancer Supportprovides the secretariat to the group (co-ordinating the work of the group, providing the website for the group, and organising the annual Britain Against Cancer conference)</t>
  </si>
  <si>
    <t>Sanofi Pasteur MSDtowards the Britain Against Cancer conference held on 13 December 2011412441</t>
  </si>
  <si>
    <t>Pfizertowards the Britain Against Cancer conference held on 13 December 2011412441</t>
  </si>
  <si>
    <t>Sanofi-Aventis</t>
  </si>
  <si>
    <t>https://www.sanofi.co.uk</t>
  </si>
  <si>
    <t>Sanofi-Aventistowards the Britain Against Cancer conference held on 13 December 2011412441</t>
  </si>
  <si>
    <t>£2600 from Sanofi-Pasteur and £4600 from GlaxoSmithKline towards the Britain Against Cancer conference being held on 11 December 2012 (registered October 2012).</t>
  </si>
  <si>
    <t>Sanofi-Pasteurtowards the Britain Against Cancer conference being held on 11 December 2012411831</t>
  </si>
  <si>
    <t>GlaxoSmithKlinetowards the Britain Against Cancer conference being held on 11 December 2012411831</t>
  </si>
  <si>
    <t>Donations received towards the Britain Against Cancer conference held on 11 December 2012: £2600 from Sanofi-Pasteur, £4600 from GlaxoSmithKline (registered October 2012); £4600 from Roche (registered November 2012); £4600 from Janssen, £4600 from Novartis, £6700 from Pfizer (registered February 2013).</t>
  </si>
  <si>
    <t>NovartisDonations received towards the Britain Against Cancer conference held on 11 December 2012: £2600 from Sanofi-Pasteur, £4600 from GlaxoSmithKline (registered October 2012); £4600 from Roche (registered November 2012); £4600 from Janssen, £4600 from Novartis, £6700 from Pfizer (registered February 2013).413061</t>
  </si>
  <si>
    <t>PfizerDonations received towards the Britain Against Cancer conference held on 11 December 2012: £2600 from Sanofi-Pasteur, £4600 from GlaxoSmithKline (registered October 2012); £4600 from Roche (registered November 2012); £4600 from Janssen, £4600 from Novartis, £6700 from Pfizer (registered February 2013).413061</t>
  </si>
  <si>
    <t>JanssenDonations received towards the Britain Against Cancer conference held on 11 December 2012: £2600 from Sanofi-Pasteur, £4600 from GlaxoSmithKline (registered October 2012); £4600 from Roche (registered November 2012); £4600 from Janssen, £4600 from Novartis, £6700 from Pfizer (registered February 2013).413061</t>
  </si>
  <si>
    <t>RocheDonations received towards the Britain Against Cancer conference held on 11 December 2012: £2600 from Sanofi-Pasteur, £4600 from GlaxoSmithKline (registered October 2012); £4600 from Roche (registered November 2012); £4600 from Janssen, £4600 from Novartis, £6700 from Pfizer (registered February 2013).412141</t>
  </si>
  <si>
    <t>Donations received towards the Britain Against Cancer conference held on 10 December 2013 - £6900 from each of the following: Bristol Myers Squibb, Novartis, Pfizer, Roche and Merck Serono; £4800 from Boehringer-Ingelheim; £2800 from each of the following: Eli Lilly, Sanofi Pasteur MSD, Celgene and Augen (registered March 2014).</t>
  </si>
  <si>
    <t>RocheDonations received towards the Britain Against Cancer conference held on 10 December 2013416991</t>
  </si>
  <si>
    <t>Sanofi Pasteur MSDDonations received towards the Britain Against Cancer conference held on 10 December 2013416991</t>
  </si>
  <si>
    <t>Eli LillyDonations received towards the Britain Against Cancer conference held on 10 December 2013416991</t>
  </si>
  <si>
    <t>Augen</t>
  </si>
  <si>
    <t>AugenDonations received towards the Britain Against Cancer conference held on 10 December 2013416991</t>
  </si>
  <si>
    <t>NovartisDonations received towards the Britain Against Cancer conference held on 10 December 2013416991</t>
  </si>
  <si>
    <t>CelgeneDonations received towards the Britain Against Cancer conference held on 10 December 2013416991</t>
  </si>
  <si>
    <t>Merck SeronoDonations received towards the Britain Against Cancer conference held on 10 December 2013416991</t>
  </si>
  <si>
    <t>Bristol Myers SquibbDonations received towards the Britain Against Cancer conference held on 10 December 2013416991</t>
  </si>
  <si>
    <t>Boehringer-IngelheimDonations received towards the Britain Against Cancer conference held on 10 December 2013416991</t>
  </si>
  <si>
    <t>PfizerDonations received towards the Britain Against Cancer conference held on 10 December 2013416991</t>
  </si>
  <si>
    <t>Donations received towards the Britain Against Cancer conference held on 9 December 2014 - £6900 from each of the following: Pfizer, Roche, and Merck Serono; £4800 from Novartis, Boehringer-Ingelheim, and Celgene (registered February 2015).</t>
  </si>
  <si>
    <t>Merck SeronoDonations received towards the Britain Against Cancer conference held on 9 December 2014420361</t>
  </si>
  <si>
    <t>RocheDonations received towards the Britain Against Cancer conference held on 9 December 2014420361</t>
  </si>
  <si>
    <t>NovartisDonations received towards the Britain Against Cancer conference held on 9 December 2014420361</t>
  </si>
  <si>
    <t>Boehringer-IngelheimDonations received towards the Britain Against Cancer conference held on 9 December 2014420361</t>
  </si>
  <si>
    <t>CelgeneDonations received towards the Britain Against Cancer conference held on 9 December 2014420361</t>
  </si>
  <si>
    <t>PfizerDonations received towards the Britain Against Cancer conference held on 9 December 2014420361</t>
  </si>
  <si>
    <t>Cannabis and Children</t>
  </si>
  <si>
    <t>Cannabis: Harmful Effects on Developing Brains</t>
  </si>
  <si>
    <t>Cannabis damage</t>
  </si>
  <si>
    <t>All-Party Parliamentary Group on Cannabis and Children</t>
  </si>
  <si>
    <t>To inform members of both Houses of Parliament and, using sound scientific and medical evidence, to raise awareness and stimulate debate about the impact of cannabis on children and young people.</t>
  </si>
  <si>
    <t>Mr Charles Walker MP</t>
  </si>
  <si>
    <t>020 7219 0338</t>
  </si>
  <si>
    <t>Cannabis Skunk Sense</t>
  </si>
  <si>
    <t>https://www.cannabisskunksense.co.uk</t>
  </si>
  <si>
    <t>Cannabis Skunk Sense, a charity, acts as the group’s secretariat.</t>
  </si>
  <si>
    <t>Cannabis Skunk Senseacts as the group’s secretariat</t>
  </si>
  <si>
    <t>Cardiac Risk in the Young</t>
  </si>
  <si>
    <t>Young sudden cardiac death</t>
  </si>
  <si>
    <t>All-Party Parliamentary Group for Cardiac Risk in the Young</t>
  </si>
  <si>
    <t>To raise awareness of cardiac risks in young people.</t>
  </si>
  <si>
    <t>Mr Kevan Jones MP</t>
  </si>
  <si>
    <t>020 7219 8219</t>
  </si>
  <si>
    <t>https://www.c-r-y.org.uk</t>
  </si>
  <si>
    <t>Cardiac Risk in the Young (a charity) acts as the group’s secretariat.</t>
  </si>
  <si>
    <t>Cardiac Risk in the Youngacts as the group’s secretariat</t>
  </si>
  <si>
    <t>To encourage the equality of opportunity for carers in the UK by liaising with carers’ organisation, lobbying government and promoting legislation on their behalf; to promote awareness amongst members of both Houses of the needs of carers and former carers; to liaise with members of the devolved administrations within the UK in order to share best practice; and to link with appropriate bodes, including carers’ organisations, on an international basis.</t>
  </si>
  <si>
    <t>Mr Alex Cunningham MP</t>
  </si>
  <si>
    <t>Carers UK (a charity) acts as the group’s secretariat.</t>
  </si>
  <si>
    <t>Carers UKacts as the group’s secretariat</t>
  </si>
  <si>
    <t>Child Health and Vaccine Preventable Diseases</t>
  </si>
  <si>
    <t>Vaccine-preventable diseases</t>
  </si>
  <si>
    <t>All-Party Parliamentary Group for Child Health and Vaccine Preventable Diseases</t>
  </si>
  <si>
    <t>To raise awareness of the challenges of improving maternal and child health and reducing vaccine preventable diseases in the developing world.</t>
  </si>
  <si>
    <t>Mr Jim Dobbin MP</t>
  </si>
  <si>
    <t>020 7219 4530</t>
  </si>
  <si>
    <t>Ruder Finn UK Ltd</t>
  </si>
  <si>
    <t>Ruder Finn</t>
  </si>
  <si>
    <t>http://www.ruderfinn.co.uk</t>
  </si>
  <si>
    <t xml:space="preserve">Ruder Finn UK Ltd (a consultancy) provides secretariat support on behalf of The Gavi Alliance. </t>
  </si>
  <si>
    <t>an organisation provides a benefit in kind on behalf of another organisation(s)</t>
  </si>
  <si>
    <t>The Gavi Alliance</t>
  </si>
  <si>
    <t>Gavi, the Vaccine Alliance</t>
  </si>
  <si>
    <t>Public–private global health partnership</t>
  </si>
  <si>
    <t xml:space="preserve">Ruder Finn UK Ltdprovides secretariat support on behalf of The Gavi Alliance. </t>
  </si>
  <si>
    <t>GAVI Alliance</t>
  </si>
  <si>
    <t>https://www.gavi.org</t>
  </si>
  <si>
    <t>Public–private partnerships</t>
  </si>
  <si>
    <t>Public–private global health partnerships</t>
  </si>
  <si>
    <t>The GAVI Alliance also met the cost of a visit made to Bangladesh by some members of the group from 8-15 November 2011.</t>
  </si>
  <si>
    <t>Travel</t>
  </si>
  <si>
    <t>GAVI Alliancemet the cost of a visit made to Bangladesh by some members of the group from 8-15 November 20112</t>
  </si>
  <si>
    <t>Ruder Finn UK Ltd (a consultancy) provides secretariat support on behalf of The Gavi Alliance, WaterAid, Tearfund and PATH.</t>
  </si>
  <si>
    <t>WaterAid</t>
  </si>
  <si>
    <t>Tearfund</t>
  </si>
  <si>
    <t>Non-profit development agency</t>
  </si>
  <si>
    <t>PATH</t>
  </si>
  <si>
    <t>Non-profit research development programme</t>
  </si>
  <si>
    <t>Ruder Finn UK Ltdprovides secretariat support on behalf of The Gavi Alliance, WaterAid, Tearfund and PATH.</t>
  </si>
  <si>
    <t>Denovo Strategy Limited</t>
  </si>
  <si>
    <t>Denovo Strategy Limited (a consultancy) provides secretariat support on behalf of PATH. E-mail: hmckinney@denovostrategy.co.uk.</t>
  </si>
  <si>
    <t>Ruder Finn UK Ltdprovides secretariat support on behalf of PATH</t>
  </si>
  <si>
    <t>Mr Ian Liddell-Grainger MP</t>
  </si>
  <si>
    <t>020 7219 8149</t>
  </si>
  <si>
    <t>Choice at the End of Life</t>
  </si>
  <si>
    <t>Choice at end of life</t>
  </si>
  <si>
    <t>All-Party Parliamentary Group on Choice at the End of Life</t>
  </si>
  <si>
    <t>To promote greater patient choice at the end of life, particularly over where, when and how one dies. The group believes that mentally competent adults should have the right to refuse treatment, and provided sufficient legal safeguards are in place, the right to an assisted death.</t>
  </si>
  <si>
    <t>Ms Heidi Alexander MP</t>
  </si>
  <si>
    <t>020 7219 7099</t>
  </si>
  <si>
    <t>Dignity in Dying</t>
  </si>
  <si>
    <t>https://www.dignityindying.org.uk/</t>
  </si>
  <si>
    <t>Not-for-profit membership organisation</t>
  </si>
  <si>
    <t>Not-for-profit membership organisation focused on campaigning</t>
  </si>
  <si>
    <t>Dignity in Dying (a not-for-profit organisation) acts as the group’s secretariat.</t>
  </si>
  <si>
    <t>Dignity in Dyingacts as the group’s secretariat</t>
  </si>
  <si>
    <t>They also meet occasional travel and accommodation expenses of speakers who address group meetings.</t>
  </si>
  <si>
    <t>Dignity in Dyingmeet occasional travel and accommodation expenses of speakers who address group meetings2</t>
  </si>
  <si>
    <t>Ms Sarah Champion MP</t>
  </si>
  <si>
    <t>01709 331035</t>
  </si>
  <si>
    <t>They also meet occasional travel and accommodation expenses of speakers who address group meetings, the upkeep of the group’s website and printing costs on behalf of the group.</t>
  </si>
  <si>
    <t>Dignity in Dyingmeet occasional travel and accommodation expenses of speakers who address group meetings, the upkeep of the group’s website and printing costs on behalf of the group2</t>
  </si>
  <si>
    <t>Complex Needs and Dual Diagnosis</t>
  </si>
  <si>
    <t>Complex Needs</t>
  </si>
  <si>
    <t>All-Party Parliamentary Group on Complex Needs and Dual Diagnosis</t>
  </si>
  <si>
    <t>To give parliamentarians a greater understanding of the barriers faced by those with complex needs or dual diagnosis, who may have to negotiate a number of issues in their lives whilst often living in deprivation and lacking access to stable housing or meaningful daily activities.</t>
  </si>
  <si>
    <t>Turning Point</t>
  </si>
  <si>
    <t>https://www.turning-point.co.uk</t>
  </si>
  <si>
    <t>Provider of health and social care</t>
  </si>
  <si>
    <t>Charity provider of health and social care</t>
  </si>
  <si>
    <t>Turning Point (a not-for-profit organisation) acts as the group’s secretariat.</t>
  </si>
  <si>
    <t>Turning Pointacts as the group’s secretariat</t>
  </si>
  <si>
    <t>To break the taboo by raising awareness and understanding of continence issues for adults and children and to promote cost effective funding for continence services and product provision.</t>
  </si>
  <si>
    <t>Ms Rosie Cooper MP</t>
  </si>
  <si>
    <t>020 7219 5278</t>
  </si>
  <si>
    <t>Absorbent Hygiene Products Manufacturers Association (a not-for-profit organisation) acts as the group’s secretariat. AHPMA employs a consultant from PM Political Ltd, part of whose role is to assist AHPMA in the latter’s role as secretariat.</t>
  </si>
  <si>
    <t>PM Political Ltd</t>
  </si>
  <si>
    <t>Lobbying company</t>
  </si>
  <si>
    <t>Absorbent Hygiene Products Manufacturers Associationacts as the group’s secretariat. AHPMA employs a consultant from PM Political Ltd, part of whose role is to assist AHPMA in the latter’s role as secretariat.</t>
  </si>
  <si>
    <t>checked up to here on 15/5/2020</t>
  </si>
  <si>
    <t>Cystic Fibrosis</t>
  </si>
  <si>
    <t>E70-E90 Metabolic disorders</t>
  </si>
  <si>
    <t>All-Party Parliamentary Group on Cystic Fibrosis</t>
  </si>
  <si>
    <t>To provide a high-level forum for Parliament, industry, academia and the broader cystic fibrosis community to discuss key issues and share knowledge in order to beat cystic fibrosis for good.</t>
  </si>
  <si>
    <t>Mr Jason McCartney MP</t>
  </si>
  <si>
    <t>Constituency Office, Upperbridge House, 24 Huddersfield Road, Holmfirth HD9 2JS</t>
  </si>
  <si>
    <t>01484 688 364</t>
  </si>
  <si>
    <t>Cystic Fibrosis Trust</t>
  </si>
  <si>
    <t>https://www.cysticfibrosis.org.uk</t>
  </si>
  <si>
    <t>SC040196</t>
  </si>
  <si>
    <t>Cystic Fibrosis Trust (a charity) acts as the group’s secretariat.</t>
  </si>
  <si>
    <t>Cystic Fibrosis Trustacts as the group’s secretariat</t>
  </si>
  <si>
    <t>To promote the interests of deaf and hard of hearing people.</t>
  </si>
  <si>
    <t>Mr Malcolm Bruce MP</t>
  </si>
  <si>
    <t>020 7219 6233</t>
  </si>
  <si>
    <t>UK Council on Deafness</t>
  </si>
  <si>
    <t>https://www.deafcouncil.org.uk</t>
  </si>
  <si>
    <t>Charity with organisational members - focused on deafness</t>
  </si>
  <si>
    <t>UK Council on Deafness (a charity) acts as the group’s secretariat.</t>
  </si>
  <si>
    <t>UK Council on Deafnessacts as the group’s secretariat</t>
  </si>
  <si>
    <t>Sir Malcolm Bruce MP</t>
  </si>
  <si>
    <t>Mr Stephen Lloyd MP</t>
  </si>
  <si>
    <t>020 7219 7061</t>
  </si>
  <si>
    <t>Alzheimer’s Society (a charity) acts as the group’s secretariat.</t>
  </si>
  <si>
    <t>Alzheimer’s Societyacts as the group’s secretariat</t>
  </si>
  <si>
    <t>Alzheimer’s Society also met translation costs of £101 for questionnaires, travel costs of £699 for speakers to attend meetings, transcription costs of £1317 for oral evidence sessions, printing and design costs of £3128 for a report (registered July 2012).</t>
  </si>
  <si>
    <t>Alzheimer’s Societyprinting and design costs of £3128 for a report410911</t>
  </si>
  <si>
    <t>Translation costs</t>
  </si>
  <si>
    <t>Translation or transcription</t>
  </si>
  <si>
    <t>Alzheimer’s Societymet translation costs of £101 for questionnaires410911</t>
  </si>
  <si>
    <t>Transcription costs</t>
  </si>
  <si>
    <t>Alzheimer’s Societytranscription costs of £1317 for oral evidence sessions410911</t>
  </si>
  <si>
    <t>Travel costs</t>
  </si>
  <si>
    <t>Alzheimer’s Societytravel costs of £699 for speakers to attend meetings410911</t>
  </si>
  <si>
    <t>Alzheimer’s Society also met translation costs of: £24,000 for an external company carrying out research, £175 for copyedit of report, £2955 for printing of report, £300 for layout of report, £920 for transcribing at oral evidence sessions (registered July 2013).</t>
  </si>
  <si>
    <t>Alzheimer’s Societymet translation costs of: £920 for transcribing at oral evidence sessions414561</t>
  </si>
  <si>
    <t>Alzheimer’s Societymet translation costs of: £300 for layout of report414561</t>
  </si>
  <si>
    <t>Alzheimer’s Societymet translation costs of: £2955 for printing of report414561</t>
  </si>
  <si>
    <t>Alzheimer’s Societymet translation costs of: £175 for copyedit of report414561</t>
  </si>
  <si>
    <t>Alzheimer’s Societymet translation costs of: £24,000 for an external company carrying out research414561</t>
  </si>
  <si>
    <t>All-Party Parliamentary Group for Dentistry</t>
  </si>
  <si>
    <t>To act as a focus for dental and oral health issues and raise the profile of dentistry, highlighting the views of both patients and the profession.</t>
  </si>
  <si>
    <t>020 7219 2223</t>
  </si>
  <si>
    <t>British Dental Association (a professional association and not-for-profit organisation) acts as the group’s secretariat and, together with the British Dental Trade Association, funds occasional meetings and receptions for the group.</t>
  </si>
  <si>
    <t>British Dental Associationacts as the group’s secretariat</t>
  </si>
  <si>
    <t>British Dental Trade Association</t>
  </si>
  <si>
    <t>https://www.bdia.org.uk</t>
  </si>
  <si>
    <t>Industry trade group / association - dentistry</t>
  </si>
  <si>
    <t>Events - meetings and receptions</t>
  </si>
  <si>
    <t>British Dental Trade Associationtogether with the British Dental Trade Association, funds occasional meetings and receptions for the group.2</t>
  </si>
  <si>
    <t>British Dental Associationtogether with the British Dental Trade Association, funds occasional meetings and receptions for the group.2</t>
  </si>
  <si>
    <t>To raise, in Parliament, the profile of diabetes and its prevention; to monitor new initiatives; and to work to ensure a better deal for people with diabetes.</t>
  </si>
  <si>
    <t>Mr Adrian Sanders MP</t>
  </si>
  <si>
    <t xml:space="preserve"> 020 7219 6304</t>
  </si>
  <si>
    <t>Diabetes UK (a charity) acts as the group’s secretariat, assisted by Juvenile Diabetes Research Foundation.</t>
  </si>
  <si>
    <t>Diabetes UKacts as the group’s secretariat</t>
  </si>
  <si>
    <t>All-Party Parliamentary Disability Group</t>
  </si>
  <si>
    <t>To work on an all-party basis within parliament for the interests of all disabled people, their families and friends.</t>
  </si>
  <si>
    <t>Ms Anne McGuire MP</t>
  </si>
  <si>
    <t>020 7219 5014</t>
  </si>
  <si>
    <t>Royal Association for Disability Rights (RADAR)</t>
  </si>
  <si>
    <t>Royal Association for Disability Rights (RADAR) (current name - Disability Rights UK following merger)</t>
  </si>
  <si>
    <t>Charity with organisational members - focused on campaigning</t>
  </si>
  <si>
    <t>Royal Association for Disability Rights (RADAR), a charity, acts as the group’s secretariat and funds group receptions.</t>
  </si>
  <si>
    <t>Royal Association for Disability Rights (RADAR)acts as the group’s secretariat</t>
  </si>
  <si>
    <t>Event - receptions</t>
  </si>
  <si>
    <t>Royal Association for Disability Rights (RADAR)funds group receptions2</t>
  </si>
  <si>
    <t>Disability Rights UK (a charity) acts as the group’s secretariat and funds group receptions and access costs of meetings.</t>
  </si>
  <si>
    <t>Meeting costs</t>
  </si>
  <si>
    <t>Disability Rights UKaccess costs of meetings2</t>
  </si>
  <si>
    <t>Disability Rights UKacts as the group’s secretariat</t>
  </si>
  <si>
    <t>Dame Anne McGuire MP</t>
  </si>
  <si>
    <t>All-Party Parliamentary Group on Drug Policy Reform</t>
  </si>
  <si>
    <t>To discuss drug policy reform.</t>
  </si>
  <si>
    <t>Dr Julian Huppert MP</t>
  </si>
  <si>
    <t>020 7219 0647</t>
  </si>
  <si>
    <t>Release</t>
  </si>
  <si>
    <t>https://www.release.org.uk/</t>
  </si>
  <si>
    <t>Release, funded by the Open Society Institute, met the cost of a conference held by the group from 17-18 November 2011. This included: a contribution towards the chair’s travel expenses when she visited the Czech Republic, Vienna, Spain and Switzerland in 2011 in preparation for the event; accommodation costs for delegates from abroad; teas and coffees, lunches, a reception/dinner; printing and publication costs; a translator’s sevices; admin costs in respect of organising invitations, delegates, speakers, venues (registered February 2012).</t>
  </si>
  <si>
    <t>Conference costs (travel, accommodation, refreshments, a reception/dinner, printing and publication costs, a translator’s sevices; admin costs</t>
  </si>
  <si>
    <t>Open Society Institute</t>
  </si>
  <si>
    <t>Releasemet the cost of a conference held by the group from 17-18 November 2011. This included: a contribution towards the chair’s travel expenses when she visited the Czech Republic, Vienna, Spain and Switzerland in 2011 in preparation for the event; accommodation costs for delegates from abroad; teas and coffees, lunches, a reception/dinner; printing and publication costs; a translator’s sevices; admin costs in respect of organising invitations, delegates, speakers, venues409402</t>
  </si>
  <si>
    <t>Frank Warburton Consultancy Ltd (a consultancy) acts as the group’s secretariat. Address: Farce, Churchfield Road, Tewin, Welwyn, Hertfordshire AL6 OJW. E-mail: f_warburton@yahoo.co.uk</t>
  </si>
  <si>
    <t>Frank Warburton Consultancyacts as the group’s secretariat</t>
  </si>
  <si>
    <t>UK Drug Policy Commission</t>
  </si>
  <si>
    <t>https://www.ukdpc.org.uk</t>
  </si>
  <si>
    <t>Organisations focused on policy</t>
  </si>
  <si>
    <t>Charity focused on policy</t>
  </si>
  <si>
    <t>£6000 from the AB Charitable Trust via the UK Drug Policy Commission and £16,486 from the Open Society Fund via the International Drug Policy Consortium (registered July 2013).</t>
  </si>
  <si>
    <t>NO DETAILS</t>
  </si>
  <si>
    <t>UK Drug Policy CommissionNO DETAILS41456</t>
  </si>
  <si>
    <t>International Drug Policy Consortium</t>
  </si>
  <si>
    <t>https://idpc.net/</t>
  </si>
  <si>
    <t>Non-profit membership organisations</t>
  </si>
  <si>
    <t>Global network of NGOs focused on drug policy</t>
  </si>
  <si>
    <t>Open Society Fund</t>
  </si>
  <si>
    <t>International Drug Policy ConsortiumNO DETAILS41456</t>
  </si>
  <si>
    <t>Frank Warburton Consultancy acts as the group’s secretariat. Address: Farce, Churchfield Road, Tewin, Welwyn, Hertfordshire AL6 OJW. E-mail: f_warburton@yahoo.co.uk.</t>
  </si>
  <si>
    <t>£16,486 from the Open Society Fund via the International Drug Policy Consortium (registered August 2013)</t>
  </si>
  <si>
    <t>International Drug Policy ConsortiumNO DETAILS41487</t>
  </si>
  <si>
    <t>£29,987 from Open Society Fund (registered May 2014).</t>
  </si>
  <si>
    <t>Open Society FundNO DETAILS41760</t>
  </si>
  <si>
    <t>Dyslexia and Specific Learning Difficulties</t>
  </si>
  <si>
    <t>All-Party Parliamentary Group on Dyslexia and Specific Learning Difficulties</t>
  </si>
  <si>
    <t>To understand dyslexia and learning difficulties across the UK and the need to keep government appraised of the situation in schools and education in general. The group will also look at what statutory and non-statutory bodies are achieving in this field.</t>
  </si>
  <si>
    <t>Dyslexia Action (a charity) acts as the group’s secretariat.</t>
  </si>
  <si>
    <t>Dyslexia Actionacts as the group’s secretariat</t>
  </si>
  <si>
    <t>E Cigarettes</t>
  </si>
  <si>
    <t>All-Party Parliamentary Group for E-Cigarettes</t>
  </si>
  <si>
    <t>To explore the most appropriate parliamentary and regulatory response to e-cigarettes, and to raise education and literacy amongst policy makers regarding e-cigarettes and related public policy questions.</t>
  </si>
  <si>
    <t>Mr Mark Pawsey MP</t>
  </si>
  <si>
    <t>Albert Buildings, 2 Castle Mews, Rugby CV21 2XL</t>
  </si>
  <si>
    <t>01788 579 499</t>
  </si>
  <si>
    <t>Abzed met catering and room hire costs of £2120 for an event held on 17 December 2014 (registered January 2015).</t>
  </si>
  <si>
    <t>Event (catering and room hire)</t>
  </si>
  <si>
    <t>Abzedmet catering and room hire costs of £2120 for an event held on 17 December 2014420051</t>
  </si>
  <si>
    <t>Abzed (A-Z Services Ltd), a consultancy, is paid by its clients Ecita and E-Lites to act as the group’s secretariat</t>
  </si>
  <si>
    <t>Ecita</t>
  </si>
  <si>
    <t>E-Lites</t>
  </si>
  <si>
    <t>Electronic cigarette company</t>
  </si>
  <si>
    <t>Abzedpaid by its clients Ecita and E-Lites to act as the group’s secretariat</t>
  </si>
  <si>
    <t>Epilepsy All-Party Parliamentary Group</t>
  </si>
  <si>
    <t>To spread awareness of the nature of epilepsy amongst parliamentarians and to raise the political profile of epilepsy and its related problems.</t>
  </si>
  <si>
    <t>Ms Laura Sandys MP</t>
  </si>
  <si>
    <t>020 7219 7170</t>
  </si>
  <si>
    <t>Joint Epilepsy Council</t>
  </si>
  <si>
    <t>Organisations focused on education</t>
  </si>
  <si>
    <t>Charity focused on education</t>
  </si>
  <si>
    <t>Joint Epilepsy Council (a charity) acts as the group’s secretariat.</t>
  </si>
  <si>
    <t>Joint Epilepsy Councilacts as the group’s secretariat</t>
  </si>
  <si>
    <t>Ms Valerie Vaz MP</t>
  </si>
  <si>
    <t>Royal National Institute of Blind People and College of Optometrists</t>
  </si>
  <si>
    <t>College of Optometrists</t>
  </si>
  <si>
    <t>https://www.college-optometrists.org</t>
  </si>
  <si>
    <t>Optometrists' professional organisation</t>
  </si>
  <si>
    <t>Royal National Institute of Blind People (a charity) and the College of Optometrists (a professional body and a not-for-profit organisation) both provide secretariat support for the group.</t>
  </si>
  <si>
    <t>Joint secretariat</t>
  </si>
  <si>
    <t>College of Optometristsboth provide secretariat support for the group2</t>
  </si>
  <si>
    <t>Royal National Institute of Blind People</t>
  </si>
  <si>
    <t>https://www.rnib.org.uk</t>
  </si>
  <si>
    <t>SC039316</t>
  </si>
  <si>
    <t>Royal National Institute of Blind Peopleboth provide secretariat support for the group2</t>
  </si>
  <si>
    <t>Mr Russell Brown MP</t>
  </si>
  <si>
    <t>020 7219 4429</t>
  </si>
  <si>
    <t>To promote evidence based discussion and produce reports on all aspects of childhood obesity; to inform childhood obesity policy decisions and public debate; and to enable communications between interested parties and relevant parliamentarians.</t>
  </si>
  <si>
    <t>Mr Jim Fitzpatrick MP</t>
  </si>
  <si>
    <t>£3000 from Slimming World (registered My 2014).</t>
  </si>
  <si>
    <t>Slimming WorldNO DETAILS41760</t>
  </si>
  <si>
    <t>Royal Public Affairs (a consultancy) acts as the group’s secretariat.</t>
  </si>
  <si>
    <t>Royal Public Affairsacts as the group’s secretariat</t>
  </si>
  <si>
    <t>University of Northampton</t>
  </si>
  <si>
    <t>https://www.northampton.ac.uk</t>
  </si>
  <si>
    <t>A further £4000 from University of Northampton (registered March 2015)</t>
  </si>
  <si>
    <t>University of NorthamptonNO DETAILS42064</t>
  </si>
  <si>
    <t>£3000 from the University of Northampton</t>
  </si>
  <si>
    <t>University of NorthamptonNO DETAILS41974</t>
  </si>
  <si>
    <t>Danone Nutricia paid the design and printing costs of a report published by the group in March 2015.</t>
  </si>
  <si>
    <t>Danone NutriciaDanone Nutricia paid the design and printing costs of a report published by the group in March 2015.420642</t>
  </si>
  <si>
    <t>and a further £4000 (registered December 2014)</t>
  </si>
  <si>
    <t>Slimming WorldNO DETAILS41974</t>
  </si>
  <si>
    <t>and £3000 from Quorn Foods Ltd (registered December 2014)</t>
  </si>
  <si>
    <t>Quorn Foods LtdNO DETAILS41974</t>
  </si>
  <si>
    <t>A further £3000 from the University of Northampton (registered February 2015)</t>
  </si>
  <si>
    <t>University of NorthamptonNO DETAILS42036</t>
  </si>
  <si>
    <t>and a further £3000 (registered November 2014)</t>
  </si>
  <si>
    <t>Slimming WorldNO DETAILS41944</t>
  </si>
  <si>
    <t>Associate Parliamentary Food and Health Group</t>
  </si>
  <si>
    <t>To provide a cross-party, independent forum for the exchange of views and information on food policy and to provide an environment for well informed debate and the opportunity to contribute to the development of policies on food, diet and health.</t>
  </si>
  <si>
    <t>Mr Roger Williams MP</t>
  </si>
  <si>
    <t>020 7219 8145</t>
  </si>
  <si>
    <t>Central Lobby Consultants</t>
  </si>
  <si>
    <t>http://www.centrallobby.com/home</t>
  </si>
  <si>
    <t>Central Lobby Consultants (a consultancy) is paid by the group to act as its secretariat.</t>
  </si>
  <si>
    <t>Central Lobby ConsultantsCentral Lobby Consultants (a consultancy) is paid by the group to act as its secretariat.</t>
  </si>
  <si>
    <t>All-Party Parliamentary Food and Health Group</t>
  </si>
  <si>
    <t>£3000 from Waitrose (John Lewis plc), (registered August 2013).</t>
  </si>
  <si>
    <t>WaitroseNO DETAILS41487</t>
  </si>
  <si>
    <t>Mr Alun Michael MP</t>
  </si>
  <si>
    <t>020 7219 5980</t>
  </si>
  <si>
    <t>£5000 from each of the following: Imperial College, Kings Health Partners, London School of Hygiene and Tropical Medicine, Cambridge University Health Partners (registered May 2012).</t>
  </si>
  <si>
    <t>London School of Hygiene and Tropical MedicineNO DETAILS41030</t>
  </si>
  <si>
    <t>Imperial CollegeNO DETAILS41030</t>
  </si>
  <si>
    <t>Cambridge University Health Partners</t>
  </si>
  <si>
    <t>http://cuhp.org.uk/</t>
  </si>
  <si>
    <t>Cambridge University Health PartnersNO DETAILS41030</t>
  </si>
  <si>
    <t>Kings Health PartnersNO DETAILS41030</t>
  </si>
  <si>
    <t>Ms Meg Hillier MP</t>
  </si>
  <si>
    <t>University of Oxford</t>
  </si>
  <si>
    <t>http://www.ox.ac.uk</t>
  </si>
  <si>
    <t>£5000 from the University of Oxford (registered Novembe 2012).</t>
  </si>
  <si>
    <t>University of OxfordNO DETAILS41214</t>
  </si>
  <si>
    <t>Lancet</t>
  </si>
  <si>
    <t>https://www.thelancet.com</t>
  </si>
  <si>
    <t>Providers of medical communications or training services</t>
  </si>
  <si>
    <t>Journal or publishing company</t>
  </si>
  <si>
    <t>and £3000 from the Lancet (registered August 2012)</t>
  </si>
  <si>
    <t>LancetNO DETAILS41122</t>
  </si>
  <si>
    <t>£5000 from Bill &amp; Melinda Gates Foundation (registered July 2012)</t>
  </si>
  <si>
    <t>Bill &amp; Melinda Gates FoundationNO DETAILS41091</t>
  </si>
  <si>
    <t>University of Manchester</t>
  </si>
  <si>
    <t>https://www.manchester.ac.uk</t>
  </si>
  <si>
    <t>£5000 from the University of Manchester</t>
  </si>
  <si>
    <t>University of ManchesterNO DETAILS41122</t>
  </si>
  <si>
    <t>£5000 from Imperial College London</t>
  </si>
  <si>
    <t>Imperial College LondonNO DETAILS41365</t>
  </si>
  <si>
    <t>and £5000 from the University of Manchester (registered April 2013).</t>
  </si>
  <si>
    <t>University of ManchesterNO DETAILS41365</t>
  </si>
  <si>
    <t>The Lancet</t>
  </si>
  <si>
    <t>£5000 from each of the following: The Lancet, The Bill and Melinda Gates Foundation, Kings Health Partners, The London School of Hygiene and Tropical Medicine (registered March 2013).</t>
  </si>
  <si>
    <t>The LancetNO DETAILS41334</t>
  </si>
  <si>
    <t>The Bill and Melinda Gates Foundation</t>
  </si>
  <si>
    <t>The Bill and Melinda Gates FoundationNO DETAILS41334</t>
  </si>
  <si>
    <t>Kings Health PartnersNO DETAILS41334</t>
  </si>
  <si>
    <t>The London School of Hygiene and Tropical Medicine</t>
  </si>
  <si>
    <t>The London School of Hygiene and Tropical MedicineNO DETAILS41334</t>
  </si>
  <si>
    <t>£5000 from Cambridge University Health Partners (registered July 2013).</t>
  </si>
  <si>
    <t>Cambridge University Health PartnersNO DETAILS41456</t>
  </si>
  <si>
    <t>£5000 from University College London (registered June 2013)</t>
  </si>
  <si>
    <t>University College LondonNO DETAILS41426</t>
  </si>
  <si>
    <t>£2000 from University College London (registered June 2014).</t>
  </si>
  <si>
    <t>University College LondonNO DETAILS41791</t>
  </si>
  <si>
    <t>£5000 from each of the following: University of Oxford (registered December 2013); Bill &amp; Melinda Gates Foundation, Cambridge University Health Partners, Imperial College London, University of Manchester, London School of Hygiene &amp; Tropical Medicine (registered March 2014); The Lancet, Kings Health Partners (registered April 2014)</t>
  </si>
  <si>
    <t>Imperial College LondonNO DETAILS41699</t>
  </si>
  <si>
    <t>Kings Health PartnersNO DETAILS41730</t>
  </si>
  <si>
    <t>University of ManchesterNO DETAILS41699</t>
  </si>
  <si>
    <t>London School of Hygiene &amp; Tropical MedicineNO DETAILS41699</t>
  </si>
  <si>
    <t>Bill &amp; Melinda Gates FoundationNO DETAILS41699</t>
  </si>
  <si>
    <t>University of OxfordNO DETAILS41609</t>
  </si>
  <si>
    <t>The LancetNO DETAILS41730</t>
  </si>
  <si>
    <t>£5000 from University of Oxford (registered May 2014)</t>
  </si>
  <si>
    <t>University of OxfordNO DETAILS41760</t>
  </si>
  <si>
    <t>Cambridge University Health PartnersNO DETAILS41699</t>
  </si>
  <si>
    <t>To promote awareness of, and campaign for, people with haemophilia and people infected with hepatitis C and HIV due to contaminated blood products used in their NHS treatment.</t>
  </si>
  <si>
    <t>Ms Diana Johnson MP</t>
  </si>
  <si>
    <t>Haemophilia Society UK</t>
  </si>
  <si>
    <t>Haemophilia Society UK acts as the group’s secretariat.</t>
  </si>
  <si>
    <t>Haemophilia Society UKacts as the group’s secretariat.</t>
  </si>
  <si>
    <t>To promote awareness of the incidence, suffering, types and development of primary headache disorders.</t>
  </si>
  <si>
    <t>020 7219 6215</t>
  </si>
  <si>
    <t>No longer an organistion - it was part of Migraine Trust so coded as a charity</t>
  </si>
  <si>
    <t>Headache UK funds the post of an administrator for the group.</t>
  </si>
  <si>
    <t>Headache UKfunds the post of an administrator for the group.</t>
  </si>
  <si>
    <t>Drew Lindon Consulting</t>
  </si>
  <si>
    <t>https://www.drewlindon.co.uk/</t>
  </si>
  <si>
    <t>Providers of communications, consultancy, or management services</t>
  </si>
  <si>
    <t>Drew Lindon Consulting (a consultancy) is employed by The Migraine Trust to act as the group’s secretariat.  Drew Lindon Consulting’s website is currently under construction but the consultancy can be contacted at drew@drewlindon.co.uk.</t>
  </si>
  <si>
    <t>Drew Lindon Consultingemployed by The Migraine Trust to act as the group’s secretariat</t>
  </si>
  <si>
    <t>Associate Parliamentary Health Group</t>
  </si>
  <si>
    <t>To provide high quality information to all parliamentarians on local and national health issues in order to generate greater awareness of and participation in the national health debate.</t>
  </si>
  <si>
    <t>Mr Neil Carmichael MP</t>
  </si>
  <si>
    <t>020 7219 7163</t>
  </si>
  <si>
    <t>£8400 associate membership fee received from each of the following: Abbott Laboratories, Ascribe , BT, Healthcare at Home , Napp, Northgate IS, Novo Nordisk, Nutricia, Takeda, GlaxoSmithKline, Novartis (registered January 2012) Dell, Lundbeck, Map of Medicine, MSD, Pfizer, Sanofi Pasteur MSD (registered April 2012) and Alliance Boots, Grunetnthal, Serco Health (registered June 2012).</t>
  </si>
  <si>
    <t>Membership fee</t>
  </si>
  <si>
    <t>Novo Nordiskassociate membership fee409091</t>
  </si>
  <si>
    <t>Novartisassociate membership fee409091</t>
  </si>
  <si>
    <t>Map of Medicineassociate membership fee410001</t>
  </si>
  <si>
    <t>Abbott Laboratories</t>
  </si>
  <si>
    <t>Abbott</t>
  </si>
  <si>
    <t>https://www.abbott.com</t>
  </si>
  <si>
    <t>Medical device companies</t>
  </si>
  <si>
    <t>Abbott Laboratoriesassociate membership fee409091</t>
  </si>
  <si>
    <t>Dell</t>
  </si>
  <si>
    <t>https://www.dell.com/en-uk</t>
  </si>
  <si>
    <t>Computer technology companies</t>
  </si>
  <si>
    <t>Computer technology company</t>
  </si>
  <si>
    <t>Dellassociate membership fee410001</t>
  </si>
  <si>
    <t>Northgate IS</t>
  </si>
  <si>
    <t>Northgate Public Services</t>
  </si>
  <si>
    <t>https://www.northgateps.com</t>
  </si>
  <si>
    <t>Provider of specialist software and outsourcing services for the public sector</t>
  </si>
  <si>
    <t>Northgate ISassociate membership fee409091</t>
  </si>
  <si>
    <t>MSDassociate membership fee410001</t>
  </si>
  <si>
    <t>Policy Connect (a not-for-profit organisation) acts as the group’s secretariat.</t>
  </si>
  <si>
    <t>Policy Connectacts as the group’s secretariat</t>
  </si>
  <si>
    <t>https://www.lundbeck.com/uk</t>
  </si>
  <si>
    <t>Lundbeckassociate membership fee410001</t>
  </si>
  <si>
    <t>Sanofi Pasteur MSDassociate membership fee410001</t>
  </si>
  <si>
    <t>Serco Health</t>
  </si>
  <si>
    <t>Serco Healthassociate membership fee410611</t>
  </si>
  <si>
    <t>Ascribe</t>
  </si>
  <si>
    <t>EMIS Health</t>
  </si>
  <si>
    <t>https://www.emishealth.com</t>
  </si>
  <si>
    <t>Provider of clinical IT systems for joined-up patient care</t>
  </si>
  <si>
    <t>Ascribeassociate membership fee409091</t>
  </si>
  <si>
    <t>Alliance Boots</t>
  </si>
  <si>
    <t>Alliance Bootsassociate membership fee410611</t>
  </si>
  <si>
    <t>BT</t>
  </si>
  <si>
    <t>https://www.bt.com/</t>
  </si>
  <si>
    <t>Telecommunications companies</t>
  </si>
  <si>
    <t>Telecommunications company</t>
  </si>
  <si>
    <t>BTassociate membership fee409091</t>
  </si>
  <si>
    <t>Pfizerassociate membership fee410001</t>
  </si>
  <si>
    <t>Napp</t>
  </si>
  <si>
    <t>Nappassociate membership fee409091</t>
  </si>
  <si>
    <t>Nutriciaassociate membership fee409091</t>
  </si>
  <si>
    <t>Takeda</t>
  </si>
  <si>
    <t>https://www.takeda.com/en-gb/</t>
  </si>
  <si>
    <t>Takedaassociate membership fee409091</t>
  </si>
  <si>
    <t>Grunenthal</t>
  </si>
  <si>
    <t>Grunenthalassociate membership fee410611</t>
  </si>
  <si>
    <t>GlaxoSmithKlineassociate membership fee409091</t>
  </si>
  <si>
    <t>Healthcare at Home</t>
  </si>
  <si>
    <t>https://hah.co.uk/</t>
  </si>
  <si>
    <t>Pharmaceutical supplier</t>
  </si>
  <si>
    <t>Healthcare at Homeassociate membership fee409091</t>
  </si>
  <si>
    <t>£8400 associate membership fee received from each of the following: Abbott Laboratories, Ascribe, BT, Healthcare at Home, Napp, Northgate IS, Novo Nordisk, Nutricia, Takeda, GlaxoSmithKline, Novartis (registered January 2012); Dell, Lundbeck, Map of Medicine, MSD, Pfizer, Sanofi Pasteur MSD (registered April 2012); Alliance Boots, Grunetnthal, Serco Health (registered June 2012); AstraZeneca, Bristol-Myers Squibb, Xograph (registered September 2012).</t>
  </si>
  <si>
    <t>AstraZenecaassociate membership fee411531</t>
  </si>
  <si>
    <t>Bristol-Myers Squibbassociate membership fee411531</t>
  </si>
  <si>
    <t>Xograph</t>
  </si>
  <si>
    <t>Xograph Healthcare</t>
  </si>
  <si>
    <t>https://www.xograph.com</t>
  </si>
  <si>
    <t>Medical imaging equipment supplier</t>
  </si>
  <si>
    <t>Xographassociate membership fee411531</t>
  </si>
  <si>
    <t>£8400 membership fee received from each of the following: AstraZeneca, Bristol-Myers Squibb, Xograph (registered September 2012); Milliman, Novo Nordisk, Takeda, Abbvie, Ascribe, GSK, Napp, Northgate IS, Nutricia, Healthcare at Home, Novartis (registered March 2013); Sanofi-Pasteur MSD, Lundbeck Map of Medicine, Pfizer, Merck Sharpe and Dohme (registered June 2013).</t>
  </si>
  <si>
    <t>Healthcare at Homemembership fee413341</t>
  </si>
  <si>
    <t>GSKmembership fee413341</t>
  </si>
  <si>
    <t>Xographmembership fee411531</t>
  </si>
  <si>
    <t>Lundbeckmembership fee414261</t>
  </si>
  <si>
    <t>Merck Sharpe and Dohme</t>
  </si>
  <si>
    <t>Merck Sharpe and Dohmemembership fee414261</t>
  </si>
  <si>
    <t>Pfizermembership fee414261</t>
  </si>
  <si>
    <t>Novo Nordiskmembership fee413341</t>
  </si>
  <si>
    <t>Bristol-Myers Squibbmembership fee411531</t>
  </si>
  <si>
    <t>Abbviemembership fee413341</t>
  </si>
  <si>
    <t>Nutriciamembership fee413341</t>
  </si>
  <si>
    <t>Northgate ISmembership fee413341</t>
  </si>
  <si>
    <t>Ascribemembership fee413341</t>
  </si>
  <si>
    <t>Novartismembership fee413341</t>
  </si>
  <si>
    <t>Sanofi-Pasteur MSD</t>
  </si>
  <si>
    <t>Sanofi-Pasteur MSDmembership fee414261</t>
  </si>
  <si>
    <t>Map of Medicinemembership fee414261</t>
  </si>
  <si>
    <t>Nappmembership fee413341</t>
  </si>
  <si>
    <t>Takedamembership fee413341</t>
  </si>
  <si>
    <t>AstraZenecamembership fee411531</t>
  </si>
  <si>
    <t>Milliman</t>
  </si>
  <si>
    <t>https://uk.milliman.com/en-gb/</t>
  </si>
  <si>
    <t>Millimanmembership fee413341</t>
  </si>
  <si>
    <t>Alliance Boots Ltd</t>
  </si>
  <si>
    <t>£8400 membership fee received from each of the following: Grunenthal Ltd, Alliance Boots Ltd, Xograph Ltd, Serco Health Ltd, Janssen-Cilag Ltd, Bristol-Myers Squibb Ltd, NHS Shared Business Services (registered January 2014).</t>
  </si>
  <si>
    <t>Alliance Boots Ltdmembership fee416401</t>
  </si>
  <si>
    <t>Xograph Ltd</t>
  </si>
  <si>
    <t>Xograph Ltdmembership fee416401</t>
  </si>
  <si>
    <t>Grunenthal Ltd</t>
  </si>
  <si>
    <t>Grunenthal Ltdmembership fee416401</t>
  </si>
  <si>
    <t>Janssen-Cilag Ltd</t>
  </si>
  <si>
    <t>Janssen-Cilag Ltdmembership fee416401</t>
  </si>
  <si>
    <t>NHS Shared Business Services</t>
  </si>
  <si>
    <t>https://www.sbs.nhs.uk</t>
  </si>
  <si>
    <t>Provider of corporate services for the NHS</t>
  </si>
  <si>
    <t>NHS Shared Business Servicesmembership fee416401</t>
  </si>
  <si>
    <t>Serco Health Ltd</t>
  </si>
  <si>
    <t>Serco Health Ltdmembership fee416401</t>
  </si>
  <si>
    <t>Bristol-Myers Squibb Ltd</t>
  </si>
  <si>
    <t>Bristol-Myers Squibb Ltdmembership fee416401</t>
  </si>
  <si>
    <t>20 7219 7163</t>
  </si>
  <si>
    <t>£8400 membership fee received from each of the following: Grunenthal Ltd, Alliance Boots Ltd, Xograph Ltd, Serco Health Ltd, Janssen-Cilag Ltd, Bristol-Myers Squibb Ltd (registered January 2014); Abbvie Ltd, Ascribe Ltd, Map of Medicine Ltd, Merck Sharpe and Dhome Ltd, Napp Pharmaceuticals Ltd, Novartis Ltd, Nutricia Ltd, Optum Health Ltd, Ridouts Law Ltd, Sanofi-Pasteur MSD, Total Mobile Ltd (registered October 2014).</t>
  </si>
  <si>
    <t>Abbvie Ltdmembership fee419131</t>
  </si>
  <si>
    <t>Nutricia Ltd</t>
  </si>
  <si>
    <t>Nutricia Ltdmembership fee419131</t>
  </si>
  <si>
    <t>Merck Sharpe and Dhome Ltd</t>
  </si>
  <si>
    <t>Merck Sharpe and Dhome Ltdmembership fee419131</t>
  </si>
  <si>
    <t>Total Mobile Ltd</t>
  </si>
  <si>
    <t>Total Mobile Ltdmembership fee419131</t>
  </si>
  <si>
    <t>Napp Pharmaceuticals Ltd</t>
  </si>
  <si>
    <t>Napp Pharmaceuticals Ltdmembership fee419131</t>
  </si>
  <si>
    <t>Ridouts Law Ltd</t>
  </si>
  <si>
    <t>Ridouts Law Ltdmembership fee419131</t>
  </si>
  <si>
    <t>Novartis Ltd</t>
  </si>
  <si>
    <t>Novartis Ltdmembership fee419131</t>
  </si>
  <si>
    <t>Map of Medicine Ltd</t>
  </si>
  <si>
    <t>Map of Medicine Ltdmembership fee419131</t>
  </si>
  <si>
    <t>Ascribe Ltd</t>
  </si>
  <si>
    <t>Ascribe Ltdmembership fee419131</t>
  </si>
  <si>
    <t>Sanofi-Pasteur MSDmembership fee419131</t>
  </si>
  <si>
    <t>Optum Health Ltd</t>
  </si>
  <si>
    <t>Optum Health Ltdmembership fee419131</t>
  </si>
  <si>
    <t>Health and Safety</t>
  </si>
  <si>
    <t>All-Party Parliamentary Health and Safety Group</t>
  </si>
  <si>
    <t>To promote occupational health and safety.</t>
  </si>
  <si>
    <t>Mr Jim Sheridan MP</t>
  </si>
  <si>
    <t>020 7219 8314 of 0141 847 1457</t>
  </si>
  <si>
    <t>The Trades Union Congress</t>
  </si>
  <si>
    <t>The Trades Union Congress (a not-for-profit organisation) provides the group’s secretariat.</t>
  </si>
  <si>
    <t>The Trades Union Congressprovides the group’s secretariat.</t>
  </si>
  <si>
    <t>Recognising that the determinants of health cannot be influenced by health policy on its own, the group aims to promote consideration of and explore the health effects of all national public policy on the health of the populations of the UK, and particularly on health inequalities between different population groups.</t>
  </si>
  <si>
    <t>Ms Debbie Abrahams MP</t>
  </si>
  <si>
    <t>Room 4-23 Norman Shaw North, House of Commons, London SW1A OAA</t>
  </si>
  <si>
    <t>Faculty of Public Health</t>
  </si>
  <si>
    <t>Faculty of Public Health (a charity) acts as the group’s secretariat.</t>
  </si>
  <si>
    <t>All-Party Parliamentary Group on Heart Disease</t>
  </si>
  <si>
    <t>To inform and educate parliamentarians about heart and circulatory disease, the single most common cause of death in the UK; to encourage and promote work undertaken to prevent heart disease and improve its diagnosis and treatment; and to inform parliamentarians about the work of the Cardio and Vascular Coalition and issues concerning cardiac and vascular health.</t>
  </si>
  <si>
    <t>Mr Chris Ruane MP</t>
  </si>
  <si>
    <t>020 7219 6378</t>
  </si>
  <si>
    <t>British Heart Foundation (a charity) acts as the group’s secretariat.</t>
  </si>
  <si>
    <t>British Heart Foundationacts as the group’s secretariat</t>
  </si>
  <si>
    <t>British Heart Foundation (a charity) acts as the group’s secretariat on behalf of the Cardio and Vascular Coalition.</t>
  </si>
  <si>
    <t>Cardio and Vascular Coalition</t>
  </si>
  <si>
    <t>British Heart Foundationacts as the group’s secretariat on behalf of</t>
  </si>
  <si>
    <t>To promote discussion of hepatology, including viral hepatitis and related public health issues, and to raise matters of concern with, and make representations to, government and other policy makers.</t>
  </si>
  <si>
    <t>Mr David Amess MP</t>
  </si>
  <si>
    <t>http://www.hepctrust.org.uk</t>
  </si>
  <si>
    <t>Hepatitis C Trust (a charity) acts as the group’s secretariat. MHP Communications is paid by Roche Products to provide consultancy support to the Hepatitis C Trust.</t>
  </si>
  <si>
    <t>Roche Products</t>
  </si>
  <si>
    <t>Hepatitis C Trustacts as the group’s secretariat</t>
  </si>
  <si>
    <t>Assumed this is a year long relationship</t>
  </si>
  <si>
    <t>The secretariat is funded by 3 pharmaceutical companies: Roche Products Ltd, Janssen Ltd and Gilead Sciences Ltd, each of whom contributes £750 per calendar month.</t>
  </si>
  <si>
    <t>Provides funding for Secretariat</t>
  </si>
  <si>
    <t>Roche Products Ltdsecretariat is funded by 3 pharmaceutical companies: Roche Products Ltd, Janssen Ltd and Gilead Sciences Ltd, each of whom contributes £750 per calendar month.</t>
  </si>
  <si>
    <t>Janssen Ltd</t>
  </si>
  <si>
    <t>Janssen Ltdsecretariat is funded by 3 pharmaceutical companies: Roche Products Ltd, Janssen Ltd and Gilead Sciences Ltd, each of whom contributes £750 per calendar month.</t>
  </si>
  <si>
    <t>Gilead Sciences Ltd</t>
  </si>
  <si>
    <t>Gilead Sciences Ltdsecretariat is funded by 3 pharmaceutical companies: Roche Products Ltd, Janssen Ltd and Gilead Sciences Ltd, each of whom contributes £750 per calendar month.</t>
  </si>
  <si>
    <t>Ms Pamela Nash MP</t>
  </si>
  <si>
    <t>020 7219 7003</t>
  </si>
  <si>
    <t>£2944 from the International AIDS Vaccine Initiative and £4000 from the UK Consortium on AIDS and International Development (registered February 2012)</t>
  </si>
  <si>
    <t>International AIDS Vaccine InitiativeNO DETAILS40940</t>
  </si>
  <si>
    <t>£4000 from Abbott Laboratories and £5000 from the International Planned Parenthood Federation (registered June 2012).</t>
  </si>
  <si>
    <t>International Planned Parenthood FederationNO DETAILS41061</t>
  </si>
  <si>
    <t>UK Consortium on AIDS and International Development</t>
  </si>
  <si>
    <t>Name change</t>
  </si>
  <si>
    <t>UK Consortium on AIDS and International DevelopmentNO DETAILS40940</t>
  </si>
  <si>
    <t>Abbott LaboratoriesNO DETAILS41061</t>
  </si>
  <si>
    <t>£8500 from Gilead Sciences and £10,000 from the Monument Trust (registered October 2012).</t>
  </si>
  <si>
    <t>Gilead SciencesNO DETAILS41183</t>
  </si>
  <si>
    <t>Monument TrustNO DETAILS41183</t>
  </si>
  <si>
    <t>£10,000 from the UK Consortium on AIDS and International Development and £9400 from Gilead Sciences (registered May 2013).</t>
  </si>
  <si>
    <t>UK Consortium on AIDS and International DevelopmentNO DETAILS41395</t>
  </si>
  <si>
    <t>£2994 from the International AIDS Vaccine Initiative (registered February 2013)</t>
  </si>
  <si>
    <t>International AIDS Vaccine InitiativeNO DETAILS41306</t>
  </si>
  <si>
    <t>Gilead SciencesNO DETAILS41395</t>
  </si>
  <si>
    <t>International HIV and AIDS Alliance</t>
  </si>
  <si>
    <t>£3000 from International HIV and AIDS Alliance (registered January 2013)</t>
  </si>
  <si>
    <t>International HIV and AIDS AllianceNO DETAILS41275</t>
  </si>
  <si>
    <t>IPPF</t>
  </si>
  <si>
    <t>£7000 from ViiV and £5000 from IPPF (registered July 2013).</t>
  </si>
  <si>
    <t>IPPFNO DETAILS41456</t>
  </si>
  <si>
    <t>ViiV</t>
  </si>
  <si>
    <t>ViiV Healthcare</t>
  </si>
  <si>
    <t>https://viivhealthcare.com/en-gb/</t>
  </si>
  <si>
    <t>ViiVNO DETAILS41456</t>
  </si>
  <si>
    <t>AIDS Alliance</t>
  </si>
  <si>
    <t>AIDS Alliance paid for flights and accommodation when the group’s admistrator visited India from 10-16 April 2014 (registered June 2014).</t>
  </si>
  <si>
    <t>AIDS AllianceAIDS Alliance paid for flights and accommodation when the group’s admistrator visited India from 10-16 April 2014417912</t>
  </si>
  <si>
    <t>£8200 from MACAIDS, £3000 from IAVI, £3000 from AIDS Alliance, £10,000 from STOPAIDS (registered March 2014)</t>
  </si>
  <si>
    <t>STOPAIDSNO DETAILS41699</t>
  </si>
  <si>
    <t>IAVINO DETAILS41699</t>
  </si>
  <si>
    <t>£5900 from STOPAIDS (registered May 2014)</t>
  </si>
  <si>
    <t>STOPAIDSNO DETAILS41760</t>
  </si>
  <si>
    <t>AIDS AllianceNO DETAILS41699</t>
  </si>
  <si>
    <t>MACAIDSNO DETAILS41699</t>
  </si>
  <si>
    <t>£9400 from Gilead (registered October 2014).</t>
  </si>
  <si>
    <t>GileadNO DETAILS41791</t>
  </si>
  <si>
    <t>£3,000 from IAVI (registered February 2015).</t>
  </si>
  <si>
    <t>IAVINO DETAILS42036</t>
  </si>
  <si>
    <t>£10,000 from the Monument Trust and £8,500 from MACAIDS (registered January 2015)</t>
  </si>
  <si>
    <t>MACAIDSNO DETAILS42005</t>
  </si>
  <si>
    <t>Monument TrustNO DETAILS42005</t>
  </si>
  <si>
    <t>To maintain and develop and interest in hospice and palliative care, and generally, in the case of those with life-limiting or life-threatening conditions.</t>
  </si>
  <si>
    <t>Mr Fabian Hamilton MP</t>
  </si>
  <si>
    <t>National Council for Palliative Care (a charity) provides secretariat assistance.</t>
  </si>
  <si>
    <t>National Council for Palliative Careprovides secretariat assistance</t>
  </si>
  <si>
    <t>To promote discussion and set the agenda for developing better, more joined up housing care for older people, promising greater choice in later life.</t>
  </si>
  <si>
    <t>Mr Nick Raynsford MP</t>
  </si>
  <si>
    <t>020 7219 5895</t>
  </si>
  <si>
    <t>Independent Age (a charity) provide secretariat services.</t>
  </si>
  <si>
    <t>Independent Ageprovide secretariat services</t>
  </si>
  <si>
    <t>Hanover Housing Association</t>
  </si>
  <si>
    <t>£4500 from Hanover Housing and £4500 from MHA to fund secretariat costs (registered February 2013).</t>
  </si>
  <si>
    <t>Hanover HousingNO DETAILS41306</t>
  </si>
  <si>
    <t>MHA</t>
  </si>
  <si>
    <t>https://www.mha.org.uk</t>
  </si>
  <si>
    <t>MHANO DETAILS41306</t>
  </si>
  <si>
    <t>Kidney</t>
  </si>
  <si>
    <t>All-Party Parliamentary Kidney Group</t>
  </si>
  <si>
    <t>To improve understanding in Parliament of kidney disease and transplant medicine and promote improvements in the health and care services that are available to improve the health of people with renal failure.</t>
  </si>
  <si>
    <t>Ms Madeleine Moon MP</t>
  </si>
  <si>
    <t>National Kidney Federation</t>
  </si>
  <si>
    <t>https://www.kidney.org.uk</t>
  </si>
  <si>
    <t>SC049431</t>
  </si>
  <si>
    <t>National Kidney Federation (a charity) acts as the group’s secretariat.</t>
  </si>
  <si>
    <t>National Kidney Federationacts as the group’s secretariat</t>
  </si>
  <si>
    <t>To promote the equal rights and opportunities of people with a learning disability.</t>
  </si>
  <si>
    <t>Mr Tom Clarke MP</t>
  </si>
  <si>
    <t>020 7219 5007</t>
  </si>
  <si>
    <t>Royal Mencap Society (a charity) acts as the group’s secretariat.</t>
  </si>
  <si>
    <t>Royal Mencap Societyacts as the group’s secretariat</t>
  </si>
  <si>
    <t>All-Party Parliamentary Group on Life Sciences</t>
  </si>
  <si>
    <t>To investigate how life science can improve quality of life in the United Kingdom.</t>
  </si>
  <si>
    <t>Amanda Stuart (INDIVIDUAL)</t>
  </si>
  <si>
    <t>Amanda Stuart</t>
  </si>
  <si>
    <t>Amanda Stuart (individual)</t>
  </si>
  <si>
    <t>https://uk.linkedin.com/in/amanda-stuart-2394b030</t>
  </si>
  <si>
    <t>This person worked for ABPI and now Novartis</t>
  </si>
  <si>
    <t>Amanda Stuart acts as the group’s secretariat in a personal and unapaid capacity. Tel: 07970 864882 E-Mail: Amanda@asadvocacy.co.uk She is supported in this role by the Association of the British Pharmaceutical Industry, the Association of British Healthcare Industries, Bioindustry Association and British In Vitro Diagnostics Association, all of whom jointly help with arranging speakers and drafting reports for the group.</t>
  </si>
  <si>
    <t>Association of the British Pharmaceutical Industry</t>
  </si>
  <si>
    <t>Association of British Healthcare Industries</t>
  </si>
  <si>
    <t>British In Vitro Diagnostics Association</t>
  </si>
  <si>
    <t>Bioindustry Association</t>
  </si>
  <si>
    <t>Amanda Stuart (INDIVIDUAL)acts as the group’s secretariat in a personal and unapaid capacity</t>
  </si>
  <si>
    <t>https://www.abpi.org.uk</t>
  </si>
  <si>
    <t>Industry trade association - pharmaceuticals</t>
  </si>
  <si>
    <t>She is supported in this role by the Association of the British Pharmaceutical Industry, the Association of British Healthcare Industries, Bioindustry Association and British In Vitro Diagnostics Association, all of whom jointly help with arranging speakers and drafting reports for the group.</t>
  </si>
  <si>
    <t>Arranging speakers and drafting reports</t>
  </si>
  <si>
    <t>Association of British HealthTech Industries</t>
  </si>
  <si>
    <t>https://www.abhi.org.uk</t>
  </si>
  <si>
    <t>Industry trade association - health technology</t>
  </si>
  <si>
    <t>BioIndustry Association</t>
  </si>
  <si>
    <t>https://www.bioindustry.org</t>
  </si>
  <si>
    <t>Industry trade group / association - biosciences</t>
  </si>
  <si>
    <t>https://www.bivda.org.uk</t>
  </si>
  <si>
    <t>Industry trade group / association -  In Vitro Diagnostics</t>
  </si>
  <si>
    <t>To raise awareness of malaria amongst parliamentarians; to understand more about this complex disease and neglected tropical diseases which are pandemic in sub-Saharan Africa, parts of Asia and South Central America; and to encourage governments to provide the political will, leadership and sustainable funds for the necessary prevention and treatment.</t>
  </si>
  <si>
    <t>Mr Jeremy Lefroy MP</t>
  </si>
  <si>
    <t xml:space="preserve">Malaria Consortium, Malaria No More, and Medicines for Malaria Venture fund the post of an administrator for the group. </t>
  </si>
  <si>
    <t>Admistrator</t>
  </si>
  <si>
    <t>Medicines for Malaria Venturefund the post of an administrator for the group2</t>
  </si>
  <si>
    <t>£13,500 from Medicines for Malaria Venture (registered February 2012)</t>
  </si>
  <si>
    <t>Medicines for Malaria VentureNO DETAILS40940</t>
  </si>
  <si>
    <t>Malaria Consortiumfund the post of an administrator for the group2</t>
  </si>
  <si>
    <t>Malaria No More</t>
  </si>
  <si>
    <t>Malaria No Morefund the post of an administrator for the group2</t>
  </si>
  <si>
    <t>£5000 from Malaria No More UK (registered May 2012).</t>
  </si>
  <si>
    <t>Malaria No More UKNO DETAILS41030</t>
  </si>
  <si>
    <t xml:space="preserve">SAB Miller </t>
  </si>
  <si>
    <t>SABMiller</t>
  </si>
  <si>
    <t>Brewing and beverage company</t>
  </si>
  <si>
    <t>£2500 from SAB Miller (registered January 2013)</t>
  </si>
  <si>
    <t>SAB Miller NO DETAILS41275</t>
  </si>
  <si>
    <t>Sabin Vaccine Institute</t>
  </si>
  <si>
    <t>https://www.sabin.org</t>
  </si>
  <si>
    <t>£5000 from Malaria No More, £10,000 from Malaria Consortium, £5000 from Sabin Vaccine Institute, £26,000 from Medicines for Malaria Venture, £10,000 from Neglected Tropical Diseases Coalition (registered December 2012)</t>
  </si>
  <si>
    <t>Sabin Vaccine InstituteNO DETAILS41244</t>
  </si>
  <si>
    <t xml:space="preserve"> £13,250 from Medicines for Malaria Venture (registered June 2013).</t>
  </si>
  <si>
    <t>Medicines for Malaria VentureNO DETAILS41426</t>
  </si>
  <si>
    <t>Malaria ConsortiumNO DETAILS41244</t>
  </si>
  <si>
    <t>Medicines for Malaria VentureNO DETAILS41244</t>
  </si>
  <si>
    <t>Neglected Tropical Diseases Coalition</t>
  </si>
  <si>
    <t>Neglected Tropical Diseases CoalitionNO DETAILS41244</t>
  </si>
  <si>
    <t>Malaria No More UKNO DETAILS41244</t>
  </si>
  <si>
    <t>£10,000 from the Malaria Consortium (registered July 2013).</t>
  </si>
  <si>
    <t>Malaria ConsortiumNO DETAILS41426</t>
  </si>
  <si>
    <t>£13,250 from Medicines for Malaria Venture, £5000 from Malaria No More, £10,000 from Malaria Consortium (registered November 2013).</t>
  </si>
  <si>
    <t>Malaria ConsortiumNO DETAILS41579</t>
  </si>
  <si>
    <t>Medicines for Malaria VentureNO DETAILS41579</t>
  </si>
  <si>
    <t>Malaria No MoreNO DETAILS41579</t>
  </si>
  <si>
    <t>Sabin Institute</t>
  </si>
  <si>
    <t>£5000 from Malaria Consortium, £13,250 from Medicines for Malaria, £2,880 from Sabin Institute, £5000 from Malaria No More (registered August 2014).</t>
  </si>
  <si>
    <t>Sabin InstituteNO DETAILS41852</t>
  </si>
  <si>
    <t>Malaria ConsortiumNO DETAILS41852</t>
  </si>
  <si>
    <t>Medicines for Malaria VentureNO DETAILS41852</t>
  </si>
  <si>
    <t>Malaria No MoreNO DETAILS41852</t>
  </si>
  <si>
    <t>£13,250 from Medecines for Malaria (registered February 2015).</t>
  </si>
  <si>
    <t>Medicines for Malaria VentureNO DETAILS42036</t>
  </si>
  <si>
    <t>Maternity</t>
  </si>
  <si>
    <t>All-Party Parliamentary Group on Maternity</t>
  </si>
  <si>
    <t>To improve the quality of maternity services and to raise awareness of the contribution maternity care can make to public health.</t>
  </si>
  <si>
    <t>Dr Daniel Poulter MP</t>
  </si>
  <si>
    <t>National Childbirth Trust</t>
  </si>
  <si>
    <t>https://www.nct.org.uk</t>
  </si>
  <si>
    <t>National Childbirth Trust (a charity) acts as the group’s secretariat and also funds occasional receptions.</t>
  </si>
  <si>
    <t>National Childbirth Trustacts as the group’s secretariat</t>
  </si>
  <si>
    <t>Events - receptions</t>
  </si>
  <si>
    <t>National Childbirth Trustfunds occasional receptions2</t>
  </si>
  <si>
    <t>Maternity Care Working Party</t>
  </si>
  <si>
    <t>Maternity Care Working Party provides ad hoc advice to the group.</t>
  </si>
  <si>
    <t>Provision of advice</t>
  </si>
  <si>
    <t>Maternity Care Working Partyprovides ad hoc advice to the group2</t>
  </si>
  <si>
    <t>Pampers</t>
  </si>
  <si>
    <t>https://www.pampers.co.uk</t>
  </si>
  <si>
    <t>Company selling products for babies or children</t>
  </si>
  <si>
    <t>National Childbirth Trust (a charity) acts as the group’s secretariat and, also funds occasional receptions with additional funding from Pampers (registered July 2012).</t>
  </si>
  <si>
    <t>Pampersfunds occasional receptions410912</t>
  </si>
  <si>
    <t>NCT</t>
  </si>
  <si>
    <t>NCT (a charity) acts as the group’s secretariat and, also funds occasional receptions.</t>
  </si>
  <si>
    <t>NCTacts as the group’s secretariat</t>
  </si>
  <si>
    <t>NCTfunds occasional receptions.2</t>
  </si>
  <si>
    <t>The latter, together with the Academy of Medical Sciences, Medical Research Council, Cancer Research UK and the Wellcome Trust, cover the costs of the group’s meeting, including receptions and discussion dinners held throughout the year.</t>
  </si>
  <si>
    <t>Events - meetings, receptions, disucssion dinners</t>
  </si>
  <si>
    <t>Wellcome Trustcover the costs of the group’s meeting, including receptions and discussion dinners held throughout the year.2</t>
  </si>
  <si>
    <t>Academy of Medical Sciences</t>
  </si>
  <si>
    <t>https://acmedsci.ac.uk</t>
  </si>
  <si>
    <t>National academies</t>
  </si>
  <si>
    <t>Academy of Medical Sciencescover the costs of the group’s meeting, including receptions and discussion dinners held throughout the year.2</t>
  </si>
  <si>
    <t>Association of Medical Research Charitiescover the costs of the group’s meeting, including receptions and discussion dinners held throughout the year.2</t>
  </si>
  <si>
    <t>Cancer Research UK</t>
  </si>
  <si>
    <t>https://www.cancerresearchuk.org</t>
  </si>
  <si>
    <t>SC041666</t>
  </si>
  <si>
    <t>Charity focused on research - health</t>
  </si>
  <si>
    <t>Charity focused on research</t>
  </si>
  <si>
    <t>Cancer Research UKcover the costs of the group’s meeting, including receptions and discussion dinners held throughout the year.2</t>
  </si>
  <si>
    <t>Association of Medical Research Charities (a charity) acts as the group’s secretariat.</t>
  </si>
  <si>
    <t>Association of Medical Research Charitiesacts as the group’s secretariat</t>
  </si>
  <si>
    <t>Medical Research Council</t>
  </si>
  <si>
    <t>https://mrc.ukri.org</t>
  </si>
  <si>
    <t>Medical Research Councilcover the costs of the group’s meeting, including receptions and discussion dinners held throughout the year.2</t>
  </si>
  <si>
    <t>Arthritis Research UK</t>
  </si>
  <si>
    <t>Arthritis Research UK (current name - Versus Arthritis; created in 2017 following the merger of Arthritis Research UK and Arthritis Care)</t>
  </si>
  <si>
    <t>The latter, together with the Academy of Medical Sciences, Arthritis Research UK, Medical Research Council, Cancer Research UK and the Wellcome Trust, cover the costs of the group’s meeting, including receptions and discussion dinners held throughout the year.</t>
  </si>
  <si>
    <t>Arthritis Research UKcover the costs of the group’s meeting, including receptions and discussion dinners held throughout the year.2</t>
  </si>
  <si>
    <t>The latter, together with the Academy of Medical Sciences, Arthritis Research UK, Medical Research Council, Cancer Research UK and the Wellcome Trust, cover the costs of the group’s programme, including events throughout the year and the staffing time required to deliver this.</t>
  </si>
  <si>
    <t>Medical Technology</t>
  </si>
  <si>
    <t>All-Party Parliamentary Group on Improving Patient Access to Medical Technology</t>
  </si>
  <si>
    <t>To raise awareness amongst parliamentarians of the developments and the benefits to patients of medical technology. To highlight the barriers to the uptake of medical technology. To improve access to proven, cost effective medical technologies. To highlight the economic advantages to the NHS and the fiscal benefits to the wider British economy. To develop recommendations to improve access to medical technology nad get more value and better quality outcomes for the patient, the NHS, the taxpayer and the wider economy.</t>
  </si>
  <si>
    <t>Weber Shandwick Public Affairs</t>
  </si>
  <si>
    <t>Weber Shandwick</t>
  </si>
  <si>
    <t>https://webershandwick.co.uk</t>
  </si>
  <si>
    <t>Weber Shandwick Public Affairs (a consultancy) is paid by Medical Technology Group to act as the group’s secretariat</t>
  </si>
  <si>
    <t>Medical Technology Group</t>
  </si>
  <si>
    <t>Weber Shandwick Public Affairsact as the group’s secretariat</t>
  </si>
  <si>
    <t>https://mtg.org.uk</t>
  </si>
  <si>
    <t>Medical Technology Group also funds occasional events, up to 3 per year, including refreshments.</t>
  </si>
  <si>
    <t>Events (including refreshments)</t>
  </si>
  <si>
    <t>Medical Technology Groupfunds occasional events, up to 3 per year, including refreshments.2</t>
  </si>
  <si>
    <t>Men’s Health</t>
  </si>
  <si>
    <t>All-Party Parliamentary Group on Men’s Health</t>
  </si>
  <si>
    <t>Mr Paul Uppal MP</t>
  </si>
  <si>
    <t>020 7219 7195</t>
  </si>
  <si>
    <t>The Men’s Health Forum</t>
  </si>
  <si>
    <t>The Men’s Health Forum (a charity) acts as the group’s secretariat.</t>
  </si>
  <si>
    <t>The Men’s Health Forumact as the group’s secretariat</t>
  </si>
  <si>
    <t>Mental Health All-Party Parliamentary Group</t>
  </si>
  <si>
    <t>Mind (a charity), Rethink Mental Illness (a charity) and Royal College of Psychiatrists</t>
  </si>
  <si>
    <t>They meet costs for production of publications, hosting the group’s website and funding receptions for the group.</t>
  </si>
  <si>
    <t>Publication costs, hosting website, funding receptions</t>
  </si>
  <si>
    <t>Rethink Mental Illnessmeet costs for production of publications, hosting the group’s website and funding receptions for the group.2</t>
  </si>
  <si>
    <t>Mind</t>
  </si>
  <si>
    <t>https://www.mind.org.uk</t>
  </si>
  <si>
    <t>Mindmeet costs for production of publications, hosting the group’s website and funding receptions for the group.2</t>
  </si>
  <si>
    <t xml:space="preserve">Mind (a charity), Rethink Mental Illness (a charity) and Royal College of Psychiatrists provide the secretariat for the group. </t>
  </si>
  <si>
    <t>Mindprovide the secretariat for the group2</t>
  </si>
  <si>
    <t>Royal College of Psychiatristsprovide the secretariat for the group2</t>
  </si>
  <si>
    <t>Rethink Mental Illnessprovide the secretariat for the group2</t>
  </si>
  <si>
    <t>Royal College of Psychiatristsmeet costs for production of publications, hosting the group’s website and funding receptions for the group.2</t>
  </si>
  <si>
    <t>Mr James Morris MP</t>
  </si>
  <si>
    <t>020 7219 8715</t>
  </si>
  <si>
    <t>UK Defence Forum</t>
  </si>
  <si>
    <t>Non-profit companies focused on analysis and research</t>
  </si>
  <si>
    <t>Non-profit company focused on analysis and research</t>
  </si>
  <si>
    <t>UK Defence Forum met the cost of a dinner (registered December 2013).</t>
  </si>
  <si>
    <t>Dinner costs</t>
  </si>
  <si>
    <t>UK Defence Forummet the cost of a dinner 416092</t>
  </si>
  <si>
    <t>To review research evidence, current best practice, and potential developments in the application of mindfulness to a range of policy areas and to develop policy recommendations for government based on these findings.</t>
  </si>
  <si>
    <t>Oxford Mindfulness Centre</t>
  </si>
  <si>
    <t>https://www.oxfordmindfulness.org</t>
  </si>
  <si>
    <t>Non-profit research centre focused on mindfulness</t>
  </si>
  <si>
    <t>Oxford Mindfulness Centre (a charity) acts as the group’s secretariat.</t>
  </si>
  <si>
    <t>Oxford Mindfulness Centreact as the group’s secretariat</t>
  </si>
  <si>
    <t>The Mindfulness Initiative (a not-for-profit organisation) acts as the group’s secretariat.</t>
  </si>
  <si>
    <t>The Mindfulness Initiativeact as the group’s secretariat</t>
  </si>
  <si>
    <t>To raise awareness in Parliament of motor neurone disease (MND) and to provide a forum for discussion among parliamentarians on issues that affect MND sufferers.</t>
  </si>
  <si>
    <t>Mr Gavin Williamson MP</t>
  </si>
  <si>
    <t>2/12 Norman Shaw North, House of Commons, London SW1A 0AA</t>
  </si>
  <si>
    <t>020 7219 7150</t>
  </si>
  <si>
    <t>MND Association (a charity) acts as the group’s secretariat.</t>
  </si>
  <si>
    <t>MND Associationact as the group’s secretariat</t>
  </si>
  <si>
    <t>To promote the interests of people affected by MS.</t>
  </si>
  <si>
    <t>Ms Catherine McKinnell MP</t>
  </si>
  <si>
    <t>0191 286 1266</t>
  </si>
  <si>
    <t>Multiple Sclerosis Society</t>
  </si>
  <si>
    <t>Multiple Sclerosis Society (a charity) provides secretariat services and also funds occasional receptions for the group</t>
  </si>
  <si>
    <t>Multiple Sclerosis Societyfunds occasional receptions for the group2</t>
  </si>
  <si>
    <t>Multiple Sclerosis Societyprovides secretariat services</t>
  </si>
  <si>
    <t>To promote awareness of all forms of muscular dystrophy and to promote links between parliament, charities, scientists and families affected by muscular dystrophy.</t>
  </si>
  <si>
    <t>Constituency Office, St Cuthbert’s Hall, Shibdon Road, Blaydon on Tyne NE 21 5PT</t>
  </si>
  <si>
    <t>0191 414 2488</t>
  </si>
  <si>
    <t>Muscular Dystrophy Campaign</t>
  </si>
  <si>
    <t>Muscular Dystrophy Campaign (a not-for-profit organisation) acts as the group’s secretariat.</t>
  </si>
  <si>
    <t>Muscular Dystrophy Campaignacts as the group’s secretariat</t>
  </si>
  <si>
    <t>To raie awareness on ME and support the improvement of health, social care, education and employment opportunities for people affected by ME.</t>
  </si>
  <si>
    <t>Mrs Annette Brooke MP</t>
  </si>
  <si>
    <t>Action for ME and the ME Association</t>
  </si>
  <si>
    <t>Action for ME and the ME Association jointly provide secretariat services.</t>
  </si>
  <si>
    <t>Action for MEjointly provide secretariat services.2</t>
  </si>
  <si>
    <t>ME Associationjointly provide secretariat services.2</t>
  </si>
  <si>
    <t>To raise awareness on ME and support the improvement of health, social care, education and employment opportunities for people affected by ME.</t>
  </si>
  <si>
    <t>Obesity All-Party Parliamentary Group</t>
  </si>
  <si>
    <t>To act as a central resource for obesity related issues; to create a platform for MPs and Peers to discuss the issues around obesity; and to work with the experts and stakeholders within the field.</t>
  </si>
  <si>
    <t>Constituency Office, Suite 108 Malthouse Business Centre, 48 Southport Road, Ormskirk L39 1QR</t>
  </si>
  <si>
    <t>Slimming World acts as the group’s secretariat.</t>
  </si>
  <si>
    <t>Slimming Worldacts as the group’s secretariat</t>
  </si>
  <si>
    <t>To act as a central resource for childhood and adult obesity related issues; to create a platform for MPs and Peers to discuss the issues around obesity; and to work with the experts and stakeholders within the field.</t>
  </si>
  <si>
    <t>The Whitehouse Consultancy acts as the group’s secretariat.</t>
  </si>
  <si>
    <t>The Whitehouse Consultancyacts as the group’s secretariat</t>
  </si>
  <si>
    <t>Mr Robert Flello MP</t>
  </si>
  <si>
    <t>Cambridge Weight Plan</t>
  </si>
  <si>
    <t>LighterLife</t>
  </si>
  <si>
    <t>All-Party Parliamentary Occupational Safety and Health Group</t>
  </si>
  <si>
    <t>020 7219 8314 or 0141 847 1457</t>
  </si>
  <si>
    <t>The Trades Union Congressprovides the group’s secretariat</t>
  </si>
  <si>
    <t>Mr Gordon Marsden MP</t>
  </si>
  <si>
    <t>It also provided funding for a group reception held on 21 June 2011 and organised evidence sessions for a group inquiry, as well as writing, designing and publicising the resulting report.</t>
  </si>
  <si>
    <t>National Osteoporosis Societywriting, designing and publicising the resulting report.2</t>
  </si>
  <si>
    <t>National Osteoporosis Society (a charity) acts as the group’s secretariat.</t>
  </si>
  <si>
    <t>National Osteoporosis Societyacts as the group’s secretariat</t>
  </si>
  <si>
    <t>Events - evidence sessions</t>
  </si>
  <si>
    <t>National Osteoporosis Societyorganised evidence sessions for a group inquiry2</t>
  </si>
  <si>
    <t>Events - reception</t>
  </si>
  <si>
    <t>National Osteoporosis Societyprovided funding for a group reception held on 21 June 20112</t>
  </si>
  <si>
    <t>To provide a forum for MPs and Peers to discuss ovarian cancer related issues; to raise areas of concern with government or other policy makers; to raise the profile of ovarian cancer within Parliament and seek opportunities to help improve survival and qualify of life for women.</t>
  </si>
  <si>
    <t>Ms Sharon Hodgson MP</t>
  </si>
  <si>
    <t>020 7219 6916</t>
  </si>
  <si>
    <t>Target Ovarian Cancer, a charity, acts as the group’s secretariat.</t>
  </si>
  <si>
    <t>Target Ovarian Canceracts as the group’s secretariat</t>
  </si>
  <si>
    <t>To raise the profile of pancreatic cancer within Parliament; to raise issues of relevance with goverment and policy makers; and to influence policy to improve life for pancreatic cancer patients and survivers.</t>
  </si>
  <si>
    <t>Mr Eric Ollerenshaw MP</t>
  </si>
  <si>
    <t>020 7219 7096</t>
  </si>
  <si>
    <t>The Whitehouse Consultancy (a consultancy) is paid by Pancreatic Cancer UK to act as the group’s secretariat.</t>
  </si>
  <si>
    <t>The Whitehouse Consultancypaid by Pancreatic Cancer UK to act as the group’s secretariat</t>
  </si>
  <si>
    <t>To raise the profile of pancreatic cancer within Parliament; to raise issues of relevance with government and policy makers; and to influence policy to improve life for pancreatic cancer patients and survivors.</t>
  </si>
  <si>
    <t>Parkinson’s Disease</t>
  </si>
  <si>
    <t>All-Party Parliamentary Group for Parkinson’s Disease</t>
  </si>
  <si>
    <t>To keep Parkinson’s disease on the political agenda; to investigate, monitor, report on, provide a forum for discussion and exert pressure on issues relating to implementation of relevant government initiatives, with the ultimate goal of ensuring equal access to recommended and appropriate health and social services to all people with Parkinson’s and their carers.; to provide regular briefings to parliamentarians in order to ensure awareness of the needs of people with Parkinson’s and their carers; to ensure policy-making is evidence-based and focused around the needs of service-users; and to liaise with members of the devolved administrations within the UK in order to share best practice.</t>
  </si>
  <si>
    <t>Mr Steve Brine MP</t>
  </si>
  <si>
    <t>020 7219 7189</t>
  </si>
  <si>
    <t>Parkinson’s UK (a charity) acts as the group’s secretariat and funds occasional receptions and other events in Parliament for the group.</t>
  </si>
  <si>
    <t>Parkinson’s UKacts as the group’s secretariat</t>
  </si>
  <si>
    <t>Parkinson’s</t>
  </si>
  <si>
    <t>All-Party Parliamentary Group on Parkinson’s</t>
  </si>
  <si>
    <t>Events - receptions and other events</t>
  </si>
  <si>
    <t>Parkinson’s UKfunds occasional receptions and other events in Parliament for the group2</t>
  </si>
  <si>
    <t>Mr Duncan Hames MP</t>
  </si>
  <si>
    <t>020 7219 7039</t>
  </si>
  <si>
    <t>To keep Parkinson’s disease on the political agenda; to investigate, monitor, report on, provide a forum for discussion and exert pressure on issues relating to implementation of relevant government initiatives, with the ultimate goal of ensuring equal access to recommended and appropriate health and social services to all people with Parkinson’s and their carers; to provide regular briefings to parliamentarians in order to ensure awareness of the needs of people with Parkinson’s and their carers; to ensure policy-making is evidence-based and focused around the needs of service-users; and to liaise with members of the devolved administrations within the UK in order to share best practice.</t>
  </si>
  <si>
    <t>Pharmaceutical Industry</t>
  </si>
  <si>
    <t>All-Party Parliamentary Group on the Pharmaceutical Industry</t>
  </si>
  <si>
    <t>To discuss issues to do with the operation of the pharmaceutical industry in the UK; to debate pharmaceutical developments and their impact on patients and UK healthcare; and to exchange information and views with the pharmaceutical industries.</t>
  </si>
  <si>
    <t>020 7219 8149 or 01278 458383</t>
  </si>
  <si>
    <t>Association of the British Pharmaceutical Industry acts as the group’s secretariat.</t>
  </si>
  <si>
    <t>Association of the British Pharmaceutical Industryacts as the group’s secretariat</t>
  </si>
  <si>
    <t>To raise awareness of the profession of pharmacy and to promote pharmacists’ current and potential contribution to the health of the nation.</t>
  </si>
  <si>
    <t>Mr Kevin Barron MP</t>
  </si>
  <si>
    <t>020 7219 6306</t>
  </si>
  <si>
    <t>Luther Pendragon (a consultancy) acts as the group’s secretariat on behalf of the Pharmaceutical Services Negotiating Committee, the National Pharmacy Association, the Company Chemists’ Association and the Royal Pharmaceutical Society</t>
  </si>
  <si>
    <t>Company Chemists’ Association</t>
  </si>
  <si>
    <t>Luther Pendragonacts as the group’s secretariat on behalf of</t>
  </si>
  <si>
    <t>Sigma Pharmaceuticals</t>
  </si>
  <si>
    <t>https://www.sigmaplc.com</t>
  </si>
  <si>
    <t>Sigma Pharmaceuticals met travel and attendance costs when the group’s chair spoke at a conference held from 11-18 February 2012 in Thailand (registered March 2012).</t>
  </si>
  <si>
    <t>Travel and attendance costs</t>
  </si>
  <si>
    <t>Sigma Pharmaceuticalsmet travel and attendance costs when the group’s chair spoke at a conference held from 11-18 February 2012 in Thailand409692</t>
  </si>
  <si>
    <t>To ensure the full implementation of the International Conference on Popluation and Development’s Programme of Action with specific reference to stabilising the world’s population though choice and ensuring sustainable development in the UK and abroad.</t>
  </si>
  <si>
    <t>Mr Geoffrey Clifton-Brown MP</t>
  </si>
  <si>
    <t>020 7219 5147</t>
  </si>
  <si>
    <t>European Parliamentary Forum on Population and Development paid for the flight, other travel and per diem when a member of the group attended a meeting in Brussels on 9 February 2012 (registered February 2012).</t>
  </si>
  <si>
    <t>Travel and allowance</t>
  </si>
  <si>
    <t>European Parliamentary Forum on Population and Developmentpaid for the flight, other travel and per diem when a member of the group attended a meeting in Brussels on 9 February 2012409402</t>
  </si>
  <si>
    <t>Mr Richard Ottaway MP</t>
  </si>
  <si>
    <t>020 7219 6392</t>
  </si>
  <si>
    <t>£42,957 from the United Nations Population Fund and £10,000 from Marie Stopes International (registered September 2012)</t>
  </si>
  <si>
    <t>Marie Stopes InternationalNO DETAILS41153</t>
  </si>
  <si>
    <t>European Parliamentary Forum on Population and Development paid for flight, hotel, other travel and per diem when a member of the group visited the Philippines on a study tour from 26th August-1 September 2012. £12,301 from the International Planned Parenthood Federation (registered October 2012).</t>
  </si>
  <si>
    <t>Travel, accommodation and allowance</t>
  </si>
  <si>
    <t>European Parliamentary Forum on Population and Developmentpaid for flight, hotel, other travel and per diem when a member of the group visited the Philippines on a study tour from 26th August-1 September 2012411832</t>
  </si>
  <si>
    <t>United Nations Population FundNO DETAILS41153</t>
  </si>
  <si>
    <t>International Planned Parenthood FederationNO DETAILS41183</t>
  </si>
  <si>
    <t>Ms Heather Wheeler MP</t>
  </si>
  <si>
    <t>020 7219 7237</t>
  </si>
  <si>
    <t>£6163 from the European Parliamentary Forum on Population and Development (registered March 2013)</t>
  </si>
  <si>
    <t>European Parliamentary Forum on Population and DevelopmentNO DETAILS41334</t>
  </si>
  <si>
    <t>European Parliamentary Forum on Population and Development paid for flights and United Nations Population Fund paid for hotel, per diem and meals when a member of the group visited Romania for a conference from 25-26 April 2013; also European Parliamentary Forum on Population and Development paid for flight, hotel, other travel and per diem when a member of the group visited Malaysia for a conference from 28-30 May 2013 (registered June 2013).</t>
  </si>
  <si>
    <t>European Parliamentary Forum on Population and Developmentpaid for flight, hotel, other travel and per diem when a member of the group visited Malaysia for a conference from 28-30 May 2013414262</t>
  </si>
  <si>
    <t>Accommodation and allowance</t>
  </si>
  <si>
    <t>European Parliamentary Forum on Population and Developmentpaid for hotel, per diem and meals when a member of the group visited Romania for a conference from 25-26 April 2013414262</t>
  </si>
  <si>
    <t>£25,926 from the European Parliamentary Forum on Population and Development (registered April 2013)</t>
  </si>
  <si>
    <t>European Parliamentary Forum on Population and DevelopmentNO DETAILS41365</t>
  </si>
  <si>
    <t>£43,701 from the United Nations Population Fund (registered June 2013)</t>
  </si>
  <si>
    <t>United Nations Population FundNO DETAILS41426</t>
  </si>
  <si>
    <t>International Planned Parenthood Federation European Network</t>
  </si>
  <si>
    <t>£12,544 from the International Planned Parenthood Federation (registered September 2013)</t>
  </si>
  <si>
    <t>International Planned Parenthood Federation European NetworkNO DETAILS41518</t>
  </si>
  <si>
    <t>European Parliamentary Forum on Population and Development paid for train, hotel and other travel when a member of the group attended their Executive Committee meeting in Brussels from 17-18 October 2013 (registered October 2013).</t>
  </si>
  <si>
    <t>European Parliamentary Forum on Population and Developmentpaid for train, hotel and other travel when a member of the group attended their Executive Committee meeting in Brussels from 17-18 October 2013 415482</t>
  </si>
  <si>
    <t>International Planned Parenthood Federation European Network paid for flights, hotel, local transport and per diem when the group’s Advisor visited Geneva in Switzerland for a conference from 3-4 July 2013 (registered July 2013)</t>
  </si>
  <si>
    <t>International Planned Parenthood Federation European Networkpaid for flights, hotel, local transport and per diem when the group’s Advisor visited Geneva in Switzerland for a conference from 3-4 July 2013414562</t>
  </si>
  <si>
    <t>European Parliamentary Forum on Population and Development paid for flights, trains, hotel, some lunches and dinners and per diem when 4 members of the group visited Stockholm between 21-25 April 2014 to attend meetings and a conference (registered April 2014)</t>
  </si>
  <si>
    <t>European Parliamentary Forum on Population and Developmentpaid for flights, trains, hotel, some lunches and dinners and per diem when 4 members of the group visited Stockholm between 21-25 April 2014 to attend meetings and a conference417302</t>
  </si>
  <si>
    <t>Plan Norge</t>
  </si>
  <si>
    <t>Plan International Norge</t>
  </si>
  <si>
    <t>https://www.plan-norge.not</t>
  </si>
  <si>
    <t>Norway</t>
  </si>
  <si>
    <t>International global development organisation focused on advocacy</t>
  </si>
  <si>
    <t>Plan Norge paid for flights and other travel when the chair attended an event held in Norway on 11 February 2014 and Deutsche Stiftung Weltbevölkerung paid for flight, hotel and food when the chair attended an event in Berlin from 20-21 February 2014 (registered February 2014)</t>
  </si>
  <si>
    <t>Plan Norgepaid for flights and other travel when the chair attended an event held in Norway on 11 February 2014416712</t>
  </si>
  <si>
    <t>£10,000 from Marie Stopes International (registered February 2014)</t>
  </si>
  <si>
    <t>Marie Stopes InternationalNO DETAILS41671</t>
  </si>
  <si>
    <t>£10,000 from Marie Stopes International (registered July 2014).</t>
  </si>
  <si>
    <t>Marie Stopes InternationalNO DETAILS41821</t>
  </si>
  <si>
    <t>European Parliamentary Forum on Population and Development paid for flight, hotel, and other travel costs when a member of the group attended a summit in Ethiopia from 11-16 November 2013 (registered November 2013)</t>
  </si>
  <si>
    <t>European Parliamentary Forum on Population and Developmentpaid for flight, hotel, and other travel costs when a member of the group attended a summit in Ethiopia from 11-16 November 2013415792</t>
  </si>
  <si>
    <t xml:space="preserve">European Parliamentary Forum on Population and Development </t>
  </si>
  <si>
    <t>£41,085 from United Nations Population Fund and £23,395 from European Parliamentary Forum on Population and Development (registered June 2014)</t>
  </si>
  <si>
    <t>European Parliamentary Forum on Population and Development NO DETAILS41791</t>
  </si>
  <si>
    <t>World Health Organization paid for flight, hotel and per diem when the chair attended a meeting in Rome from 10-11 April 2014 (registered April 2014)</t>
  </si>
  <si>
    <t>World Health Organization paid for flight, hotel and per diem when the chair attended a meeting in Rome from 10-11 April 2014 417302</t>
  </si>
  <si>
    <t>European Parliamentary Forum on Population and Development paid for hotel and other travel costs when the group’s adviser attended a meeting in Hungary from 5-6 December 2013 (registered December 2013)</t>
  </si>
  <si>
    <t>European Parliamentary Forum on Population and Developmentpaid for hotel and other travel costs when the group’s adviser attended a meeting in Hungary from 5-6 December 2013416092</t>
  </si>
  <si>
    <t>United Nations Population FundNO DETAILS41791</t>
  </si>
  <si>
    <t>Deutsche Stiftung Weltbevölkerung</t>
  </si>
  <si>
    <t>German Foundation for World Population</t>
  </si>
  <si>
    <t>https://www.dsw.org/en/</t>
  </si>
  <si>
    <t>German</t>
  </si>
  <si>
    <t>Multi-purpose NGO</t>
  </si>
  <si>
    <t>Deutsche Stiftung Weltbevölkerungpaid for flight, hotel and food when the chair attended an event in Berlin from 20-21 February 2014416712</t>
  </si>
  <si>
    <t>European Parliamentary Forum on Population and Development paid for flight, hotel and per diem when the chair attended a conference held on the Ivory Coast from 16-20 March 2014 (registered March 2014)</t>
  </si>
  <si>
    <t>European Parliamentary Forum on Population and Developmentpaid for flight, hotel and per diem when the chair attended a conference held on the Ivory Coast from 16-20 March 2014416992</t>
  </si>
  <si>
    <t>European Parliamentary Working Group</t>
  </si>
  <si>
    <t>European Parliamentary Forum on Population and Development paid for flights and other travel, hotel and per diem when the chair visited New York from 21-25 September 2014, and European Parliamentary Working Group paid for travel, hotel, food when chair visited Brussels on 25 September 2014 (registered October 2014).</t>
  </si>
  <si>
    <t>European Parliamentary Working Grouppaid for travel, hotel, food when chair visited Brussels on 25 September 2014419132</t>
  </si>
  <si>
    <t>European Parliamentary Forum on Population and Developmentpaid for flights and other travel, hotel and per diem when the chair visited New York from 21-25 September 2014419132</t>
  </si>
  <si>
    <t>£12,527 from International Planned Parenthood Federation; and European Parliamentary Forum on Population and Development paid for transport, hotel and other expenses when a member of the group spoke at a meeting held in Paris from 17-19 November 2014 (registered January 2015)</t>
  </si>
  <si>
    <t>European Parliamentary Forum on Population and Developmentpaid for transport, hotel and other expenses when a member of the group spoke at a meeting held in Paris from 17-19 November 2014420052</t>
  </si>
  <si>
    <t>European Parliamentary Forum on Population and Development paid for transport to and from hotel, lunches and one dinner when the advisor to the group attended a meeting in Crete from 27-28 November 2014 (registered November 2014)</t>
  </si>
  <si>
    <t>Travel and food</t>
  </si>
  <si>
    <t>European Parliamentary Forum on Population and Developmentpaid for transport to and from hotel, lunches and one dinner when the advisor to the group attended a meeting in Crete from 27-28 November 2014419442</t>
  </si>
  <si>
    <t>European Parliamentary Forum on Population and Development paid for flight, hotel and some food/drinks when the chair attended an event in Riga from 1-3 March 2015 (registered Mach 2015).</t>
  </si>
  <si>
    <t>European Parliamentary Forum on Population and Developmentpaid for flight, hotel and some food/drinks when the chair attended an event in Riga from 1-3 March 2015420642</t>
  </si>
  <si>
    <t>International Planned Parenthood FederationNO DETAILS42005</t>
  </si>
  <si>
    <t>To raise the profile of primary care and public health within parliament; to speak within parliament on behalf of both users and those working in the NHS; to place primary care and public health high on the government’s agenda; and to inform debate by parliamentarians with outside bodies.</t>
  </si>
  <si>
    <t>Ms Julie Elliott MP</t>
  </si>
  <si>
    <t>020 7219 7165</t>
  </si>
  <si>
    <t>Proprietary Association of Great Britain (a not-for-profit organisation) provides secretariat assistance.</t>
  </si>
  <si>
    <t>Proprietary Association of Great Britainprovides secretariat assistance</t>
  </si>
  <si>
    <t>Respiratory Health</t>
  </si>
  <si>
    <t>10 Diseases of the respiratory system</t>
  </si>
  <si>
    <t>All-Party Parliamentary Group on Respiratory Health</t>
  </si>
  <si>
    <t>To increase awareness of, and engagement with, respiratory issues in Parliament and ensure that government policies support continued improvement in outcomes for respiratory disease.</t>
  </si>
  <si>
    <t>Mr Stephen McPartland MP</t>
  </si>
  <si>
    <t>Asthma UK</t>
  </si>
  <si>
    <t>Asthma UK (current name Asthma UK and British Lung Foundation Partnership following entering of a partnership between the two charities in January 2020)</t>
  </si>
  <si>
    <t>https://www.asthma.org.uk</t>
  </si>
  <si>
    <t>SC038415</t>
  </si>
  <si>
    <t>Asthma UK (a charity), assisted by the British Lung Foundation (a charity), acts as the group’s secretariat and also funds occasional receptions for the group.</t>
  </si>
  <si>
    <t>British Lung Foundation</t>
  </si>
  <si>
    <t>British Lung Foundation (current name Asthma UK and British Lung Foundation Partnership following entering of a partnership between the two charities in January 2020)</t>
  </si>
  <si>
    <t>Asthma UKacts as the group’s secretariat</t>
  </si>
  <si>
    <t>Asthma UKfunds occasional receptions for the group2</t>
  </si>
  <si>
    <t>To provide a medium through which parliamentarians, organisations and those affected by Sepsis both directly and indirectly can discuss the current provision for the illness, which claims 37,000 lives in the UK every year, press for indicators related to Sepsis to be included in the NHS outcomes framework, promote public understanding and advocate for simple, timely interventions to be implemented as standard across the NHS.</t>
  </si>
  <si>
    <t>The UK Sepsis Trust employs PB Political Consulting (a consultancy) to act as the group’s secretariat. A proportion of PB Political Consulting income includes an unrestricted grant to provide secretariat and administrative services to the group from Cerner Corporation, ThermoFisher Scientific and Becton Dickinson &amp; Company.</t>
  </si>
  <si>
    <t>Thermo Fisher Scientific</t>
  </si>
  <si>
    <t>A group reception held jointly with the UK Sepsis Trust on 2 September 2014 was funded by Becton Dickinson, Thermofisher Scientific, Carefusion and Cerner Corporation via the UK Sepsis Trust (registered November 2014).</t>
  </si>
  <si>
    <t>Thermofisher Scientific</t>
  </si>
  <si>
    <t>Carefusion</t>
  </si>
  <si>
    <t>UK Sepsis TrustA group reception held jointly with the UK Sepsis Trust on 2 September 2014 was funded by Becton Dickinson, Thermofisher Scientific, Carefusion and Cerner Corporation via the UK Sepsis Trust419442</t>
  </si>
  <si>
    <t>an organisation funded by an organisation(s) provides a benefit in kind on behalf of another organisation(s) using funds from another organisation(s)</t>
  </si>
  <si>
    <t>PB Political Consultingact as the group’s secretariat</t>
  </si>
  <si>
    <t>Sexual and Reproductive Health in the UK</t>
  </si>
  <si>
    <t>To raise awareness in parliament of the needs of women seeking abortion and the importance of improving all aspects of the sexual health of women and men in the UK.</t>
  </si>
  <si>
    <t>Ms Emily Thornberry MP</t>
  </si>
  <si>
    <t>020 7219 5676</t>
  </si>
  <si>
    <t xml:space="preserve">The Advisory Group on Contraception </t>
  </si>
  <si>
    <t>The Advisory Group on Contraception provided administrative services to the all-party group’s inquiry into access to contraception services (registered April 2012).</t>
  </si>
  <si>
    <t>Administrative services</t>
  </si>
  <si>
    <t>The Advisory Group on Contraception provided administrative services to the all-party group’s inquiry into access to contraception services410002</t>
  </si>
  <si>
    <t>Family Planning Association (a charity) acts as the group’s secretariat</t>
  </si>
  <si>
    <t>Family Planning Associationacts as the group’s secretariat</t>
  </si>
  <si>
    <t>To reduce the health inequalities that are faced by sickle cell and thalassaemia patients in the UK by improving standards of care and by addressing other critical issues, as recommended by the key stakeholders. Members will achieve this aim by engaging with parliamentary colleagues, the government, health professionals, and community and patient groups to raise awareness relating to the conditions and needs of patients.</t>
  </si>
  <si>
    <t>Novartis Oncology UK provides an educational grant to the Sickle Cell Society and the UK Thalassaemia Society to engage administrative support for the group. That administrative fuction is provided by Political Intelligence (a consultancy) on behalf of the Sickle Cell Society and the UK Thalassaemia Society</t>
  </si>
  <si>
    <t>Novartis Oncology UK</t>
  </si>
  <si>
    <t>Political Intelligenceadministrative fuction is provided by Political Intelligence (a consultancy) on behalf of the Sickle Cell Society and the UK2</t>
  </si>
  <si>
    <t>Novartis Oncology UK also meets the cost of occasional parliamentary receptions.</t>
  </si>
  <si>
    <t>Novartis Oncology UKmeets the cost of occasional parliamentary receptions2</t>
  </si>
  <si>
    <t>To raise awareness of skin conditions, improve treatment for skin cancer, improve efficiency in service commissioning and increase the number of dermatologists within the NHS.</t>
  </si>
  <si>
    <t>Decideum Ltd (a consultancy) acts as the group’s secretariat</t>
  </si>
  <si>
    <t>Decideum Ltdacts as the group’s secretariat</t>
  </si>
  <si>
    <t>British Dermatology Nursing Group</t>
  </si>
  <si>
    <t>https://bdng.org.uk</t>
  </si>
  <si>
    <t>Organisations of other healthcare professionals</t>
  </si>
  <si>
    <t>Organisations of other healthcare professionals - nurses</t>
  </si>
  <si>
    <t>£25,000 from British Association of Dermatologists, £3000 from Primary Care Dermatology Society, £1500 from British Dermatology Nursing Group (registered July 2012)</t>
  </si>
  <si>
    <t>British Dermatology Nursing GroupNO DETAILS41091</t>
  </si>
  <si>
    <t>Primary Care Dermatology Society</t>
  </si>
  <si>
    <t>http://www.pcds.org.uk</t>
  </si>
  <si>
    <t>Primary Care Dermatology SocietyNO DETAILS41091</t>
  </si>
  <si>
    <t>British Association of DermatologistsNO DETAILS41091</t>
  </si>
  <si>
    <t>£1500 from Bristol-Myers Squibb and £2400 from AbbVie (registered June 2013)</t>
  </si>
  <si>
    <t>AbbVieNO DETAILS41426</t>
  </si>
  <si>
    <t>Bristol-Myers SquibbNO DETAILS41426</t>
  </si>
  <si>
    <t>£2500 from LEO Pharma (registered October 2013).</t>
  </si>
  <si>
    <t>LEO PharmaNO DETAILS41548</t>
  </si>
  <si>
    <t>£25,000 from British Association of Dermatologists, £5000 from Primary Care Dermatology Society, £1560 from Derma UK (registered August 2013)</t>
  </si>
  <si>
    <t>Primary Care Dermatology SocietyNO DETAILS41487</t>
  </si>
  <si>
    <t>British Association of DermatologistsNO DETAILS41487</t>
  </si>
  <si>
    <t>Derma UK</t>
  </si>
  <si>
    <t>https://dermauk.co.uk</t>
  </si>
  <si>
    <t>Derma UKNO DETAILS41487</t>
  </si>
  <si>
    <t>£1560 from Derma UK (registered May 2014)</t>
  </si>
  <si>
    <t>Derma UKNO DETAILS41760</t>
  </si>
  <si>
    <t>£1500 from AbbVie (registered February 2014)</t>
  </si>
  <si>
    <t>AbbVieNO DETAILS41671</t>
  </si>
  <si>
    <t>£1560 from Dermal (registered March 2014)</t>
  </si>
  <si>
    <t>DermalNO DETAILS41699</t>
  </si>
  <si>
    <t>£25,000 from British Association of Dermatologists (registered June 2014).</t>
  </si>
  <si>
    <t>British Association of DermatologistsNO DETAILS41791</t>
  </si>
  <si>
    <t>£1560 from Celgene (registered October 2014)</t>
  </si>
  <si>
    <t>CelgeneNO DETAILS41913</t>
  </si>
  <si>
    <t>£1560 from Dermal (registered February 2015).</t>
  </si>
  <si>
    <t>DermalNO DETAILS42036</t>
  </si>
  <si>
    <t>To monitor and discuss the health and social effects of smoking; to review potential changes in existing legislation to reduce levels of smoking; to assess the latest medical techniques to assist in smoking cessation; and to act as a resource for the group’s members on all issues relating to smoking and public health.</t>
  </si>
  <si>
    <t>Mr Stephen Williams MP</t>
  </si>
  <si>
    <t>020 7219 8416</t>
  </si>
  <si>
    <t>Action on Smoking and Health (a charity) provides administrative support to the group, which includes sharing of information with members of the group, provision of briefing material at meetings, and funding for group receptions and for design, printing, and dissemination costs relating to group publications and stationery.</t>
  </si>
  <si>
    <t>Administrative services - detailed</t>
  </si>
  <si>
    <t>Action on Smoking and Healthprovides administrative support to the group, which includes sharing of information with members of the group, provision of briefing material at meetings, and funding for group receptions and for design, printing, and dissemination costs relating to group publications and stationery.2</t>
  </si>
  <si>
    <t>Social Care</t>
  </si>
  <si>
    <t>Social care</t>
  </si>
  <si>
    <t>All-Party Parliamentary Group on Social Care</t>
  </si>
  <si>
    <t>To promote knowledge and understanding of matters related to social care.</t>
  </si>
  <si>
    <t>Ms Barbara Keeley MP</t>
  </si>
  <si>
    <t>020 7219 8025</t>
  </si>
  <si>
    <t>Leonard Cheshire Disability</t>
  </si>
  <si>
    <t>https://www.leonardcheshire.org</t>
  </si>
  <si>
    <t>SC005117</t>
  </si>
  <si>
    <t>Leonard Cheshire Disability (a charity) acts as the group’s secretariat.</t>
  </si>
  <si>
    <t>Leonard Cheshire Disabilityact as the group’s secretariat</t>
  </si>
  <si>
    <t>Ms Ann Clwyd MP</t>
  </si>
  <si>
    <t>020 7219 6609</t>
  </si>
  <si>
    <t>British Association of Social Workers acts as the group’s secretariat.</t>
  </si>
  <si>
    <t>British Association of Social Workersact as the group’s secretariat</t>
  </si>
  <si>
    <t>Ms Emma Lewell-Buck MP</t>
  </si>
  <si>
    <t>To raise awareness that communication is a crucial life skill and that the ability to communicate is a basic human right; to increase awareness about communication disability and the impact this has on people’s lives; to highlight the importance of early identification and intervention; and to press for increased provision of speech and language therapy.</t>
  </si>
  <si>
    <t>Mr Geraint Davies MP</t>
  </si>
  <si>
    <t>Royal College of Speech and Language Therapists (a charity) provides the group’s secretariat and occasionally funds receptions.</t>
  </si>
  <si>
    <t>Royal College of Speech and Language Therapistsoccasionally funds receptions.2</t>
  </si>
  <si>
    <t>Royal College of Speech and Language Therapistsprovides the group’s secretariat</t>
  </si>
  <si>
    <t>To look at specific issues being faced by Spinal Cord Injury (SCI) people, particularly relating to medical treatment, care, support and developments in treatments as, well as social care and wider issues that affect the lives of SCI people.</t>
  </si>
  <si>
    <t>Mr Ian Lucas MP</t>
  </si>
  <si>
    <t>Room 216 – Portcullis House, House of Commons, London SW1A 0AA</t>
  </si>
  <si>
    <t>Spinal Injuries Association (a charity) acts as the group’s secretariat.</t>
  </si>
  <si>
    <t>Spinal Injuries Associationacts as the group’s secretariat</t>
  </si>
  <si>
    <t>To inform parliamentarians about the use of stem cell transplantation in saving lives; to facilitate debate and scrutiny on the collection and use of adult stem cells and umbilical cord blood in the UK; to promote the widespread collection and storage of cord blood samples; and to promote the expansion of stem cell donation in the UK.</t>
  </si>
  <si>
    <t>Mr Mark Tami MP</t>
  </si>
  <si>
    <t>Anthony Nolan (a charity) acts as the group’s secretariat and also met the cost (£8500) of publishing a group report and of a reception (£1500) at which the report was launched (registered February 2012).</t>
  </si>
  <si>
    <t>Anthony Nolanmet the cost (£8500) of publishing a group report409401</t>
  </si>
  <si>
    <t>Anthony Nolanacts as the group’s secretariat</t>
  </si>
  <si>
    <t>Anthony Nolana reception (£1500) at which the report was launched409401</t>
  </si>
  <si>
    <t>Ms Helen Jones MP</t>
  </si>
  <si>
    <t>The Stroke Association</t>
  </si>
  <si>
    <t>The Stroke Association (a charity) provides secretariat services.</t>
  </si>
  <si>
    <t>The Stroke Associationprovides secretariat services</t>
  </si>
  <si>
    <t>Suicide and Self Harm Prevention</t>
  </si>
  <si>
    <t>All-Party Parliamentary Group on Suicide and Self Harm Prevention</t>
  </si>
  <si>
    <t>To raise awareness within Parliament and encourage discussion and debate of all issues involved in suicide and self harm prevention.</t>
  </si>
  <si>
    <t>020 7219 4417</t>
  </si>
  <si>
    <t>Samaritans (a charity) provides secretariat assistance.</t>
  </si>
  <si>
    <t>Samaritansprovides secretariat assistance</t>
  </si>
  <si>
    <t>Thalidomide</t>
  </si>
  <si>
    <t>Damage from thalidomide</t>
  </si>
  <si>
    <t>All-Party Parliamentary Group on Thalidomide</t>
  </si>
  <si>
    <t>To support the victims of Thalidomide</t>
  </si>
  <si>
    <t>Mr Alec Shelbrooke MP</t>
  </si>
  <si>
    <t>020 7219 5049</t>
  </si>
  <si>
    <t>The Thalidomide Trust</t>
  </si>
  <si>
    <t>Thalidomide Trust</t>
  </si>
  <si>
    <t>https://www.thalidomidetrust.org</t>
  </si>
  <si>
    <t>The Thalidomide Trust (a charity) acts as the group’s secretariat.</t>
  </si>
  <si>
    <t>The Thalidomide Trustacts as the group’s secretariat</t>
  </si>
  <si>
    <t>Thalidomide and other Harmful Drugs prescribed during Pregnancy</t>
  </si>
  <si>
    <t>All-Party Parliamentary Group for Thalidomide and Other Drugs Prescribed During Pregnancy</t>
  </si>
  <si>
    <t>To support the victims of Thalidomide and other prescription drugs by raising awareness and seeking explanation.</t>
  </si>
  <si>
    <t>Mr Andrew Gwynne MP</t>
  </si>
  <si>
    <t>020 7219 4652</t>
  </si>
  <si>
    <t>Insight PA</t>
  </si>
  <si>
    <t>Insight PA (a consultancy) is supported by Bayer PLC, Boehringer Ingelheim, sanofi-aventis, Pfizer and Leo Pharma by way of a grant to provide secretariat services to the group.</t>
  </si>
  <si>
    <t>Bayer PLC</t>
  </si>
  <si>
    <t>sanofi-aventis</t>
  </si>
  <si>
    <t>Insight PAprovide secretariat services to the group</t>
  </si>
  <si>
    <t>Insight Public Affairs (a consultancy) is supported by Bayer PLC, Boehringer Ingelheim, Sanofi, Leo Pharma and Pfizer (in association with Bristol-Myers Squibb) by way of an unrestricted grant to provide secretariat services to the group.</t>
  </si>
  <si>
    <t>Pfizer (in association with Bristol-Myers Squibb)</t>
  </si>
  <si>
    <t>Insight Public Affairsprovide secretariat services to the group</t>
  </si>
  <si>
    <t>Insight Public Affairs (a consultancy) is employed by Anti Coagulation Europe, a patient group, which is funded by Bayer PLC and Pfizer (in association with Bristol-Myers Squibb) by way of an unrestricted grant to provide secretariat services to the group.</t>
  </si>
  <si>
    <t>Anti Coagulation Europe</t>
  </si>
  <si>
    <t>To raise the profile of the global tuberculosis (TB) epidemic and to help accelerate efforts to meet millennium development goal targets on TB.</t>
  </si>
  <si>
    <t>Mr Andrew George MP</t>
  </si>
  <si>
    <t>020 7219 4588</t>
  </si>
  <si>
    <t>Results UK (a charity) is funded by Genus Pharmaceuticals Ltd to indpendently act as the group’s secretariat</t>
  </si>
  <si>
    <t>Genus Pharmaceuticals Ltd</t>
  </si>
  <si>
    <t>Genus Pharmaceutical</t>
  </si>
  <si>
    <t>Results UKindpendently act as the group’s secretariat</t>
  </si>
  <si>
    <t>RESULTS UK (a charity) hosts the group’s secretariat and policy adviser.</t>
  </si>
  <si>
    <t>Policy advisor</t>
  </si>
  <si>
    <t>RESULTS UKhosts the group’s secretariat and policy adviser.2</t>
  </si>
  <si>
    <t>ACTION Global Health Advocacy Partnership</t>
  </si>
  <si>
    <t>https://www.action.org</t>
  </si>
  <si>
    <t>Organisations focused on advocacy</t>
  </si>
  <si>
    <t>Non-profit focused on health advocacy</t>
  </si>
  <si>
    <t>The ACTION Global Health Advocacy Partnership contributed to the cost of flights, accommodation and subsistence for Cathy Jamieson MP and Pamela Nash MP to participate in the International AIDS Conference held in Washington DC in July 2012</t>
  </si>
  <si>
    <t>ACTION Global Health Advocacy Partnershipcontributed to the cost of flights, accommodation and subsistence for Cathy Jamieson MP and Pamela Nash MP to participate in the International AIDS Conference held in Washington DC in July 2012411532</t>
  </si>
  <si>
    <t>Charities Aid Foundation Global Advocacy Fund</t>
  </si>
  <si>
    <t>Charities Aid Foundation</t>
  </si>
  <si>
    <t>Aeras (current name - IAVI)</t>
  </si>
  <si>
    <t>RESULTS UKhosts the group’s secretariat and policy adviser.</t>
  </si>
  <si>
    <t>£5000 from Otsuka and £3000 from Aeras (registered March 2014).</t>
  </si>
  <si>
    <t>AerasNO DETAILS41699</t>
  </si>
  <si>
    <t>OtsukaNO DETAILS41699</t>
  </si>
  <si>
    <t>Lilly UK</t>
  </si>
  <si>
    <t>£3000 from Lilly UK (registered July 2014).</t>
  </si>
  <si>
    <t>Lilly UKNO DETAILS41821</t>
  </si>
  <si>
    <t>To raise awareness of vascular disease and to encourage actions to promote a greater priority for its prevention and treatment; to encourage research into the causes of vascular disease; to advance excellence and innovation in vascular health; and to inform parliamentarians of the work of medical professionals, and how they can be helped to provide better services to patients.</t>
  </si>
  <si>
    <t>Cook (UK)</t>
  </si>
  <si>
    <t>https://www.cookmedical.com</t>
  </si>
  <si>
    <t>Cook (UK) Ltd and Medtronic Ltd paid for a group reception held on 18 April 2012 (registered June 2012).</t>
  </si>
  <si>
    <t>Cook (UK)paid for a group reception held on 18 April 2012410612</t>
  </si>
  <si>
    <t xml:space="preserve">PB Political Consulting (a consultancy) is paid by its clients Cook (UK) Ltd and Medtronic Ltd to act as the group’s secretariat. </t>
  </si>
  <si>
    <t>https://www.medtronic.com/uk-en/index.html</t>
  </si>
  <si>
    <t>Medtronic Ltdpaid for a group reception held on 18 April 2012410612</t>
  </si>
  <si>
    <t>PB Political Consulting (a consultancy) is paid by its clients Cook (UK) Ltd, Medtronic Ltd, Bard Ltd and Boston Scientific to act as the group’s secretariat</t>
  </si>
  <si>
    <t>Volatile Substance Abuse</t>
  </si>
  <si>
    <t>All-Party Parliamentary Group on Volatile Substance Abuse</t>
  </si>
  <si>
    <t>To raise awareness of volatile substance abuse (VSA) in Parliament; to ensure the government adopst policies to help reduce deaths from VSA; to support the wider understanding of the issue in the country at large, particularly with local authorities, voluntary groups, youth workers and parents; and to prioritise work on VSA as part of a wider strategy on drugs, alcohol and other substances.</t>
  </si>
  <si>
    <t>Re-Solv (a charity) acts as the group’s secretariat.</t>
  </si>
  <si>
    <t>Re-Solvacts as the group’s secretariat</t>
  </si>
  <si>
    <t>To provide a forum for discussion of wellbeing issues and public policy; to promote enhancement of wellbeing as an important government goal; to encourage the adoption of wellbeing indicators as complimentary measures of progress to GDP; and to promote policies designed to enhance wellbeing.</t>
  </si>
  <si>
    <t>New Economics Foundation (a charity) acts as the group’s secretariat.</t>
  </si>
  <si>
    <t>New Economics Foundationacts as the group’s secretariat</t>
  </si>
  <si>
    <t>Mr David Lammy MP</t>
  </si>
  <si>
    <t>020 7219 0899</t>
  </si>
  <si>
    <t>Mr Paul Maynard MP</t>
  </si>
  <si>
    <t>Trailblazers</t>
  </si>
  <si>
    <t>Trailblazers (part of Muscular Dystrophy UK)</t>
  </si>
  <si>
    <t>https://www.musculardystrophyuk.org/campaign-for-independent-living/trailblazers/</t>
  </si>
  <si>
    <t>part of Muscular Dystrophy UK</t>
  </si>
  <si>
    <t>Network of young disabled people</t>
  </si>
  <si>
    <t>Network of young disabled people focused on campaigning</t>
  </si>
  <si>
    <t>Trailblazers (a charity) acts as the group’s secretariat.</t>
  </si>
  <si>
    <t>Trailblazersacts as the group’s secretariat</t>
  </si>
  <si>
    <t>Data accessed via Parliament website (1) or WayBackMachine web archive? (2)</t>
  </si>
  <si>
    <t>Has members which are patient organisations</t>
  </si>
  <si>
    <t>Has members which are patient organisations - given benefit of doubt as they state Our members include:
People with ABI and their carers; healthcare professionals working in the field of ABI including rehabilitation physicians, neurologists, neuropsychologists, nurses and other professionals allied to medicine; case managers and social workers; personal injury lawyers and barristers; independent and NHS care providers, voluntary and community group professionals and organisations</t>
  </si>
  <si>
    <t>Not a PO as not focused on health</t>
  </si>
  <si>
    <t>This was an alliance of orgs including Pos https://ouchuk.org/sites/default/files/downloads/headache_uk_manifesto_final.pdf</t>
  </si>
  <si>
    <t>it is part of Muscular Dystrophy UK which is in the PO database but it is not being considered as receiving pharamceutical indsutry funding</t>
  </si>
  <si>
    <t>Number of orgs (including the main provider) for the 'assisted by' payments</t>
  </si>
  <si>
    <t>Relative value provided by pharma funded patient organisation</t>
  </si>
  <si>
    <t>no</t>
  </si>
  <si>
    <t>yes</t>
  </si>
  <si>
    <t>Grand Total</t>
  </si>
  <si>
    <t>Is a value provided? (Waybackmachine)</t>
  </si>
  <si>
    <t>Year - adjusted based on payment descriptions</t>
  </si>
  <si>
    <t>Drug company name </t>
  </si>
  <si>
    <t>Top-level condition areas (ICD-10 chapters) (updated June 2020)</t>
  </si>
  <si>
    <t>Payment goal - general</t>
  </si>
  <si>
    <t>Type of organisation according to its goals - general  (updated June 2020)</t>
  </si>
  <si>
    <t>Patient organisation name used for the purposes of analysis - BMJ article (based on WA2) - names updated June 2020 - zeros for included orgs replaced with standardised name</t>
  </si>
  <si>
    <t>Value inflation adjusted</t>
  </si>
  <si>
    <t>A. Menarini</t>
  </si>
  <si>
    <t>Included</t>
  </si>
  <si>
    <t>education and training</t>
  </si>
  <si>
    <t>Multipurpose organisation</t>
  </si>
  <si>
    <t>Diseases or issues not appearing in ICD-10</t>
  </si>
  <si>
    <t>goal of funding unclear</t>
  </si>
  <si>
    <t>Organisation focused on education</t>
  </si>
  <si>
    <t>Advocacy organisation</t>
  </si>
  <si>
    <t>P05-P08 Disorders related to length of gestation and fetal growth</t>
  </si>
  <si>
    <t>Yes</t>
  </si>
  <si>
    <t>10 Diseases of the respiratory system AND 2 Neoplasms</t>
  </si>
  <si>
    <t>11 Diseases of the digestive system</t>
  </si>
  <si>
    <t>14 Diseases of the genitourinary system</t>
  </si>
  <si>
    <t>M40-M54 Dorsopathies</t>
  </si>
  <si>
    <t>Actelion</t>
  </si>
  <si>
    <t>project or programme funding (no specific goals stated)</t>
  </si>
  <si>
    <t>advocacy, campaigning and disease awareness</t>
  </si>
  <si>
    <t>communication - media, meetings, online, publications</t>
  </si>
  <si>
    <t>more than one distinct purpose mentioned</t>
  </si>
  <si>
    <t>accessing organisation's expertise to facilitate drug company activities</t>
  </si>
  <si>
    <t>Allergan</t>
  </si>
  <si>
    <t>policy engagement</t>
  </si>
  <si>
    <t>Astellas</t>
  </si>
  <si>
    <t>support for work and activity</t>
  </si>
  <si>
    <t>inputting to organisation's work via corporate membership, partnership, sponsorship or support</t>
  </si>
  <si>
    <t>patient support</t>
  </si>
  <si>
    <t>West Midlands</t>
  </si>
  <si>
    <t>Biogen</t>
  </si>
  <si>
    <t xml:space="preserve">support for fundraising with no mention of how the money should be spent  </t>
  </si>
  <si>
    <t>funding for awards</t>
  </si>
  <si>
    <t>organisational maintenance and development, including patient and volunteer engagement</t>
  </si>
  <si>
    <t>Canada</t>
  </si>
  <si>
    <t>Greater Manchester</t>
  </si>
  <si>
    <t>Chiesi</t>
  </si>
  <si>
    <t>Chugai</t>
  </si>
  <si>
    <t>CSL Behring</t>
  </si>
  <si>
    <t>Ferring</t>
  </si>
  <si>
    <t>18 Symptoms, signs and abnormal clinical and laboratory findings, not elsewhere classified</t>
  </si>
  <si>
    <t>education services provided by drug companies to patient organisations</t>
  </si>
  <si>
    <t>research</t>
  </si>
  <si>
    <t>Meda</t>
  </si>
  <si>
    <t>N80-N98 Noninflammatory disorders of female genital tract</t>
  </si>
  <si>
    <t>Thalassaemia</t>
  </si>
  <si>
    <t>Orion Pharma</t>
  </si>
  <si>
    <t>Servier Laboratories</t>
  </si>
  <si>
    <t>Shire</t>
  </si>
  <si>
    <t>F90-F98 Behavioural and emotional disorders with onset usually occurring in childhood and adolescence</t>
  </si>
  <si>
    <t>Aegerion</t>
  </si>
  <si>
    <t>BioMarin</t>
  </si>
  <si>
    <t>Eisai</t>
  </si>
  <si>
    <t>Flynn Pharma</t>
  </si>
  <si>
    <t>HRA Pharma</t>
  </si>
  <si>
    <t>Octapharma</t>
  </si>
  <si>
    <t>Sobi</t>
  </si>
  <si>
    <t>Teva</t>
  </si>
  <si>
    <t>Tillotts</t>
  </si>
  <si>
    <t>UCB</t>
  </si>
  <si>
    <t>Almirall</t>
  </si>
  <si>
    <t>Alcon</t>
  </si>
  <si>
    <t>Baxalta</t>
  </si>
  <si>
    <t>Baxter</t>
  </si>
  <si>
    <t>Sweden</t>
  </si>
  <si>
    <t>Ipsen</t>
  </si>
  <si>
    <t>Rosemont Pharmaceuticals</t>
  </si>
  <si>
    <t>Stirling Anglian</t>
  </si>
  <si>
    <t>Norgine</t>
  </si>
  <si>
    <t>Vifor Pharma Group</t>
  </si>
  <si>
    <t>Alexion</t>
  </si>
  <si>
    <t>Amicus</t>
  </si>
  <si>
    <t>Colonis</t>
  </si>
  <si>
    <t>Merz</t>
  </si>
  <si>
    <t>MIND</t>
  </si>
  <si>
    <t>Mylan</t>
  </si>
  <si>
    <t>PTC</t>
  </si>
  <si>
    <t>Seqirus</t>
  </si>
  <si>
    <t>SOBI</t>
  </si>
  <si>
    <t>Tesaro</t>
  </si>
  <si>
    <t>Sunovion Pharmaceuticals</t>
  </si>
  <si>
    <t>CPIH INDEX 00: ALL ITEMS 2015=100</t>
  </si>
  <si>
    <t>CPI index</t>
  </si>
  <si>
    <t>Inflation between different years and 2018</t>
  </si>
  <si>
    <t>CDID</t>
  </si>
  <si>
    <t>L522</t>
  </si>
  <si>
    <t>Source dataset ID</t>
  </si>
  <si>
    <t>MM23</t>
  </si>
  <si>
    <t>Unit</t>
  </si>
  <si>
    <t>Index, base year = 100</t>
  </si>
  <si>
    <t>Release Date</t>
  </si>
  <si>
    <t>25-03-2020</t>
  </si>
  <si>
    <t>Next release</t>
  </si>
  <si>
    <t>22 April 2020</t>
  </si>
  <si>
    <t>APPG - all</t>
  </si>
  <si>
    <t>Previous name (duplicates)</t>
  </si>
  <si>
    <t>REVISED 5/4/2020 Is the APPG related to any aspect of mental and/or physical health and/or wellbeing (yes - 1; no -2; country - 3)</t>
  </si>
  <si>
    <t>ICD-10 Chapter</t>
  </si>
  <si>
    <t>ICD-10 Subgroup</t>
  </si>
  <si>
    <t>REVISED 7/4/2020Coding the APPG - detailed</t>
  </si>
  <si>
    <t>simplified 7/4/2020Coding the APPG - detailed</t>
  </si>
  <si>
    <t>14-19 Education</t>
  </si>
  <si>
    <t>Education (school, university, subjects)</t>
  </si>
  <si>
    <t>Abused and Neglected Children</t>
  </si>
  <si>
    <t>Children or young people</t>
  </si>
  <si>
    <t>Adoption or fostering and Permanence</t>
  </si>
  <si>
    <t>Adoption or fostering</t>
  </si>
  <si>
    <t>Adult Education</t>
  </si>
  <si>
    <t>Adult Social Care</t>
  </si>
  <si>
    <t>Medical care or patient support</t>
  </si>
  <si>
    <t>Adult Survivors of Childhood Sexual Abuse</t>
  </si>
  <si>
    <t>Adverse Children and young peoples</t>
  </si>
  <si>
    <t>Aerospace</t>
  </si>
  <si>
    <t>Transport (airports, trains, roads)</t>
  </si>
  <si>
    <t>Afghanistan</t>
  </si>
  <si>
    <t>Country</t>
  </si>
  <si>
    <t>Africa</t>
  </si>
  <si>
    <t>African Great Lakes Region</t>
  </si>
  <si>
    <t>Agriculture and Food for Development</t>
  </si>
  <si>
    <t>Agriculture and farming</t>
  </si>
  <si>
    <t>Agroecology for Sustainable Food and Farming</t>
  </si>
  <si>
    <t>Ahmadiyya Muslim Community</t>
  </si>
  <si>
    <t>Faith, culture, or identity</t>
  </si>
  <si>
    <t>Air Passenger Duty Reform</t>
  </si>
  <si>
    <t>Taxation</t>
  </si>
  <si>
    <t>Air Pollution</t>
  </si>
  <si>
    <t>Environment, conservation, or sustainability</t>
  </si>
  <si>
    <t>Albania</t>
  </si>
  <si>
    <t>Alevis</t>
  </si>
  <si>
    <t>Algeria</t>
  </si>
  <si>
    <t>Almshouses</t>
  </si>
  <si>
    <t>Charities or charitable work</t>
  </si>
  <si>
    <t>Alternative Dispute Resolution</t>
  </si>
  <si>
    <t>Law</t>
  </si>
  <si>
    <t>Alternative Investment Management</t>
  </si>
  <si>
    <t>Finance or banking</t>
  </si>
  <si>
    <t>Alternative Lending</t>
  </si>
  <si>
    <t>Aluminium Industry</t>
  </si>
  <si>
    <t>Industries (raw materials)</t>
  </si>
  <si>
    <t>American Football</t>
  </si>
  <si>
    <t>American Football.</t>
  </si>
  <si>
    <t>Sport and other recreational activities</t>
  </si>
  <si>
    <t>Ancient Woodland and Veteran Trees</t>
  </si>
  <si>
    <t>Angling</t>
  </si>
  <si>
    <t>Angola</t>
  </si>
  <si>
    <t>Anguilla</t>
  </si>
  <si>
    <t>Animal Welfare</t>
  </si>
  <si>
    <t>Animals and animal welfare</t>
  </si>
  <si>
    <t>Specific treatments - pharmaceutical</t>
  </si>
  <si>
    <t>Antisemitism</t>
  </si>
  <si>
    <t>Apprenticeships</t>
  </si>
  <si>
    <t>Employment</t>
  </si>
  <si>
    <t>Archaeology</t>
  </si>
  <si>
    <t>Archives and History</t>
  </si>
  <si>
    <t>History</t>
  </si>
  <si>
    <t>Argentina</t>
  </si>
  <si>
    <t>Armed Forces</t>
  </si>
  <si>
    <t>Defence or security</t>
  </si>
  <si>
    <t>Armed Forces Covenant</t>
  </si>
  <si>
    <t>Armenia</t>
  </si>
  <si>
    <t>Art, Craft and Design in Education</t>
  </si>
  <si>
    <t>Arts, Craft and Design in Education</t>
  </si>
  <si>
    <t>Artificial Intelligence</t>
  </si>
  <si>
    <t>Technology or media</t>
  </si>
  <si>
    <t>Arts and Heritage</t>
  </si>
  <si>
    <t>Art or other creative activities</t>
  </si>
  <si>
    <t>Australia and New Zealand</t>
  </si>
  <si>
    <t>Aviation</t>
  </si>
  <si>
    <t>Axial Spondyloarthritis</t>
  </si>
  <si>
    <t>Azerbaijan</t>
  </si>
  <si>
    <t>Bahá'í Faith</t>
  </si>
  <si>
    <t>Bahá'í</t>
  </si>
  <si>
    <t>Bahamas</t>
  </si>
  <si>
    <t>Bahrain</t>
  </si>
  <si>
    <t>Bangladesh</t>
  </si>
  <si>
    <t>Baseballand Softball</t>
  </si>
  <si>
    <t>Baseball</t>
  </si>
  <si>
    <t>Basketball</t>
  </si>
  <si>
    <t>BBC</t>
  </si>
  <si>
    <t>TV, radio, or music</t>
  </si>
  <si>
    <t>Beauty, Aesthetics and Wellbeing</t>
  </si>
  <si>
    <t>Beer</t>
  </si>
  <si>
    <t>Alcohol</t>
  </si>
  <si>
    <t>Bees and Pollinators</t>
  </si>
  <si>
    <t>Bees</t>
  </si>
  <si>
    <t>Belarus</t>
  </si>
  <si>
    <t>Belize</t>
  </si>
  <si>
    <t>Belt and Road Initiative and China-Pakistan Economic Corridor</t>
  </si>
  <si>
    <t>Cities, regions, or places</t>
  </si>
  <si>
    <t>Bermuda</t>
  </si>
  <si>
    <t>Best Brexit and trade</t>
  </si>
  <si>
    <t>Trade or Brexit</t>
  </si>
  <si>
    <t>Better Brexit and trade for Young People</t>
  </si>
  <si>
    <t>Bingo</t>
  </si>
  <si>
    <t>Biodiversity</t>
  </si>
  <si>
    <t>Biomass</t>
  </si>
  <si>
    <t>Energy, chemicals, oils or gases</t>
  </si>
  <si>
    <t>Black, Asian and Minority Ethnic Business Owners</t>
  </si>
  <si>
    <t>Blockchain</t>
  </si>
  <si>
    <t>Specific treatments - non-pharmaceutical</t>
  </si>
  <si>
    <t>Bosnia and Herzegovina</t>
  </si>
  <si>
    <t>Botswana</t>
  </si>
  <si>
    <t>Boxing</t>
  </si>
  <si>
    <t>Boys' Brigade</t>
  </si>
  <si>
    <t>Brass Bands</t>
  </si>
  <si>
    <t>Brazil</t>
  </si>
  <si>
    <t>Brexpats Living in Continental Europe and European Expats in the UK</t>
  </si>
  <si>
    <t>Bridge</t>
  </si>
  <si>
    <t>Britain-Pakistan Trade and Tourism</t>
  </si>
  <si>
    <t>British Bioethanol</t>
  </si>
  <si>
    <t>Bioethanol</t>
  </si>
  <si>
    <t>British Council</t>
  </si>
  <si>
    <t>International collaborations and relations or foreign affairs</t>
  </si>
  <si>
    <t>British Curry Catering Industry</t>
  </si>
  <si>
    <t>Curry Catering Industry</t>
  </si>
  <si>
    <t>Hospitality (e.g. catering, tourism)</t>
  </si>
  <si>
    <t>British Hindus</t>
  </si>
  <si>
    <t>British Jews</t>
  </si>
  <si>
    <t>British Library</t>
  </si>
  <si>
    <t>Public spaces or services</t>
  </si>
  <si>
    <t>British Museum</t>
  </si>
  <si>
    <t>British Muslims</t>
  </si>
  <si>
    <t>British Parliamentary Awards</t>
  </si>
  <si>
    <t>Parliamentary processes, government, or councils</t>
  </si>
  <si>
    <t>British Property Owners in Cyprus</t>
  </si>
  <si>
    <t>Infrastructure, housing or property</t>
  </si>
  <si>
    <t>British Turks and Kurds</t>
  </si>
  <si>
    <t>British-Brazilian</t>
  </si>
  <si>
    <t>Broadband and Digital Communication</t>
  </si>
  <si>
    <t>Building Communities</t>
  </si>
  <si>
    <t>Built Environment</t>
  </si>
  <si>
    <t>Bulgaria</t>
  </si>
  <si>
    <t>Bullying</t>
  </si>
  <si>
    <t>Equality, diversity, or human rights</t>
  </si>
  <si>
    <t>Burma</t>
  </si>
  <si>
    <t>Business Brexit and trade</t>
  </si>
  <si>
    <t>Business Improvement Districts</t>
  </si>
  <si>
    <t>Business</t>
  </si>
  <si>
    <t>Business Support and Engagement</t>
  </si>
  <si>
    <t>Business, Finance and Accountancy</t>
  </si>
  <si>
    <t>CAFOD</t>
  </si>
  <si>
    <t>Cambodia</t>
  </si>
  <si>
    <t>Cameroon</t>
  </si>
  <si>
    <t>Carbon Capture and Storage</t>
  </si>
  <si>
    <t>Carbon Monoxide</t>
  </si>
  <si>
    <t>Careers Information, Advice and Guidance</t>
  </si>
  <si>
    <t>Caribbean</t>
  </si>
  <si>
    <t>Catalonia</t>
  </si>
  <si>
    <t>Cats</t>
  </si>
  <si>
    <t>Cayman Islands</t>
  </si>
  <si>
    <t>Central America</t>
  </si>
  <si>
    <t>Central American</t>
  </si>
  <si>
    <t>Ceramics</t>
  </si>
  <si>
    <t>Chagos</t>
  </si>
  <si>
    <t>Chagos (British Indian Ocean Territory)</t>
  </si>
  <si>
    <t>Challenger Banks and Building Societies</t>
  </si>
  <si>
    <t>Channel 4</t>
  </si>
  <si>
    <t>Channel Islands</t>
  </si>
  <si>
    <t>Charities and Volunteering</t>
  </si>
  <si>
    <t>Charity Retail</t>
  </si>
  <si>
    <t>Chemical Industry</t>
  </si>
  <si>
    <t>Chess</t>
  </si>
  <si>
    <t>Child and Youth Crime</t>
  </si>
  <si>
    <t>Child Contact Centres and Services</t>
  </si>
  <si>
    <t>Child Protection</t>
  </si>
  <si>
    <t>Childcare and Early Education</t>
  </si>
  <si>
    <t>Children</t>
  </si>
  <si>
    <t>Children in Wales</t>
  </si>
  <si>
    <t>Children of Alcoholics</t>
  </si>
  <si>
    <t>Children's Centres</t>
  </si>
  <si>
    <t>Children's Media and the Arts</t>
  </si>
  <si>
    <t>Chile</t>
  </si>
  <si>
    <t>China</t>
  </si>
  <si>
    <t>Chinese in Britain</t>
  </si>
  <si>
    <t>Choir</t>
  </si>
  <si>
    <t>Christians in Parliament</t>
  </si>
  <si>
    <t>Cider</t>
  </si>
  <si>
    <t>City Regions Transport</t>
  </si>
  <si>
    <t>City Regions</t>
  </si>
  <si>
    <t>Civic Societies</t>
  </si>
  <si>
    <t>Communities and societies</t>
  </si>
  <si>
    <t>Civil Society and Volunteering</t>
  </si>
  <si>
    <t>Classic Rock and Blues</t>
  </si>
  <si>
    <t>Classical Music</t>
  </si>
  <si>
    <t>Climate Change</t>
  </si>
  <si>
    <t>Clinical Leadership and Management</t>
  </si>
  <si>
    <t>Coalfield Communities</t>
  </si>
  <si>
    <t>Coastal Communities</t>
  </si>
  <si>
    <t>Colombia</t>
  </si>
  <si>
    <t>Commercial Radio</t>
  </si>
  <si>
    <t>Commonwealth</t>
  </si>
  <si>
    <t>Commonweatlth Games</t>
  </si>
  <si>
    <t>Communities Engagement</t>
  </si>
  <si>
    <t>Community Development in Europe</t>
  </si>
  <si>
    <t>Community Transport</t>
  </si>
  <si>
    <t>Competition for Heathrow Expansion</t>
  </si>
  <si>
    <t>Complex Regional Pain Syndrome</t>
  </si>
  <si>
    <t>G90-G99 Other disorders of the nervous system</t>
  </si>
  <si>
    <t>Conception to Age Two - First 1001 Days</t>
  </si>
  <si>
    <t>Conception to Age Two: First 1001 Days</t>
  </si>
  <si>
    <t>Conflict Issues</t>
  </si>
  <si>
    <t>Connaught Income Fund</t>
  </si>
  <si>
    <t>Connected Places</t>
  </si>
  <si>
    <t>Consumer Protection</t>
  </si>
  <si>
    <t>Retail and sales</t>
  </si>
  <si>
    <t>Corporate Governance</t>
  </si>
  <si>
    <t>Governance</t>
  </si>
  <si>
    <t>Corporate Responsibility</t>
  </si>
  <si>
    <t>Corruption</t>
  </si>
  <si>
    <t>Crime, corruption, or policing</t>
  </si>
  <si>
    <t>Council of Sri Lankan Muslim Organisations UK</t>
  </si>
  <si>
    <t>Counter-Extremism</t>
  </si>
  <si>
    <t>County</t>
  </si>
  <si>
    <t>Couple Relationships and Reducing Interparental Conflict</t>
  </si>
  <si>
    <t>Couple Relationships and Reducing Inter-Parental Conflict; Couple Relationships</t>
  </si>
  <si>
    <t>Family</t>
  </si>
  <si>
    <t>Craft</t>
  </si>
  <si>
    <t>Creative Diversity</t>
  </si>
  <si>
    <t>Credit Unions</t>
  </si>
  <si>
    <t>Cricket</t>
  </si>
  <si>
    <t>Croatia</t>
  </si>
  <si>
    <t>Crossrail</t>
  </si>
  <si>
    <t>Crossrail Two</t>
  </si>
  <si>
    <t>Crowdfunding and Non-Banking Finance</t>
  </si>
  <si>
    <t>Crowdfunding</t>
  </si>
  <si>
    <t>Cuba</t>
  </si>
  <si>
    <t>Cultural Heritage</t>
  </si>
  <si>
    <t>Customer Service</t>
  </si>
  <si>
    <t>Cyber Security</t>
  </si>
  <si>
    <t>Cycling</t>
  </si>
  <si>
    <t>Cyprus</t>
  </si>
  <si>
    <t>Czech and Slovak</t>
  </si>
  <si>
    <t>Czech Republic and Slovakia</t>
  </si>
  <si>
    <t>Dairy</t>
  </si>
  <si>
    <t>Dalits</t>
  </si>
  <si>
    <t>Dance</t>
  </si>
  <si>
    <t>Darts</t>
  </si>
  <si>
    <t>Data Analytics</t>
  </si>
  <si>
    <t>Science, policy, or analysis</t>
  </si>
  <si>
    <t>Death Penalty</t>
  </si>
  <si>
    <t>Deaths Abroad and Consular Services and Assistance</t>
  </si>
  <si>
    <t>Deaths Abroad and Consular Services</t>
  </si>
  <si>
    <t>People and society</t>
  </si>
  <si>
    <t>Debt and Personal Finance</t>
  </si>
  <si>
    <t>Defence and Security Issues</t>
  </si>
  <si>
    <t>Deliberative Democracy</t>
  </si>
  <si>
    <t>Democracy</t>
  </si>
  <si>
    <t>Democracy and Human Rights in the Gulf</t>
  </si>
  <si>
    <t>Democracy in Bahrain</t>
  </si>
  <si>
    <t>Democracy in the World</t>
  </si>
  <si>
    <t>Democratic Participation</t>
  </si>
  <si>
    <t>Democratic Republic of the Congo</t>
  </si>
  <si>
    <t>Medical specialty</t>
  </si>
  <si>
    <t>Design and Innovation</t>
  </si>
  <si>
    <t>Publishing, design, printing, or writing</t>
  </si>
  <si>
    <t>Diasporas, Development and Migration</t>
  </si>
  <si>
    <t>Diaspora, Development and Migration</t>
  </si>
  <si>
    <t>Migration and immigration</t>
  </si>
  <si>
    <t>Digital Crime</t>
  </si>
  <si>
    <t>Digital Currencies</t>
  </si>
  <si>
    <t>Digital Economy</t>
  </si>
  <si>
    <t>All-Party Parliamentary Group for Digital Economy</t>
  </si>
  <si>
    <t>Digital Identity</t>
  </si>
  <si>
    <t>Digital Skills</t>
  </si>
  <si>
    <t>Disability Signage</t>
  </si>
  <si>
    <t>District Councils</t>
  </si>
  <si>
    <t>Diversity and Inclusion in Science, Technology, Engineering and Maths</t>
  </si>
  <si>
    <t>Dog Advisory Welfare</t>
  </si>
  <si>
    <t>Domestic Abuse</t>
  </si>
  <si>
    <t>Sexual or domestic violence</t>
  </si>
  <si>
    <t>Domestic Violence and Abuse</t>
  </si>
  <si>
    <t>Domestic Violence</t>
  </si>
  <si>
    <t>Dominican Republic</t>
  </si>
  <si>
    <t>Drones</t>
  </si>
  <si>
    <t>Durham University</t>
  </si>
  <si>
    <t>Dyspraxia</t>
  </si>
  <si>
    <t>East Coast Main Line</t>
  </si>
  <si>
    <t>East Midlands</t>
  </si>
  <si>
    <t>East of England</t>
  </si>
  <si>
    <t>East-West Rail</t>
  </si>
  <si>
    <t>Eating Disorders</t>
  </si>
  <si>
    <t>F50-F59 Behavioural syndromes associated with physiological disturbances and physical factors</t>
  </si>
  <si>
    <t>Economic Development</t>
  </si>
  <si>
    <t>Economic or social growth and development</t>
  </si>
  <si>
    <t>Education</t>
  </si>
  <si>
    <t>Education Governance and Leadership</t>
  </si>
  <si>
    <t>Eggs, Pigs and Poultry</t>
  </si>
  <si>
    <t>Egypt</t>
  </si>
  <si>
    <t>Electoral Campaigning Transparency</t>
  </si>
  <si>
    <t>Electric Vehicles</t>
  </si>
  <si>
    <t>Electric and Automated Vehicles</t>
  </si>
  <si>
    <t>Endangered Species</t>
  </si>
  <si>
    <t>Endometriosis</t>
  </si>
  <si>
    <t>Energy  Intensive Industries</t>
  </si>
  <si>
    <t>Energy Costs</t>
  </si>
  <si>
    <t>Energy Storage</t>
  </si>
  <si>
    <t>Energy Studies</t>
  </si>
  <si>
    <t>Engineering</t>
  </si>
  <si>
    <t>Industries (manufacturing, engineering, manual labour)</t>
  </si>
  <si>
    <t>Entrepreneurship</t>
  </si>
  <si>
    <t>Environment</t>
  </si>
  <si>
    <t>Equitable Life</t>
  </si>
  <si>
    <t>Eritrea</t>
  </si>
  <si>
    <t>Esports</t>
  </si>
  <si>
    <t>Estonia</t>
  </si>
  <si>
    <t>Ethics and Sustainability in Fashion</t>
  </si>
  <si>
    <t>Beauty and fashion</t>
  </si>
  <si>
    <t>Ethiopia and Djibouti</t>
  </si>
  <si>
    <t>EU Relations</t>
  </si>
  <si>
    <t>Previously UK and Europe</t>
  </si>
  <si>
    <t>European Citizenship Rights</t>
  </si>
  <si>
    <t>European Union</t>
  </si>
  <si>
    <t>European Union-United States Trade and Investment</t>
  </si>
  <si>
    <t>Events Industry</t>
  </si>
  <si>
    <t>Events</t>
  </si>
  <si>
    <t>Explosive Threats</t>
  </si>
  <si>
    <t>Explosive Weapons</t>
  </si>
  <si>
    <t>Extraordinary Rendition</t>
  </si>
  <si>
    <t>Fair Business Banking</t>
  </si>
  <si>
    <t>Fair Business Banking and then Fair Business Banking and Finance</t>
  </si>
  <si>
    <t>Fair Fuel for UK Motorists and UK Hauliers</t>
  </si>
  <si>
    <t>Fair Fuel for Motorists and Hauliers</t>
  </si>
  <si>
    <t>Fairs and Showgrounds</t>
  </si>
  <si>
    <t>Fairtrade</t>
  </si>
  <si>
    <t>Fair Trade</t>
  </si>
  <si>
    <t>Faith and Society</t>
  </si>
  <si>
    <t>Falkland Islands</t>
  </si>
  <si>
    <t>Families in the Early Years</t>
  </si>
  <si>
    <t>Family Business</t>
  </si>
  <si>
    <t>Farming</t>
  </si>
  <si>
    <t>Faroe Islands</t>
  </si>
  <si>
    <t>Fatherhood</t>
  </si>
  <si>
    <t>Female Genital Mutilation</t>
  </si>
  <si>
    <t>Film Industry</t>
  </si>
  <si>
    <t>Financial Crime and Scamming</t>
  </si>
  <si>
    <t>Financial Education for Young People</t>
  </si>
  <si>
    <t>Financial Markets and Services</t>
  </si>
  <si>
    <t>Financial Technology</t>
  </si>
  <si>
    <t>Finland</t>
  </si>
  <si>
    <t>Fire Safety and Rescue</t>
  </si>
  <si>
    <t>Fire Safety Rescue</t>
  </si>
  <si>
    <t>Fisheries</t>
  </si>
  <si>
    <t>Flags and Heraldry</t>
  </si>
  <si>
    <t>Flood Prevention</t>
  </si>
  <si>
    <t>Folic Acid Fortification</t>
  </si>
  <si>
    <t>Folk Arts</t>
  </si>
  <si>
    <t>Food and Drink Manufacturing</t>
  </si>
  <si>
    <t>Food and drink - not health focused</t>
  </si>
  <si>
    <t>Food Waste</t>
  </si>
  <si>
    <t>Foodbanks</t>
  </si>
  <si>
    <t>Poverty</t>
  </si>
  <si>
    <t>Football</t>
  </si>
  <si>
    <t>Football Club</t>
  </si>
  <si>
    <t>Previously a club</t>
  </si>
  <si>
    <t>Football Supporters</t>
  </si>
  <si>
    <t>Foreign Affairs</t>
  </si>
  <si>
    <t>Forestry</t>
  </si>
  <si>
    <t>Formula One</t>
  </si>
  <si>
    <t>Foster Care Work</t>
  </si>
  <si>
    <t>Fourth Industrial Revolution</t>
  </si>
  <si>
    <t>Freedom of Movement</t>
  </si>
  <si>
    <t>Freeports</t>
  </si>
  <si>
    <t>Ports, ships, or sailing</t>
  </si>
  <si>
    <t>Freight Transport</t>
  </si>
  <si>
    <t>Freight</t>
  </si>
  <si>
    <t>Friends of Syria</t>
  </si>
  <si>
    <t>Frozen British Pensions</t>
  </si>
  <si>
    <t>Fruit and Vegetable Farmers</t>
  </si>
  <si>
    <t>Fuel Poverty and Energy Efficiency</t>
  </si>
  <si>
    <t>Funerals and Bereavement</t>
  </si>
  <si>
    <t>Furniture Industry</t>
  </si>
  <si>
    <t>Further Education and Lifelong Learning</t>
  </si>
  <si>
    <t>Fusion Energy, chemicals, oils and gases</t>
  </si>
  <si>
    <t>Future Generations</t>
  </si>
  <si>
    <t>Future of Transport</t>
  </si>
  <si>
    <t>Future of Work</t>
  </si>
  <si>
    <t>Fixed Odds Betting Terminals, Betting Terminals</t>
  </si>
  <si>
    <t>Game and Wildlife Conservation</t>
  </si>
  <si>
    <t>Gardening and Horticulture</t>
  </si>
  <si>
    <t>General Aviation</t>
  </si>
  <si>
    <t>Genetic Haemochromatosis</t>
  </si>
  <si>
    <t>Genocide and Crimes Against Humanity</t>
  </si>
  <si>
    <t>Genocide Prevention and Genocide Prevention and Crimes Against Humanity</t>
  </si>
  <si>
    <t>Georgia</t>
  </si>
  <si>
    <t>Ghana</t>
  </si>
  <si>
    <t>Gibraltar</t>
  </si>
  <si>
    <t>Global Education</t>
  </si>
  <si>
    <t>Global Education and then Global Education for All</t>
  </si>
  <si>
    <t>Health in general</t>
  </si>
  <si>
    <t>Global Security and Non-Proliferation</t>
  </si>
  <si>
    <t>Global Uncertainties</t>
  </si>
  <si>
    <t>Globe UK</t>
  </si>
  <si>
    <t>Golf</t>
  </si>
  <si>
    <t>Golfing Society</t>
  </si>
  <si>
    <t>Governance and Inclusive Leadership</t>
  </si>
  <si>
    <t>Greece</t>
  </si>
  <si>
    <t>Green Deal Misselling</t>
  </si>
  <si>
    <t>Greyhound</t>
  </si>
  <si>
    <t>Guantanamo Bay</t>
  </si>
  <si>
    <t>Guinea-Bissau</t>
  </si>
  <si>
    <t>Gypsies, Travellers and Roma</t>
  </si>
  <si>
    <t>Hadrian's Wall</t>
  </si>
  <si>
    <t>Hairdressing, Barbering and Cosmetology</t>
  </si>
  <si>
    <t>Hair Industry</t>
  </si>
  <si>
    <t>Haiti</t>
  </si>
  <si>
    <t>Hajj and Umrah</t>
  </si>
  <si>
    <t>Hampshire and the Isle of Wight</t>
  </si>
  <si>
    <t>Hampshire and Isle of Wight</t>
  </si>
  <si>
    <t>Hate Crime</t>
  </si>
  <si>
    <t>Healthy Homes and Buildings</t>
  </si>
  <si>
    <t>Heathrow Expansion</t>
  </si>
  <si>
    <t>Heathrow and the Wider Economy</t>
  </si>
  <si>
    <t>Heritage Rail</t>
  </si>
  <si>
    <t>Highways</t>
  </si>
  <si>
    <t>Highway Maintenance</t>
  </si>
  <si>
    <t>Hill Farming</t>
  </si>
  <si>
    <t>Hillsborough Disaster</t>
  </si>
  <si>
    <t>Hindus</t>
  </si>
  <si>
    <t>Historic Vehicles</t>
  </si>
  <si>
    <t>Hockey</t>
  </si>
  <si>
    <t>Holocaust Memorial</t>
  </si>
  <si>
    <t>Holy See</t>
  </si>
  <si>
    <t>Home Education</t>
  </si>
  <si>
    <t>Home Electrical Safety</t>
  </si>
  <si>
    <t>Safety or safeguarding</t>
  </si>
  <si>
    <t>Hong Kong</t>
  </si>
  <si>
    <t>Honour-Based Abuse</t>
  </si>
  <si>
    <t>Honour Based Abuse;  Honour Based Abuse.</t>
  </si>
  <si>
    <t>Hormone Pregnancy Tests</t>
  </si>
  <si>
    <t>Oral Hormone Pregnancy Tests</t>
  </si>
  <si>
    <t>Damage and/or dangers associated with health interventions</t>
  </si>
  <si>
    <t>Horse</t>
  </si>
  <si>
    <t>Hospitality</t>
  </si>
  <si>
    <t>Housing and Employment</t>
  </si>
  <si>
    <t>Housing and Planning</t>
  </si>
  <si>
    <t>Housing in the North</t>
  </si>
  <si>
    <t>Human Gut Microbiome</t>
  </si>
  <si>
    <t>Human Rights</t>
  </si>
  <si>
    <t>Human Trafficking and Modern Slavery</t>
  </si>
  <si>
    <t>Humanist</t>
  </si>
  <si>
    <t>Hungary</t>
  </si>
  <si>
    <t>Hungary Group</t>
  </si>
  <si>
    <t>Hunger</t>
  </si>
  <si>
    <t>Hydrogen</t>
  </si>
  <si>
    <t>Iceland</t>
  </si>
  <si>
    <t>Illicit Trade</t>
  </si>
  <si>
    <t>Immigration Detention</t>
  </si>
  <si>
    <t>Inclusive Growth</t>
  </si>
  <si>
    <t>Independent Education</t>
  </si>
  <si>
    <t>India</t>
  </si>
  <si>
    <t>Indian Traditional Sciences</t>
  </si>
  <si>
    <t>Indonesia</t>
  </si>
  <si>
    <t>Industrial Heritage</t>
  </si>
  <si>
    <t>Infant Feeding and Inequalities</t>
  </si>
  <si>
    <t>Infrastructure</t>
  </si>
  <si>
    <t>Inheritance and Intergenerational Fairness</t>
  </si>
  <si>
    <t>Innovation Corridor</t>
  </si>
  <si>
    <t>Insurance and Financial Services</t>
  </si>
  <si>
    <t>Integrated Healthcare</t>
  </si>
  <si>
    <t>Intellectual Property</t>
  </si>
  <si>
    <t>Intelligent Energy</t>
  </si>
  <si>
    <t>Inter-Faith</t>
  </si>
  <si>
    <t>Interfaith</t>
  </si>
  <si>
    <t>International Conservation</t>
  </si>
  <si>
    <t>International Mining</t>
  </si>
  <si>
    <t>International Relations</t>
  </si>
  <si>
    <t>International Students</t>
  </si>
  <si>
    <t>International Trade and Investment</t>
  </si>
  <si>
    <t>Internet, Communications and Technology</t>
  </si>
  <si>
    <t>Iran</t>
  </si>
  <si>
    <t>Iraq</t>
  </si>
  <si>
    <t>Ireland and the Irish in Britain</t>
  </si>
  <si>
    <t>Irish in Britain</t>
  </si>
  <si>
    <t>Islamic Finance</t>
  </si>
  <si>
    <t>Islamophobia</t>
  </si>
  <si>
    <t>Isle of Man (Manx)</t>
  </si>
  <si>
    <t>Israel</t>
  </si>
  <si>
    <t>Italy</t>
  </si>
  <si>
    <t>ITV</t>
  </si>
  <si>
    <t>Jainism</t>
  </si>
  <si>
    <t>Jamaica</t>
  </si>
  <si>
    <t>Jazz Appreciation</t>
  </si>
  <si>
    <t>Jews</t>
  </si>
  <si>
    <t>Jordan</t>
  </si>
  <si>
    <t>Kashmir</t>
  </si>
  <si>
    <t>Specific organs of the human body</t>
  </si>
  <si>
    <t>Kazakhstan</t>
  </si>
  <si>
    <t>Kenya</t>
  </si>
  <si>
    <t>Key Cities</t>
  </si>
  <si>
    <t>Knife Crime</t>
  </si>
  <si>
    <t>Korea</t>
  </si>
  <si>
    <t>Kosovo</t>
  </si>
  <si>
    <t>Kurdistan Region in Iraq</t>
  </si>
  <si>
    <t>Kurds in Iran</t>
  </si>
  <si>
    <t>Kurds in Turkey</t>
  </si>
  <si>
    <t>Kuwait</t>
  </si>
  <si>
    <t>Kyrgyzstan</t>
  </si>
  <si>
    <t>Land Value Capture</t>
  </si>
  <si>
    <t>Latin America</t>
  </si>
  <si>
    <t>Latvia</t>
  </si>
  <si>
    <t>Leasehold and Commonhold Reform</t>
  </si>
  <si>
    <t>Leasehold Reform</t>
  </si>
  <si>
    <t>Lebanon</t>
  </si>
  <si>
    <t>Legal Aid</t>
  </si>
  <si>
    <t>Legal and Constitutional Affairs</t>
  </si>
  <si>
    <t>Lesbian, Gay, Bisexual, and Transgender Rights</t>
  </si>
  <si>
    <t>Libraries</t>
  </si>
  <si>
    <t>Liechtenstein</t>
  </si>
  <si>
    <t>Light Rail</t>
  </si>
  <si>
    <t>Limits to Growth</t>
  </si>
  <si>
    <t>Lipoedema</t>
  </si>
  <si>
    <t>Listed Properties</t>
  </si>
  <si>
    <t>Literacy</t>
  </si>
  <si>
    <t>Lithuania</t>
  </si>
  <si>
    <t>Liverpool City Region</t>
  </si>
  <si>
    <t>Loan Charge</t>
  </si>
  <si>
    <t>Local Authority Pension Funds</t>
  </si>
  <si>
    <t>Local Democracy</t>
  </si>
  <si>
    <t>Local Government</t>
  </si>
  <si>
    <t>Local Growth</t>
  </si>
  <si>
    <t>London</t>
  </si>
  <si>
    <t>London Stansted Cambridge Corridor</t>
  </si>
  <si>
    <t>London's Green Belt</t>
  </si>
  <si>
    <t>London's Planning and Built Environment</t>
  </si>
  <si>
    <t>Longevity</t>
  </si>
  <si>
    <t>Looked After Children and Care Leavers</t>
  </si>
  <si>
    <t>Luxembourg</t>
  </si>
  <si>
    <t>Lyme Disease</t>
  </si>
  <si>
    <t>A65-A69 Other spirochaetal diseases</t>
  </si>
  <si>
    <t>Macedonia</t>
  </si>
  <si>
    <t>Madagascar</t>
  </si>
  <si>
    <t>Magistracy</t>
  </si>
  <si>
    <t>Magna Carta</t>
  </si>
  <si>
    <t>Malawi</t>
  </si>
  <si>
    <t>Malaysia</t>
  </si>
  <si>
    <t>Maldives</t>
  </si>
  <si>
    <t>Malta</t>
  </si>
  <si>
    <t>Management</t>
  </si>
  <si>
    <t>Manufacturing</t>
  </si>
  <si>
    <t>Marine Energy</t>
  </si>
  <si>
    <t>Maritime and Ports</t>
  </si>
  <si>
    <t>Markets</t>
  </si>
  <si>
    <t>Maths and Numeracy</t>
  </si>
  <si>
    <t>Mauritius</t>
  </si>
  <si>
    <t>Mayflower Pilgrims</t>
  </si>
  <si>
    <t>Media</t>
  </si>
  <si>
    <t>Media Freedom</t>
  </si>
  <si>
    <t>Members' Clubs</t>
  </si>
  <si>
    <t>Mentoring</t>
  </si>
  <si>
    <t>Mersey Dee North Wales</t>
  </si>
  <si>
    <t>Metal Theft</t>
  </si>
  <si>
    <t>Metal, Stone and Heritage Crime</t>
  </si>
  <si>
    <t>Mexico</t>
  </si>
  <si>
    <t>Micro Business</t>
  </si>
  <si>
    <t>Migration</t>
  </si>
  <si>
    <t>Mining and Quarrying</t>
  </si>
  <si>
    <t>Miscarriages of Justice</t>
  </si>
  <si>
    <t>Modern Languages</t>
  </si>
  <si>
    <t>Moldova</t>
  </si>
  <si>
    <t>Mongolia</t>
  </si>
  <si>
    <t>Montenegro</t>
  </si>
  <si>
    <t>Montserrat</t>
  </si>
  <si>
    <t>Morocco</t>
  </si>
  <si>
    <t>Mortgage Prisoners</t>
  </si>
  <si>
    <t>Motor</t>
  </si>
  <si>
    <t>Motorcycle Speedway</t>
  </si>
  <si>
    <t>Motorcycling</t>
  </si>
  <si>
    <t>Motorsport</t>
  </si>
  <si>
    <t>Mountain and Cave Rescue</t>
  </si>
  <si>
    <t>Mountain Rescue</t>
  </si>
  <si>
    <t>Mountaineering</t>
  </si>
  <si>
    <t>Mozambique</t>
  </si>
  <si>
    <t>Music</t>
  </si>
  <si>
    <t>Music Education</t>
  </si>
  <si>
    <t>Mutuals</t>
  </si>
  <si>
    <t xml:space="preserve">4 Endocrine, nutritional and metabolic diseases </t>
  </si>
  <si>
    <t>National Parks</t>
  </si>
  <si>
    <t>Nature</t>
  </si>
  <si>
    <t>Nepal</t>
  </si>
  <si>
    <t>Net Zero</t>
  </si>
  <si>
    <t>Netball</t>
  </si>
  <si>
    <t>Netherlands</t>
  </si>
  <si>
    <t>New Towns</t>
  </si>
  <si>
    <t>Nigeria</t>
  </si>
  <si>
    <t>No Recourse to Public Funds</t>
  </si>
  <si>
    <t>Norfolk Island</t>
  </si>
  <si>
    <t>North Korea</t>
  </si>
  <si>
    <t>North Macedonia</t>
  </si>
  <si>
    <t>Northern Powerhouse</t>
  </si>
  <si>
    <t>Nuclear Energy</t>
  </si>
  <si>
    <t>Nuclear Fusion</t>
  </si>
  <si>
    <t>Nursery Schools, Nursery and Reception Classes</t>
  </si>
  <si>
    <t>Nursery Schools and Nursery Classes</t>
  </si>
  <si>
    <t>Nutrition for Growth</t>
  </si>
  <si>
    <t>Ocean Conservation</t>
  </si>
  <si>
    <t>Off-Patent Drugs</t>
  </si>
  <si>
    <t>Offshore Oil and Gas Industry</t>
  </si>
  <si>
    <t>Offshore Oil and Gas</t>
  </si>
  <si>
    <t>Oil Refining Sector</t>
  </si>
  <si>
    <t>Oman</t>
  </si>
  <si>
    <t>One Belt One Road and China-Pakistan Economic Corridor</t>
  </si>
  <si>
    <t>One Britain, One Nation</t>
  </si>
  <si>
    <t>Opera</t>
  </si>
  <si>
    <t>Oracy</t>
  </si>
  <si>
    <t>Osteoposis</t>
  </si>
  <si>
    <t>Overseas Territories</t>
  </si>
  <si>
    <t>Oxford-Milton Keynes-Cambridge Corridor</t>
  </si>
  <si>
    <t>Pacific Islands</t>
  </si>
  <si>
    <t>Packaging Manufacturing Industry</t>
  </si>
  <si>
    <t>Pakistan</t>
  </si>
  <si>
    <t>Pakistani Minorities</t>
  </si>
  <si>
    <t>Pakistan Minorities</t>
  </si>
  <si>
    <t>Palestine</t>
  </si>
  <si>
    <t>Parents and Families</t>
  </si>
  <si>
    <t>Park Homes</t>
  </si>
  <si>
    <t>Parliamentary Estate</t>
  </si>
  <si>
    <t>Patient and Public Involvement in Health and Social Care</t>
  </si>
  <si>
    <t>Payment Systems</t>
  </si>
  <si>
    <t>Penal Affairs</t>
  </si>
  <si>
    <t>Pension Clawback</t>
  </si>
  <si>
    <t>Pensions</t>
  </si>
  <si>
    <t>Performers' Alliance</t>
  </si>
  <si>
    <t>Peru</t>
  </si>
  <si>
    <t>Phenylketonuria</t>
  </si>
  <si>
    <t>Philanthropy and Social Investment</t>
  </si>
  <si>
    <t>Philately</t>
  </si>
  <si>
    <t>Philippines</t>
  </si>
  <si>
    <t>Photography</t>
  </si>
  <si>
    <t>Photonics</t>
  </si>
  <si>
    <t>Phototonics</t>
  </si>
  <si>
    <t>Pigeon Racing</t>
  </si>
  <si>
    <t>Pitcairn Islands</t>
  </si>
  <si>
    <t>Plastic Waste</t>
  </si>
  <si>
    <t>Plumbers' Pensions</t>
  </si>
  <si>
    <t>Poland</t>
  </si>
  <si>
    <t>Polar Regions</t>
  </si>
  <si>
    <t>Polar Regions (Arctic and Antarctic)</t>
  </si>
  <si>
    <t>Policing and Security</t>
  </si>
  <si>
    <t>Policing</t>
  </si>
  <si>
    <t>Polo</t>
  </si>
  <si>
    <t>Portugal</t>
  </si>
  <si>
    <t>Post Offices</t>
  </si>
  <si>
    <t>Post-Brexit and trade Funding for Nations, Regions and Local Areas</t>
  </si>
  <si>
    <t>Premature and Sick Babies</t>
  </si>
  <si>
    <t>Print</t>
  </si>
  <si>
    <t>Private Rented Sector</t>
  </si>
  <si>
    <t>Pro-Life</t>
  </si>
  <si>
    <t>Proportional Representation</t>
  </si>
  <si>
    <t>Prostitution and the Global Sex Trade</t>
  </si>
  <si>
    <t>Psephology</t>
  </si>
  <si>
    <t>Public Legal Education and Pro Bono</t>
  </si>
  <si>
    <t>Public Legal Education; Pro Bono</t>
  </si>
  <si>
    <t>Publishing</t>
  </si>
  <si>
    <t>Pubs</t>
  </si>
  <si>
    <t>Pub</t>
  </si>
  <si>
    <t>Qatar</t>
  </si>
  <si>
    <t>Queen's University Belfast</t>
  </si>
  <si>
    <t>Race and Community</t>
  </si>
  <si>
    <t>Racing and Bloodstock Industries</t>
  </si>
  <si>
    <t>Racism</t>
  </si>
  <si>
    <t>Rail</t>
  </si>
  <si>
    <t>Rail in the North</t>
  </si>
  <si>
    <t>Rail in Wales</t>
  </si>
  <si>
    <t>Reeling</t>
  </si>
  <si>
    <t>Reform, Decentralisation and Devolution</t>
  </si>
  <si>
    <t>Reform, Decentralisation and Devolution in the UK</t>
  </si>
  <si>
    <t>Refugees</t>
  </si>
  <si>
    <t>Regional Airports</t>
  </si>
  <si>
    <t>Religion in the Media</t>
  </si>
  <si>
    <t>Religion or Belief</t>
  </si>
  <si>
    <t>Religious Education</t>
  </si>
  <si>
    <t>Renewable and Sustainable Energy</t>
  </si>
  <si>
    <t>Reserves and Cadets</t>
  </si>
  <si>
    <t>Reserve Forces and Cadets</t>
  </si>
  <si>
    <t>Responsible Tax</t>
  </si>
  <si>
    <t>Retail</t>
  </si>
  <si>
    <t>Retail Crime</t>
  </si>
  <si>
    <t>Reuniting Britain Post-Brexit and trade</t>
  </si>
  <si>
    <t>River Thames</t>
  </si>
  <si>
    <t>Water</t>
  </si>
  <si>
    <t>Road Freight and Logistics</t>
  </si>
  <si>
    <t>Road Passenger Transport</t>
  </si>
  <si>
    <t>Roadside Rescue and Recovery</t>
  </si>
  <si>
    <t>Rohingya</t>
  </si>
  <si>
    <t>Rojava</t>
  </si>
  <si>
    <t>Role of the House of Lords</t>
  </si>
  <si>
    <t>Romania</t>
  </si>
  <si>
    <t>Roofing Industry</t>
  </si>
  <si>
    <t>Rowing</t>
  </si>
  <si>
    <t>Royal Television Society</t>
  </si>
  <si>
    <t>Rugby League</t>
  </si>
  <si>
    <t>Rugby Union</t>
  </si>
  <si>
    <t>Rugby Union Football Club</t>
  </si>
  <si>
    <t>Rule of Law</t>
  </si>
  <si>
    <t>Runaway and Missing Children and Adults</t>
  </si>
  <si>
    <t>Running</t>
  </si>
  <si>
    <t>Rural Business</t>
  </si>
  <si>
    <t>Rural Crime</t>
  </si>
  <si>
    <t>Rural Services</t>
  </si>
  <si>
    <t>Russia</t>
  </si>
  <si>
    <t>Rwanda</t>
  </si>
  <si>
    <t>Safeguarding in Faith Settings</t>
  </si>
  <si>
    <t>Sailing and Marine Business</t>
  </si>
  <si>
    <t>Sales</t>
  </si>
  <si>
    <t>Saudi Arabia</t>
  </si>
  <si>
    <t>School Food</t>
  </si>
  <si>
    <t>Science and Technology in Agriculture</t>
  </si>
  <si>
    <t>Scientific</t>
  </si>
  <si>
    <t>Scotch Whisky</t>
  </si>
  <si>
    <t>Scottish Power Cashback Mis-selling</t>
  </si>
  <si>
    <t>Scottish Sport</t>
  </si>
  <si>
    <t>Self-Build, Custom and Community Housebuilding and Place-Making</t>
  </si>
  <si>
    <t>Self-Build, Custom and Community Housebuilding and Placemaking</t>
  </si>
  <si>
    <t>Self-Employment and Freelancing</t>
  </si>
  <si>
    <t>Serbia</t>
  </si>
  <si>
    <t>Sex Equality</t>
  </si>
  <si>
    <t>Sexual Violence</t>
  </si>
  <si>
    <t>Sexual Violence in Conflict Initiative</t>
  </si>
  <si>
    <t>Sexual Violence in Conflict</t>
  </si>
  <si>
    <t>Shale Gas</t>
  </si>
  <si>
    <t>Shale Gas Regulation and Planning</t>
  </si>
  <si>
    <t>Shared Ownership Housing</t>
  </si>
  <si>
    <t>Shipbuilding and Ship Repair</t>
  </si>
  <si>
    <t>Ship Building</t>
  </si>
  <si>
    <t>Shooting and Conservation</t>
  </si>
  <si>
    <t>Shops</t>
  </si>
  <si>
    <t>Short Lets Sector</t>
  </si>
  <si>
    <t>Sikhs</t>
  </si>
  <si>
    <t>Singapore</t>
  </si>
  <si>
    <t>Single Parent Families</t>
  </si>
  <si>
    <t>Sixth Form Colleges</t>
  </si>
  <si>
    <t>Skills and Employment</t>
  </si>
  <si>
    <t>Slovenia</t>
  </si>
  <si>
    <t>Small and Micro Business</t>
  </si>
  <si>
    <t>Small Business</t>
  </si>
  <si>
    <t>Small Shops</t>
  </si>
  <si>
    <t>Smart Cities</t>
  </si>
  <si>
    <t>SME (Small and Medium-sized Enterprises) House Builders</t>
  </si>
  <si>
    <t>Snooker</t>
  </si>
  <si>
    <t>Social Enterprise</t>
  </si>
  <si>
    <t>Social Integration</t>
  </si>
  <si>
    <t>Social Mobility</t>
  </si>
  <si>
    <t>Social Science and Policy</t>
  </si>
  <si>
    <t>Soft Drinks</t>
  </si>
  <si>
    <t>Somaliland</t>
  </si>
  <si>
    <t>Somaliland and Somalia</t>
  </si>
  <si>
    <t>South Africa</t>
  </si>
  <si>
    <t>South East Asian Nations</t>
  </si>
  <si>
    <t>South West</t>
  </si>
  <si>
    <t>South West Rail</t>
  </si>
  <si>
    <t>Southern Rail</t>
  </si>
  <si>
    <t>Space</t>
  </si>
  <si>
    <t>Sport</t>
  </si>
  <si>
    <t>Sport, Modern Slavery and Human Rights</t>
  </si>
  <si>
    <t>Squash and Racketball</t>
  </si>
  <si>
    <t>Srebrenica</t>
  </si>
  <si>
    <t>Sri Lanka</t>
  </si>
  <si>
    <t>St George's Day</t>
  </si>
  <si>
    <t>St Helena</t>
  </si>
  <si>
    <t>State Pension Inequality for Women</t>
  </si>
  <si>
    <t>Statistics</t>
  </si>
  <si>
    <t>Steel and Metal Related Industries</t>
  </si>
  <si>
    <t>Street Children</t>
  </si>
  <si>
    <t>Strengthening the Union</t>
  </si>
  <si>
    <t>Students</t>
  </si>
  <si>
    <t>Sudan</t>
  </si>
  <si>
    <t>Sudan and South Sudan</t>
  </si>
  <si>
    <t>Surgical Mesh Implants</t>
  </si>
  <si>
    <t>Surrogacy</t>
  </si>
  <si>
    <t>Sustainable Built Environment</t>
  </si>
  <si>
    <t>Sustainable Clothing and Textiles</t>
  </si>
  <si>
    <t>Sustainable Development Goals</t>
  </si>
  <si>
    <t>Sustainable Resource</t>
  </si>
  <si>
    <t>Sustainable Resource Group</t>
  </si>
  <si>
    <t>Swimming</t>
  </si>
  <si>
    <t>Syria</t>
  </si>
  <si>
    <t>Taiwan</t>
  </si>
  <si>
    <t>Tajikistan</t>
  </si>
  <si>
    <t>Tajikstan</t>
  </si>
  <si>
    <t>Tamils</t>
  </si>
  <si>
    <t>Tanzania</t>
  </si>
  <si>
    <t>Taxis</t>
  </si>
  <si>
    <t>Teaching Profession</t>
  </si>
  <si>
    <t>Technology Addiction</t>
  </si>
  <si>
    <t>Tennis</t>
  </si>
  <si>
    <t>Terrorism</t>
  </si>
  <si>
    <t>Test of English for International Communication</t>
  </si>
  <si>
    <t>Textiles and Fashion</t>
  </si>
  <si>
    <t>Textile and Fashion AND Fashion and Textiles)</t>
  </si>
  <si>
    <t>Thailand</t>
  </si>
  <si>
    <t>Theatre</t>
  </si>
  <si>
    <t>Third World Solidarity</t>
  </si>
  <si>
    <t>Tibet</t>
  </si>
  <si>
    <t>Ticket Abuse</t>
  </si>
  <si>
    <t>Tidy Britain</t>
  </si>
  <si>
    <t>Timber Industries</t>
  </si>
  <si>
    <t>Tourism, Leisure and the Hospitality Industry</t>
  </si>
  <si>
    <t>Town Centres</t>
  </si>
  <si>
    <t>Trade and Investment</t>
  </si>
  <si>
    <t>Trade Justice</t>
  </si>
  <si>
    <t>Trade out of Poverty</t>
  </si>
  <si>
    <t>Trailer and Towing Safety</t>
  </si>
  <si>
    <t>Transatlantic Trade</t>
  </si>
  <si>
    <t>Transport Across the North</t>
  </si>
  <si>
    <t>Transport Safety</t>
  </si>
  <si>
    <t>Treatment of Addiction</t>
  </si>
  <si>
    <t>Tunisia</t>
  </si>
  <si>
    <t>Turkey</t>
  </si>
  <si>
    <t>Turkish Republic of Northern Cyprus</t>
  </si>
  <si>
    <t>Turkmenistan</t>
  </si>
  <si>
    <t>Uganda</t>
  </si>
  <si>
    <t>UK Islands</t>
  </si>
  <si>
    <t>UK-EU Relations</t>
  </si>
  <si>
    <t>Ukraine</t>
  </si>
  <si>
    <t>Unconventional Oil and Gas</t>
  </si>
  <si>
    <t>Union</t>
  </si>
  <si>
    <t>United Arab Emirates</t>
  </si>
  <si>
    <t>United Nations</t>
  </si>
  <si>
    <t>United Nations Global Goals for Sustainable Development</t>
  </si>
  <si>
    <t>Universal Credit</t>
  </si>
  <si>
    <t>University of Hull</t>
  </si>
  <si>
    <t>Unpaid Work Trials</t>
  </si>
  <si>
    <t>Uzbekistan</t>
  </si>
  <si>
    <t>Vegetarianism and Veganism</t>
  </si>
  <si>
    <t>Venezuela</t>
  </si>
  <si>
    <t>Veterans</t>
  </si>
  <si>
    <t>Victims of Crime</t>
  </si>
  <si>
    <t>Video Games and Esports</t>
  </si>
  <si>
    <t>Video Games</t>
  </si>
  <si>
    <t>Vietnam</t>
  </si>
  <si>
    <t>Virgin Islands</t>
  </si>
  <si>
    <t>Visas and Immigration</t>
  </si>
  <si>
    <t>Visitors' Economy</t>
  </si>
  <si>
    <t>Visitor Economy</t>
  </si>
  <si>
    <t>Votes at 16</t>
  </si>
  <si>
    <t>Wales Hospitality and Tourism</t>
  </si>
  <si>
    <t>Tourism and Hospitality Industry in Wales</t>
  </si>
  <si>
    <t>War Heritage</t>
  </si>
  <si>
    <t>Water and Sanitation in the Third World</t>
  </si>
  <si>
    <t>Water Safety and Drowning Prevention</t>
  </si>
  <si>
    <t>Waterways</t>
  </si>
  <si>
    <t>Waves</t>
  </si>
  <si>
    <t>Weapons and the Protection of Civilians</t>
  </si>
  <si>
    <t>Wessex Railway Route</t>
  </si>
  <si>
    <t>West Coast Main Line</t>
  </si>
  <si>
    <t>West Papua</t>
  </si>
  <si>
    <t>Western Rail Link to Heathrow</t>
  </si>
  <si>
    <t>Western Sahara</t>
  </si>
  <si>
    <t>Whistleblowing</t>
  </si>
  <si>
    <t>White Ribbon UK</t>
  </si>
  <si>
    <t>White Ribbon Campaign AND White Ribbon Campaign UK</t>
  </si>
  <si>
    <t>Wine and Spirits</t>
  </si>
  <si>
    <t>Wine and Spirit Group</t>
  </si>
  <si>
    <t>Women and Enterprise</t>
  </si>
  <si>
    <t>Women and Work</t>
  </si>
  <si>
    <t>Women in Parliament</t>
  </si>
  <si>
    <t>Women in the Penal System</t>
  </si>
  <si>
    <t>Women in Transport</t>
  </si>
  <si>
    <t>Women, Peace and Security</t>
  </si>
  <si>
    <t>Women's Sport and Fitness</t>
  </si>
  <si>
    <t>Wood Panel Industry</t>
  </si>
  <si>
    <t>Working at Height</t>
  </si>
  <si>
    <t>World Bank and International Monetary Fund</t>
  </si>
  <si>
    <t>World Governance</t>
  </si>
  <si>
    <t>Writers</t>
  </si>
  <si>
    <t>Yazidi People</t>
  </si>
  <si>
    <t>Yemen</t>
  </si>
  <si>
    <t>Yoga in Society</t>
  </si>
  <si>
    <t>Yorkshire and Northern Lincolnshire</t>
  </si>
  <si>
    <t>Yorkshire and North Lincolnshire</t>
  </si>
  <si>
    <t>Young People and Social Technology</t>
  </si>
  <si>
    <t>Youth Affairs</t>
  </si>
  <si>
    <t>Youth Employment</t>
  </si>
  <si>
    <t>Youth Hostelling</t>
  </si>
  <si>
    <t>Zambia and Malawi</t>
  </si>
  <si>
    <t>Zimbabwe</t>
  </si>
  <si>
    <t>Zoos and Aquariums</t>
  </si>
  <si>
    <t>Zoos</t>
  </si>
  <si>
    <t>Zoroastrian</t>
  </si>
  <si>
    <t>Zoroastrianism</t>
  </si>
  <si>
    <t>Excluded - not relevant</t>
  </si>
  <si>
    <t>Excluded - country</t>
  </si>
  <si>
    <t>Total</t>
  </si>
  <si>
    <t>Checks - ER</t>
  </si>
  <si>
    <t>Checked May 2020 - 147 register entries (50.43%) out of 345</t>
  </si>
  <si>
    <t>Number of pharma companies behind the payment</t>
  </si>
  <si>
    <t>Percentage per pharma company</t>
  </si>
  <si>
    <t>Value per pharma company</t>
  </si>
  <si>
    <t>Total value provided by pharma for the payment</t>
  </si>
  <si>
    <t>FirstKind</t>
  </si>
  <si>
    <t>Pharma percentage - all</t>
  </si>
  <si>
    <t>value provided by pos</t>
  </si>
  <si>
    <t>Org 7</t>
  </si>
  <si>
    <t>Org 7 coded</t>
  </si>
  <si>
    <t>Org 8</t>
  </si>
  <si>
    <t>Org 8 coded</t>
  </si>
  <si>
    <t>Consultant, consultancy, communications, public affairs/relations agency, or law firm</t>
  </si>
  <si>
    <t>Number of recipients</t>
  </si>
  <si>
    <t>Who was ultimately funded?</t>
  </si>
  <si>
    <t>Who was ultimately funded? - coded</t>
  </si>
  <si>
    <t>Who was ultimately funded?2</t>
  </si>
  <si>
    <t>Who was ultimately funded? - coded2</t>
  </si>
  <si>
    <t>What is the nature of the support - standardised</t>
  </si>
  <si>
    <t>Who provided the funding (1- funded by other orgs, 3- assisted or on behalf of other orgs)</t>
  </si>
  <si>
    <t>Number of pharmaceutical companies</t>
  </si>
  <si>
    <t>Org 1 standardised</t>
  </si>
  <si>
    <t>org 1 coded</t>
  </si>
  <si>
    <t>org 2 coded</t>
  </si>
  <si>
    <t>org 3 coded</t>
  </si>
  <si>
    <t>org 5 coded</t>
  </si>
  <si>
    <t>org 6 coded</t>
  </si>
  <si>
    <t>Org 7 standardised</t>
  </si>
  <si>
    <t>Genus Pharmaeuticals</t>
  </si>
  <si>
    <t>funded by</t>
  </si>
  <si>
    <t>pays</t>
  </si>
  <si>
    <t>provides funding to an organisation to uses it to fund another organisation to fulfil a benefit in kind</t>
  </si>
  <si>
    <t>grants received</t>
  </si>
  <si>
    <t>paid by grants from</t>
  </si>
  <si>
    <t>assisted by</t>
  </si>
  <si>
    <t>paid by</t>
  </si>
  <si>
    <t>paid by grants</t>
  </si>
  <si>
    <t>on behalf of / employed by</t>
  </si>
  <si>
    <t>Interpreted these as ENGINE MHP helps Hepatitis C Trust to provide secretariat services using funding from Roche</t>
  </si>
  <si>
    <t>Patient organisation</t>
  </si>
  <si>
    <t>Value of payments from pharma</t>
  </si>
  <si>
    <t>ICD-10 Top-level category</t>
  </si>
  <si>
    <t>Value of payments</t>
  </si>
  <si>
    <t>Number of payments</t>
  </si>
  <si>
    <t>Payment goal</t>
  </si>
  <si>
    <t>Category and APPG name</t>
  </si>
  <si>
    <t>Number of payments from pharmaceutical industry funded patient organisations - n</t>
  </si>
  <si>
    <t>Number of payments with a value from pharmaceutical industry funded patient organisations - n</t>
  </si>
  <si>
    <t>Value of payments from pharmaceutical industry funded patient organisations - £</t>
  </si>
  <si>
    <t>Value of payments - £ (%)</t>
  </si>
  <si>
    <t>290 (65.02)</t>
  </si>
  <si>
    <t>176 (61.97)</t>
  </si>
  <si>
    <t>1,435,011.74 (57.04)</t>
  </si>
  <si>
    <t>62 (27.68)</t>
  </si>
  <si>
    <t>492,932.68 (30.02)</t>
  </si>
  <si>
    <t>24 (30)</t>
  </si>
  <si>
    <t>153,555.86 (14.07)</t>
  </si>
  <si>
    <t>23 (19.49)</t>
  </si>
  <si>
    <t>9 (16.36)</t>
  </si>
  <si>
    <t>48,364.28 (7.37)</t>
  </si>
  <si>
    <t>24 (27.27)</t>
  </si>
  <si>
    <t>8 (18.6)</t>
  </si>
  <si>
    <t>35,675.4 (6.38)</t>
  </si>
  <si>
    <t>15 (42.86)</t>
  </si>
  <si>
    <t>7 (43.75)</t>
  </si>
  <si>
    <t>31,860.79 (37.26)</t>
  </si>
  <si>
    <t>8 (15.09)</t>
  </si>
  <si>
    <t>Row number</t>
  </si>
  <si>
    <t>6 (100)</t>
  </si>
  <si>
    <t>1 (11.11)</t>
  </si>
  <si>
    <t>Number of payments from pharma 2012-2018</t>
  </si>
  <si>
    <t>27,001-28,500</t>
  </si>
  <si>
    <t>54,001-55,500</t>
  </si>
  <si>
    <t>88,501-90,000</t>
  </si>
  <si>
    <t>94,501-96,000</t>
  </si>
  <si>
    <t>These are the averages of payments disclosed as estimated brackets of £1,500. The lower and upper limit was averaged to calculate the approximate value.</t>
  </si>
  <si>
    <t>Original bracket value</t>
  </si>
  <si>
    <t>Lower limit</t>
  </si>
  <si>
    <t>Upper limit</t>
  </si>
  <si>
    <t>Average used for the purposes of analysis</t>
  </si>
  <si>
    <t xml:space="preserve">These are the figures used to calculate inflation-adjusted values for all payments. To determine the appropriate inflation calculation, the yearly date that a payment was received was used. In the absense of a date received, the date registered was used. Where the date registered was not reported, the date of the disclosure was used. </t>
  </si>
  <si>
    <t>Cancer*</t>
  </si>
  <si>
    <t>Thrombosis*</t>
  </si>
  <si>
    <t>Diabetes*</t>
  </si>
  <si>
    <t>Atrial Fibrillation*</t>
  </si>
  <si>
    <t>Liver Health*</t>
  </si>
  <si>
    <t>Sexual and Reproductive Health*</t>
  </si>
  <si>
    <t>Eye Health and Visual Impairment*</t>
  </si>
  <si>
    <t>Alcohol Harm*</t>
  </si>
  <si>
    <t>199 (44.62)</t>
  </si>
  <si>
    <t>8 (14.81)</t>
  </si>
  <si>
    <t>3 (27.27)</t>
  </si>
  <si>
    <t>4 (100)</t>
  </si>
  <si>
    <t>17 (100)</t>
  </si>
  <si>
    <t>8 (100)</t>
  </si>
  <si>
    <t>10 (100)</t>
  </si>
  <si>
    <t>12 (100)</t>
  </si>
  <si>
    <t>9 (100)</t>
  </si>
  <si>
    <t>1 (100)</t>
  </si>
  <si>
    <t>7 (87.50)</t>
  </si>
  <si>
    <t>2 (100)</t>
  </si>
  <si>
    <t>3 (100)</t>
  </si>
  <si>
    <t>4 (57.14)</t>
  </si>
  <si>
    <t>9 (81.82)</t>
  </si>
  <si>
    <t>1 (12.50)</t>
  </si>
  <si>
    <t>6 (50)</t>
  </si>
  <si>
    <t>5 (100)</t>
  </si>
  <si>
    <t>1 (20)</t>
  </si>
  <si>
    <t>28 (20.29)</t>
  </si>
  <si>
    <t>7 (70)</t>
  </si>
  <si>
    <t>4 (44.44)</t>
  </si>
  <si>
    <t>4 (50)</t>
  </si>
  <si>
    <t>15 (62.50)</t>
  </si>
  <si>
    <t>8 (80)</t>
  </si>
  <si>
    <t>6 (75)</t>
  </si>
  <si>
    <t>7 (3.13)</t>
  </si>
  <si>
    <t>3 (37.50)</t>
  </si>
  <si>
    <t>8 (25)</t>
  </si>
  <si>
    <t>102 (35.92)</t>
  </si>
  <si>
    <t>4 (8)</t>
  </si>
  <si>
    <t>13 (100)</t>
  </si>
  <si>
    <t>5 (71.43)</t>
  </si>
  <si>
    <t>2 (50)</t>
  </si>
  <si>
    <t>1 (25)</t>
  </si>
  <si>
    <t>6 (7.50)</t>
  </si>
  <si>
    <t>3 (50)</t>
  </si>
  <si>
    <t>1 (50)</t>
  </si>
  <si>
    <t>8 (18.60)</t>
  </si>
  <si>
    <t>785,568.72 (31.23)</t>
  </si>
  <si>
    <t>188,015.54 (42.51)</t>
  </si>
  <si>
    <t>71,441.14 (46.10)</t>
  </si>
  <si>
    <t>65,595.93 (100)</t>
  </si>
  <si>
    <t>64,296.82 (100)</t>
  </si>
  <si>
    <t>61,215.53 (27.32)</t>
  </si>
  <si>
    <t>45,065.61 (100)</t>
  </si>
  <si>
    <t>34,058.3 (100)</t>
  </si>
  <si>
    <t>33,935.61 (100)</t>
  </si>
  <si>
    <t>30,997.96 (66.67)</t>
  </si>
  <si>
    <t>29,344.54 (100)</t>
  </si>
  <si>
    <t>19,250.08 (100)</t>
  </si>
  <si>
    <t>17,168.74 (100)</t>
  </si>
  <si>
    <t>16,188.16 (100)</t>
  </si>
  <si>
    <t>13,074.7 (63.54)</t>
  </si>
  <si>
    <t>10,693.15 (100)</t>
  </si>
  <si>
    <t>10,063.56 (100)</t>
  </si>
  <si>
    <t>9,300.58 (100)</t>
  </si>
  <si>
    <t>9,106.27 (100)</t>
  </si>
  <si>
    <t>8,489.3 (100)</t>
  </si>
  <si>
    <t>7,674.77 (100)</t>
  </si>
  <si>
    <t>6,938.67 (100)</t>
  </si>
  <si>
    <t>6,938.67 (33.92)</t>
  </si>
  <si>
    <t>5,250.5 (100)</t>
  </si>
  <si>
    <t>4,747.44 (100)</t>
  </si>
  <si>
    <t>4,664.55 (100)</t>
  </si>
  <si>
    <t>3,750.5 (7.22)</t>
  </si>
  <si>
    <t>3,554.68 (37.44)</t>
  </si>
  <si>
    <t>2,385.53 (100)</t>
  </si>
  <si>
    <t>2,361.91 (100)</t>
  </si>
  <si>
    <t>58,881.64 (5.39)</t>
  </si>
  <si>
    <t>30,062.41 (50.18)</t>
  </si>
  <si>
    <t>28,819.23 (25.89)</t>
  </si>
  <si>
    <t>29,114.2 (100)</t>
  </si>
  <si>
    <t>15,499.58 (100)</t>
  </si>
  <si>
    <t>3,750.5 (50)</t>
  </si>
  <si>
    <t>26,552.76 (100)</t>
  </si>
  <si>
    <t>5,372.13 (100)</t>
  </si>
  <si>
    <t>3,750.5 (100)</t>
  </si>
  <si>
    <t>21,698.59 (100)</t>
  </si>
  <si>
    <t>7,911.7 (42.69)</t>
  </si>
  <si>
    <t>2,250.5 (100)</t>
  </si>
  <si>
    <t>23,318.58 (45.49)</t>
  </si>
  <si>
    <t>304 (67.26)</t>
  </si>
  <si>
    <t>132 (60)</t>
  </si>
  <si>
    <t>3 (1.47)</t>
  </si>
  <si>
    <t>25,704.11 (1.57)</t>
  </si>
  <si>
    <t>986,054.94 (51.53)</t>
  </si>
  <si>
    <t>Number of payments with value provided</t>
  </si>
  <si>
    <t>Number of payments made to APPGs</t>
  </si>
  <si>
    <t>Number of Patient organisations</t>
  </si>
  <si>
    <t>Number of Patient organisations funded by pharma</t>
  </si>
  <si>
    <t>Payments_Pos</t>
  </si>
  <si>
    <t>Table 1. Payments (direct and indirect) from patient organisations funded by pharmaceutical industries - categories and APPGs</t>
  </si>
  <si>
    <t>Table 2. Payments (direct and indirect) from patient organisations funded by pharmaceutical industries - categories</t>
  </si>
  <si>
    <t>Table 3. Payments (direct and indirect) from patient organisations funded by pharmaceutical industries - totals received by each category and APPG, contribution of the patient organisations</t>
  </si>
  <si>
    <t>Category</t>
  </si>
  <si>
    <t>Number of payments with value</t>
  </si>
  <si>
    <t>Value - £</t>
  </si>
  <si>
    <t>* Also received funding from pharmaceutical companies</t>
  </si>
  <si>
    <t>Table 1. Payments from pharmaceutical companies (number and value) by patient organisations which supported APPGs</t>
  </si>
  <si>
    <t>Table 2. Payments from pharmaceutical companies by patient organisations (categorised by disease area focus) which supported APPGs</t>
  </si>
  <si>
    <t>Table 3. Payments from pharmaceutical companies by patient organisations (categorised by goal of payment) which supported APPGs</t>
  </si>
  <si>
    <t>Relevant links - 1</t>
  </si>
  <si>
    <t>Relevant links - 2</t>
  </si>
  <si>
    <t>Payments made by pharmaceutical companies to patient organisations which provided payments to APPGs. Original data source: drug company disclosures of payments to patient organisations between 2012-2018 disclosed on drug company websites annually collected as part of a separate study (link provided)</t>
  </si>
  <si>
    <t>https://www.bmj.com/content/365/bmj.l1806</t>
  </si>
  <si>
    <t>Main_APPG_data</t>
  </si>
  <si>
    <t>https://www.parliament.uk/mps-lords-and-offices/standards-and-financial-interests/parliamentary-commissioner-for-standards/registers-of-interests/register-of-all-party-party-parliamentary-groups/</t>
  </si>
  <si>
    <t>www.waybackmachine.com</t>
  </si>
  <si>
    <t>Direct_Payments_All</t>
  </si>
  <si>
    <t>All direct payments from all donors disclosed in the APPG Register</t>
  </si>
  <si>
    <t>Direct_Payments_Pharma</t>
  </si>
  <si>
    <t>Direct payments from pharmaceutical companies disclosed in the APPG Register</t>
  </si>
  <si>
    <t>Indirect_Payments_All</t>
  </si>
  <si>
    <t>All indirect payments from all donors disclosed in the APPG Register</t>
  </si>
  <si>
    <t>Indirect_Payments_Pharma</t>
  </si>
  <si>
    <t>Indirect payments from pharmaceutical companies disclosed in the APPG Register</t>
  </si>
  <si>
    <t>Indirect_Payments_Pharma_Values</t>
  </si>
  <si>
    <t>Indirect payments from pharmaceutical companies disclosed in the APPG Register with values provided</t>
  </si>
  <si>
    <t>Patient_Orgs_Payments</t>
  </si>
  <si>
    <t>Data for pharmaceutical industry payments to patient organisations which supported APPGs between 2012-2018.</t>
  </si>
  <si>
    <t>APPG_Coding</t>
  </si>
  <si>
    <t>List of all APPGs registered between 2015-2018 coded for relevance to health to determine whether it should be included in the final sample of APPGs relevant to health</t>
  </si>
  <si>
    <t>APPGS_Pharm_FundedPOs</t>
  </si>
  <si>
    <t>Payments to APPGs from patient organisations which have received funding from the pharmaceutical industry. The payments are presented in three tables (see table titles)</t>
  </si>
  <si>
    <t>Patient_Orgs_PharmaIncome</t>
  </si>
  <si>
    <t xml:space="preserve">Income received from pharmaceutical companies by patient organistions which also supported APPGs - presented in three tables (see table titles) </t>
  </si>
  <si>
    <t>Currency_Conversion</t>
  </si>
  <si>
    <t>In-kind_Brackets</t>
  </si>
  <si>
    <t>The primary data collected from the Register of All-Party Parliamentary Groups. The data was copy and pasted manually into the Excel database. In January 2021 the APPG Register was updated to include Register entries from the last 7 years. At the time of data collection (early 2020), Register entries prior to 2015 were not available on the Parliamentary website. Therefore, a web archive resource (WayBackMachine) had to be used.</t>
  </si>
  <si>
    <t>Number of payments received by pharma</t>
  </si>
  <si>
    <t>Is it in database of pharmaceutical indsutry payments to patient organisations? (2012-2018)</t>
  </si>
  <si>
    <t>Date</t>
  </si>
  <si>
    <t>Link</t>
  </si>
  <si>
    <t>Publication type</t>
  </si>
  <si>
    <t>Topic</t>
  </si>
  <si>
    <t>https://www.healthinparliament.org.uk/sites/site_aphg/files/report/599/fieldreportdownload/aphg-aguidedtourofthenewnhswebsite.pdf</t>
  </si>
  <si>
    <t>A GUIDED TOUR
OF THE NEW
NHS</t>
  </si>
  <si>
    <t>Essay collection</t>
  </si>
  <si>
    <t>Not mentioned</t>
  </si>
  <si>
    <t>Financial support for the production and printing of this essay collection has been provided by: Grunenthal, Janssen, Novartis, Nutricia, Sanofi Pasteur MSD</t>
  </si>
  <si>
    <t>Grunenthal, Janssen, Novartis, Sanofi Pasteur MSD</t>
  </si>
  <si>
    <t>NHS</t>
  </si>
  <si>
    <t>https://www.healthinparliament.org.uk/sites/site_aphg/files/report/940/fieldreportdownload/aphgreport-dl-single-pages.pdf</t>
  </si>
  <si>
    <t>HEALTH POLICY PRIORITIES FOR A NEW PARLIAMENT</t>
  </si>
  <si>
    <t>The APHG is very grateful for the financial
support provided by the King’s Fund for the publication of this essay collection. The content has been produced independently by the APHG and the contributing authors.</t>
  </si>
  <si>
    <t>NHS, spending on medicines, care for elderly, role of patients</t>
  </si>
  <si>
    <t>https://www.healthinparliament.org.uk/sites/site_aphg/files/report/1171/fieldreportdownload/apphgessaycollectionrbgforweb.pdf</t>
  </si>
  <si>
    <t>A HEALTHIER
LIFE FOR ALL
THE CASE FOR CROSS-GOVERNMENT ACTION</t>
  </si>
  <si>
    <t>The All-Party Parliamentary Health Group is very grateful for the financial support provided by the Health Foundation for the publication of this essay collection. This content has been produced independently by the contributing authors and does not necessarily represent the views of the Health Foundation, the APHG or its Parliamentary Officers.</t>
  </si>
  <si>
    <t>non-communicable diseases, alcohol, smoking, obesity</t>
  </si>
  <si>
    <t>https://www.macmillan.org.uk/_images/Response%20to%20Cancer%20Strategy_tcm9-290379.pdf</t>
  </si>
  <si>
    <t>All Party Parliamentary Group on Cancer (APPGC) Submission to the Cancer Taskforce Call for Evidence</t>
  </si>
  <si>
    <t>Consultation response</t>
  </si>
  <si>
    <t>Cancer strategy; drug appraisals</t>
  </si>
  <si>
    <t>https://www.macmillan.org.uk/_images/CDF%20consultation%20response_tcm9-290378.pdf</t>
  </si>
  <si>
    <t>Cancer Drugs Fund Consultation</t>
  </si>
  <si>
    <t>https://www.macmillan.org.uk/_images/APPGC%20Consultation%20Response_tcm9-290377.pdf</t>
  </si>
  <si>
    <t>Response to NHS England's consultation: Delivering the Forward View: the CCG Improvement and Assessment Framework</t>
  </si>
  <si>
    <t>CCG Improvement and Assessment Framework</t>
  </si>
  <si>
    <t>https://www.macmillan.org.uk/_images/An%20Effective%20Transition%20-%20Cancer%20Commissioning%20in%20the%20new%20NHS_tcm9-291263.pdf</t>
  </si>
  <si>
    <t xml:space="preserve"> An effective transition? Cancer commissioning in the new NHS A progress report</t>
  </si>
  <si>
    <t>Progress report</t>
  </si>
  <si>
    <t>Cancer commissioning in the new NHS</t>
  </si>
  <si>
    <t>https://www.macmillan.org.uk/_images/Cancer%20across%20the%20Domains_tcm9-291262.pdf</t>
  </si>
  <si>
    <t>Cancer across the Domains
Cancer priorities for the new NHS</t>
  </si>
  <si>
    <t>Report</t>
  </si>
  <si>
    <t>This report was compiled by Macmillan Cancer Support who provide the Secretariat to the
All Party Parliamentary Group on Cancer.</t>
  </si>
  <si>
    <t>Written respondents</t>
  </si>
  <si>
    <t>Mr A.J. Wright
Oesophageal Patients Association
South East London Cancer Research Panel
Dr Alison Tree Ms Andrea Hirst
College of Radiographers
ABPI
Beating Bowel Cancer
British Oncology Pharmacy Association
Bowel Cancer UK
Brain Tumour Research Brainstrust
Bristol Myers Squibb
British Lung Foundation
Cancer Campaigning Group
Cancer Research PPI Cancer Research UK
Cancer User Involvement Group
The Christie NHS Foundation Trust
The Haven Celgene CLIC Sargent The Ipswich Hospital NHS Trust Dr Theresa Wiseman
Dr Lucy Grant
E.D. Dittrich
Mr Edmund Hulme Emma Elliot
Target Ovarian Cancer Radiotherapy Board GSK
St Helen’s and Knowsley NHS Trust
Hilary Essen
Mr Huw C Pyatt
Jacqui Gath
Mr John Lancaster
Breast Cancer Campaign and Breast Cancer Care Joint Collegiate Council for Oncology
Mr Jon Spiers
NHS Improving Quality Lisa Parrish
London Cancer Alliance Macmillan Cancer Support Maggie Wilcox
Mairead Merck GroupMitzi Blennerhassett
National Cancer Research Institute
Dr Nicola Harker
Ovarian Cancer Action
Pancreatic Cancer UK
Patricia Fairbrother
Mr Peter Kirkbride
Mr P.J. Smith
Prostate Cancer UK
Dr Riyaz Shah
Roche
Royal College of Radiologists
Sanofi
Society and College of Radiologists
Mr Stuart McCaighy Teenage Cancer Trust Dr Tony Selman</t>
  </si>
  <si>
    <t>Bristol Myers Squibb; Celgene; GSK; Roche; Sanofi; Merck Group</t>
  </si>
  <si>
    <t>Cancer priorities for the new NHS</t>
  </si>
  <si>
    <t>https://www.macmillan.org.uk/_images/Cancer%20across%20the%20Domains%20-%20a%20vision%20for%202020_tcm9-291261.pdf</t>
  </si>
  <si>
    <t>Cancer across the Domains
A vision for 2020</t>
  </si>
  <si>
    <t xml:space="preserve"> analysis of progress in cancer care</t>
  </si>
  <si>
    <t>https://www.macmillan.org.uk/_images/APPGC%20-%20Measuring%20Progress_tcm9-291260.pdf</t>
  </si>
  <si>
    <t>One Year Cancer Survival Rates:
Measuring Progress</t>
  </si>
  <si>
    <t>https://www.macmillan.org.uk/_images/Britain%20Against%20Cancer%20report_tcm9-291256.pdf</t>
  </si>
  <si>
    <t xml:space="preserve"> Britain Against
Cancer 2015:
Transforming outcomes:
How can we deliver
world-class cancer services?</t>
  </si>
  <si>
    <t>world-class cancer services</t>
  </si>
  <si>
    <t>https://www.macmillan.org.uk/documents/appgc/appgc-inquiry-report-september-2016.pdf</t>
  </si>
  <si>
    <t>Progress into the implementation of the England Cancer Strategy: One year on</t>
  </si>
  <si>
    <t>Inquiry</t>
  </si>
  <si>
    <t>Oral witness</t>
  </si>
  <si>
    <t>Oral witnesses
Sir Harpal Kumar,
Chair of the Independent National Cancer Advisory Group
Jane Ellison MP,
the then Public Health Minister
Cally Palmer,
National Cancer Director at NHS England
Professor Chris Harrison, National Clinical Director for Cancer at NHS England
Written submissions
The Association of the British Pharmaceutical Industry (ABPI)
Anthony Nolan
APPG on Pancreatic Cancer joint response with Pancreatic Cancer UK, Pancreatic Cancer Action and Pancreatic Cancer Research Fund
AstraZeneca
Bloodwise
Brain Tumour Research
Breast Cancer Haven
Breast Cancer Now
Breast Cancer UK
British Dental Association
Cancer Research UK
Cancer52
Celgene
CLIC Sergeant
Clinical Reference Group for Lung Cancer
Geriatric Oncology Expert Reference Group
HPV Action
Jo’s Cervical Cancer Trust
London Cancer
Lymphoma Association
Macmillan Cancer Support
Marie Curie
MSD
Novartis Oncology
OPAAL UK
Ovarian Cancer Action
Patient representative, Bhavna Emery-Jones
Prostate Cancer UK
Teenage Cancer Trust
The Brain Tumour Charity
The Royal College of Radiologists
The Society and College of Radiographers
use MY data</t>
  </si>
  <si>
    <t>AstraZeneca; Celgene;MSD;
Novartis Oncology</t>
  </si>
  <si>
    <t>England Cancer Strategy</t>
  </si>
  <si>
    <t>https://www.macmillan.org.uk/_images/progress-of-the-england-cancer-strategy-delivering-outcomes-by-2020_tcm9-321006.pdf</t>
  </si>
  <si>
    <t>All Party Parliamentary Group on Cancer Inquiry Progress of the England Cancer Strategy: Delivering outcomes
by 2020?</t>
  </si>
  <si>
    <t>Written submission</t>
  </si>
  <si>
    <t>Written submissions
ABPI
Action Bladder Cancer UK
Anthony Nolan
APPG on Ovarian Cancer
AstraZeneca
Bowel Cancer UK
Brain Tumour Research
Breast Cancer Care
Breast Cancer Now
Breast Cancer UK
Breast Density Matters UK
Bristol Myers Squibb
Bristol, North Somerset and South Gloucestershire (BNSSG) CCGs
Cambridgeshire and Peterborough STP Cancer Research UK
Cancer52
CEG for Lung Cancer, NHS England Changing Faces
Clinical Director of Cellular Pathology, Lincoln
Clinician lead for Cellular Pathology, EKH NHS Foundation Trust
Consultant General Surgeon
Consultant histopathologist, CRH NHS Foundation Trust
All-Party Parliamentary Group on Cancer 29
APPGC Inquiry Report 2017
Consultant histopathologist, GWH NHS Foundation Trust
Derby Teaching Hospitals NHS Foundation Trust
East London Health and Care Partnership (on behalf of 7 CCGs)
East Midlands Cancer Alliance East of England Cancer Alliance
Homerton University NHS Foundation Trust
Jo’s Cervical Cancer Trust
Kent &amp; Medway Cancer Alliance
Lancashire and South Cumbria Cancer Alliance
Macmillan Cancer Support
Macmillan GP submissions (Kate Crocker)
Macmillan GP submissions (Linda Hunter)
Macmillan GP submissions (Matthias Hohmann)
Manchester Vanguard – GMC response Melanoma Taskforce
Merck Serono
Merck Sharp &amp; Dohme
NCRI
NHS Aylesbury Vale and Chiltern CCGs
NHS Blackpool CCG
NHS Calderdale and Greater Huddersfield CCGs
NHS East Kent CCGs
NHS East Lancashire CCG
NHS East Surrey CCG
NHS Milton Keynes CCG
NHS North Lincolnshire CCG
NHS Southport &amp; Formby and South
Sefton CCGs
NHS Staffordshire CCGs
NHS Sunderland CCG
NHS Surrey Heath CCG
NHS West Cheshire CCG
NHS West Kent CCG
NHS West Lancashire CCG
NHS Wigan CCG
Northern Cancer Alliance
Ovarian Cancer Action
Pancreatic Cancer UK
Pelvic Radiation Disease Association
Professor Diana Harcourt, Centre for Appearance Research, UWE
Prostate Cancer UK
Roche
Royal College of Radiologists
Society and College of Radiographers South East London STP
Sussex and Surrey Cancer Alliance Target Ovarian Cancer
Teenage Cancer Trust
The Brain Tumour Charity
UCLH Cancer Collaborative
use MY data
Waveney</t>
  </si>
  <si>
    <t>AstraZeneca; Bristol Myers Squibb; Merck Serono; Merck Sharp &amp; Dohme; Roche</t>
  </si>
  <si>
    <t>http://apptg.org.uk/wp-content/uploads/2016/12/Annual-Review-2012.pdf</t>
  </si>
  <si>
    <t>Annual Review 2012 - Annual Survey Results 2012
National Overview</t>
  </si>
  <si>
    <t>VTE prevention; quality and cost-effective care, and commission VTE prevention in line with the NICE Quality Standard</t>
  </si>
  <si>
    <t>http://apptg.org.uk/wp-content/uploads/2016/12/Annual-Review-2013.pdf</t>
  </si>
  <si>
    <t>Annual Review 2013 -  APPTG AnnuAl
Survey reSultS</t>
  </si>
  <si>
    <t>making sure that NHS care is delivered in the safest possible settings and underpinned by high quality VTE prevention and management</t>
  </si>
  <si>
    <t>http://apptg.org.uk/wp-content/uploads/2016/12/Annual-Review-2014.pdf</t>
  </si>
  <si>
    <t>Annual Review 2014 -  APPTG ANNUAL
SURVEY RESULTS</t>
  </si>
  <si>
    <t>VTE prevention and care</t>
  </si>
  <si>
    <t>http://apptg.org.uk/wp-content/uploads/2016/12/Annual-Review-2015.pdf</t>
  </si>
  <si>
    <t>Annual Review 2015</t>
  </si>
  <si>
    <t>http://apptg.org.uk/wp-content/uploads/2017/01/APPTG-Annual-Review-2016.pdf</t>
  </si>
  <si>
    <t>Annual Review 2016</t>
  </si>
  <si>
    <t>https://spaces.hightail.com/receive/vwQoFHJEWg</t>
  </si>
  <si>
    <t>Annual Review 2017</t>
  </si>
  <si>
    <t>http://apptg.org.uk/wp-content/uploads/APPTG-annual-survey-report-2018-compressed.pdf</t>
  </si>
  <si>
    <t>Annual Review 2018</t>
  </si>
  <si>
    <t>http://apptg.org.uk/wp-content/uploads/2016/12/VTE-in-Cancer-Patients-2015.pdf</t>
  </si>
  <si>
    <t>VENOUS THROMBOEMBOLISM (VTE) IN CANCER PATIENTS
CANCER, CHEMOTHERAPY AND CLOTS</t>
  </si>
  <si>
    <t>Link between cancer and VTE</t>
  </si>
  <si>
    <t>http://apptg.org.uk/wp-content/uploads/2016/12/VTE-in-Cancer-Patients-2016.pdf</t>
  </si>
  <si>
    <t>http://apptg.org.uk/wp-content/uploads/2016/12/Healthcare-Commissioners-Guide-to-VTE-Prevention.pdf</t>
  </si>
  <si>
    <t>Healthcare Commissioners’ Guide to VTE Prevention, ‘VTE: What does it mean for me as a commissioner?’, December 2014</t>
  </si>
  <si>
    <t>prevention and treatment of VTE</t>
  </si>
  <si>
    <t>http://apptg.org.uk/wp-content/uploads/2016/12/NHS-Innovation-Showcase.pdf</t>
  </si>
  <si>
    <t>NHS Innovation Showcase: DVT Diagnosis and Treatment in Primary Care, March 2015</t>
  </si>
  <si>
    <t>NHS Innovation Showcase document, highlighting examples of innovative initiatives in DVT pathway redesign from across the NHS</t>
  </si>
  <si>
    <t>http://apptg.org.uk/wp-content/uploads/2017/01/Prevention-and-Management-of-VTE-in-Care-Homes.pdf</t>
  </si>
  <si>
    <t>The Prevention and Management of VTE in Care Homes: Current Standards in England</t>
  </si>
  <si>
    <t>prevention and management of vte in care homes</t>
  </si>
  <si>
    <t>https://www.sicklecellsociety.org/wp-content/uploads/2018/05/Standards-for-the-Clinical-Care-of-Adults-with-Sickle-Cell-in-the-UK-2018.pdf</t>
  </si>
  <si>
    <t>Standards for the Clinical Care of Adults with Sickle Cell in the UK</t>
  </si>
  <si>
    <t>The costs associated with the development of these standards were supported by an unrestricted education grant from Novartis Pharmaceuticals</t>
  </si>
  <si>
    <t>https://www.sicklecellsociety.org/wp-content/uploads/2018/11/Im-In-Crisis-A-SCTAPPG-Report.pdf</t>
  </si>
  <si>
    <t>Report into the education of Pre-Registration nurses and midwives</t>
  </si>
  <si>
    <t>lack
of knowledge and skill among nurses and midwives caring for people with sickle cell and
thalassaemia and to determine whether there is any credence in the opinion that a lack of
inclusion in student nursing and midwifery curricula is a contributory factor for ineffective
care and management of this patient group</t>
  </si>
  <si>
    <t>https://static1.squarespace.com/static/5b7d333855b02cc3853805ce/t/5bb220aeec212df7918ce2e5/1538400456348/Access+Denied+Report.pdf</t>
  </si>
  <si>
    <t>Contributed to inquiry</t>
  </si>
  <si>
    <t>Gilead
ViiV Healthcare Janssen Boehringer Cipla
Aspen Aurobindo Mylan
Hetero Labs</t>
  </si>
  <si>
    <t>Access to medicines in the developing world</t>
  </si>
  <si>
    <t>Here's just a small sample of our inquiries over the years.</t>
  </si>
  <si>
    <t>Between 2014 and Covid 19 report</t>
  </si>
  <si>
    <t>https://static1.squarespace.com/static/5b7d333855b02cc3853805ce/t/5bb22075e4966b598c32e434/1538400375686/hiv-puzzle-report-2016.pdf</t>
  </si>
  <si>
    <t>Written evidence</t>
  </si>
  <si>
    <t>Organisations who gave written evidence
Terrence Higgins Trust
National AIDS Trust
British Association for Sexual Health and HIV Services (BASSH) British HIV Association (BHIVA)
Halve It
Stigma Index and Family Planning Association (FPA)
Positively UK
London Councils
LGBT Foundation
Cepheid
Chelsea and Westminster Trust
MSD
National LGBT Partnership
Naz Foundation
National HIV Nurses Association (NHIVNA)
Oral Evidence witnesses
Ian Green – CEO Terrence Higgins Trust
Rob Walton – Secretariat for Halve It
Marion Wadibia – CEO NAZ
Dr Gordon Scott – Public Health Scotland
Dr Marion Lyons – Public Health Wales
John Dunn – Public Health Manchester
Robbie Currie – Sexual Health lead for Bexley Council
Deborah Gold – Executive Director National AIDS Trust
Allan Anderson – Executive Director Positively UK
Cristian Sandulescu – Peer representative Mortimer Market
Andrew Gywnne MP –Former Shadow Secretary of State for Health
Dr David Asboe – Immediate past Chair, British HIV Association (BHIVA)
Dr Elizabeth Carlin – President, British Association for Sexual Health &amp; HIV (BASHH)</t>
  </si>
  <si>
    <t>HIV care</t>
  </si>
  <si>
    <t>https://static1.squarespace.com/static/5b7d333855b02cc3853805ce/t/5bb21fdaf9619a0dbd06fb68/1538400230186/No+one+left+behind+website+version.pdf</t>
  </si>
  <si>
    <t xml:space="preserve">
Organisations who gave written evidence
STOPAIDS
ViiV Healthcare
International HIV/AIDS Alliance Hands At Work in Africa
INPUD
Oral evidence witnesses
Medicins Sans Frontieres ATHENA Network
Association de Protection
Contre le SIDA (APCS)
Network of Sex Worker Projects (NSWP) Elton John AIDS Foundation
Mike Podmore – Executive Director, STOPAIDS
Casper Erichsen – Director of Influence, International HIV/AIDS Alliance
Dr Alison Evans – Chief Commissioner, Independent Commission for Aid Impact Fionnuala Murphy – Head of Advocacy, Harm Reduction International
Jacqui Stevenson – Lead: Research and Analysis for the ATHENA Initiative
Daniel Wolfe – Director, International Harm Reduction
Development, Open Society Foundations
Anne Aslett – Executive Director, Elton John AIDS Foundation
Jennifer Williams – Head of Policy, Results UK
Peter Sands – Executive Director, Global Fund to Fight HIV/AIDS, TB, Malaria
Will Niblett – Team Leader, Sexual Reproductive Health and
Rights Team, Department for International Development
Sarah Boulton – Team Leader, Global Health Funds,
Department for International Development
Maureen Milanga - Associate Director of International Policy and Advocacy, Health Gap Grace Kamau – Chair, Kenyan Key Populations Consortium
Alysa Remtulla – Advocacy Manager, STOPAIDS</t>
  </si>
  <si>
    <t>HIV response for populations and women and girls</t>
  </si>
  <si>
    <t>https://static1.squarespace.com/static/5b7d333855b02cc3853805ce/t/5e60ec83633a0705fb4d4a32/1583410309413/The+Missing+Link+Web+version.pdf</t>
  </si>
  <si>
    <t>Organisations who gave written evidence
South London and Maudsley Trust HIV NAZ
Liaison Service
Psychology team at the Royal Victoria Infirmary (RVI), Newcastle Upon Tyne
Royal College of Psychiatrists The British Psychological Society
Dean Street Chelsea and Westminster Hospital
Barts Health Trust BASHH
NAT
Oral Evidence witnesses
Positively UK
THT
CHIVA
The HIV Psychosocial Network
Brighton and Sussex University Hospitals ViiV Healthcare
Metro Gilead
Dr Nora Turjanski Royal College of Psychiatrists
Dr Kate Reilly – Royal Victoria, Infirmary Newcastle Upon Tyne
Dr Sarah Rutter – British Psychological Society
Dr Ben Spencer LLM PhD MRCP MRCPsych MAcadMEd – South London and Maudsley HIV Liaison Service
Chris Blacktop RMN, BSc Hons, BAcC – South London and Maudsley HIV Liaison Service
Dr Stuart Gibson Stuart Gibson - Clinical Psychologist at Barts Health NHS Trust Dr Iain Reeves - BHIVA
Ian Green - Terrence Higgins Trust’s Chief Executive
Dr Fiona Burns PhD - BASHH
Chris Hicks - National AIDS Trust Dr Amanda Williams - CHIVA
Silvia Petretti - Positively UK’s CEO Harun Tulunay
Professor John Newton FRCP FFPH FRSPH - Director of Health Improvement at Public Health England (PHE)
Monty Moncrieff MBE - Chief Executive of London Friend Elaine Cunnea -NAZ</t>
  </si>
  <si>
    <t>Gilead, ViiV Healthcare</t>
  </si>
  <si>
    <t>HIV and mental health</t>
  </si>
  <si>
    <t>Publications</t>
  </si>
  <si>
    <t>These are the publications/outputs of the top 5 recipients of payments from pharmaceutical companies. The publications were downloaded from APPG websites.</t>
  </si>
  <si>
    <t>Tab Name</t>
  </si>
  <si>
    <t>Details</t>
  </si>
  <si>
    <t>During 2013</t>
  </si>
  <si>
    <t>Merck Group</t>
  </si>
  <si>
    <t>Where a column heading has a yes or no column, yes is indicated with a 1, no is indicated with a 2</t>
  </si>
  <si>
    <t>Other_notes</t>
  </si>
  <si>
    <t>Contains additional information relevant to the understanding of the database.</t>
  </si>
  <si>
    <t>Count of APPG name - standardised</t>
  </si>
  <si>
    <t>Count of VALUES (all years) inflation adjusted - average of any brackets2</t>
  </si>
  <si>
    <t>Sum of VALUES (all years) inflation adjusted - average of any brackets</t>
  </si>
  <si>
    <t>All donors</t>
  </si>
  <si>
    <t>Pharmaceutical companies</t>
  </si>
  <si>
    <t>Pharmaceutical industry funded patient organisations</t>
  </si>
  <si>
    <t>Pharmaceutical companies and pharmaceutical industry funded patient organisations</t>
  </si>
  <si>
    <t>APPG Category</t>
  </si>
  <si>
    <t>Payments - n (%)</t>
  </si>
  <si>
    <t>Payments with value - n (%)</t>
  </si>
  <si>
    <t>91 (20.4)</t>
  </si>
  <si>
    <t>74 (26.06)</t>
  </si>
  <si>
    <t>649,443.02 (25.82)</t>
  </si>
  <si>
    <t>55 (24.55)</t>
  </si>
  <si>
    <t>51 (25)</t>
  </si>
  <si>
    <t>467,228.56 (28.45)</t>
  </si>
  <si>
    <t>54 (26.47)</t>
  </si>
  <si>
    <t>22 (15.94)</t>
  </si>
  <si>
    <t>18 (22.5)</t>
  </si>
  <si>
    <t>94,674.22 (8.67)</t>
  </si>
  <si>
    <t>6 (7.5)</t>
  </si>
  <si>
    <t>50 (36.23)</t>
  </si>
  <si>
    <t>-</t>
  </si>
  <si>
    <t>168 (14.27)</t>
  </si>
  <si>
    <t>143 (19.35)</t>
  </si>
  <si>
    <t>1,211,345.81 (16.63)</t>
  </si>
  <si>
    <t>304 (25.83)</t>
  </si>
  <si>
    <t>135 (18.27)</t>
  </si>
  <si>
    <t>986,054.94 (13.54)</t>
  </si>
  <si>
    <t>472 (40.1)</t>
  </si>
  <si>
    <t>278 (37.62)</t>
  </si>
  <si>
    <t>2,197,400.75 (30.17)</t>
  </si>
  <si>
    <t>Payments_all_Categories</t>
  </si>
  <si>
    <r>
      <t xml:space="preserve">Payments from all donors (direct and indirect) by APPG category - columns for all donors, pharmaceutical companies, pharmaceutical industry-funded patient organisations, pharmaceutical companies </t>
    </r>
    <r>
      <rPr>
        <i/>
        <sz val="12"/>
        <color theme="1"/>
        <rFont val="Calibri"/>
        <family val="2"/>
        <scheme val="minor"/>
      </rPr>
      <t xml:space="preserve">and </t>
    </r>
    <r>
      <rPr>
        <sz val="12"/>
        <color theme="1"/>
        <rFont val="Calibri"/>
        <family val="2"/>
        <scheme val="minor"/>
      </rPr>
      <t>pharmaceutical industry-funded patient organisations combined</t>
    </r>
  </si>
  <si>
    <t>External contributions (non-financial)</t>
  </si>
  <si>
    <t>External contributions (financial)</t>
  </si>
  <si>
    <t>Type of contribution</t>
  </si>
  <si>
    <t>Financial support</t>
  </si>
  <si>
    <t>Educational grant</t>
  </si>
  <si>
    <t>Contribution text (copy and pasted)</t>
  </si>
  <si>
    <t>Funding received by pharmaceutical company for the publication? (1 - yes; 2 - no)</t>
  </si>
  <si>
    <t>If financial is it disclosed in APPG register? (1 - yes; 2 - no)</t>
  </si>
  <si>
    <t>Private sector contribution (copy and pasted)</t>
  </si>
  <si>
    <t>Did at least one company provide a payment to the APPG?</t>
  </si>
  <si>
    <t>Number of companies which funded the APPG</t>
  </si>
  <si>
    <t>All but MSD</t>
  </si>
  <si>
    <t>two of 9</t>
  </si>
  <si>
    <t>No</t>
  </si>
  <si>
    <t>Number of payments provided to APPGs</t>
  </si>
  <si>
    <t>Value of payments provided to APPGs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</si>
</sst>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2" x14ac:knownFonts="1">
    <font>
      <sz val="12"/>
      <color theme="1"/>
      <name val="Calibri"/>
      <family val="2"/>
      <scheme val="minor"/>
    </font>
    <font>
      <b/>
      <sz val="12"/>
      <color theme="1"/>
      <name val="Calibri"/>
      <family val="2"/>
      <scheme val="minor"/>
    </font>
    <font>
      <u/>
      <sz val="12"/>
      <color theme="10"/>
      <name val="Calibri"/>
      <family val="2"/>
      <scheme val="minor"/>
    </font>
    <font>
      <b/>
      <sz val="12"/>
      <color theme="1"/>
      <name val="Calibri"/>
      <family val="2"/>
    </font>
    <font>
      <b/>
      <sz val="12"/>
      <color rgb="FF000000"/>
      <name val="Calibri"/>
      <family val="2"/>
      <scheme val="minor"/>
    </font>
    <font>
      <sz val="12"/>
      <color theme="1"/>
      <name val="Candara"/>
      <family val="2"/>
    </font>
    <font>
      <u/>
      <sz val="12"/>
      <color theme="10"/>
      <name val="Calibri"/>
      <family val="2"/>
    </font>
    <font>
      <sz val="12"/>
      <name val="Calibri"/>
      <family val="2"/>
      <scheme val="minor"/>
    </font>
    <font>
      <sz val="11"/>
      <color rgb="FF000000"/>
      <name val="Calibri"/>
      <family val="2"/>
    </font>
    <font>
      <sz val="12"/>
      <color rgb="FF000000"/>
      <name val="Calibri"/>
      <family val="2"/>
      <scheme val="minor"/>
    </font>
    <font>
      <sz val="12"/>
      <color rgb="FF000000"/>
      <name val="Calibri"/>
      <family val="2"/>
    </font>
    <font>
      <sz val="12"/>
      <name val="Calibri"/>
      <family val="2"/>
    </font>
    <font>
      <sz val="11"/>
      <color theme="1"/>
      <name val="Calibri"/>
      <family val="2"/>
      <scheme val="minor"/>
    </font>
    <font>
      <sz val="12"/>
      <color theme="1"/>
      <name val="Calibri"/>
      <family val="2"/>
    </font>
    <font>
      <b/>
      <sz val="12"/>
      <name val="Calibri"/>
      <family val="2"/>
      <scheme val="minor"/>
    </font>
    <font>
      <u/>
      <sz val="12"/>
      <color theme="10"/>
      <name val="Cambria"/>
      <family val="1"/>
    </font>
    <font>
      <b/>
      <sz val="12"/>
      <color rgb="FF000000"/>
      <name val="Calibri"/>
      <family val="2"/>
    </font>
    <font>
      <b/>
      <sz val="11"/>
      <color rgb="FF000000"/>
      <name val="Calibri (Body)"/>
    </font>
    <font>
      <sz val="11"/>
      <color theme="1"/>
      <name val="Calibri (Body)"/>
    </font>
    <font>
      <sz val="11"/>
      <color rgb="FF000000"/>
      <name val="Calibri (Body)"/>
    </font>
    <font>
      <b/>
      <sz val="11"/>
      <color theme="1"/>
      <name val="Calibri (Body)"/>
    </font>
    <font>
      <i/>
      <sz val="12"/>
      <color theme="1"/>
      <name val="Calibri"/>
      <family val="2"/>
      <scheme val="minor"/>
    </font>
  </fonts>
  <fills count="22">
    <fill>
      <patternFill patternType="none"/>
    </fill>
    <fill>
      <patternFill patternType="gray125"/>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92D05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C6E0B4"/>
        <bgColor rgb="FF000000"/>
      </patternFill>
    </fill>
    <fill>
      <patternFill patternType="solid">
        <fgColor rgb="FFA5A5A5"/>
        <bgColor rgb="FF000000"/>
      </patternFill>
    </fill>
    <fill>
      <patternFill patternType="solid">
        <fgColor rgb="FF9BBB59"/>
        <bgColor rgb="FF000000"/>
      </patternFill>
    </fill>
  </fills>
  <borders count="7">
    <border>
      <left/>
      <right/>
      <top/>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s>
  <cellStyleXfs count="3">
    <xf numFmtId="0" fontId="0" fillId="0" borderId="0"/>
    <xf numFmtId="0" fontId="2" fillId="0" borderId="0" applyNumberFormat="0" applyFill="0" applyBorder="0" applyAlignment="0" applyProtection="0"/>
    <xf numFmtId="0" fontId="12" fillId="0" borderId="0"/>
  </cellStyleXfs>
  <cellXfs count="246">
    <xf numFmtId="0" fontId="0" fillId="0" borderId="0" xfId="0"/>
    <xf numFmtId="0" fontId="1" fillId="0" borderId="0" xfId="0" applyFont="1"/>
    <xf numFmtId="14" fontId="1" fillId="0" borderId="0" xfId="0" applyNumberFormat="1" applyFont="1"/>
    <xf numFmtId="0" fontId="5" fillId="0" borderId="0" xfId="0" applyFont="1"/>
    <xf numFmtId="0" fontId="0" fillId="2" borderId="0" xfId="0" applyFill="1"/>
    <xf numFmtId="0" fontId="0" fillId="3" borderId="0" xfId="0" applyFill="1"/>
    <xf numFmtId="2" fontId="0" fillId="0" borderId="0" xfId="0" applyNumberFormat="1"/>
    <xf numFmtId="14" fontId="0" fillId="0" borderId="0" xfId="0" applyNumberFormat="1"/>
    <xf numFmtId="1" fontId="0" fillId="0" borderId="0" xfId="0" applyNumberFormat="1"/>
    <xf numFmtId="0" fontId="0" fillId="6" borderId="0" xfId="0" applyFill="1"/>
    <xf numFmtId="14" fontId="0" fillId="6" borderId="0" xfId="0" applyNumberFormat="1" applyFill="1"/>
    <xf numFmtId="0" fontId="7" fillId="6" borderId="0" xfId="0" applyFont="1" applyFill="1"/>
    <xf numFmtId="2" fontId="0" fillId="6" borderId="0" xfId="0" applyNumberFormat="1" applyFill="1"/>
    <xf numFmtId="0" fontId="7" fillId="0" borderId="0" xfId="0" applyFont="1"/>
    <xf numFmtId="0" fontId="8" fillId="0" borderId="0" xfId="0" applyFont="1" applyAlignment="1">
      <alignment vertical="center"/>
    </xf>
    <xf numFmtId="0" fontId="9" fillId="0" borderId="0" xfId="0" applyFont="1"/>
    <xf numFmtId="0" fontId="7" fillId="0" borderId="0" xfId="1" applyFont="1" applyFill="1" applyAlignment="1">
      <alignment horizontal="left"/>
    </xf>
    <xf numFmtId="0" fontId="11" fillId="7" borderId="0" xfId="0" applyFont="1" applyFill="1"/>
    <xf numFmtId="0" fontId="5" fillId="8" borderId="0" xfId="0" applyFont="1" applyFill="1"/>
    <xf numFmtId="0" fontId="5" fillId="5" borderId="0" xfId="0" applyFont="1" applyFill="1"/>
    <xf numFmtId="0" fontId="5" fillId="4" borderId="0" xfId="0" applyFont="1" applyFill="1"/>
    <xf numFmtId="0" fontId="5" fillId="6" borderId="0" xfId="0" applyFont="1" applyFill="1"/>
    <xf numFmtId="0" fontId="5" fillId="9" borderId="0" xfId="0" applyFont="1" applyFill="1"/>
    <xf numFmtId="0" fontId="5" fillId="10" borderId="0" xfId="0" applyFont="1" applyFill="1"/>
    <xf numFmtId="0" fontId="5" fillId="11" borderId="0" xfId="0" applyFont="1" applyFill="1"/>
    <xf numFmtId="0" fontId="5" fillId="12" borderId="0" xfId="0" applyFont="1" applyFill="1"/>
    <xf numFmtId="0" fontId="5" fillId="13" borderId="0" xfId="0" applyFont="1" applyFill="1"/>
    <xf numFmtId="0" fontId="0" fillId="14" borderId="0" xfId="0" applyFill="1"/>
    <xf numFmtId="14" fontId="0" fillId="14" borderId="0" xfId="0" applyNumberFormat="1" applyFill="1"/>
    <xf numFmtId="0" fontId="9" fillId="14" borderId="0" xfId="0" applyFont="1" applyFill="1"/>
    <xf numFmtId="2" fontId="0" fillId="14" borderId="0" xfId="0" applyNumberFormat="1" applyFill="1"/>
    <xf numFmtId="0" fontId="5" fillId="14" borderId="0" xfId="0" applyFont="1" applyFill="1"/>
    <xf numFmtId="0" fontId="5" fillId="15" borderId="0" xfId="0" applyFont="1" applyFill="1"/>
    <xf numFmtId="0" fontId="5" fillId="3" borderId="0" xfId="0" applyFont="1" applyFill="1"/>
    <xf numFmtId="0" fontId="5" fillId="16" borderId="0" xfId="0" applyFont="1" applyFill="1"/>
    <xf numFmtId="0" fontId="5" fillId="17" borderId="0" xfId="0" applyFont="1" applyFill="1"/>
    <xf numFmtId="0" fontId="5" fillId="18" borderId="0" xfId="0" applyFont="1" applyFill="1"/>
    <xf numFmtId="0" fontId="9" fillId="19" borderId="0" xfId="0" applyFont="1" applyFill="1"/>
    <xf numFmtId="0" fontId="12" fillId="16" borderId="0" xfId="2" applyFill="1"/>
    <xf numFmtId="0" fontId="11" fillId="0" borderId="0" xfId="0" applyFont="1"/>
    <xf numFmtId="14" fontId="5" fillId="0" borderId="0" xfId="0" applyNumberFormat="1" applyFont="1"/>
    <xf numFmtId="0" fontId="0" fillId="0" borderId="0" xfId="0" applyAlignment="1">
      <alignment horizontal="left"/>
    </xf>
    <xf numFmtId="0" fontId="0" fillId="0" borderId="0" xfId="0" applyAlignment="1">
      <alignment horizontal="left" indent="1"/>
    </xf>
    <xf numFmtId="0" fontId="7" fillId="18" borderId="0" xfId="0" applyFont="1" applyFill="1" applyAlignment="1">
      <alignment horizontal="left"/>
    </xf>
    <xf numFmtId="0" fontId="7" fillId="18" borderId="0" xfId="0" applyFont="1" applyFill="1"/>
    <xf numFmtId="1" fontId="7" fillId="18" borderId="0" xfId="0" applyNumberFormat="1" applyFont="1" applyFill="1" applyAlignment="1">
      <alignment horizontal="left"/>
    </xf>
    <xf numFmtId="2" fontId="7" fillId="18" borderId="0" xfId="0" applyNumberFormat="1" applyFont="1" applyFill="1"/>
    <xf numFmtId="4" fontId="7" fillId="18" borderId="0" xfId="0" applyNumberFormat="1" applyFont="1" applyFill="1"/>
    <xf numFmtId="0" fontId="13" fillId="0" borderId="0" xfId="0" applyFont="1"/>
    <xf numFmtId="0" fontId="13" fillId="20" borderId="0" xfId="0" applyFont="1" applyFill="1"/>
    <xf numFmtId="0" fontId="10" fillId="21" borderId="0" xfId="0" applyFont="1" applyFill="1"/>
    <xf numFmtId="0" fontId="10" fillId="20" borderId="0" xfId="0" applyFont="1" applyFill="1"/>
    <xf numFmtId="0" fontId="11" fillId="21" borderId="0" xfId="0" applyFont="1" applyFill="1" applyAlignment="1">
      <alignment horizontal="left"/>
    </xf>
    <xf numFmtId="164" fontId="0" fillId="0" borderId="0" xfId="0" applyNumberFormat="1"/>
    <xf numFmtId="2" fontId="13" fillId="0" borderId="0" xfId="0" applyNumberFormat="1" applyFont="1"/>
    <xf numFmtId="164" fontId="13" fillId="0" borderId="0" xfId="0" applyNumberFormat="1" applyFont="1"/>
    <xf numFmtId="0" fontId="2" fillId="0" borderId="0" xfId="1" applyFill="1" applyAlignment="1"/>
    <xf numFmtId="0" fontId="2" fillId="0" borderId="0" xfId="1" applyFill="1" applyBorder="1" applyAlignment="1"/>
    <xf numFmtId="0" fontId="15" fillId="0" borderId="0" xfId="1" applyFont="1" applyFill="1" applyBorder="1" applyAlignment="1"/>
    <xf numFmtId="0" fontId="2" fillId="0" borderId="0" xfId="1" applyAlignment="1"/>
    <xf numFmtId="0" fontId="14" fillId="0" borderId="0" xfId="1" applyFont="1" applyFill="1" applyAlignment="1">
      <alignment horizontal="left"/>
    </xf>
    <xf numFmtId="2" fontId="1" fillId="0" borderId="0" xfId="0" applyNumberFormat="1" applyFont="1" applyAlignment="1"/>
    <xf numFmtId="2" fontId="3" fillId="2" borderId="0" xfId="0" applyNumberFormat="1" applyFont="1" applyFill="1" applyAlignment="1"/>
    <xf numFmtId="2" fontId="1" fillId="2" borderId="0" xfId="0" applyNumberFormat="1" applyFont="1" applyFill="1" applyAlignment="1"/>
    <xf numFmtId="2" fontId="1" fillId="3" borderId="0" xfId="0" applyNumberFormat="1" applyFont="1" applyFill="1" applyAlignment="1"/>
    <xf numFmtId="2" fontId="4" fillId="0" borderId="0" xfId="0" applyNumberFormat="1" applyFont="1" applyAlignment="1"/>
    <xf numFmtId="2" fontId="5" fillId="0" borderId="0" xfId="0" applyNumberFormat="1" applyFont="1" applyAlignment="1"/>
    <xf numFmtId="2" fontId="0" fillId="0" borderId="0" xfId="0" applyNumberFormat="1" applyAlignment="1"/>
    <xf numFmtId="2" fontId="6" fillId="2" borderId="0" xfId="1" applyNumberFormat="1" applyFont="1" applyFill="1" applyBorder="1" applyAlignment="1"/>
    <xf numFmtId="2" fontId="0" fillId="2" borderId="0" xfId="0" applyNumberFormat="1" applyFill="1" applyAlignment="1"/>
    <xf numFmtId="2" fontId="7" fillId="5" borderId="0" xfId="0" applyNumberFormat="1" applyFont="1" applyFill="1" applyAlignment="1"/>
    <xf numFmtId="2" fontId="0" fillId="3" borderId="0" xfId="0" applyNumberFormat="1" applyFill="1" applyAlignment="1"/>
    <xf numFmtId="2" fontId="7" fillId="0" borderId="0" xfId="1" applyNumberFormat="1" applyFont="1" applyFill="1" applyAlignment="1">
      <alignment horizontal="left"/>
    </xf>
    <xf numFmtId="2" fontId="11" fillId="7" borderId="0" xfId="0" applyNumberFormat="1" applyFont="1" applyFill="1" applyAlignment="1"/>
    <xf numFmtId="2" fontId="7" fillId="0" borderId="0" xfId="0" applyNumberFormat="1" applyFont="1" applyAlignment="1"/>
    <xf numFmtId="2" fontId="10" fillId="0" borderId="0" xfId="0" applyNumberFormat="1" applyFont="1" applyAlignment="1"/>
    <xf numFmtId="2" fontId="8" fillId="0" borderId="0" xfId="0" applyNumberFormat="1" applyFont="1" applyAlignment="1">
      <alignment vertical="center"/>
    </xf>
    <xf numFmtId="2" fontId="7" fillId="0" borderId="0" xfId="0" applyNumberFormat="1" applyFont="1" applyAlignment="1">
      <alignment horizontal="left"/>
    </xf>
    <xf numFmtId="14" fontId="1" fillId="2" borderId="0" xfId="0" applyNumberFormat="1" applyFont="1" applyFill="1" applyAlignment="1"/>
    <xf numFmtId="14" fontId="0" fillId="2" borderId="0" xfId="0" applyNumberFormat="1" applyFill="1" applyAlignment="1"/>
    <xf numFmtId="0" fontId="1" fillId="0" borderId="0" xfId="0" applyNumberFormat="1" applyFont="1" applyAlignment="1"/>
    <xf numFmtId="0" fontId="0" fillId="0" borderId="0" xfId="0" applyNumberFormat="1" applyAlignment="1"/>
    <xf numFmtId="0" fontId="1" fillId="0" borderId="1" xfId="0" applyFont="1" applyBorder="1" applyAlignment="1">
      <alignment horizontal="left"/>
    </xf>
    <xf numFmtId="0" fontId="16" fillId="0" borderId="5" xfId="0" applyFont="1" applyBorder="1" applyAlignment="1">
      <alignment vertical="center"/>
    </xf>
    <xf numFmtId="0" fontId="16" fillId="0" borderId="5" xfId="0" applyFont="1" applyBorder="1" applyAlignment="1">
      <alignment horizontal="center" vertical="center"/>
    </xf>
    <xf numFmtId="0" fontId="16" fillId="0" borderId="0" xfId="0" applyFont="1" applyAlignment="1">
      <alignment vertical="center"/>
    </xf>
    <xf numFmtId="0" fontId="16" fillId="0" borderId="0" xfId="0" applyFont="1" applyAlignment="1">
      <alignment horizontal="center" vertical="center"/>
    </xf>
    <xf numFmtId="4" fontId="16" fillId="0" borderId="0" xfId="0" applyNumberFormat="1" applyFont="1" applyAlignment="1">
      <alignment horizontal="center" vertical="center"/>
    </xf>
    <xf numFmtId="0" fontId="10" fillId="0" borderId="0" xfId="0" applyFont="1" applyAlignment="1">
      <alignment horizontal="left" vertical="center" indent="1"/>
    </xf>
    <xf numFmtId="0" fontId="10" fillId="0" borderId="0" xfId="0" applyFont="1" applyAlignment="1">
      <alignment horizontal="center" vertical="center"/>
    </xf>
    <xf numFmtId="4" fontId="10" fillId="0" borderId="0" xfId="0" applyNumberFormat="1" applyFont="1" applyAlignment="1">
      <alignment horizontal="center" vertical="center"/>
    </xf>
    <xf numFmtId="0" fontId="0" fillId="0" borderId="0" xfId="0" applyAlignment="1">
      <alignment vertical="center"/>
    </xf>
    <xf numFmtId="0" fontId="16" fillId="0" borderId="4" xfId="0" applyFont="1" applyBorder="1" applyAlignment="1">
      <alignment vertical="center"/>
    </xf>
    <xf numFmtId="0" fontId="1" fillId="0" borderId="1" xfId="0" applyFont="1" applyBorder="1" applyAlignment="1">
      <alignment horizontal="center"/>
    </xf>
    <xf numFmtId="0" fontId="0" fillId="0" borderId="0" xfId="0" applyAlignment="1">
      <alignment horizontal="center"/>
    </xf>
    <xf numFmtId="0" fontId="10" fillId="0" borderId="4" xfId="0" applyFont="1" applyFill="1" applyBorder="1" applyAlignment="1">
      <alignment horizontal="center" vertical="center"/>
    </xf>
    <xf numFmtId="0" fontId="1" fillId="0" borderId="2" xfId="0" applyFont="1" applyFill="1" applyBorder="1" applyAlignment="1">
      <alignment horizontal="center"/>
    </xf>
    <xf numFmtId="4" fontId="0" fillId="0" borderId="0" xfId="0" applyNumberFormat="1"/>
    <xf numFmtId="0" fontId="7" fillId="5" borderId="0" xfId="0" applyNumberFormat="1" applyFont="1" applyFill="1" applyAlignment="1"/>
    <xf numFmtId="0" fontId="7" fillId="5" borderId="0" xfId="0" applyNumberFormat="1" applyFont="1" applyFill="1"/>
    <xf numFmtId="0" fontId="0" fillId="0" borderId="0" xfId="0" applyNumberFormat="1"/>
    <xf numFmtId="0" fontId="0" fillId="6" borderId="0" xfId="0" applyNumberFormat="1" applyFill="1"/>
    <xf numFmtId="0" fontId="0" fillId="14" borderId="0" xfId="0" applyNumberFormat="1" applyFill="1"/>
    <xf numFmtId="0" fontId="1" fillId="3" borderId="0" xfId="0" applyNumberFormat="1" applyFont="1" applyFill="1" applyAlignment="1"/>
    <xf numFmtId="0" fontId="0" fillId="3" borderId="0" xfId="0" applyNumberFormat="1" applyFill="1" applyAlignment="1"/>
    <xf numFmtId="0" fontId="0" fillId="3" borderId="0" xfId="0" applyNumberFormat="1" applyFill="1"/>
    <xf numFmtId="0" fontId="1" fillId="2" borderId="0" xfId="0" applyNumberFormat="1" applyFont="1" applyFill="1" applyAlignment="1"/>
    <xf numFmtId="0" fontId="0" fillId="2" borderId="0" xfId="0" applyNumberFormat="1" applyFill="1" applyAlignment="1"/>
    <xf numFmtId="0" fontId="1" fillId="4" borderId="0" xfId="0" applyNumberFormat="1" applyFont="1" applyFill="1" applyAlignment="1"/>
    <xf numFmtId="14" fontId="1" fillId="0" borderId="0" xfId="0" applyNumberFormat="1" applyFont="1" applyAlignment="1"/>
    <xf numFmtId="14" fontId="0" fillId="0" borderId="0" xfId="0" applyNumberFormat="1" applyAlignment="1"/>
    <xf numFmtId="0" fontId="0" fillId="4" borderId="0" xfId="0" applyNumberFormat="1" applyFill="1" applyAlignment="1"/>
    <xf numFmtId="0" fontId="0" fillId="4" borderId="0" xfId="0" applyNumberFormat="1" applyFill="1"/>
    <xf numFmtId="3" fontId="0" fillId="0" borderId="0" xfId="0" applyNumberFormat="1"/>
    <xf numFmtId="0" fontId="1" fillId="0" borderId="1" xfId="0" applyNumberFormat="1" applyFont="1" applyBorder="1"/>
    <xf numFmtId="4" fontId="10" fillId="0" borderId="0" xfId="0" applyNumberFormat="1" applyFont="1" applyBorder="1" applyAlignment="1">
      <alignment horizontal="center" vertical="center"/>
    </xf>
    <xf numFmtId="0" fontId="18" fillId="0" borderId="0" xfId="0" applyNumberFormat="1" applyFont="1" applyAlignment="1">
      <alignment horizontal="center"/>
    </xf>
    <xf numFmtId="0" fontId="18" fillId="0" borderId="0" xfId="0" applyFont="1" applyAlignment="1">
      <alignment horizontal="center"/>
    </xf>
    <xf numFmtId="0" fontId="20" fillId="0" borderId="1" xfId="0" applyNumberFormat="1" applyFont="1" applyBorder="1" applyAlignment="1">
      <alignment horizontal="center"/>
    </xf>
    <xf numFmtId="0" fontId="20" fillId="0" borderId="1" xfId="0" applyFont="1" applyBorder="1" applyAlignment="1">
      <alignment horizontal="center"/>
    </xf>
    <xf numFmtId="4" fontId="18" fillId="0" borderId="3" xfId="0" applyNumberFormat="1" applyFont="1" applyBorder="1" applyAlignment="1">
      <alignment horizontal="center"/>
    </xf>
    <xf numFmtId="4" fontId="18" fillId="0" borderId="0" xfId="0" applyNumberFormat="1" applyFont="1" applyAlignment="1">
      <alignment horizontal="center"/>
    </xf>
    <xf numFmtId="4" fontId="20" fillId="0" borderId="1" xfId="0" applyNumberFormat="1" applyFont="1" applyBorder="1" applyAlignment="1">
      <alignment horizontal="center"/>
    </xf>
    <xf numFmtId="0" fontId="20" fillId="0" borderId="0" xfId="0" applyNumberFormat="1" applyFont="1" applyAlignment="1">
      <alignment horizontal="center"/>
    </xf>
    <xf numFmtId="4" fontId="20" fillId="0" borderId="0" xfId="0" applyNumberFormat="1" applyFont="1" applyAlignment="1">
      <alignment horizontal="center"/>
    </xf>
    <xf numFmtId="0" fontId="20" fillId="0" borderId="0" xfId="0" applyFont="1" applyAlignment="1">
      <alignment horizontal="center"/>
    </xf>
    <xf numFmtId="0" fontId="17" fillId="0" borderId="0" xfId="0" applyFont="1" applyAlignment="1">
      <alignment horizontal="center"/>
    </xf>
    <xf numFmtId="4" fontId="17" fillId="0" borderId="0" xfId="0" applyNumberFormat="1" applyFont="1" applyAlignment="1">
      <alignment horizontal="center"/>
    </xf>
    <xf numFmtId="0" fontId="19" fillId="0" borderId="0" xfId="0" applyFont="1" applyAlignment="1">
      <alignment horizontal="center"/>
    </xf>
    <xf numFmtId="4" fontId="19" fillId="0" borderId="0" xfId="0" applyNumberFormat="1" applyFont="1" applyAlignment="1">
      <alignment horizontal="center"/>
    </xf>
    <xf numFmtId="0" fontId="19" fillId="0" borderId="3" xfId="0" applyFont="1" applyBorder="1" applyAlignment="1">
      <alignment horizontal="center"/>
    </xf>
    <xf numFmtId="4" fontId="19" fillId="0" borderId="3" xfId="0" applyNumberFormat="1" applyFont="1" applyBorder="1" applyAlignment="1">
      <alignment horizontal="center"/>
    </xf>
    <xf numFmtId="0" fontId="17" fillId="0" borderId="0" xfId="0" applyFont="1" applyAlignment="1">
      <alignment vertical="top"/>
    </xf>
    <xf numFmtId="0" fontId="19" fillId="0" borderId="0" xfId="0" applyFont="1" applyAlignment="1">
      <alignment horizontal="left" vertical="top"/>
    </xf>
    <xf numFmtId="0" fontId="19" fillId="0" borderId="3" xfId="0" applyFont="1" applyBorder="1" applyAlignment="1">
      <alignment vertical="top"/>
    </xf>
    <xf numFmtId="0" fontId="17" fillId="0" borderId="6" xfId="0" applyFont="1" applyBorder="1" applyAlignment="1">
      <alignment vertical="top"/>
    </xf>
    <xf numFmtId="0" fontId="17" fillId="0" borderId="6" xfId="0" applyFont="1" applyBorder="1" applyAlignment="1"/>
    <xf numFmtId="0" fontId="17" fillId="0" borderId="6" xfId="0" applyFont="1" applyBorder="1" applyAlignment="1">
      <alignment horizontal="center"/>
    </xf>
    <xf numFmtId="0" fontId="1" fillId="0" borderId="0" xfId="0" applyNumberFormat="1" applyFont="1" applyFill="1" applyAlignment="1"/>
    <xf numFmtId="2" fontId="3" fillId="0" borderId="0" xfId="0" applyNumberFormat="1" applyFont="1" applyFill="1" applyAlignment="1"/>
    <xf numFmtId="2" fontId="1" fillId="0" borderId="0" xfId="0" applyNumberFormat="1" applyFont="1" applyFill="1" applyAlignment="1"/>
    <xf numFmtId="14" fontId="1" fillId="0" borderId="0" xfId="0" applyNumberFormat="1" applyFont="1" applyFill="1"/>
    <xf numFmtId="14" fontId="1" fillId="0" borderId="0" xfId="0" applyNumberFormat="1" applyFont="1" applyFill="1" applyAlignment="1"/>
    <xf numFmtId="0" fontId="5" fillId="0" borderId="0" xfId="0" applyFont="1" applyFill="1"/>
    <xf numFmtId="0" fontId="0" fillId="0" borderId="0" xfId="0" applyFill="1"/>
    <xf numFmtId="0" fontId="0" fillId="0" borderId="0" xfId="0" applyNumberFormat="1" applyFill="1" applyAlignment="1"/>
    <xf numFmtId="2" fontId="6" fillId="0" borderId="0" xfId="1" applyNumberFormat="1" applyFont="1" applyFill="1" applyBorder="1" applyAlignment="1"/>
    <xf numFmtId="2" fontId="0" fillId="0" borderId="0" xfId="0" applyNumberFormat="1" applyFill="1" applyAlignment="1"/>
    <xf numFmtId="14" fontId="0" fillId="0" borderId="0" xfId="0" applyNumberFormat="1" applyFill="1"/>
    <xf numFmtId="14" fontId="0" fillId="0" borderId="0" xfId="0" applyNumberFormat="1" applyFill="1" applyAlignment="1"/>
    <xf numFmtId="0" fontId="7" fillId="0" borderId="0" xfId="0" applyNumberFormat="1" applyFont="1" applyFill="1" applyAlignment="1"/>
    <xf numFmtId="2" fontId="7" fillId="0" borderId="0" xfId="0" applyNumberFormat="1" applyFont="1" applyFill="1" applyAlignment="1"/>
    <xf numFmtId="2" fontId="11" fillId="0" borderId="0" xfId="0" applyNumberFormat="1" applyFont="1" applyFill="1" applyAlignment="1"/>
    <xf numFmtId="2" fontId="10" fillId="0" borderId="0" xfId="0" applyNumberFormat="1" applyFont="1" applyFill="1" applyAlignment="1"/>
    <xf numFmtId="2" fontId="8" fillId="0" borderId="0" xfId="0" applyNumberFormat="1" applyFont="1" applyFill="1" applyAlignment="1">
      <alignment vertical="center"/>
    </xf>
    <xf numFmtId="2" fontId="7" fillId="0" borderId="0" xfId="0" applyNumberFormat="1" applyFont="1" applyFill="1" applyAlignment="1">
      <alignment horizontal="left"/>
    </xf>
    <xf numFmtId="0" fontId="0" fillId="0" borderId="0" xfId="0" applyNumberFormat="1" applyFill="1"/>
    <xf numFmtId="0" fontId="7" fillId="0" borderId="0" xfId="0" applyNumberFormat="1" applyFont="1" applyFill="1"/>
    <xf numFmtId="2" fontId="0" fillId="0" borderId="0" xfId="0" applyNumberFormat="1" applyFill="1"/>
    <xf numFmtId="0" fontId="9" fillId="0" borderId="0" xfId="0" applyFont="1" applyFill="1"/>
    <xf numFmtId="0" fontId="7" fillId="0" borderId="0" xfId="0" applyFont="1" applyFill="1"/>
    <xf numFmtId="0" fontId="11" fillId="0" borderId="0" xfId="0" applyFont="1" applyFill="1"/>
    <xf numFmtId="0" fontId="8" fillId="0" borderId="0" xfId="0" applyFont="1" applyFill="1" applyAlignment="1">
      <alignment vertical="center"/>
    </xf>
    <xf numFmtId="1" fontId="0" fillId="0" borderId="0" xfId="0" applyNumberFormat="1" applyFill="1"/>
    <xf numFmtId="14" fontId="5" fillId="4" borderId="0" xfId="0" applyNumberFormat="1" applyFont="1" applyFill="1"/>
    <xf numFmtId="14" fontId="5" fillId="9" borderId="0" xfId="0" applyNumberFormat="1" applyFont="1" applyFill="1"/>
    <xf numFmtId="14" fontId="5" fillId="10" borderId="0" xfId="0" applyNumberFormat="1" applyFont="1" applyFill="1"/>
    <xf numFmtId="14" fontId="5" fillId="5" borderId="0" xfId="0" applyNumberFormat="1" applyFont="1" applyFill="1"/>
    <xf numFmtId="14" fontId="5" fillId="6" borderId="0" xfId="0" applyNumberFormat="1" applyFont="1" applyFill="1"/>
    <xf numFmtId="14" fontId="5" fillId="13" borderId="0" xfId="0" applyNumberFormat="1" applyFont="1" applyFill="1"/>
    <xf numFmtId="14" fontId="5" fillId="15" borderId="0" xfId="0" applyNumberFormat="1" applyFont="1" applyFill="1"/>
    <xf numFmtId="14" fontId="5" fillId="3" borderId="0" xfId="0" applyNumberFormat="1" applyFont="1" applyFill="1"/>
    <xf numFmtId="14" fontId="5" fillId="17" borderId="0" xfId="0" applyNumberFormat="1" applyFont="1" applyFill="1"/>
    <xf numFmtId="0" fontId="1" fillId="0" borderId="0" xfId="0" applyFont="1" applyAlignment="1"/>
    <xf numFmtId="0" fontId="0" fillId="0" borderId="0" xfId="0" applyAlignment="1"/>
    <xf numFmtId="0" fontId="1" fillId="0" borderId="0" xfId="0" applyFont="1" applyFill="1" applyAlignment="1"/>
    <xf numFmtId="0" fontId="3" fillId="0" borderId="0" xfId="0" applyFont="1" applyFill="1" applyAlignment="1"/>
    <xf numFmtId="1" fontId="1" fillId="0" borderId="0" xfId="0" applyNumberFormat="1" applyFont="1" applyFill="1" applyAlignment="1"/>
    <xf numFmtId="0" fontId="4" fillId="0" borderId="0" xfId="0" applyFont="1" applyFill="1" applyAlignment="1"/>
    <xf numFmtId="0" fontId="5" fillId="0" borderId="0" xfId="0" applyFont="1" applyFill="1" applyAlignment="1"/>
    <xf numFmtId="0" fontId="0" fillId="0" borderId="0" xfId="0" applyFill="1" applyAlignment="1"/>
    <xf numFmtId="0" fontId="6" fillId="0" borderId="0" xfId="1" applyFont="1" applyFill="1" applyBorder="1" applyAlignment="1"/>
    <xf numFmtId="0" fontId="7" fillId="0" borderId="0" xfId="0" applyFont="1" applyFill="1" applyAlignment="1"/>
    <xf numFmtId="1" fontId="0" fillId="0" borderId="0" xfId="0" applyNumberFormat="1" applyFill="1" applyAlignment="1"/>
    <xf numFmtId="0" fontId="9" fillId="0" borderId="0" xfId="0" applyFont="1" applyFill="1" applyAlignment="1"/>
    <xf numFmtId="0" fontId="0" fillId="0" borderId="0" xfId="0" applyBorder="1"/>
    <xf numFmtId="4" fontId="0" fillId="0" borderId="0" xfId="0" applyNumberFormat="1" applyBorder="1"/>
    <xf numFmtId="0" fontId="16" fillId="0" borderId="0" xfId="0" applyFont="1" applyBorder="1" applyAlignment="1">
      <alignment vertical="center"/>
    </xf>
    <xf numFmtId="0" fontId="0" fillId="0" borderId="0" xfId="0" applyFont="1"/>
    <xf numFmtId="0" fontId="10" fillId="0" borderId="0" xfId="0" applyFont="1" applyBorder="1" applyAlignment="1">
      <alignment vertical="center"/>
    </xf>
    <xf numFmtId="0" fontId="10" fillId="0" borderId="0" xfId="0" applyFont="1" applyBorder="1" applyAlignment="1">
      <alignment horizontal="center" vertical="center"/>
    </xf>
    <xf numFmtId="0" fontId="0" fillId="0" borderId="0" xfId="0" applyFont="1" applyBorder="1" applyAlignment="1">
      <alignment horizontal="left"/>
    </xf>
    <xf numFmtId="0" fontId="0" fillId="0" borderId="0" xfId="0" applyFont="1" applyBorder="1" applyAlignment="1">
      <alignment horizontal="center"/>
    </xf>
    <xf numFmtId="0" fontId="0" fillId="0" borderId="0" xfId="0" applyFont="1" applyBorder="1" applyAlignment="1">
      <alignment vertical="center"/>
    </xf>
    <xf numFmtId="0" fontId="10" fillId="0" borderId="3" xfId="0" applyFont="1" applyBorder="1" applyAlignment="1">
      <alignment vertical="center"/>
    </xf>
    <xf numFmtId="0" fontId="10" fillId="0" borderId="3" xfId="0" applyFont="1" applyFill="1" applyBorder="1" applyAlignment="1">
      <alignment horizontal="center" vertical="center"/>
    </xf>
    <xf numFmtId="0" fontId="0" fillId="0" borderId="3" xfId="0" applyFont="1" applyFill="1" applyBorder="1" applyAlignment="1">
      <alignment horizontal="center"/>
    </xf>
    <xf numFmtId="0" fontId="16" fillId="0" borderId="6" xfId="0" applyFont="1" applyFill="1" applyBorder="1" applyAlignment="1">
      <alignment horizontal="left" vertical="center"/>
    </xf>
    <xf numFmtId="0" fontId="16" fillId="0" borderId="6" xfId="0" applyFont="1" applyFill="1" applyBorder="1" applyAlignment="1">
      <alignment horizontal="center" vertical="center"/>
    </xf>
    <xf numFmtId="4" fontId="1" fillId="0" borderId="0" xfId="0" applyNumberFormat="1" applyFont="1"/>
    <xf numFmtId="0" fontId="1" fillId="0" borderId="6" xfId="0" applyFont="1" applyBorder="1"/>
    <xf numFmtId="4" fontId="1" fillId="0" borderId="6" xfId="0" applyNumberFormat="1" applyFont="1" applyBorder="1"/>
    <xf numFmtId="0" fontId="0" fillId="0" borderId="6" xfId="0" applyBorder="1"/>
    <xf numFmtId="0" fontId="0" fillId="0" borderId="0" xfId="0" applyBorder="1" applyAlignment="1">
      <alignment horizontal="left"/>
    </xf>
    <xf numFmtId="0" fontId="0" fillId="0" borderId="3" xfId="0" applyFont="1" applyFill="1" applyBorder="1" applyAlignment="1">
      <alignment horizontal="left"/>
    </xf>
    <xf numFmtId="4" fontId="0" fillId="0" borderId="3" xfId="0" applyNumberFormat="1" applyFont="1" applyFill="1" applyBorder="1"/>
    <xf numFmtId="0" fontId="0" fillId="0" borderId="3" xfId="0" applyFont="1" applyFill="1" applyBorder="1"/>
    <xf numFmtId="0" fontId="0" fillId="0" borderId="0" xfId="0" applyFill="1" applyAlignment="1">
      <alignment horizontal="left"/>
    </xf>
    <xf numFmtId="4" fontId="0" fillId="0" borderId="0" xfId="0" applyNumberFormat="1" applyFill="1"/>
    <xf numFmtId="0" fontId="0" fillId="0" borderId="0" xfId="0" applyAlignment="1">
      <alignment wrapText="1"/>
    </xf>
    <xf numFmtId="4" fontId="1" fillId="0" borderId="0" xfId="0" applyNumberFormat="1" applyFont="1" applyFill="1" applyAlignment="1"/>
    <xf numFmtId="4" fontId="0" fillId="0" borderId="0" xfId="0" applyNumberFormat="1" applyFill="1" applyAlignment="1"/>
    <xf numFmtId="4" fontId="5" fillId="0" borderId="0" xfId="0" applyNumberFormat="1" applyFont="1" applyFill="1"/>
    <xf numFmtId="1" fontId="4" fillId="0" borderId="0" xfId="0" applyNumberFormat="1" applyFont="1" applyFill="1" applyAlignment="1"/>
    <xf numFmtId="1" fontId="9" fillId="0" borderId="0" xfId="0" applyNumberFormat="1" applyFont="1" applyFill="1" applyAlignment="1"/>
    <xf numFmtId="1" fontId="7" fillId="0" borderId="0" xfId="0" applyNumberFormat="1" applyFont="1" applyFill="1" applyAlignment="1"/>
    <xf numFmtId="1" fontId="9" fillId="0" borderId="0" xfId="0" applyNumberFormat="1" applyFont="1" applyFill="1"/>
    <xf numFmtId="1" fontId="7" fillId="0" borderId="0" xfId="0" applyNumberFormat="1" applyFont="1" applyFill="1"/>
    <xf numFmtId="0" fontId="1" fillId="0" borderId="0" xfId="0" applyFont="1" applyFill="1"/>
    <xf numFmtId="0" fontId="3" fillId="0" borderId="0" xfId="0" applyFont="1" applyFill="1"/>
    <xf numFmtId="2" fontId="1" fillId="0" borderId="0" xfId="0" applyNumberFormat="1" applyFont="1" applyFill="1"/>
    <xf numFmtId="1" fontId="1" fillId="0" borderId="0" xfId="0" applyNumberFormat="1" applyFont="1" applyFill="1"/>
    <xf numFmtId="0" fontId="4" fillId="0" borderId="0" xfId="0" applyFont="1" applyFill="1"/>
    <xf numFmtId="0" fontId="1" fillId="0" borderId="0" xfId="0" applyFont="1" applyAlignment="1">
      <alignment wrapText="1"/>
    </xf>
    <xf numFmtId="0" fontId="1" fillId="0" borderId="1" xfId="0" applyFont="1" applyBorder="1"/>
    <xf numFmtId="0" fontId="1" fillId="0" borderId="0" xfId="0" applyFont="1" applyAlignment="1">
      <alignment horizontal="center"/>
    </xf>
    <xf numFmtId="2" fontId="0" fillId="0" borderId="0" xfId="0" applyNumberFormat="1" applyAlignment="1">
      <alignment horizontal="center"/>
    </xf>
    <xf numFmtId="0" fontId="0" fillId="0" borderId="2" xfId="0" applyBorder="1" applyAlignment="1">
      <alignment horizontal="left"/>
    </xf>
    <xf numFmtId="0" fontId="0" fillId="0" borderId="2" xfId="0" applyBorder="1" applyAlignment="1">
      <alignment horizontal="center"/>
    </xf>
    <xf numFmtId="4" fontId="0" fillId="0" borderId="2" xfId="0" applyNumberFormat="1" applyBorder="1" applyAlignment="1">
      <alignment horizontal="center"/>
    </xf>
    <xf numFmtId="4" fontId="0" fillId="0" borderId="0" xfId="0" applyNumberFormat="1" applyAlignment="1">
      <alignment horizontal="center"/>
    </xf>
    <xf numFmtId="1" fontId="0" fillId="0" borderId="0" xfId="0" applyNumberFormat="1" applyAlignment="1"/>
    <xf numFmtId="14" fontId="8" fillId="0" borderId="0" xfId="0" applyNumberFormat="1" applyFont="1" applyFill="1" applyAlignment="1">
      <alignment vertical="center"/>
    </xf>
    <xf numFmtId="2" fontId="1" fillId="0" borderId="0" xfId="0" applyNumberFormat="1" applyFont="1"/>
    <xf numFmtId="1" fontId="1" fillId="0" borderId="0" xfId="0" applyNumberFormat="1" applyFont="1"/>
    <xf numFmtId="0" fontId="1" fillId="0" borderId="3" xfId="0" applyFont="1" applyFill="1" applyBorder="1"/>
    <xf numFmtId="0" fontId="14" fillId="0" borderId="3" xfId="0" applyFont="1" applyFill="1" applyBorder="1" applyAlignment="1">
      <alignment horizontal="left"/>
    </xf>
    <xf numFmtId="0" fontId="7" fillId="0" borderId="0" xfId="0" applyFont="1" applyFill="1" applyAlignment="1">
      <alignment horizontal="left"/>
    </xf>
    <xf numFmtId="0" fontId="2" fillId="0" borderId="0" xfId="1" applyFill="1"/>
    <xf numFmtId="0" fontId="0" fillId="0" borderId="4" xfId="0" applyFill="1" applyBorder="1" applyAlignment="1">
      <alignment horizontal="left"/>
    </xf>
    <xf numFmtId="0" fontId="0" fillId="0" borderId="1" xfId="0" applyFill="1" applyBorder="1" applyAlignment="1">
      <alignment horizontal="left"/>
    </xf>
    <xf numFmtId="0" fontId="1" fillId="0" borderId="0" xfId="0" applyFont="1" applyFill="1" applyAlignment="1">
      <alignment horizontal="left"/>
    </xf>
    <xf numFmtId="0" fontId="2" fillId="0" borderId="0" xfId="1" applyFill="1" applyBorder="1"/>
    <xf numFmtId="0" fontId="2" fillId="0" borderId="4" xfId="1" applyFill="1" applyBorder="1"/>
    <xf numFmtId="0" fontId="11" fillId="0" borderId="0" xfId="0" applyFont="1" applyFill="1" applyAlignment="1">
      <alignment vertical="top"/>
    </xf>
    <xf numFmtId="0" fontId="0" fillId="0" borderId="5" xfId="0" applyFill="1" applyBorder="1" applyAlignment="1">
      <alignment horizontal="left"/>
    </xf>
  </cellXfs>
  <cellStyles count="3">
    <cellStyle name="Hyperlink" xfId="1" builtinId="8"/>
    <cellStyle name="Normal" xfId="0" builtinId="0"/>
    <cellStyle name="Normal 2" xfId="2" xr:uid="{FADA8BEA-9B7F-D446-84A2-BAD682D182F9}"/>
  </cellStyles>
  <dxfs count="10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mily/Desktop/PhD/APPGs/Data/APPG_LatestData_Submis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Patient orgs"/>
      <sheetName val="Secretariats"/>
      <sheetName val="Percentages"/>
      <sheetName val="Sheet17"/>
      <sheetName val="pivot"/>
      <sheetName val="Sentences"/>
      <sheetName val="BIKs_orgsInPOData"/>
      <sheetName val="BIKs_orgsInPO_ReasForInc"/>
      <sheetName val="Sheet13"/>
      <sheetName val="Sheet14"/>
      <sheetName val="Sheet15"/>
      <sheetName val="Sheet22"/>
      <sheetName val="Sheet23"/>
      <sheetName val="Sheet27"/>
      <sheetName val="Sheet28"/>
      <sheetName val="Sheet29"/>
      <sheetName val="Sheet1"/>
      <sheetName val="Sheet6"/>
      <sheetName val="Changes over time"/>
      <sheetName val="Sheet51"/>
      <sheetName val="Sheet31"/>
      <sheetName val="Sheet32"/>
      <sheetName val="Sheet16"/>
      <sheetName val="Sheet18"/>
      <sheetName val="Sheet38"/>
      <sheetName val="All_payments_summary"/>
      <sheetName val="Sheet40"/>
      <sheetName val="Pharma_F&amp;BIK_New"/>
      <sheetName val="ReasonForInclusion_NEw"/>
      <sheetName val="Total_Category_new"/>
      <sheetName val="Sheet46"/>
      <sheetName val="Sheet50"/>
      <sheetName val="Sheet53"/>
      <sheetName val="Sheet3"/>
      <sheetName val="Sheet5"/>
      <sheetName val="Payments_PharFunded_Pos_New"/>
      <sheetName val="Sheet19"/>
      <sheetName val="Sheet34"/>
      <sheetName val="Sheet35"/>
      <sheetName val="Sheet39"/>
      <sheetName val="Sheet7"/>
      <sheetName val="Sheet21"/>
      <sheetName val="All-payments12-18ExclSFNEW."/>
      <sheetName val="Sheet42"/>
      <sheetName val="Pharma+PharmFundedPOs_October"/>
      <sheetName val="Payments_From_Pharm+PharmPOs"/>
      <sheetName val="Sheet59"/>
      <sheetName val="Funding from Pharma funded POs"/>
      <sheetName val="Pharm_Fund_POs"/>
      <sheetName val="Sheet69"/>
      <sheetName val="Sheet86"/>
      <sheetName val="Sheet73"/>
      <sheetName val="All_APPGs_Pharm+Pos_October"/>
      <sheetName val="Sheet67"/>
      <sheetName val="All_Categories_Pharm+Pos_Octobe"/>
      <sheetName val="All_PO_FundedPharm"/>
      <sheetName val="Sheet61"/>
      <sheetName val="Sheet60"/>
      <sheetName val="Totals"/>
      <sheetName val="Sheet44"/>
      <sheetName val="Sheet45"/>
      <sheetName val="Sheet49"/>
      <sheetName val="PaymentCats_Pharm+PhPOs"/>
      <sheetName val="All_PharmFundedPOs"/>
      <sheetName val="All_Indirect+Direct_Values"/>
      <sheetName val="Sheet58"/>
      <sheetName val="Sheet68"/>
      <sheetName val="Sheet70"/>
      <sheetName val="Sheet72"/>
      <sheetName val="Sheet74"/>
      <sheetName val="Sheet87"/>
      <sheetName val="Sheet89"/>
      <sheetName val="Sheet91"/>
      <sheetName val="Sheet90"/>
      <sheetName val="totals_mergingPharma, POs"/>
      <sheetName val="Sheet98"/>
      <sheetName val="Sheet96"/>
      <sheetName val="ALL_PHARMAFUNDED+POPHARMA"/>
      <sheetName val="Sheet95"/>
      <sheetName val="Sheet99"/>
      <sheetName val="Sheet93"/>
      <sheetName val="All_POs"/>
      <sheetName val="Sheet103"/>
      <sheetName val="Sheet104"/>
      <sheetName val="Sheet11"/>
      <sheetName val="Sheet41"/>
      <sheetName val="Sheet47"/>
      <sheetName val="Sheet52"/>
      <sheetName val="Sheet54"/>
      <sheetName val="Sheet55"/>
      <sheetName val="Sheet26"/>
      <sheetName val="Sheet57"/>
      <sheetName val="All-payments12-18ExclSF"/>
      <sheetName val="Sheet56"/>
      <sheetName val="All_Payments12-18ExclSF_October"/>
      <sheetName val="Sheet81"/>
      <sheetName val="Sheet84"/>
      <sheetName val="Patient_Org_Data_2012-18-includ"/>
      <sheetName val="Sheet85"/>
      <sheetName val="Sheet75"/>
      <sheetName val="Sheet79"/>
      <sheetName val="Pos_ReceivedPharmVal"/>
      <sheetName val="Sheet78"/>
      <sheetName val="Sheet88"/>
      <sheetName val="Sheet105"/>
      <sheetName val="Sheet43"/>
      <sheetName val="Patient_Org_Data_2012-18"/>
      <sheetName val="Sheet108"/>
      <sheetName val="Sheet107"/>
      <sheetName val="Coding"/>
      <sheetName val="Sheet36"/>
      <sheetName val="Sheet12"/>
      <sheetName val="Median&amp;IQR_NewPharm"/>
      <sheetName val="Table_Totals_New"/>
      <sheetName val="Sheet33"/>
      <sheetName val="Sheet20"/>
      <sheetName val="Pharma_Descriptive_Stats"/>
      <sheetName val="Company_Size"/>
      <sheetName val="INFLATION"/>
      <sheetName val="Top_10_direct_donors"/>
      <sheetName val="Sheet25"/>
      <sheetName val="Totals_pharma"/>
      <sheetName val="Total_val&amp;No"/>
      <sheetName val="Sheet24"/>
      <sheetName val="Sheet2"/>
      <sheetName val="Payments_POs"/>
      <sheetName val="Pharm_Donat_POs-APPGs_New"/>
      <sheetName val="Sheet37"/>
      <sheetName val="CompaniesWhichFundedPOs_New"/>
      <sheetName val="Payments_Pos_PharmaComps"/>
      <sheetName val="Sheet48"/>
      <sheetName val="Recipients_Pos_Pharma"/>
      <sheetName val="Sheet30"/>
      <sheetName val="IQR,MEAN,MED_ETC"/>
      <sheetName val="Payment values"/>
      <sheetName val="Sheet10"/>
      <sheetName val="Sheet4"/>
      <sheetName val="Sheet9"/>
      <sheetName val="All-pharma-pay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ow r="1">
          <cell r="FA1" t="str">
            <v>Patient organisation name used for the purposes of analysis - BMJ article (based on WA2) - names updated June 2020 - zeros for included orgs replaced with standardised name</v>
          </cell>
        </row>
      </sheetData>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5">
          <cell r="E5">
            <v>2012</v>
          </cell>
          <cell r="H5">
            <v>1.105318039624609</v>
          </cell>
        </row>
        <row r="6">
          <cell r="E6">
            <v>2013</v>
          </cell>
          <cell r="H6">
            <v>1.0794297352342159</v>
          </cell>
        </row>
        <row r="7">
          <cell r="E7">
            <v>2014</v>
          </cell>
          <cell r="H7">
            <v>1.0642570281124499</v>
          </cell>
        </row>
        <row r="8">
          <cell r="E8">
            <v>2015</v>
          </cell>
          <cell r="H8">
            <v>1.06</v>
          </cell>
        </row>
      </sheetData>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publications.parliament.uk/pa/cm/cmallparty/160428/global-health.htm" TargetMode="External"/><Relationship Id="rId21" Type="http://schemas.openxmlformats.org/officeDocument/2006/relationships/hyperlink" Target="https://publications.parliament.uk/pa/cm/cmallparty/161124/sickle-cell-and-thalassemia.htm" TargetMode="External"/><Relationship Id="rId324" Type="http://schemas.openxmlformats.org/officeDocument/2006/relationships/hyperlink" Target="https://publications.parliament.uk/pa/cm/cmallparty/181121/spinal-cord-injury.htm" TargetMode="External"/><Relationship Id="rId170" Type="http://schemas.openxmlformats.org/officeDocument/2006/relationships/hyperlink" Target="https://publications.parliament.uk/pa/cm/cmallparty/170215/health.htm" TargetMode="External"/><Relationship Id="rId268" Type="http://schemas.openxmlformats.org/officeDocument/2006/relationships/hyperlink" Target="https://publications.parliament.uk/pa/cm/cmallparty/160428/personalised-medicine.htm" TargetMode="External"/><Relationship Id="rId475" Type="http://schemas.openxmlformats.org/officeDocument/2006/relationships/hyperlink" Target="https://publications.parliament.uk/pa/cm/cmallparty/161124/psychoactive-substances-and-volatile-substance-abuse.htm" TargetMode="External"/><Relationship Id="rId32" Type="http://schemas.openxmlformats.org/officeDocument/2006/relationships/hyperlink" Target="https://publications.parliament.uk/pa/cm/cmallparty/170928/vascular-and-venous-disease.htm" TargetMode="External"/><Relationship Id="rId74" Type="http://schemas.openxmlformats.org/officeDocument/2006/relationships/hyperlink" Target="https://publications.parliament.uk/pa/cm/cmallparty/151113/cancer.htm" TargetMode="External"/><Relationship Id="rId128" Type="http://schemas.openxmlformats.org/officeDocument/2006/relationships/hyperlink" Target="https://publications.parliament.uk/pa/cm/cmallparty/150730/haemophilia-and-contaminated-blood.htm" TargetMode="External"/><Relationship Id="rId335" Type="http://schemas.openxmlformats.org/officeDocument/2006/relationships/hyperlink" Target="https://publications.parliament.uk/pa/cm/cmallparty/181121/ageing-and-older-people.htm" TargetMode="External"/><Relationship Id="rId377" Type="http://schemas.openxmlformats.org/officeDocument/2006/relationships/hyperlink" Target="https://publications.parliament.uk/pa/cm/cmallparty/171108/dentistry-and-oral-health.htm" TargetMode="External"/><Relationship Id="rId500" Type="http://schemas.openxmlformats.org/officeDocument/2006/relationships/hyperlink" Target="https://publications.parliament.uk/pa/cm/cmallparty/150730/young-disabled-people.htm" TargetMode="External"/><Relationship Id="rId5" Type="http://schemas.openxmlformats.org/officeDocument/2006/relationships/hyperlink" Target="https://publications.parliament.uk/pa/cm/cmallparty/161012/atrial-fibrillation.htm" TargetMode="External"/><Relationship Id="rId181" Type="http://schemas.openxmlformats.org/officeDocument/2006/relationships/hyperlink" Target="https://publications.parliament.uk/pa/cm/cmallparty/190213/health-in-all-policies.htm" TargetMode="External"/><Relationship Id="rId237" Type="http://schemas.openxmlformats.org/officeDocument/2006/relationships/hyperlink" Target="https://publications.parliament.uk/pa/cm/cmallparty/171220/motor-neurone-disease.htm" TargetMode="External"/><Relationship Id="rId402" Type="http://schemas.openxmlformats.org/officeDocument/2006/relationships/hyperlink" Target="https://publications.parliament.uk/pa/cm/cmallparty/171220/fit-and-healthy-childhood.htm" TargetMode="External"/><Relationship Id="rId279" Type="http://schemas.openxmlformats.org/officeDocument/2006/relationships/hyperlink" Target="https://publications.parliament.uk/pa/cm/cmallparty/160721/sepsis.htm" TargetMode="External"/><Relationship Id="rId444" Type="http://schemas.openxmlformats.org/officeDocument/2006/relationships/hyperlink" Target="https://publications.parliament.uk/pa/cm/cmallparty/150730/occupational-safety-and-health.htm" TargetMode="External"/><Relationship Id="rId486" Type="http://schemas.openxmlformats.org/officeDocument/2006/relationships/hyperlink" Target="https://publications.parliament.uk/pa/cm/cmallparty/180606/social-work.htm" TargetMode="External"/><Relationship Id="rId43" Type="http://schemas.openxmlformats.org/officeDocument/2006/relationships/hyperlink" Target="https://publications.parliament.uk/pa/cm/cmallparty/150730/22q11-syndrome.htm" TargetMode="External"/><Relationship Id="rId139" Type="http://schemas.openxmlformats.org/officeDocument/2006/relationships/hyperlink" Target="https://publications.parliament.uk/pa/cm/cmallparty/150730/health.htm" TargetMode="External"/><Relationship Id="rId290" Type="http://schemas.openxmlformats.org/officeDocument/2006/relationships/hyperlink" Target="https://publications.parliament.uk/pa/cm/cmallparty/181010/sexual-and-reproductive-health.htm" TargetMode="External"/><Relationship Id="rId304" Type="http://schemas.openxmlformats.org/officeDocument/2006/relationships/hyperlink" Target="https://publications.parliament.uk/pa/cm/cmallparty/170928/vaccinations-for-all.htm" TargetMode="External"/><Relationship Id="rId346" Type="http://schemas.openxmlformats.org/officeDocument/2006/relationships/hyperlink" Target="https://publications.parliament.uk/pa/cm/cmallparty/160316/arts-health-and-wellbeing.htm" TargetMode="External"/><Relationship Id="rId388" Type="http://schemas.openxmlformats.org/officeDocument/2006/relationships/hyperlink" Target="https://publications.parliament.uk/pa/cm/cmallparty/151113/fit-and-healthy-childhood.htm" TargetMode="External"/><Relationship Id="rId511" Type="http://schemas.openxmlformats.org/officeDocument/2006/relationships/hyperlink" Target="https://publications.parliament.uk/pa/cm/cmallparty/181121/autism.htm" TargetMode="External"/><Relationship Id="rId85" Type="http://schemas.openxmlformats.org/officeDocument/2006/relationships/hyperlink" Target="https://publications.parliament.uk/pa/cm/cmallparty/170106/cancer.htm" TargetMode="External"/><Relationship Id="rId150" Type="http://schemas.openxmlformats.org/officeDocument/2006/relationships/hyperlink" Target="https://publications.parliament.uk/pa/cm/cmallparty/151113/health.htm" TargetMode="External"/><Relationship Id="rId192" Type="http://schemas.openxmlformats.org/officeDocument/2006/relationships/hyperlink" Target="https://publications.parliament.uk/pa/cm/cmallparty/160316/hiv-and-aids.htm" TargetMode="External"/><Relationship Id="rId206" Type="http://schemas.openxmlformats.org/officeDocument/2006/relationships/hyperlink" Target="https://publications.parliament.uk/pa/cm/cmallparty/150730/hospice-and-palliative-care.htm" TargetMode="External"/><Relationship Id="rId413" Type="http://schemas.openxmlformats.org/officeDocument/2006/relationships/hyperlink" Target="https://publications.parliament.uk/pa/cm/cmallparty/190102/fit-and-healthy-childhood.htm" TargetMode="External"/><Relationship Id="rId248" Type="http://schemas.openxmlformats.org/officeDocument/2006/relationships/hyperlink" Target="https://publications.parliament.uk/pa/cm/cmallparty/150730/myalgic-encephalomyelitis-me.htm" TargetMode="External"/><Relationship Id="rId455" Type="http://schemas.openxmlformats.org/officeDocument/2006/relationships/hyperlink" Target="https://publications.parliament.uk/pa/cm/cmallparty/150730/population-development-and-reproductive-health.htm" TargetMode="External"/><Relationship Id="rId497" Type="http://schemas.openxmlformats.org/officeDocument/2006/relationships/hyperlink" Target="https://publications.parliament.uk/pa/cm/cmallparty/161124/e-cigarettes.htm" TargetMode="External"/><Relationship Id="rId12" Type="http://schemas.openxmlformats.org/officeDocument/2006/relationships/hyperlink" Target="https://publications.parliament.uk/pa/cm/cmallparty/150730/myalgic-encephalomyelitis-me.htm" TargetMode="External"/><Relationship Id="rId108" Type="http://schemas.openxmlformats.org/officeDocument/2006/relationships/hyperlink" Target="https://publications.parliament.uk/pa/cm/cmallparty/180829/eye-health-and-visual-impairment.htm" TargetMode="External"/><Relationship Id="rId315" Type="http://schemas.openxmlformats.org/officeDocument/2006/relationships/hyperlink" Target="https://publications.parliament.uk/pa/cm/cmallparty/150730/skin.htm" TargetMode="External"/><Relationship Id="rId357" Type="http://schemas.openxmlformats.org/officeDocument/2006/relationships/hyperlink" Target="https://publications.parliament.uk/pa/cm/cmallparty/180718/arts-health-and-wellbeing.htm" TargetMode="External"/><Relationship Id="rId522" Type="http://schemas.openxmlformats.org/officeDocument/2006/relationships/hyperlink" Target="https://publications.parliament.uk/pa/cm/cmallparty/150730/housing-and-care-for-older-people.htm" TargetMode="External"/><Relationship Id="rId54" Type="http://schemas.openxmlformats.org/officeDocument/2006/relationships/hyperlink" Target="https://publications.parliament.uk/pa/cm/cmallparty/150929/allergy.htm" TargetMode="External"/><Relationship Id="rId96" Type="http://schemas.openxmlformats.org/officeDocument/2006/relationships/hyperlink" Target="https://publications.parliament.uk/pa/cm/cmallparty/160831/dementia.htm" TargetMode="External"/><Relationship Id="rId161" Type="http://schemas.openxmlformats.org/officeDocument/2006/relationships/hyperlink" Target="https://publications.parliament.uk/pa/cm/cmallparty/160831/health.htm" TargetMode="External"/><Relationship Id="rId217" Type="http://schemas.openxmlformats.org/officeDocument/2006/relationships/hyperlink" Target="https://publications.parliament.uk/pa/cm/cmallparty/160316/malaria-and-neglected-tropical-diseases.htm" TargetMode="External"/><Relationship Id="rId399" Type="http://schemas.openxmlformats.org/officeDocument/2006/relationships/hyperlink" Target="https://publications.parliament.uk/pa/cm/cmallparty/170928/fit-and-healthy-childhood.htm" TargetMode="External"/><Relationship Id="rId259" Type="http://schemas.openxmlformats.org/officeDocument/2006/relationships/hyperlink" Target="https://publications.parliament.uk/pa/cm/cmallparty/181010/ovarian-cancer.htm" TargetMode="External"/><Relationship Id="rId424" Type="http://schemas.openxmlformats.org/officeDocument/2006/relationships/hyperlink" Target="https://publications.parliament.uk/pa/cm/cmallparty/180718/fixed-odds-betting-terminals.htm" TargetMode="External"/><Relationship Id="rId466" Type="http://schemas.openxmlformats.org/officeDocument/2006/relationships/hyperlink" Target="https://publications.parliament.uk/pa/cm/cmallparty/170928/population-development-and-reproductive-health.htm" TargetMode="External"/><Relationship Id="rId23" Type="http://schemas.openxmlformats.org/officeDocument/2006/relationships/hyperlink" Target="https://publications.parliament.uk/pa/cm/cmallparty/180426/sickle-cell-and-thalassaemia.htm" TargetMode="External"/><Relationship Id="rId119" Type="http://schemas.openxmlformats.org/officeDocument/2006/relationships/hyperlink" Target="https://publications.parliament.uk/pa/cm/cmallparty/161012/global-health.htm" TargetMode="External"/><Relationship Id="rId270" Type="http://schemas.openxmlformats.org/officeDocument/2006/relationships/hyperlink" Target="https://publications.parliament.uk/pa/cm/cmallparty/170928/personalised-medicine.htm" TargetMode="External"/><Relationship Id="rId326" Type="http://schemas.openxmlformats.org/officeDocument/2006/relationships/hyperlink" Target="https://publications.parliament.uk/pa/cm/cmallparty/151113/medical-research.htm" TargetMode="External"/><Relationship Id="rId65" Type="http://schemas.openxmlformats.org/officeDocument/2006/relationships/hyperlink" Target="https://publications.parliament.uk/pa/cm/cmallparty/150730/breast-cancer.htm" TargetMode="External"/><Relationship Id="rId130" Type="http://schemas.openxmlformats.org/officeDocument/2006/relationships/hyperlink" Target="https://publications.parliament.uk/pa/cm/cmallparty/160721/haemophilia-and-contaminated-blood.htm" TargetMode="External"/><Relationship Id="rId368" Type="http://schemas.openxmlformats.org/officeDocument/2006/relationships/hyperlink" Target="https://publications.parliament.uk/pa/cm/cmallparty/170928/disability.htm" TargetMode="External"/><Relationship Id="rId172" Type="http://schemas.openxmlformats.org/officeDocument/2006/relationships/hyperlink" Target="https://publications.parliament.uk/pa/cm/cmallparty/170329/health.htm" TargetMode="External"/><Relationship Id="rId228" Type="http://schemas.openxmlformats.org/officeDocument/2006/relationships/hyperlink" Target="https://publications.parliament.uk/pa/cm/cmallparty/181121/malaria-and-neglected-tropical-diseases.htm" TargetMode="External"/><Relationship Id="rId435" Type="http://schemas.openxmlformats.org/officeDocument/2006/relationships/hyperlink" Target="https://publications.parliament.uk/pa/cm/cmallparty/181010/learning-disability.htm" TargetMode="External"/><Relationship Id="rId477" Type="http://schemas.openxmlformats.org/officeDocument/2006/relationships/hyperlink" Target="https://publications.parliament.uk/pa/cm/cmallparty/170928/psychoactive-substances-and-volatile-substance-abuse.htm" TargetMode="External"/><Relationship Id="rId281" Type="http://schemas.openxmlformats.org/officeDocument/2006/relationships/hyperlink" Target="https://publications.parliament.uk/pa/cm/cmallparty/181010/sepsis.htm" TargetMode="External"/><Relationship Id="rId337" Type="http://schemas.openxmlformats.org/officeDocument/2006/relationships/hyperlink" Target="https://publications.parliament.uk/pa/cm/cmallparty/180606/radiotherapy.htm" TargetMode="External"/><Relationship Id="rId502" Type="http://schemas.openxmlformats.org/officeDocument/2006/relationships/hyperlink" Target="https://publications.parliament.uk/pa/cm/cmallparty/170215/young-disabled-people.htm" TargetMode="External"/><Relationship Id="rId34" Type="http://schemas.openxmlformats.org/officeDocument/2006/relationships/hyperlink" Target="https://publications.parliament.uk/pa/cm/cmallparty/150730/spinal-cord-injury.htm" TargetMode="External"/><Relationship Id="rId76" Type="http://schemas.openxmlformats.org/officeDocument/2006/relationships/hyperlink" Target="https://publications.parliament.uk/pa/cm/cmallparty/160203/cancer.htm" TargetMode="External"/><Relationship Id="rId141" Type="http://schemas.openxmlformats.org/officeDocument/2006/relationships/hyperlink" Target="https://publications.parliament.uk/pa/cm/cmallparty/150730/health.htm" TargetMode="External"/><Relationship Id="rId379" Type="http://schemas.openxmlformats.org/officeDocument/2006/relationships/hyperlink" Target="https://publications.parliament.uk/pa/cm/cmallparty/151113/first-aid.htm" TargetMode="External"/><Relationship Id="rId7" Type="http://schemas.openxmlformats.org/officeDocument/2006/relationships/hyperlink" Target="https://publications.parliament.uk/pa/cm/cmallparty/150730/brain-tumours.htm" TargetMode="External"/><Relationship Id="rId183" Type="http://schemas.openxmlformats.org/officeDocument/2006/relationships/hyperlink" Target="https://publications.parliament.uk/pa/cm/cmallparty/160831/heart-disease.htm" TargetMode="External"/><Relationship Id="rId239" Type="http://schemas.openxmlformats.org/officeDocument/2006/relationships/hyperlink" Target="https://publications.parliament.uk/pa/cm/cmallparty/150929/multiple-sclerosis.htm" TargetMode="External"/><Relationship Id="rId390" Type="http://schemas.openxmlformats.org/officeDocument/2006/relationships/hyperlink" Target="https://publications.parliament.uk/pa/cm/cmallparty/151113/fit-and-healthy-childhood.htm" TargetMode="External"/><Relationship Id="rId404" Type="http://schemas.openxmlformats.org/officeDocument/2006/relationships/hyperlink" Target="https://publications.parliament.uk/pa/cm/cmallparty/180131/fit-and-healthy-childhood.htm" TargetMode="External"/><Relationship Id="rId446" Type="http://schemas.openxmlformats.org/officeDocument/2006/relationships/hyperlink" Target="https://publications.parliament.uk/pa/cm/cmallparty/180314/occupational-safety-and-health.htm" TargetMode="External"/><Relationship Id="rId250" Type="http://schemas.openxmlformats.org/officeDocument/2006/relationships/hyperlink" Target="https://publications.parliament.uk/pa/cm/cmallparty/161012/myalgic-encephalomyelitis-me.htm" TargetMode="External"/><Relationship Id="rId292" Type="http://schemas.openxmlformats.org/officeDocument/2006/relationships/hyperlink" Target="https://publications.parliament.uk/pa/cm/cmallparty/150730/sickle-cell-and-thalassemia.htm" TargetMode="External"/><Relationship Id="rId306" Type="http://schemas.openxmlformats.org/officeDocument/2006/relationships/hyperlink" Target="https://publications.parliament.uk/pa/cm/cmallparty/170329/children-who-need-palliative-care.htm" TargetMode="External"/><Relationship Id="rId488" Type="http://schemas.openxmlformats.org/officeDocument/2006/relationships/hyperlink" Target="https://publications.parliament.uk/pa/cm/cmallparty/161124/speech-and-language-difficulties.htm" TargetMode="External"/><Relationship Id="rId45" Type="http://schemas.openxmlformats.org/officeDocument/2006/relationships/hyperlink" Target="https://publications.parliament.uk/pa/cm/cmallparty/170928/22q11-syndrome.htm" TargetMode="External"/><Relationship Id="rId87" Type="http://schemas.openxmlformats.org/officeDocument/2006/relationships/hyperlink" Target="https://publications.parliament.uk/pa/cm/cmallparty/170106/cancer.htm" TargetMode="External"/><Relationship Id="rId110" Type="http://schemas.openxmlformats.org/officeDocument/2006/relationships/hyperlink" Target="https://publications.parliament.uk/pa/cm/cmallparty/150730/global-health.htm" TargetMode="External"/><Relationship Id="rId348" Type="http://schemas.openxmlformats.org/officeDocument/2006/relationships/hyperlink" Target="https://publications.parliament.uk/pa/cm/cmallparty/160428/arts-health-and-wellbeing.htm" TargetMode="External"/><Relationship Id="rId513" Type="http://schemas.openxmlformats.org/officeDocument/2006/relationships/hyperlink" Target="https://publications.parliament.uk/pa/cm/cmallparty/161012/dyslexia-and-other-specific-learning-difficulties.htm" TargetMode="External"/><Relationship Id="rId152" Type="http://schemas.openxmlformats.org/officeDocument/2006/relationships/hyperlink" Target="https://publications.parliament.uk/pa/cm/cmallparty/151113/health.htm" TargetMode="External"/><Relationship Id="rId194" Type="http://schemas.openxmlformats.org/officeDocument/2006/relationships/hyperlink" Target="https://publications.parliament.uk/pa/cm/cmallparty/161124/hiv-and-aids.htm" TargetMode="External"/><Relationship Id="rId208" Type="http://schemas.openxmlformats.org/officeDocument/2006/relationships/hyperlink" Target="https://publications.parliament.uk/pa/cm/cmallparty/170928/hospice-and-palliative-care.htm" TargetMode="External"/><Relationship Id="rId415" Type="http://schemas.openxmlformats.org/officeDocument/2006/relationships/hyperlink" Target="https://publications.parliament.uk/pa/cm/cmallparty/170329/fixed-odds-betting-terminals.htm" TargetMode="External"/><Relationship Id="rId457" Type="http://schemas.openxmlformats.org/officeDocument/2006/relationships/hyperlink" Target="https://publications.parliament.uk/pa/cm/cmallparty/160203/population-development-and-reproductive-health.htm" TargetMode="External"/><Relationship Id="rId261" Type="http://schemas.openxmlformats.org/officeDocument/2006/relationships/hyperlink" Target="https://publications.parliament.uk/pa/cm/cmallparty/160721/pancreatic-cancer.htm" TargetMode="External"/><Relationship Id="rId499" Type="http://schemas.openxmlformats.org/officeDocument/2006/relationships/hyperlink" Target="https://publications.parliament.uk/pa/cm/cmallparty/181121/vaping.htm" TargetMode="External"/><Relationship Id="rId14" Type="http://schemas.openxmlformats.org/officeDocument/2006/relationships/hyperlink" Target="https://publications.parliament.uk/pa/cm/cmallparty/150730/sepsis.htm" TargetMode="External"/><Relationship Id="rId56" Type="http://schemas.openxmlformats.org/officeDocument/2006/relationships/hyperlink" Target="https://publications.parliament.uk/pa/cm/cmallparty/150929/anti-epileptic-drugs-in-pregnancy.htm" TargetMode="External"/><Relationship Id="rId317" Type="http://schemas.openxmlformats.org/officeDocument/2006/relationships/hyperlink" Target="https://publications.parliament.uk/pa/cm/cmallparty/150730/skin.htm" TargetMode="External"/><Relationship Id="rId359" Type="http://schemas.openxmlformats.org/officeDocument/2006/relationships/hyperlink" Target="https://publications.parliament.uk/pa/cm/cmallparty/150730/body-image.htm" TargetMode="External"/><Relationship Id="rId524" Type="http://schemas.openxmlformats.org/officeDocument/2006/relationships/hyperlink" Target="https://publications.parliament.uk/pa/cm/cmallparty/180131/carers.htm" TargetMode="External"/><Relationship Id="rId98" Type="http://schemas.openxmlformats.org/officeDocument/2006/relationships/hyperlink" Target="https://publications.parliament.uk/pa/cm/cmallparty/181121/dementia.htm" TargetMode="External"/><Relationship Id="rId121" Type="http://schemas.openxmlformats.org/officeDocument/2006/relationships/hyperlink" Target="https://publications.parliament.uk/pa/cm/cmallparty/161012/global-health.htm" TargetMode="External"/><Relationship Id="rId163" Type="http://schemas.openxmlformats.org/officeDocument/2006/relationships/hyperlink" Target="https://publications.parliament.uk/pa/cm/cmallparty/161012/health.htm" TargetMode="External"/><Relationship Id="rId219" Type="http://schemas.openxmlformats.org/officeDocument/2006/relationships/hyperlink" Target="https://publications.parliament.uk/pa/cm/cmallparty/160316/malaria-and-neglected-tropical-diseases.htm" TargetMode="External"/><Relationship Id="rId370" Type="http://schemas.openxmlformats.org/officeDocument/2006/relationships/hyperlink" Target="https://publications.parliament.uk/pa/cm/cmallparty/160721/drug-policy-reform.htm" TargetMode="External"/><Relationship Id="rId426" Type="http://schemas.openxmlformats.org/officeDocument/2006/relationships/hyperlink" Target="https://publications.parliament.uk/pa/cm/cmallparty/170928/foetal-alcohol-spectrum-disorders.htm" TargetMode="External"/><Relationship Id="rId230" Type="http://schemas.openxmlformats.org/officeDocument/2006/relationships/hyperlink" Target="https://publications.parliament.uk/pa/cm/cmallparty/190213/malaria-and-neglected-tropical-diseases.htm" TargetMode="External"/><Relationship Id="rId468" Type="http://schemas.openxmlformats.org/officeDocument/2006/relationships/hyperlink" Target="https://publications.parliament.uk/pa/cm/cmallparty/180131/population-development-and-reproductive-health.htm" TargetMode="External"/><Relationship Id="rId25" Type="http://schemas.openxmlformats.org/officeDocument/2006/relationships/hyperlink" Target="https://publications.parliament.uk/pa/cm/cmallparty/190102/sickle-cell-and-thalassaemia.htm" TargetMode="External"/><Relationship Id="rId67" Type="http://schemas.openxmlformats.org/officeDocument/2006/relationships/hyperlink" Target="https://publications.parliament.uk/pa/cm/cmallparty/161012/breast-cancer.htm" TargetMode="External"/><Relationship Id="rId272" Type="http://schemas.openxmlformats.org/officeDocument/2006/relationships/hyperlink" Target="https://publications.parliament.uk/pa/cm/cmallparty/170928/prescribed-drug-dependence.htm" TargetMode="External"/><Relationship Id="rId328" Type="http://schemas.openxmlformats.org/officeDocument/2006/relationships/hyperlink" Target="https://publications.parliament.uk/pa/cm/cmallparty/171108/medical-research.htm" TargetMode="External"/><Relationship Id="rId132" Type="http://schemas.openxmlformats.org/officeDocument/2006/relationships/hyperlink" Target="https://publications.parliament.uk/pa/cm/cmallparty/180426/haemophilia-and-contaminated-blood.htm" TargetMode="External"/><Relationship Id="rId174" Type="http://schemas.openxmlformats.org/officeDocument/2006/relationships/hyperlink" Target="https://publications.parliament.uk/pa/cm/cmallparty/170502/health.htm" TargetMode="External"/><Relationship Id="rId381" Type="http://schemas.openxmlformats.org/officeDocument/2006/relationships/hyperlink" Target="https://publications.parliament.uk/pa/cm/cmallparty/171108/first-aid.htm" TargetMode="External"/><Relationship Id="rId241" Type="http://schemas.openxmlformats.org/officeDocument/2006/relationships/hyperlink" Target="https://publications.parliament.uk/pa/cm/cmallparty/171220/multiple-sclerosis.htm" TargetMode="External"/><Relationship Id="rId437" Type="http://schemas.openxmlformats.org/officeDocument/2006/relationships/hyperlink" Target="https://publications.parliament.uk/pa/cm/cmallparty/180718/medical-cannabis-under-prescription.htm" TargetMode="External"/><Relationship Id="rId479" Type="http://schemas.openxmlformats.org/officeDocument/2006/relationships/hyperlink" Target="https://publications.parliament.uk/pa/cm/cmallparty/181121/psychoactive-substances-and-volatile-substance-abuse.htm" TargetMode="External"/><Relationship Id="rId36" Type="http://schemas.openxmlformats.org/officeDocument/2006/relationships/hyperlink" Target="https://publications.parliament.uk/pa/cm/cmallparty/170928/womens-health.htm" TargetMode="External"/><Relationship Id="rId283" Type="http://schemas.openxmlformats.org/officeDocument/2006/relationships/hyperlink" Target="https://publications.parliament.uk/pa/cm/cmallparty/150929/sexual-and-reproductive-health.htm" TargetMode="External"/><Relationship Id="rId339" Type="http://schemas.openxmlformats.org/officeDocument/2006/relationships/hyperlink" Target="https://publications.parliament.uk/pa/cm/cmallparty/190213/air-ambulances.htm" TargetMode="External"/><Relationship Id="rId490" Type="http://schemas.openxmlformats.org/officeDocument/2006/relationships/hyperlink" Target="https://publications.parliament.uk/pa/cm/cmallparty/170928/psychology.htm" TargetMode="External"/><Relationship Id="rId504" Type="http://schemas.openxmlformats.org/officeDocument/2006/relationships/hyperlink" Target="https://publications.parliament.uk/pa/cm/cmallparty/171220/young-peoples-health.htm" TargetMode="External"/><Relationship Id="rId78" Type="http://schemas.openxmlformats.org/officeDocument/2006/relationships/hyperlink" Target="https://publications.parliament.uk/pa/cm/cmallparty/160203/cancer.htm" TargetMode="External"/><Relationship Id="rId101" Type="http://schemas.openxmlformats.org/officeDocument/2006/relationships/hyperlink" Target="https://publications.parliament.uk/pa/cm/cmallparty/170928/diabetes.htm" TargetMode="External"/><Relationship Id="rId143" Type="http://schemas.openxmlformats.org/officeDocument/2006/relationships/hyperlink" Target="https://publications.parliament.uk/pa/cm/cmallparty/150730/health.htm" TargetMode="External"/><Relationship Id="rId185" Type="http://schemas.openxmlformats.org/officeDocument/2006/relationships/hyperlink" Target="https://publications.parliament.uk/pa/cm/cmallparty/181121/heart-and-circulatory-diseases.htm" TargetMode="External"/><Relationship Id="rId350" Type="http://schemas.openxmlformats.org/officeDocument/2006/relationships/hyperlink" Target="https://publications.parliament.uk/pa/cm/cmallparty/160721/arts-health-and-wellbeing.htm" TargetMode="External"/><Relationship Id="rId406" Type="http://schemas.openxmlformats.org/officeDocument/2006/relationships/hyperlink" Target="https://publications.parliament.uk/pa/cm/cmallparty/180829/fit-and-healthy-childhood.htm" TargetMode="External"/><Relationship Id="rId9" Type="http://schemas.openxmlformats.org/officeDocument/2006/relationships/hyperlink" Target="https://publications.parliament.uk/pa/cm/cmallparty/170928/brain-tumours.htm" TargetMode="External"/><Relationship Id="rId210" Type="http://schemas.openxmlformats.org/officeDocument/2006/relationships/hyperlink" Target="https://publications.parliament.uk/pa/cm/cmallparty/170502/inflammatory-bowel-disease.htm" TargetMode="External"/><Relationship Id="rId392" Type="http://schemas.openxmlformats.org/officeDocument/2006/relationships/hyperlink" Target="https://publications.parliament.uk/pa/cm/cmallparty/151113/fit-and-healthy-childhood.htm" TargetMode="External"/><Relationship Id="rId448" Type="http://schemas.openxmlformats.org/officeDocument/2006/relationships/hyperlink" Target="https://publications.parliament.uk/pa/cm/cmallparty/170928/patient-safety.htm" TargetMode="External"/><Relationship Id="rId252" Type="http://schemas.openxmlformats.org/officeDocument/2006/relationships/hyperlink" Target="https://publications.parliament.uk/pa/cm/cmallparty/170329/obesity.htm" TargetMode="External"/><Relationship Id="rId294" Type="http://schemas.openxmlformats.org/officeDocument/2006/relationships/hyperlink" Target="https://publications.parliament.uk/pa/cm/cmallparty/150730/stroke.htm" TargetMode="External"/><Relationship Id="rId308" Type="http://schemas.openxmlformats.org/officeDocument/2006/relationships/hyperlink" Target="https://publications.parliament.uk/pa/cm/cmallparty/181121/children-who-need-palliative-care.htm" TargetMode="External"/><Relationship Id="rId515" Type="http://schemas.openxmlformats.org/officeDocument/2006/relationships/hyperlink" Target="https://publications.parliament.uk/pa/cm/cmallparty/190102/dyslexia-and-other-specific-learning-difficulties.htm" TargetMode="External"/><Relationship Id="rId47" Type="http://schemas.openxmlformats.org/officeDocument/2006/relationships/hyperlink" Target="https://publications.parliament.uk/pa/cm/cmallparty/161012/alcohol-harm.htm" TargetMode="External"/><Relationship Id="rId89" Type="http://schemas.openxmlformats.org/officeDocument/2006/relationships/hyperlink" Target="https://publications.parliament.uk/pa/cm/cmallparty/171108/cancer.htm" TargetMode="External"/><Relationship Id="rId112" Type="http://schemas.openxmlformats.org/officeDocument/2006/relationships/hyperlink" Target="https://publications.parliament.uk/pa/cm/cmallparty/150730/global-health.htm" TargetMode="External"/><Relationship Id="rId154" Type="http://schemas.openxmlformats.org/officeDocument/2006/relationships/hyperlink" Target="https://publications.parliament.uk/pa/cm/cmallparty/151223/health.htm" TargetMode="External"/><Relationship Id="rId361" Type="http://schemas.openxmlformats.org/officeDocument/2006/relationships/hyperlink" Target="https://publications.parliament.uk/pa/cm/cmallparty/160428/blood-donation.htm" TargetMode="External"/><Relationship Id="rId196" Type="http://schemas.openxmlformats.org/officeDocument/2006/relationships/hyperlink" Target="https://publications.parliament.uk/pa/cm/cmallparty/170106/hiv-and-aids.htm" TargetMode="External"/><Relationship Id="rId417" Type="http://schemas.openxmlformats.org/officeDocument/2006/relationships/hyperlink" Target="https://publications.parliament.uk/pa/cm/cmallparty/170329/fixed-odds-betting-terminals.htm" TargetMode="External"/><Relationship Id="rId459" Type="http://schemas.openxmlformats.org/officeDocument/2006/relationships/hyperlink" Target="https://publications.parliament.uk/pa/cm/cmallparty/160428/population-development-and-reproductive-health.htm" TargetMode="External"/><Relationship Id="rId16" Type="http://schemas.openxmlformats.org/officeDocument/2006/relationships/hyperlink" Target="https://publications.parliament.uk/pa/cm/cmallparty/160721/sepsis.htm" TargetMode="External"/><Relationship Id="rId221" Type="http://schemas.openxmlformats.org/officeDocument/2006/relationships/hyperlink" Target="https://publications.parliament.uk/pa/cm/cmallparty/160721/malaria-and-neglected-tropical-diseases.htm" TargetMode="External"/><Relationship Id="rId263" Type="http://schemas.openxmlformats.org/officeDocument/2006/relationships/hyperlink" Target="https://publications.parliament.uk/pa/cm/cmallparty/180718/pancreatic-cancer.htm" TargetMode="External"/><Relationship Id="rId319" Type="http://schemas.openxmlformats.org/officeDocument/2006/relationships/hyperlink" Target="https://publications.parliament.uk/pa/cm/cmallparty/151223/skin.htm" TargetMode="External"/><Relationship Id="rId470" Type="http://schemas.openxmlformats.org/officeDocument/2006/relationships/hyperlink" Target="https://publications.parliament.uk/pa/cm/cmallparty/180606/population-development-and-reproductive-health.htm" TargetMode="External"/><Relationship Id="rId526" Type="http://schemas.openxmlformats.org/officeDocument/2006/relationships/hyperlink" Target="https://publications.parliament.uk/pa/cm/cmallparty/160831/continence-care.htm" TargetMode="External"/><Relationship Id="rId58" Type="http://schemas.openxmlformats.org/officeDocument/2006/relationships/hyperlink" Target="https://publications.parliament.uk/pa/cm/cmallparty/160721/antibiotics.htm" TargetMode="External"/><Relationship Id="rId123" Type="http://schemas.openxmlformats.org/officeDocument/2006/relationships/hyperlink" Target="https://publications.parliament.uk/pa/cm/cmallparty/170329/global-health.htm" TargetMode="External"/><Relationship Id="rId330" Type="http://schemas.openxmlformats.org/officeDocument/2006/relationships/hyperlink" Target="https://publications.parliament.uk/pa/cm/cmallparty/171108/acquired-brain-injury.htm" TargetMode="External"/><Relationship Id="rId165" Type="http://schemas.openxmlformats.org/officeDocument/2006/relationships/hyperlink" Target="https://publications.parliament.uk/pa/cm/cmallparty/161012/health.htm" TargetMode="External"/><Relationship Id="rId372" Type="http://schemas.openxmlformats.org/officeDocument/2006/relationships/hyperlink" Target="https://publications.parliament.uk/pa/cm/cmallparty/170928/drug-policy-reform.htm" TargetMode="External"/><Relationship Id="rId428" Type="http://schemas.openxmlformats.org/officeDocument/2006/relationships/hyperlink" Target="https://publications.parliament.uk/pa/cm/cmallparty/190213/food-and-health.htm" TargetMode="External"/><Relationship Id="rId232" Type="http://schemas.openxmlformats.org/officeDocument/2006/relationships/hyperlink" Target="https://publications.parliament.uk/pa/cm/cmallparty/150730/mens-health.htm" TargetMode="External"/><Relationship Id="rId274" Type="http://schemas.openxmlformats.org/officeDocument/2006/relationships/hyperlink" Target="https://publications.parliament.uk/pa/cm/cmallparty/160428/primary-care-and-public-health.htm" TargetMode="External"/><Relationship Id="rId481" Type="http://schemas.openxmlformats.org/officeDocument/2006/relationships/hyperlink" Target="https://publications.parliament.uk/pa/cm/cmallparty/150730/smoking-and-health.htm" TargetMode="External"/><Relationship Id="rId27" Type="http://schemas.openxmlformats.org/officeDocument/2006/relationships/hyperlink" Target="https://publications.parliament.uk/pa/cm/cmallparty/160721/thrombosis.htm" TargetMode="External"/><Relationship Id="rId69" Type="http://schemas.openxmlformats.org/officeDocument/2006/relationships/hyperlink" Target="https://publications.parliament.uk/pa/cm/cmallparty/170928/breast-cancer.htm" TargetMode="External"/><Relationship Id="rId134" Type="http://schemas.openxmlformats.org/officeDocument/2006/relationships/hyperlink" Target="https://publications.parliament.uk/pa/cm/cmallparty/150730/health.htm" TargetMode="External"/><Relationship Id="rId80" Type="http://schemas.openxmlformats.org/officeDocument/2006/relationships/hyperlink" Target="https://publications.parliament.uk/pa/cm/cmallparty/160203/cancer.htm" TargetMode="External"/><Relationship Id="rId176" Type="http://schemas.openxmlformats.org/officeDocument/2006/relationships/hyperlink" Target="https://publications.parliament.uk/pa/cm/cmallparty/170502/health.htm" TargetMode="External"/><Relationship Id="rId341" Type="http://schemas.openxmlformats.org/officeDocument/2006/relationships/hyperlink" Target="https://publications.parliament.uk/pa/cm/cmallparty/170928/baby-loss.htm" TargetMode="External"/><Relationship Id="rId383" Type="http://schemas.openxmlformats.org/officeDocument/2006/relationships/hyperlink" Target="https://publications.parliament.uk/pa/cm/cmallparty/150730/fit-and-healthy-childhood.htm" TargetMode="External"/><Relationship Id="rId439" Type="http://schemas.openxmlformats.org/officeDocument/2006/relationships/hyperlink" Target="https://publications.parliament.uk/pa/cm/cmallparty/170928/micronutrients-and-health.htm" TargetMode="External"/><Relationship Id="rId201" Type="http://schemas.openxmlformats.org/officeDocument/2006/relationships/hyperlink" Target="https://publications.parliament.uk/pa/cm/cmallparty/180131/hiv-and-aids.htm" TargetMode="External"/><Relationship Id="rId243" Type="http://schemas.openxmlformats.org/officeDocument/2006/relationships/hyperlink" Target="https://publications.parliament.uk/pa/cm/cmallparty/150730/muscular-dystrophy.htm" TargetMode="External"/><Relationship Id="rId285" Type="http://schemas.openxmlformats.org/officeDocument/2006/relationships/hyperlink" Target="https://publications.parliament.uk/pa/cm/cmallparty/161124/sexual-and-reproductive-health.htm" TargetMode="External"/><Relationship Id="rId450" Type="http://schemas.openxmlformats.org/officeDocument/2006/relationships/hyperlink" Target="https://publications.parliament.uk/pa/cm/cmallparty/181121/pharmacy.htm" TargetMode="External"/><Relationship Id="rId506" Type="http://schemas.openxmlformats.org/officeDocument/2006/relationships/hyperlink" Target="https://publications.parliament.uk/pa/cm/cmallparty/170928/assistive-technology.htm" TargetMode="External"/><Relationship Id="rId38" Type="http://schemas.openxmlformats.org/officeDocument/2006/relationships/hyperlink" Target="https://publications.parliament.uk/pa/cm/cmallparty/171220/arts-health-and-wellbeing.htm" TargetMode="External"/><Relationship Id="rId103" Type="http://schemas.openxmlformats.org/officeDocument/2006/relationships/hyperlink" Target="https://publications.parliament.uk/pa/cm/cmallparty/190102/diabetes.htm" TargetMode="External"/><Relationship Id="rId310" Type="http://schemas.openxmlformats.org/officeDocument/2006/relationships/hyperlink" Target="https://publications.parliament.uk/pa/cm/cmallparty/171108/children-teenagers-and-young-adults-with-cancer.htm" TargetMode="External"/><Relationship Id="rId492" Type="http://schemas.openxmlformats.org/officeDocument/2006/relationships/hyperlink" Target="https://publications.parliament.uk/pa/cm/cmallparty/150730/wellbeing-economics.htm" TargetMode="External"/><Relationship Id="rId91" Type="http://schemas.openxmlformats.org/officeDocument/2006/relationships/hyperlink" Target="https://publications.parliament.uk/pa/cm/cmallparty/180131/cancer.htm" TargetMode="External"/><Relationship Id="rId145" Type="http://schemas.openxmlformats.org/officeDocument/2006/relationships/hyperlink" Target="https://publications.parliament.uk/pa/cm/cmallparty/150929/health.htm" TargetMode="External"/><Relationship Id="rId187" Type="http://schemas.openxmlformats.org/officeDocument/2006/relationships/hyperlink" Target="https://publications.parliament.uk/pa/cm/cmallparty/150730/hiv-and-aids.htm" TargetMode="External"/><Relationship Id="rId352" Type="http://schemas.openxmlformats.org/officeDocument/2006/relationships/hyperlink" Target="https://publications.parliament.uk/pa/cm/cmallparty/170502/arts-health-and-wellbeing.htm" TargetMode="External"/><Relationship Id="rId394" Type="http://schemas.openxmlformats.org/officeDocument/2006/relationships/hyperlink" Target="https://publications.parliament.uk/pa/cm/cmallparty/161012/fit-and-healthy-childhood.htm" TargetMode="External"/><Relationship Id="rId408" Type="http://schemas.openxmlformats.org/officeDocument/2006/relationships/hyperlink" Target="https://publications.parliament.uk/pa/cm/cmallparty/180829/fit-and-healthy-childhood.htm" TargetMode="External"/><Relationship Id="rId212" Type="http://schemas.openxmlformats.org/officeDocument/2006/relationships/hyperlink" Target="https://publications.parliament.uk/pa/cm/cmallparty/150929/life-sciences.htm" TargetMode="External"/><Relationship Id="rId254" Type="http://schemas.openxmlformats.org/officeDocument/2006/relationships/hyperlink" Target="https://publications.parliament.uk/pa/cm/cmallparty/180426/osteoporosis.htm" TargetMode="External"/><Relationship Id="rId49" Type="http://schemas.openxmlformats.org/officeDocument/2006/relationships/hyperlink" Target="https://publications.parliament.uk/pa/cm/cmallparty/190213/alcohol-harm.htm" TargetMode="External"/><Relationship Id="rId114" Type="http://schemas.openxmlformats.org/officeDocument/2006/relationships/hyperlink" Target="https://publications.parliament.uk/pa/cm/cmallparty/150929/global-health.htm" TargetMode="External"/><Relationship Id="rId296" Type="http://schemas.openxmlformats.org/officeDocument/2006/relationships/hyperlink" Target="https://publications.parliament.uk/pa/cm/cmallparty/150730/thrombosis.htm" TargetMode="External"/><Relationship Id="rId461" Type="http://schemas.openxmlformats.org/officeDocument/2006/relationships/hyperlink" Target="https://publications.parliament.uk/pa/cm/cmallparty/160603/population-development-and-reproductive-health.htm" TargetMode="External"/><Relationship Id="rId517" Type="http://schemas.openxmlformats.org/officeDocument/2006/relationships/hyperlink" Target="https://publications.parliament.uk/pa/cm/cmallparty/170215/stem-cell-transplantation.htm" TargetMode="External"/><Relationship Id="rId60" Type="http://schemas.openxmlformats.org/officeDocument/2006/relationships/hyperlink" Target="https://publications.parliament.uk/pa/cm/cmallparty/190102/antibiotics.htm" TargetMode="External"/><Relationship Id="rId156" Type="http://schemas.openxmlformats.org/officeDocument/2006/relationships/hyperlink" Target="https://publications.parliament.uk/pa/cm/cmallparty/160203/health.htm" TargetMode="External"/><Relationship Id="rId198" Type="http://schemas.openxmlformats.org/officeDocument/2006/relationships/hyperlink" Target="https://publications.parliament.uk/pa/cm/cmallparty/170215/hiv-and-aids.htm" TargetMode="External"/><Relationship Id="rId321" Type="http://schemas.openxmlformats.org/officeDocument/2006/relationships/hyperlink" Target="https://publications.parliament.uk/pa/cm/cmallparty/190327/skin.htm" TargetMode="External"/><Relationship Id="rId363" Type="http://schemas.openxmlformats.org/officeDocument/2006/relationships/hyperlink" Target="https://publications.parliament.uk/pa/cm/cmallparty/170215/deafness.htm" TargetMode="External"/><Relationship Id="rId419" Type="http://schemas.openxmlformats.org/officeDocument/2006/relationships/hyperlink" Target="https://publications.parliament.uk/pa/cm/cmallparty/170329/fixed-odds-betting-terminals.htm" TargetMode="External"/><Relationship Id="rId223" Type="http://schemas.openxmlformats.org/officeDocument/2006/relationships/hyperlink" Target="https://publications.parliament.uk/pa/cm/cmallparty/160721/malaria-and-neglected-tropical-diseases.htm" TargetMode="External"/><Relationship Id="rId430" Type="http://schemas.openxmlformats.org/officeDocument/2006/relationships/hyperlink" Target="https://publications.parliament.uk/pa/cm/cmallparty/170928/homelessness.htm" TargetMode="External"/><Relationship Id="rId18" Type="http://schemas.openxmlformats.org/officeDocument/2006/relationships/hyperlink" Target="https://publications.parliament.uk/pa/cm/cmallparty/181010/sepsis.htm" TargetMode="External"/><Relationship Id="rId265" Type="http://schemas.openxmlformats.org/officeDocument/2006/relationships/hyperlink" Target="https://publications.parliament.uk/pa/cm/cmallparty/170928/parkinsons.htm" TargetMode="External"/><Relationship Id="rId472" Type="http://schemas.openxmlformats.org/officeDocument/2006/relationships/hyperlink" Target="https://publications.parliament.uk/pa/cm/cmallparty/181121/population-development-and-reproductive-health.htm" TargetMode="External"/><Relationship Id="rId528" Type="http://schemas.openxmlformats.org/officeDocument/2006/relationships/hyperlink" Target="https://publications.parliament.uk/pa/cm/cmallparty/181121/continence-care.htm" TargetMode="External"/><Relationship Id="rId125" Type="http://schemas.openxmlformats.org/officeDocument/2006/relationships/hyperlink" Target="https://publications.parliament.uk/pa/cm/cmallparty/170502/global-health.htm" TargetMode="External"/><Relationship Id="rId167" Type="http://schemas.openxmlformats.org/officeDocument/2006/relationships/hyperlink" Target="https://publications.parliament.uk/pa/cm/cmallparty/161124/health.htm" TargetMode="External"/><Relationship Id="rId332" Type="http://schemas.openxmlformats.org/officeDocument/2006/relationships/hyperlink" Target="https://publications.parliament.uk/pa/cm/cmallparty/150929/ageing-and-older-people.htm" TargetMode="External"/><Relationship Id="rId374" Type="http://schemas.openxmlformats.org/officeDocument/2006/relationships/hyperlink" Target="https://publications.parliament.uk/pa/cm/cmallparty/190911/drug-policy-reform.htm" TargetMode="External"/><Relationship Id="rId71" Type="http://schemas.openxmlformats.org/officeDocument/2006/relationships/hyperlink" Target="https://publications.parliament.uk/pa/cm/cmallparty/150730/cancer.htm" TargetMode="External"/><Relationship Id="rId234" Type="http://schemas.openxmlformats.org/officeDocument/2006/relationships/hyperlink" Target="https://publications.parliament.uk/pa/cm/cmallparty/190213/mental-health.htm" TargetMode="External"/><Relationship Id="rId2" Type="http://schemas.openxmlformats.org/officeDocument/2006/relationships/hyperlink" Target="https://publications.parliament.uk/pa/cm/cmallparty/170329/arrhythmias.htm" TargetMode="External"/><Relationship Id="rId29" Type="http://schemas.openxmlformats.org/officeDocument/2006/relationships/hyperlink" Target="https://publications.parliament.uk/pa/cm/cmallparty/180829/thrombosis.htm" TargetMode="External"/><Relationship Id="rId276" Type="http://schemas.openxmlformats.org/officeDocument/2006/relationships/hyperlink" Target="https://publications.parliament.uk/pa/cm/cmallparty/170502/rare-genetic-and-undiagnosed-conditions.htm" TargetMode="External"/><Relationship Id="rId441" Type="http://schemas.openxmlformats.org/officeDocument/2006/relationships/hyperlink" Target="https://publications.parliament.uk/pa/cm/cmallparty/160831/mindfulness.htm" TargetMode="External"/><Relationship Id="rId483" Type="http://schemas.openxmlformats.org/officeDocument/2006/relationships/hyperlink" Target="https://publications.parliament.uk/pa/cm/cmallparty/161124/smoking-and-health.htm" TargetMode="External"/><Relationship Id="rId40" Type="http://schemas.openxmlformats.org/officeDocument/2006/relationships/hyperlink" Target="https://publications.parliament.uk/pa/cm/cmallparty/180829/disability.htm" TargetMode="External"/><Relationship Id="rId136" Type="http://schemas.openxmlformats.org/officeDocument/2006/relationships/hyperlink" Target="https://publications.parliament.uk/pa/cm/cmallparty/150730/health.htm" TargetMode="External"/><Relationship Id="rId178" Type="http://schemas.openxmlformats.org/officeDocument/2006/relationships/hyperlink" Target="https://publications.parliament.uk/pa/cm/cmallparty/150730/health-in-all-policies.htm" TargetMode="External"/><Relationship Id="rId301" Type="http://schemas.openxmlformats.org/officeDocument/2006/relationships/hyperlink" Target="https://publications.parliament.uk/pa/cm/cmallparty/170928/tuberculosis.htm" TargetMode="External"/><Relationship Id="rId343" Type="http://schemas.openxmlformats.org/officeDocument/2006/relationships/hyperlink" Target="https://publications.parliament.uk/pa/cm/cmallparty/180718/baby-loss.htm" TargetMode="External"/><Relationship Id="rId82" Type="http://schemas.openxmlformats.org/officeDocument/2006/relationships/hyperlink" Target="https://publications.parliament.uk/pa/cm/cmallparty/160428/cancer.htm" TargetMode="External"/><Relationship Id="rId203" Type="http://schemas.openxmlformats.org/officeDocument/2006/relationships/hyperlink" Target="https://publications.parliament.uk/pa/cm/cmallparty/180426/hiv-and-aids.htm" TargetMode="External"/><Relationship Id="rId385" Type="http://schemas.openxmlformats.org/officeDocument/2006/relationships/hyperlink" Target="https://publications.parliament.uk/pa/cm/cmallparty/150730/fit-and-healthy-childhood.htm" TargetMode="External"/><Relationship Id="rId245" Type="http://schemas.openxmlformats.org/officeDocument/2006/relationships/hyperlink" Target="https://publications.parliament.uk/pa/cm/cmallparty/170928/muscular-dystrophy.htm" TargetMode="External"/><Relationship Id="rId287" Type="http://schemas.openxmlformats.org/officeDocument/2006/relationships/hyperlink" Target="https://publications.parliament.uk/pa/cm/cmallparty/170928/sexual-and-reproductive-health.htm" TargetMode="External"/><Relationship Id="rId410" Type="http://schemas.openxmlformats.org/officeDocument/2006/relationships/hyperlink" Target="https://publications.parliament.uk/pa/cm/cmallparty/181121/fit-and-healthy-childhood.htm" TargetMode="External"/><Relationship Id="rId452" Type="http://schemas.openxmlformats.org/officeDocument/2006/relationships/hyperlink" Target="https://publications.parliament.uk/pa/cm/cmallparty/150730/population-development-and-reproductive-health.htm" TargetMode="External"/><Relationship Id="rId494" Type="http://schemas.openxmlformats.org/officeDocument/2006/relationships/hyperlink" Target="https://publications.parliament.uk/pa/cm/cmallparty/190102/wellbeing-economics.htm" TargetMode="External"/><Relationship Id="rId508" Type="http://schemas.openxmlformats.org/officeDocument/2006/relationships/hyperlink" Target="https://publications.parliament.uk/pa/cm/cmallparty/150730/autism.htm" TargetMode="External"/><Relationship Id="rId105" Type="http://schemas.openxmlformats.org/officeDocument/2006/relationships/hyperlink" Target="https://publications.parliament.uk/pa/cm/cmallparty/190327/diabetes.htm" TargetMode="External"/><Relationship Id="rId147" Type="http://schemas.openxmlformats.org/officeDocument/2006/relationships/hyperlink" Target="https://publications.parliament.uk/pa/cm/cmallparty/150929/health.htm" TargetMode="External"/><Relationship Id="rId312" Type="http://schemas.openxmlformats.org/officeDocument/2006/relationships/hyperlink" Target="https://publications.parliament.uk/pa/cm/cmallparty/190102/children-teenagers-and-young-adults-with-cancer.htm" TargetMode="External"/><Relationship Id="rId354" Type="http://schemas.openxmlformats.org/officeDocument/2006/relationships/hyperlink" Target="https://publications.parliament.uk/pa/cm/cmallparty/180314/arts-health-and-wellbeing.htm" TargetMode="External"/><Relationship Id="rId51" Type="http://schemas.openxmlformats.org/officeDocument/2006/relationships/hyperlink" Target="https://publications.parliament.uk/pa/cm/cmallparty/160428/housing-and-care-for-older-people.htm" TargetMode="External"/><Relationship Id="rId93" Type="http://schemas.openxmlformats.org/officeDocument/2006/relationships/hyperlink" Target="https://publications.parliament.uk/pa/cm/cmallparty/190327/cancer.htm" TargetMode="External"/><Relationship Id="rId189" Type="http://schemas.openxmlformats.org/officeDocument/2006/relationships/hyperlink" Target="https://publications.parliament.uk/pa/cm/cmallparty/151113/hiv-and-aids.htm" TargetMode="External"/><Relationship Id="rId396" Type="http://schemas.openxmlformats.org/officeDocument/2006/relationships/hyperlink" Target="https://publications.parliament.uk/pa/cm/cmallparty/161124/fit-and-healthy-childhood.htm" TargetMode="External"/><Relationship Id="rId214" Type="http://schemas.openxmlformats.org/officeDocument/2006/relationships/hyperlink" Target="https://publications.parliament.uk/pa/cm/cmallparty/150730/hepatology.htm" TargetMode="External"/><Relationship Id="rId256" Type="http://schemas.openxmlformats.org/officeDocument/2006/relationships/hyperlink" Target="https://publications.parliament.uk/pa/cm/cmallparty/150730/ovarian-cancer.htm" TargetMode="External"/><Relationship Id="rId298" Type="http://schemas.openxmlformats.org/officeDocument/2006/relationships/hyperlink" Target="https://publications.parliament.uk/pa/cm/cmallparty/150730/global-tuberculosis.htm" TargetMode="External"/><Relationship Id="rId421" Type="http://schemas.openxmlformats.org/officeDocument/2006/relationships/hyperlink" Target="https://publications.parliament.uk/pa/cm/cmallparty/170329/fixed-odds-betting-terminals.htm" TargetMode="External"/><Relationship Id="rId463" Type="http://schemas.openxmlformats.org/officeDocument/2006/relationships/hyperlink" Target="https://publications.parliament.uk/pa/cm/cmallparty/170215/population-development-and-reproductive-health.htm" TargetMode="External"/><Relationship Id="rId519" Type="http://schemas.openxmlformats.org/officeDocument/2006/relationships/hyperlink" Target="https://publications.parliament.uk/pa/cm/cmallparty/181121/stem-cell-transplantation.htm" TargetMode="External"/><Relationship Id="rId116" Type="http://schemas.openxmlformats.org/officeDocument/2006/relationships/hyperlink" Target="https://publications.parliament.uk/pa/cm/cmallparty/151113/global-health.htm" TargetMode="External"/><Relationship Id="rId158" Type="http://schemas.openxmlformats.org/officeDocument/2006/relationships/hyperlink" Target="https://publications.parliament.uk/pa/cm/cmallparty/160316/health.htm" TargetMode="External"/><Relationship Id="rId323" Type="http://schemas.openxmlformats.org/officeDocument/2006/relationships/hyperlink" Target="https://publications.parliament.uk/pa/cm/cmallparty/170928/spinal-cord-injury.htm" TargetMode="External"/><Relationship Id="rId20" Type="http://schemas.openxmlformats.org/officeDocument/2006/relationships/hyperlink" Target="https://publications.parliament.uk/pa/cm/cmallparty/150730/sickle-cell-and-thalassemia.htm" TargetMode="External"/><Relationship Id="rId62" Type="http://schemas.openxmlformats.org/officeDocument/2006/relationships/hyperlink" Target="https://publications.parliament.uk/pa/cm/cmallparty/160721/blood-cancer.htm" TargetMode="External"/><Relationship Id="rId365" Type="http://schemas.openxmlformats.org/officeDocument/2006/relationships/hyperlink" Target="https://publications.parliament.uk/pa/cm/cmallparty/181121/deafness.htm" TargetMode="External"/><Relationship Id="rId225" Type="http://schemas.openxmlformats.org/officeDocument/2006/relationships/hyperlink" Target="https://publications.parliament.uk/pa/cm/cmallparty/180606/malaria-and-neglected-tropical-diseases.htm" TargetMode="External"/><Relationship Id="rId267" Type="http://schemas.openxmlformats.org/officeDocument/2006/relationships/hyperlink" Target="https://publications.parliament.uk/pa/cm/cmallparty/160203/personalised-medicine.htm" TargetMode="External"/><Relationship Id="rId432" Type="http://schemas.openxmlformats.org/officeDocument/2006/relationships/hyperlink" Target="https://publications.parliament.uk/pa/cm/cmallparty/150929/learning-disability.htm" TargetMode="External"/><Relationship Id="rId474" Type="http://schemas.openxmlformats.org/officeDocument/2006/relationships/hyperlink" Target="https://publications.parliament.uk/pa/cm/cmallparty/161124/psychoactive-substances-and-volatile-substance-abuse.htm" TargetMode="External"/><Relationship Id="rId127" Type="http://schemas.openxmlformats.org/officeDocument/2006/relationships/hyperlink" Target="https://publications.parliament.uk/pa/cm/cmallparty/181121/global-health.htm" TargetMode="External"/><Relationship Id="rId31" Type="http://schemas.openxmlformats.org/officeDocument/2006/relationships/hyperlink" Target="https://publications.parliament.uk/pa/cm/cmallparty/161012/vascular-disease.htm" TargetMode="External"/><Relationship Id="rId73" Type="http://schemas.openxmlformats.org/officeDocument/2006/relationships/hyperlink" Target="https://publications.parliament.uk/pa/cm/cmallparty/151113/cancer.htm" TargetMode="External"/><Relationship Id="rId169" Type="http://schemas.openxmlformats.org/officeDocument/2006/relationships/hyperlink" Target="https://publications.parliament.uk/pa/cm/cmallparty/170106/health.htm" TargetMode="External"/><Relationship Id="rId334" Type="http://schemas.openxmlformats.org/officeDocument/2006/relationships/hyperlink" Target="https://publications.parliament.uk/pa/cm/cmallparty/170928/ageing-and-older-people.htm" TargetMode="External"/><Relationship Id="rId376" Type="http://schemas.openxmlformats.org/officeDocument/2006/relationships/hyperlink" Target="https://publications.parliament.uk/pa/cm/cmallparty/161124/dentistry-and-oral-health.htm" TargetMode="External"/><Relationship Id="rId4" Type="http://schemas.openxmlformats.org/officeDocument/2006/relationships/hyperlink" Target="https://publications.parliament.uk/pa/cm/cmallparty/160721/atrial-fibrillation.htm" TargetMode="External"/><Relationship Id="rId180" Type="http://schemas.openxmlformats.org/officeDocument/2006/relationships/hyperlink" Target="https://publications.parliament.uk/pa/cm/cmallparty/180131/health-in-all-policies.htm" TargetMode="External"/><Relationship Id="rId236" Type="http://schemas.openxmlformats.org/officeDocument/2006/relationships/hyperlink" Target="https://publications.parliament.uk/pa/cm/cmallparty/171220/motor-neurone-disease.htm" TargetMode="External"/><Relationship Id="rId278" Type="http://schemas.openxmlformats.org/officeDocument/2006/relationships/hyperlink" Target="https://publications.parliament.uk/pa/cm/cmallparty/190327/rare-genetic-and-undiagnosed-conditions.htm" TargetMode="External"/><Relationship Id="rId401" Type="http://schemas.openxmlformats.org/officeDocument/2006/relationships/hyperlink" Target="https://publications.parliament.uk/pa/cm/cmallparty/171108/fit-and-healthy-childhood.htm" TargetMode="External"/><Relationship Id="rId443" Type="http://schemas.openxmlformats.org/officeDocument/2006/relationships/hyperlink" Target="https://publications.parliament.uk/pa/cm/cmallparty/181121/mindfulness.htm" TargetMode="External"/><Relationship Id="rId303" Type="http://schemas.openxmlformats.org/officeDocument/2006/relationships/hyperlink" Target="https://publications.parliament.uk/pa/cm/cmallparty/170329/vaccinations-for-all.htm" TargetMode="External"/><Relationship Id="rId485" Type="http://schemas.openxmlformats.org/officeDocument/2006/relationships/hyperlink" Target="https://publications.parliament.uk/pa/cm/cmallparty/150730/social-work.htm" TargetMode="External"/><Relationship Id="rId42" Type="http://schemas.openxmlformats.org/officeDocument/2006/relationships/hyperlink" Target="https://publications.parliament.uk/pa/cm/cmallparty/160721/pharmacy.htm" TargetMode="External"/><Relationship Id="rId84" Type="http://schemas.openxmlformats.org/officeDocument/2006/relationships/hyperlink" Target="https://publications.parliament.uk/pa/cm/cmallparty/170106/cancer.htm" TargetMode="External"/><Relationship Id="rId138" Type="http://schemas.openxmlformats.org/officeDocument/2006/relationships/hyperlink" Target="https://publications.parliament.uk/pa/cm/cmallparty/150730/health.htm" TargetMode="External"/><Relationship Id="rId345" Type="http://schemas.openxmlformats.org/officeDocument/2006/relationships/hyperlink" Target="https://publications.parliament.uk/pa/cm/cmallparty/160316/arts-health-and-wellbeing.htm" TargetMode="External"/><Relationship Id="rId387" Type="http://schemas.openxmlformats.org/officeDocument/2006/relationships/hyperlink" Target="https://publications.parliament.uk/pa/cm/cmallparty/150929/fit-and-healthy-childhood.htm" TargetMode="External"/><Relationship Id="rId510" Type="http://schemas.openxmlformats.org/officeDocument/2006/relationships/hyperlink" Target="https://publications.parliament.uk/pa/cm/cmallparty/170928/autism.htm" TargetMode="External"/><Relationship Id="rId191" Type="http://schemas.openxmlformats.org/officeDocument/2006/relationships/hyperlink" Target="https://publications.parliament.uk/pa/cm/cmallparty/151223/hiv-and-aids.htm" TargetMode="External"/><Relationship Id="rId205" Type="http://schemas.openxmlformats.org/officeDocument/2006/relationships/hyperlink" Target="https://publications.parliament.uk/pa/cm/cmallparty/190619/hiv-and-aids.htm" TargetMode="External"/><Relationship Id="rId247" Type="http://schemas.openxmlformats.org/officeDocument/2006/relationships/hyperlink" Target="https://publications.parliament.uk/pa/cm/cmallparty/181010/muscular-dystrophy.htm" TargetMode="External"/><Relationship Id="rId412" Type="http://schemas.openxmlformats.org/officeDocument/2006/relationships/hyperlink" Target="https://publications.parliament.uk/pa/cm/cmallparty/181121/fit-and-healthy-childhood.htm" TargetMode="External"/><Relationship Id="rId107" Type="http://schemas.openxmlformats.org/officeDocument/2006/relationships/hyperlink" Target="https://publications.parliament.uk/pa/cm/cmallparty/180314/epilepsy.htm" TargetMode="External"/><Relationship Id="rId289" Type="http://schemas.openxmlformats.org/officeDocument/2006/relationships/hyperlink" Target="https://publications.parliament.uk/pa/cm/cmallparty/181010/sexual-and-reproductive-health.htm" TargetMode="External"/><Relationship Id="rId454" Type="http://schemas.openxmlformats.org/officeDocument/2006/relationships/hyperlink" Target="https://publications.parliament.uk/pa/cm/cmallparty/150730/population-development-and-reproductive-health.htm" TargetMode="External"/><Relationship Id="rId496" Type="http://schemas.openxmlformats.org/officeDocument/2006/relationships/hyperlink" Target="https://publications.parliament.uk/pa/cm/cmallparty/151223/e-cigarettes.htm" TargetMode="External"/><Relationship Id="rId11" Type="http://schemas.openxmlformats.org/officeDocument/2006/relationships/hyperlink" Target="https://publications.parliament.uk/pa/cm/cmallparty/151113/headache-disorders.htm" TargetMode="External"/><Relationship Id="rId53" Type="http://schemas.openxmlformats.org/officeDocument/2006/relationships/hyperlink" Target="https://publications.parliament.uk/pa/cm/cmallparty/180829/housing-and-care-for-older-people.htm" TargetMode="External"/><Relationship Id="rId149" Type="http://schemas.openxmlformats.org/officeDocument/2006/relationships/hyperlink" Target="https://publications.parliament.uk/pa/cm/cmallparty/151113/health.htm" TargetMode="External"/><Relationship Id="rId314" Type="http://schemas.openxmlformats.org/officeDocument/2006/relationships/hyperlink" Target="https://publications.parliament.uk/pa/cm/cmallparty/150730/skin.htm" TargetMode="External"/><Relationship Id="rId356" Type="http://schemas.openxmlformats.org/officeDocument/2006/relationships/hyperlink" Target="https://publications.parliament.uk/pa/cm/cmallparty/180718/arts-health-and-wellbeing.htm" TargetMode="External"/><Relationship Id="rId398" Type="http://schemas.openxmlformats.org/officeDocument/2006/relationships/hyperlink" Target="https://publications.parliament.uk/pa/cm/cmallparty/170502/fit-and-healthy-childhood.htm" TargetMode="External"/><Relationship Id="rId521" Type="http://schemas.openxmlformats.org/officeDocument/2006/relationships/hyperlink" Target="https://publications.parliament.uk/pa/cm/cmallparty/180829/suicide-and-self-harm-prevention.htm" TargetMode="External"/><Relationship Id="rId95" Type="http://schemas.openxmlformats.org/officeDocument/2006/relationships/hyperlink" Target="https://publications.parliament.uk/pa/cm/cmallparty/150730/dementia.htm" TargetMode="External"/><Relationship Id="rId160" Type="http://schemas.openxmlformats.org/officeDocument/2006/relationships/hyperlink" Target="https://publications.parliament.uk/pa/cm/cmallparty/160831/health.htm" TargetMode="External"/><Relationship Id="rId216" Type="http://schemas.openxmlformats.org/officeDocument/2006/relationships/hyperlink" Target="https://publications.parliament.uk/pa/cm/cmallparty/181121/liver-health.htm" TargetMode="External"/><Relationship Id="rId423" Type="http://schemas.openxmlformats.org/officeDocument/2006/relationships/hyperlink" Target="https://publications.parliament.uk/pa/cm/cmallparty/170928/fixed-odds-betting-terminals.htm" TargetMode="External"/><Relationship Id="rId258" Type="http://schemas.openxmlformats.org/officeDocument/2006/relationships/hyperlink" Target="https://publications.parliament.uk/pa/cm/cmallparty/170928/ovarian-cancer.htm" TargetMode="External"/><Relationship Id="rId465" Type="http://schemas.openxmlformats.org/officeDocument/2006/relationships/hyperlink" Target="https://publications.parliament.uk/pa/cm/cmallparty/170329/population-development-and-reproductive-health.htm" TargetMode="External"/><Relationship Id="rId22" Type="http://schemas.openxmlformats.org/officeDocument/2006/relationships/hyperlink" Target="https://publications.parliament.uk/pa/cm/cmallparty/180426/sickle-cell-and-thalassaemia.htm" TargetMode="External"/><Relationship Id="rId64" Type="http://schemas.openxmlformats.org/officeDocument/2006/relationships/hyperlink" Target="https://publications.parliament.uk/pa/cm/cmallparty/181010/blood-cancer.htm" TargetMode="External"/><Relationship Id="rId118" Type="http://schemas.openxmlformats.org/officeDocument/2006/relationships/hyperlink" Target="https://publications.parliament.uk/pa/cm/cmallparty/161012/global-health.htm" TargetMode="External"/><Relationship Id="rId325" Type="http://schemas.openxmlformats.org/officeDocument/2006/relationships/hyperlink" Target="https://publications.parliament.uk/pa/cm/cmallparty/170106/meningitis.htm" TargetMode="External"/><Relationship Id="rId367" Type="http://schemas.openxmlformats.org/officeDocument/2006/relationships/hyperlink" Target="https://publications.parliament.uk/pa/cm/cmallparty/161012/disability.htm" TargetMode="External"/><Relationship Id="rId171" Type="http://schemas.openxmlformats.org/officeDocument/2006/relationships/hyperlink" Target="https://publications.parliament.uk/pa/cm/cmallparty/170329/health.htm" TargetMode="External"/><Relationship Id="rId227" Type="http://schemas.openxmlformats.org/officeDocument/2006/relationships/hyperlink" Target="https://publications.parliament.uk/pa/cm/cmallparty/180606/malaria-and-neglected-tropical-diseases.htm" TargetMode="External"/><Relationship Id="rId269" Type="http://schemas.openxmlformats.org/officeDocument/2006/relationships/hyperlink" Target="https://publications.parliament.uk/pa/cm/cmallparty/170329/personalised-medicine.htm" TargetMode="External"/><Relationship Id="rId434" Type="http://schemas.openxmlformats.org/officeDocument/2006/relationships/hyperlink" Target="https://publications.parliament.uk/pa/cm/cmallparty/170928/learning-disability.htm" TargetMode="External"/><Relationship Id="rId476" Type="http://schemas.openxmlformats.org/officeDocument/2006/relationships/hyperlink" Target="https://publications.parliament.uk/pa/cm/cmallparty/170928/psychoactive-substances-and-volatile-substance-abuse.htm" TargetMode="External"/><Relationship Id="rId33" Type="http://schemas.openxmlformats.org/officeDocument/2006/relationships/hyperlink" Target="https://publications.parliament.uk/pa/cm/cmallparty/190731/vascular-and-venous-disease.htm" TargetMode="External"/><Relationship Id="rId129" Type="http://schemas.openxmlformats.org/officeDocument/2006/relationships/hyperlink" Target="https://publications.parliament.uk/pa/cm/cmallparty/150730/haemophilia-and-contaminated-blood.htm" TargetMode="External"/><Relationship Id="rId280" Type="http://schemas.openxmlformats.org/officeDocument/2006/relationships/hyperlink" Target="https://publications.parliament.uk/pa/cm/cmallparty/170928/sepsis.htm" TargetMode="External"/><Relationship Id="rId336" Type="http://schemas.openxmlformats.org/officeDocument/2006/relationships/hyperlink" Target="https://publications.parliament.uk/pa/cm/cmallparty/180426/social-media-and-young-peoples-mental-health-and-wellbeing.htm" TargetMode="External"/><Relationship Id="rId501" Type="http://schemas.openxmlformats.org/officeDocument/2006/relationships/hyperlink" Target="https://publications.parliament.uk/pa/cm/cmallparty/161124/young-disabled-people.htm" TargetMode="External"/><Relationship Id="rId75" Type="http://schemas.openxmlformats.org/officeDocument/2006/relationships/hyperlink" Target="https://publications.parliament.uk/pa/cm/cmallparty/151113/cancer.htm" TargetMode="External"/><Relationship Id="rId140" Type="http://schemas.openxmlformats.org/officeDocument/2006/relationships/hyperlink" Target="https://publications.parliament.uk/pa/cm/cmallparty/150730/health.htm" TargetMode="External"/><Relationship Id="rId182" Type="http://schemas.openxmlformats.org/officeDocument/2006/relationships/hyperlink" Target="https://publications.parliament.uk/pa/cm/cmallparty/181010/healthcare-infrastructure.htm" TargetMode="External"/><Relationship Id="rId378" Type="http://schemas.openxmlformats.org/officeDocument/2006/relationships/hyperlink" Target="https://publications.parliament.uk/pa/cm/cmallparty/181121/dentistry-and-oral-health.htm" TargetMode="External"/><Relationship Id="rId403" Type="http://schemas.openxmlformats.org/officeDocument/2006/relationships/hyperlink" Target="https://publications.parliament.uk/pa/cm/cmallparty/180131/fit-and-healthy-childhood.htm" TargetMode="External"/><Relationship Id="rId6" Type="http://schemas.openxmlformats.org/officeDocument/2006/relationships/hyperlink" Target="https://publications.parliament.uk/pa/cm/cmallparty/170928/atrial-fibrillation.htm" TargetMode="External"/><Relationship Id="rId238" Type="http://schemas.openxmlformats.org/officeDocument/2006/relationships/hyperlink" Target="https://publications.parliament.uk/pa/cm/cmallparty/180829/motor-neurone-disease.htm" TargetMode="External"/><Relationship Id="rId445" Type="http://schemas.openxmlformats.org/officeDocument/2006/relationships/hyperlink" Target="https://publications.parliament.uk/pa/cm/cmallparty/160721/occupational-safety-and-health.htm" TargetMode="External"/><Relationship Id="rId487" Type="http://schemas.openxmlformats.org/officeDocument/2006/relationships/hyperlink" Target="https://publications.parliament.uk/pa/cm/cmallparty/150929/speech-and-language-difficulties.htm" TargetMode="External"/><Relationship Id="rId291" Type="http://schemas.openxmlformats.org/officeDocument/2006/relationships/hyperlink" Target="https://publications.parliament.uk/pa/cm/cmallparty/181121/sexual-and-reproductive-health.htm" TargetMode="External"/><Relationship Id="rId305" Type="http://schemas.openxmlformats.org/officeDocument/2006/relationships/hyperlink" Target="https://publications.parliament.uk/pa/cm/cmallparty/181121/vaccinations-for-all.htm" TargetMode="External"/><Relationship Id="rId347" Type="http://schemas.openxmlformats.org/officeDocument/2006/relationships/hyperlink" Target="https://publications.parliament.uk/pa/cm/cmallparty/160428/arts-health-and-wellbeing.htm" TargetMode="External"/><Relationship Id="rId512" Type="http://schemas.openxmlformats.org/officeDocument/2006/relationships/hyperlink" Target="https://publications.parliament.uk/pa/cm/cmallparty/150730/dyslexia-and-other-specific-learning-difficulties.htm" TargetMode="External"/><Relationship Id="rId44" Type="http://schemas.openxmlformats.org/officeDocument/2006/relationships/hyperlink" Target="https://publications.parliament.uk/pa/cm/cmallparty/161124/22q11-syndrome.htm" TargetMode="External"/><Relationship Id="rId86" Type="http://schemas.openxmlformats.org/officeDocument/2006/relationships/hyperlink" Target="https://publications.parliament.uk/pa/cm/cmallparty/170106/cancer.htm" TargetMode="External"/><Relationship Id="rId151" Type="http://schemas.openxmlformats.org/officeDocument/2006/relationships/hyperlink" Target="https://publications.parliament.uk/pa/cm/cmallparty/151113/health.htm" TargetMode="External"/><Relationship Id="rId389" Type="http://schemas.openxmlformats.org/officeDocument/2006/relationships/hyperlink" Target="https://publications.parliament.uk/pa/cm/cmallparty/151113/fit-and-healthy-childhood.htm" TargetMode="External"/><Relationship Id="rId193" Type="http://schemas.openxmlformats.org/officeDocument/2006/relationships/hyperlink" Target="https://publications.parliament.uk/pa/cm/cmallparty/160831/hiv-and-aids.htm" TargetMode="External"/><Relationship Id="rId207" Type="http://schemas.openxmlformats.org/officeDocument/2006/relationships/hyperlink" Target="https://publications.parliament.uk/pa/cm/cmallparty/161124/hospice-and-palliative-care.htm" TargetMode="External"/><Relationship Id="rId249" Type="http://schemas.openxmlformats.org/officeDocument/2006/relationships/hyperlink" Target="https://publications.parliament.uk/pa/cm/cmallparty/161012/myalgic-encephalomyelitis-me.htm" TargetMode="External"/><Relationship Id="rId414" Type="http://schemas.openxmlformats.org/officeDocument/2006/relationships/hyperlink" Target="https://publications.parliament.uk/pa/cm/cmallparty/160831/betting-terminals.htm" TargetMode="External"/><Relationship Id="rId456" Type="http://schemas.openxmlformats.org/officeDocument/2006/relationships/hyperlink" Target="https://publications.parliament.uk/pa/cm/cmallparty/160203/population-development-and-reproductive-health.htm" TargetMode="External"/><Relationship Id="rId498" Type="http://schemas.openxmlformats.org/officeDocument/2006/relationships/hyperlink" Target="https://publications.parliament.uk/pa/cm/cmallparty/170928/e-cigarettes.htm" TargetMode="External"/><Relationship Id="rId13" Type="http://schemas.openxmlformats.org/officeDocument/2006/relationships/hyperlink" Target="https://publications.parliament.uk/pa/cm/cmallparty/190619/obesity.htm" TargetMode="External"/><Relationship Id="rId109" Type="http://schemas.openxmlformats.org/officeDocument/2006/relationships/hyperlink" Target="https://publications.parliament.uk/pa/cm/cmallparty/150730/global-health.htm" TargetMode="External"/><Relationship Id="rId260" Type="http://schemas.openxmlformats.org/officeDocument/2006/relationships/hyperlink" Target="https://publications.parliament.uk/pa/cm/cmallparty/150730/pancreatic-cancer.htm" TargetMode="External"/><Relationship Id="rId316" Type="http://schemas.openxmlformats.org/officeDocument/2006/relationships/hyperlink" Target="https://publications.parliament.uk/pa/cm/cmallparty/150730/skin.htm" TargetMode="External"/><Relationship Id="rId523" Type="http://schemas.openxmlformats.org/officeDocument/2006/relationships/hyperlink" Target="https://publications.parliament.uk/pa/cm/cmallparty/160428/housing-and-care-for-older-people.htm" TargetMode="External"/><Relationship Id="rId55" Type="http://schemas.openxmlformats.org/officeDocument/2006/relationships/hyperlink" Target="https://publications.parliament.uk/pa/cm/cmallparty/161124/allergy.htm" TargetMode="External"/><Relationship Id="rId97" Type="http://schemas.openxmlformats.org/officeDocument/2006/relationships/hyperlink" Target="https://publications.parliament.uk/pa/cm/cmallparty/170928/dementia.htm" TargetMode="External"/><Relationship Id="rId120" Type="http://schemas.openxmlformats.org/officeDocument/2006/relationships/hyperlink" Target="https://publications.parliament.uk/pa/cm/cmallparty/161012/global-health.htm" TargetMode="External"/><Relationship Id="rId358" Type="http://schemas.openxmlformats.org/officeDocument/2006/relationships/hyperlink" Target="https://publications.parliament.uk/pa/cm/cmallparty/180829/arts-health-and-wellbeing.htm" TargetMode="External"/><Relationship Id="rId162" Type="http://schemas.openxmlformats.org/officeDocument/2006/relationships/hyperlink" Target="https://publications.parliament.uk/pa/cm/cmallparty/160831/health.htm" TargetMode="External"/><Relationship Id="rId218" Type="http://schemas.openxmlformats.org/officeDocument/2006/relationships/hyperlink" Target="https://publications.parliament.uk/pa/cm/cmallparty/160316/malaria-and-neglected-tropical-diseases.htm" TargetMode="External"/><Relationship Id="rId425" Type="http://schemas.openxmlformats.org/officeDocument/2006/relationships/hyperlink" Target="https://publications.parliament.uk/pa/cm/cmallparty/161124/foetal-alcohol-spectrum-disorder.htm" TargetMode="External"/><Relationship Id="rId467" Type="http://schemas.openxmlformats.org/officeDocument/2006/relationships/hyperlink" Target="https://publications.parliament.uk/pa/cm/cmallparty/180131/population-development-and-reproductive-health.htm" TargetMode="External"/><Relationship Id="rId271" Type="http://schemas.openxmlformats.org/officeDocument/2006/relationships/hyperlink" Target="https://publications.parliament.uk/pa/cm/cmallparty/181121/personalised-medicine.htm" TargetMode="External"/><Relationship Id="rId24" Type="http://schemas.openxmlformats.org/officeDocument/2006/relationships/hyperlink" Target="https://publications.parliament.uk/pa/cm/cmallparty/190102/sickle-cell-and-thalassaemia.htm" TargetMode="External"/><Relationship Id="rId66" Type="http://schemas.openxmlformats.org/officeDocument/2006/relationships/hyperlink" Target="https://publications.parliament.uk/pa/cm/cmallparty/150730/breast-cancer.htm" TargetMode="External"/><Relationship Id="rId131" Type="http://schemas.openxmlformats.org/officeDocument/2006/relationships/hyperlink" Target="https://publications.parliament.uk/pa/cm/cmallparty/170928/haemophilia-and-contaminated-blood.htm" TargetMode="External"/><Relationship Id="rId327" Type="http://schemas.openxmlformats.org/officeDocument/2006/relationships/hyperlink" Target="https://publications.parliament.uk/pa/cm/cmallparty/170106/medical-research.htm" TargetMode="External"/><Relationship Id="rId369" Type="http://schemas.openxmlformats.org/officeDocument/2006/relationships/hyperlink" Target="https://publications.parliament.uk/pa/cm/cmallparty/150730/drug-policy-reform.htm" TargetMode="External"/><Relationship Id="rId173" Type="http://schemas.openxmlformats.org/officeDocument/2006/relationships/hyperlink" Target="https://publications.parliament.uk/pa/cm/cmallparty/170928/health.htm" TargetMode="External"/><Relationship Id="rId229" Type="http://schemas.openxmlformats.org/officeDocument/2006/relationships/hyperlink" Target="https://publications.parliament.uk/pa/cm/cmallparty/181121/malaria-and-neglected-tropical-diseases.htm" TargetMode="External"/><Relationship Id="rId380" Type="http://schemas.openxmlformats.org/officeDocument/2006/relationships/hyperlink" Target="https://publications.parliament.uk/pa/cm/cmallparty/161124/first-aid.htm" TargetMode="External"/><Relationship Id="rId436" Type="http://schemas.openxmlformats.org/officeDocument/2006/relationships/hyperlink" Target="https://publications.parliament.uk/pa/cm/cmallparty/180314/loneliness.htm" TargetMode="External"/><Relationship Id="rId240" Type="http://schemas.openxmlformats.org/officeDocument/2006/relationships/hyperlink" Target="https://publications.parliament.uk/pa/cm/cmallparty/170215/multiple-sclerosis.htm" TargetMode="External"/><Relationship Id="rId478" Type="http://schemas.openxmlformats.org/officeDocument/2006/relationships/hyperlink" Target="https://publications.parliament.uk/pa/cm/cmallparty/181121/psychoactive-substances-and-volatile-substance-abuse.htm" TargetMode="External"/><Relationship Id="rId35" Type="http://schemas.openxmlformats.org/officeDocument/2006/relationships/hyperlink" Target="https://publications.parliament.uk/pa/cm/cmallparty/170502/womens-health.htm" TargetMode="External"/><Relationship Id="rId77" Type="http://schemas.openxmlformats.org/officeDocument/2006/relationships/hyperlink" Target="https://publications.parliament.uk/pa/cm/cmallparty/160203/cancer.htm" TargetMode="External"/><Relationship Id="rId100" Type="http://schemas.openxmlformats.org/officeDocument/2006/relationships/hyperlink" Target="https://publications.parliament.uk/pa/cm/cmallparty/161012/diabetes.htm" TargetMode="External"/><Relationship Id="rId282" Type="http://schemas.openxmlformats.org/officeDocument/2006/relationships/hyperlink" Target="https://publications.parliament.uk/pa/cm/cmallparty/150929/sexual-and-reproductive-health.htm" TargetMode="External"/><Relationship Id="rId338" Type="http://schemas.openxmlformats.org/officeDocument/2006/relationships/hyperlink" Target="https://publications.parliament.uk/pa/cm/cmallparty/170928/air-ambulances.htm" TargetMode="External"/><Relationship Id="rId503" Type="http://schemas.openxmlformats.org/officeDocument/2006/relationships/hyperlink" Target="https://publications.parliament.uk/pa/cm/cmallparty/180718/young-disabled-people.htm" TargetMode="External"/><Relationship Id="rId8" Type="http://schemas.openxmlformats.org/officeDocument/2006/relationships/hyperlink" Target="https://publications.parliament.uk/pa/cm/cmallparty/160831/brain-tumours.htm" TargetMode="External"/><Relationship Id="rId142" Type="http://schemas.openxmlformats.org/officeDocument/2006/relationships/hyperlink" Target="https://publications.parliament.uk/pa/cm/cmallparty/150730/health.htm" TargetMode="External"/><Relationship Id="rId184" Type="http://schemas.openxmlformats.org/officeDocument/2006/relationships/hyperlink" Target="https://publications.parliament.uk/pa/cm/cmallparty/170928/heart-disease.htm" TargetMode="External"/><Relationship Id="rId391" Type="http://schemas.openxmlformats.org/officeDocument/2006/relationships/hyperlink" Target="https://publications.parliament.uk/pa/cm/cmallparty/151113/fit-and-healthy-childhood.htm" TargetMode="External"/><Relationship Id="rId405" Type="http://schemas.openxmlformats.org/officeDocument/2006/relationships/hyperlink" Target="https://publications.parliament.uk/pa/cm/cmallparty/180606/fit-and-healthy-childhood.htm" TargetMode="External"/><Relationship Id="rId447" Type="http://schemas.openxmlformats.org/officeDocument/2006/relationships/hyperlink" Target="https://publications.parliament.uk/pa/cm/cmallparty/181121/occupational-safety-and-health.htm" TargetMode="External"/><Relationship Id="rId251" Type="http://schemas.openxmlformats.org/officeDocument/2006/relationships/hyperlink" Target="https://publications.parliament.uk/pa/cm/cmallparty/160203/obesity.htm" TargetMode="External"/><Relationship Id="rId489" Type="http://schemas.openxmlformats.org/officeDocument/2006/relationships/hyperlink" Target="https://publications.parliament.uk/pa/cm/cmallparty/180131/speech-and-language-difficulties.htm" TargetMode="External"/><Relationship Id="rId46" Type="http://schemas.openxmlformats.org/officeDocument/2006/relationships/hyperlink" Target="https://publications.parliament.uk/pa/cm/cmallparty/181121/22q11-syndrome.htm" TargetMode="External"/><Relationship Id="rId293" Type="http://schemas.openxmlformats.org/officeDocument/2006/relationships/hyperlink" Target="https://publications.parliament.uk/pa/cm/cmallparty/171108/sickle-cell-and-thalassaemia.htm" TargetMode="External"/><Relationship Id="rId307" Type="http://schemas.openxmlformats.org/officeDocument/2006/relationships/hyperlink" Target="https://publications.parliament.uk/pa/cm/cmallparty/170928/children-who-need-palliative-care.htm" TargetMode="External"/><Relationship Id="rId349" Type="http://schemas.openxmlformats.org/officeDocument/2006/relationships/hyperlink" Target="https://publications.parliament.uk/pa/cm/cmallparty/160721/arts-health-and-wellbeing.htm" TargetMode="External"/><Relationship Id="rId514" Type="http://schemas.openxmlformats.org/officeDocument/2006/relationships/hyperlink" Target="https://publications.parliament.uk/pa/cm/cmallparty/170928/dyslexia-and-other-specific-learning-difficulties.htm" TargetMode="External"/><Relationship Id="rId88" Type="http://schemas.openxmlformats.org/officeDocument/2006/relationships/hyperlink" Target="https://publications.parliament.uk/pa/cm/cmallparty/170928/cancer.htm" TargetMode="External"/><Relationship Id="rId111" Type="http://schemas.openxmlformats.org/officeDocument/2006/relationships/hyperlink" Target="https://publications.parliament.uk/pa/cm/cmallparty/150730/global-health.htm" TargetMode="External"/><Relationship Id="rId153" Type="http://schemas.openxmlformats.org/officeDocument/2006/relationships/hyperlink" Target="https://publications.parliament.uk/pa/cm/cmallparty/151223/health.htm" TargetMode="External"/><Relationship Id="rId195" Type="http://schemas.openxmlformats.org/officeDocument/2006/relationships/hyperlink" Target="https://publications.parliament.uk/pa/cm/cmallparty/161124/hiv-and-aids.htm" TargetMode="External"/><Relationship Id="rId209" Type="http://schemas.openxmlformats.org/officeDocument/2006/relationships/hyperlink" Target="https://publications.parliament.uk/pa/cm/cmallparty/190102/hospice-and-palliative-care.htm" TargetMode="External"/><Relationship Id="rId360" Type="http://schemas.openxmlformats.org/officeDocument/2006/relationships/hyperlink" Target="https://publications.parliament.uk/pa/cm/cmallparty/161012/body-image.htm" TargetMode="External"/><Relationship Id="rId416" Type="http://schemas.openxmlformats.org/officeDocument/2006/relationships/hyperlink" Target="https://publications.parliament.uk/pa/cm/cmallparty/170329/fixed-odds-betting-terminals.htm" TargetMode="External"/><Relationship Id="rId220" Type="http://schemas.openxmlformats.org/officeDocument/2006/relationships/hyperlink" Target="https://publications.parliament.uk/pa/cm/cmallparty/160603/malaria-and-neglected-tropical-diseases.htm" TargetMode="External"/><Relationship Id="rId458" Type="http://schemas.openxmlformats.org/officeDocument/2006/relationships/hyperlink" Target="https://publications.parliament.uk/pa/cm/cmallparty/160316/population-development-and-reproductive-health.htm" TargetMode="External"/><Relationship Id="rId15" Type="http://schemas.openxmlformats.org/officeDocument/2006/relationships/hyperlink" Target="https://publications.parliament.uk/pa/cm/cmallparty/150730/sepsis.htm" TargetMode="External"/><Relationship Id="rId57" Type="http://schemas.openxmlformats.org/officeDocument/2006/relationships/hyperlink" Target="https://publications.parliament.uk/pa/cm/cmallparty/150929/antibiotics.htm" TargetMode="External"/><Relationship Id="rId262" Type="http://schemas.openxmlformats.org/officeDocument/2006/relationships/hyperlink" Target="https://publications.parliament.uk/pa/cm/cmallparty/170928/pancreatic-cancer.htm" TargetMode="External"/><Relationship Id="rId318" Type="http://schemas.openxmlformats.org/officeDocument/2006/relationships/hyperlink" Target="https://publications.parliament.uk/pa/cm/cmallparty/150730/skin.htm" TargetMode="External"/><Relationship Id="rId525" Type="http://schemas.openxmlformats.org/officeDocument/2006/relationships/hyperlink" Target="https://publications.parliament.uk/pa/cm/cmallparty/150730/continence-care.htm" TargetMode="External"/><Relationship Id="rId99" Type="http://schemas.openxmlformats.org/officeDocument/2006/relationships/hyperlink" Target="https://publications.parliament.uk/pa/cm/cmallparty/161012/diabetes.htm" TargetMode="External"/><Relationship Id="rId122" Type="http://schemas.openxmlformats.org/officeDocument/2006/relationships/hyperlink" Target="https://publications.parliament.uk/pa/cm/cmallparty/170215/global-health.htm" TargetMode="External"/><Relationship Id="rId164" Type="http://schemas.openxmlformats.org/officeDocument/2006/relationships/hyperlink" Target="https://publications.parliament.uk/pa/cm/cmallparty/161012/health.htm" TargetMode="External"/><Relationship Id="rId371" Type="http://schemas.openxmlformats.org/officeDocument/2006/relationships/hyperlink" Target="https://publications.parliament.uk/pa/cm/cmallparty/160721/drug-policy-reform.htm" TargetMode="External"/><Relationship Id="rId427" Type="http://schemas.openxmlformats.org/officeDocument/2006/relationships/hyperlink" Target="https://publications.parliament.uk/pa/cm/cmallparty/171220/food-and-health.htm" TargetMode="External"/><Relationship Id="rId469" Type="http://schemas.openxmlformats.org/officeDocument/2006/relationships/hyperlink" Target="https://publications.parliament.uk/pa/cm/cmallparty/180314/population-development-and-reproductive-health.htm" TargetMode="External"/><Relationship Id="rId26" Type="http://schemas.openxmlformats.org/officeDocument/2006/relationships/hyperlink" Target="https://publications.parliament.uk/pa/cm/cmallparty/160316/thrombosis.htm" TargetMode="External"/><Relationship Id="rId231" Type="http://schemas.openxmlformats.org/officeDocument/2006/relationships/hyperlink" Target="https://publications.parliament.uk/pa/cm/cmallparty/181121/medicines-and-medical-devices.htm" TargetMode="External"/><Relationship Id="rId273" Type="http://schemas.openxmlformats.org/officeDocument/2006/relationships/hyperlink" Target="https://publications.parliament.uk/pa/cm/cmallparty/181121/prescribed-drug-dependence.htm" TargetMode="External"/><Relationship Id="rId329" Type="http://schemas.openxmlformats.org/officeDocument/2006/relationships/hyperlink" Target="https://publications.parliament.uk/pa/cm/cmallparty/190102/medical-research.htm" TargetMode="External"/><Relationship Id="rId480" Type="http://schemas.openxmlformats.org/officeDocument/2006/relationships/hyperlink" Target="https://publications.parliament.uk/pa/cm/cmallparty/181121/rural-health-and-social-care.htm" TargetMode="External"/><Relationship Id="rId68" Type="http://schemas.openxmlformats.org/officeDocument/2006/relationships/hyperlink" Target="https://publications.parliament.uk/pa/cm/cmallparty/161124/breast-cancer.htm" TargetMode="External"/><Relationship Id="rId133" Type="http://schemas.openxmlformats.org/officeDocument/2006/relationships/hyperlink" Target="https://publications.parliament.uk/pa/cm/cmallparty/181121/haemophilia-and-contaminated-blood.htm" TargetMode="External"/><Relationship Id="rId175" Type="http://schemas.openxmlformats.org/officeDocument/2006/relationships/hyperlink" Target="https://publications.parliament.uk/pa/cm/cmallparty/170502/health.htm" TargetMode="External"/><Relationship Id="rId340" Type="http://schemas.openxmlformats.org/officeDocument/2006/relationships/hyperlink" Target="https://publications.parliament.uk/pa/cm/cmallparty/160316/baby-loss.htm" TargetMode="External"/><Relationship Id="rId200" Type="http://schemas.openxmlformats.org/officeDocument/2006/relationships/hyperlink" Target="https://publications.parliament.uk/pa/cm/cmallparty/171108/hiv-and-aids.htm" TargetMode="External"/><Relationship Id="rId382" Type="http://schemas.openxmlformats.org/officeDocument/2006/relationships/hyperlink" Target="https://publications.parliament.uk/pa/cm/cmallparty/150730/fit-and-healthy-childhood.htm" TargetMode="External"/><Relationship Id="rId438" Type="http://schemas.openxmlformats.org/officeDocument/2006/relationships/hyperlink" Target="https://publications.parliament.uk/pa/cm/cmallparty/160428/micronutrients-and-health.htm" TargetMode="External"/><Relationship Id="rId242" Type="http://schemas.openxmlformats.org/officeDocument/2006/relationships/hyperlink" Target="https://publications.parliament.uk/pa/cm/cmallparty/190327/multiple-sclerosis.htm" TargetMode="External"/><Relationship Id="rId284" Type="http://schemas.openxmlformats.org/officeDocument/2006/relationships/hyperlink" Target="https://publications.parliament.uk/pa/cm/cmallparty/150929/sexual-and-reproductive-health.htm" TargetMode="External"/><Relationship Id="rId491" Type="http://schemas.openxmlformats.org/officeDocument/2006/relationships/hyperlink" Target="https://publications.parliament.uk/pa/cm/cmallparty/180829/psychology.htm" TargetMode="External"/><Relationship Id="rId505" Type="http://schemas.openxmlformats.org/officeDocument/2006/relationships/hyperlink" Target="https://publications.parliament.uk/pa/cm/cmallparty/190508/young-peoples-health.htm" TargetMode="External"/><Relationship Id="rId37" Type="http://schemas.openxmlformats.org/officeDocument/2006/relationships/hyperlink" Target="https://publications.parliament.uk/pa/cm/cmallparty/180426/womens-health.htm" TargetMode="External"/><Relationship Id="rId79" Type="http://schemas.openxmlformats.org/officeDocument/2006/relationships/hyperlink" Target="https://publications.parliament.uk/pa/cm/cmallparty/160203/cancer.htm" TargetMode="External"/><Relationship Id="rId102" Type="http://schemas.openxmlformats.org/officeDocument/2006/relationships/hyperlink" Target="https://publications.parliament.uk/pa/cm/cmallparty/181121/diabetes.htm" TargetMode="External"/><Relationship Id="rId144" Type="http://schemas.openxmlformats.org/officeDocument/2006/relationships/hyperlink" Target="https://publications.parliament.uk/pa/cm/cmallparty/150929/health.htm" TargetMode="External"/><Relationship Id="rId90" Type="http://schemas.openxmlformats.org/officeDocument/2006/relationships/hyperlink" Target="https://publications.parliament.uk/pa/cm/cmallparty/171220/cancer.htm" TargetMode="External"/><Relationship Id="rId186" Type="http://schemas.openxmlformats.org/officeDocument/2006/relationships/hyperlink" Target="https://publications.parliament.uk/pa/cm/cmallparty/150730/hiv-and-aids.htm" TargetMode="External"/><Relationship Id="rId351" Type="http://schemas.openxmlformats.org/officeDocument/2006/relationships/hyperlink" Target="https://publications.parliament.uk/pa/cm/cmallparty/170928/arts-health-and-wellbeing.htm" TargetMode="External"/><Relationship Id="rId393" Type="http://schemas.openxmlformats.org/officeDocument/2006/relationships/hyperlink" Target="https://publications.parliament.uk/pa/cm/cmallparty/160603/fit-and-healthy-childhood.htm" TargetMode="External"/><Relationship Id="rId407" Type="http://schemas.openxmlformats.org/officeDocument/2006/relationships/hyperlink" Target="https://publications.parliament.uk/pa/cm/cmallparty/180829/fit-and-healthy-childhood.htm" TargetMode="External"/><Relationship Id="rId449" Type="http://schemas.openxmlformats.org/officeDocument/2006/relationships/hyperlink" Target="https://publications.parliament.uk/pa/cm/cmallparty/170928/pharmacy.htm" TargetMode="External"/><Relationship Id="rId211" Type="http://schemas.openxmlformats.org/officeDocument/2006/relationships/hyperlink" Target="https://publications.parliament.uk/pa/cm/cmallparty/170928/inflammatory-bowel-disease.htm" TargetMode="External"/><Relationship Id="rId253" Type="http://schemas.openxmlformats.org/officeDocument/2006/relationships/hyperlink" Target="https://publications.parliament.uk/pa/cm/cmallparty/150730/osteoporosis.htm" TargetMode="External"/><Relationship Id="rId295" Type="http://schemas.openxmlformats.org/officeDocument/2006/relationships/hyperlink" Target="https://publications.parliament.uk/pa/cm/cmallparty/180718/terminal-illness.htm" TargetMode="External"/><Relationship Id="rId309" Type="http://schemas.openxmlformats.org/officeDocument/2006/relationships/hyperlink" Target="https://publications.parliament.uk/pa/cm/cmallparty/171108/children-teenagers-and-young-adults-with-cancer.htm" TargetMode="External"/><Relationship Id="rId460" Type="http://schemas.openxmlformats.org/officeDocument/2006/relationships/hyperlink" Target="https://publications.parliament.uk/pa/cm/cmallparty/160428/population-development-and-reproductive-health.htm" TargetMode="External"/><Relationship Id="rId516" Type="http://schemas.openxmlformats.org/officeDocument/2006/relationships/hyperlink" Target="https://publications.parliament.uk/pa/cm/cmallparty/150730/stem-cell-transplantation.htm" TargetMode="External"/><Relationship Id="rId48" Type="http://schemas.openxmlformats.org/officeDocument/2006/relationships/hyperlink" Target="https://publications.parliament.uk/pa/cm/cmallparty/171108/alcohol-harm.htm" TargetMode="External"/><Relationship Id="rId113" Type="http://schemas.openxmlformats.org/officeDocument/2006/relationships/hyperlink" Target="https://publications.parliament.uk/pa/cm/cmallparty/150730/global-health.htm" TargetMode="External"/><Relationship Id="rId320" Type="http://schemas.openxmlformats.org/officeDocument/2006/relationships/hyperlink" Target="https://publications.parliament.uk/pa/cm/cmallparty/170106/skin.htm" TargetMode="External"/><Relationship Id="rId155" Type="http://schemas.openxmlformats.org/officeDocument/2006/relationships/hyperlink" Target="https://publications.parliament.uk/pa/cm/cmallparty/160203/health.htm" TargetMode="External"/><Relationship Id="rId197" Type="http://schemas.openxmlformats.org/officeDocument/2006/relationships/hyperlink" Target="https://publications.parliament.uk/pa/cm/cmallparty/170215/hiv-and-aids.htm" TargetMode="External"/><Relationship Id="rId362" Type="http://schemas.openxmlformats.org/officeDocument/2006/relationships/hyperlink" Target="https://publications.parliament.uk/pa/cm/cmallparty/170928/blood-donation.htm" TargetMode="External"/><Relationship Id="rId418" Type="http://schemas.openxmlformats.org/officeDocument/2006/relationships/hyperlink" Target="https://publications.parliament.uk/pa/cm/cmallparty/170329/fixed-odds-betting-terminals.htm" TargetMode="External"/><Relationship Id="rId222" Type="http://schemas.openxmlformats.org/officeDocument/2006/relationships/hyperlink" Target="https://publications.parliament.uk/pa/cm/cmallparty/160721/malaria-and-neglected-tropical-diseases.htm" TargetMode="External"/><Relationship Id="rId264" Type="http://schemas.openxmlformats.org/officeDocument/2006/relationships/hyperlink" Target="https://publications.parliament.uk/pa/cm/cmallparty/150929/parkinsons.htm" TargetMode="External"/><Relationship Id="rId471" Type="http://schemas.openxmlformats.org/officeDocument/2006/relationships/hyperlink" Target="https://publications.parliament.uk/pa/cm/cmallparty/180829/population-development-and-reproductive-health.htm" TargetMode="External"/><Relationship Id="rId17" Type="http://schemas.openxmlformats.org/officeDocument/2006/relationships/hyperlink" Target="https://publications.parliament.uk/pa/cm/cmallparty/170928/sepsis.htm" TargetMode="External"/><Relationship Id="rId59" Type="http://schemas.openxmlformats.org/officeDocument/2006/relationships/hyperlink" Target="https://publications.parliament.uk/pa/cm/cmallparty/170928/antibiotics.htm" TargetMode="External"/><Relationship Id="rId124" Type="http://schemas.openxmlformats.org/officeDocument/2006/relationships/hyperlink" Target="https://publications.parliament.uk/pa/cm/cmallparty/170329/global-health.htm" TargetMode="External"/><Relationship Id="rId527" Type="http://schemas.openxmlformats.org/officeDocument/2006/relationships/hyperlink" Target="https://publications.parliament.uk/pa/cm/cmallparty/170928/continence-care.htm" TargetMode="External"/><Relationship Id="rId70" Type="http://schemas.openxmlformats.org/officeDocument/2006/relationships/hyperlink" Target="https://publications.parliament.uk/pa/cm/cmallparty/180829/breast-cancer.htm" TargetMode="External"/><Relationship Id="rId166" Type="http://schemas.openxmlformats.org/officeDocument/2006/relationships/hyperlink" Target="https://publications.parliament.uk/pa/cm/cmallparty/161012/health.htm" TargetMode="External"/><Relationship Id="rId331" Type="http://schemas.openxmlformats.org/officeDocument/2006/relationships/hyperlink" Target="https://publications.parliament.uk/pa/cm/cmallparty/190102/acquired-brain-injury.htm" TargetMode="External"/><Relationship Id="rId373" Type="http://schemas.openxmlformats.org/officeDocument/2006/relationships/hyperlink" Target="https://publications.parliament.uk/pa/cm/cmallparty/180829/drug-policy-reform.htm" TargetMode="External"/><Relationship Id="rId429" Type="http://schemas.openxmlformats.org/officeDocument/2006/relationships/hyperlink" Target="https://publications.parliament.uk/pa/cm/cmallparty/160428/homelessness.htm" TargetMode="External"/><Relationship Id="rId1" Type="http://schemas.openxmlformats.org/officeDocument/2006/relationships/hyperlink" Target="https://publications.parliament.uk/pa/cm/cmallparty/150730/alcohol-harm.htm" TargetMode="External"/><Relationship Id="rId233" Type="http://schemas.openxmlformats.org/officeDocument/2006/relationships/hyperlink" Target="https://publications.parliament.uk/pa/cm/cmallparty/190213/mental-health.htm" TargetMode="External"/><Relationship Id="rId440" Type="http://schemas.openxmlformats.org/officeDocument/2006/relationships/hyperlink" Target="https://publications.parliament.uk/pa/cm/cmallparty/170928/micronutrients-and-health.htm" TargetMode="External"/><Relationship Id="rId28" Type="http://schemas.openxmlformats.org/officeDocument/2006/relationships/hyperlink" Target="https://publications.parliament.uk/pa/cm/cmallparty/170928/thrombosis.htm" TargetMode="External"/><Relationship Id="rId275" Type="http://schemas.openxmlformats.org/officeDocument/2006/relationships/hyperlink" Target="https://publications.parliament.uk/pa/cm/cmallparty/160316/rare-genetic-and-undiagnosed-conditions.htm" TargetMode="External"/><Relationship Id="rId300" Type="http://schemas.openxmlformats.org/officeDocument/2006/relationships/hyperlink" Target="https://publications.parliament.uk/pa/cm/cmallparty/150730/global-tuberculosis.htm" TargetMode="External"/><Relationship Id="rId482" Type="http://schemas.openxmlformats.org/officeDocument/2006/relationships/hyperlink" Target="https://publications.parliament.uk/pa/cm/cmallparty/150730/smoking-and-health.htm" TargetMode="External"/><Relationship Id="rId81" Type="http://schemas.openxmlformats.org/officeDocument/2006/relationships/hyperlink" Target="https://publications.parliament.uk/pa/cm/cmallparty/160603/cancer.htm" TargetMode="External"/><Relationship Id="rId135" Type="http://schemas.openxmlformats.org/officeDocument/2006/relationships/hyperlink" Target="https://publications.parliament.uk/pa/cm/cmallparty/150730/health.htm" TargetMode="External"/><Relationship Id="rId177" Type="http://schemas.openxmlformats.org/officeDocument/2006/relationships/hyperlink" Target="https://publications.parliament.uk/pa/cm/cmallparty/180829/health.htm" TargetMode="External"/><Relationship Id="rId342" Type="http://schemas.openxmlformats.org/officeDocument/2006/relationships/hyperlink" Target="https://publications.parliament.uk/pa/cm/cmallparty/180718/baby-loss.htm" TargetMode="External"/><Relationship Id="rId384" Type="http://schemas.openxmlformats.org/officeDocument/2006/relationships/hyperlink" Target="https://publications.parliament.uk/pa/cm/cmallparty/150730/fit-and-healthy-childhood.htm" TargetMode="External"/><Relationship Id="rId202" Type="http://schemas.openxmlformats.org/officeDocument/2006/relationships/hyperlink" Target="https://publications.parliament.uk/pa/cm/cmallparty/180314/hiv-and-aids.htm" TargetMode="External"/><Relationship Id="rId244" Type="http://schemas.openxmlformats.org/officeDocument/2006/relationships/hyperlink" Target="https://publications.parliament.uk/pa/cm/cmallparty/160721/muscular-dystrophy.htm" TargetMode="External"/><Relationship Id="rId39" Type="http://schemas.openxmlformats.org/officeDocument/2006/relationships/hyperlink" Target="https://publications.parliament.uk/pa/cm/cmallparty/180314/disability.htm" TargetMode="External"/><Relationship Id="rId286" Type="http://schemas.openxmlformats.org/officeDocument/2006/relationships/hyperlink" Target="https://publications.parliament.uk/pa/cm/cmallparty/170928/sexual-and-reproductive-health.htm" TargetMode="External"/><Relationship Id="rId451" Type="http://schemas.openxmlformats.org/officeDocument/2006/relationships/hyperlink" Target="https://publications.parliament.uk/pa/cm/cmallparty/150730/population-development-and-reproductive-health.htm" TargetMode="External"/><Relationship Id="rId493" Type="http://schemas.openxmlformats.org/officeDocument/2006/relationships/hyperlink" Target="https://publications.parliament.uk/pa/cm/cmallparty/160831/wellbeing-economics.htm" TargetMode="External"/><Relationship Id="rId507" Type="http://schemas.openxmlformats.org/officeDocument/2006/relationships/hyperlink" Target="https://publications.parliament.uk/pa/cm/cmallparty/180718/assistive-technology.htm" TargetMode="External"/><Relationship Id="rId50" Type="http://schemas.openxmlformats.org/officeDocument/2006/relationships/hyperlink" Target="https://publications.parliament.uk/pa/cm/cmallparty/170215/assistive-technology.htm" TargetMode="External"/><Relationship Id="rId104" Type="http://schemas.openxmlformats.org/officeDocument/2006/relationships/hyperlink" Target="https://publications.parliament.uk/pa/cm/cmallparty/190213/diabetes.htm" TargetMode="External"/><Relationship Id="rId146" Type="http://schemas.openxmlformats.org/officeDocument/2006/relationships/hyperlink" Target="https://publications.parliament.uk/pa/cm/cmallparty/150929/health.htm" TargetMode="External"/><Relationship Id="rId188" Type="http://schemas.openxmlformats.org/officeDocument/2006/relationships/hyperlink" Target="https://publications.parliament.uk/pa/cm/cmallparty/151113/hiv-and-aids.htm" TargetMode="External"/><Relationship Id="rId311" Type="http://schemas.openxmlformats.org/officeDocument/2006/relationships/hyperlink" Target="https://publications.parliament.uk/pa/cm/cmallparty/190102/children-teenagers-and-young-adults-with-cancer.htm" TargetMode="External"/><Relationship Id="rId353" Type="http://schemas.openxmlformats.org/officeDocument/2006/relationships/hyperlink" Target="https://publications.parliament.uk/pa/cm/cmallparty/170502/arts-health-and-wellbeing.htm" TargetMode="External"/><Relationship Id="rId395" Type="http://schemas.openxmlformats.org/officeDocument/2006/relationships/hyperlink" Target="https://publications.parliament.uk/pa/cm/cmallparty/161124/fit-and-healthy-childhood.htm" TargetMode="External"/><Relationship Id="rId409" Type="http://schemas.openxmlformats.org/officeDocument/2006/relationships/hyperlink" Target="https://publications.parliament.uk/pa/cm/cmallparty/181010/fit-and-healthy-childhood.htm" TargetMode="External"/><Relationship Id="rId92" Type="http://schemas.openxmlformats.org/officeDocument/2006/relationships/hyperlink" Target="https://publications.parliament.uk/pa/cm/cmallparty/180426/cancer.htm" TargetMode="External"/><Relationship Id="rId213" Type="http://schemas.openxmlformats.org/officeDocument/2006/relationships/hyperlink" Target="https://publications.parliament.uk/pa/cm/cmallparty/160831/life-sciences.htm" TargetMode="External"/><Relationship Id="rId420" Type="http://schemas.openxmlformats.org/officeDocument/2006/relationships/hyperlink" Target="https://publications.parliament.uk/pa/cm/cmallparty/170329/fixed-odds-betting-terminals.htm" TargetMode="External"/><Relationship Id="rId255" Type="http://schemas.openxmlformats.org/officeDocument/2006/relationships/hyperlink" Target="https://publications.parliament.uk/pa/cm/cmallparty/181121/osteoporosis.htm" TargetMode="External"/><Relationship Id="rId297" Type="http://schemas.openxmlformats.org/officeDocument/2006/relationships/hyperlink" Target="https://publications.parliament.uk/pa/cm/cmallparty/150730/global-tuberculosis.htm" TargetMode="External"/><Relationship Id="rId462" Type="http://schemas.openxmlformats.org/officeDocument/2006/relationships/hyperlink" Target="https://publications.parliament.uk/pa/cm/cmallparty/170106/population-development-and-reproductive-health.htm" TargetMode="External"/><Relationship Id="rId518" Type="http://schemas.openxmlformats.org/officeDocument/2006/relationships/hyperlink" Target="https://publications.parliament.uk/pa/cm/cmallparty/170928/stem-cell-transplantation.htm" TargetMode="External"/><Relationship Id="rId115" Type="http://schemas.openxmlformats.org/officeDocument/2006/relationships/hyperlink" Target="https://publications.parliament.uk/pa/cm/cmallparty/151113/global-health.htm" TargetMode="External"/><Relationship Id="rId157" Type="http://schemas.openxmlformats.org/officeDocument/2006/relationships/hyperlink" Target="https://publications.parliament.uk/pa/cm/cmallparty/160203/health.htm" TargetMode="External"/><Relationship Id="rId322" Type="http://schemas.openxmlformats.org/officeDocument/2006/relationships/hyperlink" Target="https://publications.parliament.uk/pa/cm/cmallparty/150730/spinal-cord-injury.htm" TargetMode="External"/><Relationship Id="rId364" Type="http://schemas.openxmlformats.org/officeDocument/2006/relationships/hyperlink" Target="https://publications.parliament.uk/pa/cm/cmallparty/170928/deafness.htm" TargetMode="External"/><Relationship Id="rId61" Type="http://schemas.openxmlformats.org/officeDocument/2006/relationships/hyperlink" Target="https://publications.parliament.uk/pa/cm/cmallparty/181010/atrial-fibrillation.htm" TargetMode="External"/><Relationship Id="rId199" Type="http://schemas.openxmlformats.org/officeDocument/2006/relationships/hyperlink" Target="https://publications.parliament.uk/pa/cm/cmallparty/170928/hiv-and-aids.htm" TargetMode="External"/><Relationship Id="rId19" Type="http://schemas.openxmlformats.org/officeDocument/2006/relationships/hyperlink" Target="https://publications.parliament.uk/pa/cm/cmallparty/150929/sexual-and-reproductive-health.htm" TargetMode="External"/><Relationship Id="rId224" Type="http://schemas.openxmlformats.org/officeDocument/2006/relationships/hyperlink" Target="https://publications.parliament.uk/pa/cm/cmallparty/180606/malaria-and-neglected-tropical-diseases.htm" TargetMode="External"/><Relationship Id="rId266" Type="http://schemas.openxmlformats.org/officeDocument/2006/relationships/hyperlink" Target="https://publications.parliament.uk/pa/cm/cmallparty/180829/parkinsons.htm" TargetMode="External"/><Relationship Id="rId431" Type="http://schemas.openxmlformats.org/officeDocument/2006/relationships/hyperlink" Target="https://publications.parliament.uk/pa/cm/cmallparty/181121/homelessness.htm" TargetMode="External"/><Relationship Id="rId473" Type="http://schemas.openxmlformats.org/officeDocument/2006/relationships/hyperlink" Target="https://publications.parliament.uk/pa/cm/cmallparty/190102/population-development-and-reproductive-health.htm" TargetMode="External"/><Relationship Id="rId30" Type="http://schemas.openxmlformats.org/officeDocument/2006/relationships/hyperlink" Target="https://publications.parliament.uk/pa/cm/cmallparty/151223/vascular-disease.htm" TargetMode="External"/><Relationship Id="rId126" Type="http://schemas.openxmlformats.org/officeDocument/2006/relationships/hyperlink" Target="https://publications.parliament.uk/pa/cm/cmallparty/181121/global-health.htm" TargetMode="External"/><Relationship Id="rId168" Type="http://schemas.openxmlformats.org/officeDocument/2006/relationships/hyperlink" Target="https://publications.parliament.uk/pa/cm/cmallparty/170106/health.htm" TargetMode="External"/><Relationship Id="rId333" Type="http://schemas.openxmlformats.org/officeDocument/2006/relationships/hyperlink" Target="https://publications.parliament.uk/pa/cm/cmallparty/161124/ageing-and-older-people.htm" TargetMode="External"/><Relationship Id="rId72" Type="http://schemas.openxmlformats.org/officeDocument/2006/relationships/hyperlink" Target="https://publications.parliament.uk/pa/cm/cmallparty/150730/cancer.htm" TargetMode="External"/><Relationship Id="rId375" Type="http://schemas.openxmlformats.org/officeDocument/2006/relationships/hyperlink" Target="https://publications.parliament.uk/pa/cm/cmallparty/150929/dentistry-and-oral-health.htm" TargetMode="External"/><Relationship Id="rId3" Type="http://schemas.openxmlformats.org/officeDocument/2006/relationships/hyperlink" Target="https://publications.parliament.uk/pa/cm/cmallparty/171108/arrhythmias.htm" TargetMode="External"/><Relationship Id="rId235" Type="http://schemas.openxmlformats.org/officeDocument/2006/relationships/hyperlink" Target="https://publications.parliament.uk/pa/cm/cmallparty/170928/motor-neurone-disease.htm" TargetMode="External"/><Relationship Id="rId277" Type="http://schemas.openxmlformats.org/officeDocument/2006/relationships/hyperlink" Target="https://publications.parliament.uk/pa/cm/cmallparty/171108/rare-genetic-and-undiagnosed-conditions.htm" TargetMode="External"/><Relationship Id="rId400" Type="http://schemas.openxmlformats.org/officeDocument/2006/relationships/hyperlink" Target="https://publications.parliament.uk/pa/cm/cmallparty/170928/fit-and-healthy-childhood.htm" TargetMode="External"/><Relationship Id="rId442" Type="http://schemas.openxmlformats.org/officeDocument/2006/relationships/hyperlink" Target="https://publications.parliament.uk/pa/cm/cmallparty/170928/mindfulness.htm" TargetMode="External"/><Relationship Id="rId484" Type="http://schemas.openxmlformats.org/officeDocument/2006/relationships/hyperlink" Target="https://publications.parliament.uk/pa/cm/cmallparty/161124/smoking-and-health.htm" TargetMode="External"/><Relationship Id="rId137" Type="http://schemas.openxmlformats.org/officeDocument/2006/relationships/hyperlink" Target="https://publications.parliament.uk/pa/cm/cmallparty/150730/health.htm" TargetMode="External"/><Relationship Id="rId302" Type="http://schemas.openxmlformats.org/officeDocument/2006/relationships/hyperlink" Target="https://publications.parliament.uk/pa/cm/cmallparty/181010/tuberculosis.htm" TargetMode="External"/><Relationship Id="rId344" Type="http://schemas.openxmlformats.org/officeDocument/2006/relationships/hyperlink" Target="https://publications.parliament.uk/pa/cm/cmallparty/150929/arts-health-and-wellbeing.htm" TargetMode="External"/><Relationship Id="rId41" Type="http://schemas.openxmlformats.org/officeDocument/2006/relationships/hyperlink" Target="https://publications.parliament.uk/pa/cm/cmallparty/150730/pharmacy.htm" TargetMode="External"/><Relationship Id="rId83" Type="http://schemas.openxmlformats.org/officeDocument/2006/relationships/hyperlink" Target="https://publications.parliament.uk/pa/cm/cmallparty/170106/cancer.htm" TargetMode="External"/><Relationship Id="rId179" Type="http://schemas.openxmlformats.org/officeDocument/2006/relationships/hyperlink" Target="https://publications.parliament.uk/pa/cm/cmallparty/160831/health-in-all-policies.htm" TargetMode="External"/><Relationship Id="rId386" Type="http://schemas.openxmlformats.org/officeDocument/2006/relationships/hyperlink" Target="https://publications.parliament.uk/pa/cm/cmallparty/150929/fit-and-healthy-childhood.htm" TargetMode="External"/><Relationship Id="rId190" Type="http://schemas.openxmlformats.org/officeDocument/2006/relationships/hyperlink" Target="https://publications.parliament.uk/pa/cm/cmallparty/151223/hiv-and-aids.htm" TargetMode="External"/><Relationship Id="rId204" Type="http://schemas.openxmlformats.org/officeDocument/2006/relationships/hyperlink" Target="https://publications.parliament.uk/pa/cm/cmallparty/180718/hiv-and-aids.htm" TargetMode="External"/><Relationship Id="rId246" Type="http://schemas.openxmlformats.org/officeDocument/2006/relationships/hyperlink" Target="https://publications.parliament.uk/pa/cm/cmallparty/180606/muscular-dystrophy.htm" TargetMode="External"/><Relationship Id="rId288" Type="http://schemas.openxmlformats.org/officeDocument/2006/relationships/hyperlink" Target="https://publications.parliament.uk/pa/cm/cmallparty/180829/sexual-and-reproductive-health.htm" TargetMode="External"/><Relationship Id="rId411" Type="http://schemas.openxmlformats.org/officeDocument/2006/relationships/hyperlink" Target="https://publications.parliament.uk/pa/cm/cmallparty/181121/fit-and-healthy-childhood.htm" TargetMode="External"/><Relationship Id="rId453" Type="http://schemas.openxmlformats.org/officeDocument/2006/relationships/hyperlink" Target="https://publications.parliament.uk/pa/cm/cmallparty/150730/population-development-and-reproductive-health.htm" TargetMode="External"/><Relationship Id="rId509" Type="http://schemas.openxmlformats.org/officeDocument/2006/relationships/hyperlink" Target="https://publications.parliament.uk/pa/cm/cmallparty/160831/autism.htm" TargetMode="External"/><Relationship Id="rId106" Type="http://schemas.openxmlformats.org/officeDocument/2006/relationships/hyperlink" Target="https://publications.parliament.uk/pa/cm/cmallparty/160831/epilepsy.htm" TargetMode="External"/><Relationship Id="rId313" Type="http://schemas.openxmlformats.org/officeDocument/2006/relationships/hyperlink" Target="https://publications.parliament.uk/pa/cm/cmallparty/180314/attention-deficit-hyperactive-disorder.htm" TargetMode="External"/><Relationship Id="rId495" Type="http://schemas.openxmlformats.org/officeDocument/2006/relationships/hyperlink" Target="https://publications.parliament.uk/pa/cm/cmallparty/150730/e-cigarettes.htm" TargetMode="External"/><Relationship Id="rId10" Type="http://schemas.openxmlformats.org/officeDocument/2006/relationships/hyperlink" Target="https://publications.parliament.uk/pa/cm/cmallparty/180829/brain-tumours.htm" TargetMode="External"/><Relationship Id="rId52" Type="http://schemas.openxmlformats.org/officeDocument/2006/relationships/hyperlink" Target="https://publications.parliament.uk/pa/cm/cmallparty/180829/housing-and-care-for-older-people.htm" TargetMode="External"/><Relationship Id="rId94" Type="http://schemas.openxmlformats.org/officeDocument/2006/relationships/hyperlink" Target="https://publications.parliament.uk/pa/cm/cmallparty/190327/cancer.htm" TargetMode="External"/><Relationship Id="rId148" Type="http://schemas.openxmlformats.org/officeDocument/2006/relationships/hyperlink" Target="https://publications.parliament.uk/pa/cm/cmallparty/150929/health.htm" TargetMode="External"/><Relationship Id="rId355" Type="http://schemas.openxmlformats.org/officeDocument/2006/relationships/hyperlink" Target="https://publications.parliament.uk/pa/cm/cmallparty/180829/arts-health-and-wellbeing.htm" TargetMode="External"/><Relationship Id="rId397" Type="http://schemas.openxmlformats.org/officeDocument/2006/relationships/hyperlink" Target="https://publications.parliament.uk/pa/cm/cmallparty/170329/fit-and-healthy-childhood.htm" TargetMode="External"/><Relationship Id="rId520" Type="http://schemas.openxmlformats.org/officeDocument/2006/relationships/hyperlink" Target="https://publications.parliament.uk/pa/cm/cmallparty/170928/suicide-and-self-harm-prevention.htm" TargetMode="External"/><Relationship Id="rId215" Type="http://schemas.openxmlformats.org/officeDocument/2006/relationships/hyperlink" Target="https://publications.parliament.uk/pa/cm/cmallparty/170928/liver-health.htm" TargetMode="External"/><Relationship Id="rId257" Type="http://schemas.openxmlformats.org/officeDocument/2006/relationships/hyperlink" Target="https://publications.parliament.uk/pa/cm/cmallparty/160831/ovarian-cancer.htm" TargetMode="External"/><Relationship Id="rId422" Type="http://schemas.openxmlformats.org/officeDocument/2006/relationships/hyperlink" Target="https://publications.parliament.uk/pa/cm/cmallparty/170928/fixed-odds-betting-terminals.htm" TargetMode="External"/><Relationship Id="rId464" Type="http://schemas.openxmlformats.org/officeDocument/2006/relationships/hyperlink" Target="https://publications.parliament.uk/pa/cm/cmallparty/170329/population-development-and-reproductive-health.htm" TargetMode="External"/><Relationship Id="rId299" Type="http://schemas.openxmlformats.org/officeDocument/2006/relationships/hyperlink" Target="https://publications.parliament.uk/pa/cm/cmallparty/150730/global-tuberculosis.htm" TargetMode="External"/><Relationship Id="rId63" Type="http://schemas.openxmlformats.org/officeDocument/2006/relationships/hyperlink" Target="https://publications.parliament.uk/pa/cm/cmallparty/170928/blood-cancer.htm" TargetMode="External"/><Relationship Id="rId159" Type="http://schemas.openxmlformats.org/officeDocument/2006/relationships/hyperlink" Target="https://publications.parliament.uk/pa/cm/cmallparty/160603/health.htm" TargetMode="External"/><Relationship Id="rId366" Type="http://schemas.openxmlformats.org/officeDocument/2006/relationships/hyperlink" Target="https://publications.parliament.uk/pa/cm/cmallparty/150730/disability.htm" TargetMode="External"/><Relationship Id="rId226" Type="http://schemas.openxmlformats.org/officeDocument/2006/relationships/hyperlink" Target="https://publications.parliament.uk/pa/cm/cmallparty/180606/malaria-and-neglected-tropical-diseases.htm" TargetMode="External"/><Relationship Id="rId433" Type="http://schemas.openxmlformats.org/officeDocument/2006/relationships/hyperlink" Target="https://publications.parliament.uk/pa/cm/cmallparty/161124/learning-disability.htm"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s://publications.parliament.uk/pa/cm/cmallparty/161012/stroke.htm" TargetMode="External"/><Relationship Id="rId21" Type="http://schemas.openxmlformats.org/officeDocument/2006/relationships/hyperlink" Target="https://publications.parliament.uk/pa/cm/cmallparty/190911/cannabis-harmful-effects-on-developing-brains.htm" TargetMode="External"/><Relationship Id="rId42" Type="http://schemas.openxmlformats.org/officeDocument/2006/relationships/hyperlink" Target="https://publications.parliament.uk/pa/cm/cmallparty/190911/epilepsy.htm" TargetMode="External"/><Relationship Id="rId63" Type="http://schemas.openxmlformats.org/officeDocument/2006/relationships/hyperlink" Target="https://publications.parliament.uk/pa/cm/cmallparty/190911/kidney.htm" TargetMode="External"/><Relationship Id="rId84" Type="http://schemas.openxmlformats.org/officeDocument/2006/relationships/hyperlink" Target="https://publications.parliament.uk/pa/cm/cmallparty/190911/nutrition-for-growth.htm" TargetMode="External"/><Relationship Id="rId138" Type="http://schemas.openxmlformats.org/officeDocument/2006/relationships/hyperlink" Target="https://publications.parliament.uk/pa/cm/cmallparty/191105/air-pollution.htm" TargetMode="External"/><Relationship Id="rId159" Type="http://schemas.openxmlformats.org/officeDocument/2006/relationships/hyperlink" Target="https://publications.parliament.uk/pa/cm/cmallparty/191105/surrogacy.htm" TargetMode="External"/><Relationship Id="rId107" Type="http://schemas.openxmlformats.org/officeDocument/2006/relationships/hyperlink" Target="https://publications.parliament.uk/pa/cm/cmallparty/190911/rural-health-and-social-care.htm" TargetMode="External"/><Relationship Id="rId11" Type="http://schemas.openxmlformats.org/officeDocument/2006/relationships/hyperlink" Target="https://publications.parliament.uk/pa/cm/cmallparty/190213/arrhythmias.htm" TargetMode="External"/><Relationship Id="rId32" Type="http://schemas.openxmlformats.org/officeDocument/2006/relationships/hyperlink" Target="https://publications.parliament.uk/pa/cm/cmallparty/161012/cystic-fibrosis.htm" TargetMode="External"/><Relationship Id="rId53" Type="http://schemas.openxmlformats.org/officeDocument/2006/relationships/hyperlink" Target="https://publications.parliament.uk/pa/cm/cmallparty/190911/healthy-homes-and-buildings.htm" TargetMode="External"/><Relationship Id="rId74" Type="http://schemas.openxmlformats.org/officeDocument/2006/relationships/hyperlink" Target="https://publications.parliament.uk/pa/cm/cmallparty/190911/medical-cannabis-under-prescription.htm" TargetMode="External"/><Relationship Id="rId128" Type="http://schemas.openxmlformats.org/officeDocument/2006/relationships/hyperlink" Target="https://publications.parliament.uk/pa/cm/cmallparty/190911/scientific.htm" TargetMode="External"/><Relationship Id="rId149" Type="http://schemas.openxmlformats.org/officeDocument/2006/relationships/hyperlink" Target="https://publications.parliament.uk/pa/cm/cmallparty/191105/vaping.htm" TargetMode="External"/><Relationship Id="rId5" Type="http://schemas.openxmlformats.org/officeDocument/2006/relationships/hyperlink" Target="https://publications.parliament.uk/pa/cm/cmallparty/190911/air-ambulances.htm" TargetMode="External"/><Relationship Id="rId95" Type="http://schemas.openxmlformats.org/officeDocument/2006/relationships/hyperlink" Target="https://publications.parliament.uk/pa/cm/cmallparty/161012/pharmaceutical-industry.htm" TargetMode="External"/><Relationship Id="rId160" Type="http://schemas.openxmlformats.org/officeDocument/2006/relationships/hyperlink" Target="https://publications.parliament.uk/pa/cm/cmallparty/191105/surgical-mesh-implants.htm" TargetMode="External"/><Relationship Id="rId22" Type="http://schemas.openxmlformats.org/officeDocument/2006/relationships/hyperlink" Target="https://publications.parliament.uk/pa/cm/cmallparty/190911/cancer.htm" TargetMode="External"/><Relationship Id="rId43" Type="http://schemas.openxmlformats.org/officeDocument/2006/relationships/hyperlink" Target="https://publications.parliament.uk/pa/cm/cmallparty/190911/fit-and-healthy-childhood.htm" TargetMode="External"/><Relationship Id="rId64" Type="http://schemas.openxmlformats.org/officeDocument/2006/relationships/hyperlink" Target="https://publications.parliament.uk/pa/cm/cmallparty/190911/integrated-healthcare.htm" TargetMode="External"/><Relationship Id="rId118" Type="http://schemas.openxmlformats.org/officeDocument/2006/relationships/hyperlink" Target="https://publications.parliament.uk/pa/cm/cmallparty/190911/thrombosis.htm" TargetMode="External"/><Relationship Id="rId139" Type="http://schemas.openxmlformats.org/officeDocument/2006/relationships/hyperlink" Target="https://publications.parliament.uk/pa/cm/cmallparty/191105/adult-social-care.htm" TargetMode="External"/><Relationship Id="rId85" Type="http://schemas.openxmlformats.org/officeDocument/2006/relationships/hyperlink" Target="https://publications.parliament.uk/pa/cm/cmallparty/190911/off-patent-drugs.htm" TargetMode="External"/><Relationship Id="rId150" Type="http://schemas.openxmlformats.org/officeDocument/2006/relationships/hyperlink" Target="https://publications.parliament.uk/pa/cm/cmallparty/191105/wellbeing-economics.htm" TargetMode="External"/><Relationship Id="rId12" Type="http://schemas.openxmlformats.org/officeDocument/2006/relationships/hyperlink" Target="https://publications.parliament.uk/pa/cm/cmallparty/190911/autism.htm" TargetMode="External"/><Relationship Id="rId17" Type="http://schemas.openxmlformats.org/officeDocument/2006/relationships/hyperlink" Target="https://publications.parliament.uk/pa/cm/cmallparty/190911/blood-cancer.htm" TargetMode="External"/><Relationship Id="rId33" Type="http://schemas.openxmlformats.org/officeDocument/2006/relationships/hyperlink" Target="https://publications.parliament.uk/pa/cm/cmallparty/190911/disability.htm" TargetMode="External"/><Relationship Id="rId38" Type="http://schemas.openxmlformats.org/officeDocument/2006/relationships/hyperlink" Target="https://publications.parliament.uk/pa/cm/cmallparty/190911/eating-disorders.htm" TargetMode="External"/><Relationship Id="rId59" Type="http://schemas.openxmlformats.org/officeDocument/2006/relationships/hyperlink" Target="https://publications.parliament.uk/pa/cm/cmallparty/190911/human-gut-microbiome.htm" TargetMode="External"/><Relationship Id="rId103" Type="http://schemas.openxmlformats.org/officeDocument/2006/relationships/hyperlink" Target="https://publications.parliament.uk/pa/cm/cmallparty/190911/rare-genetic-and-undiagnosed-conditions.htm" TargetMode="External"/><Relationship Id="rId108" Type="http://schemas.openxmlformats.org/officeDocument/2006/relationships/hyperlink" Target="https://publications.parliament.uk/pa/cm/cmallparty/190911/sickle-cell-and-thalassaemia.htm" TargetMode="External"/><Relationship Id="rId124" Type="http://schemas.openxmlformats.org/officeDocument/2006/relationships/hyperlink" Target="https://publications.parliament.uk/pa/cm/cmallparty/190911/vascular-and-venous-disease.htm" TargetMode="External"/><Relationship Id="rId129" Type="http://schemas.openxmlformats.org/officeDocument/2006/relationships/hyperlink" Target="https://publications.parliament.uk/pa/cm/cmallparty/190911/diversity-and-inclusion-in-science-technology-engineering-and-maths.htm" TargetMode="External"/><Relationship Id="rId54" Type="http://schemas.openxmlformats.org/officeDocument/2006/relationships/hyperlink" Target="https://publications.parliament.uk/pa/cm/cmallparty/190911/healthcare-infrastructure.htm" TargetMode="External"/><Relationship Id="rId70" Type="http://schemas.openxmlformats.org/officeDocument/2006/relationships/hyperlink" Target="https://publications.parliament.uk/pa/cm/cmallparty/190911/malaria-and-neglected-tropical-diseases.htm" TargetMode="External"/><Relationship Id="rId75" Type="http://schemas.openxmlformats.org/officeDocument/2006/relationships/hyperlink" Target="https://publications.parliament.uk/pa/cm/cmallparty/190911/mental-health.htm" TargetMode="External"/><Relationship Id="rId91" Type="http://schemas.openxmlformats.org/officeDocument/2006/relationships/hyperlink" Target="https://publications.parliament.uk/pa/cm/cmallparty/181121/patient-safety.htm" TargetMode="External"/><Relationship Id="rId96" Type="http://schemas.openxmlformats.org/officeDocument/2006/relationships/hyperlink" Target="https://publications.parliament.uk/pa/cm/cmallparty/190911/premature-and-sick-babies.htm" TargetMode="External"/><Relationship Id="rId140" Type="http://schemas.openxmlformats.org/officeDocument/2006/relationships/hyperlink" Target="https://publications.parliament.uk/pa/cm/cmallparty/191105/assistive-technology.htm" TargetMode="External"/><Relationship Id="rId145" Type="http://schemas.openxmlformats.org/officeDocument/2006/relationships/hyperlink" Target="https://publications.parliament.uk/pa/cm/cmallparty/191105/carers.htm" TargetMode="External"/><Relationship Id="rId161" Type="http://schemas.openxmlformats.org/officeDocument/2006/relationships/hyperlink" Target="https://publications.parliament.uk/pa/cm/cmallparty/191105/dyspraxia.htm" TargetMode="External"/><Relationship Id="rId1" Type="http://schemas.openxmlformats.org/officeDocument/2006/relationships/hyperlink" Target="https://publications.parliament.uk/pa/cm/cmallparty/190911/endometriosis.htm" TargetMode="External"/><Relationship Id="rId6" Type="http://schemas.openxmlformats.org/officeDocument/2006/relationships/hyperlink" Target="https://publications.parliament.uk/pa/cm/cmallparty/190911/alcohol-harm.htm" TargetMode="External"/><Relationship Id="rId23" Type="http://schemas.openxmlformats.org/officeDocument/2006/relationships/hyperlink" Target="https://publications.parliament.uk/pa/cm/cmallparty/190911/breast-cancer.htm" TargetMode="External"/><Relationship Id="rId28" Type="http://schemas.openxmlformats.org/officeDocument/2006/relationships/hyperlink" Target="https://publications.parliament.uk/pa/cm/cmallparty/190731/choice-at-the-end-of-life.htm" TargetMode="External"/><Relationship Id="rId49" Type="http://schemas.openxmlformats.org/officeDocument/2006/relationships/hyperlink" Target="https://publications.parliament.uk/pa/cm/cmallparty/190731/haemophilia-and-contaminated-blood.htm" TargetMode="External"/><Relationship Id="rId114" Type="http://schemas.openxmlformats.org/officeDocument/2006/relationships/hyperlink" Target="https://publications.parliament.uk/pa/cm/cmallparty/190911/thalassaemia.htm" TargetMode="External"/><Relationship Id="rId119" Type="http://schemas.openxmlformats.org/officeDocument/2006/relationships/hyperlink" Target="https://publications.parliament.uk/pa/cm/cmallparty/190911/thalidomide.htm" TargetMode="External"/><Relationship Id="rId44" Type="http://schemas.openxmlformats.org/officeDocument/2006/relationships/hyperlink" Target="https://publications.parliament.uk/pa/cm/cmallparty/190213/first-aid.htm" TargetMode="External"/><Relationship Id="rId60" Type="http://schemas.openxmlformats.org/officeDocument/2006/relationships/hyperlink" Target="https://publications.parliament.uk/pa/cm/cmallparty/181010/hunger.htm" TargetMode="External"/><Relationship Id="rId65" Type="http://schemas.openxmlformats.org/officeDocument/2006/relationships/hyperlink" Target="https://publications.parliament.uk/pa/cm/cmallparty/190911/life-sciences.htm" TargetMode="External"/><Relationship Id="rId81" Type="http://schemas.openxmlformats.org/officeDocument/2006/relationships/hyperlink" Target="https://publications.parliament.uk/pa/cm/cmallparty/190911/multiple-sclerosis.htm" TargetMode="External"/><Relationship Id="rId86" Type="http://schemas.openxmlformats.org/officeDocument/2006/relationships/hyperlink" Target="https://publications.parliament.uk/pa/cm/cmallparty/190911/occupational-safety-and-health.htm" TargetMode="External"/><Relationship Id="rId130" Type="http://schemas.openxmlformats.org/officeDocument/2006/relationships/hyperlink" Target="https://publications.parliament.uk/pa/cm/cmallparty/190911/hospice-and-end-of-life-care.htm" TargetMode="External"/><Relationship Id="rId135" Type="http://schemas.openxmlformats.org/officeDocument/2006/relationships/hyperlink" Target="https://publications.parliament.uk/pa/cm/cmallparty/170329/vascular-disease.htm" TargetMode="External"/><Relationship Id="rId151" Type="http://schemas.openxmlformats.org/officeDocument/2006/relationships/hyperlink" Target="https://publications.parliament.uk/pa/cm/cmallparty/191105/school-food.htm" TargetMode="External"/><Relationship Id="rId156" Type="http://schemas.openxmlformats.org/officeDocument/2006/relationships/hyperlink" Target="https://publications.parliament.uk/pa/cm/cmallparty/191105/mindfulness.htm" TargetMode="External"/><Relationship Id="rId13" Type="http://schemas.openxmlformats.org/officeDocument/2006/relationships/hyperlink" Target="https://publications.parliament.uk/pa/cm/cmallparty/190911/axial-spondyloarthritis.htm" TargetMode="External"/><Relationship Id="rId18" Type="http://schemas.openxmlformats.org/officeDocument/2006/relationships/hyperlink" Target="https://publications.parliament.uk/pa/cm/cmallparty/180829/blood-donation.htm" TargetMode="External"/><Relationship Id="rId39" Type="http://schemas.openxmlformats.org/officeDocument/2006/relationships/hyperlink" Target="https://publications.parliament.uk/pa/cm/cmallparty/190911/drug-policy-reform.htm" TargetMode="External"/><Relationship Id="rId109" Type="http://schemas.openxmlformats.org/officeDocument/2006/relationships/hyperlink" Target="https://publications.parliament.uk/pa/cm/cmallparty/190911/speech-and-language-difficulties.htm" TargetMode="External"/><Relationship Id="rId34" Type="http://schemas.openxmlformats.org/officeDocument/2006/relationships/hyperlink" Target="https://publications.parliament.uk/pa/cm/cmallparty/190911/diabetes.htm" TargetMode="External"/><Relationship Id="rId50" Type="http://schemas.openxmlformats.org/officeDocument/2006/relationships/hyperlink" Target="https://publications.parliament.uk/pa/cm/cmallparty/170215/headache-disorders.htm" TargetMode="External"/><Relationship Id="rId55" Type="http://schemas.openxmlformats.org/officeDocument/2006/relationships/hyperlink" Target="https://publications.parliament.uk/pa/cm/cmallparty/190911/heart-and-circulatory-diseases.htm" TargetMode="External"/><Relationship Id="rId76" Type="http://schemas.openxmlformats.org/officeDocument/2006/relationships/hyperlink" Target="https://publications.parliament.uk/pa/cm/cmallparty/170502/meningitis.htm" TargetMode="External"/><Relationship Id="rId97" Type="http://schemas.openxmlformats.org/officeDocument/2006/relationships/hyperlink" Target="https://publications.parliament.uk/pa/cm/cmallparty/190911/population-development-and-reproductive-health.htm" TargetMode="External"/><Relationship Id="rId104" Type="http://schemas.openxmlformats.org/officeDocument/2006/relationships/hyperlink" Target="https://publications.parliament.uk/pa/cm/cmallparty/190911/psychology.htm" TargetMode="External"/><Relationship Id="rId120" Type="http://schemas.openxmlformats.org/officeDocument/2006/relationships/hyperlink" Target="https://publications.parliament.uk/pa/cm/cmallparty/190911/vaccinations-for-all.htm" TargetMode="External"/><Relationship Id="rId125" Type="http://schemas.openxmlformats.org/officeDocument/2006/relationships/hyperlink" Target="https://publications.parliament.uk/pa/cm/cmallparty/190911/young-peoples-health.htm" TargetMode="External"/><Relationship Id="rId141" Type="http://schemas.openxmlformats.org/officeDocument/2006/relationships/hyperlink" Target="https://publications.parliament.uk/pa/cm/cmallparty/160603/betting-and-gaming.htm" TargetMode="External"/><Relationship Id="rId146" Type="http://schemas.openxmlformats.org/officeDocument/2006/relationships/hyperlink" Target="https://publications.parliament.uk/pa/cm/cmallparty/191105/housing-and-care-for-older-people.htm" TargetMode="External"/><Relationship Id="rId7" Type="http://schemas.openxmlformats.org/officeDocument/2006/relationships/hyperlink" Target="https://publications.parliament.uk/pa/cm/cmallparty/190911/allergy.htm" TargetMode="External"/><Relationship Id="rId71" Type="http://schemas.openxmlformats.org/officeDocument/2006/relationships/hyperlink" Target="https://publications.parliament.uk/pa/cm/cmallparty/190213/lyme-disease.htm" TargetMode="External"/><Relationship Id="rId92" Type="http://schemas.openxmlformats.org/officeDocument/2006/relationships/hyperlink" Target="https://publications.parliament.uk/pa/cm/cmallparty/170502/patient-and-public-involvement-in-health-and-social-care.htm" TargetMode="External"/><Relationship Id="rId162" Type="http://schemas.openxmlformats.org/officeDocument/2006/relationships/hyperlink" Target="https://publications.parliament.uk/pa/cm/cmallparty/191105/radiotherapy.htm" TargetMode="External"/><Relationship Id="rId2" Type="http://schemas.openxmlformats.org/officeDocument/2006/relationships/hyperlink" Target="https://publications.parliament.uk/pa/cm/cmallparty/190911/22q11-syndrome.htm" TargetMode="External"/><Relationship Id="rId29" Type="http://schemas.openxmlformats.org/officeDocument/2006/relationships/hyperlink" Target="https://publications.parliament.uk/pa/cm/cmallparty/190911/children-teenagers-and-young-adults-with-cancer.htm" TargetMode="External"/><Relationship Id="rId24" Type="http://schemas.openxmlformats.org/officeDocument/2006/relationships/hyperlink" Target="https://publications.parliament.uk/pa/cm/cmallparty/190911/cardiac-risk-in-the-young.htm" TargetMode="External"/><Relationship Id="rId40" Type="http://schemas.openxmlformats.org/officeDocument/2006/relationships/hyperlink" Target="https://publications.parliament.uk/pa/cm/cmallparty/190911/dyslexia-and-other-specific-learning-difficulties.htm" TargetMode="External"/><Relationship Id="rId45" Type="http://schemas.openxmlformats.org/officeDocument/2006/relationships/hyperlink" Target="https://publications.parliament.uk/pa/cm/cmallparty/190102/foetal-alcohol-spectrum-disorders.htm" TargetMode="External"/><Relationship Id="rId66" Type="http://schemas.openxmlformats.org/officeDocument/2006/relationships/hyperlink" Target="https://publications.parliament.uk/pa/cm/cmallparty/190911/learning-disability.htm" TargetMode="External"/><Relationship Id="rId87" Type="http://schemas.openxmlformats.org/officeDocument/2006/relationships/hyperlink" Target="https://publications.parliament.uk/pa/cm/cmallparty/190911/osteoporosis.htm" TargetMode="External"/><Relationship Id="rId110" Type="http://schemas.openxmlformats.org/officeDocument/2006/relationships/hyperlink" Target="https://publications.parliament.uk/pa/cm/cmallparty/190911/smoking-and-health.htm" TargetMode="External"/><Relationship Id="rId115" Type="http://schemas.openxmlformats.org/officeDocument/2006/relationships/hyperlink" Target="https://publications.parliament.uk/pa/cm/cmallparty/190911/terminal-illness.htm" TargetMode="External"/><Relationship Id="rId131" Type="http://schemas.openxmlformats.org/officeDocument/2006/relationships/hyperlink" Target="https://publications.parliament.uk/pa/cm/cmallparty/160203/osteoposis.htm" TargetMode="External"/><Relationship Id="rId136" Type="http://schemas.openxmlformats.org/officeDocument/2006/relationships/hyperlink" Target="https://publications.parliament.uk/pa/cm/cmallparty/170502/complex-needs-and-dual-diagnosis.htm" TargetMode="External"/><Relationship Id="rId157" Type="http://schemas.openxmlformats.org/officeDocument/2006/relationships/hyperlink" Target="https://publications.parliament.uk/pa/cm/cmallparty/191105/longevity.htm" TargetMode="External"/><Relationship Id="rId61" Type="http://schemas.openxmlformats.org/officeDocument/2006/relationships/hyperlink" Target="https://publications.parliament.uk/pa/cm/cmallparty/190911/inflammatory-bowel-disease.htm" TargetMode="External"/><Relationship Id="rId82" Type="http://schemas.openxmlformats.org/officeDocument/2006/relationships/hyperlink" Target="https://publications.parliament.uk/pa/cm/cmallparty/170502/myalgic-encephalomyelitis-me.htm" TargetMode="External"/><Relationship Id="rId152" Type="http://schemas.openxmlformats.org/officeDocument/2006/relationships/hyperlink" Target="https://publications.parliament.uk/pa/cm/cmallparty/191105/social-work.htm" TargetMode="External"/><Relationship Id="rId19" Type="http://schemas.openxmlformats.org/officeDocument/2006/relationships/hyperlink" Target="https://publications.parliament.uk/pa/cm/cmallparty/190508/body-image.htm" TargetMode="External"/><Relationship Id="rId14" Type="http://schemas.openxmlformats.org/officeDocument/2006/relationships/hyperlink" Target="https://publications.parliament.uk/pa/cm/cmallparty/190911/attention-deficit-hyperactive-disorder.htm" TargetMode="External"/><Relationship Id="rId30" Type="http://schemas.openxmlformats.org/officeDocument/2006/relationships/hyperlink" Target="https://publications.parliament.uk/pa/cm/cmallparty/190911/continence-care.htm" TargetMode="External"/><Relationship Id="rId35" Type="http://schemas.openxmlformats.org/officeDocument/2006/relationships/hyperlink" Target="https://publications.parliament.uk/pa/cm/cmallparty/190911/dentistry-and-oral-health.htm" TargetMode="External"/><Relationship Id="rId56" Type="http://schemas.openxmlformats.org/officeDocument/2006/relationships/hyperlink" Target="https://publications.parliament.uk/pa/cm/cmallparty/190911/hiv-and-aids.htm" TargetMode="External"/><Relationship Id="rId77" Type="http://schemas.openxmlformats.org/officeDocument/2006/relationships/hyperlink" Target="https://publications.parliament.uk/pa/cm/cmallparty/161012/mens-health.htm" TargetMode="External"/><Relationship Id="rId100" Type="http://schemas.openxmlformats.org/officeDocument/2006/relationships/hyperlink" Target="https://publications.parliament.uk/pa/cm/cmallparty/190911/prescribed-drug-dependence.htm" TargetMode="External"/><Relationship Id="rId105" Type="http://schemas.openxmlformats.org/officeDocument/2006/relationships/hyperlink" Target="https://publications.parliament.uk/pa/cm/cmallparty/190911/sexual-and-reproductive-health.htm" TargetMode="External"/><Relationship Id="rId126" Type="http://schemas.openxmlformats.org/officeDocument/2006/relationships/hyperlink" Target="https://publications.parliament.uk/pa/cm/cmallparty/190911/young-disabled-people.htm" TargetMode="External"/><Relationship Id="rId147" Type="http://schemas.openxmlformats.org/officeDocument/2006/relationships/hyperlink" Target="https://publications.parliament.uk/pa/cm/cmallparty/190213/clinical-leadership-and-management.htm" TargetMode="External"/><Relationship Id="rId8" Type="http://schemas.openxmlformats.org/officeDocument/2006/relationships/hyperlink" Target="https://publications.parliament.uk/pa/cm/cmallparty/190911/antibiotics.htm" TargetMode="External"/><Relationship Id="rId51" Type="http://schemas.openxmlformats.org/officeDocument/2006/relationships/hyperlink" Target="https://publications.parliament.uk/pa/cm/cmallparty/190911/health-in-all-policies.htm" TargetMode="External"/><Relationship Id="rId72" Type="http://schemas.openxmlformats.org/officeDocument/2006/relationships/hyperlink" Target="https://publications.parliament.uk/pa/cm/cmallparty/190911/medicines-and-medical-devices.htm" TargetMode="External"/><Relationship Id="rId93" Type="http://schemas.openxmlformats.org/officeDocument/2006/relationships/hyperlink" Target="https://publications.parliament.uk/pa/cm/cmallparty/190911/pharmacy.htm" TargetMode="External"/><Relationship Id="rId98" Type="http://schemas.openxmlformats.org/officeDocument/2006/relationships/hyperlink" Target="https://publications.parliament.uk/pa/cm/cmallparty/190911/phenylketonuria.htm" TargetMode="External"/><Relationship Id="rId121" Type="http://schemas.openxmlformats.org/officeDocument/2006/relationships/hyperlink" Target="https://publications.parliament.uk/pa/cm/cmallparty/190911/tuberculosis.htm" TargetMode="External"/><Relationship Id="rId142" Type="http://schemas.openxmlformats.org/officeDocument/2006/relationships/hyperlink" Target="https://publications.parliament.uk/pa/cm/cmallparty/191105/gambling-related-harm.htm" TargetMode="External"/><Relationship Id="rId163" Type="http://schemas.openxmlformats.org/officeDocument/2006/relationships/hyperlink" Target="https://publications.parliament.uk/pa/cm/cmallparty/160203/hepatology.htm" TargetMode="External"/><Relationship Id="rId3" Type="http://schemas.openxmlformats.org/officeDocument/2006/relationships/hyperlink" Target="https://publications.parliament.uk/pa/cm/cmallparty/190911/acquired-brain-injury.htm" TargetMode="External"/><Relationship Id="rId25" Type="http://schemas.openxmlformats.org/officeDocument/2006/relationships/hyperlink" Target="https://publications.parliament.uk/pa/cm/cmallparty/190102/child-health-and-vaccine-preventable-diseases.htm" TargetMode="External"/><Relationship Id="rId46" Type="http://schemas.openxmlformats.org/officeDocument/2006/relationships/hyperlink" Target="https://publications.parliament.uk/pa/cm/cmallparty/190911/food-and-health.htm" TargetMode="External"/><Relationship Id="rId67" Type="http://schemas.openxmlformats.org/officeDocument/2006/relationships/hyperlink" Target="https://publications.parliament.uk/pa/cm/cmallparty/190911/liver-health.htm" TargetMode="External"/><Relationship Id="rId116" Type="http://schemas.openxmlformats.org/officeDocument/2006/relationships/hyperlink" Target="https://publications.parliament.uk/pa/cm/cmallparty/190911/suicide-and-self-harm-prevention.htm" TargetMode="External"/><Relationship Id="rId137" Type="http://schemas.openxmlformats.org/officeDocument/2006/relationships/hyperlink" Target="https://publications.parliament.uk/pa/cm/cmallparty/191105/homelessness.htm" TargetMode="External"/><Relationship Id="rId158" Type="http://schemas.openxmlformats.org/officeDocument/2006/relationships/hyperlink" Target="https://publications.parliament.uk/pa/cm/cmallparty/191105/loneliness.htm" TargetMode="External"/><Relationship Id="rId20" Type="http://schemas.openxmlformats.org/officeDocument/2006/relationships/hyperlink" Target="https://publications.parliament.uk/pa/cm/cmallparty/190911/brain-tumours.htm" TargetMode="External"/><Relationship Id="rId41" Type="http://schemas.openxmlformats.org/officeDocument/2006/relationships/hyperlink" Target="https://publications.parliament.uk/pa/cm/cmallparty/190911/eye-health-and-visual-impairment.htm" TargetMode="External"/><Relationship Id="rId62" Type="http://schemas.openxmlformats.org/officeDocument/2006/relationships/hyperlink" Target="https://publications.parliament.uk/pa/cm/cmallparty/190911/infant-feeding-and-inequalities.htm" TargetMode="External"/><Relationship Id="rId83" Type="http://schemas.openxmlformats.org/officeDocument/2006/relationships/hyperlink" Target="https://publications.parliament.uk/pa/cm/cmallparty/190911/obesity.htm" TargetMode="External"/><Relationship Id="rId88" Type="http://schemas.openxmlformats.org/officeDocument/2006/relationships/hyperlink" Target="https://publications.parliament.uk/pa/cm/cmallparty/190911/pancreatic-cancer.htm" TargetMode="External"/><Relationship Id="rId111" Type="http://schemas.openxmlformats.org/officeDocument/2006/relationships/hyperlink" Target="https://publications.parliament.uk/pa/cm/cmallparty/190911/skin.htm" TargetMode="External"/><Relationship Id="rId132" Type="http://schemas.openxmlformats.org/officeDocument/2006/relationships/hyperlink" Target="https://publications.parliament.uk/pa/cm/cmallparty/170502/sickle-cell-and-thalassemia.htm" TargetMode="External"/><Relationship Id="rId153" Type="http://schemas.openxmlformats.org/officeDocument/2006/relationships/hyperlink" Target="https://publications.parliament.uk/pa/cm/cmallparty/191105/social-care.htm" TargetMode="External"/><Relationship Id="rId15" Type="http://schemas.openxmlformats.org/officeDocument/2006/relationships/hyperlink" Target="https://publications.parliament.uk/pa/cm/cmallparty/190911/baby-loss.htm" TargetMode="External"/><Relationship Id="rId36" Type="http://schemas.openxmlformats.org/officeDocument/2006/relationships/hyperlink" Target="https://publications.parliament.uk/pa/cm/cmallparty/190731/dementia.htm" TargetMode="External"/><Relationship Id="rId57" Type="http://schemas.openxmlformats.org/officeDocument/2006/relationships/hyperlink" Target="https://publications.parliament.uk/pa/cm/cmallparty/190102/hospice-and-palliative-care.htm" TargetMode="External"/><Relationship Id="rId106" Type="http://schemas.openxmlformats.org/officeDocument/2006/relationships/hyperlink" Target="https://publications.parliament.uk/pa/cm/cmallparty/190911/sepsis.htm" TargetMode="External"/><Relationship Id="rId127" Type="http://schemas.openxmlformats.org/officeDocument/2006/relationships/hyperlink" Target="https://publications.parliament.uk/pa/cm/cmallparty/190911/womens-health.htm" TargetMode="External"/><Relationship Id="rId10" Type="http://schemas.openxmlformats.org/officeDocument/2006/relationships/hyperlink" Target="https://publications.parliament.uk/pa/cm/cmallparty/190911/arts-health-and-wellbeing.htm" TargetMode="External"/><Relationship Id="rId31" Type="http://schemas.openxmlformats.org/officeDocument/2006/relationships/hyperlink" Target="https://publications.parliament.uk/pa/cm/cmallparty/160831/complex-regional-pain-syndrome.htm" TargetMode="External"/><Relationship Id="rId52" Type="http://schemas.openxmlformats.org/officeDocument/2006/relationships/hyperlink" Target="https://publications.parliament.uk/pa/cm/cmallparty/190911/health.htm" TargetMode="External"/><Relationship Id="rId73" Type="http://schemas.openxmlformats.org/officeDocument/2006/relationships/hyperlink" Target="https://publications.parliament.uk/pa/cm/cmallparty/190911/medical-research.htm" TargetMode="External"/><Relationship Id="rId78" Type="http://schemas.openxmlformats.org/officeDocument/2006/relationships/hyperlink" Target="https://publications.parliament.uk/pa/cm/cmallparty/190911/motor-neurone-disease.htm" TargetMode="External"/><Relationship Id="rId94" Type="http://schemas.openxmlformats.org/officeDocument/2006/relationships/hyperlink" Target="https://publications.parliament.uk/pa/cm/cmallparty/190911/personalised-medicine.htm" TargetMode="External"/><Relationship Id="rId99" Type="http://schemas.openxmlformats.org/officeDocument/2006/relationships/hyperlink" Target="https://publications.parliament.uk/pa/cm/cmallparty/190911/psychoactive-substances-and-volatile-substance-abuse.htm" TargetMode="External"/><Relationship Id="rId101" Type="http://schemas.openxmlformats.org/officeDocument/2006/relationships/hyperlink" Target="https://publications.parliament.uk/pa/cm/cmallparty/170329/primary-care-and-public-health.htm" TargetMode="External"/><Relationship Id="rId122" Type="http://schemas.openxmlformats.org/officeDocument/2006/relationships/hyperlink" Target="https://publications.parliament.uk/pa/cm/cmallparty/190911/treatment-of-addiction.htm" TargetMode="External"/><Relationship Id="rId143" Type="http://schemas.openxmlformats.org/officeDocument/2006/relationships/hyperlink" Target="https://publications.parliament.uk/pa/cm/cmallparty/190911/folic-acid-fortification.htm" TargetMode="External"/><Relationship Id="rId148" Type="http://schemas.openxmlformats.org/officeDocument/2006/relationships/hyperlink" Target="https://publications.parliament.uk/pa/cm/cmallparty/191105/lesbian-gay-bisexual-and-transgender-rights.htm" TargetMode="External"/><Relationship Id="rId164" Type="http://schemas.openxmlformats.org/officeDocument/2006/relationships/hyperlink" Target="https://publications.parliament.uk/pa/cm/cmallparty/191105/social-media.htm" TargetMode="External"/><Relationship Id="rId4" Type="http://schemas.openxmlformats.org/officeDocument/2006/relationships/hyperlink" Target="https://publications.parliament.uk/pa/cm/cmallparty/190911/ageing-and-older-people.htm" TargetMode="External"/><Relationship Id="rId9" Type="http://schemas.openxmlformats.org/officeDocument/2006/relationships/hyperlink" Target="https://publications.parliament.uk/pa/cm/cmallparty/190911/atrial-fibrillation.htm" TargetMode="External"/><Relationship Id="rId26" Type="http://schemas.openxmlformats.org/officeDocument/2006/relationships/hyperlink" Target="https://publications.parliament.uk/pa/cm/cmallparty/190731/children-who-need-palliative-care.htm" TargetMode="External"/><Relationship Id="rId47" Type="http://schemas.openxmlformats.org/officeDocument/2006/relationships/hyperlink" Target="https://publications.parliament.uk/pa/cm/cmallparty/190911/genetic-haemochromatosis.htm" TargetMode="External"/><Relationship Id="rId68" Type="http://schemas.openxmlformats.org/officeDocument/2006/relationships/hyperlink" Target="https://publications.parliament.uk/pa/cm/cmallparty/190911/lipoedema.htm" TargetMode="External"/><Relationship Id="rId89" Type="http://schemas.openxmlformats.org/officeDocument/2006/relationships/hyperlink" Target="https://publications.parliament.uk/pa/cm/cmallparty/190911/ovarian-cancer.htm" TargetMode="External"/><Relationship Id="rId112" Type="http://schemas.openxmlformats.org/officeDocument/2006/relationships/hyperlink" Target="https://publications.parliament.uk/pa/cm/cmallparty/190911/stem-cell-transplantation.htm" TargetMode="External"/><Relationship Id="rId133" Type="http://schemas.openxmlformats.org/officeDocument/2006/relationships/hyperlink" Target="https://publications.parliament.uk/pa/cm/cmallparty/170502/oral-hormone-pregnancy-tests.htm" TargetMode="External"/><Relationship Id="rId154" Type="http://schemas.openxmlformats.org/officeDocument/2006/relationships/hyperlink" Target="https://publications.parliament.uk/pa/cm/cmallparty/191105/prostitution-and-the-global-sex-trade.htm" TargetMode="External"/><Relationship Id="rId16" Type="http://schemas.openxmlformats.org/officeDocument/2006/relationships/hyperlink" Target="https://publications.parliament.uk/pa/cm/cmallparty/190911/beauty-aesthetics-and-wellbeing.htm" TargetMode="External"/><Relationship Id="rId37" Type="http://schemas.openxmlformats.org/officeDocument/2006/relationships/hyperlink" Target="https://publications.parliament.uk/pa/cm/cmallparty/190731/deafness.htm" TargetMode="External"/><Relationship Id="rId58" Type="http://schemas.openxmlformats.org/officeDocument/2006/relationships/hyperlink" Target="https://publications.parliament.uk/pa/cm/cmallparty/181010/hormone-pregnancy-tests.htm" TargetMode="External"/><Relationship Id="rId79" Type="http://schemas.openxmlformats.org/officeDocument/2006/relationships/hyperlink" Target="https://publications.parliament.uk/pa/cm/cmallparty/190911/micronutrients-and-health.htm" TargetMode="External"/><Relationship Id="rId102" Type="http://schemas.openxmlformats.org/officeDocument/2006/relationships/hyperlink" Target="https://publications.parliament.uk/pa/cm/cmallparty/190911/respiratory-health.htm" TargetMode="External"/><Relationship Id="rId123" Type="http://schemas.openxmlformats.org/officeDocument/2006/relationships/hyperlink" Target="https://publications.parliament.uk/pa/cm/cmallparty/190911/valproate-and-other-anti-epileptic-drugs-in-pregnancy.htm" TargetMode="External"/><Relationship Id="rId144" Type="http://schemas.openxmlformats.org/officeDocument/2006/relationships/hyperlink" Target="https://publications.parliament.uk/pa/cm/cmallparty/160721/global-tuberculosis.htm" TargetMode="External"/><Relationship Id="rId90" Type="http://schemas.openxmlformats.org/officeDocument/2006/relationships/hyperlink" Target="https://publications.parliament.uk/pa/cm/cmallparty/190911/parkinsons.htm" TargetMode="External"/><Relationship Id="rId27" Type="http://schemas.openxmlformats.org/officeDocument/2006/relationships/hyperlink" Target="https://publications.parliament.uk/pa/cm/cmallparty/190911/complex-needs.htm" TargetMode="External"/><Relationship Id="rId48" Type="http://schemas.openxmlformats.org/officeDocument/2006/relationships/hyperlink" Target="https://publications.parliament.uk/pa/cm/cmallparty/190911/global-health.htm" TargetMode="External"/><Relationship Id="rId69" Type="http://schemas.openxmlformats.org/officeDocument/2006/relationships/hyperlink" Target="https://publications.parliament.uk/pa/cm/cmallparty/190911/maternity.htm" TargetMode="External"/><Relationship Id="rId113" Type="http://schemas.openxmlformats.org/officeDocument/2006/relationships/hyperlink" Target="https://publications.parliament.uk/pa/cm/cmallparty/190911/spinal-cord-injury.htm" TargetMode="External"/><Relationship Id="rId134" Type="http://schemas.openxmlformats.org/officeDocument/2006/relationships/hyperlink" Target="https://publications.parliament.uk/pa/cm/cmallparty/181010/heart-disease.htm" TargetMode="External"/><Relationship Id="rId80" Type="http://schemas.openxmlformats.org/officeDocument/2006/relationships/hyperlink" Target="https://publications.parliament.uk/pa/cm/cmallparty/190911/muscular-dystrophy.htm" TargetMode="External"/><Relationship Id="rId155" Type="http://schemas.openxmlformats.org/officeDocument/2006/relationships/hyperlink" Target="https://publications.parliament.uk/pa/cm/cmallparty/191105/pro-life.htm"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bmj.com/content/365/bmj.l1806" TargetMode="External"/><Relationship Id="rId2" Type="http://schemas.openxmlformats.org/officeDocument/2006/relationships/hyperlink" Target="http://www.waybackmachine.com/" TargetMode="External"/><Relationship Id="rId1" Type="http://schemas.openxmlformats.org/officeDocument/2006/relationships/hyperlink" Target="https://www.parliament.uk/mps-lords-and-offices/standards-and-financial-interests/parliamentary-commissioner-for-standards/registers-of-interests/register-of-all-party-party-parliamentary-groups/"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publications.parliament.uk/pa/cm/cmallparty/160831/epilepsy.htm" TargetMode="External"/><Relationship Id="rId299" Type="http://schemas.openxmlformats.org/officeDocument/2006/relationships/hyperlink" Target="https://publications.parliament.uk/pa/cm/cmallparty/160721/malaria-and-neglected-tropical-diseases.htm" TargetMode="External"/><Relationship Id="rId21" Type="http://schemas.openxmlformats.org/officeDocument/2006/relationships/hyperlink" Target="https://publications.parliament.uk/pa/cm/cmallparty/170928/antibiotics.htm" TargetMode="External"/><Relationship Id="rId63" Type="http://schemas.openxmlformats.org/officeDocument/2006/relationships/hyperlink" Target="https://publications.parliament.uk/pa/cm/cmallparty/150730/cancer.htm" TargetMode="External"/><Relationship Id="rId159" Type="http://schemas.openxmlformats.org/officeDocument/2006/relationships/hyperlink" Target="https://publications.parliament.uk/pa/cm/cmallparty/150730/fit-and-healthy-childhood.htm" TargetMode="External"/><Relationship Id="rId324" Type="http://schemas.openxmlformats.org/officeDocument/2006/relationships/hyperlink" Target="https://publications.parliament.uk/pa/cm/cmallparty/170106/meningitis.htm" TargetMode="External"/><Relationship Id="rId366" Type="http://schemas.openxmlformats.org/officeDocument/2006/relationships/hyperlink" Target="https://publications.parliament.uk/pa/cm/cmallparty/181121/personalised-medicine.htm" TargetMode="External"/><Relationship Id="rId170" Type="http://schemas.openxmlformats.org/officeDocument/2006/relationships/hyperlink" Target="https://publications.parliament.uk/pa/cm/cmallparty/161124/fit-and-healthy-childhood.htm" TargetMode="External"/><Relationship Id="rId226" Type="http://schemas.openxmlformats.org/officeDocument/2006/relationships/hyperlink" Target="https://publications.parliament.uk/pa/cm/cmallparty/151113/health.htm" TargetMode="External"/><Relationship Id="rId433" Type="http://schemas.openxmlformats.org/officeDocument/2006/relationships/hyperlink" Target="https://publications.parliament.uk/pa/cm/cmallparty/150730/skin.htm" TargetMode="External"/><Relationship Id="rId268" Type="http://schemas.openxmlformats.org/officeDocument/2006/relationships/hyperlink" Target="https://publications.parliament.uk/pa/cm/cmallparty/161124/hiv-and-aids.htm" TargetMode="External"/><Relationship Id="rId475" Type="http://schemas.openxmlformats.org/officeDocument/2006/relationships/hyperlink" Target="https://publications.parliament.uk/pa/cm/cmallparty/160831/wellbeing-economics.htm" TargetMode="External"/><Relationship Id="rId32" Type="http://schemas.openxmlformats.org/officeDocument/2006/relationships/hyperlink" Target="https://publications.parliament.uk/pa/cm/cmallparty/170502/arts-health-and-wellbeing.htm" TargetMode="External"/><Relationship Id="rId74" Type="http://schemas.openxmlformats.org/officeDocument/2006/relationships/hyperlink" Target="https://publications.parliament.uk/pa/cm/cmallparty/160428/cancer.htm" TargetMode="External"/><Relationship Id="rId128" Type="http://schemas.openxmlformats.org/officeDocument/2006/relationships/hyperlink" Target="https://publications.parliament.uk/pa/cm/cmallparty/160428/global-health.htm" TargetMode="External"/><Relationship Id="rId335" Type="http://schemas.openxmlformats.org/officeDocument/2006/relationships/hyperlink" Target="https://publications.parliament.uk/pa/cm/cmallparty/160428/micronutrients-and-health.htm" TargetMode="External"/><Relationship Id="rId377" Type="http://schemas.openxmlformats.org/officeDocument/2006/relationships/hyperlink" Target="https://publications.parliament.uk/pa/cm/cmallparty/171108/rare-genetic-and-undiagnosed-conditions.htm" TargetMode="External"/><Relationship Id="rId5" Type="http://schemas.openxmlformats.org/officeDocument/2006/relationships/hyperlink" Target="https://publications.parliament.uk/pa/cm/cmallparty/181121/medicines-and-medical-devices.htm" TargetMode="External"/><Relationship Id="rId181" Type="http://schemas.openxmlformats.org/officeDocument/2006/relationships/hyperlink" Target="https://publications.parliament.uk/pa/cm/cmallparty/180829/fit-and-healthy-childhood.htm" TargetMode="External"/><Relationship Id="rId237" Type="http://schemas.openxmlformats.org/officeDocument/2006/relationships/hyperlink" Target="https://publications.parliament.uk/pa/cm/cmallparty/161012/health.htm" TargetMode="External"/><Relationship Id="rId402" Type="http://schemas.openxmlformats.org/officeDocument/2006/relationships/hyperlink" Target="https://publications.parliament.uk/pa/cm/cmallparty/180829/population-development-and-reproductive-health.htm" TargetMode="External"/><Relationship Id="rId279" Type="http://schemas.openxmlformats.org/officeDocument/2006/relationships/hyperlink" Target="https://publications.parliament.uk/pa/cm/cmallparty/190619/hiv-and-aids.htm" TargetMode="External"/><Relationship Id="rId444" Type="http://schemas.openxmlformats.org/officeDocument/2006/relationships/hyperlink" Target="https://publications.parliament.uk/pa/cm/cmallparty/150929/speech-and-language-difficulties.htm" TargetMode="External"/><Relationship Id="rId43" Type="http://schemas.openxmlformats.org/officeDocument/2006/relationships/hyperlink" Target="https://publications.parliament.uk/pa/cm/cmallparty/181010/blood-cancer.htm" TargetMode="External"/><Relationship Id="rId139" Type="http://schemas.openxmlformats.org/officeDocument/2006/relationships/hyperlink" Target="https://publications.parliament.uk/pa/cm/cmallparty/150730/haemophilia-and-contaminated-blood.htm" TargetMode="External"/><Relationship Id="rId290" Type="http://schemas.openxmlformats.org/officeDocument/2006/relationships/hyperlink" Target="https://publications.parliament.uk/pa/cm/cmallparty/160831/life-sciences.htm" TargetMode="External"/><Relationship Id="rId304" Type="http://schemas.openxmlformats.org/officeDocument/2006/relationships/hyperlink" Target="https://publications.parliament.uk/pa/cm/cmallparty/180606/malaria-and-neglected-tropical-diseases.htm" TargetMode="External"/><Relationship Id="rId346" Type="http://schemas.openxmlformats.org/officeDocument/2006/relationships/hyperlink" Target="https://publications.parliament.uk/pa/cm/cmallparty/160203/obesity.htm" TargetMode="External"/><Relationship Id="rId388" Type="http://schemas.openxmlformats.org/officeDocument/2006/relationships/hyperlink" Target="https://publications.parliament.uk/pa/cm/cmallparty/160203/population-development-and-reproductive-health.htm" TargetMode="External"/><Relationship Id="rId85" Type="http://schemas.openxmlformats.org/officeDocument/2006/relationships/hyperlink" Target="https://publications.parliament.uk/pa/cm/cmallparty/190327/cancer.htm" TargetMode="External"/><Relationship Id="rId150" Type="http://schemas.openxmlformats.org/officeDocument/2006/relationships/hyperlink" Target="https://publications.parliament.uk/pa/cm/cmallparty/160721/drug-policy-reform.htm" TargetMode="External"/><Relationship Id="rId192" Type="http://schemas.openxmlformats.org/officeDocument/2006/relationships/hyperlink" Target="https://publications.parliament.uk/pa/cm/cmallparty/170329/fixed-odds-betting-terminals.htm" TargetMode="External"/><Relationship Id="rId206" Type="http://schemas.openxmlformats.org/officeDocument/2006/relationships/hyperlink" Target="https://publications.parliament.uk/pa/cm/cmallparty/170928/dyslexia-and-other-specific-learning-difficulties.htm" TargetMode="External"/><Relationship Id="rId413" Type="http://schemas.openxmlformats.org/officeDocument/2006/relationships/hyperlink" Target="https://publications.parliament.uk/pa/cm/cmallparty/180829/psychology.htm" TargetMode="External"/><Relationship Id="rId248" Type="http://schemas.openxmlformats.org/officeDocument/2006/relationships/hyperlink" Target="https://publications.parliament.uk/pa/cm/cmallparty/170502/health.htm" TargetMode="External"/><Relationship Id="rId455" Type="http://schemas.openxmlformats.org/officeDocument/2006/relationships/hyperlink" Target="https://publications.parliament.uk/pa/cm/cmallparty/181121/stem-cell-transplantation.htm" TargetMode="External"/><Relationship Id="rId12" Type="http://schemas.openxmlformats.org/officeDocument/2006/relationships/hyperlink" Target="https://publications.parliament.uk/pa/cm/cmallparty/170928/air-ambulances.htm" TargetMode="External"/><Relationship Id="rId108" Type="http://schemas.openxmlformats.org/officeDocument/2006/relationships/hyperlink" Target="https://publications.parliament.uk/pa/cm/cmallparty/150929/dentistry-and-oral-health.htm" TargetMode="External"/><Relationship Id="rId315" Type="http://schemas.openxmlformats.org/officeDocument/2006/relationships/hyperlink" Target="https://publications.parliament.uk/pa/cm/cmallparty/150929/multiple-sclerosis.htm" TargetMode="External"/><Relationship Id="rId357" Type="http://schemas.openxmlformats.org/officeDocument/2006/relationships/hyperlink" Target="https://publications.parliament.uk/pa/cm/cmallparty/170928/pancreatic-cancer.htm" TargetMode="External"/><Relationship Id="rId54" Type="http://schemas.openxmlformats.org/officeDocument/2006/relationships/hyperlink" Target="https://publications.parliament.uk/pa/cm/cmallparty/160831/autism.htm" TargetMode="External"/><Relationship Id="rId96" Type="http://schemas.openxmlformats.org/officeDocument/2006/relationships/hyperlink" Target="https://publications.parliament.uk/pa/cm/cmallparty/190213/diabetes.htm" TargetMode="External"/><Relationship Id="rId161" Type="http://schemas.openxmlformats.org/officeDocument/2006/relationships/hyperlink" Target="https://publications.parliament.uk/pa/cm/cmallparty/150929/fit-and-healthy-childhood.htm" TargetMode="External"/><Relationship Id="rId217" Type="http://schemas.openxmlformats.org/officeDocument/2006/relationships/hyperlink" Target="https://publications.parliament.uk/pa/cm/cmallparty/150730/health.htm" TargetMode="External"/><Relationship Id="rId399" Type="http://schemas.openxmlformats.org/officeDocument/2006/relationships/hyperlink" Target="https://publications.parliament.uk/pa/cm/cmallparty/180131/population-development-and-reproductive-health.htm" TargetMode="External"/><Relationship Id="rId259" Type="http://schemas.openxmlformats.org/officeDocument/2006/relationships/hyperlink" Target="https://publications.parliament.uk/pa/cm/cmallparty/181121/heart-and-circulatory-diseases.htm" TargetMode="External"/><Relationship Id="rId424" Type="http://schemas.openxmlformats.org/officeDocument/2006/relationships/hyperlink" Target="https://publications.parliament.uk/pa/cm/cmallparty/181010/sexual-and-reproductive-health.htm" TargetMode="External"/><Relationship Id="rId466" Type="http://schemas.openxmlformats.org/officeDocument/2006/relationships/hyperlink" Target="https://publications.parliament.uk/pa/cm/cmallparty/170329/vaccinations-for-all.htm" TargetMode="External"/><Relationship Id="rId23" Type="http://schemas.openxmlformats.org/officeDocument/2006/relationships/hyperlink" Target="https://publications.parliament.uk/pa/cm/cmallparty/150929/arts-health-and-wellbeing.htm" TargetMode="External"/><Relationship Id="rId119" Type="http://schemas.openxmlformats.org/officeDocument/2006/relationships/hyperlink" Target="https://publications.parliament.uk/pa/cm/cmallparty/180829/eye-health-and-visual-impairment.htm" TargetMode="External"/><Relationship Id="rId270" Type="http://schemas.openxmlformats.org/officeDocument/2006/relationships/hyperlink" Target="https://publications.parliament.uk/pa/cm/cmallparty/170106/hiv-and-aids.htm" TargetMode="External"/><Relationship Id="rId326" Type="http://schemas.openxmlformats.org/officeDocument/2006/relationships/hyperlink" Target="https://publications.parliament.uk/pa/cm/cmallparty/170106/medical-research.htm" TargetMode="External"/><Relationship Id="rId65" Type="http://schemas.openxmlformats.org/officeDocument/2006/relationships/hyperlink" Target="https://publications.parliament.uk/pa/cm/cmallparty/151113/cancer.htm" TargetMode="External"/><Relationship Id="rId130" Type="http://schemas.openxmlformats.org/officeDocument/2006/relationships/hyperlink" Target="https://publications.parliament.uk/pa/cm/cmallparty/161012/global-health.htm" TargetMode="External"/><Relationship Id="rId368" Type="http://schemas.openxmlformats.org/officeDocument/2006/relationships/hyperlink" Target="https://publications.parliament.uk/pa/cm/cmallparty/160721/occupational-safety-and-health.htm" TargetMode="External"/><Relationship Id="rId172" Type="http://schemas.openxmlformats.org/officeDocument/2006/relationships/hyperlink" Target="https://publications.parliament.uk/pa/cm/cmallparty/170329/fit-and-healthy-childhood.htm" TargetMode="External"/><Relationship Id="rId228" Type="http://schemas.openxmlformats.org/officeDocument/2006/relationships/hyperlink" Target="https://publications.parliament.uk/pa/cm/cmallparty/151223/health.htm" TargetMode="External"/><Relationship Id="rId435" Type="http://schemas.openxmlformats.org/officeDocument/2006/relationships/hyperlink" Target="https://publications.parliament.uk/pa/cm/cmallparty/170106/skin.htm" TargetMode="External"/><Relationship Id="rId477" Type="http://schemas.openxmlformats.org/officeDocument/2006/relationships/hyperlink" Target="https://publications.parliament.uk/pa/cm/cmallparty/150730/young-disabled-people.htm" TargetMode="External"/><Relationship Id="rId281" Type="http://schemas.openxmlformats.org/officeDocument/2006/relationships/hyperlink" Target="https://publications.parliament.uk/pa/cm/cmallparty/161124/hospice-and-palliative-care.htm" TargetMode="External"/><Relationship Id="rId337" Type="http://schemas.openxmlformats.org/officeDocument/2006/relationships/hyperlink" Target="https://publications.parliament.uk/pa/cm/cmallparty/170928/micronutrients-and-health.htm" TargetMode="External"/><Relationship Id="rId34" Type="http://schemas.openxmlformats.org/officeDocument/2006/relationships/hyperlink" Target="https://publications.parliament.uk/pa/cm/cmallparty/180829/arts-health-and-wellbeing.htm" TargetMode="External"/><Relationship Id="rId76" Type="http://schemas.openxmlformats.org/officeDocument/2006/relationships/hyperlink" Target="https://publications.parliament.uk/pa/cm/cmallparty/170106/cancer.htm" TargetMode="External"/><Relationship Id="rId141" Type="http://schemas.openxmlformats.org/officeDocument/2006/relationships/hyperlink" Target="https://publications.parliament.uk/pa/cm/cmallparty/160721/haemophilia-and-contaminated-blood.htm" TargetMode="External"/><Relationship Id="rId379" Type="http://schemas.openxmlformats.org/officeDocument/2006/relationships/hyperlink" Target="https://publications.parliament.uk/pa/cm/cmallparty/180606/radiotherapy.htm" TargetMode="External"/><Relationship Id="rId7" Type="http://schemas.openxmlformats.org/officeDocument/2006/relationships/hyperlink" Target="https://publications.parliament.uk/pa/cm/cmallparty/190102/acquired-brain-injury.htm" TargetMode="External"/><Relationship Id="rId183" Type="http://schemas.openxmlformats.org/officeDocument/2006/relationships/hyperlink" Target="https://publications.parliament.uk/pa/cm/cmallparty/180829/fit-and-healthy-childhood.htm" TargetMode="External"/><Relationship Id="rId239" Type="http://schemas.openxmlformats.org/officeDocument/2006/relationships/hyperlink" Target="https://publications.parliament.uk/pa/cm/cmallparty/161012/health.htm" TargetMode="External"/><Relationship Id="rId390" Type="http://schemas.openxmlformats.org/officeDocument/2006/relationships/hyperlink" Target="https://publications.parliament.uk/pa/cm/cmallparty/160428/population-development-and-reproductive-health.htm" TargetMode="External"/><Relationship Id="rId404" Type="http://schemas.openxmlformats.org/officeDocument/2006/relationships/hyperlink" Target="https://publications.parliament.uk/pa/cm/cmallparty/190102/population-development-and-reproductive-health.htm" TargetMode="External"/><Relationship Id="rId446" Type="http://schemas.openxmlformats.org/officeDocument/2006/relationships/hyperlink" Target="https://publications.parliament.uk/pa/cm/cmallparty/180131/speech-and-language-difficulties.htm" TargetMode="External"/><Relationship Id="rId250" Type="http://schemas.openxmlformats.org/officeDocument/2006/relationships/hyperlink" Target="https://publications.parliament.uk/pa/cm/cmallparty/170502/health.htm" TargetMode="External"/><Relationship Id="rId292" Type="http://schemas.openxmlformats.org/officeDocument/2006/relationships/hyperlink" Target="https://publications.parliament.uk/pa/cm/cmallparty/170928/liver-health.htm" TargetMode="External"/><Relationship Id="rId306" Type="http://schemas.openxmlformats.org/officeDocument/2006/relationships/hyperlink" Target="https://publications.parliament.uk/pa/cm/cmallparty/181121/malaria-and-neglected-tropical-diseases.htm" TargetMode="External"/><Relationship Id="rId45" Type="http://schemas.openxmlformats.org/officeDocument/2006/relationships/hyperlink" Target="https://publications.parliament.uk/pa/cm/cmallparty/160316/baby-loss.htm" TargetMode="External"/><Relationship Id="rId87" Type="http://schemas.openxmlformats.org/officeDocument/2006/relationships/hyperlink" Target="https://publications.parliament.uk/pa/cm/cmallparty/150730/dementia.htm" TargetMode="External"/><Relationship Id="rId110" Type="http://schemas.openxmlformats.org/officeDocument/2006/relationships/hyperlink" Target="https://publications.parliament.uk/pa/cm/cmallparty/171108/dentistry-and-oral-health.htm" TargetMode="External"/><Relationship Id="rId348" Type="http://schemas.openxmlformats.org/officeDocument/2006/relationships/hyperlink" Target="https://publications.parliament.uk/pa/cm/cmallparty/150730/osteoporosis.htm" TargetMode="External"/><Relationship Id="rId152" Type="http://schemas.openxmlformats.org/officeDocument/2006/relationships/hyperlink" Target="https://publications.parliament.uk/pa/cm/cmallparty/180829/drug-policy-reform.htm" TargetMode="External"/><Relationship Id="rId194" Type="http://schemas.openxmlformats.org/officeDocument/2006/relationships/hyperlink" Target="https://publications.parliament.uk/pa/cm/cmallparty/170329/fixed-odds-betting-terminals.htm" TargetMode="External"/><Relationship Id="rId208" Type="http://schemas.openxmlformats.org/officeDocument/2006/relationships/hyperlink" Target="https://publications.parliament.uk/pa/cm/cmallparty/150730/health.htm" TargetMode="External"/><Relationship Id="rId415" Type="http://schemas.openxmlformats.org/officeDocument/2006/relationships/hyperlink" Target="https://publications.parliament.uk/pa/cm/cmallparty/170928/sepsis.htm" TargetMode="External"/><Relationship Id="rId457" Type="http://schemas.openxmlformats.org/officeDocument/2006/relationships/hyperlink" Target="https://publications.parliament.uk/pa/cm/cmallparty/180829/suicide-and-self-harm-prevention.htm" TargetMode="External"/><Relationship Id="rId261" Type="http://schemas.openxmlformats.org/officeDocument/2006/relationships/hyperlink" Target="https://publications.parliament.uk/pa/cm/cmallparty/150730/hiv-and-aids.htm" TargetMode="External"/><Relationship Id="rId14" Type="http://schemas.openxmlformats.org/officeDocument/2006/relationships/hyperlink" Target="https://publications.parliament.uk/pa/cm/cmallparty/161012/alcohol-harm.htm" TargetMode="External"/><Relationship Id="rId56" Type="http://schemas.openxmlformats.org/officeDocument/2006/relationships/hyperlink" Target="https://publications.parliament.uk/pa/cm/cmallparty/181121/autism.htm" TargetMode="External"/><Relationship Id="rId317" Type="http://schemas.openxmlformats.org/officeDocument/2006/relationships/hyperlink" Target="https://publications.parliament.uk/pa/cm/cmallparty/171220/multiple-sclerosis.htm" TargetMode="External"/><Relationship Id="rId359" Type="http://schemas.openxmlformats.org/officeDocument/2006/relationships/hyperlink" Target="https://publications.parliament.uk/pa/cm/cmallparty/150929/parkinsons.htm" TargetMode="External"/><Relationship Id="rId98" Type="http://schemas.openxmlformats.org/officeDocument/2006/relationships/hyperlink" Target="https://publications.parliament.uk/pa/cm/cmallparty/170329/children-who-need-palliative-care.htm" TargetMode="External"/><Relationship Id="rId121" Type="http://schemas.openxmlformats.org/officeDocument/2006/relationships/hyperlink" Target="https://publications.parliament.uk/pa/cm/cmallparty/150730/global-health.htm" TargetMode="External"/><Relationship Id="rId163" Type="http://schemas.openxmlformats.org/officeDocument/2006/relationships/hyperlink" Target="https://publications.parliament.uk/pa/cm/cmallparty/151113/fit-and-healthy-childhood.htm" TargetMode="External"/><Relationship Id="rId219" Type="http://schemas.openxmlformats.org/officeDocument/2006/relationships/hyperlink" Target="https://publications.parliament.uk/pa/cm/cmallparty/150929/health.htm" TargetMode="External"/><Relationship Id="rId370" Type="http://schemas.openxmlformats.org/officeDocument/2006/relationships/hyperlink" Target="https://publications.parliament.uk/pa/cm/cmallparty/181121/occupational-safety-and-health.htm" TargetMode="External"/><Relationship Id="rId426" Type="http://schemas.openxmlformats.org/officeDocument/2006/relationships/hyperlink" Target="https://publications.parliament.uk/pa/cm/cmallparty/181121/sexual-and-reproductive-health.htm" TargetMode="External"/><Relationship Id="rId230" Type="http://schemas.openxmlformats.org/officeDocument/2006/relationships/hyperlink" Target="https://publications.parliament.uk/pa/cm/cmallparty/160203/health.htm" TargetMode="External"/><Relationship Id="rId468" Type="http://schemas.openxmlformats.org/officeDocument/2006/relationships/hyperlink" Target="https://publications.parliament.uk/pa/cm/cmallparty/181121/vaccinations-for-all.htm" TargetMode="External"/><Relationship Id="rId25" Type="http://schemas.openxmlformats.org/officeDocument/2006/relationships/hyperlink" Target="https://publications.parliament.uk/pa/cm/cmallparty/160316/arts-health-and-wellbeing.htm" TargetMode="External"/><Relationship Id="rId67" Type="http://schemas.openxmlformats.org/officeDocument/2006/relationships/hyperlink" Target="https://publications.parliament.uk/pa/cm/cmallparty/151113/cancer.htm" TargetMode="External"/><Relationship Id="rId272" Type="http://schemas.openxmlformats.org/officeDocument/2006/relationships/hyperlink" Target="https://publications.parliament.uk/pa/cm/cmallparty/170215/hiv-and-aids.htm" TargetMode="External"/><Relationship Id="rId328" Type="http://schemas.openxmlformats.org/officeDocument/2006/relationships/hyperlink" Target="https://publications.parliament.uk/pa/cm/cmallparty/190102/medical-research.htm" TargetMode="External"/><Relationship Id="rId132" Type="http://schemas.openxmlformats.org/officeDocument/2006/relationships/hyperlink" Target="https://publications.parliament.uk/pa/cm/cmallparty/161012/global-health.htm" TargetMode="External"/><Relationship Id="rId174" Type="http://schemas.openxmlformats.org/officeDocument/2006/relationships/hyperlink" Target="https://publications.parliament.uk/pa/cm/cmallparty/170928/fit-and-healthy-childhood.htm" TargetMode="External"/><Relationship Id="rId381" Type="http://schemas.openxmlformats.org/officeDocument/2006/relationships/hyperlink" Target="https://publications.parliament.uk/pa/cm/cmallparty/181121/pharmacy.htm" TargetMode="External"/><Relationship Id="rId241" Type="http://schemas.openxmlformats.org/officeDocument/2006/relationships/hyperlink" Target="https://publications.parliament.uk/pa/cm/cmallparty/161124/health.htm" TargetMode="External"/><Relationship Id="rId437" Type="http://schemas.openxmlformats.org/officeDocument/2006/relationships/hyperlink" Target="https://publications.parliament.uk/pa/cm/cmallparty/180426/social-media-and-young-peoples-mental-health-and-wellbeing.htm" TargetMode="External"/><Relationship Id="rId479" Type="http://schemas.openxmlformats.org/officeDocument/2006/relationships/hyperlink" Target="https://publications.parliament.uk/pa/cm/cmallparty/170215/young-disabled-people.htm" TargetMode="External"/><Relationship Id="rId36" Type="http://schemas.openxmlformats.org/officeDocument/2006/relationships/hyperlink" Target="https://publications.parliament.uk/pa/cm/cmallparty/180718/arts-health-and-wellbeing.htm" TargetMode="External"/><Relationship Id="rId283" Type="http://schemas.openxmlformats.org/officeDocument/2006/relationships/hyperlink" Target="https://publications.parliament.uk/pa/cm/cmallparty/190102/hospice-and-palliative-care.htm" TargetMode="External"/><Relationship Id="rId339" Type="http://schemas.openxmlformats.org/officeDocument/2006/relationships/hyperlink" Target="https://publications.parliament.uk/pa/cm/cmallparty/170928/mindfulness.htm" TargetMode="External"/><Relationship Id="rId78" Type="http://schemas.openxmlformats.org/officeDocument/2006/relationships/hyperlink" Target="https://publications.parliament.uk/pa/cm/cmallparty/170106/cancer.htm" TargetMode="External"/><Relationship Id="rId101" Type="http://schemas.openxmlformats.org/officeDocument/2006/relationships/hyperlink" Target="https://publications.parliament.uk/pa/cm/cmallparty/171108/children-teenagers-and-young-adults-with-cancer.htm" TargetMode="External"/><Relationship Id="rId143" Type="http://schemas.openxmlformats.org/officeDocument/2006/relationships/hyperlink" Target="https://publications.parliament.uk/pa/cm/cmallparty/180426/haemophilia-and-contaminated-blood.htm" TargetMode="External"/><Relationship Id="rId185" Type="http://schemas.openxmlformats.org/officeDocument/2006/relationships/hyperlink" Target="https://publications.parliament.uk/pa/cm/cmallparty/181121/fit-and-healthy-childhood.htm" TargetMode="External"/><Relationship Id="rId350" Type="http://schemas.openxmlformats.org/officeDocument/2006/relationships/hyperlink" Target="https://publications.parliament.uk/pa/cm/cmallparty/181121/osteoporosis.htm" TargetMode="External"/><Relationship Id="rId406" Type="http://schemas.openxmlformats.org/officeDocument/2006/relationships/hyperlink" Target="https://publications.parliament.uk/pa/cm/cmallparty/161124/psychoactive-substances-and-volatile-substance-abuse.htm" TargetMode="External"/><Relationship Id="rId9" Type="http://schemas.openxmlformats.org/officeDocument/2006/relationships/hyperlink" Target="https://publications.parliament.uk/pa/cm/cmallparty/161124/ageing-and-older-people.htm" TargetMode="External"/><Relationship Id="rId210" Type="http://schemas.openxmlformats.org/officeDocument/2006/relationships/hyperlink" Target="https://publications.parliament.uk/pa/cm/cmallparty/150730/health.htm" TargetMode="External"/><Relationship Id="rId392" Type="http://schemas.openxmlformats.org/officeDocument/2006/relationships/hyperlink" Target="https://publications.parliament.uk/pa/cm/cmallparty/160603/population-development-and-reproductive-health.htm" TargetMode="External"/><Relationship Id="rId448" Type="http://schemas.openxmlformats.org/officeDocument/2006/relationships/hyperlink" Target="https://publications.parliament.uk/pa/cm/cmallparty/180718/terminal-illness.htm" TargetMode="External"/><Relationship Id="rId252" Type="http://schemas.openxmlformats.org/officeDocument/2006/relationships/hyperlink" Target="https://publications.parliament.uk/pa/cm/cmallparty/150730/health-in-all-policies.htm" TargetMode="External"/><Relationship Id="rId294" Type="http://schemas.openxmlformats.org/officeDocument/2006/relationships/hyperlink" Target="https://publications.parliament.uk/pa/cm/cmallparty/160316/malaria-and-neglected-tropical-diseases.htm" TargetMode="External"/><Relationship Id="rId308" Type="http://schemas.openxmlformats.org/officeDocument/2006/relationships/hyperlink" Target="https://publications.parliament.uk/pa/cm/cmallparty/150730/mens-health.htm" TargetMode="External"/><Relationship Id="rId47" Type="http://schemas.openxmlformats.org/officeDocument/2006/relationships/hyperlink" Target="https://publications.parliament.uk/pa/cm/cmallparty/180718/baby-loss.htm" TargetMode="External"/><Relationship Id="rId89" Type="http://schemas.openxmlformats.org/officeDocument/2006/relationships/hyperlink" Target="https://publications.parliament.uk/pa/cm/cmallparty/170928/dementia.htm" TargetMode="External"/><Relationship Id="rId112" Type="http://schemas.openxmlformats.org/officeDocument/2006/relationships/hyperlink" Target="https://publications.parliament.uk/pa/cm/cmallparty/180131/carers.htm" TargetMode="External"/><Relationship Id="rId154" Type="http://schemas.openxmlformats.org/officeDocument/2006/relationships/hyperlink" Target="https://publications.parliament.uk/pa/cm/cmallparty/151113/first-aid.htm" TargetMode="External"/><Relationship Id="rId361" Type="http://schemas.openxmlformats.org/officeDocument/2006/relationships/hyperlink" Target="https://publications.parliament.uk/pa/cm/cmallparty/180829/parkinsons.htm" TargetMode="External"/><Relationship Id="rId196" Type="http://schemas.openxmlformats.org/officeDocument/2006/relationships/hyperlink" Target="https://publications.parliament.uk/pa/cm/cmallparty/170329/fixed-odds-betting-terminals.htm" TargetMode="External"/><Relationship Id="rId417" Type="http://schemas.openxmlformats.org/officeDocument/2006/relationships/hyperlink" Target="https://publications.parliament.uk/pa/cm/cmallparty/150929/sexual-and-reproductive-health.htm" TargetMode="External"/><Relationship Id="rId459" Type="http://schemas.openxmlformats.org/officeDocument/2006/relationships/hyperlink" Target="https://publications.parliament.uk/pa/cm/cmallparty/150730/thrombosis.htm" TargetMode="External"/><Relationship Id="rId16" Type="http://schemas.openxmlformats.org/officeDocument/2006/relationships/hyperlink" Target="https://publications.parliament.uk/pa/cm/cmallparty/190213/alcohol-harm.htm" TargetMode="External"/><Relationship Id="rId221" Type="http://schemas.openxmlformats.org/officeDocument/2006/relationships/hyperlink" Target="https://publications.parliament.uk/pa/cm/cmallparty/150929/health.htm" TargetMode="External"/><Relationship Id="rId263" Type="http://schemas.openxmlformats.org/officeDocument/2006/relationships/hyperlink" Target="https://publications.parliament.uk/pa/cm/cmallparty/151113/hiv-and-aids.htm" TargetMode="External"/><Relationship Id="rId319" Type="http://schemas.openxmlformats.org/officeDocument/2006/relationships/hyperlink" Target="https://publications.parliament.uk/pa/cm/cmallparty/150730/muscular-dystrophy.htm" TargetMode="External"/><Relationship Id="rId470" Type="http://schemas.openxmlformats.org/officeDocument/2006/relationships/hyperlink" Target="https://publications.parliament.uk/pa/cm/cmallparty/151223/e-cigarettes.htm" TargetMode="External"/><Relationship Id="rId58" Type="http://schemas.openxmlformats.org/officeDocument/2006/relationships/hyperlink" Target="https://publications.parliament.uk/pa/cm/cmallparty/150730/breast-cancer.htm" TargetMode="External"/><Relationship Id="rId123" Type="http://schemas.openxmlformats.org/officeDocument/2006/relationships/hyperlink" Target="https://publications.parliament.uk/pa/cm/cmallparty/150730/global-health.htm" TargetMode="External"/><Relationship Id="rId330" Type="http://schemas.openxmlformats.org/officeDocument/2006/relationships/hyperlink" Target="https://publications.parliament.uk/pa/cm/cmallparty/161124/learning-disability.htm" TargetMode="External"/><Relationship Id="rId165" Type="http://schemas.openxmlformats.org/officeDocument/2006/relationships/hyperlink" Target="https://publications.parliament.uk/pa/cm/cmallparty/151113/fit-and-healthy-childhood.htm" TargetMode="External"/><Relationship Id="rId372" Type="http://schemas.openxmlformats.org/officeDocument/2006/relationships/hyperlink" Target="https://publications.parliament.uk/pa/cm/cmallparty/170928/prescribed-drug-dependence.htm" TargetMode="External"/><Relationship Id="rId428" Type="http://schemas.openxmlformats.org/officeDocument/2006/relationships/hyperlink" Target="https://publications.parliament.uk/pa/cm/cmallparty/171108/sickle-cell-and-thalassaemia.htm" TargetMode="External"/><Relationship Id="rId232" Type="http://schemas.openxmlformats.org/officeDocument/2006/relationships/hyperlink" Target="https://publications.parliament.uk/pa/cm/cmallparty/160316/health.htm" TargetMode="External"/><Relationship Id="rId274" Type="http://schemas.openxmlformats.org/officeDocument/2006/relationships/hyperlink" Target="https://publications.parliament.uk/pa/cm/cmallparty/171108/hiv-and-aids.htm" TargetMode="External"/><Relationship Id="rId481" Type="http://schemas.openxmlformats.org/officeDocument/2006/relationships/hyperlink" Target="https://publications.parliament.uk/pa/cm/cmallparty/171220/young-peoples-health.htm" TargetMode="External"/><Relationship Id="rId27" Type="http://schemas.openxmlformats.org/officeDocument/2006/relationships/hyperlink" Target="https://publications.parliament.uk/pa/cm/cmallparty/160428/arts-health-and-wellbeing.htm" TargetMode="External"/><Relationship Id="rId69" Type="http://schemas.openxmlformats.org/officeDocument/2006/relationships/hyperlink" Target="https://publications.parliament.uk/pa/cm/cmallparty/160203/cancer.htm" TargetMode="External"/><Relationship Id="rId134" Type="http://schemas.openxmlformats.org/officeDocument/2006/relationships/hyperlink" Target="https://publications.parliament.uk/pa/cm/cmallparty/170329/global-health.htm" TargetMode="External"/><Relationship Id="rId80" Type="http://schemas.openxmlformats.org/officeDocument/2006/relationships/hyperlink" Target="https://publications.parliament.uk/pa/cm/cmallparty/170928/cancer.htm" TargetMode="External"/><Relationship Id="rId176" Type="http://schemas.openxmlformats.org/officeDocument/2006/relationships/hyperlink" Target="https://publications.parliament.uk/pa/cm/cmallparty/171108/fit-and-healthy-childhood.htm" TargetMode="External"/><Relationship Id="rId341" Type="http://schemas.openxmlformats.org/officeDocument/2006/relationships/hyperlink" Target="https://publications.parliament.uk/pa/cm/cmallparty/150730/housing-and-care-for-older-people.htm" TargetMode="External"/><Relationship Id="rId383" Type="http://schemas.openxmlformats.org/officeDocument/2006/relationships/hyperlink" Target="https://publications.parliament.uk/pa/cm/cmallparty/150730/population-development-and-reproductive-health.htm" TargetMode="External"/><Relationship Id="rId439" Type="http://schemas.openxmlformats.org/officeDocument/2006/relationships/hyperlink" Target="https://publications.parliament.uk/pa/cm/cmallparty/150730/smoking-and-health.htm" TargetMode="External"/><Relationship Id="rId201" Type="http://schemas.openxmlformats.org/officeDocument/2006/relationships/hyperlink" Target="https://publications.parliament.uk/pa/cm/cmallparty/170928/foetal-alcohol-spectrum-disorders.htm" TargetMode="External"/><Relationship Id="rId243" Type="http://schemas.openxmlformats.org/officeDocument/2006/relationships/hyperlink" Target="https://publications.parliament.uk/pa/cm/cmallparty/170106/health.htm" TargetMode="External"/><Relationship Id="rId285" Type="http://schemas.openxmlformats.org/officeDocument/2006/relationships/hyperlink" Target="https://publications.parliament.uk/pa/cm/cmallparty/170928/homelessness.htm" TargetMode="External"/><Relationship Id="rId450" Type="http://schemas.openxmlformats.org/officeDocument/2006/relationships/hyperlink" Target="https://publications.parliament.uk/pa/cm/cmallparty/170928/spinal-cord-injury.htm" TargetMode="External"/><Relationship Id="rId38" Type="http://schemas.openxmlformats.org/officeDocument/2006/relationships/hyperlink" Target="https://publications.parliament.uk/pa/cm/cmallparty/170928/assistive-technology.htm" TargetMode="External"/><Relationship Id="rId103" Type="http://schemas.openxmlformats.org/officeDocument/2006/relationships/hyperlink" Target="https://publications.parliament.uk/pa/cm/cmallparty/190102/children-teenagers-and-young-adults-with-cancer.htm" TargetMode="External"/><Relationship Id="rId310" Type="http://schemas.openxmlformats.org/officeDocument/2006/relationships/hyperlink" Target="https://publications.parliament.uk/pa/cm/cmallparty/190213/mental-health.htm" TargetMode="External"/><Relationship Id="rId91" Type="http://schemas.openxmlformats.org/officeDocument/2006/relationships/hyperlink" Target="https://publications.parliament.uk/pa/cm/cmallparty/161012/diabetes.htm" TargetMode="External"/><Relationship Id="rId145" Type="http://schemas.openxmlformats.org/officeDocument/2006/relationships/hyperlink" Target="https://publications.parliament.uk/pa/cm/cmallparty/150730/disability.htm" TargetMode="External"/><Relationship Id="rId187" Type="http://schemas.openxmlformats.org/officeDocument/2006/relationships/hyperlink" Target="https://publications.parliament.uk/pa/cm/cmallparty/181121/fit-and-healthy-childhood.htm" TargetMode="External"/><Relationship Id="rId352" Type="http://schemas.openxmlformats.org/officeDocument/2006/relationships/hyperlink" Target="https://publications.parliament.uk/pa/cm/cmallparty/160831/ovarian-cancer.htm" TargetMode="External"/><Relationship Id="rId394" Type="http://schemas.openxmlformats.org/officeDocument/2006/relationships/hyperlink" Target="https://publications.parliament.uk/pa/cm/cmallparty/170215/population-development-and-reproductive-health.htm" TargetMode="External"/><Relationship Id="rId408" Type="http://schemas.openxmlformats.org/officeDocument/2006/relationships/hyperlink" Target="https://publications.parliament.uk/pa/cm/cmallparty/170928/psychoactive-substances-and-volatile-substance-abuse.htm" TargetMode="External"/><Relationship Id="rId212" Type="http://schemas.openxmlformats.org/officeDocument/2006/relationships/hyperlink" Target="https://publications.parliament.uk/pa/cm/cmallparty/150730/health.htm" TargetMode="External"/><Relationship Id="rId254" Type="http://schemas.openxmlformats.org/officeDocument/2006/relationships/hyperlink" Target="https://publications.parliament.uk/pa/cm/cmallparty/180131/health-in-all-policies.htm" TargetMode="External"/><Relationship Id="rId49" Type="http://schemas.openxmlformats.org/officeDocument/2006/relationships/hyperlink" Target="https://publications.parliament.uk/pa/cm/cmallparty/150730/body-image.htm" TargetMode="External"/><Relationship Id="rId114" Type="http://schemas.openxmlformats.org/officeDocument/2006/relationships/hyperlink" Target="https://publications.parliament.uk/pa/cm/cmallparty/160831/continence-care.htm" TargetMode="External"/><Relationship Id="rId296" Type="http://schemas.openxmlformats.org/officeDocument/2006/relationships/hyperlink" Target="https://publications.parliament.uk/pa/cm/cmallparty/160316/malaria-and-neglected-tropical-diseases.htm" TargetMode="External"/><Relationship Id="rId461" Type="http://schemas.openxmlformats.org/officeDocument/2006/relationships/hyperlink" Target="https://publications.parliament.uk/pa/cm/cmallparty/150730/global-tuberculosis.htm" TargetMode="External"/><Relationship Id="rId60" Type="http://schemas.openxmlformats.org/officeDocument/2006/relationships/hyperlink" Target="https://publications.parliament.uk/pa/cm/cmallparty/161124/breast-cancer.htm" TargetMode="External"/><Relationship Id="rId156" Type="http://schemas.openxmlformats.org/officeDocument/2006/relationships/hyperlink" Target="https://publications.parliament.uk/pa/cm/cmallparty/171108/first-aid.htm" TargetMode="External"/><Relationship Id="rId198" Type="http://schemas.openxmlformats.org/officeDocument/2006/relationships/hyperlink" Target="https://publications.parliament.uk/pa/cm/cmallparty/170928/fixed-odds-betting-terminals.htm" TargetMode="External"/><Relationship Id="rId321" Type="http://schemas.openxmlformats.org/officeDocument/2006/relationships/hyperlink" Target="https://publications.parliament.uk/pa/cm/cmallparty/170928/muscular-dystrophy.htm" TargetMode="External"/><Relationship Id="rId363" Type="http://schemas.openxmlformats.org/officeDocument/2006/relationships/hyperlink" Target="https://publications.parliament.uk/pa/cm/cmallparty/160428/personalised-medicine.htm" TargetMode="External"/><Relationship Id="rId419" Type="http://schemas.openxmlformats.org/officeDocument/2006/relationships/hyperlink" Target="https://publications.parliament.uk/pa/cm/cmallparty/150929/sexual-and-reproductive-health.htm" TargetMode="External"/><Relationship Id="rId223" Type="http://schemas.openxmlformats.org/officeDocument/2006/relationships/hyperlink" Target="https://publications.parliament.uk/pa/cm/cmallparty/151113/health.htm" TargetMode="External"/><Relationship Id="rId430" Type="http://schemas.openxmlformats.org/officeDocument/2006/relationships/hyperlink" Target="https://publications.parliament.uk/pa/cm/cmallparty/150730/skin.htm" TargetMode="External"/><Relationship Id="rId18" Type="http://schemas.openxmlformats.org/officeDocument/2006/relationships/hyperlink" Target="https://publications.parliament.uk/pa/cm/cmallparty/161124/allergy.htm" TargetMode="External"/><Relationship Id="rId265" Type="http://schemas.openxmlformats.org/officeDocument/2006/relationships/hyperlink" Target="https://publications.parliament.uk/pa/cm/cmallparty/151223/hiv-and-aids.htm" TargetMode="External"/><Relationship Id="rId472" Type="http://schemas.openxmlformats.org/officeDocument/2006/relationships/hyperlink" Target="https://publications.parliament.uk/pa/cm/cmallparty/170928/e-cigarettes.htm" TargetMode="External"/><Relationship Id="rId125" Type="http://schemas.openxmlformats.org/officeDocument/2006/relationships/hyperlink" Target="https://publications.parliament.uk/pa/cm/cmallparty/150929/global-health.htm" TargetMode="External"/><Relationship Id="rId167" Type="http://schemas.openxmlformats.org/officeDocument/2006/relationships/hyperlink" Target="https://publications.parliament.uk/pa/cm/cmallparty/151113/fit-and-healthy-childhood.htm" TargetMode="External"/><Relationship Id="rId332" Type="http://schemas.openxmlformats.org/officeDocument/2006/relationships/hyperlink" Target="https://publications.parliament.uk/pa/cm/cmallparty/181010/learning-disability.htm" TargetMode="External"/><Relationship Id="rId374" Type="http://schemas.openxmlformats.org/officeDocument/2006/relationships/hyperlink" Target="https://publications.parliament.uk/pa/cm/cmallparty/160428/primary-care-and-public-health.htm" TargetMode="External"/><Relationship Id="rId71" Type="http://schemas.openxmlformats.org/officeDocument/2006/relationships/hyperlink" Target="https://publications.parliament.uk/pa/cm/cmallparty/160203/cancer.htm" TargetMode="External"/><Relationship Id="rId234" Type="http://schemas.openxmlformats.org/officeDocument/2006/relationships/hyperlink" Target="https://publications.parliament.uk/pa/cm/cmallparty/160831/health.htm" TargetMode="External"/><Relationship Id="rId2" Type="http://schemas.openxmlformats.org/officeDocument/2006/relationships/hyperlink" Target="https://publications.parliament.uk/pa/cm/cmallparty/161124/22q11-syndrome.htm" TargetMode="External"/><Relationship Id="rId29" Type="http://schemas.openxmlformats.org/officeDocument/2006/relationships/hyperlink" Target="https://publications.parliament.uk/pa/cm/cmallparty/160721/arts-health-and-wellbeing.htm" TargetMode="External"/><Relationship Id="rId276" Type="http://schemas.openxmlformats.org/officeDocument/2006/relationships/hyperlink" Target="https://publications.parliament.uk/pa/cm/cmallparty/180314/hiv-and-aids.htm" TargetMode="External"/><Relationship Id="rId441" Type="http://schemas.openxmlformats.org/officeDocument/2006/relationships/hyperlink" Target="https://publications.parliament.uk/pa/cm/cmallparty/161124/smoking-and-health.htm" TargetMode="External"/><Relationship Id="rId40" Type="http://schemas.openxmlformats.org/officeDocument/2006/relationships/hyperlink" Target="https://publications.parliament.uk/pa/cm/cmallparty/181010/atrial-fibrillation.htm" TargetMode="External"/><Relationship Id="rId136" Type="http://schemas.openxmlformats.org/officeDocument/2006/relationships/hyperlink" Target="https://publications.parliament.uk/pa/cm/cmallparty/170502/global-health.htm" TargetMode="External"/><Relationship Id="rId178" Type="http://schemas.openxmlformats.org/officeDocument/2006/relationships/hyperlink" Target="https://publications.parliament.uk/pa/cm/cmallparty/180131/fit-and-healthy-childhood.htm" TargetMode="External"/><Relationship Id="rId301" Type="http://schemas.openxmlformats.org/officeDocument/2006/relationships/hyperlink" Target="https://publications.parliament.uk/pa/cm/cmallparty/180606/malaria-and-neglected-tropical-diseases.htm" TargetMode="External"/><Relationship Id="rId343" Type="http://schemas.openxmlformats.org/officeDocument/2006/relationships/hyperlink" Target="https://publications.parliament.uk/pa/cm/cmallparty/150730/myalgic-encephalomyelitis-me.htm" TargetMode="External"/><Relationship Id="rId82" Type="http://schemas.openxmlformats.org/officeDocument/2006/relationships/hyperlink" Target="https://publications.parliament.uk/pa/cm/cmallparty/171220/cancer.htm" TargetMode="External"/><Relationship Id="rId203" Type="http://schemas.openxmlformats.org/officeDocument/2006/relationships/hyperlink" Target="https://publications.parliament.uk/pa/cm/cmallparty/190213/food-and-health.htm" TargetMode="External"/><Relationship Id="rId385" Type="http://schemas.openxmlformats.org/officeDocument/2006/relationships/hyperlink" Target="https://publications.parliament.uk/pa/cm/cmallparty/150730/population-development-and-reproductive-health.htm" TargetMode="External"/><Relationship Id="rId245" Type="http://schemas.openxmlformats.org/officeDocument/2006/relationships/hyperlink" Target="https://publications.parliament.uk/pa/cm/cmallparty/170329/health.htm" TargetMode="External"/><Relationship Id="rId287" Type="http://schemas.openxmlformats.org/officeDocument/2006/relationships/hyperlink" Target="https://publications.parliament.uk/pa/cm/cmallparty/170502/inflammatory-bowel-disease.htm" TargetMode="External"/><Relationship Id="rId410" Type="http://schemas.openxmlformats.org/officeDocument/2006/relationships/hyperlink" Target="https://publications.parliament.uk/pa/cm/cmallparty/181121/psychoactive-substances-and-volatile-substance-abuse.htm" TargetMode="External"/><Relationship Id="rId452" Type="http://schemas.openxmlformats.org/officeDocument/2006/relationships/hyperlink" Target="https://publications.parliament.uk/pa/cm/cmallparty/150730/stem-cell-transplantation.htm" TargetMode="External"/><Relationship Id="rId105" Type="http://schemas.openxmlformats.org/officeDocument/2006/relationships/hyperlink" Target="https://publications.parliament.uk/pa/cm/cmallparty/170215/deafness.htm" TargetMode="External"/><Relationship Id="rId147" Type="http://schemas.openxmlformats.org/officeDocument/2006/relationships/hyperlink" Target="https://publications.parliament.uk/pa/cm/cmallparty/170928/disability.htm" TargetMode="External"/><Relationship Id="rId312" Type="http://schemas.openxmlformats.org/officeDocument/2006/relationships/hyperlink" Target="https://publications.parliament.uk/pa/cm/cmallparty/171220/motor-neurone-disease.htm" TargetMode="External"/><Relationship Id="rId354" Type="http://schemas.openxmlformats.org/officeDocument/2006/relationships/hyperlink" Target="https://publications.parliament.uk/pa/cm/cmallparty/181010/ovarian-cancer.htm" TargetMode="External"/><Relationship Id="rId51" Type="http://schemas.openxmlformats.org/officeDocument/2006/relationships/hyperlink" Target="https://publications.parliament.uk/pa/cm/cmallparty/160428/blood-donation.htm" TargetMode="External"/><Relationship Id="rId93" Type="http://schemas.openxmlformats.org/officeDocument/2006/relationships/hyperlink" Target="https://publications.parliament.uk/pa/cm/cmallparty/170928/diabetes.htm" TargetMode="External"/><Relationship Id="rId189" Type="http://schemas.openxmlformats.org/officeDocument/2006/relationships/hyperlink" Target="https://publications.parliament.uk/pa/cm/cmallparty/160831/betting-terminals.htm" TargetMode="External"/><Relationship Id="rId396" Type="http://schemas.openxmlformats.org/officeDocument/2006/relationships/hyperlink" Target="https://publications.parliament.uk/pa/cm/cmallparty/170329/population-development-and-reproductive-health.htm" TargetMode="External"/><Relationship Id="rId3" Type="http://schemas.openxmlformats.org/officeDocument/2006/relationships/hyperlink" Target="https://publications.parliament.uk/pa/cm/cmallparty/170928/22q11-syndrome.htm" TargetMode="External"/><Relationship Id="rId214" Type="http://schemas.openxmlformats.org/officeDocument/2006/relationships/hyperlink" Target="https://publications.parliament.uk/pa/cm/cmallparty/150730/health.htm" TargetMode="External"/><Relationship Id="rId235" Type="http://schemas.openxmlformats.org/officeDocument/2006/relationships/hyperlink" Target="https://publications.parliament.uk/pa/cm/cmallparty/160831/health.htm" TargetMode="External"/><Relationship Id="rId256" Type="http://schemas.openxmlformats.org/officeDocument/2006/relationships/hyperlink" Target="https://publications.parliament.uk/pa/cm/cmallparty/181010/healthcare-infrastructure.htm" TargetMode="External"/><Relationship Id="rId277" Type="http://schemas.openxmlformats.org/officeDocument/2006/relationships/hyperlink" Target="https://publications.parliament.uk/pa/cm/cmallparty/180426/hiv-and-aids.htm" TargetMode="External"/><Relationship Id="rId298" Type="http://schemas.openxmlformats.org/officeDocument/2006/relationships/hyperlink" Target="https://publications.parliament.uk/pa/cm/cmallparty/160721/malaria-and-neglected-tropical-diseases.htm" TargetMode="External"/><Relationship Id="rId400" Type="http://schemas.openxmlformats.org/officeDocument/2006/relationships/hyperlink" Target="https://publications.parliament.uk/pa/cm/cmallparty/180314/population-development-and-reproductive-health.htm" TargetMode="External"/><Relationship Id="rId421" Type="http://schemas.openxmlformats.org/officeDocument/2006/relationships/hyperlink" Target="https://publications.parliament.uk/pa/cm/cmallparty/170928/sexual-and-reproductive-health.htm" TargetMode="External"/><Relationship Id="rId442" Type="http://schemas.openxmlformats.org/officeDocument/2006/relationships/hyperlink" Target="https://publications.parliament.uk/pa/cm/cmallparty/150730/social-work.htm" TargetMode="External"/><Relationship Id="rId463" Type="http://schemas.openxmlformats.org/officeDocument/2006/relationships/hyperlink" Target="https://publications.parliament.uk/pa/cm/cmallparty/150730/global-tuberculosis.htm" TargetMode="External"/><Relationship Id="rId116" Type="http://schemas.openxmlformats.org/officeDocument/2006/relationships/hyperlink" Target="https://publications.parliament.uk/pa/cm/cmallparty/181121/continence-care.htm" TargetMode="External"/><Relationship Id="rId137" Type="http://schemas.openxmlformats.org/officeDocument/2006/relationships/hyperlink" Target="https://publications.parliament.uk/pa/cm/cmallparty/181121/global-health.htm" TargetMode="External"/><Relationship Id="rId158" Type="http://schemas.openxmlformats.org/officeDocument/2006/relationships/hyperlink" Target="https://publications.parliament.uk/pa/cm/cmallparty/150730/fit-and-healthy-childhood.htm" TargetMode="External"/><Relationship Id="rId302" Type="http://schemas.openxmlformats.org/officeDocument/2006/relationships/hyperlink" Target="https://publications.parliament.uk/pa/cm/cmallparty/180606/malaria-and-neglected-tropical-diseases.htm" TargetMode="External"/><Relationship Id="rId323" Type="http://schemas.openxmlformats.org/officeDocument/2006/relationships/hyperlink" Target="https://publications.parliament.uk/pa/cm/cmallparty/181010/muscular-dystrophy.htm" TargetMode="External"/><Relationship Id="rId344" Type="http://schemas.openxmlformats.org/officeDocument/2006/relationships/hyperlink" Target="https://publications.parliament.uk/pa/cm/cmallparty/161012/myalgic-encephalomyelitis-me.htm" TargetMode="External"/><Relationship Id="rId20" Type="http://schemas.openxmlformats.org/officeDocument/2006/relationships/hyperlink" Target="https://publications.parliament.uk/pa/cm/cmallparty/160721/antibiotics.htm" TargetMode="External"/><Relationship Id="rId41" Type="http://schemas.openxmlformats.org/officeDocument/2006/relationships/hyperlink" Target="https://publications.parliament.uk/pa/cm/cmallparty/160721/blood-cancer.htm" TargetMode="External"/><Relationship Id="rId62" Type="http://schemas.openxmlformats.org/officeDocument/2006/relationships/hyperlink" Target="https://publications.parliament.uk/pa/cm/cmallparty/180829/breast-cancer.htm" TargetMode="External"/><Relationship Id="rId83" Type="http://schemas.openxmlformats.org/officeDocument/2006/relationships/hyperlink" Target="https://publications.parliament.uk/pa/cm/cmallparty/180131/cancer.htm" TargetMode="External"/><Relationship Id="rId179" Type="http://schemas.openxmlformats.org/officeDocument/2006/relationships/hyperlink" Target="https://publications.parliament.uk/pa/cm/cmallparty/180131/fit-and-healthy-childhood.htm" TargetMode="External"/><Relationship Id="rId365" Type="http://schemas.openxmlformats.org/officeDocument/2006/relationships/hyperlink" Target="https://publications.parliament.uk/pa/cm/cmallparty/170928/personalised-medicine.htm" TargetMode="External"/><Relationship Id="rId386" Type="http://schemas.openxmlformats.org/officeDocument/2006/relationships/hyperlink" Target="https://publications.parliament.uk/pa/cm/cmallparty/150730/population-development-and-reproductive-health.htm" TargetMode="External"/><Relationship Id="rId190" Type="http://schemas.openxmlformats.org/officeDocument/2006/relationships/hyperlink" Target="https://publications.parliament.uk/pa/cm/cmallparty/170329/fixed-odds-betting-terminals.htm" TargetMode="External"/><Relationship Id="rId204" Type="http://schemas.openxmlformats.org/officeDocument/2006/relationships/hyperlink" Target="https://publications.parliament.uk/pa/cm/cmallparty/150730/dyslexia-and-other-specific-learning-difficulties.htm" TargetMode="External"/><Relationship Id="rId225" Type="http://schemas.openxmlformats.org/officeDocument/2006/relationships/hyperlink" Target="https://publications.parliament.uk/pa/cm/cmallparty/151113/health.htm" TargetMode="External"/><Relationship Id="rId246" Type="http://schemas.openxmlformats.org/officeDocument/2006/relationships/hyperlink" Target="https://publications.parliament.uk/pa/cm/cmallparty/170329/health.htm" TargetMode="External"/><Relationship Id="rId267" Type="http://schemas.openxmlformats.org/officeDocument/2006/relationships/hyperlink" Target="https://publications.parliament.uk/pa/cm/cmallparty/160831/hiv-and-aids.htm" TargetMode="External"/><Relationship Id="rId288" Type="http://schemas.openxmlformats.org/officeDocument/2006/relationships/hyperlink" Target="https://publications.parliament.uk/pa/cm/cmallparty/170928/inflammatory-bowel-disease.htm" TargetMode="External"/><Relationship Id="rId411" Type="http://schemas.openxmlformats.org/officeDocument/2006/relationships/hyperlink" Target="https://publications.parliament.uk/pa/cm/cmallparty/181121/rural-health-and-social-care.htm" TargetMode="External"/><Relationship Id="rId432" Type="http://schemas.openxmlformats.org/officeDocument/2006/relationships/hyperlink" Target="https://publications.parliament.uk/pa/cm/cmallparty/150730/skin.htm" TargetMode="External"/><Relationship Id="rId453" Type="http://schemas.openxmlformats.org/officeDocument/2006/relationships/hyperlink" Target="https://publications.parliament.uk/pa/cm/cmallparty/170215/stem-cell-transplantation.htm" TargetMode="External"/><Relationship Id="rId474" Type="http://schemas.openxmlformats.org/officeDocument/2006/relationships/hyperlink" Target="https://publications.parliament.uk/pa/cm/cmallparty/150730/wellbeing-economics.htm" TargetMode="External"/><Relationship Id="rId106" Type="http://schemas.openxmlformats.org/officeDocument/2006/relationships/hyperlink" Target="https://publications.parliament.uk/pa/cm/cmallparty/170928/deafness.htm" TargetMode="External"/><Relationship Id="rId127" Type="http://schemas.openxmlformats.org/officeDocument/2006/relationships/hyperlink" Target="https://publications.parliament.uk/pa/cm/cmallparty/151113/global-health.htm" TargetMode="External"/><Relationship Id="rId313" Type="http://schemas.openxmlformats.org/officeDocument/2006/relationships/hyperlink" Target="https://publications.parliament.uk/pa/cm/cmallparty/171220/motor-neurone-disease.htm" TargetMode="External"/><Relationship Id="rId10" Type="http://schemas.openxmlformats.org/officeDocument/2006/relationships/hyperlink" Target="https://publications.parliament.uk/pa/cm/cmallparty/170928/ageing-and-older-people.htm" TargetMode="External"/><Relationship Id="rId31" Type="http://schemas.openxmlformats.org/officeDocument/2006/relationships/hyperlink" Target="https://publications.parliament.uk/pa/cm/cmallparty/170502/arts-health-and-wellbeing.htm" TargetMode="External"/><Relationship Id="rId52" Type="http://schemas.openxmlformats.org/officeDocument/2006/relationships/hyperlink" Target="https://publications.parliament.uk/pa/cm/cmallparty/170928/blood-donation.htm" TargetMode="External"/><Relationship Id="rId73" Type="http://schemas.openxmlformats.org/officeDocument/2006/relationships/hyperlink" Target="https://publications.parliament.uk/pa/cm/cmallparty/160603/cancer.htm" TargetMode="External"/><Relationship Id="rId94" Type="http://schemas.openxmlformats.org/officeDocument/2006/relationships/hyperlink" Target="https://publications.parliament.uk/pa/cm/cmallparty/181121/diabetes.htm" TargetMode="External"/><Relationship Id="rId148" Type="http://schemas.openxmlformats.org/officeDocument/2006/relationships/hyperlink" Target="https://publications.parliament.uk/pa/cm/cmallparty/150730/drug-policy-reform.htm" TargetMode="External"/><Relationship Id="rId169" Type="http://schemas.openxmlformats.org/officeDocument/2006/relationships/hyperlink" Target="https://publications.parliament.uk/pa/cm/cmallparty/161012/fit-and-healthy-childhood.htm" TargetMode="External"/><Relationship Id="rId334" Type="http://schemas.openxmlformats.org/officeDocument/2006/relationships/hyperlink" Target="https://publications.parliament.uk/pa/cm/cmallparty/180718/medical-cannabis-under-prescription.htm" TargetMode="External"/><Relationship Id="rId355" Type="http://schemas.openxmlformats.org/officeDocument/2006/relationships/hyperlink" Target="https://publications.parliament.uk/pa/cm/cmallparty/150730/pancreatic-cancer.htm" TargetMode="External"/><Relationship Id="rId376" Type="http://schemas.openxmlformats.org/officeDocument/2006/relationships/hyperlink" Target="https://publications.parliament.uk/pa/cm/cmallparty/170502/rare-genetic-and-undiagnosed-conditions.htm" TargetMode="External"/><Relationship Id="rId397" Type="http://schemas.openxmlformats.org/officeDocument/2006/relationships/hyperlink" Target="https://publications.parliament.uk/pa/cm/cmallparty/170928/population-development-and-reproductive-health.htm" TargetMode="External"/><Relationship Id="rId4" Type="http://schemas.openxmlformats.org/officeDocument/2006/relationships/hyperlink" Target="https://publications.parliament.uk/pa/cm/cmallparty/181121/22q11-syndrome.htm" TargetMode="External"/><Relationship Id="rId180" Type="http://schemas.openxmlformats.org/officeDocument/2006/relationships/hyperlink" Target="https://publications.parliament.uk/pa/cm/cmallparty/180606/fit-and-healthy-childhood.htm" TargetMode="External"/><Relationship Id="rId215" Type="http://schemas.openxmlformats.org/officeDocument/2006/relationships/hyperlink" Target="https://publications.parliament.uk/pa/cm/cmallparty/150730/health.htm" TargetMode="External"/><Relationship Id="rId236" Type="http://schemas.openxmlformats.org/officeDocument/2006/relationships/hyperlink" Target="https://publications.parliament.uk/pa/cm/cmallparty/160831/health.htm" TargetMode="External"/><Relationship Id="rId257" Type="http://schemas.openxmlformats.org/officeDocument/2006/relationships/hyperlink" Target="https://publications.parliament.uk/pa/cm/cmallparty/160831/heart-disease.htm" TargetMode="External"/><Relationship Id="rId278" Type="http://schemas.openxmlformats.org/officeDocument/2006/relationships/hyperlink" Target="https://publications.parliament.uk/pa/cm/cmallparty/180718/hiv-and-aids.htm" TargetMode="External"/><Relationship Id="rId401" Type="http://schemas.openxmlformats.org/officeDocument/2006/relationships/hyperlink" Target="https://publications.parliament.uk/pa/cm/cmallparty/180606/population-development-and-reproductive-health.htm" TargetMode="External"/><Relationship Id="rId422" Type="http://schemas.openxmlformats.org/officeDocument/2006/relationships/hyperlink" Target="https://publications.parliament.uk/pa/cm/cmallparty/170928/sexual-and-reproductive-health.htm" TargetMode="External"/><Relationship Id="rId443" Type="http://schemas.openxmlformats.org/officeDocument/2006/relationships/hyperlink" Target="https://publications.parliament.uk/pa/cm/cmallparty/180606/social-work.htm" TargetMode="External"/><Relationship Id="rId464" Type="http://schemas.openxmlformats.org/officeDocument/2006/relationships/hyperlink" Target="https://publications.parliament.uk/pa/cm/cmallparty/170928/tuberculosis.htm" TargetMode="External"/><Relationship Id="rId303" Type="http://schemas.openxmlformats.org/officeDocument/2006/relationships/hyperlink" Target="https://publications.parliament.uk/pa/cm/cmallparty/180606/malaria-and-neglected-tropical-diseases.htm" TargetMode="External"/><Relationship Id="rId42" Type="http://schemas.openxmlformats.org/officeDocument/2006/relationships/hyperlink" Target="https://publications.parliament.uk/pa/cm/cmallparty/170928/blood-cancer.htm" TargetMode="External"/><Relationship Id="rId84" Type="http://schemas.openxmlformats.org/officeDocument/2006/relationships/hyperlink" Target="https://publications.parliament.uk/pa/cm/cmallparty/180426/cancer.htm" TargetMode="External"/><Relationship Id="rId138" Type="http://schemas.openxmlformats.org/officeDocument/2006/relationships/hyperlink" Target="https://publications.parliament.uk/pa/cm/cmallparty/181121/global-health.htm" TargetMode="External"/><Relationship Id="rId345" Type="http://schemas.openxmlformats.org/officeDocument/2006/relationships/hyperlink" Target="https://publications.parliament.uk/pa/cm/cmallparty/161012/myalgic-encephalomyelitis-me.htm" TargetMode="External"/><Relationship Id="rId387" Type="http://schemas.openxmlformats.org/officeDocument/2006/relationships/hyperlink" Target="https://publications.parliament.uk/pa/cm/cmallparty/160203/population-development-and-reproductive-health.htm" TargetMode="External"/><Relationship Id="rId191" Type="http://schemas.openxmlformats.org/officeDocument/2006/relationships/hyperlink" Target="https://publications.parliament.uk/pa/cm/cmallparty/170329/fixed-odds-betting-terminals.htm" TargetMode="External"/><Relationship Id="rId205" Type="http://schemas.openxmlformats.org/officeDocument/2006/relationships/hyperlink" Target="https://publications.parliament.uk/pa/cm/cmallparty/161012/dyslexia-and-other-specific-learning-difficulties.htm" TargetMode="External"/><Relationship Id="rId247" Type="http://schemas.openxmlformats.org/officeDocument/2006/relationships/hyperlink" Target="https://publications.parliament.uk/pa/cm/cmallparty/170928/health.htm" TargetMode="External"/><Relationship Id="rId412" Type="http://schemas.openxmlformats.org/officeDocument/2006/relationships/hyperlink" Target="https://publications.parliament.uk/pa/cm/cmallparty/170928/psychology.htm" TargetMode="External"/><Relationship Id="rId107" Type="http://schemas.openxmlformats.org/officeDocument/2006/relationships/hyperlink" Target="https://publications.parliament.uk/pa/cm/cmallparty/181121/deafness.htm" TargetMode="External"/><Relationship Id="rId289" Type="http://schemas.openxmlformats.org/officeDocument/2006/relationships/hyperlink" Target="https://publications.parliament.uk/pa/cm/cmallparty/150929/life-sciences.htm" TargetMode="External"/><Relationship Id="rId454" Type="http://schemas.openxmlformats.org/officeDocument/2006/relationships/hyperlink" Target="https://publications.parliament.uk/pa/cm/cmallparty/170928/stem-cell-transplantation.htm" TargetMode="External"/><Relationship Id="rId11" Type="http://schemas.openxmlformats.org/officeDocument/2006/relationships/hyperlink" Target="https://publications.parliament.uk/pa/cm/cmallparty/181121/ageing-and-older-people.htm" TargetMode="External"/><Relationship Id="rId53" Type="http://schemas.openxmlformats.org/officeDocument/2006/relationships/hyperlink" Target="https://publications.parliament.uk/pa/cm/cmallparty/150730/autism.htm" TargetMode="External"/><Relationship Id="rId149" Type="http://schemas.openxmlformats.org/officeDocument/2006/relationships/hyperlink" Target="https://publications.parliament.uk/pa/cm/cmallparty/160721/drug-policy-reform.htm" TargetMode="External"/><Relationship Id="rId314" Type="http://schemas.openxmlformats.org/officeDocument/2006/relationships/hyperlink" Target="https://publications.parliament.uk/pa/cm/cmallparty/180829/motor-neurone-disease.htm" TargetMode="External"/><Relationship Id="rId356" Type="http://schemas.openxmlformats.org/officeDocument/2006/relationships/hyperlink" Target="https://publications.parliament.uk/pa/cm/cmallparty/160721/pancreatic-cancer.htm" TargetMode="External"/><Relationship Id="rId398" Type="http://schemas.openxmlformats.org/officeDocument/2006/relationships/hyperlink" Target="https://publications.parliament.uk/pa/cm/cmallparty/180131/population-development-and-reproductive-health.htm" TargetMode="External"/><Relationship Id="rId95" Type="http://schemas.openxmlformats.org/officeDocument/2006/relationships/hyperlink" Target="https://publications.parliament.uk/pa/cm/cmallparty/190102/diabetes.htm" TargetMode="External"/><Relationship Id="rId160" Type="http://schemas.openxmlformats.org/officeDocument/2006/relationships/hyperlink" Target="https://publications.parliament.uk/pa/cm/cmallparty/150730/fit-and-healthy-childhood.htm" TargetMode="External"/><Relationship Id="rId216" Type="http://schemas.openxmlformats.org/officeDocument/2006/relationships/hyperlink" Target="https://publications.parliament.uk/pa/cm/cmallparty/150730/health.htm" TargetMode="External"/><Relationship Id="rId423" Type="http://schemas.openxmlformats.org/officeDocument/2006/relationships/hyperlink" Target="https://publications.parliament.uk/pa/cm/cmallparty/180829/sexual-and-reproductive-health.htm" TargetMode="External"/><Relationship Id="rId258" Type="http://schemas.openxmlformats.org/officeDocument/2006/relationships/hyperlink" Target="https://publications.parliament.uk/pa/cm/cmallparty/170928/heart-disease.htm" TargetMode="External"/><Relationship Id="rId465" Type="http://schemas.openxmlformats.org/officeDocument/2006/relationships/hyperlink" Target="https://publications.parliament.uk/pa/cm/cmallparty/181010/tuberculosis.htm" TargetMode="External"/><Relationship Id="rId22" Type="http://schemas.openxmlformats.org/officeDocument/2006/relationships/hyperlink" Target="https://publications.parliament.uk/pa/cm/cmallparty/190102/antibiotics.htm" TargetMode="External"/><Relationship Id="rId64" Type="http://schemas.openxmlformats.org/officeDocument/2006/relationships/hyperlink" Target="https://publications.parliament.uk/pa/cm/cmallparty/150730/cancer.htm" TargetMode="External"/><Relationship Id="rId118" Type="http://schemas.openxmlformats.org/officeDocument/2006/relationships/hyperlink" Target="https://publications.parliament.uk/pa/cm/cmallparty/180314/epilepsy.htm" TargetMode="External"/><Relationship Id="rId325" Type="http://schemas.openxmlformats.org/officeDocument/2006/relationships/hyperlink" Target="https://publications.parliament.uk/pa/cm/cmallparty/151113/medical-research.htm" TargetMode="External"/><Relationship Id="rId367" Type="http://schemas.openxmlformats.org/officeDocument/2006/relationships/hyperlink" Target="https://publications.parliament.uk/pa/cm/cmallparty/150730/occupational-safety-and-health.htm" TargetMode="External"/><Relationship Id="rId171" Type="http://schemas.openxmlformats.org/officeDocument/2006/relationships/hyperlink" Target="https://publications.parliament.uk/pa/cm/cmallparty/161124/fit-and-healthy-childhood.htm" TargetMode="External"/><Relationship Id="rId227" Type="http://schemas.openxmlformats.org/officeDocument/2006/relationships/hyperlink" Target="https://publications.parliament.uk/pa/cm/cmallparty/151223/health.htm" TargetMode="External"/><Relationship Id="rId269" Type="http://schemas.openxmlformats.org/officeDocument/2006/relationships/hyperlink" Target="https://publications.parliament.uk/pa/cm/cmallparty/161124/hiv-and-aids.htm" TargetMode="External"/><Relationship Id="rId434" Type="http://schemas.openxmlformats.org/officeDocument/2006/relationships/hyperlink" Target="https://publications.parliament.uk/pa/cm/cmallparty/151223/skin.htm" TargetMode="External"/><Relationship Id="rId476" Type="http://schemas.openxmlformats.org/officeDocument/2006/relationships/hyperlink" Target="https://publications.parliament.uk/pa/cm/cmallparty/190102/wellbeing-economics.htm" TargetMode="External"/><Relationship Id="rId33" Type="http://schemas.openxmlformats.org/officeDocument/2006/relationships/hyperlink" Target="https://publications.parliament.uk/pa/cm/cmallparty/180314/arts-health-and-wellbeing.htm" TargetMode="External"/><Relationship Id="rId129" Type="http://schemas.openxmlformats.org/officeDocument/2006/relationships/hyperlink" Target="https://publications.parliament.uk/pa/cm/cmallparty/161012/global-health.htm" TargetMode="External"/><Relationship Id="rId280" Type="http://schemas.openxmlformats.org/officeDocument/2006/relationships/hyperlink" Target="https://publications.parliament.uk/pa/cm/cmallparty/150730/hospice-and-palliative-care.htm" TargetMode="External"/><Relationship Id="rId336" Type="http://schemas.openxmlformats.org/officeDocument/2006/relationships/hyperlink" Target="https://publications.parliament.uk/pa/cm/cmallparty/170928/micronutrients-and-health.htm" TargetMode="External"/><Relationship Id="rId75" Type="http://schemas.openxmlformats.org/officeDocument/2006/relationships/hyperlink" Target="https://publications.parliament.uk/pa/cm/cmallparty/170106/cancer.htm" TargetMode="External"/><Relationship Id="rId140" Type="http://schemas.openxmlformats.org/officeDocument/2006/relationships/hyperlink" Target="https://publications.parliament.uk/pa/cm/cmallparty/150730/haemophilia-and-contaminated-blood.htm" TargetMode="External"/><Relationship Id="rId182" Type="http://schemas.openxmlformats.org/officeDocument/2006/relationships/hyperlink" Target="https://publications.parliament.uk/pa/cm/cmallparty/180829/fit-and-healthy-childhood.htm" TargetMode="External"/><Relationship Id="rId378" Type="http://schemas.openxmlformats.org/officeDocument/2006/relationships/hyperlink" Target="https://publications.parliament.uk/pa/cm/cmallparty/190327/rare-genetic-and-undiagnosed-conditions.htm" TargetMode="External"/><Relationship Id="rId403" Type="http://schemas.openxmlformats.org/officeDocument/2006/relationships/hyperlink" Target="https://publications.parliament.uk/pa/cm/cmallparty/181121/population-development-and-reproductive-health.htm" TargetMode="External"/><Relationship Id="rId6" Type="http://schemas.openxmlformats.org/officeDocument/2006/relationships/hyperlink" Target="https://publications.parliament.uk/pa/cm/cmallparty/171108/acquired-brain-injury.htm" TargetMode="External"/><Relationship Id="rId238" Type="http://schemas.openxmlformats.org/officeDocument/2006/relationships/hyperlink" Target="https://publications.parliament.uk/pa/cm/cmallparty/161012/health.htm" TargetMode="External"/><Relationship Id="rId445" Type="http://schemas.openxmlformats.org/officeDocument/2006/relationships/hyperlink" Target="https://publications.parliament.uk/pa/cm/cmallparty/161124/speech-and-language-difficulties.htm" TargetMode="External"/><Relationship Id="rId291" Type="http://schemas.openxmlformats.org/officeDocument/2006/relationships/hyperlink" Target="https://publications.parliament.uk/pa/cm/cmallparty/150730/hepatology.htm" TargetMode="External"/><Relationship Id="rId305" Type="http://schemas.openxmlformats.org/officeDocument/2006/relationships/hyperlink" Target="https://publications.parliament.uk/pa/cm/cmallparty/181121/malaria-and-neglected-tropical-diseases.htm" TargetMode="External"/><Relationship Id="rId347" Type="http://schemas.openxmlformats.org/officeDocument/2006/relationships/hyperlink" Target="https://publications.parliament.uk/pa/cm/cmallparty/170329/obesity.htm" TargetMode="External"/><Relationship Id="rId44" Type="http://schemas.openxmlformats.org/officeDocument/2006/relationships/hyperlink" Target="https://publications.parliament.uk/pa/cm/cmallparty/180314/attention-deficit-hyperactive-disorder.htm" TargetMode="External"/><Relationship Id="rId86" Type="http://schemas.openxmlformats.org/officeDocument/2006/relationships/hyperlink" Target="https://publications.parliament.uk/pa/cm/cmallparty/190327/cancer.htm" TargetMode="External"/><Relationship Id="rId151" Type="http://schemas.openxmlformats.org/officeDocument/2006/relationships/hyperlink" Target="https://publications.parliament.uk/pa/cm/cmallparty/170928/drug-policy-reform.htm" TargetMode="External"/><Relationship Id="rId389" Type="http://schemas.openxmlformats.org/officeDocument/2006/relationships/hyperlink" Target="https://publications.parliament.uk/pa/cm/cmallparty/160316/population-development-and-reproductive-health.htm" TargetMode="External"/><Relationship Id="rId193" Type="http://schemas.openxmlformats.org/officeDocument/2006/relationships/hyperlink" Target="https://publications.parliament.uk/pa/cm/cmallparty/170329/fixed-odds-betting-terminals.htm" TargetMode="External"/><Relationship Id="rId207" Type="http://schemas.openxmlformats.org/officeDocument/2006/relationships/hyperlink" Target="https://publications.parliament.uk/pa/cm/cmallparty/190102/dyslexia-and-other-specific-learning-difficulties.htm" TargetMode="External"/><Relationship Id="rId249" Type="http://schemas.openxmlformats.org/officeDocument/2006/relationships/hyperlink" Target="https://publications.parliament.uk/pa/cm/cmallparty/170502/health.htm" TargetMode="External"/><Relationship Id="rId414" Type="http://schemas.openxmlformats.org/officeDocument/2006/relationships/hyperlink" Target="https://publications.parliament.uk/pa/cm/cmallparty/160721/sepsis.htm" TargetMode="External"/><Relationship Id="rId456" Type="http://schemas.openxmlformats.org/officeDocument/2006/relationships/hyperlink" Target="https://publications.parliament.uk/pa/cm/cmallparty/170928/suicide-and-self-harm-prevention.htm" TargetMode="External"/><Relationship Id="rId13" Type="http://schemas.openxmlformats.org/officeDocument/2006/relationships/hyperlink" Target="https://publications.parliament.uk/pa/cm/cmallparty/190213/air-ambulances.htm" TargetMode="External"/><Relationship Id="rId109" Type="http://schemas.openxmlformats.org/officeDocument/2006/relationships/hyperlink" Target="https://publications.parliament.uk/pa/cm/cmallparty/161124/dentistry-and-oral-health.htm" TargetMode="External"/><Relationship Id="rId260" Type="http://schemas.openxmlformats.org/officeDocument/2006/relationships/hyperlink" Target="https://publications.parliament.uk/pa/cm/cmallparty/150730/hiv-and-aids.htm" TargetMode="External"/><Relationship Id="rId316" Type="http://schemas.openxmlformats.org/officeDocument/2006/relationships/hyperlink" Target="https://publications.parliament.uk/pa/cm/cmallparty/170215/multiple-sclerosis.htm" TargetMode="External"/><Relationship Id="rId55" Type="http://schemas.openxmlformats.org/officeDocument/2006/relationships/hyperlink" Target="https://publications.parliament.uk/pa/cm/cmallparty/170928/autism.htm" TargetMode="External"/><Relationship Id="rId97" Type="http://schemas.openxmlformats.org/officeDocument/2006/relationships/hyperlink" Target="https://publications.parliament.uk/pa/cm/cmallparty/190327/diabetes.htm" TargetMode="External"/><Relationship Id="rId120" Type="http://schemas.openxmlformats.org/officeDocument/2006/relationships/hyperlink" Target="https://publications.parliament.uk/pa/cm/cmallparty/150730/global-health.htm" TargetMode="External"/><Relationship Id="rId358" Type="http://schemas.openxmlformats.org/officeDocument/2006/relationships/hyperlink" Target="https://publications.parliament.uk/pa/cm/cmallparty/180718/pancreatic-cancer.htm" TargetMode="External"/><Relationship Id="rId162" Type="http://schemas.openxmlformats.org/officeDocument/2006/relationships/hyperlink" Target="https://publications.parliament.uk/pa/cm/cmallparty/150929/fit-and-healthy-childhood.htm" TargetMode="External"/><Relationship Id="rId218" Type="http://schemas.openxmlformats.org/officeDocument/2006/relationships/hyperlink" Target="https://publications.parliament.uk/pa/cm/cmallparty/150929/health.htm" TargetMode="External"/><Relationship Id="rId425" Type="http://schemas.openxmlformats.org/officeDocument/2006/relationships/hyperlink" Target="https://publications.parliament.uk/pa/cm/cmallparty/181010/sexual-and-reproductive-health.htm" TargetMode="External"/><Relationship Id="rId467" Type="http://schemas.openxmlformats.org/officeDocument/2006/relationships/hyperlink" Target="https://publications.parliament.uk/pa/cm/cmallparty/170928/vaccinations-for-all.htm" TargetMode="External"/><Relationship Id="rId271" Type="http://schemas.openxmlformats.org/officeDocument/2006/relationships/hyperlink" Target="https://publications.parliament.uk/pa/cm/cmallparty/170215/hiv-and-aids.htm" TargetMode="External"/><Relationship Id="rId24" Type="http://schemas.openxmlformats.org/officeDocument/2006/relationships/hyperlink" Target="https://publications.parliament.uk/pa/cm/cmallparty/160316/arts-health-and-wellbeing.htm" TargetMode="External"/><Relationship Id="rId66" Type="http://schemas.openxmlformats.org/officeDocument/2006/relationships/hyperlink" Target="https://publications.parliament.uk/pa/cm/cmallparty/151113/cancer.htm" TargetMode="External"/><Relationship Id="rId131" Type="http://schemas.openxmlformats.org/officeDocument/2006/relationships/hyperlink" Target="https://publications.parliament.uk/pa/cm/cmallparty/161012/global-health.htm" TargetMode="External"/><Relationship Id="rId327" Type="http://schemas.openxmlformats.org/officeDocument/2006/relationships/hyperlink" Target="https://publications.parliament.uk/pa/cm/cmallparty/171108/medical-research.htm" TargetMode="External"/><Relationship Id="rId369" Type="http://schemas.openxmlformats.org/officeDocument/2006/relationships/hyperlink" Target="https://publications.parliament.uk/pa/cm/cmallparty/180314/occupational-safety-and-health.htm" TargetMode="External"/><Relationship Id="rId173" Type="http://schemas.openxmlformats.org/officeDocument/2006/relationships/hyperlink" Target="https://publications.parliament.uk/pa/cm/cmallparty/170502/fit-and-healthy-childhood.htm" TargetMode="External"/><Relationship Id="rId229" Type="http://schemas.openxmlformats.org/officeDocument/2006/relationships/hyperlink" Target="https://publications.parliament.uk/pa/cm/cmallparty/160203/health.htm" TargetMode="External"/><Relationship Id="rId380" Type="http://schemas.openxmlformats.org/officeDocument/2006/relationships/hyperlink" Target="https://publications.parliament.uk/pa/cm/cmallparty/170928/pharmacy.htm" TargetMode="External"/><Relationship Id="rId436" Type="http://schemas.openxmlformats.org/officeDocument/2006/relationships/hyperlink" Target="https://publications.parliament.uk/pa/cm/cmallparty/190327/skin.htm" TargetMode="External"/><Relationship Id="rId240" Type="http://schemas.openxmlformats.org/officeDocument/2006/relationships/hyperlink" Target="https://publications.parliament.uk/pa/cm/cmallparty/161012/health.htm" TargetMode="External"/><Relationship Id="rId478" Type="http://schemas.openxmlformats.org/officeDocument/2006/relationships/hyperlink" Target="https://publications.parliament.uk/pa/cm/cmallparty/161124/young-disabled-people.htm" TargetMode="External"/><Relationship Id="rId35" Type="http://schemas.openxmlformats.org/officeDocument/2006/relationships/hyperlink" Target="https://publications.parliament.uk/pa/cm/cmallparty/180718/arts-health-and-wellbeing.htm" TargetMode="External"/><Relationship Id="rId77" Type="http://schemas.openxmlformats.org/officeDocument/2006/relationships/hyperlink" Target="https://publications.parliament.uk/pa/cm/cmallparty/170106/cancer.htm" TargetMode="External"/><Relationship Id="rId100" Type="http://schemas.openxmlformats.org/officeDocument/2006/relationships/hyperlink" Target="https://publications.parliament.uk/pa/cm/cmallparty/181121/children-who-need-palliative-care.htm" TargetMode="External"/><Relationship Id="rId282" Type="http://schemas.openxmlformats.org/officeDocument/2006/relationships/hyperlink" Target="https://publications.parliament.uk/pa/cm/cmallparty/170928/hospice-and-palliative-care.htm" TargetMode="External"/><Relationship Id="rId338" Type="http://schemas.openxmlformats.org/officeDocument/2006/relationships/hyperlink" Target="https://publications.parliament.uk/pa/cm/cmallparty/160831/mindfulness.htm" TargetMode="External"/><Relationship Id="rId8" Type="http://schemas.openxmlformats.org/officeDocument/2006/relationships/hyperlink" Target="https://publications.parliament.uk/pa/cm/cmallparty/150929/ageing-and-older-people.htm" TargetMode="External"/><Relationship Id="rId142" Type="http://schemas.openxmlformats.org/officeDocument/2006/relationships/hyperlink" Target="https://publications.parliament.uk/pa/cm/cmallparty/170928/haemophilia-and-contaminated-blood.htm" TargetMode="External"/><Relationship Id="rId184" Type="http://schemas.openxmlformats.org/officeDocument/2006/relationships/hyperlink" Target="https://publications.parliament.uk/pa/cm/cmallparty/181010/fit-and-healthy-childhood.htm" TargetMode="External"/><Relationship Id="rId391" Type="http://schemas.openxmlformats.org/officeDocument/2006/relationships/hyperlink" Target="https://publications.parliament.uk/pa/cm/cmallparty/160428/population-development-and-reproductive-health.htm" TargetMode="External"/><Relationship Id="rId405" Type="http://schemas.openxmlformats.org/officeDocument/2006/relationships/hyperlink" Target="https://publications.parliament.uk/pa/cm/cmallparty/161124/psychoactive-substances-and-volatile-substance-abuse.htm" TargetMode="External"/><Relationship Id="rId447" Type="http://schemas.openxmlformats.org/officeDocument/2006/relationships/hyperlink" Target="https://publications.parliament.uk/pa/cm/cmallparty/150730/stroke.htm" TargetMode="External"/><Relationship Id="rId251" Type="http://schemas.openxmlformats.org/officeDocument/2006/relationships/hyperlink" Target="https://publications.parliament.uk/pa/cm/cmallparty/180829/health.htm" TargetMode="External"/><Relationship Id="rId46" Type="http://schemas.openxmlformats.org/officeDocument/2006/relationships/hyperlink" Target="https://publications.parliament.uk/pa/cm/cmallparty/170928/baby-loss.htm" TargetMode="External"/><Relationship Id="rId293" Type="http://schemas.openxmlformats.org/officeDocument/2006/relationships/hyperlink" Target="https://publications.parliament.uk/pa/cm/cmallparty/181121/liver-health.htm" TargetMode="External"/><Relationship Id="rId307" Type="http://schemas.openxmlformats.org/officeDocument/2006/relationships/hyperlink" Target="https://publications.parliament.uk/pa/cm/cmallparty/190213/malaria-and-neglected-tropical-diseases.htm" TargetMode="External"/><Relationship Id="rId349" Type="http://schemas.openxmlformats.org/officeDocument/2006/relationships/hyperlink" Target="https://publications.parliament.uk/pa/cm/cmallparty/180426/osteoporosis.htm" TargetMode="External"/><Relationship Id="rId88" Type="http://schemas.openxmlformats.org/officeDocument/2006/relationships/hyperlink" Target="https://publications.parliament.uk/pa/cm/cmallparty/160831/dementia.htm" TargetMode="External"/><Relationship Id="rId111" Type="http://schemas.openxmlformats.org/officeDocument/2006/relationships/hyperlink" Target="https://publications.parliament.uk/pa/cm/cmallparty/181121/dentistry-and-oral-health.htm" TargetMode="External"/><Relationship Id="rId153" Type="http://schemas.openxmlformats.org/officeDocument/2006/relationships/hyperlink" Target="https://publications.parliament.uk/pa/cm/cmallparty/190911/drug-policy-reform.htm" TargetMode="External"/><Relationship Id="rId195" Type="http://schemas.openxmlformats.org/officeDocument/2006/relationships/hyperlink" Target="https://publications.parliament.uk/pa/cm/cmallparty/170329/fixed-odds-betting-terminals.htm" TargetMode="External"/><Relationship Id="rId209" Type="http://schemas.openxmlformats.org/officeDocument/2006/relationships/hyperlink" Target="https://publications.parliament.uk/pa/cm/cmallparty/150730/health.htm" TargetMode="External"/><Relationship Id="rId360" Type="http://schemas.openxmlformats.org/officeDocument/2006/relationships/hyperlink" Target="https://publications.parliament.uk/pa/cm/cmallparty/170928/parkinsons.htm" TargetMode="External"/><Relationship Id="rId416" Type="http://schemas.openxmlformats.org/officeDocument/2006/relationships/hyperlink" Target="https://publications.parliament.uk/pa/cm/cmallparty/181010/sepsis.htm" TargetMode="External"/><Relationship Id="rId220" Type="http://schemas.openxmlformats.org/officeDocument/2006/relationships/hyperlink" Target="https://publications.parliament.uk/pa/cm/cmallparty/150929/health.htm" TargetMode="External"/><Relationship Id="rId458" Type="http://schemas.openxmlformats.org/officeDocument/2006/relationships/hyperlink" Target="https://publications.parliament.uk/pa/cm/cmallparty/150929/anti-epileptic-drugs-in-pregnancy.htm" TargetMode="External"/><Relationship Id="rId15" Type="http://schemas.openxmlformats.org/officeDocument/2006/relationships/hyperlink" Target="https://publications.parliament.uk/pa/cm/cmallparty/171108/alcohol-harm.htm" TargetMode="External"/><Relationship Id="rId57" Type="http://schemas.openxmlformats.org/officeDocument/2006/relationships/hyperlink" Target="https://publications.parliament.uk/pa/cm/cmallparty/150730/breast-cancer.htm" TargetMode="External"/><Relationship Id="rId262" Type="http://schemas.openxmlformats.org/officeDocument/2006/relationships/hyperlink" Target="https://publications.parliament.uk/pa/cm/cmallparty/151113/hiv-and-aids.htm" TargetMode="External"/><Relationship Id="rId318" Type="http://schemas.openxmlformats.org/officeDocument/2006/relationships/hyperlink" Target="https://publications.parliament.uk/pa/cm/cmallparty/190327/multiple-sclerosis.htm" TargetMode="External"/><Relationship Id="rId99" Type="http://schemas.openxmlformats.org/officeDocument/2006/relationships/hyperlink" Target="https://publications.parliament.uk/pa/cm/cmallparty/170928/children-who-need-palliative-care.htm" TargetMode="External"/><Relationship Id="rId122" Type="http://schemas.openxmlformats.org/officeDocument/2006/relationships/hyperlink" Target="https://publications.parliament.uk/pa/cm/cmallparty/150730/global-health.htm" TargetMode="External"/><Relationship Id="rId164" Type="http://schemas.openxmlformats.org/officeDocument/2006/relationships/hyperlink" Target="https://publications.parliament.uk/pa/cm/cmallparty/151113/fit-and-healthy-childhood.htm" TargetMode="External"/><Relationship Id="rId371" Type="http://schemas.openxmlformats.org/officeDocument/2006/relationships/hyperlink" Target="https://publications.parliament.uk/pa/cm/cmallparty/170928/patient-safety.htm" TargetMode="External"/><Relationship Id="rId427" Type="http://schemas.openxmlformats.org/officeDocument/2006/relationships/hyperlink" Target="https://publications.parliament.uk/pa/cm/cmallparty/150730/sickle-cell-and-thalassemia.htm" TargetMode="External"/><Relationship Id="rId469" Type="http://schemas.openxmlformats.org/officeDocument/2006/relationships/hyperlink" Target="https://publications.parliament.uk/pa/cm/cmallparty/150730/e-cigarettes.htm" TargetMode="External"/><Relationship Id="rId26" Type="http://schemas.openxmlformats.org/officeDocument/2006/relationships/hyperlink" Target="https://publications.parliament.uk/pa/cm/cmallparty/160428/arts-health-and-wellbeing.htm" TargetMode="External"/><Relationship Id="rId231" Type="http://schemas.openxmlformats.org/officeDocument/2006/relationships/hyperlink" Target="https://publications.parliament.uk/pa/cm/cmallparty/160203/health.htm" TargetMode="External"/><Relationship Id="rId273" Type="http://schemas.openxmlformats.org/officeDocument/2006/relationships/hyperlink" Target="https://publications.parliament.uk/pa/cm/cmallparty/170928/hiv-and-aids.htm" TargetMode="External"/><Relationship Id="rId329" Type="http://schemas.openxmlformats.org/officeDocument/2006/relationships/hyperlink" Target="https://publications.parliament.uk/pa/cm/cmallparty/150929/learning-disability.htm" TargetMode="External"/><Relationship Id="rId480" Type="http://schemas.openxmlformats.org/officeDocument/2006/relationships/hyperlink" Target="https://publications.parliament.uk/pa/cm/cmallparty/180718/young-disabled-people.htm" TargetMode="External"/><Relationship Id="rId68" Type="http://schemas.openxmlformats.org/officeDocument/2006/relationships/hyperlink" Target="https://publications.parliament.uk/pa/cm/cmallparty/160203/cancer.htm" TargetMode="External"/><Relationship Id="rId133" Type="http://schemas.openxmlformats.org/officeDocument/2006/relationships/hyperlink" Target="https://publications.parliament.uk/pa/cm/cmallparty/170215/global-health.htm" TargetMode="External"/><Relationship Id="rId175" Type="http://schemas.openxmlformats.org/officeDocument/2006/relationships/hyperlink" Target="https://publications.parliament.uk/pa/cm/cmallparty/170928/fit-and-healthy-childhood.htm" TargetMode="External"/><Relationship Id="rId340" Type="http://schemas.openxmlformats.org/officeDocument/2006/relationships/hyperlink" Target="https://publications.parliament.uk/pa/cm/cmallparty/181121/mindfulness.htm" TargetMode="External"/><Relationship Id="rId200" Type="http://schemas.openxmlformats.org/officeDocument/2006/relationships/hyperlink" Target="https://publications.parliament.uk/pa/cm/cmallparty/161124/foetal-alcohol-spectrum-disorder.htm" TargetMode="External"/><Relationship Id="rId382" Type="http://schemas.openxmlformats.org/officeDocument/2006/relationships/hyperlink" Target="https://publications.parliament.uk/pa/cm/cmallparty/150730/population-development-and-reproductive-health.htm" TargetMode="External"/><Relationship Id="rId438" Type="http://schemas.openxmlformats.org/officeDocument/2006/relationships/hyperlink" Target="https://publications.parliament.uk/pa/cm/cmallparty/150730/smoking-and-health.htm" TargetMode="External"/><Relationship Id="rId242" Type="http://schemas.openxmlformats.org/officeDocument/2006/relationships/hyperlink" Target="https://publications.parliament.uk/pa/cm/cmallparty/170106/health.htm" TargetMode="External"/><Relationship Id="rId284" Type="http://schemas.openxmlformats.org/officeDocument/2006/relationships/hyperlink" Target="https://publications.parliament.uk/pa/cm/cmallparty/160428/homelessness.htm" TargetMode="External"/><Relationship Id="rId37" Type="http://schemas.openxmlformats.org/officeDocument/2006/relationships/hyperlink" Target="https://publications.parliament.uk/pa/cm/cmallparty/180829/arts-health-and-wellbeing.htm" TargetMode="External"/><Relationship Id="rId79" Type="http://schemas.openxmlformats.org/officeDocument/2006/relationships/hyperlink" Target="https://publications.parliament.uk/pa/cm/cmallparty/170106/cancer.htm" TargetMode="External"/><Relationship Id="rId102" Type="http://schemas.openxmlformats.org/officeDocument/2006/relationships/hyperlink" Target="https://publications.parliament.uk/pa/cm/cmallparty/171108/children-teenagers-and-young-adults-with-cancer.htm" TargetMode="External"/><Relationship Id="rId144" Type="http://schemas.openxmlformats.org/officeDocument/2006/relationships/hyperlink" Target="https://publications.parliament.uk/pa/cm/cmallparty/181121/haemophilia-and-contaminated-blood.htm" TargetMode="External"/><Relationship Id="rId90" Type="http://schemas.openxmlformats.org/officeDocument/2006/relationships/hyperlink" Target="https://publications.parliament.uk/pa/cm/cmallparty/181121/dementia.htm" TargetMode="External"/><Relationship Id="rId186" Type="http://schemas.openxmlformats.org/officeDocument/2006/relationships/hyperlink" Target="https://publications.parliament.uk/pa/cm/cmallparty/181121/fit-and-healthy-childhood.htm" TargetMode="External"/><Relationship Id="rId351" Type="http://schemas.openxmlformats.org/officeDocument/2006/relationships/hyperlink" Target="https://publications.parliament.uk/pa/cm/cmallparty/150730/ovarian-cancer.htm" TargetMode="External"/><Relationship Id="rId393" Type="http://schemas.openxmlformats.org/officeDocument/2006/relationships/hyperlink" Target="https://publications.parliament.uk/pa/cm/cmallparty/170106/population-development-and-reproductive-health.htm" TargetMode="External"/><Relationship Id="rId407" Type="http://schemas.openxmlformats.org/officeDocument/2006/relationships/hyperlink" Target="https://publications.parliament.uk/pa/cm/cmallparty/170928/psychoactive-substances-and-volatile-substance-abuse.htm" TargetMode="External"/><Relationship Id="rId449" Type="http://schemas.openxmlformats.org/officeDocument/2006/relationships/hyperlink" Target="https://publications.parliament.uk/pa/cm/cmallparty/150730/spinal-cord-injury.htm" TargetMode="External"/><Relationship Id="rId211" Type="http://schemas.openxmlformats.org/officeDocument/2006/relationships/hyperlink" Target="https://publications.parliament.uk/pa/cm/cmallparty/150730/health.htm" TargetMode="External"/><Relationship Id="rId253" Type="http://schemas.openxmlformats.org/officeDocument/2006/relationships/hyperlink" Target="https://publications.parliament.uk/pa/cm/cmallparty/160831/health-in-all-policies.htm" TargetMode="External"/><Relationship Id="rId295" Type="http://schemas.openxmlformats.org/officeDocument/2006/relationships/hyperlink" Target="https://publications.parliament.uk/pa/cm/cmallparty/160316/malaria-and-neglected-tropical-diseases.htm" TargetMode="External"/><Relationship Id="rId309" Type="http://schemas.openxmlformats.org/officeDocument/2006/relationships/hyperlink" Target="https://publications.parliament.uk/pa/cm/cmallparty/190213/mental-health.htm" TargetMode="External"/><Relationship Id="rId460" Type="http://schemas.openxmlformats.org/officeDocument/2006/relationships/hyperlink" Target="https://publications.parliament.uk/pa/cm/cmallparty/150730/global-tuberculosis.htm" TargetMode="External"/><Relationship Id="rId48" Type="http://schemas.openxmlformats.org/officeDocument/2006/relationships/hyperlink" Target="https://publications.parliament.uk/pa/cm/cmallparty/180718/baby-loss.htm" TargetMode="External"/><Relationship Id="rId113" Type="http://schemas.openxmlformats.org/officeDocument/2006/relationships/hyperlink" Target="https://publications.parliament.uk/pa/cm/cmallparty/150730/continence-care.htm" TargetMode="External"/><Relationship Id="rId320" Type="http://schemas.openxmlformats.org/officeDocument/2006/relationships/hyperlink" Target="https://publications.parliament.uk/pa/cm/cmallparty/160721/muscular-dystrophy.htm" TargetMode="External"/><Relationship Id="rId155" Type="http://schemas.openxmlformats.org/officeDocument/2006/relationships/hyperlink" Target="https://publications.parliament.uk/pa/cm/cmallparty/161124/first-aid.htm" TargetMode="External"/><Relationship Id="rId197" Type="http://schemas.openxmlformats.org/officeDocument/2006/relationships/hyperlink" Target="https://publications.parliament.uk/pa/cm/cmallparty/170928/fixed-odds-betting-terminals.htm" TargetMode="External"/><Relationship Id="rId362" Type="http://schemas.openxmlformats.org/officeDocument/2006/relationships/hyperlink" Target="https://publications.parliament.uk/pa/cm/cmallparty/160203/personalised-medicine.htm" TargetMode="External"/><Relationship Id="rId418" Type="http://schemas.openxmlformats.org/officeDocument/2006/relationships/hyperlink" Target="https://publications.parliament.uk/pa/cm/cmallparty/150929/sexual-and-reproductive-health.htm" TargetMode="External"/><Relationship Id="rId222" Type="http://schemas.openxmlformats.org/officeDocument/2006/relationships/hyperlink" Target="https://publications.parliament.uk/pa/cm/cmallparty/150929/health.htm" TargetMode="External"/><Relationship Id="rId264" Type="http://schemas.openxmlformats.org/officeDocument/2006/relationships/hyperlink" Target="https://publications.parliament.uk/pa/cm/cmallparty/151223/hiv-and-aids.htm" TargetMode="External"/><Relationship Id="rId471" Type="http://schemas.openxmlformats.org/officeDocument/2006/relationships/hyperlink" Target="https://publications.parliament.uk/pa/cm/cmallparty/161124/e-cigarettes.htm" TargetMode="External"/><Relationship Id="rId17" Type="http://schemas.openxmlformats.org/officeDocument/2006/relationships/hyperlink" Target="https://publications.parliament.uk/pa/cm/cmallparty/150929/allergy.htm" TargetMode="External"/><Relationship Id="rId59" Type="http://schemas.openxmlformats.org/officeDocument/2006/relationships/hyperlink" Target="https://publications.parliament.uk/pa/cm/cmallparty/161012/breast-cancer.htm" TargetMode="External"/><Relationship Id="rId124" Type="http://schemas.openxmlformats.org/officeDocument/2006/relationships/hyperlink" Target="https://publications.parliament.uk/pa/cm/cmallparty/150730/global-health.htm" TargetMode="External"/><Relationship Id="rId70" Type="http://schemas.openxmlformats.org/officeDocument/2006/relationships/hyperlink" Target="https://publications.parliament.uk/pa/cm/cmallparty/160203/cancer.htm" TargetMode="External"/><Relationship Id="rId166" Type="http://schemas.openxmlformats.org/officeDocument/2006/relationships/hyperlink" Target="https://publications.parliament.uk/pa/cm/cmallparty/151113/fit-and-healthy-childhood.htm" TargetMode="External"/><Relationship Id="rId331" Type="http://schemas.openxmlformats.org/officeDocument/2006/relationships/hyperlink" Target="https://publications.parliament.uk/pa/cm/cmallparty/170928/learning-disability.htm" TargetMode="External"/><Relationship Id="rId373" Type="http://schemas.openxmlformats.org/officeDocument/2006/relationships/hyperlink" Target="https://publications.parliament.uk/pa/cm/cmallparty/181121/prescribed-drug-dependence.htm" TargetMode="External"/><Relationship Id="rId429" Type="http://schemas.openxmlformats.org/officeDocument/2006/relationships/hyperlink" Target="https://publications.parliament.uk/pa/cm/cmallparty/150730/skin.htm" TargetMode="External"/><Relationship Id="rId1" Type="http://schemas.openxmlformats.org/officeDocument/2006/relationships/hyperlink" Target="https://publications.parliament.uk/pa/cm/cmallparty/150730/22q11-syndrome.htm" TargetMode="External"/><Relationship Id="rId233" Type="http://schemas.openxmlformats.org/officeDocument/2006/relationships/hyperlink" Target="https://publications.parliament.uk/pa/cm/cmallparty/160603/health.htm" TargetMode="External"/><Relationship Id="rId440" Type="http://schemas.openxmlformats.org/officeDocument/2006/relationships/hyperlink" Target="https://publications.parliament.uk/pa/cm/cmallparty/161124/smoking-and-health.htm" TargetMode="External"/><Relationship Id="rId28" Type="http://schemas.openxmlformats.org/officeDocument/2006/relationships/hyperlink" Target="https://publications.parliament.uk/pa/cm/cmallparty/160721/arts-health-and-wellbeing.htm" TargetMode="External"/><Relationship Id="rId275" Type="http://schemas.openxmlformats.org/officeDocument/2006/relationships/hyperlink" Target="https://publications.parliament.uk/pa/cm/cmallparty/180131/hiv-and-aids.htm" TargetMode="External"/><Relationship Id="rId300" Type="http://schemas.openxmlformats.org/officeDocument/2006/relationships/hyperlink" Target="https://publications.parliament.uk/pa/cm/cmallparty/160721/malaria-and-neglected-tropical-diseases.htm" TargetMode="External"/><Relationship Id="rId482" Type="http://schemas.openxmlformats.org/officeDocument/2006/relationships/hyperlink" Target="https://publications.parliament.uk/pa/cm/cmallparty/190508/young-peoples-health.htm" TargetMode="External"/><Relationship Id="rId81" Type="http://schemas.openxmlformats.org/officeDocument/2006/relationships/hyperlink" Target="https://publications.parliament.uk/pa/cm/cmallparty/171108/cancer.htm" TargetMode="External"/><Relationship Id="rId135" Type="http://schemas.openxmlformats.org/officeDocument/2006/relationships/hyperlink" Target="https://publications.parliament.uk/pa/cm/cmallparty/170329/global-health.htm" TargetMode="External"/><Relationship Id="rId177" Type="http://schemas.openxmlformats.org/officeDocument/2006/relationships/hyperlink" Target="https://publications.parliament.uk/pa/cm/cmallparty/171220/fit-and-healthy-childhood.htm" TargetMode="External"/><Relationship Id="rId342" Type="http://schemas.openxmlformats.org/officeDocument/2006/relationships/hyperlink" Target="https://publications.parliament.uk/pa/cm/cmallparty/160428/housing-and-care-for-older-people.htm" TargetMode="External"/><Relationship Id="rId384" Type="http://schemas.openxmlformats.org/officeDocument/2006/relationships/hyperlink" Target="https://publications.parliament.uk/pa/cm/cmallparty/150730/population-development-and-reproductive-health.htm" TargetMode="External"/><Relationship Id="rId202" Type="http://schemas.openxmlformats.org/officeDocument/2006/relationships/hyperlink" Target="https://publications.parliament.uk/pa/cm/cmallparty/171220/food-and-health.htm" TargetMode="External"/><Relationship Id="rId244" Type="http://schemas.openxmlformats.org/officeDocument/2006/relationships/hyperlink" Target="https://publications.parliament.uk/pa/cm/cmallparty/170215/health.htm" TargetMode="External"/><Relationship Id="rId39" Type="http://schemas.openxmlformats.org/officeDocument/2006/relationships/hyperlink" Target="https://publications.parliament.uk/pa/cm/cmallparty/180718/assistive-technology.htm" TargetMode="External"/><Relationship Id="rId286" Type="http://schemas.openxmlformats.org/officeDocument/2006/relationships/hyperlink" Target="https://publications.parliament.uk/pa/cm/cmallparty/181121/homelessness.htm" TargetMode="External"/><Relationship Id="rId451" Type="http://schemas.openxmlformats.org/officeDocument/2006/relationships/hyperlink" Target="https://publications.parliament.uk/pa/cm/cmallparty/181121/spinal-cord-injury.htm" TargetMode="External"/><Relationship Id="rId50" Type="http://schemas.openxmlformats.org/officeDocument/2006/relationships/hyperlink" Target="https://publications.parliament.uk/pa/cm/cmallparty/161012/body-image.htm" TargetMode="External"/><Relationship Id="rId104" Type="http://schemas.openxmlformats.org/officeDocument/2006/relationships/hyperlink" Target="https://publications.parliament.uk/pa/cm/cmallparty/190102/children-teenagers-and-young-adults-with-cancer.htm" TargetMode="External"/><Relationship Id="rId146" Type="http://schemas.openxmlformats.org/officeDocument/2006/relationships/hyperlink" Target="https://publications.parliament.uk/pa/cm/cmallparty/161012/disability.htm" TargetMode="External"/><Relationship Id="rId188" Type="http://schemas.openxmlformats.org/officeDocument/2006/relationships/hyperlink" Target="https://publications.parliament.uk/pa/cm/cmallparty/190102/fit-and-healthy-childhood.htm" TargetMode="External"/><Relationship Id="rId311" Type="http://schemas.openxmlformats.org/officeDocument/2006/relationships/hyperlink" Target="https://publications.parliament.uk/pa/cm/cmallparty/170928/motor-neurone-disease.htm" TargetMode="External"/><Relationship Id="rId353" Type="http://schemas.openxmlformats.org/officeDocument/2006/relationships/hyperlink" Target="https://publications.parliament.uk/pa/cm/cmallparty/170928/ovarian-cancer.htm" TargetMode="External"/><Relationship Id="rId395" Type="http://schemas.openxmlformats.org/officeDocument/2006/relationships/hyperlink" Target="https://publications.parliament.uk/pa/cm/cmallparty/170329/population-development-and-reproductive-health.htm" TargetMode="External"/><Relationship Id="rId409" Type="http://schemas.openxmlformats.org/officeDocument/2006/relationships/hyperlink" Target="https://publications.parliament.uk/pa/cm/cmallparty/181121/psychoactive-substances-and-volatile-substance-abuse.htm" TargetMode="External"/><Relationship Id="rId92" Type="http://schemas.openxmlformats.org/officeDocument/2006/relationships/hyperlink" Target="https://publications.parliament.uk/pa/cm/cmallparty/161012/diabetes.htm" TargetMode="External"/><Relationship Id="rId213" Type="http://schemas.openxmlformats.org/officeDocument/2006/relationships/hyperlink" Target="https://publications.parliament.uk/pa/cm/cmallparty/150730/health.htm" TargetMode="External"/><Relationship Id="rId420" Type="http://schemas.openxmlformats.org/officeDocument/2006/relationships/hyperlink" Target="https://publications.parliament.uk/pa/cm/cmallparty/161124/sexual-and-reproductive-health.htm" TargetMode="External"/><Relationship Id="rId255" Type="http://schemas.openxmlformats.org/officeDocument/2006/relationships/hyperlink" Target="https://publications.parliament.uk/pa/cm/cmallparty/190213/health-in-all-policies.htm" TargetMode="External"/><Relationship Id="rId297" Type="http://schemas.openxmlformats.org/officeDocument/2006/relationships/hyperlink" Target="https://publications.parliament.uk/pa/cm/cmallparty/160603/malaria-and-neglected-tropical-diseases.htm" TargetMode="External"/><Relationship Id="rId462" Type="http://schemas.openxmlformats.org/officeDocument/2006/relationships/hyperlink" Target="https://publications.parliament.uk/pa/cm/cmallparty/150730/global-tuberculosis.htm" TargetMode="External"/><Relationship Id="rId115" Type="http://schemas.openxmlformats.org/officeDocument/2006/relationships/hyperlink" Target="https://publications.parliament.uk/pa/cm/cmallparty/170928/continence-care.htm" TargetMode="External"/><Relationship Id="rId157" Type="http://schemas.openxmlformats.org/officeDocument/2006/relationships/hyperlink" Target="https://publications.parliament.uk/pa/cm/cmallparty/150730/fit-and-healthy-childhood.htm" TargetMode="External"/><Relationship Id="rId322" Type="http://schemas.openxmlformats.org/officeDocument/2006/relationships/hyperlink" Target="https://publications.parliament.uk/pa/cm/cmallparty/180606/muscular-dystrophy.htm" TargetMode="External"/><Relationship Id="rId364" Type="http://schemas.openxmlformats.org/officeDocument/2006/relationships/hyperlink" Target="https://publications.parliament.uk/pa/cm/cmallparty/170329/personalised-medicine.htm" TargetMode="External"/><Relationship Id="rId61" Type="http://schemas.openxmlformats.org/officeDocument/2006/relationships/hyperlink" Target="https://publications.parliament.uk/pa/cm/cmallparty/170928/breast-cancer.htm" TargetMode="External"/><Relationship Id="rId199" Type="http://schemas.openxmlformats.org/officeDocument/2006/relationships/hyperlink" Target="https://publications.parliament.uk/pa/cm/cmallparty/180718/fixed-odds-betting-terminals.htm" TargetMode="External"/><Relationship Id="rId19" Type="http://schemas.openxmlformats.org/officeDocument/2006/relationships/hyperlink" Target="https://publications.parliament.uk/pa/cm/cmallparty/150929/antibiotics.htm" TargetMode="External"/><Relationship Id="rId224" Type="http://schemas.openxmlformats.org/officeDocument/2006/relationships/hyperlink" Target="https://publications.parliament.uk/pa/cm/cmallparty/151113/health.htm" TargetMode="External"/><Relationship Id="rId266" Type="http://schemas.openxmlformats.org/officeDocument/2006/relationships/hyperlink" Target="https://publications.parliament.uk/pa/cm/cmallparty/160316/hiv-and-aids.htm" TargetMode="External"/><Relationship Id="rId431" Type="http://schemas.openxmlformats.org/officeDocument/2006/relationships/hyperlink" Target="https://publications.parliament.uk/pa/cm/cmallparty/150730/skin.htm" TargetMode="External"/><Relationship Id="rId473" Type="http://schemas.openxmlformats.org/officeDocument/2006/relationships/hyperlink" Target="https://publications.parliament.uk/pa/cm/cmallparty/181121/vaping.htm" TargetMode="External"/><Relationship Id="rId30" Type="http://schemas.openxmlformats.org/officeDocument/2006/relationships/hyperlink" Target="https://publications.parliament.uk/pa/cm/cmallparty/170928/arts-health-and-wellbeing.htm" TargetMode="External"/><Relationship Id="rId126" Type="http://schemas.openxmlformats.org/officeDocument/2006/relationships/hyperlink" Target="https://publications.parliament.uk/pa/cm/cmallparty/151113/global-health.htm" TargetMode="External"/><Relationship Id="rId168" Type="http://schemas.openxmlformats.org/officeDocument/2006/relationships/hyperlink" Target="https://publications.parliament.uk/pa/cm/cmallparty/160603/fit-and-healthy-childhood.htm" TargetMode="External"/><Relationship Id="rId333" Type="http://schemas.openxmlformats.org/officeDocument/2006/relationships/hyperlink" Target="https://publications.parliament.uk/pa/cm/cmallparty/180314/loneliness.htm" TargetMode="External"/><Relationship Id="rId72" Type="http://schemas.openxmlformats.org/officeDocument/2006/relationships/hyperlink" Target="https://publications.parliament.uk/pa/cm/cmallparty/160203/cancer.htm" TargetMode="External"/><Relationship Id="rId375" Type="http://schemas.openxmlformats.org/officeDocument/2006/relationships/hyperlink" Target="https://publications.parliament.uk/pa/cm/cmallparty/160316/rare-genetic-and-undiagnosed-conditions.htm"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publications.parliament.uk/pa/cm/cmallparty/170106/cancer.htm" TargetMode="External"/><Relationship Id="rId18" Type="http://schemas.openxmlformats.org/officeDocument/2006/relationships/hyperlink" Target="https://publications.parliament.uk/pa/cm/cmallparty/180131/cancer.htm" TargetMode="External"/><Relationship Id="rId26" Type="http://schemas.openxmlformats.org/officeDocument/2006/relationships/hyperlink" Target="https://publications.parliament.uk/pa/cm/cmallparty/150730/health.htm" TargetMode="External"/><Relationship Id="rId39" Type="http://schemas.openxmlformats.org/officeDocument/2006/relationships/hyperlink" Target="https://publications.parliament.uk/pa/cm/cmallparty/170215/hiv-and-aids.htm" TargetMode="External"/><Relationship Id="rId21" Type="http://schemas.openxmlformats.org/officeDocument/2006/relationships/hyperlink" Target="https://publications.parliament.uk/pa/cm/cmallparty/190327/diabetes.htm" TargetMode="External"/><Relationship Id="rId34" Type="http://schemas.openxmlformats.org/officeDocument/2006/relationships/hyperlink" Target="https://publications.parliament.uk/pa/cm/cmallparty/160831/health.htm" TargetMode="External"/><Relationship Id="rId42" Type="http://schemas.openxmlformats.org/officeDocument/2006/relationships/hyperlink" Target="https://publications.parliament.uk/pa/cm/cmallparty/150730/sickle-cell-and-thalassemia.htm" TargetMode="External"/><Relationship Id="rId47" Type="http://schemas.openxmlformats.org/officeDocument/2006/relationships/hyperlink" Target="https://publications.parliament.uk/pa/cm/cmallparty/151223/skin.htm" TargetMode="External"/><Relationship Id="rId7" Type="http://schemas.openxmlformats.org/officeDocument/2006/relationships/hyperlink" Target="https://publications.parliament.uk/pa/cm/cmallparty/160203/cancer.htm" TargetMode="External"/><Relationship Id="rId2" Type="http://schemas.openxmlformats.org/officeDocument/2006/relationships/hyperlink" Target="https://publications.parliament.uk/pa/cm/cmallparty/151113/cancer.htm" TargetMode="External"/><Relationship Id="rId16" Type="http://schemas.openxmlformats.org/officeDocument/2006/relationships/hyperlink" Target="https://publications.parliament.uk/pa/cm/cmallparty/171108/cancer.htm" TargetMode="External"/><Relationship Id="rId29" Type="http://schemas.openxmlformats.org/officeDocument/2006/relationships/hyperlink" Target="https://publications.parliament.uk/pa/cm/cmallparty/150929/health.htm" TargetMode="External"/><Relationship Id="rId11" Type="http://schemas.openxmlformats.org/officeDocument/2006/relationships/hyperlink" Target="https://publications.parliament.uk/pa/cm/cmallparty/170106/cancer.htm" TargetMode="External"/><Relationship Id="rId24" Type="http://schemas.openxmlformats.org/officeDocument/2006/relationships/hyperlink" Target="https://publications.parliament.uk/pa/cm/cmallparty/150730/health.htm" TargetMode="External"/><Relationship Id="rId32" Type="http://schemas.openxmlformats.org/officeDocument/2006/relationships/hyperlink" Target="https://publications.parliament.uk/pa/cm/cmallparty/160203/health.htm" TargetMode="External"/><Relationship Id="rId37" Type="http://schemas.openxmlformats.org/officeDocument/2006/relationships/hyperlink" Target="https://publications.parliament.uk/pa/cm/cmallparty/170106/health.htm" TargetMode="External"/><Relationship Id="rId40" Type="http://schemas.openxmlformats.org/officeDocument/2006/relationships/hyperlink" Target="https://publications.parliament.uk/pa/cm/cmallparty/180314/hiv-and-aids.htm" TargetMode="External"/><Relationship Id="rId45" Type="http://schemas.openxmlformats.org/officeDocument/2006/relationships/hyperlink" Target="https://publications.parliament.uk/pa/cm/cmallparty/150730/skin.htm" TargetMode="External"/><Relationship Id="rId5" Type="http://schemas.openxmlformats.org/officeDocument/2006/relationships/hyperlink" Target="https://publications.parliament.uk/pa/cm/cmallparty/160203/cancer.htm" TargetMode="External"/><Relationship Id="rId15" Type="http://schemas.openxmlformats.org/officeDocument/2006/relationships/hyperlink" Target="https://publications.parliament.uk/pa/cm/cmallparty/170106/cancer.htm" TargetMode="External"/><Relationship Id="rId23" Type="http://schemas.openxmlformats.org/officeDocument/2006/relationships/hyperlink" Target="https://publications.parliament.uk/pa/cm/cmallparty/150730/health.htm" TargetMode="External"/><Relationship Id="rId28" Type="http://schemas.openxmlformats.org/officeDocument/2006/relationships/hyperlink" Target="https://publications.parliament.uk/pa/cm/cmallparty/150730/health.htm" TargetMode="External"/><Relationship Id="rId36" Type="http://schemas.openxmlformats.org/officeDocument/2006/relationships/hyperlink" Target="https://publications.parliament.uk/pa/cm/cmallparty/170106/health.htm" TargetMode="External"/><Relationship Id="rId49" Type="http://schemas.openxmlformats.org/officeDocument/2006/relationships/hyperlink" Target="https://publications.parliament.uk/pa/cm/cmallparty/150730/global-tuberculosis.htm" TargetMode="External"/><Relationship Id="rId10" Type="http://schemas.openxmlformats.org/officeDocument/2006/relationships/hyperlink" Target="https://publications.parliament.uk/pa/cm/cmallparty/160428/cancer.htm" TargetMode="External"/><Relationship Id="rId19" Type="http://schemas.openxmlformats.org/officeDocument/2006/relationships/hyperlink" Target="https://publications.parliament.uk/pa/cm/cmallparty/190327/cancer.htm" TargetMode="External"/><Relationship Id="rId31" Type="http://schemas.openxmlformats.org/officeDocument/2006/relationships/hyperlink" Target="https://publications.parliament.uk/pa/cm/cmallparty/151223/health.htm" TargetMode="External"/><Relationship Id="rId44" Type="http://schemas.openxmlformats.org/officeDocument/2006/relationships/hyperlink" Target="https://publications.parliament.uk/pa/cm/cmallparty/150730/skin.htm" TargetMode="External"/><Relationship Id="rId4" Type="http://schemas.openxmlformats.org/officeDocument/2006/relationships/hyperlink" Target="https://publications.parliament.uk/pa/cm/cmallparty/151113/cancer.htm" TargetMode="External"/><Relationship Id="rId9" Type="http://schemas.openxmlformats.org/officeDocument/2006/relationships/hyperlink" Target="https://publications.parliament.uk/pa/cm/cmallparty/160203/cancer.htm" TargetMode="External"/><Relationship Id="rId14" Type="http://schemas.openxmlformats.org/officeDocument/2006/relationships/hyperlink" Target="https://publications.parliament.uk/pa/cm/cmallparty/170106/cancer.htm" TargetMode="External"/><Relationship Id="rId22" Type="http://schemas.openxmlformats.org/officeDocument/2006/relationships/hyperlink" Target="https://publications.parliament.uk/pa/cm/cmallparty/180829/eye-health-and-visual-impairment.htm" TargetMode="External"/><Relationship Id="rId27" Type="http://schemas.openxmlformats.org/officeDocument/2006/relationships/hyperlink" Target="https://publications.parliament.uk/pa/cm/cmallparty/150730/health.htm" TargetMode="External"/><Relationship Id="rId30" Type="http://schemas.openxmlformats.org/officeDocument/2006/relationships/hyperlink" Target="https://publications.parliament.uk/pa/cm/cmallparty/151113/health.htm" TargetMode="External"/><Relationship Id="rId35" Type="http://schemas.openxmlformats.org/officeDocument/2006/relationships/hyperlink" Target="https://publications.parliament.uk/pa/cm/cmallparty/161124/health.htm" TargetMode="External"/><Relationship Id="rId43" Type="http://schemas.openxmlformats.org/officeDocument/2006/relationships/hyperlink" Target="https://publications.parliament.uk/pa/cm/cmallparty/171108/sickle-cell-and-thalassaemia.htm" TargetMode="External"/><Relationship Id="rId48" Type="http://schemas.openxmlformats.org/officeDocument/2006/relationships/hyperlink" Target="https://publications.parliament.uk/pa/cm/cmallparty/150730/global-tuberculosis.htm" TargetMode="External"/><Relationship Id="rId8" Type="http://schemas.openxmlformats.org/officeDocument/2006/relationships/hyperlink" Target="https://publications.parliament.uk/pa/cm/cmallparty/160203/cancer.htm" TargetMode="External"/><Relationship Id="rId3" Type="http://schemas.openxmlformats.org/officeDocument/2006/relationships/hyperlink" Target="https://publications.parliament.uk/pa/cm/cmallparty/151113/cancer.htm" TargetMode="External"/><Relationship Id="rId12" Type="http://schemas.openxmlformats.org/officeDocument/2006/relationships/hyperlink" Target="https://publications.parliament.uk/pa/cm/cmallparty/170106/cancer.htm" TargetMode="External"/><Relationship Id="rId17" Type="http://schemas.openxmlformats.org/officeDocument/2006/relationships/hyperlink" Target="https://publications.parliament.uk/pa/cm/cmallparty/171220/cancer.htm" TargetMode="External"/><Relationship Id="rId25" Type="http://schemas.openxmlformats.org/officeDocument/2006/relationships/hyperlink" Target="https://publications.parliament.uk/pa/cm/cmallparty/150730/health.htm" TargetMode="External"/><Relationship Id="rId33" Type="http://schemas.openxmlformats.org/officeDocument/2006/relationships/hyperlink" Target="https://publications.parliament.uk/pa/cm/cmallparty/160203/health.htm" TargetMode="External"/><Relationship Id="rId38" Type="http://schemas.openxmlformats.org/officeDocument/2006/relationships/hyperlink" Target="https://publications.parliament.uk/pa/cm/cmallparty/151113/hiv-and-aids.htm" TargetMode="External"/><Relationship Id="rId46" Type="http://schemas.openxmlformats.org/officeDocument/2006/relationships/hyperlink" Target="https://publications.parliament.uk/pa/cm/cmallparty/150730/skin.htm" TargetMode="External"/><Relationship Id="rId20" Type="http://schemas.openxmlformats.org/officeDocument/2006/relationships/hyperlink" Target="https://publications.parliament.uk/pa/cm/cmallparty/190213/diabetes.htm" TargetMode="External"/><Relationship Id="rId41" Type="http://schemas.openxmlformats.org/officeDocument/2006/relationships/hyperlink" Target="https://publications.parliament.uk/pa/cm/cmallparty/181121/malaria-and-neglected-tropical-diseases.htm" TargetMode="External"/><Relationship Id="rId1" Type="http://schemas.openxmlformats.org/officeDocument/2006/relationships/hyperlink" Target="https://publications.parliament.uk/pa/cm/cmallparty/150730/cancer.htm" TargetMode="External"/><Relationship Id="rId6" Type="http://schemas.openxmlformats.org/officeDocument/2006/relationships/hyperlink" Target="https://publications.parliament.uk/pa/cm/cmallparty/160203/cancer.htm"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publications.parliament.uk/pa/cm/cmallparty/150730/spinal-cord-injury.htm" TargetMode="External"/><Relationship Id="rId18" Type="http://schemas.openxmlformats.org/officeDocument/2006/relationships/hyperlink" Target="https://publications.parliament.uk/pa/cm/cmallparty/180829/thrombosis.htm" TargetMode="External"/><Relationship Id="rId26" Type="http://schemas.openxmlformats.org/officeDocument/2006/relationships/hyperlink" Target="https://publications.parliament.uk/pa/cm/cmallparty/161124/sickle-cell-and-thalassemia.htm" TargetMode="External"/><Relationship Id="rId39" Type="http://schemas.openxmlformats.org/officeDocument/2006/relationships/hyperlink" Target="https://publications.parliament.uk/pa/cm/cmallparty/160831/brain-tumours.htm" TargetMode="External"/><Relationship Id="rId21" Type="http://schemas.openxmlformats.org/officeDocument/2006/relationships/hyperlink" Target="https://publications.parliament.uk/pa/cm/cmallparty/160316/thrombosis.htm" TargetMode="External"/><Relationship Id="rId34" Type="http://schemas.openxmlformats.org/officeDocument/2006/relationships/hyperlink" Target="https://publications.parliament.uk/pa/cm/cmallparty/190619/obesity.htm" TargetMode="External"/><Relationship Id="rId42" Type="http://schemas.openxmlformats.org/officeDocument/2006/relationships/hyperlink" Target="https://publications.parliament.uk/pa/cm/cmallparty/161012/atrial-fibrillation.htm" TargetMode="External"/><Relationship Id="rId7" Type="http://schemas.openxmlformats.org/officeDocument/2006/relationships/hyperlink" Target="https://publications.parliament.uk/pa/cm/cmallparty/180829/disability.htm" TargetMode="External"/><Relationship Id="rId2" Type="http://schemas.openxmlformats.org/officeDocument/2006/relationships/hyperlink" Target="https://publications.parliament.uk/pa/cm/cmallparty/180829/housing-and-care-for-older-people.htm" TargetMode="External"/><Relationship Id="rId16" Type="http://schemas.openxmlformats.org/officeDocument/2006/relationships/hyperlink" Target="https://publications.parliament.uk/pa/cm/cmallparty/161012/vascular-disease.htm" TargetMode="External"/><Relationship Id="rId29" Type="http://schemas.openxmlformats.org/officeDocument/2006/relationships/hyperlink" Target="https://publications.parliament.uk/pa/cm/cmallparty/181010/sepsis.htm" TargetMode="External"/><Relationship Id="rId1" Type="http://schemas.openxmlformats.org/officeDocument/2006/relationships/hyperlink" Target="https://publications.parliament.uk/pa/cm/cmallparty/180829/housing-and-care-for-older-people.htm" TargetMode="External"/><Relationship Id="rId6" Type="http://schemas.openxmlformats.org/officeDocument/2006/relationships/hyperlink" Target="https://publications.parliament.uk/pa/cm/cmallparty/150730/pharmacy.htm" TargetMode="External"/><Relationship Id="rId11" Type="http://schemas.openxmlformats.org/officeDocument/2006/relationships/hyperlink" Target="https://publications.parliament.uk/pa/cm/cmallparty/170928/womens-health.htm" TargetMode="External"/><Relationship Id="rId24" Type="http://schemas.openxmlformats.org/officeDocument/2006/relationships/hyperlink" Target="https://publications.parliament.uk/pa/cm/cmallparty/180426/sickle-cell-and-thalassaemia.htm" TargetMode="External"/><Relationship Id="rId32" Type="http://schemas.openxmlformats.org/officeDocument/2006/relationships/hyperlink" Target="https://publications.parliament.uk/pa/cm/cmallparty/150730/sepsis.htm" TargetMode="External"/><Relationship Id="rId37" Type="http://schemas.openxmlformats.org/officeDocument/2006/relationships/hyperlink" Target="https://publications.parliament.uk/pa/cm/cmallparty/180829/brain-tumours.htm" TargetMode="External"/><Relationship Id="rId40" Type="http://schemas.openxmlformats.org/officeDocument/2006/relationships/hyperlink" Target="https://publications.parliament.uk/pa/cm/cmallparty/150730/brain-tumours.htm" TargetMode="External"/><Relationship Id="rId45" Type="http://schemas.openxmlformats.org/officeDocument/2006/relationships/hyperlink" Target="https://publications.parliament.uk/pa/cm/cmallparty/170329/arrhythmias.htm" TargetMode="External"/><Relationship Id="rId5" Type="http://schemas.openxmlformats.org/officeDocument/2006/relationships/hyperlink" Target="https://publications.parliament.uk/pa/cm/cmallparty/160721/pharmacy.htm" TargetMode="External"/><Relationship Id="rId15" Type="http://schemas.openxmlformats.org/officeDocument/2006/relationships/hyperlink" Target="https://publications.parliament.uk/pa/cm/cmallparty/170928/vascular-and-venous-disease.htm" TargetMode="External"/><Relationship Id="rId23" Type="http://schemas.openxmlformats.org/officeDocument/2006/relationships/hyperlink" Target="https://publications.parliament.uk/pa/cm/cmallparty/190102/sickle-cell-and-thalassaemia.htm" TargetMode="External"/><Relationship Id="rId28" Type="http://schemas.openxmlformats.org/officeDocument/2006/relationships/hyperlink" Target="https://publications.parliament.uk/pa/cm/cmallparty/150929/sexual-and-reproductive-health.htm" TargetMode="External"/><Relationship Id="rId36" Type="http://schemas.openxmlformats.org/officeDocument/2006/relationships/hyperlink" Target="https://publications.parliament.uk/pa/cm/cmallparty/151113/headache-disorders.htm" TargetMode="External"/><Relationship Id="rId10" Type="http://schemas.openxmlformats.org/officeDocument/2006/relationships/hyperlink" Target="https://publications.parliament.uk/pa/cm/cmallparty/180426/womens-health.htm" TargetMode="External"/><Relationship Id="rId19" Type="http://schemas.openxmlformats.org/officeDocument/2006/relationships/hyperlink" Target="https://publications.parliament.uk/pa/cm/cmallparty/170928/thrombosis.htm" TargetMode="External"/><Relationship Id="rId31" Type="http://schemas.openxmlformats.org/officeDocument/2006/relationships/hyperlink" Target="https://publications.parliament.uk/pa/cm/cmallparty/160721/sepsis.htm" TargetMode="External"/><Relationship Id="rId44" Type="http://schemas.openxmlformats.org/officeDocument/2006/relationships/hyperlink" Target="https://publications.parliament.uk/pa/cm/cmallparty/171108/arrhythmias.htm" TargetMode="External"/><Relationship Id="rId4" Type="http://schemas.openxmlformats.org/officeDocument/2006/relationships/hyperlink" Target="https://publications.parliament.uk/pa/cm/cmallparty/170215/assistive-technology.htm" TargetMode="External"/><Relationship Id="rId9" Type="http://schemas.openxmlformats.org/officeDocument/2006/relationships/hyperlink" Target="https://publications.parliament.uk/pa/cm/cmallparty/171220/arts-health-and-wellbeing.htm" TargetMode="External"/><Relationship Id="rId14" Type="http://schemas.openxmlformats.org/officeDocument/2006/relationships/hyperlink" Target="https://publications.parliament.uk/pa/cm/cmallparty/190731/vascular-and-venous-disease.htm" TargetMode="External"/><Relationship Id="rId22" Type="http://schemas.openxmlformats.org/officeDocument/2006/relationships/hyperlink" Target="https://publications.parliament.uk/pa/cm/cmallparty/190102/sickle-cell-and-thalassaemia.htm" TargetMode="External"/><Relationship Id="rId27" Type="http://schemas.openxmlformats.org/officeDocument/2006/relationships/hyperlink" Target="https://publications.parliament.uk/pa/cm/cmallparty/150730/sickle-cell-and-thalassemia.htm" TargetMode="External"/><Relationship Id="rId30" Type="http://schemas.openxmlformats.org/officeDocument/2006/relationships/hyperlink" Target="https://publications.parliament.uk/pa/cm/cmallparty/170928/sepsis.htm" TargetMode="External"/><Relationship Id="rId35" Type="http://schemas.openxmlformats.org/officeDocument/2006/relationships/hyperlink" Target="https://publications.parliament.uk/pa/cm/cmallparty/150730/myalgic-encephalomyelitis-me.htm" TargetMode="External"/><Relationship Id="rId43" Type="http://schemas.openxmlformats.org/officeDocument/2006/relationships/hyperlink" Target="https://publications.parliament.uk/pa/cm/cmallparty/160721/atrial-fibrillation.htm" TargetMode="External"/><Relationship Id="rId8" Type="http://schemas.openxmlformats.org/officeDocument/2006/relationships/hyperlink" Target="https://publications.parliament.uk/pa/cm/cmallparty/180314/disability.htm" TargetMode="External"/><Relationship Id="rId3" Type="http://schemas.openxmlformats.org/officeDocument/2006/relationships/hyperlink" Target="https://publications.parliament.uk/pa/cm/cmallparty/160428/housing-and-care-for-older-people.htm" TargetMode="External"/><Relationship Id="rId12" Type="http://schemas.openxmlformats.org/officeDocument/2006/relationships/hyperlink" Target="https://publications.parliament.uk/pa/cm/cmallparty/170502/womens-health.htm" TargetMode="External"/><Relationship Id="rId17" Type="http://schemas.openxmlformats.org/officeDocument/2006/relationships/hyperlink" Target="https://publications.parliament.uk/pa/cm/cmallparty/151223/vascular-disease.htm" TargetMode="External"/><Relationship Id="rId25" Type="http://schemas.openxmlformats.org/officeDocument/2006/relationships/hyperlink" Target="https://publications.parliament.uk/pa/cm/cmallparty/180426/sickle-cell-and-thalassaemia.htm" TargetMode="External"/><Relationship Id="rId33" Type="http://schemas.openxmlformats.org/officeDocument/2006/relationships/hyperlink" Target="https://publications.parliament.uk/pa/cm/cmallparty/150730/sepsis.htm" TargetMode="External"/><Relationship Id="rId38" Type="http://schemas.openxmlformats.org/officeDocument/2006/relationships/hyperlink" Target="https://publications.parliament.uk/pa/cm/cmallparty/170928/brain-tumours.htm" TargetMode="External"/><Relationship Id="rId46" Type="http://schemas.openxmlformats.org/officeDocument/2006/relationships/hyperlink" Target="https://publications.parliament.uk/pa/cm/cmallparty/150730/alcohol-harm.htm" TargetMode="External"/><Relationship Id="rId20" Type="http://schemas.openxmlformats.org/officeDocument/2006/relationships/hyperlink" Target="https://publications.parliament.uk/pa/cm/cmallparty/160721/thrombosis.htm" TargetMode="External"/><Relationship Id="rId41" Type="http://schemas.openxmlformats.org/officeDocument/2006/relationships/hyperlink" Target="https://publications.parliament.uk/pa/cm/cmallparty/170928/atrial-fibrillation.ht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publications.parliament.uk/pa/cm/cmallparty/161124/sickle-cell-and-thalassemia.htm" TargetMode="External"/><Relationship Id="rId13" Type="http://schemas.openxmlformats.org/officeDocument/2006/relationships/hyperlink" Target="https://publications.parliament.uk/pa/cm/cmallparty/160721/thrombosis.htm" TargetMode="External"/><Relationship Id="rId18" Type="http://schemas.openxmlformats.org/officeDocument/2006/relationships/hyperlink" Target="https://publications.parliament.uk/pa/cm/cmallparty/180426/womens-health.htm" TargetMode="External"/><Relationship Id="rId3" Type="http://schemas.openxmlformats.org/officeDocument/2006/relationships/hyperlink" Target="https://publications.parliament.uk/pa/cm/cmallparty/161012/atrial-fibrillation.htm" TargetMode="External"/><Relationship Id="rId7" Type="http://schemas.openxmlformats.org/officeDocument/2006/relationships/hyperlink" Target="https://publications.parliament.uk/pa/cm/cmallparty/150730/sickle-cell-and-thalassemia.htm" TargetMode="External"/><Relationship Id="rId12" Type="http://schemas.openxmlformats.org/officeDocument/2006/relationships/hyperlink" Target="https://publications.parliament.uk/pa/cm/cmallparty/190102/sickle-cell-and-thalassaemia.htm" TargetMode="External"/><Relationship Id="rId17" Type="http://schemas.openxmlformats.org/officeDocument/2006/relationships/hyperlink" Target="https://publications.parliament.uk/pa/cm/cmallparty/170928/womens-health.htm" TargetMode="External"/><Relationship Id="rId2" Type="http://schemas.openxmlformats.org/officeDocument/2006/relationships/hyperlink" Target="https://publications.parliament.uk/pa/cm/cmallparty/160721/atrial-fibrillation.htm" TargetMode="External"/><Relationship Id="rId16" Type="http://schemas.openxmlformats.org/officeDocument/2006/relationships/hyperlink" Target="https://publications.parliament.uk/pa/cm/cmallparty/170502/womens-health.htm" TargetMode="External"/><Relationship Id="rId1" Type="http://schemas.openxmlformats.org/officeDocument/2006/relationships/hyperlink" Target="https://publications.parliament.uk/pa/cm/cmallparty/150730/alcohol-harm.htm" TargetMode="External"/><Relationship Id="rId6" Type="http://schemas.openxmlformats.org/officeDocument/2006/relationships/hyperlink" Target="https://publications.parliament.uk/pa/cm/cmallparty/150929/sexual-and-reproductive-health.htm" TargetMode="External"/><Relationship Id="rId11" Type="http://schemas.openxmlformats.org/officeDocument/2006/relationships/hyperlink" Target="https://publications.parliament.uk/pa/cm/cmallparty/190102/sickle-cell-and-thalassaemia.htm" TargetMode="External"/><Relationship Id="rId5" Type="http://schemas.openxmlformats.org/officeDocument/2006/relationships/hyperlink" Target="https://publications.parliament.uk/pa/cm/cmallparty/190619/obesity.htm" TargetMode="External"/><Relationship Id="rId15" Type="http://schemas.openxmlformats.org/officeDocument/2006/relationships/hyperlink" Target="https://publications.parliament.uk/pa/cm/cmallparty/180829/thrombosis.htm" TargetMode="External"/><Relationship Id="rId10" Type="http://schemas.openxmlformats.org/officeDocument/2006/relationships/hyperlink" Target="https://publications.parliament.uk/pa/cm/cmallparty/180426/sickle-cell-and-thalassaemia.htm" TargetMode="External"/><Relationship Id="rId4" Type="http://schemas.openxmlformats.org/officeDocument/2006/relationships/hyperlink" Target="https://publications.parliament.uk/pa/cm/cmallparty/170928/atrial-fibrillation.htm" TargetMode="External"/><Relationship Id="rId9" Type="http://schemas.openxmlformats.org/officeDocument/2006/relationships/hyperlink" Target="https://publications.parliament.uk/pa/cm/cmallparty/180426/sickle-cell-and-thalassaemia.htm" TargetMode="External"/><Relationship Id="rId14" Type="http://schemas.openxmlformats.org/officeDocument/2006/relationships/hyperlink" Target="https://publications.parliament.uk/pa/cm/cmallparty/170928/thrombosis.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5E37D-EF3F-564F-92D7-8A6034973B8F}">
  <sheetPr codeName="Sheet1"/>
  <dimension ref="A1:DM1178"/>
  <sheetViews>
    <sheetView workbookViewId="0">
      <selection activeCell="T13" sqref="T13"/>
    </sheetView>
  </sheetViews>
  <sheetFormatPr baseColWidth="10" defaultRowHeight="16" x14ac:dyDescent="0.2"/>
  <cols>
    <col min="1" max="2" width="10.83203125" style="156"/>
    <col min="3" max="10" width="10.83203125" style="144"/>
    <col min="11" max="11" width="11.33203125" style="144" customWidth="1"/>
    <col min="12" max="14" width="10.83203125" style="144" customWidth="1"/>
    <col min="15" max="15" width="10.83203125" style="156" customWidth="1"/>
    <col min="16" max="20" width="10.83203125" style="144" customWidth="1"/>
    <col min="21" max="22" width="10.83203125" style="156" customWidth="1"/>
    <col min="23" max="25" width="10.83203125" style="144" customWidth="1"/>
    <col min="26" max="26" width="10.83203125" style="156" customWidth="1"/>
    <col min="27" max="28" width="10.83203125" style="144" customWidth="1"/>
    <col min="29" max="30" width="10.83203125" style="156" customWidth="1"/>
    <col min="31" max="33" width="10.83203125" style="144" customWidth="1"/>
    <col min="34" max="39" width="10.83203125" style="156" customWidth="1"/>
    <col min="40" max="46" width="10.83203125" style="144" customWidth="1"/>
    <col min="47" max="47" width="10.83203125" style="156" customWidth="1"/>
    <col min="48" max="51" width="10.83203125" style="144" customWidth="1"/>
    <col min="52" max="52" width="10.83203125" style="156" customWidth="1"/>
    <col min="53" max="53" width="10.83203125" style="144" customWidth="1"/>
    <col min="54" max="54" width="10.83203125" style="208" customWidth="1"/>
    <col min="55" max="55" width="10.83203125" style="144" customWidth="1"/>
    <col min="56" max="56" width="10.83203125" style="148" customWidth="1"/>
    <col min="57" max="57" width="10.83203125" style="156" customWidth="1"/>
    <col min="58" max="58" width="10.83203125" style="144" customWidth="1"/>
    <col min="59" max="60" width="10.83203125" style="156" customWidth="1"/>
    <col min="61" max="61" width="10.83203125" style="144" customWidth="1"/>
    <col min="62" max="65" width="10.83203125" style="156" customWidth="1"/>
    <col min="66" max="113" width="10.83203125" style="163" customWidth="1"/>
    <col min="114" max="117" width="10.83203125" style="148" customWidth="1"/>
    <col min="118" max="16384" width="10.83203125" style="144"/>
  </cols>
  <sheetData>
    <row r="1" spans="1:117" x14ac:dyDescent="0.2">
      <c r="A1" s="138" t="s">
        <v>4136</v>
      </c>
      <c r="B1" s="138" t="s">
        <v>5203</v>
      </c>
      <c r="C1" s="139" t="s">
        <v>1</v>
      </c>
      <c r="D1" s="140" t="s">
        <v>2</v>
      </c>
      <c r="E1" s="140" t="s">
        <v>3</v>
      </c>
      <c r="F1" s="140" t="s">
        <v>4</v>
      </c>
      <c r="G1" s="140" t="s">
        <v>5</v>
      </c>
      <c r="H1" s="140" t="s">
        <v>6</v>
      </c>
      <c r="I1" s="140" t="s">
        <v>7</v>
      </c>
      <c r="J1" s="141" t="s">
        <v>5135</v>
      </c>
      <c r="K1" s="142" t="s">
        <v>9</v>
      </c>
      <c r="L1" s="138" t="s">
        <v>10</v>
      </c>
      <c r="M1" s="140" t="s">
        <v>11</v>
      </c>
      <c r="N1" s="140" t="s">
        <v>12</v>
      </c>
      <c r="O1" s="138" t="s">
        <v>13</v>
      </c>
      <c r="P1" s="140" t="s">
        <v>14</v>
      </c>
      <c r="Q1" s="140" t="s">
        <v>15</v>
      </c>
      <c r="R1" s="140" t="s">
        <v>16</v>
      </c>
      <c r="S1" s="140" t="s">
        <v>17</v>
      </c>
      <c r="T1" s="140" t="s">
        <v>18</v>
      </c>
      <c r="U1" s="138" t="s">
        <v>19</v>
      </c>
      <c r="V1" s="138" t="s">
        <v>20</v>
      </c>
      <c r="W1" s="140" t="s">
        <v>15</v>
      </c>
      <c r="X1" s="140" t="s">
        <v>21</v>
      </c>
      <c r="Y1" s="140" t="s">
        <v>22</v>
      </c>
      <c r="Z1" s="138" t="s">
        <v>23</v>
      </c>
      <c r="AA1" s="140" t="s">
        <v>24</v>
      </c>
      <c r="AB1" s="140" t="s">
        <v>25</v>
      </c>
      <c r="AC1" s="138" t="s">
        <v>5356</v>
      </c>
      <c r="AD1" s="138" t="s">
        <v>5355</v>
      </c>
      <c r="AE1" s="140" t="s">
        <v>28</v>
      </c>
      <c r="AF1" s="140" t="s">
        <v>8</v>
      </c>
      <c r="AG1" s="140" t="s">
        <v>29</v>
      </c>
      <c r="AH1" s="138" t="s">
        <v>30</v>
      </c>
      <c r="AI1" s="138" t="s">
        <v>31</v>
      </c>
      <c r="AJ1" s="138" t="s">
        <v>32</v>
      </c>
      <c r="AK1" s="138" t="s">
        <v>33</v>
      </c>
      <c r="AL1" s="138" t="s">
        <v>34</v>
      </c>
      <c r="AM1" s="138" t="s">
        <v>35</v>
      </c>
      <c r="AN1" s="140" t="s">
        <v>36</v>
      </c>
      <c r="AO1" s="140" t="s">
        <v>37</v>
      </c>
      <c r="AP1" s="140" t="s">
        <v>38</v>
      </c>
      <c r="AQ1" s="140" t="s">
        <v>39</v>
      </c>
      <c r="AR1" s="140" t="s">
        <v>40</v>
      </c>
      <c r="AS1" s="140" t="s">
        <v>41</v>
      </c>
      <c r="AT1" s="140" t="s">
        <v>42</v>
      </c>
      <c r="AU1" s="138" t="s">
        <v>44</v>
      </c>
      <c r="AV1" s="140" t="s">
        <v>45</v>
      </c>
      <c r="AW1" s="140" t="s">
        <v>46</v>
      </c>
      <c r="AX1" s="140" t="s">
        <v>47</v>
      </c>
      <c r="AY1" s="140" t="s">
        <v>48</v>
      </c>
      <c r="AZ1" s="138" t="s">
        <v>49</v>
      </c>
      <c r="BA1" s="140" t="s">
        <v>50</v>
      </c>
      <c r="BB1" s="210" t="s">
        <v>51</v>
      </c>
      <c r="BC1" s="140" t="s">
        <v>52</v>
      </c>
      <c r="BD1" s="142" t="s">
        <v>53</v>
      </c>
      <c r="BE1" s="138" t="s">
        <v>54</v>
      </c>
      <c r="BF1" s="140" t="s">
        <v>55</v>
      </c>
      <c r="BG1" s="138" t="s">
        <v>56</v>
      </c>
      <c r="BH1" s="138" t="s">
        <v>57</v>
      </c>
      <c r="BI1" s="140" t="s">
        <v>59</v>
      </c>
      <c r="BJ1" s="138" t="s">
        <v>60</v>
      </c>
      <c r="BK1" s="138" t="s">
        <v>61</v>
      </c>
      <c r="BL1" s="138" t="s">
        <v>58</v>
      </c>
      <c r="BM1" s="138" t="s">
        <v>63</v>
      </c>
      <c r="BN1" s="177" t="s">
        <v>4142</v>
      </c>
      <c r="BO1" s="177" t="s">
        <v>65</v>
      </c>
      <c r="BP1" s="177" t="s">
        <v>4143</v>
      </c>
      <c r="BQ1" s="177" t="s">
        <v>67</v>
      </c>
      <c r="BR1" s="177" t="s">
        <v>68</v>
      </c>
      <c r="BS1" s="177" t="s">
        <v>69</v>
      </c>
      <c r="BT1" s="177" t="s">
        <v>70</v>
      </c>
      <c r="BU1" s="177" t="s">
        <v>71</v>
      </c>
      <c r="BV1" s="177" t="s">
        <v>72</v>
      </c>
      <c r="BW1" s="177" t="s">
        <v>73</v>
      </c>
      <c r="BX1" s="177" t="s">
        <v>70</v>
      </c>
      <c r="BY1" s="177" t="s">
        <v>74</v>
      </c>
      <c r="BZ1" s="177" t="s">
        <v>75</v>
      </c>
      <c r="CA1" s="177" t="s">
        <v>76</v>
      </c>
      <c r="CB1" s="177" t="s">
        <v>70</v>
      </c>
      <c r="CC1" s="177" t="s">
        <v>77</v>
      </c>
      <c r="CD1" s="177" t="s">
        <v>78</v>
      </c>
      <c r="CE1" s="177" t="s">
        <v>79</v>
      </c>
      <c r="CF1" s="177" t="s">
        <v>70</v>
      </c>
      <c r="CG1" s="177" t="s">
        <v>80</v>
      </c>
      <c r="CH1" s="177" t="s">
        <v>81</v>
      </c>
      <c r="CI1" s="177" t="s">
        <v>82</v>
      </c>
      <c r="CJ1" s="177" t="s">
        <v>70</v>
      </c>
      <c r="CK1" s="177" t="s">
        <v>83</v>
      </c>
      <c r="CL1" s="177" t="s">
        <v>84</v>
      </c>
      <c r="CM1" s="177" t="s">
        <v>85</v>
      </c>
      <c r="CN1" s="177" t="s">
        <v>70</v>
      </c>
      <c r="CO1" s="177" t="s">
        <v>86</v>
      </c>
      <c r="CP1" s="177" t="s">
        <v>87</v>
      </c>
      <c r="CQ1" s="177" t="s">
        <v>88</v>
      </c>
      <c r="CR1" s="177" t="s">
        <v>62</v>
      </c>
      <c r="CS1" s="177" t="s">
        <v>89</v>
      </c>
      <c r="CT1" s="177" t="s">
        <v>90</v>
      </c>
      <c r="CU1" s="177" t="s">
        <v>91</v>
      </c>
      <c r="CV1" s="177" t="s">
        <v>92</v>
      </c>
      <c r="CW1" s="177" t="s">
        <v>93</v>
      </c>
      <c r="CX1" s="177" t="s">
        <v>94</v>
      </c>
      <c r="CY1" s="177" t="s">
        <v>95</v>
      </c>
      <c r="CZ1" s="177" t="s">
        <v>92</v>
      </c>
      <c r="DA1" s="177" t="s">
        <v>96</v>
      </c>
      <c r="DB1" s="177" t="s">
        <v>97</v>
      </c>
      <c r="DC1" s="177" t="s">
        <v>98</v>
      </c>
      <c r="DD1" s="177" t="s">
        <v>92</v>
      </c>
      <c r="DE1" s="213" t="s">
        <v>99</v>
      </c>
      <c r="DF1" s="177" t="s">
        <v>100</v>
      </c>
      <c r="DG1" s="177" t="s">
        <v>101</v>
      </c>
      <c r="DH1" s="177" t="s">
        <v>92</v>
      </c>
      <c r="DI1" s="213" t="s">
        <v>102</v>
      </c>
      <c r="DJ1" s="142" t="s">
        <v>129</v>
      </c>
      <c r="DK1" s="142" t="s">
        <v>130</v>
      </c>
      <c r="DL1" s="142" t="s">
        <v>131</v>
      </c>
      <c r="DM1" s="142" t="s">
        <v>132</v>
      </c>
    </row>
    <row r="2" spans="1:117" x14ac:dyDescent="0.2">
      <c r="A2" s="145">
        <v>1</v>
      </c>
      <c r="B2" s="145">
        <v>1</v>
      </c>
      <c r="C2" s="146" t="s">
        <v>663</v>
      </c>
      <c r="D2" s="147" t="s">
        <v>663</v>
      </c>
      <c r="E2" s="147"/>
      <c r="F2" s="147" t="s">
        <v>664</v>
      </c>
      <c r="G2" s="147" t="s">
        <v>396</v>
      </c>
      <c r="H2" s="147" t="s">
        <v>665</v>
      </c>
      <c r="I2" s="147" t="s">
        <v>188</v>
      </c>
      <c r="J2" s="148">
        <v>43871</v>
      </c>
      <c r="K2" s="149">
        <v>42215</v>
      </c>
      <c r="L2" s="145">
        <v>2015</v>
      </c>
      <c r="M2" s="147" t="s">
        <v>666</v>
      </c>
      <c r="N2" s="147" t="s">
        <v>667</v>
      </c>
      <c r="O2" s="145">
        <v>2</v>
      </c>
      <c r="P2" s="147"/>
      <c r="Q2" s="147" t="s">
        <v>668</v>
      </c>
      <c r="R2" s="147" t="s">
        <v>162</v>
      </c>
      <c r="S2" s="147" t="s">
        <v>669</v>
      </c>
      <c r="T2" s="147" t="s">
        <v>670</v>
      </c>
      <c r="U2" s="145">
        <v>1</v>
      </c>
      <c r="V2" s="145">
        <v>1</v>
      </c>
      <c r="W2" s="147" t="s">
        <v>671</v>
      </c>
      <c r="X2" s="147" t="s">
        <v>166</v>
      </c>
      <c r="Y2" s="147" t="s">
        <v>671</v>
      </c>
      <c r="Z2" s="145">
        <v>1</v>
      </c>
      <c r="AA2" s="147" t="s">
        <v>671</v>
      </c>
      <c r="AB2" s="147" t="s">
        <v>671</v>
      </c>
      <c r="AC2" s="150">
        <v>2</v>
      </c>
      <c r="AD2" s="150">
        <v>0</v>
      </c>
      <c r="AE2" s="147" t="s">
        <v>672</v>
      </c>
      <c r="AF2" s="147"/>
      <c r="AG2" s="147" t="s">
        <v>169</v>
      </c>
      <c r="AH2" s="145">
        <v>1</v>
      </c>
      <c r="AI2" s="145"/>
      <c r="AJ2" s="145">
        <v>1</v>
      </c>
      <c r="AK2" s="145">
        <v>1088432</v>
      </c>
      <c r="AL2" s="145"/>
      <c r="AM2" s="145"/>
      <c r="AN2" s="147" t="s">
        <v>170</v>
      </c>
      <c r="AO2" s="147" t="s">
        <v>171</v>
      </c>
      <c r="AP2" s="147" t="s">
        <v>172</v>
      </c>
      <c r="AQ2" s="147" t="s">
        <v>172</v>
      </c>
      <c r="AR2" s="147" t="s">
        <v>172</v>
      </c>
      <c r="AS2" s="147" t="s">
        <v>4144</v>
      </c>
      <c r="AT2" s="147" t="s">
        <v>4144</v>
      </c>
      <c r="AU2" s="145">
        <v>1</v>
      </c>
      <c r="AV2" s="147"/>
      <c r="AW2" s="147" t="s">
        <v>673</v>
      </c>
      <c r="AX2" s="147" t="s">
        <v>174</v>
      </c>
      <c r="AY2" s="147" t="s">
        <v>175</v>
      </c>
      <c r="AZ2" s="145">
        <v>1</v>
      </c>
      <c r="BA2" s="147" t="s">
        <v>314</v>
      </c>
      <c r="BB2" s="211">
        <v>2385.5300000000002</v>
      </c>
      <c r="BC2" s="147" t="s">
        <v>177</v>
      </c>
      <c r="BD2" s="149">
        <v>42192</v>
      </c>
      <c r="BE2" s="145">
        <v>2015</v>
      </c>
      <c r="BF2" s="147"/>
      <c r="BG2" s="145">
        <v>2</v>
      </c>
      <c r="BH2" s="145">
        <v>0</v>
      </c>
      <c r="BI2" s="147" t="s">
        <v>4144</v>
      </c>
      <c r="BJ2" s="145">
        <v>2</v>
      </c>
      <c r="BK2" s="145"/>
      <c r="BL2" s="145">
        <v>0</v>
      </c>
      <c r="BM2" s="145"/>
      <c r="BN2" s="183"/>
      <c r="BO2" s="183"/>
      <c r="BP2" s="183"/>
      <c r="BQ2" s="183"/>
      <c r="BR2" s="183"/>
      <c r="BS2" s="183"/>
      <c r="BT2" s="183"/>
      <c r="BU2" s="183"/>
      <c r="BV2" s="183"/>
      <c r="BW2" s="183"/>
      <c r="BX2" s="183"/>
      <c r="BY2" s="183"/>
      <c r="BZ2" s="183"/>
      <c r="CA2" s="183"/>
      <c r="CB2" s="183"/>
      <c r="CC2" s="183"/>
      <c r="CD2" s="183"/>
      <c r="CE2" s="183"/>
      <c r="CF2" s="183"/>
      <c r="CG2" s="183"/>
      <c r="CH2" s="183"/>
      <c r="CI2" s="183"/>
      <c r="CJ2" s="183"/>
      <c r="CK2" s="183"/>
      <c r="CL2" s="183"/>
      <c r="CM2" s="183"/>
      <c r="CN2" s="183"/>
      <c r="CO2" s="183"/>
      <c r="CP2" s="183"/>
      <c r="CQ2" s="183"/>
      <c r="CR2" s="183"/>
      <c r="CS2" s="183"/>
      <c r="CT2" s="183"/>
      <c r="CU2" s="183"/>
      <c r="CV2" s="183"/>
      <c r="CW2" s="183"/>
      <c r="CX2" s="183"/>
      <c r="CY2" s="183"/>
      <c r="CZ2" s="183"/>
      <c r="DA2" s="183"/>
      <c r="DB2" s="183"/>
      <c r="DC2" s="183"/>
      <c r="DD2" s="183"/>
      <c r="DE2" s="183"/>
      <c r="DF2" s="183"/>
      <c r="DG2" s="183"/>
      <c r="DH2" s="183"/>
      <c r="DI2" s="183"/>
      <c r="DJ2" s="149">
        <v>42178</v>
      </c>
      <c r="DK2" s="149">
        <v>42543</v>
      </c>
      <c r="DL2" s="149">
        <v>42178</v>
      </c>
      <c r="DM2" s="149">
        <v>42543</v>
      </c>
    </row>
    <row r="3" spans="1:117" x14ac:dyDescent="0.2">
      <c r="A3" s="145">
        <v>1</v>
      </c>
      <c r="B3" s="145">
        <v>2</v>
      </c>
      <c r="C3" s="146" t="s">
        <v>663</v>
      </c>
      <c r="D3" s="147" t="s">
        <v>663</v>
      </c>
      <c r="E3" s="147"/>
      <c r="F3" s="147" t="s">
        <v>664</v>
      </c>
      <c r="G3" s="147" t="s">
        <v>396</v>
      </c>
      <c r="H3" s="147" t="s">
        <v>665</v>
      </c>
      <c r="I3" s="147" t="s">
        <v>188</v>
      </c>
      <c r="J3" s="148">
        <v>43871</v>
      </c>
      <c r="K3" s="149">
        <v>42698</v>
      </c>
      <c r="L3" s="145">
        <v>2016</v>
      </c>
      <c r="M3" s="147" t="s">
        <v>666</v>
      </c>
      <c r="N3" s="147" t="s">
        <v>667</v>
      </c>
      <c r="O3" s="145">
        <v>2</v>
      </c>
      <c r="P3" s="147"/>
      <c r="Q3" s="147" t="s">
        <v>668</v>
      </c>
      <c r="R3" s="147" t="s">
        <v>162</v>
      </c>
      <c r="S3" s="147" t="s">
        <v>669</v>
      </c>
      <c r="T3" s="147" t="s">
        <v>670</v>
      </c>
      <c r="U3" s="145">
        <v>1</v>
      </c>
      <c r="V3" s="145">
        <v>1</v>
      </c>
      <c r="W3" s="147" t="s">
        <v>671</v>
      </c>
      <c r="X3" s="147" t="s">
        <v>166</v>
      </c>
      <c r="Y3" s="147" t="s">
        <v>671</v>
      </c>
      <c r="Z3" s="145">
        <v>1</v>
      </c>
      <c r="AA3" s="147" t="s">
        <v>671</v>
      </c>
      <c r="AB3" s="147" t="s">
        <v>671</v>
      </c>
      <c r="AC3" s="150">
        <v>2</v>
      </c>
      <c r="AD3" s="150">
        <v>0</v>
      </c>
      <c r="AE3" s="147" t="s">
        <v>672</v>
      </c>
      <c r="AF3" s="147"/>
      <c r="AG3" s="147" t="s">
        <v>169</v>
      </c>
      <c r="AH3" s="145">
        <v>1</v>
      </c>
      <c r="AI3" s="145"/>
      <c r="AJ3" s="145">
        <v>1</v>
      </c>
      <c r="AK3" s="145">
        <v>1088432</v>
      </c>
      <c r="AL3" s="145"/>
      <c r="AM3" s="145"/>
      <c r="AN3" s="147" t="s">
        <v>170</v>
      </c>
      <c r="AO3" s="147" t="s">
        <v>171</v>
      </c>
      <c r="AP3" s="147" t="s">
        <v>172</v>
      </c>
      <c r="AQ3" s="147" t="s">
        <v>172</v>
      </c>
      <c r="AR3" s="147" t="s">
        <v>172</v>
      </c>
      <c r="AS3" s="147" t="s">
        <v>4144</v>
      </c>
      <c r="AT3" s="147" t="s">
        <v>4144</v>
      </c>
      <c r="AU3" s="145">
        <v>1</v>
      </c>
      <c r="AV3" s="147"/>
      <c r="AW3" s="147" t="s">
        <v>675</v>
      </c>
      <c r="AX3" s="147" t="s">
        <v>174</v>
      </c>
      <c r="AY3" s="147" t="s">
        <v>175</v>
      </c>
      <c r="AZ3" s="145">
        <v>1</v>
      </c>
      <c r="BA3" s="147" t="s">
        <v>521</v>
      </c>
      <c r="BB3" s="211">
        <v>13381.712871287129</v>
      </c>
      <c r="BC3" s="147" t="s">
        <v>177</v>
      </c>
      <c r="BD3" s="149">
        <v>42667</v>
      </c>
      <c r="BE3" s="145">
        <v>2016</v>
      </c>
      <c r="BF3" s="147"/>
      <c r="BG3" s="145">
        <v>2</v>
      </c>
      <c r="BH3" s="145">
        <v>0</v>
      </c>
      <c r="BI3" s="147" t="s">
        <v>4144</v>
      </c>
      <c r="BJ3" s="145">
        <v>2</v>
      </c>
      <c r="BK3" s="145"/>
      <c r="BL3" s="145">
        <v>0</v>
      </c>
      <c r="BM3" s="145"/>
      <c r="BN3" s="183"/>
      <c r="BO3" s="183"/>
      <c r="BP3" s="183"/>
      <c r="BQ3" s="183"/>
      <c r="BR3" s="183"/>
      <c r="BS3" s="183"/>
      <c r="BT3" s="183"/>
      <c r="BU3" s="183"/>
      <c r="BV3" s="183"/>
      <c r="BW3" s="183"/>
      <c r="BX3" s="183"/>
      <c r="BY3" s="183"/>
      <c r="BZ3" s="183"/>
      <c r="CA3" s="183"/>
      <c r="CB3" s="183"/>
      <c r="CC3" s="183"/>
      <c r="CD3" s="183"/>
      <c r="CE3" s="183"/>
      <c r="CF3" s="183"/>
      <c r="CG3" s="183"/>
      <c r="CH3" s="183"/>
      <c r="CI3" s="183"/>
      <c r="CJ3" s="183"/>
      <c r="CK3" s="183"/>
      <c r="CL3" s="183"/>
      <c r="CM3" s="183"/>
      <c r="CN3" s="183"/>
      <c r="CO3" s="183"/>
      <c r="CP3" s="183"/>
      <c r="CQ3" s="183"/>
      <c r="CR3" s="183"/>
      <c r="CS3" s="183"/>
      <c r="CT3" s="183"/>
      <c r="CU3" s="183"/>
      <c r="CV3" s="183"/>
      <c r="CW3" s="183"/>
      <c r="CX3" s="183"/>
      <c r="CY3" s="183"/>
      <c r="CZ3" s="183"/>
      <c r="DA3" s="183"/>
      <c r="DB3" s="183"/>
      <c r="DC3" s="183"/>
      <c r="DD3" s="183"/>
      <c r="DE3" s="183"/>
      <c r="DF3" s="183"/>
      <c r="DG3" s="183"/>
      <c r="DH3" s="183"/>
      <c r="DI3" s="183"/>
      <c r="DJ3" s="149">
        <v>42544</v>
      </c>
      <c r="DK3" s="149">
        <v>42908</v>
      </c>
      <c r="DL3" s="149">
        <v>42544</v>
      </c>
      <c r="DM3" s="149">
        <v>42908</v>
      </c>
    </row>
    <row r="4" spans="1:117" x14ac:dyDescent="0.2">
      <c r="A4" s="145">
        <v>1</v>
      </c>
      <c r="B4" s="145">
        <v>3</v>
      </c>
      <c r="C4" s="146" t="s">
        <v>663</v>
      </c>
      <c r="D4" s="147" t="s">
        <v>663</v>
      </c>
      <c r="E4" s="147"/>
      <c r="F4" s="147" t="s">
        <v>664</v>
      </c>
      <c r="G4" s="147" t="s">
        <v>396</v>
      </c>
      <c r="H4" s="147" t="s">
        <v>665</v>
      </c>
      <c r="I4" s="147" t="s">
        <v>188</v>
      </c>
      <c r="J4" s="148">
        <v>43871</v>
      </c>
      <c r="K4" s="149">
        <v>43006</v>
      </c>
      <c r="L4" s="145">
        <v>2017</v>
      </c>
      <c r="M4" s="147" t="s">
        <v>666</v>
      </c>
      <c r="N4" s="147" t="s">
        <v>677</v>
      </c>
      <c r="O4" s="145">
        <v>1</v>
      </c>
      <c r="P4" s="147" t="s">
        <v>678</v>
      </c>
      <c r="Q4" s="147" t="s">
        <v>679</v>
      </c>
      <c r="R4" s="147" t="s">
        <v>162</v>
      </c>
      <c r="S4" s="147" t="s">
        <v>680</v>
      </c>
      <c r="T4" s="147" t="s">
        <v>681</v>
      </c>
      <c r="U4" s="145">
        <v>1</v>
      </c>
      <c r="V4" s="145">
        <v>1</v>
      </c>
      <c r="W4" s="147" t="s">
        <v>671</v>
      </c>
      <c r="X4" s="147" t="s">
        <v>166</v>
      </c>
      <c r="Y4" s="147" t="s">
        <v>671</v>
      </c>
      <c r="Z4" s="145">
        <v>1</v>
      </c>
      <c r="AA4" s="147" t="s">
        <v>671</v>
      </c>
      <c r="AB4" s="147" t="s">
        <v>671</v>
      </c>
      <c r="AC4" s="150">
        <v>2</v>
      </c>
      <c r="AD4" s="150">
        <v>0</v>
      </c>
      <c r="AE4" s="147" t="s">
        <v>672</v>
      </c>
      <c r="AF4" s="147"/>
      <c r="AG4" s="147" t="s">
        <v>169</v>
      </c>
      <c r="AH4" s="145">
        <v>1</v>
      </c>
      <c r="AI4" s="145"/>
      <c r="AJ4" s="145">
        <v>1</v>
      </c>
      <c r="AK4" s="145">
        <v>1088432</v>
      </c>
      <c r="AL4" s="145"/>
      <c r="AM4" s="145"/>
      <c r="AN4" s="147" t="s">
        <v>170</v>
      </c>
      <c r="AO4" s="147" t="s">
        <v>171</v>
      </c>
      <c r="AP4" s="147" t="s">
        <v>172</v>
      </c>
      <c r="AQ4" s="147" t="s">
        <v>172</v>
      </c>
      <c r="AR4" s="147" t="s">
        <v>172</v>
      </c>
      <c r="AS4" s="147" t="s">
        <v>4144</v>
      </c>
      <c r="AT4" s="147" t="s">
        <v>4144</v>
      </c>
      <c r="AU4" s="145">
        <v>1</v>
      </c>
      <c r="AV4" s="147"/>
      <c r="AW4" s="147" t="s">
        <v>682</v>
      </c>
      <c r="AX4" s="147" t="s">
        <v>174</v>
      </c>
      <c r="AY4" s="147" t="s">
        <v>175</v>
      </c>
      <c r="AZ4" s="145">
        <v>1</v>
      </c>
      <c r="BA4" s="147" t="s">
        <v>314</v>
      </c>
      <c r="BB4" s="211">
        <v>2302.635135135135</v>
      </c>
      <c r="BC4" s="147" t="s">
        <v>177</v>
      </c>
      <c r="BD4" s="149">
        <v>42991</v>
      </c>
      <c r="BE4" s="145">
        <v>2017</v>
      </c>
      <c r="BF4" s="147"/>
      <c r="BG4" s="145">
        <v>2</v>
      </c>
      <c r="BH4" s="145">
        <v>0</v>
      </c>
      <c r="BI4" s="147" t="s">
        <v>4144</v>
      </c>
      <c r="BJ4" s="145">
        <v>2</v>
      </c>
      <c r="BK4" s="145"/>
      <c r="BL4" s="145">
        <v>0</v>
      </c>
      <c r="BM4" s="145"/>
      <c r="BN4" s="183"/>
      <c r="BO4" s="183"/>
      <c r="BP4" s="183"/>
      <c r="BQ4" s="183"/>
      <c r="BR4" s="183"/>
      <c r="BS4" s="183"/>
      <c r="BT4" s="183"/>
      <c r="BU4" s="183"/>
      <c r="BV4" s="183"/>
      <c r="BW4" s="183"/>
      <c r="BX4" s="183"/>
      <c r="BY4" s="183"/>
      <c r="BZ4" s="183"/>
      <c r="CA4" s="183"/>
      <c r="CB4" s="183"/>
      <c r="CC4" s="183"/>
      <c r="CD4" s="183"/>
      <c r="CE4" s="183"/>
      <c r="CF4" s="183"/>
      <c r="CG4" s="183"/>
      <c r="CH4" s="183"/>
      <c r="CI4" s="183"/>
      <c r="CJ4" s="183"/>
      <c r="CK4" s="183"/>
      <c r="CL4" s="183"/>
      <c r="CM4" s="183"/>
      <c r="CN4" s="183"/>
      <c r="CO4" s="183"/>
      <c r="CP4" s="183"/>
      <c r="CQ4" s="183"/>
      <c r="CR4" s="183"/>
      <c r="CS4" s="183"/>
      <c r="CT4" s="183"/>
      <c r="CU4" s="183"/>
      <c r="CV4" s="183"/>
      <c r="CW4" s="183"/>
      <c r="CX4" s="183"/>
      <c r="CY4" s="183"/>
      <c r="CZ4" s="183"/>
      <c r="DA4" s="183"/>
      <c r="DB4" s="183"/>
      <c r="DC4" s="183"/>
      <c r="DD4" s="183"/>
      <c r="DE4" s="183"/>
      <c r="DF4" s="183"/>
      <c r="DG4" s="183"/>
      <c r="DH4" s="183"/>
      <c r="DI4" s="183"/>
      <c r="DJ4" s="149">
        <v>42991</v>
      </c>
      <c r="DK4" s="149">
        <v>43355</v>
      </c>
      <c r="DL4" s="149">
        <v>42991</v>
      </c>
      <c r="DM4" s="149">
        <v>43355</v>
      </c>
    </row>
    <row r="5" spans="1:117" x14ac:dyDescent="0.2">
      <c r="A5" s="145">
        <v>1</v>
      </c>
      <c r="B5" s="145">
        <v>4</v>
      </c>
      <c r="C5" s="146" t="s">
        <v>663</v>
      </c>
      <c r="D5" s="147" t="s">
        <v>663</v>
      </c>
      <c r="E5" s="147"/>
      <c r="F5" s="147" t="s">
        <v>664</v>
      </c>
      <c r="G5" s="147" t="s">
        <v>396</v>
      </c>
      <c r="H5" s="147" t="s">
        <v>665</v>
      </c>
      <c r="I5" s="147" t="s">
        <v>188</v>
      </c>
      <c r="J5" s="148">
        <v>43871</v>
      </c>
      <c r="K5" s="149">
        <v>43425</v>
      </c>
      <c r="L5" s="145">
        <v>2018</v>
      </c>
      <c r="M5" s="147" t="s">
        <v>666</v>
      </c>
      <c r="N5" s="147" t="s">
        <v>677</v>
      </c>
      <c r="O5" s="145">
        <v>1</v>
      </c>
      <c r="P5" s="147" t="s">
        <v>678</v>
      </c>
      <c r="Q5" s="147" t="s">
        <v>679</v>
      </c>
      <c r="R5" s="147" t="s">
        <v>162</v>
      </c>
      <c r="S5" s="147" t="s">
        <v>680</v>
      </c>
      <c r="T5" s="147" t="s">
        <v>681</v>
      </c>
      <c r="U5" s="145">
        <v>1</v>
      </c>
      <c r="V5" s="145">
        <v>1</v>
      </c>
      <c r="W5" s="147" t="s">
        <v>671</v>
      </c>
      <c r="X5" s="147" t="s">
        <v>166</v>
      </c>
      <c r="Y5" s="147" t="s">
        <v>671</v>
      </c>
      <c r="Z5" s="145">
        <v>1</v>
      </c>
      <c r="AA5" s="147" t="s">
        <v>671</v>
      </c>
      <c r="AB5" s="147" t="s">
        <v>671</v>
      </c>
      <c r="AC5" s="150">
        <v>2</v>
      </c>
      <c r="AD5" s="150">
        <v>0</v>
      </c>
      <c r="AE5" s="147" t="s">
        <v>672</v>
      </c>
      <c r="AF5" s="147"/>
      <c r="AG5" s="147" t="s">
        <v>169</v>
      </c>
      <c r="AH5" s="145">
        <v>1</v>
      </c>
      <c r="AI5" s="145"/>
      <c r="AJ5" s="145">
        <v>1</v>
      </c>
      <c r="AK5" s="145">
        <v>1088432</v>
      </c>
      <c r="AL5" s="145"/>
      <c r="AM5" s="145"/>
      <c r="AN5" s="147" t="s">
        <v>170</v>
      </c>
      <c r="AO5" s="147" t="s">
        <v>171</v>
      </c>
      <c r="AP5" s="147" t="s">
        <v>172</v>
      </c>
      <c r="AQ5" s="147" t="s">
        <v>172</v>
      </c>
      <c r="AR5" s="147" t="s">
        <v>172</v>
      </c>
      <c r="AS5" s="147" t="s">
        <v>4144</v>
      </c>
      <c r="AT5" s="147" t="s">
        <v>4144</v>
      </c>
      <c r="AU5" s="145">
        <v>1</v>
      </c>
      <c r="AV5" s="147"/>
      <c r="AW5" s="147" t="s">
        <v>684</v>
      </c>
      <c r="AX5" s="147" t="s">
        <v>174</v>
      </c>
      <c r="AY5" s="147" t="s">
        <v>175</v>
      </c>
      <c r="AZ5" s="145">
        <v>1</v>
      </c>
      <c r="BA5" s="147" t="s">
        <v>314</v>
      </c>
      <c r="BB5" s="211">
        <v>2250.5</v>
      </c>
      <c r="BC5" s="147" t="s">
        <v>177</v>
      </c>
      <c r="BD5" s="149">
        <v>43399</v>
      </c>
      <c r="BE5" s="145">
        <v>2018</v>
      </c>
      <c r="BF5" s="147"/>
      <c r="BG5" s="145">
        <v>2</v>
      </c>
      <c r="BH5" s="145">
        <v>0</v>
      </c>
      <c r="BI5" s="147" t="s">
        <v>4144</v>
      </c>
      <c r="BJ5" s="145">
        <v>2</v>
      </c>
      <c r="BK5" s="145"/>
      <c r="BL5" s="145">
        <v>0</v>
      </c>
      <c r="BM5" s="145"/>
      <c r="BN5" s="183"/>
      <c r="BO5" s="183"/>
      <c r="BP5" s="183"/>
      <c r="BQ5" s="183"/>
      <c r="BR5" s="183"/>
      <c r="BS5" s="183"/>
      <c r="BT5" s="183"/>
      <c r="BU5" s="183"/>
      <c r="BV5" s="183"/>
      <c r="BW5" s="183"/>
      <c r="BX5" s="183"/>
      <c r="BY5" s="183"/>
      <c r="BZ5" s="183"/>
      <c r="CA5" s="183"/>
      <c r="CB5" s="183"/>
      <c r="CC5" s="183"/>
      <c r="CD5" s="183"/>
      <c r="CE5" s="183"/>
      <c r="CF5" s="183"/>
      <c r="CG5" s="183"/>
      <c r="CH5" s="183"/>
      <c r="CI5" s="183"/>
      <c r="CJ5" s="183"/>
      <c r="CK5" s="183"/>
      <c r="CL5" s="183"/>
      <c r="CM5" s="183"/>
      <c r="CN5" s="183"/>
      <c r="CO5" s="183"/>
      <c r="CP5" s="183"/>
      <c r="CQ5" s="183"/>
      <c r="CR5" s="183"/>
      <c r="CS5" s="183"/>
      <c r="CT5" s="183"/>
      <c r="CU5" s="183"/>
      <c r="CV5" s="183"/>
      <c r="CW5" s="183"/>
      <c r="CX5" s="183"/>
      <c r="CY5" s="183"/>
      <c r="CZ5" s="183"/>
      <c r="DA5" s="183"/>
      <c r="DB5" s="183"/>
      <c r="DC5" s="183"/>
      <c r="DD5" s="183"/>
      <c r="DE5" s="183"/>
      <c r="DF5" s="183"/>
      <c r="DG5" s="183"/>
      <c r="DH5" s="183"/>
      <c r="DI5" s="183"/>
      <c r="DJ5" s="149">
        <v>43356</v>
      </c>
      <c r="DK5" s="149">
        <v>43720</v>
      </c>
      <c r="DL5" s="149">
        <v>43356</v>
      </c>
      <c r="DM5" s="149">
        <v>43720</v>
      </c>
    </row>
    <row r="6" spans="1:117" x14ac:dyDescent="0.2">
      <c r="A6" s="145">
        <v>1</v>
      </c>
      <c r="B6" s="145">
        <v>5</v>
      </c>
      <c r="C6" s="146" t="s">
        <v>1468</v>
      </c>
      <c r="D6" s="147" t="s">
        <v>1469</v>
      </c>
      <c r="E6" s="147" t="s">
        <v>1468</v>
      </c>
      <c r="F6" s="147"/>
      <c r="G6" s="147" t="s">
        <v>155</v>
      </c>
      <c r="H6" s="147" t="s">
        <v>156</v>
      </c>
      <c r="I6" s="147" t="s">
        <v>582</v>
      </c>
      <c r="J6" s="148">
        <v>43873</v>
      </c>
      <c r="K6" s="149">
        <v>43425</v>
      </c>
      <c r="L6" s="145">
        <v>2018</v>
      </c>
      <c r="M6" s="147" t="s">
        <v>1470</v>
      </c>
      <c r="N6" s="147" t="s">
        <v>1471</v>
      </c>
      <c r="O6" s="145">
        <v>2</v>
      </c>
      <c r="P6" s="147"/>
      <c r="Q6" s="147" t="s">
        <v>1472</v>
      </c>
      <c r="R6" s="147" t="s">
        <v>162</v>
      </c>
      <c r="S6" s="147" t="s">
        <v>481</v>
      </c>
      <c r="T6" s="147" t="s">
        <v>1473</v>
      </c>
      <c r="U6" s="145">
        <v>2</v>
      </c>
      <c r="V6" s="145">
        <v>0</v>
      </c>
      <c r="W6" s="147"/>
      <c r="X6" s="147" t="s">
        <v>166</v>
      </c>
      <c r="Y6" s="147" t="s">
        <v>1474</v>
      </c>
      <c r="Z6" s="145">
        <v>1</v>
      </c>
      <c r="AA6" s="147" t="s">
        <v>1475</v>
      </c>
      <c r="AB6" s="147" t="s">
        <v>1475</v>
      </c>
      <c r="AC6" s="150">
        <v>2</v>
      </c>
      <c r="AD6" s="150">
        <v>0</v>
      </c>
      <c r="AE6" s="147" t="s">
        <v>1476</v>
      </c>
      <c r="AF6" s="147" t="s">
        <v>1477</v>
      </c>
      <c r="AG6" s="147" t="s">
        <v>169</v>
      </c>
      <c r="AH6" s="145">
        <v>1</v>
      </c>
      <c r="AI6" s="145"/>
      <c r="AJ6" s="145">
        <v>2</v>
      </c>
      <c r="AK6" s="145"/>
      <c r="AL6" s="145"/>
      <c r="AM6" s="145"/>
      <c r="AN6" s="147" t="s">
        <v>220</v>
      </c>
      <c r="AO6" s="147" t="s">
        <v>221</v>
      </c>
      <c r="AP6" s="147" t="s">
        <v>223</v>
      </c>
      <c r="AQ6" s="147" t="s">
        <v>223</v>
      </c>
      <c r="AR6" s="147" t="s">
        <v>224</v>
      </c>
      <c r="AS6" s="147" t="s">
        <v>4144</v>
      </c>
      <c r="AT6" s="147" t="s">
        <v>4144</v>
      </c>
      <c r="AU6" s="145">
        <v>2</v>
      </c>
      <c r="AV6" s="147"/>
      <c r="AW6" s="147" t="s">
        <v>695</v>
      </c>
      <c r="AX6" s="147" t="s">
        <v>174</v>
      </c>
      <c r="AY6" s="147" t="s">
        <v>175</v>
      </c>
      <c r="AZ6" s="145">
        <v>1</v>
      </c>
      <c r="BA6" s="147" t="s">
        <v>660</v>
      </c>
      <c r="BB6" s="211">
        <v>9750.5</v>
      </c>
      <c r="BC6" s="147" t="s">
        <v>177</v>
      </c>
      <c r="BD6" s="149">
        <v>43384</v>
      </c>
      <c r="BE6" s="145">
        <v>2018</v>
      </c>
      <c r="BF6" s="147"/>
      <c r="BG6" s="145">
        <v>2</v>
      </c>
      <c r="BH6" s="145">
        <v>0</v>
      </c>
      <c r="BI6" s="147" t="s">
        <v>4144</v>
      </c>
      <c r="BJ6" s="145">
        <v>2</v>
      </c>
      <c r="BK6" s="145"/>
      <c r="BL6" s="145">
        <v>0</v>
      </c>
      <c r="BM6" s="145"/>
      <c r="BN6" s="183"/>
      <c r="BO6" s="183"/>
      <c r="BP6" s="183"/>
      <c r="BQ6" s="183"/>
      <c r="BR6" s="183"/>
      <c r="BS6" s="183"/>
      <c r="BT6" s="183"/>
      <c r="BU6" s="183"/>
      <c r="BV6" s="183"/>
      <c r="BW6" s="183"/>
      <c r="BX6" s="183"/>
      <c r="BY6" s="183"/>
      <c r="BZ6" s="183"/>
      <c r="CA6" s="183"/>
      <c r="CB6" s="183"/>
      <c r="CC6" s="183"/>
      <c r="CD6" s="183"/>
      <c r="CE6" s="183"/>
      <c r="CF6" s="183"/>
      <c r="CG6" s="183"/>
      <c r="CH6" s="183"/>
      <c r="CI6" s="183"/>
      <c r="CJ6" s="183"/>
      <c r="CK6" s="183"/>
      <c r="CL6" s="183"/>
      <c r="CM6" s="183"/>
      <c r="CN6" s="183"/>
      <c r="CO6" s="183"/>
      <c r="CP6" s="183"/>
      <c r="CQ6" s="183"/>
      <c r="CR6" s="183"/>
      <c r="CS6" s="183"/>
      <c r="CT6" s="183"/>
      <c r="CU6" s="183"/>
      <c r="CV6" s="183"/>
      <c r="CW6" s="183"/>
      <c r="CX6" s="183"/>
      <c r="CY6" s="183"/>
      <c r="CZ6" s="183"/>
      <c r="DA6" s="183"/>
      <c r="DB6" s="183"/>
      <c r="DC6" s="183"/>
      <c r="DD6" s="183"/>
      <c r="DE6" s="183"/>
      <c r="DF6" s="183"/>
      <c r="DG6" s="183"/>
      <c r="DH6" s="183"/>
      <c r="DI6" s="183"/>
      <c r="DJ6" s="149">
        <v>43355</v>
      </c>
      <c r="DK6" s="149">
        <v>43384</v>
      </c>
      <c r="DL6" s="149">
        <v>43355</v>
      </c>
      <c r="DM6" s="149">
        <v>43384</v>
      </c>
    </row>
    <row r="7" spans="1:117" x14ac:dyDescent="0.2">
      <c r="A7" s="145">
        <v>1</v>
      </c>
      <c r="B7" s="145">
        <v>6</v>
      </c>
      <c r="C7" s="146" t="s">
        <v>1922</v>
      </c>
      <c r="D7" s="147" t="s">
        <v>1922</v>
      </c>
      <c r="E7" s="147"/>
      <c r="F7" s="147" t="s">
        <v>1922</v>
      </c>
      <c r="G7" s="147" t="s">
        <v>508</v>
      </c>
      <c r="H7" s="147" t="s">
        <v>1923</v>
      </c>
      <c r="I7" s="147" t="s">
        <v>188</v>
      </c>
      <c r="J7" s="148">
        <v>43874</v>
      </c>
      <c r="K7" s="149">
        <v>43047</v>
      </c>
      <c r="L7" s="145">
        <v>2017</v>
      </c>
      <c r="M7" s="147" t="s">
        <v>1924</v>
      </c>
      <c r="N7" s="147" t="s">
        <v>1925</v>
      </c>
      <c r="O7" s="145">
        <v>2</v>
      </c>
      <c r="P7" s="147"/>
      <c r="Q7" s="147" t="s">
        <v>1926</v>
      </c>
      <c r="R7" s="147" t="s">
        <v>162</v>
      </c>
      <c r="S7" s="147" t="s">
        <v>1927</v>
      </c>
      <c r="T7" s="147" t="s">
        <v>1928</v>
      </c>
      <c r="U7" s="145">
        <v>1</v>
      </c>
      <c r="V7" s="145">
        <v>1</v>
      </c>
      <c r="W7" s="147" t="s">
        <v>1929</v>
      </c>
      <c r="X7" s="147" t="s">
        <v>166</v>
      </c>
      <c r="Y7" s="147" t="s">
        <v>1929</v>
      </c>
      <c r="Z7" s="145">
        <v>1</v>
      </c>
      <c r="AA7" s="147" t="s">
        <v>1930</v>
      </c>
      <c r="AB7" s="147" t="s">
        <v>1930</v>
      </c>
      <c r="AC7" s="150">
        <v>2</v>
      </c>
      <c r="AD7" s="150">
        <v>0</v>
      </c>
      <c r="AE7" s="147" t="s">
        <v>1931</v>
      </c>
      <c r="AF7" s="147"/>
      <c r="AG7" s="147" t="s">
        <v>169</v>
      </c>
      <c r="AH7" s="145">
        <v>1</v>
      </c>
      <c r="AI7" s="145"/>
      <c r="AJ7" s="145">
        <v>1</v>
      </c>
      <c r="AK7" s="145">
        <v>1128284</v>
      </c>
      <c r="AL7" s="145"/>
      <c r="AM7" s="145"/>
      <c r="AN7" s="147" t="s">
        <v>170</v>
      </c>
      <c r="AO7" s="147" t="s">
        <v>1284</v>
      </c>
      <c r="AP7" s="147" t="s">
        <v>1932</v>
      </c>
      <c r="AQ7" s="147" t="s">
        <v>1932</v>
      </c>
      <c r="AR7" s="147" t="s">
        <v>1286</v>
      </c>
      <c r="AS7" s="147" t="s">
        <v>4144</v>
      </c>
      <c r="AT7" s="147" t="s">
        <v>4144</v>
      </c>
      <c r="AU7" s="145">
        <v>1</v>
      </c>
      <c r="AV7" s="147" t="s">
        <v>4138</v>
      </c>
      <c r="AW7" s="147" t="s">
        <v>1933</v>
      </c>
      <c r="AX7" s="147" t="s">
        <v>174</v>
      </c>
      <c r="AY7" s="147" t="s">
        <v>175</v>
      </c>
      <c r="AZ7" s="145">
        <v>1</v>
      </c>
      <c r="BA7" s="147" t="s">
        <v>314</v>
      </c>
      <c r="BB7" s="211">
        <v>2302.635135135135</v>
      </c>
      <c r="BC7" s="147" t="s">
        <v>177</v>
      </c>
      <c r="BD7" s="149">
        <v>43042</v>
      </c>
      <c r="BE7" s="145">
        <v>2017</v>
      </c>
      <c r="BF7" s="147"/>
      <c r="BG7" s="145">
        <v>2</v>
      </c>
      <c r="BH7" s="145">
        <v>0</v>
      </c>
      <c r="BI7" s="147" t="s">
        <v>4144</v>
      </c>
      <c r="BJ7" s="145">
        <v>2</v>
      </c>
      <c r="BK7" s="145"/>
      <c r="BL7" s="145">
        <v>0</v>
      </c>
      <c r="BM7" s="145"/>
      <c r="BN7" s="183"/>
      <c r="BO7" s="183"/>
      <c r="BP7" s="183"/>
      <c r="BQ7" s="183"/>
      <c r="BR7" s="183"/>
      <c r="BS7" s="183"/>
      <c r="BT7" s="183"/>
      <c r="BU7" s="183"/>
      <c r="BV7" s="183"/>
      <c r="BW7" s="183"/>
      <c r="BX7" s="183"/>
      <c r="BY7" s="183"/>
      <c r="BZ7" s="183"/>
      <c r="CA7" s="183"/>
      <c r="CB7" s="183"/>
      <c r="CC7" s="183"/>
      <c r="CD7" s="183"/>
      <c r="CE7" s="183"/>
      <c r="CF7" s="183"/>
      <c r="CG7" s="183"/>
      <c r="CH7" s="183"/>
      <c r="CI7" s="183"/>
      <c r="CJ7" s="183"/>
      <c r="CK7" s="183"/>
      <c r="CL7" s="183"/>
      <c r="CM7" s="183"/>
      <c r="CN7" s="183"/>
      <c r="CO7" s="183"/>
      <c r="CP7" s="183"/>
      <c r="CQ7" s="183"/>
      <c r="CR7" s="183"/>
      <c r="CS7" s="183"/>
      <c r="CT7" s="183"/>
      <c r="CU7" s="183"/>
      <c r="CV7" s="183"/>
      <c r="CW7" s="183"/>
      <c r="CX7" s="183"/>
      <c r="CY7" s="183"/>
      <c r="CZ7" s="183"/>
      <c r="DA7" s="183"/>
      <c r="DB7" s="183"/>
      <c r="DC7" s="183"/>
      <c r="DD7" s="183"/>
      <c r="DE7" s="183"/>
      <c r="DF7" s="183"/>
      <c r="DG7" s="183"/>
      <c r="DH7" s="183"/>
      <c r="DI7" s="183"/>
      <c r="DJ7" s="149">
        <v>43024</v>
      </c>
      <c r="DK7" s="149">
        <v>43388</v>
      </c>
      <c r="DL7" s="149">
        <v>43024</v>
      </c>
      <c r="DM7" s="149">
        <v>43388</v>
      </c>
    </row>
    <row r="8" spans="1:117" x14ac:dyDescent="0.2">
      <c r="A8" s="145">
        <v>1</v>
      </c>
      <c r="B8" s="145">
        <v>7</v>
      </c>
      <c r="C8" s="146" t="s">
        <v>1922</v>
      </c>
      <c r="D8" s="147" t="s">
        <v>1922</v>
      </c>
      <c r="E8" s="147"/>
      <c r="F8" s="147" t="s">
        <v>1922</v>
      </c>
      <c r="G8" s="147" t="s">
        <v>508</v>
      </c>
      <c r="H8" s="147" t="s">
        <v>1923</v>
      </c>
      <c r="I8" s="147" t="s">
        <v>188</v>
      </c>
      <c r="J8" s="148">
        <v>43874</v>
      </c>
      <c r="K8" s="149">
        <v>43467</v>
      </c>
      <c r="L8" s="145">
        <v>2019</v>
      </c>
      <c r="M8" s="147" t="s">
        <v>1924</v>
      </c>
      <c r="N8" s="147" t="s">
        <v>1925</v>
      </c>
      <c r="O8" s="145">
        <v>2</v>
      </c>
      <c r="P8" s="147"/>
      <c r="Q8" s="147" t="s">
        <v>1926</v>
      </c>
      <c r="R8" s="147" t="s">
        <v>162</v>
      </c>
      <c r="S8" s="147" t="s">
        <v>1927</v>
      </c>
      <c r="T8" s="147" t="s">
        <v>1928</v>
      </c>
      <c r="U8" s="145">
        <v>1</v>
      </c>
      <c r="V8" s="145">
        <v>1</v>
      </c>
      <c r="W8" s="147" t="s">
        <v>1929</v>
      </c>
      <c r="X8" s="147" t="s">
        <v>166</v>
      </c>
      <c r="Y8" s="147" t="s">
        <v>1929</v>
      </c>
      <c r="Z8" s="145">
        <v>1</v>
      </c>
      <c r="AA8" s="147" t="s">
        <v>1930</v>
      </c>
      <c r="AB8" s="147" t="s">
        <v>1930</v>
      </c>
      <c r="AC8" s="150">
        <v>2</v>
      </c>
      <c r="AD8" s="150">
        <v>0</v>
      </c>
      <c r="AE8" s="147" t="s">
        <v>1931</v>
      </c>
      <c r="AF8" s="147"/>
      <c r="AG8" s="147" t="s">
        <v>169</v>
      </c>
      <c r="AH8" s="145">
        <v>1</v>
      </c>
      <c r="AI8" s="145"/>
      <c r="AJ8" s="145">
        <v>1</v>
      </c>
      <c r="AK8" s="145">
        <v>1128284</v>
      </c>
      <c r="AL8" s="145"/>
      <c r="AM8" s="145"/>
      <c r="AN8" s="147" t="s">
        <v>170</v>
      </c>
      <c r="AO8" s="147" t="s">
        <v>1284</v>
      </c>
      <c r="AP8" s="147" t="s">
        <v>1932</v>
      </c>
      <c r="AQ8" s="147" t="s">
        <v>1932</v>
      </c>
      <c r="AR8" s="147" t="s">
        <v>1286</v>
      </c>
      <c r="AS8" s="147" t="s">
        <v>4144</v>
      </c>
      <c r="AT8" s="147" t="s">
        <v>4144</v>
      </c>
      <c r="AU8" s="145">
        <v>1</v>
      </c>
      <c r="AV8" s="147" t="s">
        <v>4138</v>
      </c>
      <c r="AW8" s="147" t="s">
        <v>1935</v>
      </c>
      <c r="AX8" s="147" t="s">
        <v>174</v>
      </c>
      <c r="AY8" s="147" t="s">
        <v>175</v>
      </c>
      <c r="AZ8" s="145">
        <v>1</v>
      </c>
      <c r="BA8" s="147" t="s">
        <v>314</v>
      </c>
      <c r="BB8" s="211">
        <v>2250.5</v>
      </c>
      <c r="BC8" s="147" t="s">
        <v>177</v>
      </c>
      <c r="BD8" s="149">
        <v>43440</v>
      </c>
      <c r="BE8" s="145">
        <v>2018</v>
      </c>
      <c r="BF8" s="147"/>
      <c r="BG8" s="145">
        <v>2</v>
      </c>
      <c r="BH8" s="145">
        <v>0</v>
      </c>
      <c r="BI8" s="147" t="s">
        <v>4144</v>
      </c>
      <c r="BJ8" s="145">
        <v>2</v>
      </c>
      <c r="BK8" s="145"/>
      <c r="BL8" s="145">
        <v>0</v>
      </c>
      <c r="BM8" s="145"/>
      <c r="BN8" s="183"/>
      <c r="BO8" s="183"/>
      <c r="BP8" s="183"/>
      <c r="BQ8" s="183"/>
      <c r="BR8" s="183"/>
      <c r="BS8" s="183"/>
      <c r="BT8" s="183"/>
      <c r="BU8" s="183"/>
      <c r="BV8" s="183"/>
      <c r="BW8" s="183"/>
      <c r="BX8" s="183"/>
      <c r="BY8" s="183"/>
      <c r="BZ8" s="183"/>
      <c r="CA8" s="183"/>
      <c r="CB8" s="183"/>
      <c r="CC8" s="183"/>
      <c r="CD8" s="183"/>
      <c r="CE8" s="183"/>
      <c r="CF8" s="183"/>
      <c r="CG8" s="183"/>
      <c r="CH8" s="183"/>
      <c r="CI8" s="183"/>
      <c r="CJ8" s="183"/>
      <c r="CK8" s="183"/>
      <c r="CL8" s="183"/>
      <c r="CM8" s="183"/>
      <c r="CN8" s="183"/>
      <c r="CO8" s="183"/>
      <c r="CP8" s="183"/>
      <c r="CQ8" s="183"/>
      <c r="CR8" s="183"/>
      <c r="CS8" s="183"/>
      <c r="CT8" s="183"/>
      <c r="CU8" s="183"/>
      <c r="CV8" s="183"/>
      <c r="CW8" s="183"/>
      <c r="CX8" s="183"/>
      <c r="CY8" s="183"/>
      <c r="CZ8" s="183"/>
      <c r="DA8" s="183"/>
      <c r="DB8" s="183"/>
      <c r="DC8" s="183"/>
      <c r="DD8" s="183"/>
      <c r="DE8" s="183"/>
      <c r="DF8" s="183"/>
      <c r="DG8" s="183"/>
      <c r="DH8" s="183"/>
      <c r="DI8" s="183"/>
      <c r="DJ8" s="149">
        <v>43389</v>
      </c>
      <c r="DK8" s="149">
        <v>43753</v>
      </c>
      <c r="DL8" s="149">
        <v>43389</v>
      </c>
      <c r="DM8" s="149">
        <v>43753</v>
      </c>
    </row>
    <row r="9" spans="1:117" x14ac:dyDescent="0.2">
      <c r="A9" s="145">
        <v>1</v>
      </c>
      <c r="B9" s="145">
        <v>8</v>
      </c>
      <c r="C9" s="146" t="s">
        <v>1937</v>
      </c>
      <c r="D9" s="147" t="s">
        <v>1937</v>
      </c>
      <c r="E9" s="147" t="s">
        <v>1938</v>
      </c>
      <c r="F9" s="147"/>
      <c r="G9" s="147" t="s">
        <v>155</v>
      </c>
      <c r="H9" s="147" t="s">
        <v>156</v>
      </c>
      <c r="I9" s="147" t="s">
        <v>623</v>
      </c>
      <c r="J9" s="148">
        <v>43874</v>
      </c>
      <c r="K9" s="149">
        <v>42276</v>
      </c>
      <c r="L9" s="145">
        <v>2015</v>
      </c>
      <c r="M9" s="147" t="s">
        <v>1939</v>
      </c>
      <c r="N9" s="147" t="s">
        <v>1940</v>
      </c>
      <c r="O9" s="145">
        <v>2</v>
      </c>
      <c r="P9" s="147"/>
      <c r="Q9" s="147" t="s">
        <v>1941</v>
      </c>
      <c r="R9" s="147" t="s">
        <v>162</v>
      </c>
      <c r="S9" s="147" t="s">
        <v>1942</v>
      </c>
      <c r="T9" s="147" t="s">
        <v>1943</v>
      </c>
      <c r="U9" s="145">
        <v>1</v>
      </c>
      <c r="V9" s="145">
        <v>1</v>
      </c>
      <c r="W9" s="147" t="s">
        <v>1944</v>
      </c>
      <c r="X9" s="147" t="s">
        <v>166</v>
      </c>
      <c r="Y9" s="147" t="s">
        <v>1944</v>
      </c>
      <c r="Z9" s="145">
        <v>1</v>
      </c>
      <c r="AA9" s="147" t="s">
        <v>1944</v>
      </c>
      <c r="AB9" s="147" t="s">
        <v>1944</v>
      </c>
      <c r="AC9" s="150">
        <v>1</v>
      </c>
      <c r="AD9" s="150">
        <v>15</v>
      </c>
      <c r="AE9" s="147" t="s">
        <v>1945</v>
      </c>
      <c r="AF9" s="147"/>
      <c r="AG9" s="147" t="s">
        <v>169</v>
      </c>
      <c r="AH9" s="145">
        <v>1</v>
      </c>
      <c r="AI9" s="145"/>
      <c r="AJ9" s="145">
        <v>1</v>
      </c>
      <c r="AK9" s="145">
        <v>1128267</v>
      </c>
      <c r="AL9" s="145" t="s">
        <v>1946</v>
      </c>
      <c r="AM9" s="145"/>
      <c r="AN9" s="147" t="s">
        <v>170</v>
      </c>
      <c r="AO9" s="147" t="s">
        <v>171</v>
      </c>
      <c r="AP9" s="147" t="s">
        <v>172</v>
      </c>
      <c r="AQ9" s="147" t="s">
        <v>172</v>
      </c>
      <c r="AR9" s="147" t="s">
        <v>172</v>
      </c>
      <c r="AS9" s="147" t="s">
        <v>4144</v>
      </c>
      <c r="AT9" s="147" t="s">
        <v>4144</v>
      </c>
      <c r="AU9" s="145">
        <v>1</v>
      </c>
      <c r="AV9" s="147"/>
      <c r="AW9" s="147" t="s">
        <v>708</v>
      </c>
      <c r="AX9" s="147" t="s">
        <v>174</v>
      </c>
      <c r="AY9" s="147" t="s">
        <v>175</v>
      </c>
      <c r="AZ9" s="145">
        <v>1</v>
      </c>
      <c r="BA9" s="147" t="s">
        <v>206</v>
      </c>
      <c r="BB9" s="211">
        <v>5565.5300000000007</v>
      </c>
      <c r="BC9" s="147" t="s">
        <v>177</v>
      </c>
      <c r="BD9" s="149">
        <v>42227</v>
      </c>
      <c r="BE9" s="145">
        <v>2015</v>
      </c>
      <c r="BF9" s="147"/>
      <c r="BG9" s="145">
        <v>2</v>
      </c>
      <c r="BH9" s="145">
        <v>0</v>
      </c>
      <c r="BI9" s="147" t="s">
        <v>4144</v>
      </c>
      <c r="BJ9" s="145">
        <v>2</v>
      </c>
      <c r="BK9" s="145"/>
      <c r="BL9" s="145">
        <v>0</v>
      </c>
      <c r="BM9" s="145"/>
      <c r="BN9" s="183"/>
      <c r="BO9" s="183"/>
      <c r="BP9" s="183"/>
      <c r="BQ9" s="183"/>
      <c r="BR9" s="183"/>
      <c r="BS9" s="183"/>
      <c r="BT9" s="183"/>
      <c r="BU9" s="183"/>
      <c r="BV9" s="183"/>
      <c r="BW9" s="183"/>
      <c r="BX9" s="183"/>
      <c r="BY9" s="183"/>
      <c r="BZ9" s="183"/>
      <c r="CA9" s="183"/>
      <c r="CB9" s="183"/>
      <c r="CC9" s="183"/>
      <c r="CD9" s="183"/>
      <c r="CE9" s="183"/>
      <c r="CF9" s="183"/>
      <c r="CG9" s="183"/>
      <c r="CH9" s="183"/>
      <c r="CI9" s="183"/>
      <c r="CJ9" s="183"/>
      <c r="CK9" s="183"/>
      <c r="CL9" s="183"/>
      <c r="CM9" s="183"/>
      <c r="CN9" s="183"/>
      <c r="CO9" s="183"/>
      <c r="CP9" s="183"/>
      <c r="CQ9" s="183"/>
      <c r="CR9" s="183"/>
      <c r="CS9" s="183"/>
      <c r="CT9" s="183"/>
      <c r="CU9" s="183"/>
      <c r="CV9" s="183"/>
      <c r="CW9" s="183"/>
      <c r="CX9" s="183"/>
      <c r="CY9" s="183"/>
      <c r="CZ9" s="183"/>
      <c r="DA9" s="183"/>
      <c r="DB9" s="183"/>
      <c r="DC9" s="183"/>
      <c r="DD9" s="183"/>
      <c r="DE9" s="183"/>
      <c r="DF9" s="183"/>
      <c r="DG9" s="183"/>
      <c r="DH9" s="183"/>
      <c r="DI9" s="183"/>
      <c r="DJ9" s="149">
        <v>42005</v>
      </c>
      <c r="DK9" s="149">
        <v>42369</v>
      </c>
      <c r="DL9" s="149">
        <v>42005</v>
      </c>
      <c r="DM9" s="149">
        <v>42369</v>
      </c>
    </row>
    <row r="10" spans="1:117" x14ac:dyDescent="0.2">
      <c r="A10" s="145">
        <v>1</v>
      </c>
      <c r="B10" s="145">
        <v>9</v>
      </c>
      <c r="C10" s="146" t="s">
        <v>1937</v>
      </c>
      <c r="D10" s="147" t="s">
        <v>1937</v>
      </c>
      <c r="E10" s="147" t="s">
        <v>1938</v>
      </c>
      <c r="F10" s="147"/>
      <c r="G10" s="147" t="s">
        <v>155</v>
      </c>
      <c r="H10" s="147" t="s">
        <v>156</v>
      </c>
      <c r="I10" s="147" t="s">
        <v>623</v>
      </c>
      <c r="J10" s="148">
        <v>43874</v>
      </c>
      <c r="K10" s="149">
        <v>42698</v>
      </c>
      <c r="L10" s="145">
        <v>2016</v>
      </c>
      <c r="M10" s="147" t="s">
        <v>1939</v>
      </c>
      <c r="N10" s="147" t="s">
        <v>1940</v>
      </c>
      <c r="O10" s="145">
        <v>2</v>
      </c>
      <c r="P10" s="147"/>
      <c r="Q10" s="147" t="s">
        <v>1941</v>
      </c>
      <c r="R10" s="147" t="s">
        <v>162</v>
      </c>
      <c r="S10" s="147" t="s">
        <v>1942</v>
      </c>
      <c r="T10" s="147" t="s">
        <v>1943</v>
      </c>
      <c r="U10" s="145">
        <v>1</v>
      </c>
      <c r="V10" s="145">
        <v>1</v>
      </c>
      <c r="W10" s="147" t="s">
        <v>1944</v>
      </c>
      <c r="X10" s="147" t="s">
        <v>166</v>
      </c>
      <c r="Y10" s="147" t="s">
        <v>1944</v>
      </c>
      <c r="Z10" s="145">
        <v>1</v>
      </c>
      <c r="AA10" s="147" t="s">
        <v>1944</v>
      </c>
      <c r="AB10" s="147" t="s">
        <v>1944</v>
      </c>
      <c r="AC10" s="150">
        <v>1</v>
      </c>
      <c r="AD10" s="150">
        <v>15</v>
      </c>
      <c r="AE10" s="147" t="s">
        <v>1945</v>
      </c>
      <c r="AF10" s="147"/>
      <c r="AG10" s="147" t="s">
        <v>169</v>
      </c>
      <c r="AH10" s="145">
        <v>1</v>
      </c>
      <c r="AI10" s="145"/>
      <c r="AJ10" s="145">
        <v>1</v>
      </c>
      <c r="AK10" s="145">
        <v>1128267</v>
      </c>
      <c r="AL10" s="145" t="s">
        <v>1946</v>
      </c>
      <c r="AM10" s="145"/>
      <c r="AN10" s="147" t="s">
        <v>170</v>
      </c>
      <c r="AO10" s="147" t="s">
        <v>171</v>
      </c>
      <c r="AP10" s="147" t="s">
        <v>172</v>
      </c>
      <c r="AQ10" s="147" t="s">
        <v>172</v>
      </c>
      <c r="AR10" s="147" t="s">
        <v>172</v>
      </c>
      <c r="AS10" s="147" t="s">
        <v>4144</v>
      </c>
      <c r="AT10" s="147" t="s">
        <v>4144</v>
      </c>
      <c r="AU10" s="145">
        <v>1</v>
      </c>
      <c r="AV10" s="147"/>
      <c r="AW10" s="147" t="s">
        <v>686</v>
      </c>
      <c r="AX10" s="147" t="s">
        <v>174</v>
      </c>
      <c r="AY10" s="147" t="s">
        <v>175</v>
      </c>
      <c r="AZ10" s="145">
        <v>1</v>
      </c>
      <c r="BA10" s="147" t="s">
        <v>206</v>
      </c>
      <c r="BB10" s="211">
        <v>5510.425742574258</v>
      </c>
      <c r="BC10" s="147" t="s">
        <v>177</v>
      </c>
      <c r="BD10" s="149">
        <v>42675</v>
      </c>
      <c r="BE10" s="145">
        <v>2016</v>
      </c>
      <c r="BF10" s="147"/>
      <c r="BG10" s="145">
        <v>2</v>
      </c>
      <c r="BH10" s="145">
        <v>0</v>
      </c>
      <c r="BI10" s="147" t="s">
        <v>4144</v>
      </c>
      <c r="BJ10" s="145">
        <v>2</v>
      </c>
      <c r="BK10" s="145"/>
      <c r="BL10" s="145">
        <v>0</v>
      </c>
      <c r="BM10" s="145"/>
      <c r="BN10" s="183"/>
      <c r="BO10" s="183"/>
      <c r="BP10" s="183"/>
      <c r="BQ10" s="183"/>
      <c r="BR10" s="183"/>
      <c r="BS10" s="183"/>
      <c r="BT10" s="183"/>
      <c r="BU10" s="183"/>
      <c r="BV10" s="183"/>
      <c r="BW10" s="183"/>
      <c r="BX10" s="183"/>
      <c r="BY10" s="183"/>
      <c r="BZ10" s="183"/>
      <c r="CA10" s="183"/>
      <c r="CB10" s="183"/>
      <c r="CC10" s="183"/>
      <c r="CD10" s="183"/>
      <c r="CE10" s="183"/>
      <c r="CF10" s="183"/>
      <c r="CG10" s="183"/>
      <c r="CH10" s="183"/>
      <c r="CI10" s="183"/>
      <c r="CJ10" s="183"/>
      <c r="CK10" s="183"/>
      <c r="CL10" s="183"/>
      <c r="CM10" s="183"/>
      <c r="CN10" s="183"/>
      <c r="CO10" s="183"/>
      <c r="CP10" s="183"/>
      <c r="CQ10" s="183"/>
      <c r="CR10" s="183"/>
      <c r="CS10" s="183"/>
      <c r="CT10" s="183"/>
      <c r="CU10" s="183"/>
      <c r="CV10" s="183"/>
      <c r="CW10" s="183"/>
      <c r="CX10" s="183"/>
      <c r="CY10" s="183"/>
      <c r="CZ10" s="183"/>
      <c r="DA10" s="183"/>
      <c r="DB10" s="183"/>
      <c r="DC10" s="183"/>
      <c r="DD10" s="183"/>
      <c r="DE10" s="183"/>
      <c r="DF10" s="183"/>
      <c r="DG10" s="183"/>
      <c r="DH10" s="183"/>
      <c r="DI10" s="183"/>
      <c r="DJ10" s="149">
        <v>42370</v>
      </c>
      <c r="DK10" s="149">
        <v>42735</v>
      </c>
      <c r="DL10" s="149">
        <v>42370</v>
      </c>
      <c r="DM10" s="149">
        <v>42735</v>
      </c>
    </row>
    <row r="11" spans="1:117" x14ac:dyDescent="0.2">
      <c r="A11" s="145">
        <v>1</v>
      </c>
      <c r="B11" s="145">
        <v>10</v>
      </c>
      <c r="C11" s="146" t="s">
        <v>1937</v>
      </c>
      <c r="D11" s="147" t="s">
        <v>1937</v>
      </c>
      <c r="E11" s="147" t="s">
        <v>1938</v>
      </c>
      <c r="F11" s="147"/>
      <c r="G11" s="147" t="s">
        <v>155</v>
      </c>
      <c r="H11" s="147" t="s">
        <v>156</v>
      </c>
      <c r="I11" s="147" t="s">
        <v>623</v>
      </c>
      <c r="J11" s="148">
        <v>43874</v>
      </c>
      <c r="K11" s="149">
        <v>43006</v>
      </c>
      <c r="L11" s="145">
        <v>2017</v>
      </c>
      <c r="M11" s="147" t="s">
        <v>1939</v>
      </c>
      <c r="N11" s="147" t="s">
        <v>1949</v>
      </c>
      <c r="O11" s="145">
        <v>2</v>
      </c>
      <c r="P11" s="147"/>
      <c r="Q11" s="147" t="s">
        <v>1950</v>
      </c>
      <c r="R11" s="147" t="s">
        <v>162</v>
      </c>
      <c r="S11" s="147" t="s">
        <v>1951</v>
      </c>
      <c r="T11" s="147" t="s">
        <v>1952</v>
      </c>
      <c r="U11" s="145">
        <v>1</v>
      </c>
      <c r="V11" s="145">
        <v>1</v>
      </c>
      <c r="W11" s="147" t="s">
        <v>1944</v>
      </c>
      <c r="X11" s="147" t="s">
        <v>166</v>
      </c>
      <c r="Y11" s="147" t="s">
        <v>1944</v>
      </c>
      <c r="Z11" s="145">
        <v>1</v>
      </c>
      <c r="AA11" s="147" t="s">
        <v>1944</v>
      </c>
      <c r="AB11" s="147" t="s">
        <v>1944</v>
      </c>
      <c r="AC11" s="150">
        <v>1</v>
      </c>
      <c r="AD11" s="150">
        <v>15</v>
      </c>
      <c r="AE11" s="147" t="s">
        <v>1945</v>
      </c>
      <c r="AF11" s="147"/>
      <c r="AG11" s="147" t="s">
        <v>169</v>
      </c>
      <c r="AH11" s="145">
        <v>1</v>
      </c>
      <c r="AI11" s="145"/>
      <c r="AJ11" s="145">
        <v>1</v>
      </c>
      <c r="AK11" s="145">
        <v>1128267</v>
      </c>
      <c r="AL11" s="145" t="s">
        <v>1946</v>
      </c>
      <c r="AM11" s="145"/>
      <c r="AN11" s="147" t="s">
        <v>170</v>
      </c>
      <c r="AO11" s="147" t="s">
        <v>171</v>
      </c>
      <c r="AP11" s="147" t="s">
        <v>172</v>
      </c>
      <c r="AQ11" s="147" t="s">
        <v>172</v>
      </c>
      <c r="AR11" s="147" t="s">
        <v>172</v>
      </c>
      <c r="AS11" s="147" t="s">
        <v>4144</v>
      </c>
      <c r="AT11" s="147" t="s">
        <v>4144</v>
      </c>
      <c r="AU11" s="145">
        <v>1</v>
      </c>
      <c r="AV11" s="147"/>
      <c r="AW11" s="147" t="s">
        <v>1586</v>
      </c>
      <c r="AX11" s="147" t="s">
        <v>174</v>
      </c>
      <c r="AY11" s="147" t="s">
        <v>175</v>
      </c>
      <c r="AZ11" s="145">
        <v>1</v>
      </c>
      <c r="BA11" s="147" t="s">
        <v>206</v>
      </c>
      <c r="BB11" s="211">
        <v>5372.1332046332045</v>
      </c>
      <c r="BC11" s="147" t="s">
        <v>177</v>
      </c>
      <c r="BD11" s="149">
        <v>42934</v>
      </c>
      <c r="BE11" s="145">
        <v>2017</v>
      </c>
      <c r="BF11" s="147"/>
      <c r="BG11" s="145">
        <v>2</v>
      </c>
      <c r="BH11" s="145">
        <v>0</v>
      </c>
      <c r="BI11" s="147" t="s">
        <v>4144</v>
      </c>
      <c r="BJ11" s="145">
        <v>2</v>
      </c>
      <c r="BK11" s="145"/>
      <c r="BL11" s="145">
        <v>0</v>
      </c>
      <c r="BM11" s="145"/>
      <c r="BN11" s="183"/>
      <c r="BO11" s="183"/>
      <c r="BP11" s="183"/>
      <c r="BQ11" s="183"/>
      <c r="BR11" s="183"/>
      <c r="BS11" s="183"/>
      <c r="BT11" s="183"/>
      <c r="BU11" s="183"/>
      <c r="BV11" s="183"/>
      <c r="BW11" s="183"/>
      <c r="BX11" s="183"/>
      <c r="BY11" s="183"/>
      <c r="BZ11" s="183"/>
      <c r="CA11" s="183"/>
      <c r="CB11" s="183"/>
      <c r="CC11" s="183"/>
      <c r="CD11" s="183"/>
      <c r="CE11" s="183"/>
      <c r="CF11" s="183"/>
      <c r="CG11" s="183"/>
      <c r="CH11" s="183"/>
      <c r="CI11" s="183"/>
      <c r="CJ11" s="183"/>
      <c r="CK11" s="183"/>
      <c r="CL11" s="183"/>
      <c r="CM11" s="183"/>
      <c r="CN11" s="183"/>
      <c r="CO11" s="183"/>
      <c r="CP11" s="183"/>
      <c r="CQ11" s="183"/>
      <c r="CR11" s="183"/>
      <c r="CS11" s="183"/>
      <c r="CT11" s="183"/>
      <c r="CU11" s="183"/>
      <c r="CV11" s="183"/>
      <c r="CW11" s="183"/>
      <c r="CX11" s="183"/>
      <c r="CY11" s="183"/>
      <c r="CZ11" s="183"/>
      <c r="DA11" s="183"/>
      <c r="DB11" s="183"/>
      <c r="DC11" s="183"/>
      <c r="DD11" s="183"/>
      <c r="DE11" s="183"/>
      <c r="DF11" s="183"/>
      <c r="DG11" s="183"/>
      <c r="DH11" s="183"/>
      <c r="DI11" s="183"/>
      <c r="DJ11" s="149">
        <v>42934</v>
      </c>
      <c r="DK11" s="149">
        <v>43298</v>
      </c>
      <c r="DL11" s="149">
        <v>42934</v>
      </c>
      <c r="DM11" s="149">
        <v>43298</v>
      </c>
    </row>
    <row r="12" spans="1:117" x14ac:dyDescent="0.2">
      <c r="A12" s="145">
        <v>1</v>
      </c>
      <c r="B12" s="145">
        <v>11</v>
      </c>
      <c r="C12" s="146" t="s">
        <v>1937</v>
      </c>
      <c r="D12" s="147" t="s">
        <v>1937</v>
      </c>
      <c r="E12" s="147" t="s">
        <v>1938</v>
      </c>
      <c r="F12" s="147"/>
      <c r="G12" s="147" t="s">
        <v>155</v>
      </c>
      <c r="H12" s="147" t="s">
        <v>156</v>
      </c>
      <c r="I12" s="147" t="s">
        <v>623</v>
      </c>
      <c r="J12" s="148">
        <v>43874</v>
      </c>
      <c r="K12" s="149">
        <v>43425</v>
      </c>
      <c r="L12" s="145">
        <v>2018</v>
      </c>
      <c r="M12" s="147" t="s">
        <v>1939</v>
      </c>
      <c r="N12" s="147" t="s">
        <v>1949</v>
      </c>
      <c r="O12" s="145">
        <v>2</v>
      </c>
      <c r="P12" s="147"/>
      <c r="Q12" s="147" t="s">
        <v>1950</v>
      </c>
      <c r="R12" s="147" t="s">
        <v>162</v>
      </c>
      <c r="S12" s="147" t="s">
        <v>1951</v>
      </c>
      <c r="T12" s="147" t="s">
        <v>1952</v>
      </c>
      <c r="U12" s="145">
        <v>1</v>
      </c>
      <c r="V12" s="145">
        <v>1</v>
      </c>
      <c r="W12" s="147" t="s">
        <v>1944</v>
      </c>
      <c r="X12" s="147" t="s">
        <v>166</v>
      </c>
      <c r="Y12" s="147" t="s">
        <v>1944</v>
      </c>
      <c r="Z12" s="145">
        <v>1</v>
      </c>
      <c r="AA12" s="147" t="s">
        <v>1944</v>
      </c>
      <c r="AB12" s="147" t="s">
        <v>1944</v>
      </c>
      <c r="AC12" s="150">
        <v>1</v>
      </c>
      <c r="AD12" s="150">
        <v>15</v>
      </c>
      <c r="AE12" s="147" t="s">
        <v>1945</v>
      </c>
      <c r="AF12" s="147"/>
      <c r="AG12" s="147" t="s">
        <v>169</v>
      </c>
      <c r="AH12" s="145">
        <v>1</v>
      </c>
      <c r="AI12" s="145"/>
      <c r="AJ12" s="145">
        <v>1</v>
      </c>
      <c r="AK12" s="145">
        <v>1128267</v>
      </c>
      <c r="AL12" s="145" t="s">
        <v>1946</v>
      </c>
      <c r="AM12" s="145"/>
      <c r="AN12" s="147" t="s">
        <v>170</v>
      </c>
      <c r="AO12" s="147" t="s">
        <v>171</v>
      </c>
      <c r="AP12" s="147" t="s">
        <v>172</v>
      </c>
      <c r="AQ12" s="147" t="s">
        <v>172</v>
      </c>
      <c r="AR12" s="147" t="s">
        <v>172</v>
      </c>
      <c r="AS12" s="147" t="s">
        <v>4144</v>
      </c>
      <c r="AT12" s="147" t="s">
        <v>4144</v>
      </c>
      <c r="AU12" s="145">
        <v>1</v>
      </c>
      <c r="AV12" s="147"/>
      <c r="AW12" s="147" t="s">
        <v>800</v>
      </c>
      <c r="AX12" s="147" t="s">
        <v>174</v>
      </c>
      <c r="AY12" s="147" t="s">
        <v>175</v>
      </c>
      <c r="AZ12" s="145">
        <v>1</v>
      </c>
      <c r="BA12" s="147" t="s">
        <v>206</v>
      </c>
      <c r="BB12" s="211">
        <v>5250.5</v>
      </c>
      <c r="BC12" s="147" t="s">
        <v>177</v>
      </c>
      <c r="BD12" s="149">
        <v>43397</v>
      </c>
      <c r="BE12" s="145">
        <v>2018</v>
      </c>
      <c r="BF12" s="147"/>
      <c r="BG12" s="145">
        <v>2</v>
      </c>
      <c r="BH12" s="145">
        <v>0</v>
      </c>
      <c r="BI12" s="147" t="s">
        <v>4144</v>
      </c>
      <c r="BJ12" s="145">
        <v>2</v>
      </c>
      <c r="BK12" s="145"/>
      <c r="BL12" s="145">
        <v>0</v>
      </c>
      <c r="BM12" s="145"/>
      <c r="BN12" s="183"/>
      <c r="BO12" s="183"/>
      <c r="BP12" s="183"/>
      <c r="BQ12" s="183"/>
      <c r="BR12" s="183"/>
      <c r="BS12" s="183"/>
      <c r="BT12" s="183"/>
      <c r="BU12" s="183"/>
      <c r="BV12" s="183"/>
      <c r="BW12" s="183"/>
      <c r="BX12" s="183"/>
      <c r="BY12" s="183"/>
      <c r="BZ12" s="183"/>
      <c r="CA12" s="183"/>
      <c r="CB12" s="183"/>
      <c r="CC12" s="183"/>
      <c r="CD12" s="183"/>
      <c r="CE12" s="183"/>
      <c r="CF12" s="183"/>
      <c r="CG12" s="183"/>
      <c r="CH12" s="183"/>
      <c r="CI12" s="183"/>
      <c r="CJ12" s="183"/>
      <c r="CK12" s="183"/>
      <c r="CL12" s="183"/>
      <c r="CM12" s="183"/>
      <c r="CN12" s="183"/>
      <c r="CO12" s="183"/>
      <c r="CP12" s="183"/>
      <c r="CQ12" s="183"/>
      <c r="CR12" s="183"/>
      <c r="CS12" s="183"/>
      <c r="CT12" s="183"/>
      <c r="CU12" s="183"/>
      <c r="CV12" s="183"/>
      <c r="CW12" s="183"/>
      <c r="CX12" s="183"/>
      <c r="CY12" s="183"/>
      <c r="CZ12" s="183"/>
      <c r="DA12" s="183"/>
      <c r="DB12" s="183"/>
      <c r="DC12" s="183"/>
      <c r="DD12" s="183"/>
      <c r="DE12" s="183"/>
      <c r="DF12" s="183"/>
      <c r="DG12" s="183"/>
      <c r="DH12" s="183"/>
      <c r="DI12" s="183"/>
      <c r="DJ12" s="149">
        <v>43299</v>
      </c>
      <c r="DK12" s="149">
        <v>43663</v>
      </c>
      <c r="DL12" s="149">
        <v>43299</v>
      </c>
      <c r="DM12" s="149">
        <v>43663</v>
      </c>
    </row>
    <row r="13" spans="1:117" x14ac:dyDescent="0.2">
      <c r="A13" s="145">
        <v>1</v>
      </c>
      <c r="B13" s="145">
        <v>12</v>
      </c>
      <c r="C13" s="146" t="s">
        <v>1983</v>
      </c>
      <c r="D13" s="147" t="s">
        <v>1983</v>
      </c>
      <c r="E13" s="147" t="s">
        <v>1984</v>
      </c>
      <c r="F13" s="147"/>
      <c r="G13" s="147" t="s">
        <v>155</v>
      </c>
      <c r="H13" s="147" t="s">
        <v>156</v>
      </c>
      <c r="I13" s="147" t="s">
        <v>566</v>
      </c>
      <c r="J13" s="148">
        <v>43874</v>
      </c>
      <c r="K13" s="149">
        <v>43006</v>
      </c>
      <c r="L13" s="145">
        <v>2017</v>
      </c>
      <c r="M13" s="147" t="s">
        <v>1985</v>
      </c>
      <c r="N13" s="147" t="s">
        <v>1986</v>
      </c>
      <c r="O13" s="145">
        <v>1</v>
      </c>
      <c r="P13" s="147" t="s">
        <v>1987</v>
      </c>
      <c r="Q13" s="147" t="s">
        <v>287</v>
      </c>
      <c r="R13" s="147" t="s">
        <v>162</v>
      </c>
      <c r="S13" s="147" t="s">
        <v>1988</v>
      </c>
      <c r="T13" s="147" t="s">
        <v>289</v>
      </c>
      <c r="U13" s="145">
        <v>1</v>
      </c>
      <c r="V13" s="145">
        <v>1</v>
      </c>
      <c r="W13" s="147" t="s">
        <v>1989</v>
      </c>
      <c r="X13" s="147" t="s">
        <v>166</v>
      </c>
      <c r="Y13" s="147" t="s">
        <v>1990</v>
      </c>
      <c r="Z13" s="145">
        <v>1</v>
      </c>
      <c r="AA13" s="147" t="s">
        <v>1989</v>
      </c>
      <c r="AB13" s="147" t="s">
        <v>1991</v>
      </c>
      <c r="AC13" s="150">
        <v>2</v>
      </c>
      <c r="AD13" s="150">
        <v>0</v>
      </c>
      <c r="AE13" s="147" t="s">
        <v>168</v>
      </c>
      <c r="AF13" s="147" t="s">
        <v>1992</v>
      </c>
      <c r="AG13" s="147" t="s">
        <v>169</v>
      </c>
      <c r="AH13" s="145">
        <v>1</v>
      </c>
      <c r="AI13" s="145"/>
      <c r="AJ13" s="145">
        <v>1</v>
      </c>
      <c r="AK13" s="145">
        <v>1161153</v>
      </c>
      <c r="AL13" s="145"/>
      <c r="AM13" s="145"/>
      <c r="AN13" s="147" t="s">
        <v>170</v>
      </c>
      <c r="AO13" s="147" t="s">
        <v>171</v>
      </c>
      <c r="AP13" s="147" t="s">
        <v>1993</v>
      </c>
      <c r="AQ13" s="147" t="s">
        <v>1993</v>
      </c>
      <c r="AR13" s="147" t="s">
        <v>727</v>
      </c>
      <c r="AS13" s="147" t="s">
        <v>4144</v>
      </c>
      <c r="AT13" s="147" t="s">
        <v>4144</v>
      </c>
      <c r="AU13" s="145">
        <v>2</v>
      </c>
      <c r="AV13" s="147"/>
      <c r="AW13" s="147" t="s">
        <v>1586</v>
      </c>
      <c r="AX13" s="147" t="s">
        <v>174</v>
      </c>
      <c r="AY13" s="147" t="s">
        <v>175</v>
      </c>
      <c r="AZ13" s="145">
        <v>1</v>
      </c>
      <c r="BA13" s="147" t="s">
        <v>314</v>
      </c>
      <c r="BB13" s="211">
        <v>2302.635135135135</v>
      </c>
      <c r="BC13" s="147" t="s">
        <v>177</v>
      </c>
      <c r="BD13" s="149">
        <v>42955</v>
      </c>
      <c r="BE13" s="145">
        <v>2017</v>
      </c>
      <c r="BF13" s="147"/>
      <c r="BG13" s="145">
        <v>2</v>
      </c>
      <c r="BH13" s="145">
        <v>0</v>
      </c>
      <c r="BI13" s="147" t="s">
        <v>4144</v>
      </c>
      <c r="BJ13" s="145">
        <v>2</v>
      </c>
      <c r="BK13" s="145"/>
      <c r="BL13" s="145">
        <v>0</v>
      </c>
      <c r="BM13" s="145"/>
      <c r="BN13" s="183"/>
      <c r="BO13" s="183"/>
      <c r="BP13" s="183"/>
      <c r="BQ13" s="183"/>
      <c r="BR13" s="183"/>
      <c r="BS13" s="183"/>
      <c r="BT13" s="183"/>
      <c r="BU13" s="183"/>
      <c r="BV13" s="183"/>
      <c r="BW13" s="183"/>
      <c r="BX13" s="183"/>
      <c r="BY13" s="183"/>
      <c r="BZ13" s="183"/>
      <c r="CA13" s="183"/>
      <c r="CB13" s="183"/>
      <c r="CC13" s="183"/>
      <c r="CD13" s="183"/>
      <c r="CE13" s="183"/>
      <c r="CF13" s="183"/>
      <c r="CG13" s="183"/>
      <c r="CH13" s="183"/>
      <c r="CI13" s="183"/>
      <c r="CJ13" s="183"/>
      <c r="CK13" s="183"/>
      <c r="CL13" s="183"/>
      <c r="CM13" s="183"/>
      <c r="CN13" s="183"/>
      <c r="CO13" s="183"/>
      <c r="CP13" s="183"/>
      <c r="CQ13" s="183"/>
      <c r="CR13" s="183"/>
      <c r="CS13" s="183"/>
      <c r="CT13" s="183"/>
      <c r="CU13" s="183"/>
      <c r="CV13" s="183"/>
      <c r="CW13" s="183"/>
      <c r="CX13" s="183"/>
      <c r="CY13" s="183"/>
      <c r="CZ13" s="183"/>
      <c r="DA13" s="183"/>
      <c r="DB13" s="183"/>
      <c r="DC13" s="183"/>
      <c r="DD13" s="183"/>
      <c r="DE13" s="183"/>
      <c r="DF13" s="183"/>
      <c r="DG13" s="183"/>
      <c r="DH13" s="183"/>
      <c r="DI13" s="183"/>
      <c r="DJ13" s="149">
        <v>42934</v>
      </c>
      <c r="DK13" s="149">
        <v>43298</v>
      </c>
      <c r="DL13" s="149">
        <v>42934</v>
      </c>
      <c r="DM13" s="149">
        <v>43298</v>
      </c>
    </row>
    <row r="14" spans="1:117" x14ac:dyDescent="0.2">
      <c r="A14" s="145">
        <v>1</v>
      </c>
      <c r="B14" s="145">
        <v>13</v>
      </c>
      <c r="C14" s="146" t="s">
        <v>1983</v>
      </c>
      <c r="D14" s="147" t="s">
        <v>1983</v>
      </c>
      <c r="E14" s="147" t="s">
        <v>1984</v>
      </c>
      <c r="F14" s="147"/>
      <c r="G14" s="147" t="s">
        <v>155</v>
      </c>
      <c r="H14" s="147" t="s">
        <v>156</v>
      </c>
      <c r="I14" s="147" t="s">
        <v>566</v>
      </c>
      <c r="J14" s="148">
        <v>43874</v>
      </c>
      <c r="K14" s="149">
        <v>43509</v>
      </c>
      <c r="L14" s="145">
        <v>2019</v>
      </c>
      <c r="M14" s="147" t="s">
        <v>1985</v>
      </c>
      <c r="N14" s="147" t="s">
        <v>1986</v>
      </c>
      <c r="O14" s="145">
        <v>1</v>
      </c>
      <c r="P14" s="147" t="s">
        <v>1987</v>
      </c>
      <c r="Q14" s="147" t="s">
        <v>1995</v>
      </c>
      <c r="R14" s="147" t="s">
        <v>162</v>
      </c>
      <c r="S14" s="147" t="s">
        <v>1996</v>
      </c>
      <c r="T14" s="147" t="s">
        <v>1997</v>
      </c>
      <c r="U14" s="145">
        <v>1</v>
      </c>
      <c r="V14" s="145">
        <v>1</v>
      </c>
      <c r="W14" s="147" t="s">
        <v>1989</v>
      </c>
      <c r="X14" s="147" t="s">
        <v>166</v>
      </c>
      <c r="Y14" s="147" t="s">
        <v>1990</v>
      </c>
      <c r="Z14" s="145">
        <v>1</v>
      </c>
      <c r="AA14" s="147" t="s">
        <v>1989</v>
      </c>
      <c r="AB14" s="147" t="s">
        <v>1991</v>
      </c>
      <c r="AC14" s="150">
        <v>2</v>
      </c>
      <c r="AD14" s="150">
        <v>0</v>
      </c>
      <c r="AE14" s="147" t="s">
        <v>168</v>
      </c>
      <c r="AF14" s="147" t="s">
        <v>1992</v>
      </c>
      <c r="AG14" s="147" t="s">
        <v>169</v>
      </c>
      <c r="AH14" s="145">
        <v>1</v>
      </c>
      <c r="AI14" s="145"/>
      <c r="AJ14" s="145">
        <v>1</v>
      </c>
      <c r="AK14" s="145">
        <v>1161153</v>
      </c>
      <c r="AL14" s="145"/>
      <c r="AM14" s="145"/>
      <c r="AN14" s="147" t="s">
        <v>170</v>
      </c>
      <c r="AO14" s="147" t="s">
        <v>171</v>
      </c>
      <c r="AP14" s="147" t="s">
        <v>1993</v>
      </c>
      <c r="AQ14" s="147" t="s">
        <v>1993</v>
      </c>
      <c r="AR14" s="147" t="s">
        <v>727</v>
      </c>
      <c r="AS14" s="147" t="s">
        <v>4144</v>
      </c>
      <c r="AT14" s="147" t="s">
        <v>4144</v>
      </c>
      <c r="AU14" s="145">
        <v>2</v>
      </c>
      <c r="AV14" s="147"/>
      <c r="AW14" s="147" t="s">
        <v>800</v>
      </c>
      <c r="AX14" s="147" t="s">
        <v>174</v>
      </c>
      <c r="AY14" s="147" t="s">
        <v>175</v>
      </c>
      <c r="AZ14" s="145">
        <v>1</v>
      </c>
      <c r="BA14" s="147" t="s">
        <v>314</v>
      </c>
      <c r="BB14" s="211">
        <v>2250.5</v>
      </c>
      <c r="BC14" s="147" t="s">
        <v>177</v>
      </c>
      <c r="BD14" s="149">
        <v>43483</v>
      </c>
      <c r="BE14" s="145">
        <v>2019</v>
      </c>
      <c r="BF14" s="147"/>
      <c r="BG14" s="145">
        <v>2</v>
      </c>
      <c r="BH14" s="145">
        <v>0</v>
      </c>
      <c r="BI14" s="147" t="s">
        <v>4144</v>
      </c>
      <c r="BJ14" s="145">
        <v>2</v>
      </c>
      <c r="BK14" s="145"/>
      <c r="BL14" s="145">
        <v>0</v>
      </c>
      <c r="BM14" s="145"/>
      <c r="BN14" s="183"/>
      <c r="BO14" s="183"/>
      <c r="BP14" s="183"/>
      <c r="BQ14" s="183"/>
      <c r="BR14" s="183"/>
      <c r="BS14" s="183"/>
      <c r="BT14" s="183"/>
      <c r="BU14" s="183"/>
      <c r="BV14" s="183"/>
      <c r="BW14" s="183"/>
      <c r="BX14" s="183"/>
      <c r="BY14" s="183"/>
      <c r="BZ14" s="183"/>
      <c r="CA14" s="183"/>
      <c r="CB14" s="183"/>
      <c r="CC14" s="183"/>
      <c r="CD14" s="183"/>
      <c r="CE14" s="183"/>
      <c r="CF14" s="183"/>
      <c r="CG14" s="183"/>
      <c r="CH14" s="183"/>
      <c r="CI14" s="183"/>
      <c r="CJ14" s="183"/>
      <c r="CK14" s="183"/>
      <c r="CL14" s="183"/>
      <c r="CM14" s="183"/>
      <c r="CN14" s="183"/>
      <c r="CO14" s="183"/>
      <c r="CP14" s="183"/>
      <c r="CQ14" s="183"/>
      <c r="CR14" s="183"/>
      <c r="CS14" s="183"/>
      <c r="CT14" s="183"/>
      <c r="CU14" s="183"/>
      <c r="CV14" s="183"/>
      <c r="CW14" s="183"/>
      <c r="CX14" s="183"/>
      <c r="CY14" s="183"/>
      <c r="CZ14" s="183"/>
      <c r="DA14" s="183"/>
      <c r="DB14" s="183"/>
      <c r="DC14" s="183"/>
      <c r="DD14" s="183"/>
      <c r="DE14" s="183"/>
      <c r="DF14" s="183"/>
      <c r="DG14" s="183"/>
      <c r="DH14" s="183"/>
      <c r="DI14" s="183"/>
      <c r="DJ14" s="149">
        <v>43299</v>
      </c>
      <c r="DK14" s="149">
        <v>43663</v>
      </c>
      <c r="DL14" s="149">
        <v>43299</v>
      </c>
      <c r="DM14" s="149">
        <v>43663</v>
      </c>
    </row>
    <row r="15" spans="1:117" x14ac:dyDescent="0.2">
      <c r="A15" s="145">
        <v>1</v>
      </c>
      <c r="B15" s="145">
        <v>14</v>
      </c>
      <c r="C15" s="146" t="s">
        <v>153</v>
      </c>
      <c r="D15" s="147" t="s">
        <v>153</v>
      </c>
      <c r="E15" s="147" t="s">
        <v>154</v>
      </c>
      <c r="F15" s="147"/>
      <c r="G15" s="147" t="s">
        <v>155</v>
      </c>
      <c r="H15" s="147" t="s">
        <v>156</v>
      </c>
      <c r="I15" s="147" t="s">
        <v>157</v>
      </c>
      <c r="J15" s="148">
        <v>43871</v>
      </c>
      <c r="K15" s="149">
        <v>42215</v>
      </c>
      <c r="L15" s="145">
        <v>2015</v>
      </c>
      <c r="M15" s="147" t="s">
        <v>158</v>
      </c>
      <c r="N15" s="147" t="s">
        <v>159</v>
      </c>
      <c r="O15" s="145">
        <v>1</v>
      </c>
      <c r="P15" s="147" t="s">
        <v>160</v>
      </c>
      <c r="Q15" s="147" t="s">
        <v>161</v>
      </c>
      <c r="R15" s="147" t="s">
        <v>162</v>
      </c>
      <c r="S15" s="147" t="s">
        <v>163</v>
      </c>
      <c r="T15" s="147" t="s">
        <v>164</v>
      </c>
      <c r="U15" s="145">
        <v>1</v>
      </c>
      <c r="V15" s="145">
        <v>1</v>
      </c>
      <c r="W15" s="147" t="s">
        <v>165</v>
      </c>
      <c r="X15" s="147" t="s">
        <v>166</v>
      </c>
      <c r="Y15" s="147" t="s">
        <v>165</v>
      </c>
      <c r="Z15" s="145">
        <v>1</v>
      </c>
      <c r="AA15" s="147" t="s">
        <v>165</v>
      </c>
      <c r="AB15" s="151" t="s">
        <v>167</v>
      </c>
      <c r="AC15" s="150">
        <v>1</v>
      </c>
      <c r="AD15" s="150">
        <v>18</v>
      </c>
      <c r="AE15" s="147" t="s">
        <v>168</v>
      </c>
      <c r="AF15" s="147"/>
      <c r="AG15" s="147" t="s">
        <v>169</v>
      </c>
      <c r="AH15" s="145">
        <v>1</v>
      </c>
      <c r="AI15" s="145"/>
      <c r="AJ15" s="145">
        <v>1</v>
      </c>
      <c r="AK15" s="145">
        <v>1140287</v>
      </c>
      <c r="AL15" s="145"/>
      <c r="AM15" s="145"/>
      <c r="AN15" s="147" t="s">
        <v>170</v>
      </c>
      <c r="AO15" s="147" t="s">
        <v>171</v>
      </c>
      <c r="AP15" s="147" t="s">
        <v>172</v>
      </c>
      <c r="AQ15" s="147" t="s">
        <v>172</v>
      </c>
      <c r="AR15" s="147" t="s">
        <v>172</v>
      </c>
      <c r="AS15" s="147" t="s">
        <v>4144</v>
      </c>
      <c r="AT15" s="147" t="s">
        <v>4145</v>
      </c>
      <c r="AU15" s="145">
        <v>1</v>
      </c>
      <c r="AV15" s="147"/>
      <c r="AW15" s="147" t="s">
        <v>173</v>
      </c>
      <c r="AX15" s="147" t="s">
        <v>174</v>
      </c>
      <c r="AY15" s="147" t="s">
        <v>175</v>
      </c>
      <c r="AZ15" s="145">
        <v>1</v>
      </c>
      <c r="BA15" s="147" t="s">
        <v>176</v>
      </c>
      <c r="BB15" s="211">
        <v>16695.530000000002</v>
      </c>
      <c r="BC15" s="147" t="s">
        <v>177</v>
      </c>
      <c r="BD15" s="149">
        <v>42192</v>
      </c>
      <c r="BE15" s="145">
        <v>2015</v>
      </c>
      <c r="BF15" s="147"/>
      <c r="BG15" s="145">
        <v>1</v>
      </c>
      <c r="BH15" s="145">
        <v>1</v>
      </c>
      <c r="BI15" s="147" t="s">
        <v>4145</v>
      </c>
      <c r="BJ15" s="145">
        <v>1</v>
      </c>
      <c r="BK15" s="145">
        <v>1</v>
      </c>
      <c r="BL15" s="145">
        <v>1</v>
      </c>
      <c r="BM15" s="145">
        <v>100</v>
      </c>
      <c r="BN15" s="183"/>
      <c r="BO15" s="183"/>
      <c r="BP15" s="183"/>
      <c r="BQ15" s="183" t="s">
        <v>178</v>
      </c>
      <c r="BR15" s="183" t="s">
        <v>179</v>
      </c>
      <c r="BS15" s="183" t="s">
        <v>180</v>
      </c>
      <c r="BT15" s="183">
        <v>2</v>
      </c>
      <c r="BU15" s="183" t="s">
        <v>181</v>
      </c>
      <c r="BV15" s="183"/>
      <c r="BW15" s="183"/>
      <c r="BX15" s="183"/>
      <c r="BY15" s="183"/>
      <c r="BZ15" s="183"/>
      <c r="CA15" s="183"/>
      <c r="CB15" s="183"/>
      <c r="CC15" s="183"/>
      <c r="CD15" s="183"/>
      <c r="CE15" s="183"/>
      <c r="CF15" s="183"/>
      <c r="CG15" s="183"/>
      <c r="CH15" s="183"/>
      <c r="CI15" s="183"/>
      <c r="CJ15" s="183"/>
      <c r="CK15" s="183"/>
      <c r="CL15" s="183"/>
      <c r="CM15" s="183"/>
      <c r="CN15" s="183"/>
      <c r="CO15" s="183"/>
      <c r="CP15" s="183">
        <v>2</v>
      </c>
      <c r="CQ15" s="183"/>
      <c r="CR15" s="183">
        <v>0</v>
      </c>
      <c r="CS15" s="183"/>
      <c r="CT15" s="183"/>
      <c r="CU15" s="183"/>
      <c r="CV15" s="183"/>
      <c r="CW15" s="183"/>
      <c r="CX15" s="183"/>
      <c r="CY15" s="183"/>
      <c r="CZ15" s="183"/>
      <c r="DA15" s="183"/>
      <c r="DB15" s="183"/>
      <c r="DC15" s="183"/>
      <c r="DD15" s="183"/>
      <c r="DE15" s="183"/>
      <c r="DF15" s="183"/>
      <c r="DG15" s="183"/>
      <c r="DH15" s="183"/>
      <c r="DI15" s="183"/>
      <c r="DJ15" s="149">
        <v>42005</v>
      </c>
      <c r="DK15" s="149">
        <v>42369</v>
      </c>
      <c r="DL15" s="149">
        <v>42005</v>
      </c>
      <c r="DM15" s="149">
        <v>42369</v>
      </c>
    </row>
    <row r="16" spans="1:117" x14ac:dyDescent="0.2">
      <c r="A16" s="145">
        <v>1</v>
      </c>
      <c r="B16" s="145">
        <v>15</v>
      </c>
      <c r="C16" s="146" t="s">
        <v>153</v>
      </c>
      <c r="D16" s="147" t="s">
        <v>153</v>
      </c>
      <c r="E16" s="147" t="s">
        <v>154</v>
      </c>
      <c r="F16" s="147"/>
      <c r="G16" s="147" t="s">
        <v>155</v>
      </c>
      <c r="H16" s="147" t="s">
        <v>156</v>
      </c>
      <c r="I16" s="147" t="s">
        <v>157</v>
      </c>
      <c r="J16" s="148">
        <v>43871</v>
      </c>
      <c r="K16" s="149">
        <v>42655</v>
      </c>
      <c r="L16" s="145">
        <v>2016</v>
      </c>
      <c r="M16" s="147" t="s">
        <v>158</v>
      </c>
      <c r="N16" s="147" t="s">
        <v>159</v>
      </c>
      <c r="O16" s="145">
        <v>1</v>
      </c>
      <c r="P16" s="147" t="s">
        <v>160</v>
      </c>
      <c r="Q16" s="147" t="s">
        <v>161</v>
      </c>
      <c r="R16" s="147" t="s">
        <v>162</v>
      </c>
      <c r="S16" s="147" t="s">
        <v>163</v>
      </c>
      <c r="T16" s="147" t="s">
        <v>164</v>
      </c>
      <c r="U16" s="145">
        <v>1</v>
      </c>
      <c r="V16" s="145">
        <v>1</v>
      </c>
      <c r="W16" s="147" t="s">
        <v>165</v>
      </c>
      <c r="X16" s="147" t="s">
        <v>166</v>
      </c>
      <c r="Y16" s="147" t="s">
        <v>165</v>
      </c>
      <c r="Z16" s="145">
        <v>1</v>
      </c>
      <c r="AA16" s="147" t="s">
        <v>165</v>
      </c>
      <c r="AB16" s="151" t="s">
        <v>167</v>
      </c>
      <c r="AC16" s="150">
        <v>1</v>
      </c>
      <c r="AD16" s="150">
        <v>18</v>
      </c>
      <c r="AE16" s="147" t="s">
        <v>168</v>
      </c>
      <c r="AF16" s="147"/>
      <c r="AG16" s="147" t="s">
        <v>169</v>
      </c>
      <c r="AH16" s="145">
        <v>1</v>
      </c>
      <c r="AI16" s="145"/>
      <c r="AJ16" s="145">
        <v>1</v>
      </c>
      <c r="AK16" s="145">
        <v>1140287</v>
      </c>
      <c r="AL16" s="145"/>
      <c r="AM16" s="145"/>
      <c r="AN16" s="147" t="s">
        <v>170</v>
      </c>
      <c r="AO16" s="147" t="s">
        <v>171</v>
      </c>
      <c r="AP16" s="147" t="s">
        <v>172</v>
      </c>
      <c r="AQ16" s="147" t="s">
        <v>172</v>
      </c>
      <c r="AR16" s="147" t="s">
        <v>172</v>
      </c>
      <c r="AS16" s="147" t="s">
        <v>4144</v>
      </c>
      <c r="AT16" s="147" t="s">
        <v>4144</v>
      </c>
      <c r="AU16" s="145">
        <v>1</v>
      </c>
      <c r="AV16" s="147"/>
      <c r="AW16" s="147" t="s">
        <v>686</v>
      </c>
      <c r="AX16" s="147" t="s">
        <v>174</v>
      </c>
      <c r="AY16" s="147" t="s">
        <v>175</v>
      </c>
      <c r="AZ16" s="145">
        <v>1</v>
      </c>
      <c r="BA16" s="147" t="s">
        <v>197</v>
      </c>
      <c r="BB16" s="211">
        <v>11807.455445544554</v>
      </c>
      <c r="BC16" s="147" t="s">
        <v>177</v>
      </c>
      <c r="BD16" s="149">
        <v>42626</v>
      </c>
      <c r="BE16" s="145">
        <v>2016</v>
      </c>
      <c r="BF16" s="147"/>
      <c r="BG16" s="145">
        <v>2</v>
      </c>
      <c r="BH16" s="145">
        <v>0</v>
      </c>
      <c r="BI16" s="147" t="s">
        <v>4144</v>
      </c>
      <c r="BJ16" s="145">
        <v>2</v>
      </c>
      <c r="BK16" s="145"/>
      <c r="BL16" s="145">
        <v>0</v>
      </c>
      <c r="BM16" s="145"/>
      <c r="BN16" s="183"/>
      <c r="BO16" s="183"/>
      <c r="BP16" s="183"/>
      <c r="BQ16" s="183"/>
      <c r="BR16" s="183"/>
      <c r="BS16" s="183"/>
      <c r="BT16" s="183"/>
      <c r="BU16" s="183"/>
      <c r="BV16" s="183"/>
      <c r="BW16" s="183"/>
      <c r="BX16" s="183"/>
      <c r="BY16" s="183"/>
      <c r="BZ16" s="183"/>
      <c r="CA16" s="183"/>
      <c r="CB16" s="183"/>
      <c r="CC16" s="183"/>
      <c r="CD16" s="183"/>
      <c r="CE16" s="183"/>
      <c r="CF16" s="183"/>
      <c r="CG16" s="183"/>
      <c r="CH16" s="183"/>
      <c r="CI16" s="183"/>
      <c r="CJ16" s="183"/>
      <c r="CK16" s="183"/>
      <c r="CL16" s="183"/>
      <c r="CM16" s="183"/>
      <c r="CN16" s="183"/>
      <c r="CO16" s="183"/>
      <c r="CP16" s="183"/>
      <c r="CQ16" s="183"/>
      <c r="CR16" s="183"/>
      <c r="CS16" s="183"/>
      <c r="CT16" s="183"/>
      <c r="CU16" s="183"/>
      <c r="CV16" s="183"/>
      <c r="CW16" s="183"/>
      <c r="CX16" s="183"/>
      <c r="CY16" s="183"/>
      <c r="CZ16" s="183"/>
      <c r="DA16" s="183"/>
      <c r="DB16" s="183"/>
      <c r="DC16" s="183"/>
      <c r="DD16" s="183"/>
      <c r="DE16" s="183"/>
      <c r="DF16" s="183"/>
      <c r="DG16" s="183"/>
      <c r="DH16" s="183"/>
      <c r="DI16" s="183"/>
      <c r="DJ16" s="149">
        <v>42370</v>
      </c>
      <c r="DK16" s="149">
        <v>42735</v>
      </c>
      <c r="DL16" s="149">
        <v>42370</v>
      </c>
      <c r="DM16" s="149">
        <v>42735</v>
      </c>
    </row>
    <row r="17" spans="1:117" x14ac:dyDescent="0.2">
      <c r="A17" s="145">
        <v>1</v>
      </c>
      <c r="B17" s="145">
        <v>16</v>
      </c>
      <c r="C17" s="146" t="s">
        <v>153</v>
      </c>
      <c r="D17" s="147" t="s">
        <v>153</v>
      </c>
      <c r="E17" s="147" t="s">
        <v>154</v>
      </c>
      <c r="F17" s="147"/>
      <c r="G17" s="147" t="s">
        <v>155</v>
      </c>
      <c r="H17" s="147" t="s">
        <v>156</v>
      </c>
      <c r="I17" s="147" t="s">
        <v>157</v>
      </c>
      <c r="J17" s="148">
        <v>43871</v>
      </c>
      <c r="K17" s="149">
        <v>43047</v>
      </c>
      <c r="L17" s="145">
        <v>2017</v>
      </c>
      <c r="M17" s="147" t="s">
        <v>158</v>
      </c>
      <c r="N17" s="147" t="s">
        <v>159</v>
      </c>
      <c r="O17" s="145">
        <v>1</v>
      </c>
      <c r="P17" s="147" t="s">
        <v>688</v>
      </c>
      <c r="Q17" s="147" t="s">
        <v>161</v>
      </c>
      <c r="R17" s="147" t="s">
        <v>162</v>
      </c>
      <c r="S17" s="147" t="s">
        <v>163</v>
      </c>
      <c r="T17" s="147" t="s">
        <v>164</v>
      </c>
      <c r="U17" s="145">
        <v>1</v>
      </c>
      <c r="V17" s="145">
        <v>1</v>
      </c>
      <c r="W17" s="147" t="s">
        <v>165</v>
      </c>
      <c r="X17" s="147" t="s">
        <v>166</v>
      </c>
      <c r="Y17" s="147" t="s">
        <v>165</v>
      </c>
      <c r="Z17" s="145">
        <v>1</v>
      </c>
      <c r="AA17" s="147" t="s">
        <v>165</v>
      </c>
      <c r="AB17" s="151" t="s">
        <v>167</v>
      </c>
      <c r="AC17" s="150">
        <v>1</v>
      </c>
      <c r="AD17" s="150">
        <v>18</v>
      </c>
      <c r="AE17" s="147" t="s">
        <v>168</v>
      </c>
      <c r="AF17" s="147"/>
      <c r="AG17" s="147" t="s">
        <v>169</v>
      </c>
      <c r="AH17" s="145">
        <v>1</v>
      </c>
      <c r="AI17" s="145"/>
      <c r="AJ17" s="145">
        <v>1</v>
      </c>
      <c r="AK17" s="145">
        <v>1140287</v>
      </c>
      <c r="AL17" s="145"/>
      <c r="AM17" s="145"/>
      <c r="AN17" s="147" t="s">
        <v>170</v>
      </c>
      <c r="AO17" s="147" t="s">
        <v>171</v>
      </c>
      <c r="AP17" s="147" t="s">
        <v>172</v>
      </c>
      <c r="AQ17" s="147" t="s">
        <v>172</v>
      </c>
      <c r="AR17" s="147" t="s">
        <v>172</v>
      </c>
      <c r="AS17" s="147" t="s">
        <v>4144</v>
      </c>
      <c r="AT17" s="147" t="s">
        <v>4144</v>
      </c>
      <c r="AU17" s="145">
        <v>1</v>
      </c>
      <c r="AV17" s="147"/>
      <c r="AW17" s="147" t="s">
        <v>689</v>
      </c>
      <c r="AX17" s="147" t="s">
        <v>174</v>
      </c>
      <c r="AY17" s="147" t="s">
        <v>175</v>
      </c>
      <c r="AZ17" s="145">
        <v>1</v>
      </c>
      <c r="BA17" s="147" t="s">
        <v>197</v>
      </c>
      <c r="BB17" s="211">
        <v>11511.129343629344</v>
      </c>
      <c r="BC17" s="147" t="s">
        <v>177</v>
      </c>
      <c r="BD17" s="149">
        <v>43020</v>
      </c>
      <c r="BE17" s="145">
        <v>2017</v>
      </c>
      <c r="BF17" s="147"/>
      <c r="BG17" s="145">
        <v>2</v>
      </c>
      <c r="BH17" s="145">
        <v>0</v>
      </c>
      <c r="BI17" s="147" t="s">
        <v>4144</v>
      </c>
      <c r="BJ17" s="145">
        <v>2</v>
      </c>
      <c r="BK17" s="145"/>
      <c r="BL17" s="145">
        <v>0</v>
      </c>
      <c r="BM17" s="145"/>
      <c r="BN17" s="183"/>
      <c r="BO17" s="183"/>
      <c r="BP17" s="183"/>
      <c r="BQ17" s="183"/>
      <c r="BR17" s="183"/>
      <c r="BS17" s="183"/>
      <c r="BT17" s="183"/>
      <c r="BU17" s="183"/>
      <c r="BV17" s="183"/>
      <c r="BW17" s="183"/>
      <c r="BX17" s="183"/>
      <c r="BY17" s="183"/>
      <c r="BZ17" s="183"/>
      <c r="CA17" s="183"/>
      <c r="CB17" s="183"/>
      <c r="CC17" s="183"/>
      <c r="CD17" s="183"/>
      <c r="CE17" s="183"/>
      <c r="CF17" s="183"/>
      <c r="CG17" s="183"/>
      <c r="CH17" s="183"/>
      <c r="CI17" s="183"/>
      <c r="CJ17" s="183"/>
      <c r="CK17" s="183"/>
      <c r="CL17" s="183"/>
      <c r="CM17" s="183"/>
      <c r="CN17" s="183"/>
      <c r="CO17" s="183"/>
      <c r="CP17" s="183"/>
      <c r="CQ17" s="183"/>
      <c r="CR17" s="183"/>
      <c r="CS17" s="183"/>
      <c r="CT17" s="183"/>
      <c r="CU17" s="183"/>
      <c r="CV17" s="183"/>
      <c r="CW17" s="183"/>
      <c r="CX17" s="183"/>
      <c r="CY17" s="183"/>
      <c r="CZ17" s="183"/>
      <c r="DA17" s="183"/>
      <c r="DB17" s="183"/>
      <c r="DC17" s="183"/>
      <c r="DD17" s="183"/>
      <c r="DE17" s="183"/>
      <c r="DF17" s="183"/>
      <c r="DG17" s="183"/>
      <c r="DH17" s="183"/>
      <c r="DI17" s="183"/>
      <c r="DJ17" s="149">
        <v>42990</v>
      </c>
      <c r="DK17" s="149">
        <v>43354</v>
      </c>
      <c r="DL17" s="149">
        <v>42990</v>
      </c>
      <c r="DM17" s="149">
        <v>43354</v>
      </c>
    </row>
    <row r="18" spans="1:117" x14ac:dyDescent="0.2">
      <c r="A18" s="145">
        <v>1</v>
      </c>
      <c r="B18" s="145">
        <v>17</v>
      </c>
      <c r="C18" s="146" t="s">
        <v>153</v>
      </c>
      <c r="D18" s="147" t="s">
        <v>153</v>
      </c>
      <c r="E18" s="147" t="s">
        <v>154</v>
      </c>
      <c r="F18" s="147"/>
      <c r="G18" s="147" t="s">
        <v>155</v>
      </c>
      <c r="H18" s="147" t="s">
        <v>156</v>
      </c>
      <c r="I18" s="147" t="s">
        <v>157</v>
      </c>
      <c r="J18" s="148">
        <v>43871</v>
      </c>
      <c r="K18" s="149">
        <v>43509</v>
      </c>
      <c r="L18" s="145">
        <v>2019</v>
      </c>
      <c r="M18" s="147" t="s">
        <v>158</v>
      </c>
      <c r="N18" s="147" t="s">
        <v>159</v>
      </c>
      <c r="O18" s="145">
        <v>1</v>
      </c>
      <c r="P18" s="147" t="s">
        <v>691</v>
      </c>
      <c r="Q18" s="147" t="s">
        <v>161</v>
      </c>
      <c r="R18" s="147" t="s">
        <v>162</v>
      </c>
      <c r="S18" s="147" t="s">
        <v>163</v>
      </c>
      <c r="T18" s="147" t="s">
        <v>164</v>
      </c>
      <c r="U18" s="145">
        <v>1</v>
      </c>
      <c r="V18" s="145">
        <v>1</v>
      </c>
      <c r="W18" s="147" t="s">
        <v>692</v>
      </c>
      <c r="X18" s="147" t="s">
        <v>166</v>
      </c>
      <c r="Y18" s="147" t="s">
        <v>693</v>
      </c>
      <c r="Z18" s="145">
        <v>1</v>
      </c>
      <c r="AA18" s="147" t="s">
        <v>692</v>
      </c>
      <c r="AB18" s="147" t="s">
        <v>692</v>
      </c>
      <c r="AC18" s="150">
        <v>2</v>
      </c>
      <c r="AD18" s="150">
        <v>0</v>
      </c>
      <c r="AE18" s="147" t="s">
        <v>694</v>
      </c>
      <c r="AF18" s="147"/>
      <c r="AG18" s="147" t="s">
        <v>169</v>
      </c>
      <c r="AH18" s="145">
        <v>1</v>
      </c>
      <c r="AI18" s="145"/>
      <c r="AJ18" s="145">
        <v>1</v>
      </c>
      <c r="AK18" s="145">
        <v>1140287</v>
      </c>
      <c r="AL18" s="145"/>
      <c r="AM18" s="145"/>
      <c r="AN18" s="147" t="s">
        <v>170</v>
      </c>
      <c r="AO18" s="147" t="s">
        <v>171</v>
      </c>
      <c r="AP18" s="147" t="s">
        <v>172</v>
      </c>
      <c r="AQ18" s="147" t="s">
        <v>172</v>
      </c>
      <c r="AR18" s="147" t="s">
        <v>172</v>
      </c>
      <c r="AS18" s="147" t="s">
        <v>4144</v>
      </c>
      <c r="AT18" s="147" t="s">
        <v>4144</v>
      </c>
      <c r="AU18" s="145">
        <v>1</v>
      </c>
      <c r="AV18" s="147"/>
      <c r="AW18" s="147" t="s">
        <v>695</v>
      </c>
      <c r="AX18" s="147" t="s">
        <v>174</v>
      </c>
      <c r="AY18" s="147" t="s">
        <v>175</v>
      </c>
      <c r="AZ18" s="145">
        <v>1</v>
      </c>
      <c r="BA18" s="147" t="s">
        <v>197</v>
      </c>
      <c r="BB18" s="211">
        <v>11250.5</v>
      </c>
      <c r="BC18" s="147" t="s">
        <v>177</v>
      </c>
      <c r="BD18" s="149">
        <v>43488</v>
      </c>
      <c r="BE18" s="145">
        <v>2019</v>
      </c>
      <c r="BF18" s="147"/>
      <c r="BG18" s="145">
        <v>2</v>
      </c>
      <c r="BH18" s="145">
        <v>0</v>
      </c>
      <c r="BI18" s="147" t="s">
        <v>4144</v>
      </c>
      <c r="BJ18" s="145">
        <v>2</v>
      </c>
      <c r="BK18" s="145"/>
      <c r="BL18" s="145">
        <v>0</v>
      </c>
      <c r="BM18" s="145"/>
      <c r="BN18" s="183"/>
      <c r="BO18" s="183"/>
      <c r="BP18" s="183"/>
      <c r="BQ18" s="183"/>
      <c r="BR18" s="183"/>
      <c r="BS18" s="183"/>
      <c r="BT18" s="183"/>
      <c r="BU18" s="183"/>
      <c r="BV18" s="183"/>
      <c r="BW18" s="183"/>
      <c r="BX18" s="183"/>
      <c r="BY18" s="183"/>
      <c r="BZ18" s="183"/>
      <c r="CA18" s="183"/>
      <c r="CB18" s="183"/>
      <c r="CC18" s="183"/>
      <c r="CD18" s="183"/>
      <c r="CE18" s="183"/>
      <c r="CF18" s="183"/>
      <c r="CG18" s="183"/>
      <c r="CH18" s="183"/>
      <c r="CI18" s="183"/>
      <c r="CJ18" s="183"/>
      <c r="CK18" s="183"/>
      <c r="CL18" s="183"/>
      <c r="CM18" s="183"/>
      <c r="CN18" s="183"/>
      <c r="CO18" s="183"/>
      <c r="CP18" s="183"/>
      <c r="CQ18" s="183"/>
      <c r="CR18" s="183"/>
      <c r="CS18" s="183"/>
      <c r="CT18" s="183"/>
      <c r="CU18" s="183"/>
      <c r="CV18" s="183"/>
      <c r="CW18" s="183"/>
      <c r="CX18" s="183"/>
      <c r="CY18" s="183"/>
      <c r="CZ18" s="183"/>
      <c r="DA18" s="183"/>
      <c r="DB18" s="183"/>
      <c r="DC18" s="183"/>
      <c r="DD18" s="183"/>
      <c r="DE18" s="183"/>
      <c r="DF18" s="183"/>
      <c r="DG18" s="183"/>
      <c r="DH18" s="183"/>
      <c r="DI18" s="183"/>
      <c r="DJ18" s="149">
        <v>43355</v>
      </c>
      <c r="DK18" s="149">
        <v>43719</v>
      </c>
      <c r="DL18" s="149">
        <v>43355</v>
      </c>
      <c r="DM18" s="149">
        <v>43719</v>
      </c>
    </row>
    <row r="19" spans="1:117" x14ac:dyDescent="0.2">
      <c r="A19" s="145">
        <v>1</v>
      </c>
      <c r="B19" s="145">
        <v>18</v>
      </c>
      <c r="C19" s="146" t="s">
        <v>697</v>
      </c>
      <c r="D19" s="147" t="s">
        <v>697</v>
      </c>
      <c r="E19" s="147"/>
      <c r="F19" s="147" t="s">
        <v>697</v>
      </c>
      <c r="G19" s="147" t="s">
        <v>508</v>
      </c>
      <c r="H19" s="147" t="s">
        <v>698</v>
      </c>
      <c r="I19" s="147" t="s">
        <v>188</v>
      </c>
      <c r="J19" s="148">
        <v>43871</v>
      </c>
      <c r="K19" s="149">
        <v>42276</v>
      </c>
      <c r="L19" s="145">
        <v>2015</v>
      </c>
      <c r="M19" s="147" t="s">
        <v>699</v>
      </c>
      <c r="N19" s="147" t="s">
        <v>700</v>
      </c>
      <c r="O19" s="145">
        <v>2</v>
      </c>
      <c r="P19" s="147"/>
      <c r="Q19" s="147" t="s">
        <v>701</v>
      </c>
      <c r="R19" s="147" t="s">
        <v>162</v>
      </c>
      <c r="S19" s="147" t="s">
        <v>702</v>
      </c>
      <c r="T19" s="147" t="s">
        <v>703</v>
      </c>
      <c r="U19" s="145">
        <v>1</v>
      </c>
      <c r="V19" s="145">
        <v>1</v>
      </c>
      <c r="W19" s="147" t="s">
        <v>704</v>
      </c>
      <c r="X19" s="147" t="s">
        <v>166</v>
      </c>
      <c r="Y19" s="147" t="s">
        <v>704</v>
      </c>
      <c r="Z19" s="145">
        <v>1</v>
      </c>
      <c r="AA19" s="147" t="s">
        <v>705</v>
      </c>
      <c r="AB19" s="147" t="s">
        <v>705</v>
      </c>
      <c r="AC19" s="150">
        <v>1</v>
      </c>
      <c r="AD19" s="150">
        <v>1</v>
      </c>
      <c r="AE19" s="147" t="s">
        <v>706</v>
      </c>
      <c r="AF19" s="147"/>
      <c r="AG19" s="147" t="s">
        <v>169</v>
      </c>
      <c r="AH19" s="145">
        <v>1</v>
      </c>
      <c r="AI19" s="145"/>
      <c r="AJ19" s="145">
        <v>2</v>
      </c>
      <c r="AK19" s="145"/>
      <c r="AL19" s="145"/>
      <c r="AM19" s="145"/>
      <c r="AN19" s="147" t="s">
        <v>379</v>
      </c>
      <c r="AO19" s="147" t="s">
        <v>380</v>
      </c>
      <c r="AP19" s="147" t="s">
        <v>707</v>
      </c>
      <c r="AQ19" s="147" t="s">
        <v>707</v>
      </c>
      <c r="AR19" s="147" t="s">
        <v>382</v>
      </c>
      <c r="AS19" s="147" t="s">
        <v>4144</v>
      </c>
      <c r="AT19" s="147" t="s">
        <v>4144</v>
      </c>
      <c r="AU19" s="145">
        <v>1</v>
      </c>
      <c r="AV19" s="147"/>
      <c r="AW19" s="147" t="s">
        <v>708</v>
      </c>
      <c r="AX19" s="147" t="s">
        <v>174</v>
      </c>
      <c r="AY19" s="147" t="s">
        <v>175</v>
      </c>
      <c r="AZ19" s="145">
        <v>1</v>
      </c>
      <c r="BA19" s="147" t="s">
        <v>314</v>
      </c>
      <c r="BB19" s="211">
        <v>2385.5300000000002</v>
      </c>
      <c r="BC19" s="147" t="s">
        <v>177</v>
      </c>
      <c r="BD19" s="149">
        <v>42269</v>
      </c>
      <c r="BE19" s="145">
        <v>2015</v>
      </c>
      <c r="BF19" s="147"/>
      <c r="BG19" s="145">
        <v>2</v>
      </c>
      <c r="BH19" s="145">
        <v>0</v>
      </c>
      <c r="BI19" s="147" t="s">
        <v>4144</v>
      </c>
      <c r="BJ19" s="145">
        <v>2</v>
      </c>
      <c r="BK19" s="145"/>
      <c r="BL19" s="145">
        <v>0</v>
      </c>
      <c r="BM19" s="145"/>
      <c r="BN19" s="183"/>
      <c r="BO19" s="183"/>
      <c r="BP19" s="183"/>
      <c r="BQ19" s="183"/>
      <c r="BR19" s="183"/>
      <c r="BS19" s="183"/>
      <c r="BT19" s="183"/>
      <c r="BU19" s="183"/>
      <c r="BV19" s="183"/>
      <c r="BW19" s="183"/>
      <c r="BX19" s="183"/>
      <c r="BY19" s="183"/>
      <c r="BZ19" s="183"/>
      <c r="CA19" s="183"/>
      <c r="CB19" s="183"/>
      <c r="CC19" s="183"/>
      <c r="CD19" s="183"/>
      <c r="CE19" s="183"/>
      <c r="CF19" s="183"/>
      <c r="CG19" s="183"/>
      <c r="CH19" s="183"/>
      <c r="CI19" s="183"/>
      <c r="CJ19" s="183"/>
      <c r="CK19" s="183"/>
      <c r="CL19" s="183"/>
      <c r="CM19" s="183"/>
      <c r="CN19" s="183"/>
      <c r="CO19" s="183"/>
      <c r="CP19" s="183"/>
      <c r="CQ19" s="183"/>
      <c r="CR19" s="183"/>
      <c r="CS19" s="183"/>
      <c r="CT19" s="183"/>
      <c r="CU19" s="183"/>
      <c r="CV19" s="183"/>
      <c r="CW19" s="183"/>
      <c r="CX19" s="183"/>
      <c r="CY19" s="183"/>
      <c r="CZ19" s="183"/>
      <c r="DA19" s="183"/>
      <c r="DB19" s="183"/>
      <c r="DC19" s="183"/>
      <c r="DD19" s="183"/>
      <c r="DE19" s="183"/>
      <c r="DF19" s="183"/>
      <c r="DG19" s="183"/>
      <c r="DH19" s="183"/>
      <c r="DI19" s="183"/>
      <c r="DJ19" s="149">
        <v>42005</v>
      </c>
      <c r="DK19" s="149">
        <v>42369</v>
      </c>
      <c r="DL19" s="149">
        <v>42005</v>
      </c>
      <c r="DM19" s="149">
        <v>42369</v>
      </c>
    </row>
    <row r="20" spans="1:117" x14ac:dyDescent="0.2">
      <c r="A20" s="145">
        <v>1</v>
      </c>
      <c r="B20" s="145">
        <v>19</v>
      </c>
      <c r="C20" s="146" t="s">
        <v>697</v>
      </c>
      <c r="D20" s="147" t="s">
        <v>697</v>
      </c>
      <c r="E20" s="147"/>
      <c r="F20" s="147" t="s">
        <v>697</v>
      </c>
      <c r="G20" s="147" t="s">
        <v>508</v>
      </c>
      <c r="H20" s="147" t="s">
        <v>698</v>
      </c>
      <c r="I20" s="147" t="s">
        <v>188</v>
      </c>
      <c r="J20" s="148">
        <v>43871</v>
      </c>
      <c r="K20" s="149">
        <v>42698</v>
      </c>
      <c r="L20" s="145">
        <v>2016</v>
      </c>
      <c r="M20" s="147" t="s">
        <v>699</v>
      </c>
      <c r="N20" s="147" t="s">
        <v>700</v>
      </c>
      <c r="O20" s="145">
        <v>2</v>
      </c>
      <c r="P20" s="147"/>
      <c r="Q20" s="147" t="s">
        <v>701</v>
      </c>
      <c r="R20" s="147" t="s">
        <v>162</v>
      </c>
      <c r="S20" s="147" t="s">
        <v>702</v>
      </c>
      <c r="T20" s="147" t="s">
        <v>703</v>
      </c>
      <c r="U20" s="145">
        <v>1</v>
      </c>
      <c r="V20" s="145">
        <v>1</v>
      </c>
      <c r="W20" s="147" t="s">
        <v>704</v>
      </c>
      <c r="X20" s="147" t="s">
        <v>166</v>
      </c>
      <c r="Y20" s="147" t="s">
        <v>704</v>
      </c>
      <c r="Z20" s="145">
        <v>1</v>
      </c>
      <c r="AA20" s="147" t="s">
        <v>705</v>
      </c>
      <c r="AB20" s="147" t="s">
        <v>705</v>
      </c>
      <c r="AC20" s="150">
        <v>1</v>
      </c>
      <c r="AD20" s="150">
        <v>1</v>
      </c>
      <c r="AE20" s="147" t="s">
        <v>706</v>
      </c>
      <c r="AF20" s="147"/>
      <c r="AG20" s="147" t="s">
        <v>169</v>
      </c>
      <c r="AH20" s="145">
        <v>1</v>
      </c>
      <c r="AI20" s="145"/>
      <c r="AJ20" s="145">
        <v>2</v>
      </c>
      <c r="AK20" s="145"/>
      <c r="AL20" s="145"/>
      <c r="AM20" s="145"/>
      <c r="AN20" s="147" t="s">
        <v>379</v>
      </c>
      <c r="AO20" s="147" t="s">
        <v>380</v>
      </c>
      <c r="AP20" s="147" t="s">
        <v>707</v>
      </c>
      <c r="AQ20" s="147" t="s">
        <v>707</v>
      </c>
      <c r="AR20" s="147" t="s">
        <v>382</v>
      </c>
      <c r="AS20" s="147" t="s">
        <v>4144</v>
      </c>
      <c r="AT20" s="147" t="s">
        <v>4144</v>
      </c>
      <c r="AU20" s="145">
        <v>1</v>
      </c>
      <c r="AV20" s="147"/>
      <c r="AW20" s="147" t="s">
        <v>686</v>
      </c>
      <c r="AX20" s="147" t="s">
        <v>174</v>
      </c>
      <c r="AY20" s="147" t="s">
        <v>175</v>
      </c>
      <c r="AZ20" s="145">
        <v>1</v>
      </c>
      <c r="BA20" s="147" t="s">
        <v>314</v>
      </c>
      <c r="BB20" s="211">
        <v>2361.9108910891091</v>
      </c>
      <c r="BC20" s="147" t="s">
        <v>177</v>
      </c>
      <c r="BD20" s="149">
        <v>42669</v>
      </c>
      <c r="BE20" s="145">
        <v>2016</v>
      </c>
      <c r="BF20" s="147"/>
      <c r="BG20" s="145">
        <v>2</v>
      </c>
      <c r="BH20" s="145">
        <v>0</v>
      </c>
      <c r="BI20" s="147" t="s">
        <v>4144</v>
      </c>
      <c r="BJ20" s="145">
        <v>2</v>
      </c>
      <c r="BK20" s="145"/>
      <c r="BL20" s="145">
        <v>0</v>
      </c>
      <c r="BM20" s="145"/>
      <c r="BN20" s="183"/>
      <c r="BO20" s="183"/>
      <c r="BP20" s="183"/>
      <c r="BQ20" s="183"/>
      <c r="BR20" s="183"/>
      <c r="BS20" s="183"/>
      <c r="BT20" s="183"/>
      <c r="BU20" s="183"/>
      <c r="BV20" s="183"/>
      <c r="BW20" s="183"/>
      <c r="BX20" s="183"/>
      <c r="BY20" s="183"/>
      <c r="BZ20" s="183"/>
      <c r="CA20" s="183"/>
      <c r="CB20" s="183"/>
      <c r="CC20" s="183"/>
      <c r="CD20" s="183"/>
      <c r="CE20" s="183"/>
      <c r="CF20" s="183"/>
      <c r="CG20" s="183"/>
      <c r="CH20" s="183"/>
      <c r="CI20" s="183"/>
      <c r="CJ20" s="183"/>
      <c r="CK20" s="183"/>
      <c r="CL20" s="183"/>
      <c r="CM20" s="183"/>
      <c r="CN20" s="183"/>
      <c r="CO20" s="183"/>
      <c r="CP20" s="183"/>
      <c r="CQ20" s="183"/>
      <c r="CR20" s="183"/>
      <c r="CS20" s="183"/>
      <c r="CT20" s="183"/>
      <c r="CU20" s="183"/>
      <c r="CV20" s="183"/>
      <c r="CW20" s="183"/>
      <c r="CX20" s="183"/>
      <c r="CY20" s="183"/>
      <c r="CZ20" s="183"/>
      <c r="DA20" s="183"/>
      <c r="DB20" s="183"/>
      <c r="DC20" s="183"/>
      <c r="DD20" s="183"/>
      <c r="DE20" s="183"/>
      <c r="DF20" s="183"/>
      <c r="DG20" s="183"/>
      <c r="DH20" s="183"/>
      <c r="DI20" s="183"/>
      <c r="DJ20" s="149">
        <v>42370</v>
      </c>
      <c r="DK20" s="149">
        <v>42735</v>
      </c>
      <c r="DL20" s="149">
        <v>42370</v>
      </c>
      <c r="DM20" s="149">
        <v>42735</v>
      </c>
    </row>
    <row r="21" spans="1:117" x14ac:dyDescent="0.2">
      <c r="A21" s="145">
        <v>1</v>
      </c>
      <c r="B21" s="145">
        <v>20</v>
      </c>
      <c r="C21" s="146" t="s">
        <v>730</v>
      </c>
      <c r="D21" s="147" t="s">
        <v>730</v>
      </c>
      <c r="E21" s="147" t="s">
        <v>730</v>
      </c>
      <c r="F21" s="147"/>
      <c r="G21" s="147" t="s">
        <v>155</v>
      </c>
      <c r="H21" s="147" t="s">
        <v>156</v>
      </c>
      <c r="I21" s="147" t="s">
        <v>566</v>
      </c>
      <c r="J21" s="148">
        <v>43871</v>
      </c>
      <c r="K21" s="149">
        <v>42276</v>
      </c>
      <c r="L21" s="145">
        <v>2015</v>
      </c>
      <c r="M21" s="147" t="s">
        <v>731</v>
      </c>
      <c r="N21" s="147" t="s">
        <v>732</v>
      </c>
      <c r="O21" s="145">
        <v>1</v>
      </c>
      <c r="P21" s="147" t="s">
        <v>733</v>
      </c>
      <c r="Q21" s="147" t="s">
        <v>734</v>
      </c>
      <c r="R21" s="147" t="s">
        <v>735</v>
      </c>
      <c r="S21" s="147" t="s">
        <v>736</v>
      </c>
      <c r="T21" s="147" t="s">
        <v>737</v>
      </c>
      <c r="U21" s="145">
        <v>1</v>
      </c>
      <c r="V21" s="145">
        <v>1</v>
      </c>
      <c r="W21" s="147" t="s">
        <v>738</v>
      </c>
      <c r="X21" s="147" t="s">
        <v>166</v>
      </c>
      <c r="Y21" s="147" t="s">
        <v>739</v>
      </c>
      <c r="Z21" s="145">
        <v>1</v>
      </c>
      <c r="AA21" s="147" t="s">
        <v>740</v>
      </c>
      <c r="AB21" s="147" t="s">
        <v>740</v>
      </c>
      <c r="AC21" s="150">
        <v>2</v>
      </c>
      <c r="AD21" s="150">
        <v>0</v>
      </c>
      <c r="AE21" s="147" t="s">
        <v>741</v>
      </c>
      <c r="AF21" s="147"/>
      <c r="AG21" s="147" t="s">
        <v>169</v>
      </c>
      <c r="AH21" s="145">
        <v>1</v>
      </c>
      <c r="AI21" s="145"/>
      <c r="AJ21" s="145">
        <v>2</v>
      </c>
      <c r="AK21" s="145"/>
      <c r="AL21" s="145"/>
      <c r="AM21" s="145"/>
      <c r="AN21" s="147" t="s">
        <v>379</v>
      </c>
      <c r="AO21" s="147" t="s">
        <v>380</v>
      </c>
      <c r="AP21" s="147" t="s">
        <v>381</v>
      </c>
      <c r="AQ21" s="147" t="s">
        <v>381</v>
      </c>
      <c r="AR21" s="147" t="s">
        <v>382</v>
      </c>
      <c r="AS21" s="147" t="s">
        <v>4144</v>
      </c>
      <c r="AT21" s="147" t="s">
        <v>4144</v>
      </c>
      <c r="AU21" s="145">
        <v>2</v>
      </c>
      <c r="AV21" s="147"/>
      <c r="AW21" s="147" t="s">
        <v>742</v>
      </c>
      <c r="AX21" s="147" t="s">
        <v>174</v>
      </c>
      <c r="AY21" s="147" t="s">
        <v>175</v>
      </c>
      <c r="AZ21" s="145">
        <v>1</v>
      </c>
      <c r="BA21" s="147" t="s">
        <v>197</v>
      </c>
      <c r="BB21" s="211">
        <v>11925.53</v>
      </c>
      <c r="BC21" s="147" t="s">
        <v>177</v>
      </c>
      <c r="BD21" s="149">
        <v>42263</v>
      </c>
      <c r="BE21" s="145">
        <v>2015</v>
      </c>
      <c r="BF21" s="147"/>
      <c r="BG21" s="145">
        <v>2</v>
      </c>
      <c r="BH21" s="145">
        <v>0</v>
      </c>
      <c r="BI21" s="147" t="s">
        <v>4144</v>
      </c>
      <c r="BJ21" s="145">
        <v>2</v>
      </c>
      <c r="BK21" s="145"/>
      <c r="BL21" s="145">
        <v>0</v>
      </c>
      <c r="BM21" s="145"/>
      <c r="BN21" s="183"/>
      <c r="BO21" s="183"/>
      <c r="BP21" s="183"/>
      <c r="BQ21" s="183"/>
      <c r="BR21" s="183"/>
      <c r="BS21" s="183"/>
      <c r="BT21" s="183"/>
      <c r="BU21" s="183"/>
      <c r="BV21" s="183"/>
      <c r="BW21" s="183"/>
      <c r="BX21" s="183"/>
      <c r="BY21" s="183"/>
      <c r="BZ21" s="183"/>
      <c r="CA21" s="183"/>
      <c r="CB21" s="183"/>
      <c r="CC21" s="183"/>
      <c r="CD21" s="183"/>
      <c r="CE21" s="183"/>
      <c r="CF21" s="183"/>
      <c r="CG21" s="183"/>
      <c r="CH21" s="183"/>
      <c r="CI21" s="183"/>
      <c r="CJ21" s="183"/>
      <c r="CK21" s="183"/>
      <c r="CL21" s="183"/>
      <c r="CM21" s="183"/>
      <c r="CN21" s="183"/>
      <c r="CO21" s="183"/>
      <c r="CP21" s="183"/>
      <c r="CQ21" s="183"/>
      <c r="CR21" s="183"/>
      <c r="CS21" s="183"/>
      <c r="CT21" s="183"/>
      <c r="CU21" s="183"/>
      <c r="CV21" s="183"/>
      <c r="CW21" s="183"/>
      <c r="CX21" s="183"/>
      <c r="CY21" s="183"/>
      <c r="CZ21" s="183"/>
      <c r="DA21" s="183"/>
      <c r="DB21" s="183"/>
      <c r="DC21" s="183"/>
      <c r="DD21" s="183"/>
      <c r="DE21" s="183"/>
      <c r="DF21" s="183"/>
      <c r="DG21" s="183"/>
      <c r="DH21" s="183"/>
      <c r="DI21" s="183"/>
      <c r="DJ21" s="149">
        <v>42165</v>
      </c>
      <c r="DK21" s="149">
        <v>42530</v>
      </c>
      <c r="DL21" s="149">
        <v>42165</v>
      </c>
      <c r="DM21" s="149">
        <v>42530</v>
      </c>
    </row>
    <row r="22" spans="1:117" x14ac:dyDescent="0.2">
      <c r="A22" s="145">
        <v>1</v>
      </c>
      <c r="B22" s="145">
        <v>21</v>
      </c>
      <c r="C22" s="146" t="s">
        <v>730</v>
      </c>
      <c r="D22" s="147" t="s">
        <v>730</v>
      </c>
      <c r="E22" s="147" t="s">
        <v>730</v>
      </c>
      <c r="F22" s="147"/>
      <c r="G22" s="147" t="s">
        <v>155</v>
      </c>
      <c r="H22" s="147" t="s">
        <v>156</v>
      </c>
      <c r="I22" s="147" t="s">
        <v>566</v>
      </c>
      <c r="J22" s="148">
        <v>43871</v>
      </c>
      <c r="K22" s="149">
        <v>42572</v>
      </c>
      <c r="L22" s="145">
        <v>2016</v>
      </c>
      <c r="M22" s="147" t="s">
        <v>731</v>
      </c>
      <c r="N22" s="147" t="s">
        <v>732</v>
      </c>
      <c r="O22" s="145">
        <v>1</v>
      </c>
      <c r="P22" s="147" t="s">
        <v>733</v>
      </c>
      <c r="Q22" s="147" t="s">
        <v>744</v>
      </c>
      <c r="R22" s="147" t="s">
        <v>162</v>
      </c>
      <c r="S22" s="147" t="s">
        <v>745</v>
      </c>
      <c r="T22" s="147" t="s">
        <v>746</v>
      </c>
      <c r="U22" s="145">
        <v>1</v>
      </c>
      <c r="V22" s="145">
        <v>1</v>
      </c>
      <c r="W22" s="147" t="s">
        <v>738</v>
      </c>
      <c r="X22" s="147" t="s">
        <v>166</v>
      </c>
      <c r="Y22" s="147" t="s">
        <v>739</v>
      </c>
      <c r="Z22" s="145">
        <v>1</v>
      </c>
      <c r="AA22" s="147" t="s">
        <v>740</v>
      </c>
      <c r="AB22" s="147" t="s">
        <v>740</v>
      </c>
      <c r="AC22" s="150">
        <v>2</v>
      </c>
      <c r="AD22" s="150">
        <v>0</v>
      </c>
      <c r="AE22" s="147" t="s">
        <v>741</v>
      </c>
      <c r="AF22" s="147"/>
      <c r="AG22" s="147" t="s">
        <v>169</v>
      </c>
      <c r="AH22" s="145">
        <v>1</v>
      </c>
      <c r="AI22" s="145"/>
      <c r="AJ22" s="145">
        <v>2</v>
      </c>
      <c r="AK22" s="145"/>
      <c r="AL22" s="145"/>
      <c r="AM22" s="145"/>
      <c r="AN22" s="147" t="s">
        <v>379</v>
      </c>
      <c r="AO22" s="147" t="s">
        <v>380</v>
      </c>
      <c r="AP22" s="147" t="s">
        <v>381</v>
      </c>
      <c r="AQ22" s="147" t="s">
        <v>381</v>
      </c>
      <c r="AR22" s="147" t="s">
        <v>382</v>
      </c>
      <c r="AS22" s="147" t="s">
        <v>4144</v>
      </c>
      <c r="AT22" s="147" t="s">
        <v>4144</v>
      </c>
      <c r="AU22" s="145">
        <v>2</v>
      </c>
      <c r="AV22" s="147"/>
      <c r="AW22" s="147" t="s">
        <v>747</v>
      </c>
      <c r="AX22" s="147" t="s">
        <v>174</v>
      </c>
      <c r="AY22" s="147" t="s">
        <v>175</v>
      </c>
      <c r="AZ22" s="145">
        <v>1</v>
      </c>
      <c r="BA22" s="147" t="s">
        <v>197</v>
      </c>
      <c r="BB22" s="211">
        <v>11807.455445544554</v>
      </c>
      <c r="BC22" s="147" t="s">
        <v>177</v>
      </c>
      <c r="BD22" s="149">
        <v>42542</v>
      </c>
      <c r="BE22" s="145">
        <v>2016</v>
      </c>
      <c r="BF22" s="147"/>
      <c r="BG22" s="145">
        <v>2</v>
      </c>
      <c r="BH22" s="145">
        <v>0</v>
      </c>
      <c r="BI22" s="147" t="s">
        <v>4144</v>
      </c>
      <c r="BJ22" s="145">
        <v>2</v>
      </c>
      <c r="BK22" s="145"/>
      <c r="BL22" s="145">
        <v>0</v>
      </c>
      <c r="BM22" s="145"/>
      <c r="BN22" s="183"/>
      <c r="BO22" s="183"/>
      <c r="BP22" s="183"/>
      <c r="BQ22" s="183"/>
      <c r="BR22" s="183"/>
      <c r="BS22" s="183"/>
      <c r="BT22" s="183"/>
      <c r="BU22" s="183"/>
      <c r="BV22" s="183"/>
      <c r="BW22" s="183"/>
      <c r="BX22" s="183"/>
      <c r="BY22" s="183"/>
      <c r="BZ22" s="183"/>
      <c r="CA22" s="183"/>
      <c r="CB22" s="183"/>
      <c r="CC22" s="183"/>
      <c r="CD22" s="183"/>
      <c r="CE22" s="183"/>
      <c r="CF22" s="183"/>
      <c r="CG22" s="183"/>
      <c r="CH22" s="183"/>
      <c r="CI22" s="183"/>
      <c r="CJ22" s="183"/>
      <c r="CK22" s="183"/>
      <c r="CL22" s="183"/>
      <c r="CM22" s="183"/>
      <c r="CN22" s="183"/>
      <c r="CO22" s="183"/>
      <c r="CP22" s="183"/>
      <c r="CQ22" s="183"/>
      <c r="CR22" s="183"/>
      <c r="CS22" s="183"/>
      <c r="CT22" s="183"/>
      <c r="CU22" s="183"/>
      <c r="CV22" s="183"/>
      <c r="CW22" s="183"/>
      <c r="CX22" s="183"/>
      <c r="CY22" s="183"/>
      <c r="CZ22" s="183"/>
      <c r="DA22" s="183"/>
      <c r="DB22" s="183"/>
      <c r="DC22" s="183"/>
      <c r="DD22" s="183"/>
      <c r="DE22" s="183"/>
      <c r="DF22" s="183"/>
      <c r="DG22" s="183"/>
      <c r="DH22" s="183"/>
      <c r="DI22" s="183"/>
      <c r="DJ22" s="149">
        <v>42529</v>
      </c>
      <c r="DK22" s="149">
        <v>42893</v>
      </c>
      <c r="DL22" s="149">
        <v>42529</v>
      </c>
      <c r="DM22" s="149">
        <v>42893</v>
      </c>
    </row>
    <row r="23" spans="1:117" x14ac:dyDescent="0.2">
      <c r="A23" s="145">
        <v>1</v>
      </c>
      <c r="B23" s="145">
        <v>22</v>
      </c>
      <c r="C23" s="146" t="s">
        <v>730</v>
      </c>
      <c r="D23" s="147" t="s">
        <v>730</v>
      </c>
      <c r="E23" s="147" t="s">
        <v>730</v>
      </c>
      <c r="F23" s="147"/>
      <c r="G23" s="147" t="s">
        <v>155</v>
      </c>
      <c r="H23" s="147" t="s">
        <v>156</v>
      </c>
      <c r="I23" s="147" t="s">
        <v>566</v>
      </c>
      <c r="J23" s="148">
        <v>43871</v>
      </c>
      <c r="K23" s="149">
        <v>43006</v>
      </c>
      <c r="L23" s="145">
        <v>2017</v>
      </c>
      <c r="M23" s="147" t="s">
        <v>731</v>
      </c>
      <c r="N23" s="147" t="s">
        <v>749</v>
      </c>
      <c r="O23" s="145">
        <v>1</v>
      </c>
      <c r="P23" s="147" t="s">
        <v>733</v>
      </c>
      <c r="Q23" s="147" t="s">
        <v>744</v>
      </c>
      <c r="R23" s="147" t="s">
        <v>162</v>
      </c>
      <c r="S23" s="147" t="s">
        <v>745</v>
      </c>
      <c r="T23" s="147" t="s">
        <v>746</v>
      </c>
      <c r="U23" s="145">
        <v>1</v>
      </c>
      <c r="V23" s="145">
        <v>1</v>
      </c>
      <c r="W23" s="147" t="s">
        <v>738</v>
      </c>
      <c r="X23" s="147" t="s">
        <v>166</v>
      </c>
      <c r="Y23" s="147" t="s">
        <v>739</v>
      </c>
      <c r="Z23" s="145">
        <v>1</v>
      </c>
      <c r="AA23" s="147" t="s">
        <v>740</v>
      </c>
      <c r="AB23" s="147" t="s">
        <v>740</v>
      </c>
      <c r="AC23" s="150">
        <v>2</v>
      </c>
      <c r="AD23" s="150">
        <v>0</v>
      </c>
      <c r="AE23" s="147" t="s">
        <v>741</v>
      </c>
      <c r="AF23" s="147"/>
      <c r="AG23" s="147" t="s">
        <v>169</v>
      </c>
      <c r="AH23" s="145">
        <v>1</v>
      </c>
      <c r="AI23" s="145"/>
      <c r="AJ23" s="145">
        <v>2</v>
      </c>
      <c r="AK23" s="145"/>
      <c r="AL23" s="145"/>
      <c r="AM23" s="145"/>
      <c r="AN23" s="147" t="s">
        <v>379</v>
      </c>
      <c r="AO23" s="147" t="s">
        <v>380</v>
      </c>
      <c r="AP23" s="147" t="s">
        <v>381</v>
      </c>
      <c r="AQ23" s="147" t="s">
        <v>381</v>
      </c>
      <c r="AR23" s="147" t="s">
        <v>382</v>
      </c>
      <c r="AS23" s="147" t="s">
        <v>4144</v>
      </c>
      <c r="AT23" s="147" t="s">
        <v>4144</v>
      </c>
      <c r="AU23" s="145">
        <v>2</v>
      </c>
      <c r="AV23" s="147"/>
      <c r="AW23" s="147" t="s">
        <v>689</v>
      </c>
      <c r="AX23" s="147" t="s">
        <v>174</v>
      </c>
      <c r="AY23" s="147" t="s">
        <v>175</v>
      </c>
      <c r="AZ23" s="145">
        <v>1</v>
      </c>
      <c r="BA23" s="147" t="s">
        <v>197</v>
      </c>
      <c r="BB23" s="211">
        <v>11511.129343629344</v>
      </c>
      <c r="BC23" s="147" t="s">
        <v>177</v>
      </c>
      <c r="BD23" s="149">
        <v>42990</v>
      </c>
      <c r="BE23" s="145">
        <v>2017</v>
      </c>
      <c r="BF23" s="147"/>
      <c r="BG23" s="145">
        <v>2</v>
      </c>
      <c r="BH23" s="145">
        <v>0</v>
      </c>
      <c r="BI23" s="147" t="s">
        <v>4144</v>
      </c>
      <c r="BJ23" s="145">
        <v>2</v>
      </c>
      <c r="BK23" s="145"/>
      <c r="BL23" s="145">
        <v>0</v>
      </c>
      <c r="BM23" s="145"/>
      <c r="BN23" s="183"/>
      <c r="BO23" s="183"/>
      <c r="BP23" s="183"/>
      <c r="BQ23" s="183"/>
      <c r="BR23" s="183"/>
      <c r="BS23" s="183"/>
      <c r="BT23" s="183"/>
      <c r="BU23" s="183"/>
      <c r="BV23" s="183"/>
      <c r="BW23" s="183"/>
      <c r="BX23" s="183"/>
      <c r="BY23" s="183"/>
      <c r="BZ23" s="183"/>
      <c r="CA23" s="183"/>
      <c r="CB23" s="183"/>
      <c r="CC23" s="183"/>
      <c r="CD23" s="183"/>
      <c r="CE23" s="183"/>
      <c r="CF23" s="183"/>
      <c r="CG23" s="183"/>
      <c r="CH23" s="183"/>
      <c r="CI23" s="183"/>
      <c r="CJ23" s="183"/>
      <c r="CK23" s="183"/>
      <c r="CL23" s="183"/>
      <c r="CM23" s="183"/>
      <c r="CN23" s="183"/>
      <c r="CO23" s="183"/>
      <c r="CP23" s="183"/>
      <c r="CQ23" s="183"/>
      <c r="CR23" s="183"/>
      <c r="CS23" s="183"/>
      <c r="CT23" s="183"/>
      <c r="CU23" s="183"/>
      <c r="CV23" s="183"/>
      <c r="CW23" s="183"/>
      <c r="CX23" s="183"/>
      <c r="CY23" s="183"/>
      <c r="CZ23" s="183"/>
      <c r="DA23" s="183"/>
      <c r="DB23" s="183"/>
      <c r="DC23" s="183"/>
      <c r="DD23" s="183"/>
      <c r="DE23" s="183"/>
      <c r="DF23" s="183"/>
      <c r="DG23" s="183"/>
      <c r="DH23" s="183"/>
      <c r="DI23" s="183"/>
      <c r="DJ23" s="149">
        <v>42990</v>
      </c>
      <c r="DK23" s="149">
        <v>43354</v>
      </c>
      <c r="DL23" s="149">
        <v>42990</v>
      </c>
      <c r="DM23" s="149">
        <v>43354</v>
      </c>
    </row>
    <row r="24" spans="1:117" x14ac:dyDescent="0.2">
      <c r="A24" s="145">
        <v>1</v>
      </c>
      <c r="B24" s="145">
        <v>23</v>
      </c>
      <c r="C24" s="146" t="s">
        <v>730</v>
      </c>
      <c r="D24" s="147" t="s">
        <v>730</v>
      </c>
      <c r="E24" s="147" t="s">
        <v>730</v>
      </c>
      <c r="F24" s="147"/>
      <c r="G24" s="147" t="s">
        <v>155</v>
      </c>
      <c r="H24" s="147" t="s">
        <v>156</v>
      </c>
      <c r="I24" s="147" t="s">
        <v>566</v>
      </c>
      <c r="J24" s="148">
        <v>43871</v>
      </c>
      <c r="K24" s="149">
        <v>43467</v>
      </c>
      <c r="L24" s="145">
        <v>2019</v>
      </c>
      <c r="M24" s="147" t="s">
        <v>731</v>
      </c>
      <c r="N24" s="147" t="s">
        <v>749</v>
      </c>
      <c r="O24" s="145">
        <v>1</v>
      </c>
      <c r="P24" s="147" t="s">
        <v>733</v>
      </c>
      <c r="Q24" s="147" t="s">
        <v>744</v>
      </c>
      <c r="R24" s="147" t="s">
        <v>162</v>
      </c>
      <c r="S24" s="147" t="s">
        <v>745</v>
      </c>
      <c r="T24" s="147" t="s">
        <v>746</v>
      </c>
      <c r="U24" s="145">
        <v>1</v>
      </c>
      <c r="V24" s="145">
        <v>1</v>
      </c>
      <c r="W24" s="147" t="s">
        <v>738</v>
      </c>
      <c r="X24" s="147" t="s">
        <v>166</v>
      </c>
      <c r="Y24" s="147" t="s">
        <v>739</v>
      </c>
      <c r="Z24" s="145">
        <v>1</v>
      </c>
      <c r="AA24" s="147" t="s">
        <v>740</v>
      </c>
      <c r="AB24" s="147" t="s">
        <v>740</v>
      </c>
      <c r="AC24" s="150">
        <v>2</v>
      </c>
      <c r="AD24" s="150">
        <v>0</v>
      </c>
      <c r="AE24" s="147" t="s">
        <v>741</v>
      </c>
      <c r="AF24" s="147"/>
      <c r="AG24" s="147" t="s">
        <v>169</v>
      </c>
      <c r="AH24" s="145">
        <v>1</v>
      </c>
      <c r="AI24" s="145"/>
      <c r="AJ24" s="145">
        <v>2</v>
      </c>
      <c r="AK24" s="145"/>
      <c r="AL24" s="145"/>
      <c r="AM24" s="145"/>
      <c r="AN24" s="147" t="s">
        <v>379</v>
      </c>
      <c r="AO24" s="147" t="s">
        <v>380</v>
      </c>
      <c r="AP24" s="147" t="s">
        <v>381</v>
      </c>
      <c r="AQ24" s="147" t="s">
        <v>381</v>
      </c>
      <c r="AR24" s="147" t="s">
        <v>382</v>
      </c>
      <c r="AS24" s="147" t="s">
        <v>4144</v>
      </c>
      <c r="AT24" s="147" t="s">
        <v>4144</v>
      </c>
      <c r="AU24" s="145">
        <v>2</v>
      </c>
      <c r="AV24" s="147"/>
      <c r="AW24" s="147" t="s">
        <v>695</v>
      </c>
      <c r="AX24" s="147" t="s">
        <v>174</v>
      </c>
      <c r="AY24" s="147" t="s">
        <v>175</v>
      </c>
      <c r="AZ24" s="145">
        <v>1</v>
      </c>
      <c r="BA24" s="147" t="s">
        <v>197</v>
      </c>
      <c r="BB24" s="211">
        <v>11250.5</v>
      </c>
      <c r="BC24" s="147" t="s">
        <v>177</v>
      </c>
      <c r="BD24" s="149">
        <v>43445</v>
      </c>
      <c r="BE24" s="145">
        <v>2018</v>
      </c>
      <c r="BF24" s="147"/>
      <c r="BG24" s="145">
        <v>2</v>
      </c>
      <c r="BH24" s="145">
        <v>0</v>
      </c>
      <c r="BI24" s="147" t="s">
        <v>4144</v>
      </c>
      <c r="BJ24" s="145">
        <v>2</v>
      </c>
      <c r="BK24" s="145"/>
      <c r="BL24" s="145">
        <v>0</v>
      </c>
      <c r="BM24" s="145"/>
      <c r="BN24" s="183"/>
      <c r="BO24" s="183"/>
      <c r="BP24" s="183"/>
      <c r="BQ24" s="183"/>
      <c r="BR24" s="183"/>
      <c r="BS24" s="183"/>
      <c r="BT24" s="183"/>
      <c r="BU24" s="183"/>
      <c r="BV24" s="183"/>
      <c r="BW24" s="183"/>
      <c r="BX24" s="183"/>
      <c r="BY24" s="183"/>
      <c r="BZ24" s="183"/>
      <c r="CA24" s="183"/>
      <c r="CB24" s="183"/>
      <c r="CC24" s="183"/>
      <c r="CD24" s="183"/>
      <c r="CE24" s="183"/>
      <c r="CF24" s="183"/>
      <c r="CG24" s="183"/>
      <c r="CH24" s="183"/>
      <c r="CI24" s="183"/>
      <c r="CJ24" s="183"/>
      <c r="CK24" s="183"/>
      <c r="CL24" s="183"/>
      <c r="CM24" s="183"/>
      <c r="CN24" s="183"/>
      <c r="CO24" s="183"/>
      <c r="CP24" s="183"/>
      <c r="CQ24" s="183"/>
      <c r="CR24" s="183"/>
      <c r="CS24" s="183"/>
      <c r="CT24" s="183"/>
      <c r="CU24" s="183"/>
      <c r="CV24" s="183"/>
      <c r="CW24" s="183"/>
      <c r="CX24" s="183"/>
      <c r="CY24" s="183"/>
      <c r="CZ24" s="183"/>
      <c r="DA24" s="183"/>
      <c r="DB24" s="183"/>
      <c r="DC24" s="183"/>
      <c r="DD24" s="183"/>
      <c r="DE24" s="183"/>
      <c r="DF24" s="183"/>
      <c r="DG24" s="183"/>
      <c r="DH24" s="183"/>
      <c r="DI24" s="183"/>
      <c r="DJ24" s="149">
        <v>43355</v>
      </c>
      <c r="DK24" s="149">
        <v>43719</v>
      </c>
      <c r="DL24" s="149">
        <v>43355</v>
      </c>
      <c r="DM24" s="149">
        <v>43719</v>
      </c>
    </row>
    <row r="25" spans="1:117" x14ac:dyDescent="0.2">
      <c r="A25" s="145">
        <v>1</v>
      </c>
      <c r="B25" s="145">
        <v>24</v>
      </c>
      <c r="C25" s="146" t="s">
        <v>184</v>
      </c>
      <c r="D25" s="147" t="s">
        <v>184</v>
      </c>
      <c r="E25" s="147"/>
      <c r="F25" s="147" t="s">
        <v>185</v>
      </c>
      <c r="G25" s="147" t="s">
        <v>186</v>
      </c>
      <c r="H25" s="147" t="s">
        <v>187</v>
      </c>
      <c r="I25" s="147" t="s">
        <v>188</v>
      </c>
      <c r="J25" s="148">
        <v>43871</v>
      </c>
      <c r="K25" s="149">
        <v>42823</v>
      </c>
      <c r="L25" s="145">
        <v>2017</v>
      </c>
      <c r="M25" s="147" t="s">
        <v>189</v>
      </c>
      <c r="N25" s="147" t="s">
        <v>190</v>
      </c>
      <c r="O25" s="145">
        <v>2</v>
      </c>
      <c r="P25" s="147"/>
      <c r="Q25" s="147" t="s">
        <v>191</v>
      </c>
      <c r="R25" s="147" t="s">
        <v>162</v>
      </c>
      <c r="S25" s="147" t="s">
        <v>192</v>
      </c>
      <c r="T25" s="147" t="s">
        <v>193</v>
      </c>
      <c r="U25" s="145">
        <v>1</v>
      </c>
      <c r="V25" s="145">
        <v>1</v>
      </c>
      <c r="W25" s="147" t="s">
        <v>194</v>
      </c>
      <c r="X25" s="147" t="s">
        <v>166</v>
      </c>
      <c r="Y25" s="147" t="s">
        <v>194</v>
      </c>
      <c r="Z25" s="145">
        <v>1</v>
      </c>
      <c r="AA25" s="147" t="s">
        <v>194</v>
      </c>
      <c r="AB25" s="151" t="s">
        <v>194</v>
      </c>
      <c r="AC25" s="150">
        <v>1</v>
      </c>
      <c r="AD25" s="150">
        <v>41</v>
      </c>
      <c r="AE25" s="147" t="s">
        <v>195</v>
      </c>
      <c r="AF25" s="147"/>
      <c r="AG25" s="147" t="s">
        <v>169</v>
      </c>
      <c r="AH25" s="145">
        <v>1</v>
      </c>
      <c r="AI25" s="145"/>
      <c r="AJ25" s="145">
        <v>1</v>
      </c>
      <c r="AK25" s="145">
        <v>1107496</v>
      </c>
      <c r="AL25" s="145"/>
      <c r="AM25" s="145"/>
      <c r="AN25" s="147" t="s">
        <v>170</v>
      </c>
      <c r="AO25" s="147" t="s">
        <v>171</v>
      </c>
      <c r="AP25" s="147" t="s">
        <v>172</v>
      </c>
      <c r="AQ25" s="147" t="s">
        <v>172</v>
      </c>
      <c r="AR25" s="147" t="s">
        <v>172</v>
      </c>
      <c r="AS25" s="147" t="s">
        <v>4144</v>
      </c>
      <c r="AT25" s="147" t="s">
        <v>4144</v>
      </c>
      <c r="AU25" s="145">
        <v>1</v>
      </c>
      <c r="AV25" s="147"/>
      <c r="AW25" s="147" t="s">
        <v>196</v>
      </c>
      <c r="AX25" s="147" t="s">
        <v>174</v>
      </c>
      <c r="AY25" s="147" t="s">
        <v>175</v>
      </c>
      <c r="AZ25" s="145">
        <v>1</v>
      </c>
      <c r="BA25" s="147" t="s">
        <v>197</v>
      </c>
      <c r="BB25" s="211">
        <v>11511.129343629344</v>
      </c>
      <c r="BC25" s="147" t="s">
        <v>177</v>
      </c>
      <c r="BD25" s="149">
        <v>42788</v>
      </c>
      <c r="BE25" s="145">
        <v>2017</v>
      </c>
      <c r="BF25" s="147"/>
      <c r="BG25" s="145">
        <v>1</v>
      </c>
      <c r="BH25" s="145">
        <v>4</v>
      </c>
      <c r="BI25" s="147" t="s">
        <v>4144</v>
      </c>
      <c r="BJ25" s="145">
        <v>1</v>
      </c>
      <c r="BK25" s="145">
        <v>4</v>
      </c>
      <c r="BL25" s="145">
        <v>0</v>
      </c>
      <c r="BM25" s="145"/>
      <c r="BN25" s="183"/>
      <c r="BO25" s="183"/>
      <c r="BP25" s="183"/>
      <c r="BQ25" s="183" t="s">
        <v>178</v>
      </c>
      <c r="BR25" s="183" t="s">
        <v>198</v>
      </c>
      <c r="BS25" s="183" t="s">
        <v>198</v>
      </c>
      <c r="BT25" s="183">
        <v>2</v>
      </c>
      <c r="BU25" s="183" t="s">
        <v>199</v>
      </c>
      <c r="BV25" s="183" t="s">
        <v>200</v>
      </c>
      <c r="BW25" s="183" t="s">
        <v>200</v>
      </c>
      <c r="BX25" s="183">
        <v>2</v>
      </c>
      <c r="BY25" s="183" t="s">
        <v>199</v>
      </c>
      <c r="BZ25" s="183" t="s">
        <v>201</v>
      </c>
      <c r="CA25" s="183" t="s">
        <v>201</v>
      </c>
      <c r="CB25" s="183">
        <v>0</v>
      </c>
      <c r="CC25" s="183" t="s">
        <v>199</v>
      </c>
      <c r="CD25" s="183" t="s">
        <v>202</v>
      </c>
      <c r="CE25" s="183" t="s">
        <v>202</v>
      </c>
      <c r="CF25" s="183">
        <v>0</v>
      </c>
      <c r="CG25" s="183" t="s">
        <v>199</v>
      </c>
      <c r="CH25" s="183"/>
      <c r="CI25" s="183"/>
      <c r="CJ25" s="183"/>
      <c r="CK25" s="183"/>
      <c r="CL25" s="183"/>
      <c r="CM25" s="183"/>
      <c r="CN25" s="183"/>
      <c r="CO25" s="183"/>
      <c r="CP25" s="183">
        <v>2</v>
      </c>
      <c r="CQ25" s="183"/>
      <c r="CR25" s="183">
        <v>0</v>
      </c>
      <c r="CS25" s="183"/>
      <c r="CT25" s="183"/>
      <c r="CU25" s="183"/>
      <c r="CV25" s="183"/>
      <c r="CW25" s="183"/>
      <c r="CX25" s="183"/>
      <c r="CY25" s="183"/>
      <c r="CZ25" s="183"/>
      <c r="DA25" s="183"/>
      <c r="DB25" s="183"/>
      <c r="DC25" s="183"/>
      <c r="DD25" s="183"/>
      <c r="DE25" s="183"/>
      <c r="DF25" s="183"/>
      <c r="DG25" s="183"/>
      <c r="DH25" s="183"/>
      <c r="DI25" s="183"/>
      <c r="DJ25" s="149">
        <v>42761</v>
      </c>
      <c r="DK25" s="149">
        <v>43126</v>
      </c>
      <c r="DL25" s="149">
        <v>42761</v>
      </c>
      <c r="DM25" s="149">
        <v>43126</v>
      </c>
    </row>
    <row r="26" spans="1:117" x14ac:dyDescent="0.2">
      <c r="A26" s="145">
        <v>1</v>
      </c>
      <c r="B26" s="145">
        <v>25</v>
      </c>
      <c r="C26" s="146" t="s">
        <v>184</v>
      </c>
      <c r="D26" s="147" t="s">
        <v>184</v>
      </c>
      <c r="E26" s="147"/>
      <c r="F26" s="147" t="s">
        <v>185</v>
      </c>
      <c r="G26" s="147" t="s">
        <v>186</v>
      </c>
      <c r="H26" s="147" t="s">
        <v>187</v>
      </c>
      <c r="I26" s="147" t="s">
        <v>188</v>
      </c>
      <c r="J26" s="148">
        <v>43871</v>
      </c>
      <c r="K26" s="149">
        <v>43047</v>
      </c>
      <c r="L26" s="145">
        <v>2017</v>
      </c>
      <c r="M26" s="147" t="s">
        <v>189</v>
      </c>
      <c r="N26" s="147" t="s">
        <v>190</v>
      </c>
      <c r="O26" s="145">
        <v>1</v>
      </c>
      <c r="P26" s="147" t="s">
        <v>204</v>
      </c>
      <c r="Q26" s="147" t="s">
        <v>191</v>
      </c>
      <c r="R26" s="147" t="s">
        <v>162</v>
      </c>
      <c r="S26" s="147" t="s">
        <v>192</v>
      </c>
      <c r="T26" s="147" t="s">
        <v>193</v>
      </c>
      <c r="U26" s="145">
        <v>1</v>
      </c>
      <c r="V26" s="145">
        <v>1</v>
      </c>
      <c r="W26" s="147" t="s">
        <v>194</v>
      </c>
      <c r="X26" s="147" t="s">
        <v>166</v>
      </c>
      <c r="Y26" s="147" t="s">
        <v>194</v>
      </c>
      <c r="Z26" s="145">
        <v>1</v>
      </c>
      <c r="AA26" s="147" t="s">
        <v>194</v>
      </c>
      <c r="AB26" s="151" t="s">
        <v>194</v>
      </c>
      <c r="AC26" s="150">
        <v>1</v>
      </c>
      <c r="AD26" s="150">
        <v>41</v>
      </c>
      <c r="AE26" s="147" t="s">
        <v>195</v>
      </c>
      <c r="AF26" s="147"/>
      <c r="AG26" s="147" t="s">
        <v>169</v>
      </c>
      <c r="AH26" s="145">
        <v>1</v>
      </c>
      <c r="AI26" s="145"/>
      <c r="AJ26" s="145">
        <v>1</v>
      </c>
      <c r="AK26" s="145">
        <v>1107496</v>
      </c>
      <c r="AL26" s="145"/>
      <c r="AM26" s="145"/>
      <c r="AN26" s="147" t="s">
        <v>170</v>
      </c>
      <c r="AO26" s="147" t="s">
        <v>171</v>
      </c>
      <c r="AP26" s="147" t="s">
        <v>172</v>
      </c>
      <c r="AQ26" s="147" t="s">
        <v>172</v>
      </c>
      <c r="AR26" s="147" t="s">
        <v>172</v>
      </c>
      <c r="AS26" s="147" t="s">
        <v>4144</v>
      </c>
      <c r="AT26" s="147" t="s">
        <v>4144</v>
      </c>
      <c r="AU26" s="145">
        <v>1</v>
      </c>
      <c r="AV26" s="147"/>
      <c r="AW26" s="147" t="s">
        <v>205</v>
      </c>
      <c r="AX26" s="147" t="s">
        <v>174</v>
      </c>
      <c r="AY26" s="147" t="s">
        <v>175</v>
      </c>
      <c r="AZ26" s="145">
        <v>1</v>
      </c>
      <c r="BA26" s="147" t="s">
        <v>206</v>
      </c>
      <c r="BB26" s="211">
        <v>5372.1332046332045</v>
      </c>
      <c r="BC26" s="147" t="s">
        <v>177</v>
      </c>
      <c r="BD26" s="149">
        <v>43038</v>
      </c>
      <c r="BE26" s="145">
        <v>2017</v>
      </c>
      <c r="BF26" s="147"/>
      <c r="BG26" s="145">
        <v>1</v>
      </c>
      <c r="BH26" s="145">
        <v>3</v>
      </c>
      <c r="BI26" s="147" t="s">
        <v>4144</v>
      </c>
      <c r="BJ26" s="145">
        <v>1</v>
      </c>
      <c r="BK26" s="145">
        <v>3</v>
      </c>
      <c r="BL26" s="145">
        <v>0</v>
      </c>
      <c r="BM26" s="145"/>
      <c r="BN26" s="183"/>
      <c r="BO26" s="183"/>
      <c r="BP26" s="183"/>
      <c r="BQ26" s="183" t="s">
        <v>178</v>
      </c>
      <c r="BR26" s="183" t="s">
        <v>198</v>
      </c>
      <c r="BS26" s="183" t="s">
        <v>198</v>
      </c>
      <c r="BT26" s="183">
        <v>2</v>
      </c>
      <c r="BU26" s="183" t="s">
        <v>199</v>
      </c>
      <c r="BV26" s="183" t="s">
        <v>200</v>
      </c>
      <c r="BW26" s="183" t="s">
        <v>200</v>
      </c>
      <c r="BX26" s="183">
        <v>2</v>
      </c>
      <c r="BY26" s="183" t="s">
        <v>199</v>
      </c>
      <c r="BZ26" s="183" t="s">
        <v>207</v>
      </c>
      <c r="CA26" s="183" t="s">
        <v>201</v>
      </c>
      <c r="CB26" s="183">
        <v>0</v>
      </c>
      <c r="CC26" s="183" t="s">
        <v>199</v>
      </c>
      <c r="CD26" s="183"/>
      <c r="CE26" s="183"/>
      <c r="CF26" s="183"/>
      <c r="CG26" s="183"/>
      <c r="CH26" s="183"/>
      <c r="CI26" s="183"/>
      <c r="CJ26" s="183"/>
      <c r="CK26" s="183"/>
      <c r="CL26" s="183"/>
      <c r="CM26" s="183"/>
      <c r="CN26" s="183"/>
      <c r="CO26" s="183"/>
      <c r="CP26" s="183">
        <v>2</v>
      </c>
      <c r="CQ26" s="183"/>
      <c r="CR26" s="183">
        <v>0</v>
      </c>
      <c r="CS26" s="183"/>
      <c r="CT26" s="183"/>
      <c r="CU26" s="183"/>
      <c r="CV26" s="183"/>
      <c r="CW26" s="183"/>
      <c r="CX26" s="183"/>
      <c r="CY26" s="183"/>
      <c r="CZ26" s="183"/>
      <c r="DA26" s="183"/>
      <c r="DB26" s="183"/>
      <c r="DC26" s="183"/>
      <c r="DD26" s="183"/>
      <c r="DE26" s="183"/>
      <c r="DF26" s="183"/>
      <c r="DG26" s="183"/>
      <c r="DH26" s="183"/>
      <c r="DI26" s="183"/>
      <c r="DJ26" s="149">
        <v>43032</v>
      </c>
      <c r="DK26" s="149">
        <v>43396</v>
      </c>
      <c r="DL26" s="149">
        <v>43032</v>
      </c>
      <c r="DM26" s="149">
        <v>43396</v>
      </c>
    </row>
    <row r="27" spans="1:117" x14ac:dyDescent="0.2">
      <c r="A27" s="145">
        <v>1</v>
      </c>
      <c r="B27" s="145">
        <v>26</v>
      </c>
      <c r="C27" s="146" t="s">
        <v>545</v>
      </c>
      <c r="D27" s="147" t="s">
        <v>545</v>
      </c>
      <c r="E27" s="147" t="s">
        <v>546</v>
      </c>
      <c r="F27" s="147"/>
      <c r="G27" s="147" t="s">
        <v>155</v>
      </c>
      <c r="H27" s="147" t="s">
        <v>156</v>
      </c>
      <c r="I27" s="147" t="s">
        <v>547</v>
      </c>
      <c r="J27" s="148">
        <v>43874</v>
      </c>
      <c r="K27" s="149">
        <v>43089</v>
      </c>
      <c r="L27" s="145">
        <v>2017</v>
      </c>
      <c r="M27" s="147" t="s">
        <v>548</v>
      </c>
      <c r="N27" s="147" t="s">
        <v>549</v>
      </c>
      <c r="O27" s="145">
        <v>1</v>
      </c>
      <c r="P27" s="147" t="s">
        <v>550</v>
      </c>
      <c r="Q27" s="147" t="s">
        <v>551</v>
      </c>
      <c r="R27" s="147" t="s">
        <v>162</v>
      </c>
      <c r="S27" s="147" t="s">
        <v>552</v>
      </c>
      <c r="T27" s="147" t="s">
        <v>553</v>
      </c>
      <c r="U27" s="145">
        <v>1</v>
      </c>
      <c r="V27" s="145">
        <v>1</v>
      </c>
      <c r="W27" s="147" t="s">
        <v>554</v>
      </c>
      <c r="X27" s="147" t="s">
        <v>555</v>
      </c>
      <c r="Y27" s="147" t="s">
        <v>556</v>
      </c>
      <c r="Z27" s="145">
        <v>1</v>
      </c>
      <c r="AA27" s="147" t="s">
        <v>557</v>
      </c>
      <c r="AB27" s="147" t="s">
        <v>557</v>
      </c>
      <c r="AC27" s="150">
        <v>2</v>
      </c>
      <c r="AD27" s="150">
        <v>0</v>
      </c>
      <c r="AE27" s="147" t="s">
        <v>558</v>
      </c>
      <c r="AF27" s="147"/>
      <c r="AG27" s="147" t="s">
        <v>169</v>
      </c>
      <c r="AH27" s="145">
        <v>1</v>
      </c>
      <c r="AI27" s="145"/>
      <c r="AJ27" s="145">
        <v>1</v>
      </c>
      <c r="AK27" s="145">
        <v>1115339</v>
      </c>
      <c r="AL27" s="145"/>
      <c r="AM27" s="145"/>
      <c r="AN27" s="147" t="s">
        <v>170</v>
      </c>
      <c r="AO27" s="147" t="s">
        <v>171</v>
      </c>
      <c r="AP27" s="147" t="s">
        <v>172</v>
      </c>
      <c r="AQ27" s="147" t="s">
        <v>172</v>
      </c>
      <c r="AR27" s="147" t="s">
        <v>172</v>
      </c>
      <c r="AS27" s="147" t="s">
        <v>4144</v>
      </c>
      <c r="AT27" s="147" t="s">
        <v>4144</v>
      </c>
      <c r="AU27" s="145">
        <v>2</v>
      </c>
      <c r="AV27" s="147"/>
      <c r="AW27" s="147" t="s">
        <v>559</v>
      </c>
      <c r="AX27" s="147"/>
      <c r="AY27" s="147" t="s">
        <v>560</v>
      </c>
      <c r="AZ27" s="145">
        <v>1</v>
      </c>
      <c r="BA27" s="147">
        <v>16960</v>
      </c>
      <c r="BB27" s="211">
        <v>17352.895752895751</v>
      </c>
      <c r="BC27" s="147" t="s">
        <v>177</v>
      </c>
      <c r="BD27" s="149">
        <v>43061</v>
      </c>
      <c r="BE27" s="145">
        <v>2017</v>
      </c>
      <c r="BF27" s="147"/>
      <c r="BG27" s="145">
        <v>1</v>
      </c>
      <c r="BH27" s="145">
        <v>1</v>
      </c>
      <c r="BI27" s="147" t="s">
        <v>4144</v>
      </c>
      <c r="BJ27" s="145">
        <v>1</v>
      </c>
      <c r="BK27" s="145">
        <v>1</v>
      </c>
      <c r="BL27" s="145">
        <v>0</v>
      </c>
      <c r="BM27" s="145"/>
      <c r="BN27" s="183"/>
      <c r="BO27" s="183"/>
      <c r="BP27" s="183"/>
      <c r="BQ27" s="183" t="s">
        <v>561</v>
      </c>
      <c r="BR27" s="183" t="s">
        <v>562</v>
      </c>
      <c r="BS27" s="214" t="s">
        <v>562</v>
      </c>
      <c r="BT27" s="183">
        <v>2</v>
      </c>
      <c r="BU27" s="183" t="s">
        <v>172</v>
      </c>
      <c r="BV27" s="183"/>
      <c r="BW27" s="183"/>
      <c r="BX27" s="183"/>
      <c r="BY27" s="183"/>
      <c r="BZ27" s="183"/>
      <c r="CA27" s="183"/>
      <c r="CB27" s="183"/>
      <c r="CC27" s="183"/>
      <c r="CD27" s="183"/>
      <c r="CE27" s="183"/>
      <c r="CF27" s="183"/>
      <c r="CG27" s="183"/>
      <c r="CH27" s="183"/>
      <c r="CI27" s="183"/>
      <c r="CJ27" s="183"/>
      <c r="CK27" s="183"/>
      <c r="CL27" s="183"/>
      <c r="CM27" s="183"/>
      <c r="CN27" s="183"/>
      <c r="CO27" s="183"/>
      <c r="CP27" s="183">
        <v>2</v>
      </c>
      <c r="CQ27" s="183"/>
      <c r="CR27" s="183">
        <v>0</v>
      </c>
      <c r="CS27" s="183"/>
      <c r="CT27" s="183"/>
      <c r="CU27" s="183"/>
      <c r="CV27" s="183"/>
      <c r="CW27" s="183"/>
      <c r="CX27" s="183"/>
      <c r="CY27" s="183"/>
      <c r="CZ27" s="183"/>
      <c r="DA27" s="183"/>
      <c r="DB27" s="183"/>
      <c r="DC27" s="183"/>
      <c r="DD27" s="183"/>
      <c r="DE27" s="183"/>
      <c r="DF27" s="183"/>
      <c r="DG27" s="183"/>
      <c r="DH27" s="183"/>
      <c r="DI27" s="183"/>
      <c r="DJ27" s="149"/>
      <c r="DK27" s="149"/>
      <c r="DL27" s="149"/>
      <c r="DM27" s="149"/>
    </row>
    <row r="28" spans="1:117" x14ac:dyDescent="0.2">
      <c r="A28" s="145">
        <v>1</v>
      </c>
      <c r="B28" s="145">
        <v>27</v>
      </c>
      <c r="C28" s="146" t="s">
        <v>545</v>
      </c>
      <c r="D28" s="147" t="s">
        <v>545</v>
      </c>
      <c r="E28" s="147" t="s">
        <v>546</v>
      </c>
      <c r="F28" s="147"/>
      <c r="G28" s="147" t="s">
        <v>155</v>
      </c>
      <c r="H28" s="147" t="s">
        <v>156</v>
      </c>
      <c r="I28" s="147" t="s">
        <v>547</v>
      </c>
      <c r="J28" s="148">
        <v>43874</v>
      </c>
      <c r="K28" s="149">
        <v>42276</v>
      </c>
      <c r="L28" s="145">
        <v>2015</v>
      </c>
      <c r="M28" s="147" t="s">
        <v>548</v>
      </c>
      <c r="N28" s="147" t="s">
        <v>549</v>
      </c>
      <c r="O28" s="145">
        <v>1</v>
      </c>
      <c r="P28" s="147" t="s">
        <v>2020</v>
      </c>
      <c r="Q28" s="147" t="s">
        <v>2021</v>
      </c>
      <c r="R28" s="147" t="s">
        <v>162</v>
      </c>
      <c r="S28" s="147" t="s">
        <v>2022</v>
      </c>
      <c r="T28" s="147" t="s">
        <v>2023</v>
      </c>
      <c r="U28" s="145">
        <v>1</v>
      </c>
      <c r="V28" s="145">
        <v>1</v>
      </c>
      <c r="W28" s="147" t="s">
        <v>554</v>
      </c>
      <c r="X28" s="147" t="s">
        <v>166</v>
      </c>
      <c r="Y28" s="147" t="s">
        <v>554</v>
      </c>
      <c r="Z28" s="145">
        <v>1</v>
      </c>
      <c r="AA28" s="147" t="s">
        <v>2024</v>
      </c>
      <c r="AB28" s="147" t="s">
        <v>2024</v>
      </c>
      <c r="AC28" s="150">
        <v>2</v>
      </c>
      <c r="AD28" s="150">
        <v>0</v>
      </c>
      <c r="AE28" s="147" t="s">
        <v>2025</v>
      </c>
      <c r="AF28" s="147"/>
      <c r="AG28" s="147" t="s">
        <v>169</v>
      </c>
      <c r="AH28" s="145">
        <v>1</v>
      </c>
      <c r="AI28" s="145"/>
      <c r="AJ28" s="145">
        <v>2</v>
      </c>
      <c r="AK28" s="145"/>
      <c r="AL28" s="145"/>
      <c r="AM28" s="145"/>
      <c r="AN28" s="147" t="s">
        <v>170</v>
      </c>
      <c r="AO28" s="147" t="s">
        <v>171</v>
      </c>
      <c r="AP28" s="147" t="s">
        <v>2026</v>
      </c>
      <c r="AQ28" s="147" t="s">
        <v>297</v>
      </c>
      <c r="AR28" s="147" t="s">
        <v>1286</v>
      </c>
      <c r="AS28" s="147" t="s">
        <v>4144</v>
      </c>
      <c r="AT28" s="147" t="s">
        <v>4144</v>
      </c>
      <c r="AU28" s="145">
        <v>2</v>
      </c>
      <c r="AV28" s="147"/>
      <c r="AW28" s="147" t="s">
        <v>708</v>
      </c>
      <c r="AX28" s="147" t="s">
        <v>174</v>
      </c>
      <c r="AY28" s="147" t="s">
        <v>175</v>
      </c>
      <c r="AZ28" s="145">
        <v>1</v>
      </c>
      <c r="BA28" s="147" t="s">
        <v>314</v>
      </c>
      <c r="BB28" s="211">
        <v>2385.5300000000002</v>
      </c>
      <c r="BC28" s="147" t="s">
        <v>177</v>
      </c>
      <c r="BD28" s="149">
        <v>42202</v>
      </c>
      <c r="BE28" s="145">
        <v>2015</v>
      </c>
      <c r="BF28" s="147"/>
      <c r="BG28" s="145">
        <v>2</v>
      </c>
      <c r="BH28" s="145">
        <v>0</v>
      </c>
      <c r="BI28" s="147" t="s">
        <v>4144</v>
      </c>
      <c r="BJ28" s="145">
        <v>2</v>
      </c>
      <c r="BK28" s="145"/>
      <c r="BL28" s="145">
        <v>0</v>
      </c>
      <c r="BM28" s="145"/>
      <c r="BN28" s="183"/>
      <c r="BO28" s="183"/>
      <c r="BP28" s="183"/>
      <c r="BQ28" s="183"/>
      <c r="BR28" s="183"/>
      <c r="BS28" s="183"/>
      <c r="BT28" s="183"/>
      <c r="BU28" s="183"/>
      <c r="BV28" s="183"/>
      <c r="BW28" s="183"/>
      <c r="BX28" s="183"/>
      <c r="BY28" s="183"/>
      <c r="BZ28" s="183"/>
      <c r="CA28" s="183"/>
      <c r="CB28" s="183"/>
      <c r="CC28" s="183"/>
      <c r="CD28" s="183"/>
      <c r="CE28" s="183"/>
      <c r="CF28" s="183"/>
      <c r="CG28" s="183"/>
      <c r="CH28" s="183"/>
      <c r="CI28" s="183"/>
      <c r="CJ28" s="183"/>
      <c r="CK28" s="183"/>
      <c r="CL28" s="183"/>
      <c r="CM28" s="183"/>
      <c r="CN28" s="183"/>
      <c r="CO28" s="183"/>
      <c r="CP28" s="183"/>
      <c r="CQ28" s="183"/>
      <c r="CR28" s="183"/>
      <c r="CS28" s="183"/>
      <c r="CT28" s="183"/>
      <c r="CU28" s="183"/>
      <c r="CV28" s="183"/>
      <c r="CW28" s="183"/>
      <c r="CX28" s="183"/>
      <c r="CY28" s="183"/>
      <c r="CZ28" s="183"/>
      <c r="DA28" s="183"/>
      <c r="DB28" s="183"/>
      <c r="DC28" s="183"/>
      <c r="DD28" s="183"/>
      <c r="DE28" s="183"/>
      <c r="DF28" s="183"/>
      <c r="DG28" s="183"/>
      <c r="DH28" s="183"/>
      <c r="DI28" s="183"/>
      <c r="DJ28" s="149">
        <v>42005</v>
      </c>
      <c r="DK28" s="149">
        <v>42369</v>
      </c>
      <c r="DL28" s="149">
        <v>42005</v>
      </c>
      <c r="DM28" s="149">
        <v>42369</v>
      </c>
    </row>
    <row r="29" spans="1:117" x14ac:dyDescent="0.2">
      <c r="A29" s="145">
        <v>1</v>
      </c>
      <c r="B29" s="145">
        <v>28</v>
      </c>
      <c r="C29" s="146" t="s">
        <v>545</v>
      </c>
      <c r="D29" s="147" t="s">
        <v>545</v>
      </c>
      <c r="E29" s="147" t="s">
        <v>546</v>
      </c>
      <c r="F29" s="147"/>
      <c r="G29" s="147" t="s">
        <v>155</v>
      </c>
      <c r="H29" s="147" t="s">
        <v>156</v>
      </c>
      <c r="I29" s="147" t="s">
        <v>547</v>
      </c>
      <c r="J29" s="148">
        <v>43874</v>
      </c>
      <c r="K29" s="149">
        <v>42445</v>
      </c>
      <c r="L29" s="145">
        <v>2016</v>
      </c>
      <c r="M29" s="147" t="s">
        <v>548</v>
      </c>
      <c r="N29" s="147" t="s">
        <v>549</v>
      </c>
      <c r="O29" s="145">
        <v>1</v>
      </c>
      <c r="P29" s="147" t="s">
        <v>2020</v>
      </c>
      <c r="Q29" s="147" t="s">
        <v>2021</v>
      </c>
      <c r="R29" s="147" t="s">
        <v>162</v>
      </c>
      <c r="S29" s="147" t="s">
        <v>2022</v>
      </c>
      <c r="T29" s="147" t="s">
        <v>2023</v>
      </c>
      <c r="U29" s="145">
        <v>1</v>
      </c>
      <c r="V29" s="145">
        <v>1</v>
      </c>
      <c r="W29" s="147" t="s">
        <v>554</v>
      </c>
      <c r="X29" s="147" t="s">
        <v>166</v>
      </c>
      <c r="Y29" s="147" t="s">
        <v>2028</v>
      </c>
      <c r="Z29" s="145">
        <v>1</v>
      </c>
      <c r="AA29" s="147" t="s">
        <v>2028</v>
      </c>
      <c r="AB29" s="147" t="s">
        <v>2028</v>
      </c>
      <c r="AC29" s="150">
        <v>2</v>
      </c>
      <c r="AD29" s="150">
        <v>0</v>
      </c>
      <c r="AE29" s="147" t="s">
        <v>2029</v>
      </c>
      <c r="AF29" s="147"/>
      <c r="AG29" s="147" t="s">
        <v>169</v>
      </c>
      <c r="AH29" s="145">
        <v>1</v>
      </c>
      <c r="AI29" s="145"/>
      <c r="AJ29" s="145">
        <v>2</v>
      </c>
      <c r="AK29" s="145"/>
      <c r="AL29" s="145"/>
      <c r="AM29" s="145"/>
      <c r="AN29" s="147" t="s">
        <v>2030</v>
      </c>
      <c r="AO29" s="147" t="s">
        <v>2031</v>
      </c>
      <c r="AP29" s="147" t="s">
        <v>2032</v>
      </c>
      <c r="AQ29" s="147" t="s">
        <v>2032</v>
      </c>
      <c r="AR29" s="147" t="s">
        <v>727</v>
      </c>
      <c r="AS29" s="147" t="s">
        <v>4144</v>
      </c>
      <c r="AT29" s="147" t="s">
        <v>4144</v>
      </c>
      <c r="AU29" s="145">
        <v>2</v>
      </c>
      <c r="AV29" s="147"/>
      <c r="AW29" s="147" t="s">
        <v>2033</v>
      </c>
      <c r="AX29" s="147" t="s">
        <v>2034</v>
      </c>
      <c r="AY29" s="147" t="s">
        <v>659</v>
      </c>
      <c r="AZ29" s="145">
        <v>1</v>
      </c>
      <c r="BA29" s="147" t="s">
        <v>226</v>
      </c>
      <c r="BB29" s="211">
        <v>30698.544554455446</v>
      </c>
      <c r="BC29" s="147" t="s">
        <v>177</v>
      </c>
      <c r="BD29" s="149">
        <v>42415</v>
      </c>
      <c r="BE29" s="145">
        <v>2016</v>
      </c>
      <c r="BF29" s="147"/>
      <c r="BG29" s="145">
        <v>2</v>
      </c>
      <c r="BH29" s="145">
        <v>0</v>
      </c>
      <c r="BI29" s="147" t="s">
        <v>4144</v>
      </c>
      <c r="BJ29" s="145">
        <v>2</v>
      </c>
      <c r="BK29" s="145"/>
      <c r="BL29" s="145">
        <v>0</v>
      </c>
      <c r="BM29" s="145"/>
      <c r="BN29" s="183"/>
      <c r="BO29" s="183"/>
      <c r="BP29" s="183"/>
      <c r="BQ29" s="183"/>
      <c r="BR29" s="183"/>
      <c r="BS29" s="183"/>
      <c r="BT29" s="183"/>
      <c r="BU29" s="183"/>
      <c r="BV29" s="183"/>
      <c r="BW29" s="183"/>
      <c r="BX29" s="183"/>
      <c r="BY29" s="183"/>
      <c r="BZ29" s="183"/>
      <c r="CA29" s="183"/>
      <c r="CB29" s="183"/>
      <c r="CC29" s="183"/>
      <c r="CD29" s="183"/>
      <c r="CE29" s="183"/>
      <c r="CF29" s="183"/>
      <c r="CG29" s="183"/>
      <c r="CH29" s="183"/>
      <c r="CI29" s="183"/>
      <c r="CJ29" s="183"/>
      <c r="CK29" s="183"/>
      <c r="CL29" s="183"/>
      <c r="CM29" s="183"/>
      <c r="CN29" s="183"/>
      <c r="CO29" s="183"/>
      <c r="CP29" s="183"/>
      <c r="CQ29" s="183"/>
      <c r="CR29" s="183"/>
      <c r="CS29" s="183"/>
      <c r="CT29" s="183"/>
      <c r="CU29" s="183"/>
      <c r="CV29" s="183"/>
      <c r="CW29" s="183"/>
      <c r="CX29" s="183"/>
      <c r="CY29" s="183"/>
      <c r="CZ29" s="183"/>
      <c r="DA29" s="183"/>
      <c r="DB29" s="183"/>
      <c r="DC29" s="183"/>
      <c r="DD29" s="183"/>
      <c r="DE29" s="183"/>
      <c r="DF29" s="183"/>
      <c r="DG29" s="183"/>
      <c r="DH29" s="183"/>
      <c r="DI29" s="183"/>
      <c r="DJ29" s="149"/>
      <c r="DK29" s="149"/>
      <c r="DL29" s="149"/>
      <c r="DM29" s="149"/>
    </row>
    <row r="30" spans="1:117" x14ac:dyDescent="0.2">
      <c r="A30" s="145">
        <v>1</v>
      </c>
      <c r="B30" s="145">
        <v>29</v>
      </c>
      <c r="C30" s="146" t="s">
        <v>545</v>
      </c>
      <c r="D30" s="147" t="s">
        <v>545</v>
      </c>
      <c r="E30" s="147" t="s">
        <v>546</v>
      </c>
      <c r="F30" s="147"/>
      <c r="G30" s="147" t="s">
        <v>155</v>
      </c>
      <c r="H30" s="147" t="s">
        <v>156</v>
      </c>
      <c r="I30" s="147" t="s">
        <v>547</v>
      </c>
      <c r="J30" s="148">
        <v>43874</v>
      </c>
      <c r="K30" s="149">
        <v>42445</v>
      </c>
      <c r="L30" s="145">
        <v>2016</v>
      </c>
      <c r="M30" s="147" t="s">
        <v>548</v>
      </c>
      <c r="N30" s="147" t="s">
        <v>549</v>
      </c>
      <c r="O30" s="145">
        <v>1</v>
      </c>
      <c r="P30" s="147" t="s">
        <v>2020</v>
      </c>
      <c r="Q30" s="147" t="s">
        <v>2021</v>
      </c>
      <c r="R30" s="147" t="s">
        <v>162</v>
      </c>
      <c r="S30" s="147" t="s">
        <v>2022</v>
      </c>
      <c r="T30" s="147" t="s">
        <v>2023</v>
      </c>
      <c r="U30" s="145">
        <v>1</v>
      </c>
      <c r="V30" s="145">
        <v>1</v>
      </c>
      <c r="W30" s="147" t="s">
        <v>554</v>
      </c>
      <c r="X30" s="147" t="s">
        <v>166</v>
      </c>
      <c r="Y30" s="147" t="s">
        <v>2036</v>
      </c>
      <c r="Z30" s="145">
        <v>1</v>
      </c>
      <c r="AA30" s="147" t="s">
        <v>2037</v>
      </c>
      <c r="AB30" s="147" t="s">
        <v>2037</v>
      </c>
      <c r="AC30" s="150">
        <v>2</v>
      </c>
      <c r="AD30" s="150">
        <v>0</v>
      </c>
      <c r="AE30" s="147" t="s">
        <v>2038</v>
      </c>
      <c r="AF30" s="147"/>
      <c r="AG30" s="147" t="s">
        <v>169</v>
      </c>
      <c r="AH30" s="145">
        <v>1</v>
      </c>
      <c r="AI30" s="145"/>
      <c r="AJ30" s="145">
        <v>2</v>
      </c>
      <c r="AK30" s="145"/>
      <c r="AL30" s="145"/>
      <c r="AM30" s="145"/>
      <c r="AN30" s="147" t="s">
        <v>999</v>
      </c>
      <c r="AO30" s="147" t="s">
        <v>1000</v>
      </c>
      <c r="AP30" s="147" t="s">
        <v>577</v>
      </c>
      <c r="AQ30" s="147" t="s">
        <v>577</v>
      </c>
      <c r="AR30" s="147" t="s">
        <v>994</v>
      </c>
      <c r="AS30" s="147" t="s">
        <v>4144</v>
      </c>
      <c r="AT30" s="147" t="s">
        <v>4144</v>
      </c>
      <c r="AU30" s="145">
        <v>2</v>
      </c>
      <c r="AV30" s="147"/>
      <c r="AW30" s="147" t="s">
        <v>2039</v>
      </c>
      <c r="AX30" s="147" t="s">
        <v>2034</v>
      </c>
      <c r="AY30" s="147" t="s">
        <v>659</v>
      </c>
      <c r="AZ30" s="145">
        <v>1</v>
      </c>
      <c r="BA30" s="147" t="s">
        <v>495</v>
      </c>
      <c r="BB30" s="211">
        <v>25975.772277227723</v>
      </c>
      <c r="BC30" s="147" t="s">
        <v>177</v>
      </c>
      <c r="BD30" s="149">
        <v>42415</v>
      </c>
      <c r="BE30" s="145">
        <v>2016</v>
      </c>
      <c r="BF30" s="147"/>
      <c r="BG30" s="145">
        <v>2</v>
      </c>
      <c r="BH30" s="145">
        <v>0</v>
      </c>
      <c r="BI30" s="147" t="s">
        <v>4144</v>
      </c>
      <c r="BJ30" s="145">
        <v>2</v>
      </c>
      <c r="BK30" s="145"/>
      <c r="BL30" s="145">
        <v>0</v>
      </c>
      <c r="BM30" s="145"/>
      <c r="BN30" s="183"/>
      <c r="BO30" s="183"/>
      <c r="BP30" s="183"/>
      <c r="BQ30" s="183"/>
      <c r="BR30" s="183"/>
      <c r="BS30" s="183"/>
      <c r="BT30" s="183"/>
      <c r="BU30" s="183"/>
      <c r="BV30" s="183"/>
      <c r="BW30" s="183"/>
      <c r="BX30" s="183"/>
      <c r="BY30" s="183"/>
      <c r="BZ30" s="183"/>
      <c r="CA30" s="183"/>
      <c r="CB30" s="183"/>
      <c r="CC30" s="183"/>
      <c r="CD30" s="183"/>
      <c r="CE30" s="183"/>
      <c r="CF30" s="183"/>
      <c r="CG30" s="183"/>
      <c r="CH30" s="183"/>
      <c r="CI30" s="183"/>
      <c r="CJ30" s="183"/>
      <c r="CK30" s="183"/>
      <c r="CL30" s="183"/>
      <c r="CM30" s="183"/>
      <c r="CN30" s="183"/>
      <c r="CO30" s="183"/>
      <c r="CP30" s="183"/>
      <c r="CQ30" s="183"/>
      <c r="CR30" s="183"/>
      <c r="CS30" s="183"/>
      <c r="CT30" s="183"/>
      <c r="CU30" s="183"/>
      <c r="CV30" s="183"/>
      <c r="CW30" s="183"/>
      <c r="CX30" s="183"/>
      <c r="CY30" s="183"/>
      <c r="CZ30" s="183"/>
      <c r="DA30" s="183"/>
      <c r="DB30" s="183"/>
      <c r="DC30" s="183"/>
      <c r="DD30" s="183"/>
      <c r="DE30" s="183"/>
      <c r="DF30" s="183"/>
      <c r="DG30" s="183"/>
      <c r="DH30" s="183"/>
      <c r="DI30" s="183"/>
      <c r="DJ30" s="149"/>
      <c r="DK30" s="149"/>
      <c r="DL30" s="149"/>
      <c r="DM30" s="149"/>
    </row>
    <row r="31" spans="1:117" x14ac:dyDescent="0.2">
      <c r="A31" s="145">
        <v>1</v>
      </c>
      <c r="B31" s="145">
        <v>30</v>
      </c>
      <c r="C31" s="146" t="s">
        <v>545</v>
      </c>
      <c r="D31" s="147" t="s">
        <v>545</v>
      </c>
      <c r="E31" s="147" t="s">
        <v>546</v>
      </c>
      <c r="F31" s="147"/>
      <c r="G31" s="147" t="s">
        <v>155</v>
      </c>
      <c r="H31" s="147" t="s">
        <v>156</v>
      </c>
      <c r="I31" s="147" t="s">
        <v>547</v>
      </c>
      <c r="J31" s="148">
        <v>43874</v>
      </c>
      <c r="K31" s="149">
        <v>42488</v>
      </c>
      <c r="L31" s="145">
        <v>2016</v>
      </c>
      <c r="M31" s="147" t="s">
        <v>548</v>
      </c>
      <c r="N31" s="147" t="s">
        <v>549</v>
      </c>
      <c r="O31" s="145">
        <v>1</v>
      </c>
      <c r="P31" s="147" t="s">
        <v>2020</v>
      </c>
      <c r="Q31" s="147" t="s">
        <v>2021</v>
      </c>
      <c r="R31" s="147" t="s">
        <v>162</v>
      </c>
      <c r="S31" s="147" t="s">
        <v>2022</v>
      </c>
      <c r="T31" s="147" t="s">
        <v>2023</v>
      </c>
      <c r="U31" s="145">
        <v>1</v>
      </c>
      <c r="V31" s="145">
        <v>1</v>
      </c>
      <c r="W31" s="147" t="s">
        <v>554</v>
      </c>
      <c r="X31" s="147" t="s">
        <v>555</v>
      </c>
      <c r="Y31" s="147" t="s">
        <v>2041</v>
      </c>
      <c r="Z31" s="145">
        <v>1</v>
      </c>
      <c r="AA31" s="147" t="s">
        <v>2041</v>
      </c>
      <c r="AB31" s="147" t="s">
        <v>2041</v>
      </c>
      <c r="AC31" s="150">
        <v>2</v>
      </c>
      <c r="AD31" s="150">
        <v>0</v>
      </c>
      <c r="AE31" s="147" t="s">
        <v>2042</v>
      </c>
      <c r="AF31" s="147"/>
      <c r="AG31" s="147" t="s">
        <v>169</v>
      </c>
      <c r="AH31" s="145">
        <v>1</v>
      </c>
      <c r="AI31" s="145"/>
      <c r="AJ31" s="145">
        <v>2</v>
      </c>
      <c r="AK31" s="145"/>
      <c r="AL31" s="145"/>
      <c r="AM31" s="145"/>
      <c r="AN31" s="147" t="s">
        <v>170</v>
      </c>
      <c r="AO31" s="147" t="s">
        <v>2031</v>
      </c>
      <c r="AP31" s="147" t="s">
        <v>2043</v>
      </c>
      <c r="AQ31" s="147" t="s">
        <v>2044</v>
      </c>
      <c r="AR31" s="147" t="s">
        <v>727</v>
      </c>
      <c r="AS31" s="147" t="s">
        <v>4144</v>
      </c>
      <c r="AT31" s="147" t="s">
        <v>4144</v>
      </c>
      <c r="AU31" s="145">
        <v>2</v>
      </c>
      <c r="AV31" s="147"/>
      <c r="AW31" s="147" t="s">
        <v>559</v>
      </c>
      <c r="AX31" s="147"/>
      <c r="AY31" s="147" t="s">
        <v>560</v>
      </c>
      <c r="AZ31" s="145">
        <v>1</v>
      </c>
      <c r="BA31" s="147">
        <v>10000</v>
      </c>
      <c r="BB31" s="211">
        <v>10495.049504950495</v>
      </c>
      <c r="BC31" s="147" t="s">
        <v>177</v>
      </c>
      <c r="BD31" s="149">
        <v>42466</v>
      </c>
      <c r="BE31" s="145">
        <v>2016</v>
      </c>
      <c r="BF31" s="147"/>
      <c r="BG31" s="145">
        <v>2</v>
      </c>
      <c r="BH31" s="145">
        <v>0</v>
      </c>
      <c r="BI31" s="147" t="s">
        <v>4144</v>
      </c>
      <c r="BJ31" s="145">
        <v>2</v>
      </c>
      <c r="BK31" s="145"/>
      <c r="BL31" s="145">
        <v>0</v>
      </c>
      <c r="BM31" s="145"/>
      <c r="BN31" s="183"/>
      <c r="BO31" s="183"/>
      <c r="BP31" s="183"/>
      <c r="BQ31" s="183"/>
      <c r="BR31" s="183"/>
      <c r="BS31" s="183"/>
      <c r="BT31" s="183"/>
      <c r="BU31" s="183"/>
      <c r="BV31" s="183"/>
      <c r="BW31" s="183"/>
      <c r="BX31" s="183"/>
      <c r="BY31" s="183"/>
      <c r="BZ31" s="183"/>
      <c r="CA31" s="183"/>
      <c r="CB31" s="183"/>
      <c r="CC31" s="183"/>
      <c r="CD31" s="183"/>
      <c r="CE31" s="183"/>
      <c r="CF31" s="183"/>
      <c r="CG31" s="183"/>
      <c r="CH31" s="183"/>
      <c r="CI31" s="183"/>
      <c r="CJ31" s="183"/>
      <c r="CK31" s="183"/>
      <c r="CL31" s="183"/>
      <c r="CM31" s="183"/>
      <c r="CN31" s="183"/>
      <c r="CO31" s="183"/>
      <c r="CP31" s="183"/>
      <c r="CQ31" s="183"/>
      <c r="CR31" s="183"/>
      <c r="CS31" s="183"/>
      <c r="CT31" s="183"/>
      <c r="CU31" s="183"/>
      <c r="CV31" s="183"/>
      <c r="CW31" s="183"/>
      <c r="CX31" s="183"/>
      <c r="CY31" s="183"/>
      <c r="CZ31" s="183"/>
      <c r="DA31" s="183"/>
      <c r="DB31" s="183"/>
      <c r="DC31" s="183"/>
      <c r="DD31" s="183"/>
      <c r="DE31" s="183"/>
      <c r="DF31" s="183"/>
      <c r="DG31" s="183"/>
      <c r="DH31" s="183"/>
      <c r="DI31" s="183"/>
      <c r="DJ31" s="149"/>
      <c r="DK31" s="149"/>
      <c r="DL31" s="149"/>
      <c r="DM31" s="149"/>
    </row>
    <row r="32" spans="1:117" x14ac:dyDescent="0.2">
      <c r="A32" s="145">
        <v>1</v>
      </c>
      <c r="B32" s="145">
        <v>31</v>
      </c>
      <c r="C32" s="146" t="s">
        <v>545</v>
      </c>
      <c r="D32" s="147" t="s">
        <v>545</v>
      </c>
      <c r="E32" s="147" t="s">
        <v>546</v>
      </c>
      <c r="F32" s="147"/>
      <c r="G32" s="147" t="s">
        <v>155</v>
      </c>
      <c r="H32" s="147" t="s">
        <v>156</v>
      </c>
      <c r="I32" s="147" t="s">
        <v>547</v>
      </c>
      <c r="J32" s="148">
        <v>43874</v>
      </c>
      <c r="K32" s="149">
        <v>42488</v>
      </c>
      <c r="L32" s="145">
        <v>2016</v>
      </c>
      <c r="M32" s="147" t="s">
        <v>548</v>
      </c>
      <c r="N32" s="147" t="s">
        <v>549</v>
      </c>
      <c r="O32" s="145">
        <v>1</v>
      </c>
      <c r="P32" s="147" t="s">
        <v>2020</v>
      </c>
      <c r="Q32" s="147" t="s">
        <v>2021</v>
      </c>
      <c r="R32" s="147" t="s">
        <v>162</v>
      </c>
      <c r="S32" s="147" t="s">
        <v>2022</v>
      </c>
      <c r="T32" s="147" t="s">
        <v>2023</v>
      </c>
      <c r="U32" s="145">
        <v>1</v>
      </c>
      <c r="V32" s="145">
        <v>1</v>
      </c>
      <c r="W32" s="147" t="s">
        <v>554</v>
      </c>
      <c r="X32" s="147" t="s">
        <v>555</v>
      </c>
      <c r="Y32" s="147" t="s">
        <v>2046</v>
      </c>
      <c r="Z32" s="145">
        <v>1</v>
      </c>
      <c r="AA32" s="147" t="s">
        <v>2047</v>
      </c>
      <c r="AB32" s="147" t="s">
        <v>2047</v>
      </c>
      <c r="AC32" s="150">
        <v>2</v>
      </c>
      <c r="AD32" s="150">
        <v>0</v>
      </c>
      <c r="AE32" s="147" t="s">
        <v>2048</v>
      </c>
      <c r="AF32" s="147"/>
      <c r="AG32" s="147" t="s">
        <v>169</v>
      </c>
      <c r="AH32" s="145">
        <v>1</v>
      </c>
      <c r="AI32" s="145"/>
      <c r="AJ32" s="145">
        <v>1</v>
      </c>
      <c r="AK32" s="145">
        <v>1160316</v>
      </c>
      <c r="AL32" s="145"/>
      <c r="AM32" s="145"/>
      <c r="AN32" s="147" t="s">
        <v>170</v>
      </c>
      <c r="AO32" s="147" t="s">
        <v>724</v>
      </c>
      <c r="AP32" s="147" t="s">
        <v>2049</v>
      </c>
      <c r="AQ32" s="147" t="s">
        <v>2050</v>
      </c>
      <c r="AR32" s="147" t="s">
        <v>727</v>
      </c>
      <c r="AS32" s="147" t="s">
        <v>4144</v>
      </c>
      <c r="AT32" s="147" t="s">
        <v>4144</v>
      </c>
      <c r="AU32" s="145">
        <v>1</v>
      </c>
      <c r="AV32" s="147"/>
      <c r="AW32" s="147" t="s">
        <v>559</v>
      </c>
      <c r="AX32" s="147"/>
      <c r="AY32" s="147" t="s">
        <v>560</v>
      </c>
      <c r="AZ32" s="145">
        <v>1</v>
      </c>
      <c r="BA32" s="147">
        <v>5000</v>
      </c>
      <c r="BB32" s="211">
        <v>5247.5247524752476</v>
      </c>
      <c r="BC32" s="147" t="s">
        <v>177</v>
      </c>
      <c r="BD32" s="149">
        <v>42466</v>
      </c>
      <c r="BE32" s="145">
        <v>2016</v>
      </c>
      <c r="BF32" s="147"/>
      <c r="BG32" s="145">
        <v>2</v>
      </c>
      <c r="BH32" s="145">
        <v>0</v>
      </c>
      <c r="BI32" s="147" t="s">
        <v>4144</v>
      </c>
      <c r="BJ32" s="145">
        <v>2</v>
      </c>
      <c r="BK32" s="145"/>
      <c r="BL32" s="145">
        <v>0</v>
      </c>
      <c r="BM32" s="145"/>
      <c r="BN32" s="183"/>
      <c r="BO32" s="183"/>
      <c r="BP32" s="183"/>
      <c r="BQ32" s="183"/>
      <c r="BR32" s="183"/>
      <c r="BS32" s="183"/>
      <c r="BT32" s="183"/>
      <c r="BU32" s="183"/>
      <c r="BV32" s="183"/>
      <c r="BW32" s="183"/>
      <c r="BX32" s="183"/>
      <c r="BY32" s="183"/>
      <c r="BZ32" s="183"/>
      <c r="CA32" s="183"/>
      <c r="CB32" s="183"/>
      <c r="CC32" s="183"/>
      <c r="CD32" s="183"/>
      <c r="CE32" s="183"/>
      <c r="CF32" s="183"/>
      <c r="CG32" s="183"/>
      <c r="CH32" s="183"/>
      <c r="CI32" s="183"/>
      <c r="CJ32" s="183"/>
      <c r="CK32" s="183"/>
      <c r="CL32" s="183"/>
      <c r="CM32" s="183"/>
      <c r="CN32" s="183"/>
      <c r="CO32" s="183"/>
      <c r="CP32" s="183"/>
      <c r="CQ32" s="183"/>
      <c r="CR32" s="183"/>
      <c r="CS32" s="183"/>
      <c r="CT32" s="183"/>
      <c r="CU32" s="183"/>
      <c r="CV32" s="183"/>
      <c r="CW32" s="183"/>
      <c r="CX32" s="183"/>
      <c r="CY32" s="183"/>
      <c r="CZ32" s="183"/>
      <c r="DA32" s="183"/>
      <c r="DB32" s="183"/>
      <c r="DC32" s="183"/>
      <c r="DD32" s="183"/>
      <c r="DE32" s="183"/>
      <c r="DF32" s="183"/>
      <c r="DG32" s="183"/>
      <c r="DH32" s="183"/>
      <c r="DI32" s="183"/>
      <c r="DJ32" s="149"/>
      <c r="DK32" s="149"/>
      <c r="DL32" s="149"/>
      <c r="DM32" s="149"/>
    </row>
    <row r="33" spans="1:117" x14ac:dyDescent="0.2">
      <c r="A33" s="145">
        <v>1</v>
      </c>
      <c r="B33" s="145">
        <v>32</v>
      </c>
      <c r="C33" s="146" t="s">
        <v>545</v>
      </c>
      <c r="D33" s="147" t="s">
        <v>545</v>
      </c>
      <c r="E33" s="147" t="s">
        <v>546</v>
      </c>
      <c r="F33" s="147"/>
      <c r="G33" s="147" t="s">
        <v>155</v>
      </c>
      <c r="H33" s="147" t="s">
        <v>156</v>
      </c>
      <c r="I33" s="147" t="s">
        <v>547</v>
      </c>
      <c r="J33" s="148">
        <v>43874</v>
      </c>
      <c r="K33" s="149">
        <v>42572</v>
      </c>
      <c r="L33" s="145">
        <v>2016</v>
      </c>
      <c r="M33" s="147" t="s">
        <v>548</v>
      </c>
      <c r="N33" s="147" t="s">
        <v>549</v>
      </c>
      <c r="O33" s="145">
        <v>1</v>
      </c>
      <c r="P33" s="147" t="s">
        <v>2020</v>
      </c>
      <c r="Q33" s="147" t="s">
        <v>2021</v>
      </c>
      <c r="R33" s="147" t="s">
        <v>162</v>
      </c>
      <c r="S33" s="147" t="s">
        <v>2022</v>
      </c>
      <c r="T33" s="147" t="s">
        <v>2023</v>
      </c>
      <c r="U33" s="145">
        <v>1</v>
      </c>
      <c r="V33" s="145">
        <v>1</v>
      </c>
      <c r="W33" s="147" t="s">
        <v>554</v>
      </c>
      <c r="X33" s="147" t="s">
        <v>555</v>
      </c>
      <c r="Y33" s="147" t="s">
        <v>1050</v>
      </c>
      <c r="Z33" s="145">
        <v>1</v>
      </c>
      <c r="AA33" s="147" t="s">
        <v>1050</v>
      </c>
      <c r="AB33" s="147" t="s">
        <v>1050</v>
      </c>
      <c r="AC33" s="150">
        <v>2</v>
      </c>
      <c r="AD33" s="150">
        <v>0</v>
      </c>
      <c r="AE33" s="147" t="s">
        <v>1051</v>
      </c>
      <c r="AF33" s="147"/>
      <c r="AG33" s="147" t="s">
        <v>169</v>
      </c>
      <c r="AH33" s="145">
        <v>1</v>
      </c>
      <c r="AI33" s="145"/>
      <c r="AJ33" s="145">
        <v>1</v>
      </c>
      <c r="AK33" s="145">
        <v>210183</v>
      </c>
      <c r="AL33" s="145"/>
      <c r="AM33" s="145"/>
      <c r="AN33" s="147" t="s">
        <v>170</v>
      </c>
      <c r="AO33" s="147" t="s">
        <v>975</v>
      </c>
      <c r="AP33" s="147" t="s">
        <v>1052</v>
      </c>
      <c r="AQ33" s="147" t="s">
        <v>1053</v>
      </c>
      <c r="AR33" s="147" t="s">
        <v>727</v>
      </c>
      <c r="AS33" s="147" t="s">
        <v>4144</v>
      </c>
      <c r="AT33" s="147" t="s">
        <v>4144</v>
      </c>
      <c r="AU33" s="145">
        <v>2</v>
      </c>
      <c r="AV33" s="147"/>
      <c r="AW33" s="147" t="s">
        <v>559</v>
      </c>
      <c r="AX33" s="147"/>
      <c r="AY33" s="147" t="s">
        <v>560</v>
      </c>
      <c r="AZ33" s="145">
        <v>1</v>
      </c>
      <c r="BA33" s="147">
        <v>21247</v>
      </c>
      <c r="BB33" s="211">
        <v>22298.831683168319</v>
      </c>
      <c r="BC33" s="147" t="s">
        <v>177</v>
      </c>
      <c r="BD33" s="149">
        <v>42556</v>
      </c>
      <c r="BE33" s="145">
        <v>2016</v>
      </c>
      <c r="BF33" s="147"/>
      <c r="BG33" s="145">
        <v>2</v>
      </c>
      <c r="BH33" s="145">
        <v>0</v>
      </c>
      <c r="BI33" s="147" t="s">
        <v>4144</v>
      </c>
      <c r="BJ33" s="145">
        <v>2</v>
      </c>
      <c r="BK33" s="145"/>
      <c r="BL33" s="145">
        <v>0</v>
      </c>
      <c r="BM33" s="145"/>
      <c r="BN33" s="183"/>
      <c r="BO33" s="183"/>
      <c r="BP33" s="183"/>
      <c r="BQ33" s="183"/>
      <c r="BR33" s="183"/>
      <c r="BS33" s="183"/>
      <c r="BT33" s="183"/>
      <c r="BU33" s="183"/>
      <c r="BV33" s="183"/>
      <c r="BW33" s="183"/>
      <c r="BX33" s="183"/>
      <c r="BY33" s="183"/>
      <c r="BZ33" s="183"/>
      <c r="CA33" s="183"/>
      <c r="CB33" s="183"/>
      <c r="CC33" s="183"/>
      <c r="CD33" s="183"/>
      <c r="CE33" s="183"/>
      <c r="CF33" s="183"/>
      <c r="CG33" s="183"/>
      <c r="CH33" s="183"/>
      <c r="CI33" s="183"/>
      <c r="CJ33" s="183"/>
      <c r="CK33" s="183"/>
      <c r="CL33" s="183"/>
      <c r="CM33" s="183"/>
      <c r="CN33" s="183"/>
      <c r="CO33" s="183"/>
      <c r="CP33" s="183"/>
      <c r="CQ33" s="183"/>
      <c r="CR33" s="183"/>
      <c r="CS33" s="183"/>
      <c r="CT33" s="183"/>
      <c r="CU33" s="183"/>
      <c r="CV33" s="183"/>
      <c r="CW33" s="183"/>
      <c r="CX33" s="183"/>
      <c r="CY33" s="183"/>
      <c r="CZ33" s="183"/>
      <c r="DA33" s="183"/>
      <c r="DB33" s="183"/>
      <c r="DC33" s="183"/>
      <c r="DD33" s="183"/>
      <c r="DE33" s="183"/>
      <c r="DF33" s="183"/>
      <c r="DG33" s="183"/>
      <c r="DH33" s="183"/>
      <c r="DI33" s="183"/>
      <c r="DJ33" s="149"/>
      <c r="DK33" s="149"/>
      <c r="DL33" s="149"/>
      <c r="DM33" s="149"/>
    </row>
    <row r="34" spans="1:117" x14ac:dyDescent="0.2">
      <c r="A34" s="145">
        <v>1</v>
      </c>
      <c r="B34" s="145">
        <v>33</v>
      </c>
      <c r="C34" s="146" t="s">
        <v>545</v>
      </c>
      <c r="D34" s="147" t="s">
        <v>545</v>
      </c>
      <c r="E34" s="147" t="s">
        <v>546</v>
      </c>
      <c r="F34" s="147"/>
      <c r="G34" s="147" t="s">
        <v>155</v>
      </c>
      <c r="H34" s="147" t="s">
        <v>156</v>
      </c>
      <c r="I34" s="147" t="s">
        <v>547</v>
      </c>
      <c r="J34" s="148">
        <v>43874</v>
      </c>
      <c r="K34" s="149">
        <v>42572</v>
      </c>
      <c r="L34" s="145">
        <v>2016</v>
      </c>
      <c r="M34" s="147" t="s">
        <v>548</v>
      </c>
      <c r="N34" s="147" t="s">
        <v>549</v>
      </c>
      <c r="O34" s="145">
        <v>1</v>
      </c>
      <c r="P34" s="147" t="s">
        <v>2020</v>
      </c>
      <c r="Q34" s="147" t="s">
        <v>2021</v>
      </c>
      <c r="R34" s="147" t="s">
        <v>162</v>
      </c>
      <c r="S34" s="147" t="s">
        <v>2022</v>
      </c>
      <c r="T34" s="147" t="s">
        <v>2023</v>
      </c>
      <c r="U34" s="145">
        <v>1</v>
      </c>
      <c r="V34" s="145">
        <v>1</v>
      </c>
      <c r="W34" s="147" t="s">
        <v>554</v>
      </c>
      <c r="X34" s="147" t="s">
        <v>555</v>
      </c>
      <c r="Y34" s="147" t="s">
        <v>2041</v>
      </c>
      <c r="Z34" s="145">
        <v>1</v>
      </c>
      <c r="AA34" s="147" t="s">
        <v>2041</v>
      </c>
      <c r="AB34" s="147" t="s">
        <v>2041</v>
      </c>
      <c r="AC34" s="150">
        <v>2</v>
      </c>
      <c r="AD34" s="150">
        <v>0</v>
      </c>
      <c r="AE34" s="147" t="s">
        <v>2042</v>
      </c>
      <c r="AF34" s="147"/>
      <c r="AG34" s="147" t="s">
        <v>169</v>
      </c>
      <c r="AH34" s="145">
        <v>1</v>
      </c>
      <c r="AI34" s="145"/>
      <c r="AJ34" s="145">
        <v>2</v>
      </c>
      <c r="AK34" s="145"/>
      <c r="AL34" s="145"/>
      <c r="AM34" s="145"/>
      <c r="AN34" s="147" t="s">
        <v>170</v>
      </c>
      <c r="AO34" s="147" t="s">
        <v>2031</v>
      </c>
      <c r="AP34" s="147" t="s">
        <v>2043</v>
      </c>
      <c r="AQ34" s="147" t="s">
        <v>2044</v>
      </c>
      <c r="AR34" s="147" t="s">
        <v>727</v>
      </c>
      <c r="AS34" s="147" t="s">
        <v>4144</v>
      </c>
      <c r="AT34" s="147" t="s">
        <v>4144</v>
      </c>
      <c r="AU34" s="145">
        <v>2</v>
      </c>
      <c r="AV34" s="147"/>
      <c r="AW34" s="147" t="s">
        <v>559</v>
      </c>
      <c r="AX34" s="147"/>
      <c r="AY34" s="147" t="s">
        <v>560</v>
      </c>
      <c r="AZ34" s="145">
        <v>1</v>
      </c>
      <c r="BA34" s="147">
        <v>10000</v>
      </c>
      <c r="BB34" s="211">
        <v>10495.049504950495</v>
      </c>
      <c r="BC34" s="147" t="s">
        <v>177</v>
      </c>
      <c r="BD34" s="149">
        <v>42557</v>
      </c>
      <c r="BE34" s="145">
        <v>2016</v>
      </c>
      <c r="BF34" s="147"/>
      <c r="BG34" s="145">
        <v>2</v>
      </c>
      <c r="BH34" s="145">
        <v>0</v>
      </c>
      <c r="BI34" s="147" t="s">
        <v>4144</v>
      </c>
      <c r="BJ34" s="145">
        <v>2</v>
      </c>
      <c r="BK34" s="145"/>
      <c r="BL34" s="145">
        <v>0</v>
      </c>
      <c r="BM34" s="145"/>
      <c r="BN34" s="183"/>
      <c r="BO34" s="183"/>
      <c r="BP34" s="183"/>
      <c r="BQ34" s="183"/>
      <c r="BR34" s="183"/>
      <c r="BS34" s="183"/>
      <c r="BT34" s="183"/>
      <c r="BU34" s="183"/>
      <c r="BV34" s="183"/>
      <c r="BW34" s="183"/>
      <c r="BX34" s="183"/>
      <c r="BY34" s="183"/>
      <c r="BZ34" s="183"/>
      <c r="CA34" s="183"/>
      <c r="CB34" s="183"/>
      <c r="CC34" s="183"/>
      <c r="CD34" s="183"/>
      <c r="CE34" s="183"/>
      <c r="CF34" s="183"/>
      <c r="CG34" s="183"/>
      <c r="CH34" s="183"/>
      <c r="CI34" s="183"/>
      <c r="CJ34" s="183"/>
      <c r="CK34" s="183"/>
      <c r="CL34" s="183"/>
      <c r="CM34" s="183"/>
      <c r="CN34" s="183"/>
      <c r="CO34" s="183"/>
      <c r="CP34" s="183"/>
      <c r="CQ34" s="183"/>
      <c r="CR34" s="183"/>
      <c r="CS34" s="183"/>
      <c r="CT34" s="183"/>
      <c r="CU34" s="183"/>
      <c r="CV34" s="183"/>
      <c r="CW34" s="183"/>
      <c r="CX34" s="183"/>
      <c r="CY34" s="183"/>
      <c r="CZ34" s="183"/>
      <c r="DA34" s="183"/>
      <c r="DB34" s="183"/>
      <c r="DC34" s="183"/>
      <c r="DD34" s="183"/>
      <c r="DE34" s="183"/>
      <c r="DF34" s="183"/>
      <c r="DG34" s="183"/>
      <c r="DH34" s="183"/>
      <c r="DI34" s="183"/>
      <c r="DJ34" s="149"/>
      <c r="DK34" s="149"/>
      <c r="DL34" s="149"/>
      <c r="DM34" s="149"/>
    </row>
    <row r="35" spans="1:117" x14ac:dyDescent="0.2">
      <c r="A35" s="145">
        <v>1</v>
      </c>
      <c r="B35" s="145">
        <v>34</v>
      </c>
      <c r="C35" s="146" t="s">
        <v>545</v>
      </c>
      <c r="D35" s="147" t="s">
        <v>545</v>
      </c>
      <c r="E35" s="147" t="s">
        <v>546</v>
      </c>
      <c r="F35" s="147"/>
      <c r="G35" s="147" t="s">
        <v>155</v>
      </c>
      <c r="H35" s="147" t="s">
        <v>156</v>
      </c>
      <c r="I35" s="147" t="s">
        <v>547</v>
      </c>
      <c r="J35" s="148">
        <v>43874</v>
      </c>
      <c r="K35" s="149">
        <v>42857</v>
      </c>
      <c r="L35" s="145">
        <v>2017</v>
      </c>
      <c r="M35" s="147" t="s">
        <v>548</v>
      </c>
      <c r="N35" s="147" t="s">
        <v>549</v>
      </c>
      <c r="O35" s="145">
        <v>1</v>
      </c>
      <c r="P35" s="147" t="s">
        <v>2020</v>
      </c>
      <c r="Q35" s="147" t="s">
        <v>2021</v>
      </c>
      <c r="R35" s="147" t="s">
        <v>162</v>
      </c>
      <c r="S35" s="147" t="s">
        <v>2022</v>
      </c>
      <c r="T35" s="147" t="s">
        <v>2023</v>
      </c>
      <c r="U35" s="145">
        <v>2</v>
      </c>
      <c r="V35" s="145">
        <v>0</v>
      </c>
      <c r="W35" s="147"/>
      <c r="X35" s="147" t="s">
        <v>555</v>
      </c>
      <c r="Y35" s="147" t="s">
        <v>1050</v>
      </c>
      <c r="Z35" s="145">
        <v>1</v>
      </c>
      <c r="AA35" s="147" t="s">
        <v>1050</v>
      </c>
      <c r="AB35" s="147" t="s">
        <v>1050</v>
      </c>
      <c r="AC35" s="150">
        <v>2</v>
      </c>
      <c r="AD35" s="150">
        <v>0</v>
      </c>
      <c r="AE35" s="147" t="s">
        <v>1051</v>
      </c>
      <c r="AF35" s="147"/>
      <c r="AG35" s="147" t="s">
        <v>169</v>
      </c>
      <c r="AH35" s="145">
        <v>1</v>
      </c>
      <c r="AI35" s="145"/>
      <c r="AJ35" s="145">
        <v>1</v>
      </c>
      <c r="AK35" s="145">
        <v>210183</v>
      </c>
      <c r="AL35" s="145"/>
      <c r="AM35" s="145"/>
      <c r="AN35" s="147" t="s">
        <v>170</v>
      </c>
      <c r="AO35" s="147" t="s">
        <v>975</v>
      </c>
      <c r="AP35" s="147" t="s">
        <v>1052</v>
      </c>
      <c r="AQ35" s="147" t="s">
        <v>1053</v>
      </c>
      <c r="AR35" s="147" t="s">
        <v>727</v>
      </c>
      <c r="AS35" s="147" t="s">
        <v>4144</v>
      </c>
      <c r="AT35" s="147" t="s">
        <v>4144</v>
      </c>
      <c r="AU35" s="145">
        <v>2</v>
      </c>
      <c r="AV35" s="147"/>
      <c r="AW35" s="147" t="s">
        <v>559</v>
      </c>
      <c r="AX35" s="147"/>
      <c r="AY35" s="147" t="s">
        <v>560</v>
      </c>
      <c r="AZ35" s="145">
        <v>1</v>
      </c>
      <c r="BA35" s="147">
        <v>17078</v>
      </c>
      <c r="BB35" s="211">
        <v>17473.629343629342</v>
      </c>
      <c r="BC35" s="147" t="s">
        <v>177</v>
      </c>
      <c r="BD35" s="149">
        <v>42837</v>
      </c>
      <c r="BE35" s="145">
        <v>2017</v>
      </c>
      <c r="BF35" s="147"/>
      <c r="BG35" s="145">
        <v>2</v>
      </c>
      <c r="BH35" s="145">
        <v>0</v>
      </c>
      <c r="BI35" s="147" t="s">
        <v>4144</v>
      </c>
      <c r="BJ35" s="145">
        <v>2</v>
      </c>
      <c r="BK35" s="145"/>
      <c r="BL35" s="145">
        <v>0</v>
      </c>
      <c r="BM35" s="145"/>
      <c r="BN35" s="183"/>
      <c r="BO35" s="183"/>
      <c r="BP35" s="183"/>
      <c r="BQ35" s="183"/>
      <c r="BR35" s="183"/>
      <c r="BS35" s="183"/>
      <c r="BT35" s="183"/>
      <c r="BU35" s="183"/>
      <c r="BV35" s="183"/>
      <c r="BW35" s="183"/>
      <c r="BX35" s="183"/>
      <c r="BY35" s="183"/>
      <c r="BZ35" s="183"/>
      <c r="CA35" s="183"/>
      <c r="CB35" s="183"/>
      <c r="CC35" s="183"/>
      <c r="CD35" s="183"/>
      <c r="CE35" s="183"/>
      <c r="CF35" s="183"/>
      <c r="CG35" s="183"/>
      <c r="CH35" s="183"/>
      <c r="CI35" s="183"/>
      <c r="CJ35" s="183"/>
      <c r="CK35" s="183"/>
      <c r="CL35" s="183"/>
      <c r="CM35" s="183"/>
      <c r="CN35" s="183"/>
      <c r="CO35" s="183"/>
      <c r="CP35" s="183"/>
      <c r="CQ35" s="183"/>
      <c r="CR35" s="183"/>
      <c r="CS35" s="183"/>
      <c r="CT35" s="183"/>
      <c r="CU35" s="183"/>
      <c r="CV35" s="183"/>
      <c r="CW35" s="183"/>
      <c r="CX35" s="183"/>
      <c r="CY35" s="183"/>
      <c r="CZ35" s="183"/>
      <c r="DA35" s="183"/>
      <c r="DB35" s="183"/>
      <c r="DC35" s="183"/>
      <c r="DD35" s="183"/>
      <c r="DE35" s="183"/>
      <c r="DF35" s="183"/>
      <c r="DG35" s="183"/>
      <c r="DH35" s="183"/>
      <c r="DI35" s="183"/>
      <c r="DJ35" s="149"/>
      <c r="DK35" s="149"/>
      <c r="DL35" s="149"/>
      <c r="DM35" s="149"/>
    </row>
    <row r="36" spans="1:117" x14ac:dyDescent="0.2">
      <c r="A36" s="145">
        <v>1</v>
      </c>
      <c r="B36" s="145">
        <v>35</v>
      </c>
      <c r="C36" s="146" t="s">
        <v>545</v>
      </c>
      <c r="D36" s="147" t="s">
        <v>545</v>
      </c>
      <c r="E36" s="147" t="s">
        <v>546</v>
      </c>
      <c r="F36" s="147"/>
      <c r="G36" s="147" t="s">
        <v>155</v>
      </c>
      <c r="H36" s="147" t="s">
        <v>156</v>
      </c>
      <c r="I36" s="147" t="s">
        <v>547</v>
      </c>
      <c r="J36" s="148">
        <v>43874</v>
      </c>
      <c r="K36" s="149">
        <v>42857</v>
      </c>
      <c r="L36" s="145">
        <v>2017</v>
      </c>
      <c r="M36" s="147" t="s">
        <v>548</v>
      </c>
      <c r="N36" s="147" t="s">
        <v>549</v>
      </c>
      <c r="O36" s="145">
        <v>1</v>
      </c>
      <c r="P36" s="147" t="s">
        <v>2020</v>
      </c>
      <c r="Q36" s="147" t="s">
        <v>2021</v>
      </c>
      <c r="R36" s="147" t="s">
        <v>162</v>
      </c>
      <c r="S36" s="147" t="s">
        <v>2022</v>
      </c>
      <c r="T36" s="147" t="s">
        <v>2023</v>
      </c>
      <c r="U36" s="145">
        <v>2</v>
      </c>
      <c r="V36" s="145">
        <v>0</v>
      </c>
      <c r="W36" s="147"/>
      <c r="X36" s="147" t="s">
        <v>555</v>
      </c>
      <c r="Y36" s="147" t="s">
        <v>2041</v>
      </c>
      <c r="Z36" s="145">
        <v>1</v>
      </c>
      <c r="AA36" s="147" t="s">
        <v>2041</v>
      </c>
      <c r="AB36" s="147" t="s">
        <v>2041</v>
      </c>
      <c r="AC36" s="150">
        <v>2</v>
      </c>
      <c r="AD36" s="150">
        <v>0</v>
      </c>
      <c r="AE36" s="147" t="s">
        <v>2042</v>
      </c>
      <c r="AF36" s="147"/>
      <c r="AG36" s="147" t="s">
        <v>169</v>
      </c>
      <c r="AH36" s="145">
        <v>1</v>
      </c>
      <c r="AI36" s="145"/>
      <c r="AJ36" s="145">
        <v>2</v>
      </c>
      <c r="AK36" s="145"/>
      <c r="AL36" s="145"/>
      <c r="AM36" s="145"/>
      <c r="AN36" s="147" t="s">
        <v>170</v>
      </c>
      <c r="AO36" s="147" t="s">
        <v>2031</v>
      </c>
      <c r="AP36" s="147" t="s">
        <v>2043</v>
      </c>
      <c r="AQ36" s="147" t="s">
        <v>2044</v>
      </c>
      <c r="AR36" s="147" t="s">
        <v>727</v>
      </c>
      <c r="AS36" s="147" t="s">
        <v>4144</v>
      </c>
      <c r="AT36" s="147" t="s">
        <v>4144</v>
      </c>
      <c r="AU36" s="145">
        <v>2</v>
      </c>
      <c r="AV36" s="147"/>
      <c r="AW36" s="147" t="s">
        <v>559</v>
      </c>
      <c r="AX36" s="147"/>
      <c r="AY36" s="147" t="s">
        <v>560</v>
      </c>
      <c r="AZ36" s="145">
        <v>1</v>
      </c>
      <c r="BA36" s="147">
        <v>10000</v>
      </c>
      <c r="BB36" s="211">
        <v>10231.660231660231</v>
      </c>
      <c r="BC36" s="147" t="s">
        <v>177</v>
      </c>
      <c r="BD36" s="149">
        <v>42837</v>
      </c>
      <c r="BE36" s="145">
        <v>2017</v>
      </c>
      <c r="BF36" s="147"/>
      <c r="BG36" s="145">
        <v>2</v>
      </c>
      <c r="BH36" s="145">
        <v>0</v>
      </c>
      <c r="BI36" s="147" t="s">
        <v>4144</v>
      </c>
      <c r="BJ36" s="145">
        <v>2</v>
      </c>
      <c r="BK36" s="145"/>
      <c r="BL36" s="145">
        <v>0</v>
      </c>
      <c r="BM36" s="145"/>
      <c r="BN36" s="183"/>
      <c r="BO36" s="183"/>
      <c r="BP36" s="183"/>
      <c r="BQ36" s="183"/>
      <c r="BR36" s="183"/>
      <c r="BS36" s="183"/>
      <c r="BT36" s="183"/>
      <c r="BU36" s="183"/>
      <c r="BV36" s="183"/>
      <c r="BW36" s="183"/>
      <c r="BX36" s="183"/>
      <c r="BY36" s="183"/>
      <c r="BZ36" s="183"/>
      <c r="CA36" s="183"/>
      <c r="CB36" s="183"/>
      <c r="CC36" s="183"/>
      <c r="CD36" s="183"/>
      <c r="CE36" s="183"/>
      <c r="CF36" s="183"/>
      <c r="CG36" s="183"/>
      <c r="CH36" s="183"/>
      <c r="CI36" s="183"/>
      <c r="CJ36" s="183"/>
      <c r="CK36" s="183"/>
      <c r="CL36" s="183"/>
      <c r="CM36" s="183"/>
      <c r="CN36" s="183"/>
      <c r="CO36" s="183"/>
      <c r="CP36" s="183"/>
      <c r="CQ36" s="183"/>
      <c r="CR36" s="183"/>
      <c r="CS36" s="183"/>
      <c r="CT36" s="183"/>
      <c r="CU36" s="183"/>
      <c r="CV36" s="183"/>
      <c r="CW36" s="183"/>
      <c r="CX36" s="183"/>
      <c r="CY36" s="183"/>
      <c r="CZ36" s="183"/>
      <c r="DA36" s="183"/>
      <c r="DB36" s="183"/>
      <c r="DC36" s="183"/>
      <c r="DD36" s="183"/>
      <c r="DE36" s="183"/>
      <c r="DF36" s="183"/>
      <c r="DG36" s="183"/>
      <c r="DH36" s="183"/>
      <c r="DI36" s="183"/>
      <c r="DJ36" s="149"/>
      <c r="DK36" s="149"/>
      <c r="DL36" s="149"/>
      <c r="DM36" s="149"/>
    </row>
    <row r="37" spans="1:117" x14ac:dyDescent="0.2">
      <c r="A37" s="145">
        <v>1</v>
      </c>
      <c r="B37" s="145">
        <v>36</v>
      </c>
      <c r="C37" s="146" t="s">
        <v>545</v>
      </c>
      <c r="D37" s="147" t="s">
        <v>545</v>
      </c>
      <c r="E37" s="147" t="s">
        <v>546</v>
      </c>
      <c r="F37" s="147"/>
      <c r="G37" s="147" t="s">
        <v>155</v>
      </c>
      <c r="H37" s="147" t="s">
        <v>156</v>
      </c>
      <c r="I37" s="147" t="s">
        <v>547</v>
      </c>
      <c r="J37" s="148">
        <v>43874</v>
      </c>
      <c r="K37" s="149">
        <v>43006</v>
      </c>
      <c r="L37" s="145">
        <v>2017</v>
      </c>
      <c r="M37" s="147" t="s">
        <v>548</v>
      </c>
      <c r="N37" s="147" t="s">
        <v>549</v>
      </c>
      <c r="O37" s="145">
        <v>1</v>
      </c>
      <c r="P37" s="147" t="s">
        <v>550</v>
      </c>
      <c r="Q37" s="147" t="s">
        <v>551</v>
      </c>
      <c r="R37" s="147" t="s">
        <v>162</v>
      </c>
      <c r="S37" s="147" t="s">
        <v>552</v>
      </c>
      <c r="T37" s="147" t="s">
        <v>553</v>
      </c>
      <c r="U37" s="145">
        <v>1</v>
      </c>
      <c r="V37" s="145">
        <v>1</v>
      </c>
      <c r="W37" s="147" t="s">
        <v>554</v>
      </c>
      <c r="X37" s="147" t="s">
        <v>166</v>
      </c>
      <c r="Y37" s="147" t="s">
        <v>554</v>
      </c>
      <c r="Z37" s="145">
        <v>1</v>
      </c>
      <c r="AA37" s="147" t="s">
        <v>2024</v>
      </c>
      <c r="AB37" s="147" t="s">
        <v>2024</v>
      </c>
      <c r="AC37" s="150">
        <v>2</v>
      </c>
      <c r="AD37" s="150">
        <v>0</v>
      </c>
      <c r="AE37" s="147" t="s">
        <v>2025</v>
      </c>
      <c r="AF37" s="147"/>
      <c r="AG37" s="147" t="s">
        <v>169</v>
      </c>
      <c r="AH37" s="145">
        <v>1</v>
      </c>
      <c r="AI37" s="145"/>
      <c r="AJ37" s="145">
        <v>2</v>
      </c>
      <c r="AK37" s="145"/>
      <c r="AL37" s="145"/>
      <c r="AM37" s="145"/>
      <c r="AN37" s="147" t="s">
        <v>170</v>
      </c>
      <c r="AO37" s="147" t="s">
        <v>171</v>
      </c>
      <c r="AP37" s="147" t="s">
        <v>2026</v>
      </c>
      <c r="AQ37" s="147" t="s">
        <v>297</v>
      </c>
      <c r="AR37" s="147" t="s">
        <v>1286</v>
      </c>
      <c r="AS37" s="147" t="s">
        <v>4144</v>
      </c>
      <c r="AT37" s="147" t="s">
        <v>4144</v>
      </c>
      <c r="AU37" s="145">
        <v>2</v>
      </c>
      <c r="AV37" s="147"/>
      <c r="AW37" s="147" t="s">
        <v>2056</v>
      </c>
      <c r="AX37" s="147" t="s">
        <v>174</v>
      </c>
      <c r="AY37" s="147" t="s">
        <v>175</v>
      </c>
      <c r="AZ37" s="145">
        <v>1</v>
      </c>
      <c r="BA37" s="147" t="s">
        <v>176</v>
      </c>
      <c r="BB37" s="211">
        <v>16115.376447876448</v>
      </c>
      <c r="BC37" s="147" t="s">
        <v>177</v>
      </c>
      <c r="BD37" s="149">
        <v>42926</v>
      </c>
      <c r="BE37" s="145">
        <v>2017</v>
      </c>
      <c r="BF37" s="147"/>
      <c r="BG37" s="145">
        <v>2</v>
      </c>
      <c r="BH37" s="145">
        <v>0</v>
      </c>
      <c r="BI37" s="147" t="s">
        <v>4144</v>
      </c>
      <c r="BJ37" s="145">
        <v>2</v>
      </c>
      <c r="BK37" s="145"/>
      <c r="BL37" s="145">
        <v>0</v>
      </c>
      <c r="BM37" s="145"/>
      <c r="BN37" s="183"/>
      <c r="BO37" s="183"/>
      <c r="BP37" s="183"/>
      <c r="BQ37" s="183"/>
      <c r="BR37" s="183"/>
      <c r="BS37" s="183"/>
      <c r="BT37" s="183"/>
      <c r="BU37" s="183"/>
      <c r="BV37" s="183"/>
      <c r="BW37" s="183"/>
      <c r="BX37" s="183"/>
      <c r="BY37" s="183"/>
      <c r="BZ37" s="183"/>
      <c r="CA37" s="183"/>
      <c r="CB37" s="183"/>
      <c r="CC37" s="183"/>
      <c r="CD37" s="183"/>
      <c r="CE37" s="183"/>
      <c r="CF37" s="183"/>
      <c r="CG37" s="183"/>
      <c r="CH37" s="183"/>
      <c r="CI37" s="183"/>
      <c r="CJ37" s="183"/>
      <c r="CK37" s="183"/>
      <c r="CL37" s="183"/>
      <c r="CM37" s="183"/>
      <c r="CN37" s="183"/>
      <c r="CO37" s="183"/>
      <c r="CP37" s="183"/>
      <c r="CQ37" s="183"/>
      <c r="CR37" s="183"/>
      <c r="CS37" s="183"/>
      <c r="CT37" s="183"/>
      <c r="CU37" s="183"/>
      <c r="CV37" s="183"/>
      <c r="CW37" s="183"/>
      <c r="CX37" s="183"/>
      <c r="CY37" s="183"/>
      <c r="CZ37" s="183"/>
      <c r="DA37" s="183"/>
      <c r="DB37" s="183"/>
      <c r="DC37" s="183"/>
      <c r="DD37" s="183"/>
      <c r="DE37" s="183"/>
      <c r="DF37" s="183"/>
      <c r="DG37" s="183"/>
      <c r="DH37" s="183"/>
      <c r="DI37" s="183"/>
      <c r="DJ37" s="149">
        <v>42914</v>
      </c>
      <c r="DK37" s="149">
        <v>43278</v>
      </c>
      <c r="DL37" s="149">
        <v>42914</v>
      </c>
      <c r="DM37" s="149">
        <v>43278</v>
      </c>
    </row>
    <row r="38" spans="1:117" x14ac:dyDescent="0.2">
      <c r="A38" s="145">
        <v>1</v>
      </c>
      <c r="B38" s="145">
        <v>37</v>
      </c>
      <c r="C38" s="146" t="s">
        <v>545</v>
      </c>
      <c r="D38" s="147" t="s">
        <v>545</v>
      </c>
      <c r="E38" s="147" t="s">
        <v>546</v>
      </c>
      <c r="F38" s="147"/>
      <c r="G38" s="147" t="s">
        <v>155</v>
      </c>
      <c r="H38" s="147" t="s">
        <v>156</v>
      </c>
      <c r="I38" s="147" t="s">
        <v>547</v>
      </c>
      <c r="J38" s="148">
        <v>43874</v>
      </c>
      <c r="K38" s="149">
        <v>43173</v>
      </c>
      <c r="L38" s="145">
        <v>2018</v>
      </c>
      <c r="M38" s="147" t="s">
        <v>548</v>
      </c>
      <c r="N38" s="147" t="s">
        <v>549</v>
      </c>
      <c r="O38" s="145">
        <v>1</v>
      </c>
      <c r="P38" s="147" t="s">
        <v>550</v>
      </c>
      <c r="Q38" s="147" t="s">
        <v>551</v>
      </c>
      <c r="R38" s="147" t="s">
        <v>162</v>
      </c>
      <c r="S38" s="147" t="s">
        <v>552</v>
      </c>
      <c r="T38" s="147" t="s">
        <v>553</v>
      </c>
      <c r="U38" s="145">
        <v>1</v>
      </c>
      <c r="V38" s="145">
        <v>1</v>
      </c>
      <c r="W38" s="147" t="s">
        <v>554</v>
      </c>
      <c r="X38" s="147" t="s">
        <v>555</v>
      </c>
      <c r="Y38" s="147" t="s">
        <v>2041</v>
      </c>
      <c r="Z38" s="145">
        <v>1</v>
      </c>
      <c r="AA38" s="147" t="s">
        <v>2041</v>
      </c>
      <c r="AB38" s="147" t="s">
        <v>2041</v>
      </c>
      <c r="AC38" s="150">
        <v>2</v>
      </c>
      <c r="AD38" s="150">
        <v>0</v>
      </c>
      <c r="AE38" s="147" t="s">
        <v>2042</v>
      </c>
      <c r="AF38" s="147"/>
      <c r="AG38" s="147" t="s">
        <v>169</v>
      </c>
      <c r="AH38" s="145">
        <v>1</v>
      </c>
      <c r="AI38" s="145"/>
      <c r="AJ38" s="145">
        <v>2</v>
      </c>
      <c r="AK38" s="145"/>
      <c r="AL38" s="145"/>
      <c r="AM38" s="145"/>
      <c r="AN38" s="147" t="s">
        <v>170</v>
      </c>
      <c r="AO38" s="147" t="s">
        <v>2031</v>
      </c>
      <c r="AP38" s="147" t="s">
        <v>2043</v>
      </c>
      <c r="AQ38" s="147" t="s">
        <v>2044</v>
      </c>
      <c r="AR38" s="147" t="s">
        <v>727</v>
      </c>
      <c r="AS38" s="147" t="s">
        <v>4144</v>
      </c>
      <c r="AT38" s="147" t="s">
        <v>4144</v>
      </c>
      <c r="AU38" s="145">
        <v>2</v>
      </c>
      <c r="AV38" s="147"/>
      <c r="AW38" s="147" t="s">
        <v>559</v>
      </c>
      <c r="AX38" s="147"/>
      <c r="AY38" s="147" t="s">
        <v>560</v>
      </c>
      <c r="AZ38" s="145">
        <v>1</v>
      </c>
      <c r="BA38" s="147">
        <v>2695</v>
      </c>
      <c r="BB38" s="211">
        <v>2695</v>
      </c>
      <c r="BC38" s="147" t="s">
        <v>177</v>
      </c>
      <c r="BD38" s="149">
        <v>43159</v>
      </c>
      <c r="BE38" s="145">
        <v>2018</v>
      </c>
      <c r="BF38" s="147"/>
      <c r="BG38" s="145">
        <v>2</v>
      </c>
      <c r="BH38" s="145">
        <v>0</v>
      </c>
      <c r="BI38" s="147" t="s">
        <v>4144</v>
      </c>
      <c r="BJ38" s="145">
        <v>2</v>
      </c>
      <c r="BK38" s="145"/>
      <c r="BL38" s="145">
        <v>0</v>
      </c>
      <c r="BM38" s="145"/>
      <c r="BN38" s="183"/>
      <c r="BO38" s="183"/>
      <c r="BP38" s="183"/>
      <c r="BQ38" s="183"/>
      <c r="BR38" s="183"/>
      <c r="BS38" s="183"/>
      <c r="BT38" s="183"/>
      <c r="BU38" s="183"/>
      <c r="BV38" s="183"/>
      <c r="BW38" s="183"/>
      <c r="BX38" s="183"/>
      <c r="BY38" s="183"/>
      <c r="BZ38" s="183"/>
      <c r="CA38" s="183"/>
      <c r="CB38" s="183"/>
      <c r="CC38" s="183"/>
      <c r="CD38" s="183"/>
      <c r="CE38" s="183"/>
      <c r="CF38" s="183"/>
      <c r="CG38" s="183"/>
      <c r="CH38" s="183"/>
      <c r="CI38" s="183"/>
      <c r="CJ38" s="183"/>
      <c r="CK38" s="183"/>
      <c r="CL38" s="183"/>
      <c r="CM38" s="183"/>
      <c r="CN38" s="183"/>
      <c r="CO38" s="183"/>
      <c r="CP38" s="183"/>
      <c r="CQ38" s="183"/>
      <c r="CR38" s="183"/>
      <c r="CS38" s="183"/>
      <c r="CT38" s="183"/>
      <c r="CU38" s="183"/>
      <c r="CV38" s="183"/>
      <c r="CW38" s="183"/>
      <c r="CX38" s="183"/>
      <c r="CY38" s="183"/>
      <c r="CZ38" s="183"/>
      <c r="DA38" s="183"/>
      <c r="DB38" s="183"/>
      <c r="DC38" s="183"/>
      <c r="DD38" s="183"/>
      <c r="DE38" s="183"/>
      <c r="DF38" s="183"/>
      <c r="DG38" s="183"/>
      <c r="DH38" s="183"/>
      <c r="DI38" s="183"/>
      <c r="DJ38" s="149"/>
      <c r="DK38" s="149"/>
      <c r="DL38" s="149"/>
      <c r="DM38" s="149"/>
    </row>
    <row r="39" spans="1:117" x14ac:dyDescent="0.2">
      <c r="A39" s="145">
        <v>1</v>
      </c>
      <c r="B39" s="145">
        <v>38</v>
      </c>
      <c r="C39" s="146" t="s">
        <v>545</v>
      </c>
      <c r="D39" s="147" t="s">
        <v>545</v>
      </c>
      <c r="E39" s="147" t="s">
        <v>546</v>
      </c>
      <c r="F39" s="147"/>
      <c r="G39" s="147" t="s">
        <v>155</v>
      </c>
      <c r="H39" s="147" t="s">
        <v>156</v>
      </c>
      <c r="I39" s="147" t="s">
        <v>547</v>
      </c>
      <c r="J39" s="148">
        <v>43874</v>
      </c>
      <c r="K39" s="149">
        <v>43299</v>
      </c>
      <c r="L39" s="145">
        <v>2018</v>
      </c>
      <c r="M39" s="147" t="s">
        <v>548</v>
      </c>
      <c r="N39" s="147" t="s">
        <v>549</v>
      </c>
      <c r="O39" s="145">
        <v>1</v>
      </c>
      <c r="P39" s="147" t="s">
        <v>550</v>
      </c>
      <c r="Q39" s="147" t="s">
        <v>551</v>
      </c>
      <c r="R39" s="147" t="s">
        <v>162</v>
      </c>
      <c r="S39" s="147" t="s">
        <v>552</v>
      </c>
      <c r="T39" s="147" t="s">
        <v>553</v>
      </c>
      <c r="U39" s="145">
        <v>1</v>
      </c>
      <c r="V39" s="145">
        <v>1</v>
      </c>
      <c r="W39" s="147" t="s">
        <v>554</v>
      </c>
      <c r="X39" s="147" t="s">
        <v>555</v>
      </c>
      <c r="Y39" s="147" t="s">
        <v>2041</v>
      </c>
      <c r="Z39" s="145">
        <v>1</v>
      </c>
      <c r="AA39" s="147" t="s">
        <v>2041</v>
      </c>
      <c r="AB39" s="147" t="s">
        <v>2041</v>
      </c>
      <c r="AC39" s="150">
        <v>2</v>
      </c>
      <c r="AD39" s="150">
        <v>0</v>
      </c>
      <c r="AE39" s="147" t="s">
        <v>2042</v>
      </c>
      <c r="AF39" s="147"/>
      <c r="AG39" s="147" t="s">
        <v>169</v>
      </c>
      <c r="AH39" s="145">
        <v>1</v>
      </c>
      <c r="AI39" s="145"/>
      <c r="AJ39" s="145">
        <v>2</v>
      </c>
      <c r="AK39" s="145"/>
      <c r="AL39" s="145"/>
      <c r="AM39" s="145"/>
      <c r="AN39" s="147" t="s">
        <v>170</v>
      </c>
      <c r="AO39" s="147" t="s">
        <v>2031</v>
      </c>
      <c r="AP39" s="147" t="s">
        <v>2043</v>
      </c>
      <c r="AQ39" s="147" t="s">
        <v>2044</v>
      </c>
      <c r="AR39" s="147" t="s">
        <v>727</v>
      </c>
      <c r="AS39" s="147" t="s">
        <v>4144</v>
      </c>
      <c r="AT39" s="147" t="s">
        <v>4144</v>
      </c>
      <c r="AU39" s="145">
        <v>2</v>
      </c>
      <c r="AV39" s="147"/>
      <c r="AW39" s="147" t="s">
        <v>559</v>
      </c>
      <c r="AX39" s="147"/>
      <c r="AY39" s="147" t="s">
        <v>560</v>
      </c>
      <c r="AZ39" s="145">
        <v>1</v>
      </c>
      <c r="BA39" s="147">
        <v>2695</v>
      </c>
      <c r="BB39" s="211">
        <v>2695</v>
      </c>
      <c r="BC39" s="147" t="s">
        <v>177</v>
      </c>
      <c r="BD39" s="149">
        <v>43273</v>
      </c>
      <c r="BE39" s="145">
        <v>2018</v>
      </c>
      <c r="BF39" s="147"/>
      <c r="BG39" s="145">
        <v>2</v>
      </c>
      <c r="BH39" s="145">
        <v>0</v>
      </c>
      <c r="BI39" s="147" t="s">
        <v>4144</v>
      </c>
      <c r="BJ39" s="145">
        <v>2</v>
      </c>
      <c r="BK39" s="145"/>
      <c r="BL39" s="145">
        <v>0</v>
      </c>
      <c r="BM39" s="145"/>
      <c r="BN39" s="183"/>
      <c r="BO39" s="183"/>
      <c r="BP39" s="183"/>
      <c r="BQ39" s="183"/>
      <c r="BR39" s="183"/>
      <c r="BS39" s="183"/>
      <c r="BT39" s="183"/>
      <c r="BU39" s="183"/>
      <c r="BV39" s="183"/>
      <c r="BW39" s="183"/>
      <c r="BX39" s="183"/>
      <c r="BY39" s="183"/>
      <c r="BZ39" s="183"/>
      <c r="CA39" s="183"/>
      <c r="CB39" s="183"/>
      <c r="CC39" s="183"/>
      <c r="CD39" s="183"/>
      <c r="CE39" s="183"/>
      <c r="CF39" s="183"/>
      <c r="CG39" s="183"/>
      <c r="CH39" s="183"/>
      <c r="CI39" s="183"/>
      <c r="CJ39" s="183"/>
      <c r="CK39" s="183"/>
      <c r="CL39" s="183"/>
      <c r="CM39" s="183"/>
      <c r="CN39" s="183"/>
      <c r="CO39" s="183"/>
      <c r="CP39" s="183"/>
      <c r="CQ39" s="183"/>
      <c r="CR39" s="183"/>
      <c r="CS39" s="183"/>
      <c r="CT39" s="183"/>
      <c r="CU39" s="183"/>
      <c r="CV39" s="183"/>
      <c r="CW39" s="183"/>
      <c r="CX39" s="183"/>
      <c r="CY39" s="183"/>
      <c r="CZ39" s="183"/>
      <c r="DA39" s="183"/>
      <c r="DB39" s="183"/>
      <c r="DC39" s="183"/>
      <c r="DD39" s="183"/>
      <c r="DE39" s="183"/>
      <c r="DF39" s="183"/>
      <c r="DG39" s="183"/>
      <c r="DH39" s="183"/>
      <c r="DI39" s="183"/>
      <c r="DJ39" s="149"/>
      <c r="DK39" s="149"/>
      <c r="DL39" s="149"/>
      <c r="DM39" s="149"/>
    </row>
    <row r="40" spans="1:117" x14ac:dyDescent="0.2">
      <c r="A40" s="145">
        <v>1</v>
      </c>
      <c r="B40" s="145">
        <v>39</v>
      </c>
      <c r="C40" s="146" t="s">
        <v>545</v>
      </c>
      <c r="D40" s="147" t="s">
        <v>545</v>
      </c>
      <c r="E40" s="147" t="s">
        <v>546</v>
      </c>
      <c r="F40" s="147"/>
      <c r="G40" s="147" t="s">
        <v>155</v>
      </c>
      <c r="H40" s="147" t="s">
        <v>156</v>
      </c>
      <c r="I40" s="147" t="s">
        <v>547</v>
      </c>
      <c r="J40" s="148">
        <v>43874</v>
      </c>
      <c r="K40" s="149">
        <v>43299</v>
      </c>
      <c r="L40" s="145">
        <v>2018</v>
      </c>
      <c r="M40" s="147" t="s">
        <v>548</v>
      </c>
      <c r="N40" s="147" t="s">
        <v>549</v>
      </c>
      <c r="O40" s="145">
        <v>1</v>
      </c>
      <c r="P40" s="147" t="s">
        <v>550</v>
      </c>
      <c r="Q40" s="147" t="s">
        <v>551</v>
      </c>
      <c r="R40" s="147" t="s">
        <v>162</v>
      </c>
      <c r="S40" s="147" t="s">
        <v>552</v>
      </c>
      <c r="T40" s="147" t="s">
        <v>553</v>
      </c>
      <c r="U40" s="145">
        <v>1</v>
      </c>
      <c r="V40" s="145">
        <v>1</v>
      </c>
      <c r="W40" s="147" t="s">
        <v>554</v>
      </c>
      <c r="X40" s="147" t="s">
        <v>555</v>
      </c>
      <c r="Y40" s="147" t="s">
        <v>2041</v>
      </c>
      <c r="Z40" s="145">
        <v>1</v>
      </c>
      <c r="AA40" s="147" t="s">
        <v>2041</v>
      </c>
      <c r="AB40" s="147" t="s">
        <v>2041</v>
      </c>
      <c r="AC40" s="150">
        <v>2</v>
      </c>
      <c r="AD40" s="150">
        <v>0</v>
      </c>
      <c r="AE40" s="147" t="s">
        <v>2042</v>
      </c>
      <c r="AF40" s="147"/>
      <c r="AG40" s="147" t="s">
        <v>169</v>
      </c>
      <c r="AH40" s="145">
        <v>1</v>
      </c>
      <c r="AI40" s="145"/>
      <c r="AJ40" s="145">
        <v>2</v>
      </c>
      <c r="AK40" s="145"/>
      <c r="AL40" s="145"/>
      <c r="AM40" s="145"/>
      <c r="AN40" s="147" t="s">
        <v>170</v>
      </c>
      <c r="AO40" s="147" t="s">
        <v>2031</v>
      </c>
      <c r="AP40" s="147" t="s">
        <v>2043</v>
      </c>
      <c r="AQ40" s="147" t="s">
        <v>2044</v>
      </c>
      <c r="AR40" s="147" t="s">
        <v>727</v>
      </c>
      <c r="AS40" s="147" t="s">
        <v>4144</v>
      </c>
      <c r="AT40" s="147" t="s">
        <v>4144</v>
      </c>
      <c r="AU40" s="145">
        <v>2</v>
      </c>
      <c r="AV40" s="147"/>
      <c r="AW40" s="147" t="s">
        <v>559</v>
      </c>
      <c r="AX40" s="147"/>
      <c r="AY40" s="147" t="s">
        <v>560</v>
      </c>
      <c r="AZ40" s="145">
        <v>1</v>
      </c>
      <c r="BA40" s="147">
        <v>31725</v>
      </c>
      <c r="BB40" s="211">
        <v>31725</v>
      </c>
      <c r="BC40" s="147" t="s">
        <v>177</v>
      </c>
      <c r="BD40" s="149">
        <v>43273</v>
      </c>
      <c r="BE40" s="145">
        <v>2018</v>
      </c>
      <c r="BF40" s="147"/>
      <c r="BG40" s="145">
        <v>2</v>
      </c>
      <c r="BH40" s="145">
        <v>0</v>
      </c>
      <c r="BI40" s="147" t="s">
        <v>4144</v>
      </c>
      <c r="BJ40" s="145">
        <v>2</v>
      </c>
      <c r="BK40" s="145"/>
      <c r="BL40" s="145">
        <v>0</v>
      </c>
      <c r="BM40" s="145"/>
      <c r="BN40" s="183"/>
      <c r="BO40" s="183"/>
      <c r="BP40" s="183"/>
      <c r="BQ40" s="183"/>
      <c r="BR40" s="183"/>
      <c r="BS40" s="183"/>
      <c r="BT40" s="183"/>
      <c r="BU40" s="183"/>
      <c r="BV40" s="183"/>
      <c r="BW40" s="183"/>
      <c r="BX40" s="183"/>
      <c r="BY40" s="183"/>
      <c r="BZ40" s="183"/>
      <c r="CA40" s="183"/>
      <c r="CB40" s="183"/>
      <c r="CC40" s="183"/>
      <c r="CD40" s="183"/>
      <c r="CE40" s="183"/>
      <c r="CF40" s="183"/>
      <c r="CG40" s="183"/>
      <c r="CH40" s="183"/>
      <c r="CI40" s="183"/>
      <c r="CJ40" s="183"/>
      <c r="CK40" s="183"/>
      <c r="CL40" s="183"/>
      <c r="CM40" s="183"/>
      <c r="CN40" s="183"/>
      <c r="CO40" s="183"/>
      <c r="CP40" s="183"/>
      <c r="CQ40" s="183"/>
      <c r="CR40" s="183"/>
      <c r="CS40" s="183"/>
      <c r="CT40" s="183"/>
      <c r="CU40" s="183"/>
      <c r="CV40" s="183"/>
      <c r="CW40" s="183"/>
      <c r="CX40" s="183"/>
      <c r="CY40" s="183"/>
      <c r="CZ40" s="183"/>
      <c r="DA40" s="183"/>
      <c r="DB40" s="183"/>
      <c r="DC40" s="183"/>
      <c r="DD40" s="183"/>
      <c r="DE40" s="183"/>
      <c r="DF40" s="183"/>
      <c r="DG40" s="183"/>
      <c r="DH40" s="183"/>
      <c r="DI40" s="183"/>
      <c r="DJ40" s="149"/>
      <c r="DK40" s="149"/>
      <c r="DL40" s="149"/>
      <c r="DM40" s="149"/>
    </row>
    <row r="41" spans="1:117" x14ac:dyDescent="0.2">
      <c r="A41" s="145">
        <v>1</v>
      </c>
      <c r="B41" s="145">
        <v>40</v>
      </c>
      <c r="C41" s="146" t="s">
        <v>545</v>
      </c>
      <c r="D41" s="147" t="s">
        <v>545</v>
      </c>
      <c r="E41" s="147" t="s">
        <v>546</v>
      </c>
      <c r="F41" s="147"/>
      <c r="G41" s="147" t="s">
        <v>155</v>
      </c>
      <c r="H41" s="147" t="s">
        <v>156</v>
      </c>
      <c r="I41" s="147" t="s">
        <v>547</v>
      </c>
      <c r="J41" s="148">
        <v>43874</v>
      </c>
      <c r="K41" s="149">
        <v>43341</v>
      </c>
      <c r="L41" s="145">
        <v>2018</v>
      </c>
      <c r="M41" s="147" t="s">
        <v>548</v>
      </c>
      <c r="N41" s="147" t="s">
        <v>549</v>
      </c>
      <c r="O41" s="145">
        <v>1</v>
      </c>
      <c r="P41" s="147" t="s">
        <v>550</v>
      </c>
      <c r="Q41" s="147" t="s">
        <v>551</v>
      </c>
      <c r="R41" s="147" t="s">
        <v>162</v>
      </c>
      <c r="S41" s="147" t="s">
        <v>552</v>
      </c>
      <c r="T41" s="147" t="s">
        <v>553</v>
      </c>
      <c r="U41" s="145">
        <v>1</v>
      </c>
      <c r="V41" s="145">
        <v>1</v>
      </c>
      <c r="W41" s="147" t="s">
        <v>554</v>
      </c>
      <c r="X41" s="147" t="s">
        <v>166</v>
      </c>
      <c r="Y41" s="147" t="s">
        <v>554</v>
      </c>
      <c r="Z41" s="145">
        <v>1</v>
      </c>
      <c r="AA41" s="147" t="s">
        <v>2024</v>
      </c>
      <c r="AB41" s="147" t="s">
        <v>2024</v>
      </c>
      <c r="AC41" s="150">
        <v>2</v>
      </c>
      <c r="AD41" s="150">
        <v>0</v>
      </c>
      <c r="AE41" s="147" t="s">
        <v>2025</v>
      </c>
      <c r="AF41" s="147"/>
      <c r="AG41" s="147" t="s">
        <v>169</v>
      </c>
      <c r="AH41" s="145">
        <v>1</v>
      </c>
      <c r="AI41" s="145"/>
      <c r="AJ41" s="145">
        <v>2</v>
      </c>
      <c r="AK41" s="145"/>
      <c r="AL41" s="145"/>
      <c r="AM41" s="145"/>
      <c r="AN41" s="147" t="s">
        <v>170</v>
      </c>
      <c r="AO41" s="147" t="s">
        <v>171</v>
      </c>
      <c r="AP41" s="147" t="s">
        <v>2026</v>
      </c>
      <c r="AQ41" s="147" t="s">
        <v>297</v>
      </c>
      <c r="AR41" s="147" t="s">
        <v>1286</v>
      </c>
      <c r="AS41" s="147" t="s">
        <v>4144</v>
      </c>
      <c r="AT41" s="147" t="s">
        <v>4144</v>
      </c>
      <c r="AU41" s="145">
        <v>2</v>
      </c>
      <c r="AV41" s="147"/>
      <c r="AW41" s="147" t="s">
        <v>2061</v>
      </c>
      <c r="AX41" s="147" t="s">
        <v>174</v>
      </c>
      <c r="AY41" s="147" t="s">
        <v>175</v>
      </c>
      <c r="AZ41" s="145">
        <v>1</v>
      </c>
      <c r="BA41" s="147" t="s">
        <v>634</v>
      </c>
      <c r="BB41" s="211">
        <v>6750.5</v>
      </c>
      <c r="BC41" s="147" t="s">
        <v>177</v>
      </c>
      <c r="BD41" s="149">
        <v>43332</v>
      </c>
      <c r="BE41" s="145">
        <v>2018</v>
      </c>
      <c r="BF41" s="147"/>
      <c r="BG41" s="145">
        <v>2</v>
      </c>
      <c r="BH41" s="145">
        <v>0</v>
      </c>
      <c r="BI41" s="147" t="s">
        <v>4144</v>
      </c>
      <c r="BJ41" s="145">
        <v>2</v>
      </c>
      <c r="BK41" s="145"/>
      <c r="BL41" s="145">
        <v>0</v>
      </c>
      <c r="BM41" s="145"/>
      <c r="BN41" s="183"/>
      <c r="BO41" s="183"/>
      <c r="BP41" s="183"/>
      <c r="BQ41" s="183"/>
      <c r="BR41" s="183"/>
      <c r="BS41" s="183"/>
      <c r="BT41" s="183"/>
      <c r="BU41" s="183"/>
      <c r="BV41" s="183"/>
      <c r="BW41" s="183"/>
      <c r="BX41" s="183"/>
      <c r="BY41" s="183"/>
      <c r="BZ41" s="183"/>
      <c r="CA41" s="183"/>
      <c r="CB41" s="183"/>
      <c r="CC41" s="183"/>
      <c r="CD41" s="183"/>
      <c r="CE41" s="183"/>
      <c r="CF41" s="183"/>
      <c r="CG41" s="183"/>
      <c r="CH41" s="183"/>
      <c r="CI41" s="183"/>
      <c r="CJ41" s="183"/>
      <c r="CK41" s="183"/>
      <c r="CL41" s="183"/>
      <c r="CM41" s="183"/>
      <c r="CN41" s="183"/>
      <c r="CO41" s="183"/>
      <c r="CP41" s="183"/>
      <c r="CQ41" s="183"/>
      <c r="CR41" s="183"/>
      <c r="CS41" s="183"/>
      <c r="CT41" s="183"/>
      <c r="CU41" s="183"/>
      <c r="CV41" s="183"/>
      <c r="CW41" s="183"/>
      <c r="CX41" s="183"/>
      <c r="CY41" s="183"/>
      <c r="CZ41" s="183"/>
      <c r="DA41" s="183"/>
      <c r="DB41" s="183"/>
      <c r="DC41" s="183"/>
      <c r="DD41" s="183"/>
      <c r="DE41" s="183"/>
      <c r="DF41" s="183"/>
      <c r="DG41" s="183"/>
      <c r="DH41" s="183"/>
      <c r="DI41" s="183"/>
      <c r="DJ41" s="149">
        <v>43279</v>
      </c>
      <c r="DK41" s="149">
        <v>43643</v>
      </c>
      <c r="DL41" s="149">
        <v>43279</v>
      </c>
      <c r="DM41" s="149">
        <v>43643</v>
      </c>
    </row>
    <row r="42" spans="1:117" x14ac:dyDescent="0.2">
      <c r="A42" s="145">
        <v>1</v>
      </c>
      <c r="B42" s="145">
        <v>41</v>
      </c>
      <c r="C42" s="146" t="s">
        <v>545</v>
      </c>
      <c r="D42" s="147" t="s">
        <v>545</v>
      </c>
      <c r="E42" s="147" t="s">
        <v>546</v>
      </c>
      <c r="F42" s="147"/>
      <c r="G42" s="147" t="s">
        <v>155</v>
      </c>
      <c r="H42" s="147" t="s">
        <v>156</v>
      </c>
      <c r="I42" s="147" t="s">
        <v>547</v>
      </c>
      <c r="J42" s="148">
        <v>43874</v>
      </c>
      <c r="K42" s="149">
        <v>43341</v>
      </c>
      <c r="L42" s="145">
        <v>2018</v>
      </c>
      <c r="M42" s="147" t="s">
        <v>548</v>
      </c>
      <c r="N42" s="147" t="s">
        <v>549</v>
      </c>
      <c r="O42" s="145">
        <v>1</v>
      </c>
      <c r="P42" s="147" t="s">
        <v>550</v>
      </c>
      <c r="Q42" s="147" t="s">
        <v>551</v>
      </c>
      <c r="R42" s="147" t="s">
        <v>162</v>
      </c>
      <c r="S42" s="147" t="s">
        <v>552</v>
      </c>
      <c r="T42" s="147" t="s">
        <v>553</v>
      </c>
      <c r="U42" s="145">
        <v>1</v>
      </c>
      <c r="V42" s="145">
        <v>1</v>
      </c>
      <c r="W42" s="147" t="s">
        <v>554</v>
      </c>
      <c r="X42" s="147" t="s">
        <v>555</v>
      </c>
      <c r="Y42" s="147" t="s">
        <v>562</v>
      </c>
      <c r="Z42" s="145">
        <v>1</v>
      </c>
      <c r="AA42" s="147" t="s">
        <v>1050</v>
      </c>
      <c r="AB42" s="147" t="s">
        <v>1050</v>
      </c>
      <c r="AC42" s="150">
        <v>2</v>
      </c>
      <c r="AD42" s="150">
        <v>0</v>
      </c>
      <c r="AE42" s="147" t="s">
        <v>1051</v>
      </c>
      <c r="AF42" s="147"/>
      <c r="AG42" s="147" t="s">
        <v>169</v>
      </c>
      <c r="AH42" s="145">
        <v>1</v>
      </c>
      <c r="AI42" s="145"/>
      <c r="AJ42" s="145">
        <v>1</v>
      </c>
      <c r="AK42" s="145">
        <v>210183</v>
      </c>
      <c r="AL42" s="145"/>
      <c r="AM42" s="145"/>
      <c r="AN42" s="147" t="s">
        <v>170</v>
      </c>
      <c r="AO42" s="147" t="s">
        <v>975</v>
      </c>
      <c r="AP42" s="147" t="s">
        <v>1052</v>
      </c>
      <c r="AQ42" s="147" t="s">
        <v>1053</v>
      </c>
      <c r="AR42" s="147" t="s">
        <v>727</v>
      </c>
      <c r="AS42" s="147" t="s">
        <v>4144</v>
      </c>
      <c r="AT42" s="147" t="s">
        <v>4144</v>
      </c>
      <c r="AU42" s="145">
        <v>2</v>
      </c>
      <c r="AV42" s="147"/>
      <c r="AW42" s="147" t="s">
        <v>559</v>
      </c>
      <c r="AX42" s="147"/>
      <c r="AY42" s="147" t="s">
        <v>560</v>
      </c>
      <c r="AZ42" s="145">
        <v>1</v>
      </c>
      <c r="BA42" s="147">
        <v>15862</v>
      </c>
      <c r="BB42" s="211">
        <v>15862</v>
      </c>
      <c r="BC42" s="147" t="s">
        <v>177</v>
      </c>
      <c r="BD42" s="149">
        <v>43332</v>
      </c>
      <c r="BE42" s="145">
        <v>2018</v>
      </c>
      <c r="BF42" s="147"/>
      <c r="BG42" s="145">
        <v>2</v>
      </c>
      <c r="BH42" s="145">
        <v>0</v>
      </c>
      <c r="BI42" s="147" t="s">
        <v>4144</v>
      </c>
      <c r="BJ42" s="145">
        <v>2</v>
      </c>
      <c r="BK42" s="145"/>
      <c r="BL42" s="145">
        <v>0</v>
      </c>
      <c r="BM42" s="145"/>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183"/>
      <c r="DJ42" s="149"/>
      <c r="DK42" s="149"/>
      <c r="DL42" s="149"/>
      <c r="DM42" s="149"/>
    </row>
    <row r="43" spans="1:117" x14ac:dyDescent="0.2">
      <c r="A43" s="145">
        <v>1</v>
      </c>
      <c r="B43" s="145">
        <v>42</v>
      </c>
      <c r="C43" s="146" t="s">
        <v>604</v>
      </c>
      <c r="D43" s="147" t="s">
        <v>604</v>
      </c>
      <c r="E43" s="147" t="s">
        <v>604</v>
      </c>
      <c r="F43" s="147"/>
      <c r="G43" s="147" t="s">
        <v>155</v>
      </c>
      <c r="H43" s="147" t="s">
        <v>156</v>
      </c>
      <c r="I43" s="72" t="s">
        <v>566</v>
      </c>
      <c r="J43" s="148">
        <v>43876</v>
      </c>
      <c r="K43" s="149">
        <v>42781</v>
      </c>
      <c r="L43" s="145">
        <v>2017</v>
      </c>
      <c r="M43" s="147" t="s">
        <v>605</v>
      </c>
      <c r="N43" s="147" t="s">
        <v>606</v>
      </c>
      <c r="O43" s="145">
        <v>2</v>
      </c>
      <c r="P43" s="147"/>
      <c r="Q43" s="147" t="s">
        <v>607</v>
      </c>
      <c r="R43" s="147" t="s">
        <v>162</v>
      </c>
      <c r="S43" s="147" t="s">
        <v>608</v>
      </c>
      <c r="T43" s="147" t="s">
        <v>609</v>
      </c>
      <c r="U43" s="145">
        <v>2</v>
      </c>
      <c r="V43" s="145">
        <v>0</v>
      </c>
      <c r="W43" s="147"/>
      <c r="X43" s="147" t="s">
        <v>166</v>
      </c>
      <c r="Y43" s="147" t="s">
        <v>610</v>
      </c>
      <c r="Z43" s="145">
        <v>1</v>
      </c>
      <c r="AA43" s="147" t="s">
        <v>610</v>
      </c>
      <c r="AB43" s="147" t="s">
        <v>610</v>
      </c>
      <c r="AC43" s="150">
        <v>2</v>
      </c>
      <c r="AD43" s="150">
        <v>0</v>
      </c>
      <c r="AE43" s="147" t="s">
        <v>611</v>
      </c>
      <c r="AF43" s="147"/>
      <c r="AG43" s="147" t="s">
        <v>169</v>
      </c>
      <c r="AH43" s="145">
        <v>1</v>
      </c>
      <c r="AI43" s="145"/>
      <c r="AJ43" s="145">
        <v>2</v>
      </c>
      <c r="AK43" s="145"/>
      <c r="AL43" s="145"/>
      <c r="AM43" s="145"/>
      <c r="AN43" s="147" t="s">
        <v>612</v>
      </c>
      <c r="AO43" s="147" t="s">
        <v>171</v>
      </c>
      <c r="AP43" s="147" t="s">
        <v>613</v>
      </c>
      <c r="AQ43" s="147" t="s">
        <v>613</v>
      </c>
      <c r="AR43" s="147" t="s">
        <v>613</v>
      </c>
      <c r="AS43" s="147" t="s">
        <v>4144</v>
      </c>
      <c r="AT43" s="147" t="s">
        <v>4144</v>
      </c>
      <c r="AU43" s="145">
        <v>2</v>
      </c>
      <c r="AV43" s="147"/>
      <c r="AW43" s="147" t="s">
        <v>614</v>
      </c>
      <c r="AX43" s="147" t="s">
        <v>174</v>
      </c>
      <c r="AY43" s="147" t="s">
        <v>175</v>
      </c>
      <c r="AZ43" s="145">
        <v>1</v>
      </c>
      <c r="BA43" s="147" t="s">
        <v>386</v>
      </c>
      <c r="BB43" s="211">
        <v>17650.125482625481</v>
      </c>
      <c r="BC43" s="147" t="s">
        <v>177</v>
      </c>
      <c r="BD43" s="149">
        <v>42767</v>
      </c>
      <c r="BE43" s="145">
        <v>2017</v>
      </c>
      <c r="BF43" s="147"/>
      <c r="BG43" s="145">
        <v>1</v>
      </c>
      <c r="BH43" s="145">
        <v>3</v>
      </c>
      <c r="BI43" s="147" t="s">
        <v>4144</v>
      </c>
      <c r="BJ43" s="145">
        <v>1</v>
      </c>
      <c r="BK43" s="145">
        <v>3</v>
      </c>
      <c r="BL43" s="145">
        <v>0</v>
      </c>
      <c r="BM43" s="145"/>
      <c r="BN43" s="183"/>
      <c r="BO43" s="183"/>
      <c r="BP43" s="183"/>
      <c r="BQ43" s="183" t="s">
        <v>178</v>
      </c>
      <c r="BR43" s="183" t="s">
        <v>615</v>
      </c>
      <c r="BS43" s="183" t="s">
        <v>615</v>
      </c>
      <c r="BT43" s="183">
        <v>2</v>
      </c>
      <c r="BU43" s="183" t="s">
        <v>199</v>
      </c>
      <c r="BV43" s="183" t="s">
        <v>616</v>
      </c>
      <c r="BW43" s="183" t="s">
        <v>617</v>
      </c>
      <c r="BX43" s="183">
        <v>2</v>
      </c>
      <c r="BY43" s="183" t="s">
        <v>199</v>
      </c>
      <c r="BZ43" s="183" t="s">
        <v>618</v>
      </c>
      <c r="CA43" s="183" t="s">
        <v>618</v>
      </c>
      <c r="CB43" s="183">
        <v>0</v>
      </c>
      <c r="CC43" s="183" t="s">
        <v>619</v>
      </c>
      <c r="CD43" s="183"/>
      <c r="CE43" s="183"/>
      <c r="CF43" s="183"/>
      <c r="CG43" s="183"/>
      <c r="CH43" s="183"/>
      <c r="CI43" s="183"/>
      <c r="CJ43" s="183"/>
      <c r="CK43" s="183"/>
      <c r="CL43" s="183"/>
      <c r="CM43" s="183"/>
      <c r="CN43" s="183"/>
      <c r="CO43" s="183"/>
      <c r="CP43" s="183">
        <v>2</v>
      </c>
      <c r="CQ43" s="183"/>
      <c r="CR43" s="183">
        <v>0</v>
      </c>
      <c r="CS43" s="183"/>
      <c r="CT43" s="183"/>
      <c r="CU43" s="183"/>
      <c r="CV43" s="183"/>
      <c r="CW43" s="183"/>
      <c r="CX43" s="183"/>
      <c r="CY43" s="183"/>
      <c r="CZ43" s="183"/>
      <c r="DA43" s="183"/>
      <c r="DB43" s="183"/>
      <c r="DC43" s="183"/>
      <c r="DD43" s="183"/>
      <c r="DE43" s="183"/>
      <c r="DF43" s="183"/>
      <c r="DG43" s="183"/>
      <c r="DH43" s="183"/>
      <c r="DI43" s="183"/>
      <c r="DJ43" s="149">
        <v>42767</v>
      </c>
      <c r="DK43" s="149">
        <v>43131</v>
      </c>
      <c r="DL43" s="149">
        <v>42767</v>
      </c>
      <c r="DM43" s="149">
        <v>43131</v>
      </c>
    </row>
    <row r="44" spans="1:117" x14ac:dyDescent="0.2">
      <c r="A44" s="145">
        <v>1</v>
      </c>
      <c r="B44" s="145">
        <v>43</v>
      </c>
      <c r="C44" s="146" t="s">
        <v>604</v>
      </c>
      <c r="D44" s="147" t="s">
        <v>604</v>
      </c>
      <c r="E44" s="147" t="s">
        <v>604</v>
      </c>
      <c r="F44" s="147"/>
      <c r="G44" s="147" t="s">
        <v>155</v>
      </c>
      <c r="H44" s="147" t="s">
        <v>156</v>
      </c>
      <c r="I44" s="72" t="s">
        <v>566</v>
      </c>
      <c r="J44" s="148">
        <v>43876</v>
      </c>
      <c r="K44" s="149">
        <v>43006</v>
      </c>
      <c r="L44" s="145">
        <v>2017</v>
      </c>
      <c r="M44" s="147" t="s">
        <v>605</v>
      </c>
      <c r="N44" s="147" t="s">
        <v>606</v>
      </c>
      <c r="O44" s="145">
        <v>1</v>
      </c>
      <c r="P44" s="147" t="s">
        <v>2762</v>
      </c>
      <c r="Q44" s="147" t="s">
        <v>607</v>
      </c>
      <c r="R44" s="147" t="s">
        <v>162</v>
      </c>
      <c r="S44" s="147" t="s">
        <v>608</v>
      </c>
      <c r="T44" s="147" t="s">
        <v>609</v>
      </c>
      <c r="U44" s="145">
        <v>1</v>
      </c>
      <c r="V44" s="145">
        <v>1</v>
      </c>
      <c r="W44" s="147" t="s">
        <v>610</v>
      </c>
      <c r="X44" s="147" t="s">
        <v>166</v>
      </c>
      <c r="Y44" s="147" t="s">
        <v>610</v>
      </c>
      <c r="Z44" s="145">
        <v>1</v>
      </c>
      <c r="AA44" s="147" t="s">
        <v>610</v>
      </c>
      <c r="AB44" s="147" t="s">
        <v>610</v>
      </c>
      <c r="AC44" s="150">
        <v>2</v>
      </c>
      <c r="AD44" s="150">
        <v>0</v>
      </c>
      <c r="AE44" s="147" t="s">
        <v>611</v>
      </c>
      <c r="AF44" s="147"/>
      <c r="AG44" s="147" t="s">
        <v>169</v>
      </c>
      <c r="AH44" s="145">
        <v>1</v>
      </c>
      <c r="AI44" s="145"/>
      <c r="AJ44" s="145">
        <v>2</v>
      </c>
      <c r="AK44" s="145"/>
      <c r="AL44" s="145"/>
      <c r="AM44" s="145"/>
      <c r="AN44" s="147" t="s">
        <v>612</v>
      </c>
      <c r="AO44" s="147" t="s">
        <v>171</v>
      </c>
      <c r="AP44" s="147" t="s">
        <v>1212</v>
      </c>
      <c r="AQ44" s="147" t="s">
        <v>613</v>
      </c>
      <c r="AR44" s="147" t="s">
        <v>613</v>
      </c>
      <c r="AS44" s="147" t="s">
        <v>4144</v>
      </c>
      <c r="AT44" s="147" t="s">
        <v>4144</v>
      </c>
      <c r="AU44" s="145">
        <v>2</v>
      </c>
      <c r="AV44" s="147"/>
      <c r="AW44" s="147" t="s">
        <v>2763</v>
      </c>
      <c r="AX44" s="147" t="s">
        <v>174</v>
      </c>
      <c r="AY44" s="147" t="s">
        <v>175</v>
      </c>
      <c r="AZ44" s="145">
        <v>1</v>
      </c>
      <c r="BA44" s="147" t="s">
        <v>2764</v>
      </c>
      <c r="BB44" s="211">
        <v>72901.090733590725</v>
      </c>
      <c r="BC44" s="147" t="s">
        <v>177</v>
      </c>
      <c r="BD44" s="149">
        <v>42908</v>
      </c>
      <c r="BE44" s="145">
        <v>2017</v>
      </c>
      <c r="BF44" s="147"/>
      <c r="BG44" s="145">
        <v>2</v>
      </c>
      <c r="BH44" s="145">
        <v>0</v>
      </c>
      <c r="BI44" s="147" t="s">
        <v>4144</v>
      </c>
      <c r="BJ44" s="145">
        <v>2</v>
      </c>
      <c r="BK44" s="145"/>
      <c r="BL44" s="145">
        <v>0</v>
      </c>
      <c r="BM44" s="145"/>
      <c r="BN44" s="183"/>
      <c r="BO44" s="183"/>
      <c r="BP44" s="183"/>
      <c r="BQ44" s="183"/>
      <c r="BR44" s="183"/>
      <c r="BS44" s="183"/>
      <c r="BT44" s="183"/>
      <c r="BU44" s="183"/>
      <c r="BV44" s="183"/>
      <c r="BW44" s="183"/>
      <c r="BX44" s="183"/>
      <c r="BY44" s="183"/>
      <c r="BZ44" s="183"/>
      <c r="CA44" s="183"/>
      <c r="CB44" s="183"/>
      <c r="CC44" s="183"/>
      <c r="CD44" s="183"/>
      <c r="CE44" s="183"/>
      <c r="CF44" s="183"/>
      <c r="CG44" s="183"/>
      <c r="CH44" s="183"/>
      <c r="CI44" s="183"/>
      <c r="CJ44" s="183"/>
      <c r="CK44" s="183"/>
      <c r="CL44" s="183"/>
      <c r="CM44" s="183"/>
      <c r="CN44" s="183"/>
      <c r="CO44" s="183"/>
      <c r="CP44" s="183"/>
      <c r="CQ44" s="183"/>
      <c r="CR44" s="183"/>
      <c r="CS44" s="183"/>
      <c r="CT44" s="183"/>
      <c r="CU44" s="183"/>
      <c r="CV44" s="183"/>
      <c r="CW44" s="183"/>
      <c r="CX44" s="183"/>
      <c r="CY44" s="183"/>
      <c r="CZ44" s="183"/>
      <c r="DA44" s="183"/>
      <c r="DB44" s="183"/>
      <c r="DC44" s="183"/>
      <c r="DD44" s="183"/>
      <c r="DE44" s="183"/>
      <c r="DF44" s="183"/>
      <c r="DG44" s="183"/>
      <c r="DH44" s="183"/>
      <c r="DI44" s="183"/>
      <c r="DJ44" s="149">
        <v>42908</v>
      </c>
      <c r="DK44" s="149">
        <v>43272</v>
      </c>
      <c r="DL44" s="149">
        <v>42908</v>
      </c>
      <c r="DM44" s="149">
        <v>43272</v>
      </c>
    </row>
    <row r="45" spans="1:117" x14ac:dyDescent="0.2">
      <c r="A45" s="145">
        <v>1</v>
      </c>
      <c r="B45" s="145">
        <v>44</v>
      </c>
      <c r="C45" s="146" t="s">
        <v>604</v>
      </c>
      <c r="D45" s="147" t="s">
        <v>604</v>
      </c>
      <c r="E45" s="147" t="s">
        <v>604</v>
      </c>
      <c r="F45" s="147"/>
      <c r="G45" s="147" t="s">
        <v>155</v>
      </c>
      <c r="H45" s="147" t="s">
        <v>156</v>
      </c>
      <c r="I45" s="72" t="s">
        <v>566</v>
      </c>
      <c r="J45" s="148">
        <v>43876</v>
      </c>
      <c r="K45" s="149">
        <v>43299</v>
      </c>
      <c r="L45" s="145">
        <v>2018</v>
      </c>
      <c r="M45" s="147" t="s">
        <v>605</v>
      </c>
      <c r="N45" s="147" t="s">
        <v>606</v>
      </c>
      <c r="O45" s="145">
        <v>1</v>
      </c>
      <c r="P45" s="147" t="s">
        <v>2762</v>
      </c>
      <c r="Q45" s="147" t="s">
        <v>607</v>
      </c>
      <c r="R45" s="147" t="s">
        <v>162</v>
      </c>
      <c r="S45" s="147" t="s">
        <v>608</v>
      </c>
      <c r="T45" s="147" t="s">
        <v>609</v>
      </c>
      <c r="U45" s="145">
        <v>1</v>
      </c>
      <c r="V45" s="145">
        <v>1</v>
      </c>
      <c r="W45" s="147" t="s">
        <v>610</v>
      </c>
      <c r="X45" s="147" t="s">
        <v>166</v>
      </c>
      <c r="Y45" s="147" t="s">
        <v>610</v>
      </c>
      <c r="Z45" s="145">
        <v>1</v>
      </c>
      <c r="AA45" s="147" t="s">
        <v>610</v>
      </c>
      <c r="AB45" s="147" t="s">
        <v>610</v>
      </c>
      <c r="AC45" s="150">
        <v>2</v>
      </c>
      <c r="AD45" s="150">
        <v>0</v>
      </c>
      <c r="AE45" s="147" t="s">
        <v>611</v>
      </c>
      <c r="AF45" s="147"/>
      <c r="AG45" s="147" t="s">
        <v>169</v>
      </c>
      <c r="AH45" s="145">
        <v>1</v>
      </c>
      <c r="AI45" s="145"/>
      <c r="AJ45" s="145">
        <v>2</v>
      </c>
      <c r="AK45" s="145"/>
      <c r="AL45" s="145"/>
      <c r="AM45" s="145"/>
      <c r="AN45" s="147" t="s">
        <v>612</v>
      </c>
      <c r="AO45" s="147" t="s">
        <v>171</v>
      </c>
      <c r="AP45" s="147" t="s">
        <v>1212</v>
      </c>
      <c r="AQ45" s="147" t="s">
        <v>613</v>
      </c>
      <c r="AR45" s="147" t="s">
        <v>613</v>
      </c>
      <c r="AS45" s="147" t="s">
        <v>4144</v>
      </c>
      <c r="AT45" s="147" t="s">
        <v>4144</v>
      </c>
      <c r="AU45" s="145">
        <v>2</v>
      </c>
      <c r="AV45" s="147"/>
      <c r="AW45" s="147" t="s">
        <v>2766</v>
      </c>
      <c r="AX45" s="147" t="s">
        <v>174</v>
      </c>
      <c r="AY45" s="147" t="s">
        <v>175</v>
      </c>
      <c r="AZ45" s="145">
        <v>1</v>
      </c>
      <c r="BA45" s="147" t="s">
        <v>2767</v>
      </c>
      <c r="BB45" s="211">
        <v>65250.5</v>
      </c>
      <c r="BC45" s="147" t="s">
        <v>177</v>
      </c>
      <c r="BD45" s="149">
        <v>43294</v>
      </c>
      <c r="BE45" s="145">
        <v>2018</v>
      </c>
      <c r="BF45" s="147"/>
      <c r="BG45" s="145">
        <v>2</v>
      </c>
      <c r="BH45" s="145">
        <v>0</v>
      </c>
      <c r="BI45" s="147" t="s">
        <v>4144</v>
      </c>
      <c r="BJ45" s="145">
        <v>2</v>
      </c>
      <c r="BK45" s="145"/>
      <c r="BL45" s="145">
        <v>0</v>
      </c>
      <c r="BM45" s="145"/>
      <c r="BN45" s="183"/>
      <c r="BO45" s="183"/>
      <c r="BP45" s="183"/>
      <c r="BQ45" s="183"/>
      <c r="BR45" s="183"/>
      <c r="BS45" s="183"/>
      <c r="BT45" s="183"/>
      <c r="BU45" s="183"/>
      <c r="BV45" s="183"/>
      <c r="BW45" s="183"/>
      <c r="BX45" s="183"/>
      <c r="BY45" s="183"/>
      <c r="BZ45" s="183"/>
      <c r="CA45" s="183"/>
      <c r="CB45" s="183"/>
      <c r="CC45" s="183"/>
      <c r="CD45" s="183"/>
      <c r="CE45" s="183"/>
      <c r="CF45" s="183"/>
      <c r="CG45" s="183"/>
      <c r="CH45" s="183"/>
      <c r="CI45" s="183"/>
      <c r="CJ45" s="183"/>
      <c r="CK45" s="183"/>
      <c r="CL45" s="183"/>
      <c r="CM45" s="183"/>
      <c r="CN45" s="183"/>
      <c r="CO45" s="183"/>
      <c r="CP45" s="183"/>
      <c r="CQ45" s="183"/>
      <c r="CR45" s="183"/>
      <c r="CS45" s="183"/>
      <c r="CT45" s="183"/>
      <c r="CU45" s="183"/>
      <c r="CV45" s="183"/>
      <c r="CW45" s="183"/>
      <c r="CX45" s="183"/>
      <c r="CY45" s="183"/>
      <c r="CZ45" s="183"/>
      <c r="DA45" s="183"/>
      <c r="DB45" s="183"/>
      <c r="DC45" s="183"/>
      <c r="DD45" s="183"/>
      <c r="DE45" s="183"/>
      <c r="DF45" s="183"/>
      <c r="DG45" s="183"/>
      <c r="DH45" s="183"/>
      <c r="DI45" s="183"/>
      <c r="DJ45" s="149">
        <v>43273</v>
      </c>
      <c r="DK45" s="149">
        <v>43637</v>
      </c>
      <c r="DL45" s="149">
        <v>43273</v>
      </c>
      <c r="DM45" s="149">
        <v>43637</v>
      </c>
    </row>
    <row r="46" spans="1:117" x14ac:dyDescent="0.2">
      <c r="A46" s="145">
        <v>1</v>
      </c>
      <c r="B46" s="145">
        <v>45</v>
      </c>
      <c r="C46" s="146" t="s">
        <v>209</v>
      </c>
      <c r="D46" s="147" t="s">
        <v>209</v>
      </c>
      <c r="E46" s="147"/>
      <c r="F46" s="147" t="s">
        <v>210</v>
      </c>
      <c r="G46" s="147" t="s">
        <v>186</v>
      </c>
      <c r="H46" s="147" t="s">
        <v>187</v>
      </c>
      <c r="I46" s="147" t="s">
        <v>188</v>
      </c>
      <c r="J46" s="148">
        <v>43876</v>
      </c>
      <c r="K46" s="149">
        <v>42572</v>
      </c>
      <c r="L46" s="145">
        <v>2016</v>
      </c>
      <c r="M46" s="147" t="s">
        <v>211</v>
      </c>
      <c r="N46" s="147" t="s">
        <v>212</v>
      </c>
      <c r="O46" s="145">
        <v>1</v>
      </c>
      <c r="P46" s="147" t="s">
        <v>213</v>
      </c>
      <c r="Q46" s="147" t="s">
        <v>214</v>
      </c>
      <c r="R46" s="147" t="s">
        <v>162</v>
      </c>
      <c r="S46" s="147" t="s">
        <v>215</v>
      </c>
      <c r="T46" s="147" t="s">
        <v>216</v>
      </c>
      <c r="U46" s="145">
        <v>1</v>
      </c>
      <c r="V46" s="145">
        <v>1</v>
      </c>
      <c r="W46" s="147" t="s">
        <v>217</v>
      </c>
      <c r="X46" s="147" t="s">
        <v>166</v>
      </c>
      <c r="Y46" s="147" t="s">
        <v>217</v>
      </c>
      <c r="Z46" s="145">
        <v>1</v>
      </c>
      <c r="AA46" s="147" t="s">
        <v>217</v>
      </c>
      <c r="AB46" s="147" t="s">
        <v>217</v>
      </c>
      <c r="AC46" s="150">
        <v>2</v>
      </c>
      <c r="AD46" s="150">
        <v>0</v>
      </c>
      <c r="AE46" s="147" t="s">
        <v>218</v>
      </c>
      <c r="AF46" s="147"/>
      <c r="AG46" s="147" t="s">
        <v>219</v>
      </c>
      <c r="AH46" s="145">
        <v>2</v>
      </c>
      <c r="AI46" s="145"/>
      <c r="AJ46" s="145">
        <v>2</v>
      </c>
      <c r="AK46" s="145"/>
      <c r="AL46" s="145"/>
      <c r="AM46" s="145"/>
      <c r="AN46" s="147" t="s">
        <v>220</v>
      </c>
      <c r="AO46" s="147" t="s">
        <v>221</v>
      </c>
      <c r="AP46" s="147" t="s">
        <v>222</v>
      </c>
      <c r="AQ46" s="147" t="s">
        <v>223</v>
      </c>
      <c r="AR46" s="147" t="s">
        <v>224</v>
      </c>
      <c r="AS46" s="147" t="s">
        <v>4144</v>
      </c>
      <c r="AT46" s="147" t="s">
        <v>4145</v>
      </c>
      <c r="AU46" s="145">
        <v>2</v>
      </c>
      <c r="AV46" s="147"/>
      <c r="AW46" s="147" t="s">
        <v>225</v>
      </c>
      <c r="AX46" s="147" t="s">
        <v>174</v>
      </c>
      <c r="AY46" s="147" t="s">
        <v>175</v>
      </c>
      <c r="AZ46" s="145">
        <v>1</v>
      </c>
      <c r="BA46" s="147" t="s">
        <v>226</v>
      </c>
      <c r="BB46" s="211">
        <v>31005.530000000002</v>
      </c>
      <c r="BC46" s="147" t="s">
        <v>177</v>
      </c>
      <c r="BD46" s="149">
        <v>42192</v>
      </c>
      <c r="BE46" s="145">
        <v>2015</v>
      </c>
      <c r="BF46" s="147"/>
      <c r="BG46" s="145">
        <v>1</v>
      </c>
      <c r="BH46" s="145">
        <v>3</v>
      </c>
      <c r="BI46" s="147" t="s">
        <v>4145</v>
      </c>
      <c r="BJ46" s="145">
        <v>1</v>
      </c>
      <c r="BK46" s="145">
        <v>1</v>
      </c>
      <c r="BL46" s="145">
        <v>2</v>
      </c>
      <c r="BM46" s="145"/>
      <c r="BN46" s="183"/>
      <c r="BO46" s="183"/>
      <c r="BP46" s="183"/>
      <c r="BQ46" s="183" t="s">
        <v>227</v>
      </c>
      <c r="BR46" s="183" t="s">
        <v>228</v>
      </c>
      <c r="BS46" s="215" t="s">
        <v>229</v>
      </c>
      <c r="BT46" s="183">
        <v>1</v>
      </c>
      <c r="BU46" s="183" t="s">
        <v>230</v>
      </c>
      <c r="BV46" s="183"/>
      <c r="BW46" s="183"/>
      <c r="BX46" s="183"/>
      <c r="BY46" s="183"/>
      <c r="BZ46" s="183"/>
      <c r="CA46" s="183"/>
      <c r="CB46" s="183"/>
      <c r="CC46" s="183"/>
      <c r="CD46" s="183"/>
      <c r="CE46" s="183"/>
      <c r="CF46" s="183"/>
      <c r="CG46" s="183"/>
      <c r="CH46" s="183"/>
      <c r="CI46" s="183"/>
      <c r="CJ46" s="183"/>
      <c r="CK46" s="183"/>
      <c r="CL46" s="183"/>
      <c r="CM46" s="183"/>
      <c r="CN46" s="183"/>
      <c r="CO46" s="183"/>
      <c r="CP46" s="183">
        <v>1</v>
      </c>
      <c r="CQ46" s="183">
        <v>2</v>
      </c>
      <c r="CR46" s="183">
        <v>2</v>
      </c>
      <c r="CS46" s="183">
        <v>100</v>
      </c>
      <c r="CT46" s="183" t="s">
        <v>231</v>
      </c>
      <c r="CU46" s="183" t="s">
        <v>231</v>
      </c>
      <c r="CV46" s="183">
        <v>0</v>
      </c>
      <c r="CW46" s="183" t="s">
        <v>181</v>
      </c>
      <c r="CX46" s="183" t="s">
        <v>232</v>
      </c>
      <c r="CY46" s="183" t="s">
        <v>232</v>
      </c>
      <c r="CZ46" s="183">
        <v>0</v>
      </c>
      <c r="DA46" s="183" t="s">
        <v>181</v>
      </c>
      <c r="DB46" s="183"/>
      <c r="DC46" s="183"/>
      <c r="DD46" s="183"/>
      <c r="DE46" s="183"/>
      <c r="DF46" s="183"/>
      <c r="DG46" s="183"/>
      <c r="DH46" s="183"/>
      <c r="DI46" s="183"/>
      <c r="DJ46" s="149">
        <v>42005</v>
      </c>
      <c r="DK46" s="149">
        <v>42369</v>
      </c>
      <c r="DL46" s="149">
        <v>42005</v>
      </c>
      <c r="DM46" s="149">
        <v>42369</v>
      </c>
    </row>
    <row r="47" spans="1:117" x14ac:dyDescent="0.2">
      <c r="A47" s="145">
        <v>1</v>
      </c>
      <c r="B47" s="145">
        <v>46</v>
      </c>
      <c r="C47" s="146" t="s">
        <v>209</v>
      </c>
      <c r="D47" s="147" t="s">
        <v>209</v>
      </c>
      <c r="E47" s="147"/>
      <c r="F47" s="147" t="s">
        <v>210</v>
      </c>
      <c r="G47" s="147" t="s">
        <v>186</v>
      </c>
      <c r="H47" s="147" t="s">
        <v>187</v>
      </c>
      <c r="I47" s="147" t="s">
        <v>188</v>
      </c>
      <c r="J47" s="148">
        <v>43871</v>
      </c>
      <c r="K47" s="149">
        <v>42655</v>
      </c>
      <c r="L47" s="145">
        <v>2016</v>
      </c>
      <c r="M47" s="147" t="s">
        <v>211</v>
      </c>
      <c r="N47" s="147" t="s">
        <v>235</v>
      </c>
      <c r="O47" s="145">
        <v>1</v>
      </c>
      <c r="P47" s="147" t="s">
        <v>213</v>
      </c>
      <c r="Q47" s="147" t="s">
        <v>214</v>
      </c>
      <c r="R47" s="147" t="s">
        <v>162</v>
      </c>
      <c r="S47" s="147" t="s">
        <v>215</v>
      </c>
      <c r="T47" s="147" t="s">
        <v>216</v>
      </c>
      <c r="U47" s="145">
        <v>1</v>
      </c>
      <c r="V47" s="145">
        <v>1</v>
      </c>
      <c r="W47" s="147" t="s">
        <v>228</v>
      </c>
      <c r="X47" s="147" t="s">
        <v>166</v>
      </c>
      <c r="Y47" s="147" t="s">
        <v>217</v>
      </c>
      <c r="Z47" s="145">
        <v>1</v>
      </c>
      <c r="AA47" s="147" t="s">
        <v>229</v>
      </c>
      <c r="AB47" s="151" t="s">
        <v>229</v>
      </c>
      <c r="AC47" s="150">
        <v>1</v>
      </c>
      <c r="AD47" s="150">
        <v>126</v>
      </c>
      <c r="AE47" s="147" t="s">
        <v>236</v>
      </c>
      <c r="AF47" s="147"/>
      <c r="AG47" s="147" t="s">
        <v>169</v>
      </c>
      <c r="AH47" s="145">
        <v>1</v>
      </c>
      <c r="AI47" s="145"/>
      <c r="AJ47" s="145">
        <v>1</v>
      </c>
      <c r="AK47" s="145">
        <v>1122442</v>
      </c>
      <c r="AL47" s="145"/>
      <c r="AM47" s="145"/>
      <c r="AN47" s="147" t="s">
        <v>170</v>
      </c>
      <c r="AO47" s="147" t="s">
        <v>171</v>
      </c>
      <c r="AP47" s="147" t="s">
        <v>172</v>
      </c>
      <c r="AQ47" s="147" t="s">
        <v>172</v>
      </c>
      <c r="AR47" s="147" t="s">
        <v>172</v>
      </c>
      <c r="AS47" s="147" t="s">
        <v>4144</v>
      </c>
      <c r="AT47" s="147" t="s">
        <v>4145</v>
      </c>
      <c r="AU47" s="145">
        <v>1</v>
      </c>
      <c r="AV47" s="147"/>
      <c r="AW47" s="147" t="s">
        <v>237</v>
      </c>
      <c r="AX47" s="147" t="s">
        <v>174</v>
      </c>
      <c r="AY47" s="147" t="s">
        <v>175</v>
      </c>
      <c r="AZ47" s="145">
        <v>1</v>
      </c>
      <c r="BA47" s="147" t="s">
        <v>197</v>
      </c>
      <c r="BB47" s="211">
        <v>11807.455445544554</v>
      </c>
      <c r="BC47" s="147" t="s">
        <v>177</v>
      </c>
      <c r="BD47" s="149">
        <v>42625</v>
      </c>
      <c r="BE47" s="145">
        <v>2016</v>
      </c>
      <c r="BF47" s="147"/>
      <c r="BG47" s="145">
        <v>1</v>
      </c>
      <c r="BH47" s="145">
        <v>4</v>
      </c>
      <c r="BI47" s="147" t="s">
        <v>4145</v>
      </c>
      <c r="BJ47" s="145">
        <v>1</v>
      </c>
      <c r="BK47" s="145">
        <v>4</v>
      </c>
      <c r="BL47" s="145">
        <v>3</v>
      </c>
      <c r="BM47" s="145">
        <v>75</v>
      </c>
      <c r="BN47" s="183"/>
      <c r="BO47" s="183"/>
      <c r="BP47" s="183"/>
      <c r="BQ47" s="183" t="s">
        <v>178</v>
      </c>
      <c r="BR47" s="183" t="s">
        <v>232</v>
      </c>
      <c r="BS47" s="183" t="s">
        <v>232</v>
      </c>
      <c r="BT47" s="183">
        <v>2</v>
      </c>
      <c r="BU47" s="183" t="s">
        <v>181</v>
      </c>
      <c r="BV47" s="183" t="s">
        <v>231</v>
      </c>
      <c r="BW47" s="183" t="s">
        <v>231</v>
      </c>
      <c r="BX47" s="183">
        <v>2</v>
      </c>
      <c r="BY47" s="183" t="s">
        <v>181</v>
      </c>
      <c r="BZ47" s="183" t="s">
        <v>238</v>
      </c>
      <c r="CA47" s="183" t="s">
        <v>238</v>
      </c>
      <c r="CB47" s="183">
        <v>0</v>
      </c>
      <c r="CC47" s="183" t="s">
        <v>181</v>
      </c>
      <c r="CD47" s="183" t="s">
        <v>239</v>
      </c>
      <c r="CE47" s="183" t="s">
        <v>239</v>
      </c>
      <c r="CF47" s="183">
        <v>0</v>
      </c>
      <c r="CG47" s="183" t="s">
        <v>199</v>
      </c>
      <c r="CH47" s="183"/>
      <c r="CI47" s="183"/>
      <c r="CJ47" s="183"/>
      <c r="CK47" s="183"/>
      <c r="CL47" s="183"/>
      <c r="CM47" s="183"/>
      <c r="CN47" s="183"/>
      <c r="CO47" s="183"/>
      <c r="CP47" s="183">
        <v>2</v>
      </c>
      <c r="CQ47" s="183"/>
      <c r="CR47" s="183">
        <v>0</v>
      </c>
      <c r="CS47" s="183"/>
      <c r="CT47" s="183"/>
      <c r="CU47" s="183"/>
      <c r="CV47" s="183"/>
      <c r="CW47" s="183"/>
      <c r="CX47" s="183"/>
      <c r="CY47" s="183"/>
      <c r="CZ47" s="183"/>
      <c r="DA47" s="183"/>
      <c r="DB47" s="183"/>
      <c r="DC47" s="183"/>
      <c r="DD47" s="183"/>
      <c r="DE47" s="183"/>
      <c r="DF47" s="183"/>
      <c r="DG47" s="183"/>
      <c r="DH47" s="183"/>
      <c r="DI47" s="183"/>
      <c r="DJ47" s="149">
        <v>42552</v>
      </c>
      <c r="DK47" s="149">
        <v>42917</v>
      </c>
      <c r="DL47" s="149">
        <v>42552</v>
      </c>
      <c r="DM47" s="149">
        <v>42917</v>
      </c>
    </row>
    <row r="48" spans="1:117" x14ac:dyDescent="0.2">
      <c r="A48" s="145">
        <v>1</v>
      </c>
      <c r="B48" s="145">
        <v>47</v>
      </c>
      <c r="C48" s="146" t="s">
        <v>209</v>
      </c>
      <c r="D48" s="147" t="s">
        <v>209</v>
      </c>
      <c r="E48" s="147"/>
      <c r="F48" s="147" t="s">
        <v>210</v>
      </c>
      <c r="G48" s="147" t="s">
        <v>186</v>
      </c>
      <c r="H48" s="147" t="s">
        <v>187</v>
      </c>
      <c r="I48" s="147" t="s">
        <v>188</v>
      </c>
      <c r="J48" s="148">
        <v>43871</v>
      </c>
      <c r="K48" s="149">
        <v>43006</v>
      </c>
      <c r="L48" s="145">
        <v>2017</v>
      </c>
      <c r="M48" s="147" t="s">
        <v>211</v>
      </c>
      <c r="N48" s="147" t="s">
        <v>235</v>
      </c>
      <c r="O48" s="145">
        <v>1</v>
      </c>
      <c r="P48" s="147" t="s">
        <v>213</v>
      </c>
      <c r="Q48" s="147" t="s">
        <v>214</v>
      </c>
      <c r="R48" s="147" t="s">
        <v>162</v>
      </c>
      <c r="S48" s="147" t="s">
        <v>215</v>
      </c>
      <c r="T48" s="147" t="s">
        <v>216</v>
      </c>
      <c r="U48" s="145">
        <v>1</v>
      </c>
      <c r="V48" s="145">
        <v>1</v>
      </c>
      <c r="W48" s="147" t="s">
        <v>228</v>
      </c>
      <c r="X48" s="147" t="s">
        <v>166</v>
      </c>
      <c r="Y48" s="147" t="s">
        <v>243</v>
      </c>
      <c r="Z48" s="145">
        <v>1</v>
      </c>
      <c r="AA48" s="147" t="s">
        <v>229</v>
      </c>
      <c r="AB48" s="151" t="s">
        <v>229</v>
      </c>
      <c r="AC48" s="150">
        <v>1</v>
      </c>
      <c r="AD48" s="150">
        <v>126</v>
      </c>
      <c r="AE48" s="147" t="s">
        <v>236</v>
      </c>
      <c r="AF48" s="147"/>
      <c r="AG48" s="147" t="s">
        <v>169</v>
      </c>
      <c r="AH48" s="145">
        <v>1</v>
      </c>
      <c r="AI48" s="145"/>
      <c r="AJ48" s="145">
        <v>1</v>
      </c>
      <c r="AK48" s="145">
        <v>1122442</v>
      </c>
      <c r="AL48" s="145"/>
      <c r="AM48" s="145"/>
      <c r="AN48" s="147" t="s">
        <v>170</v>
      </c>
      <c r="AO48" s="147" t="s">
        <v>171</v>
      </c>
      <c r="AP48" s="147" t="s">
        <v>172</v>
      </c>
      <c r="AQ48" s="147" t="s">
        <v>172</v>
      </c>
      <c r="AR48" s="147" t="s">
        <v>172</v>
      </c>
      <c r="AS48" s="147" t="s">
        <v>4144</v>
      </c>
      <c r="AT48" s="147" t="s">
        <v>4145</v>
      </c>
      <c r="AU48" s="145">
        <v>1</v>
      </c>
      <c r="AV48" s="147"/>
      <c r="AW48" s="147" t="s">
        <v>244</v>
      </c>
      <c r="AX48" s="147" t="s">
        <v>174</v>
      </c>
      <c r="AY48" s="147" t="s">
        <v>175</v>
      </c>
      <c r="AZ48" s="145">
        <v>1</v>
      </c>
      <c r="BA48" s="147" t="s">
        <v>206</v>
      </c>
      <c r="BB48" s="211">
        <v>5372.1332046332045</v>
      </c>
      <c r="BC48" s="147" t="s">
        <v>177</v>
      </c>
      <c r="BD48" s="149">
        <v>42991</v>
      </c>
      <c r="BE48" s="145">
        <v>2017</v>
      </c>
      <c r="BF48" s="147"/>
      <c r="BG48" s="145">
        <v>1</v>
      </c>
      <c r="BH48" s="145">
        <v>2</v>
      </c>
      <c r="BI48" s="147" t="s">
        <v>4145</v>
      </c>
      <c r="BJ48" s="145">
        <v>1</v>
      </c>
      <c r="BK48" s="145">
        <v>2</v>
      </c>
      <c r="BL48" s="145">
        <v>1</v>
      </c>
      <c r="BM48" s="145">
        <v>50</v>
      </c>
      <c r="BN48" s="183"/>
      <c r="BO48" s="183"/>
      <c r="BP48" s="183"/>
      <c r="BQ48" s="183" t="s">
        <v>178</v>
      </c>
      <c r="BR48" s="183" t="s">
        <v>238</v>
      </c>
      <c r="BS48" s="183" t="s">
        <v>238</v>
      </c>
      <c r="BT48" s="183">
        <v>2</v>
      </c>
      <c r="BU48" s="183" t="s">
        <v>181</v>
      </c>
      <c r="BV48" s="183" t="s">
        <v>245</v>
      </c>
      <c r="BW48" s="183" t="s">
        <v>245</v>
      </c>
      <c r="BX48" s="183">
        <v>2</v>
      </c>
      <c r="BY48" s="183" t="s">
        <v>246</v>
      </c>
      <c r="BZ48" s="183"/>
      <c r="CA48" s="183"/>
      <c r="CB48" s="183"/>
      <c r="CC48" s="183"/>
      <c r="CD48" s="183"/>
      <c r="CE48" s="183"/>
      <c r="CF48" s="183"/>
      <c r="CG48" s="183"/>
      <c r="CH48" s="183"/>
      <c r="CI48" s="183"/>
      <c r="CJ48" s="183"/>
      <c r="CK48" s="183"/>
      <c r="CL48" s="183"/>
      <c r="CM48" s="183"/>
      <c r="CN48" s="183"/>
      <c r="CO48" s="183"/>
      <c r="CP48" s="183">
        <v>2</v>
      </c>
      <c r="CQ48" s="183"/>
      <c r="CR48" s="183">
        <v>0</v>
      </c>
      <c r="CS48" s="183"/>
      <c r="CT48" s="183"/>
      <c r="CU48" s="183"/>
      <c r="CV48" s="183"/>
      <c r="CW48" s="183"/>
      <c r="CX48" s="183"/>
      <c r="CY48" s="183"/>
      <c r="CZ48" s="183"/>
      <c r="DA48" s="183"/>
      <c r="DB48" s="183"/>
      <c r="DC48" s="183"/>
      <c r="DD48" s="183"/>
      <c r="DE48" s="183"/>
      <c r="DF48" s="183"/>
      <c r="DG48" s="183"/>
      <c r="DH48" s="183"/>
      <c r="DI48" s="183"/>
      <c r="DJ48" s="149">
        <v>42990</v>
      </c>
      <c r="DK48" s="149">
        <v>43354</v>
      </c>
      <c r="DL48" s="149">
        <v>42990</v>
      </c>
      <c r="DM48" s="149">
        <v>43354</v>
      </c>
    </row>
    <row r="49" spans="1:117" x14ac:dyDescent="0.2">
      <c r="A49" s="145">
        <v>1</v>
      </c>
      <c r="B49" s="145">
        <v>48</v>
      </c>
      <c r="C49" s="146" t="s">
        <v>209</v>
      </c>
      <c r="D49" s="147" t="s">
        <v>209</v>
      </c>
      <c r="E49" s="147"/>
      <c r="F49" s="147" t="s">
        <v>210</v>
      </c>
      <c r="G49" s="147" t="s">
        <v>186</v>
      </c>
      <c r="H49" s="147" t="s">
        <v>187</v>
      </c>
      <c r="I49" s="147" t="s">
        <v>188</v>
      </c>
      <c r="J49" s="148">
        <v>43871</v>
      </c>
      <c r="K49" s="149">
        <v>43383</v>
      </c>
      <c r="L49" s="145">
        <v>2018</v>
      </c>
      <c r="M49" s="147" t="s">
        <v>211</v>
      </c>
      <c r="N49" s="147" t="s">
        <v>235</v>
      </c>
      <c r="O49" s="145">
        <v>1</v>
      </c>
      <c r="P49" s="147" t="s">
        <v>213</v>
      </c>
      <c r="Q49" s="147" t="s">
        <v>214</v>
      </c>
      <c r="R49" s="147" t="s">
        <v>162</v>
      </c>
      <c r="S49" s="147" t="s">
        <v>215</v>
      </c>
      <c r="T49" s="147" t="s">
        <v>216</v>
      </c>
      <c r="U49" s="145">
        <v>1</v>
      </c>
      <c r="V49" s="145">
        <v>1</v>
      </c>
      <c r="W49" s="147" t="s">
        <v>228</v>
      </c>
      <c r="X49" s="147" t="s">
        <v>166</v>
      </c>
      <c r="Y49" s="147" t="s">
        <v>243</v>
      </c>
      <c r="Z49" s="145">
        <v>1</v>
      </c>
      <c r="AA49" s="147" t="s">
        <v>229</v>
      </c>
      <c r="AB49" s="151" t="s">
        <v>229</v>
      </c>
      <c r="AC49" s="150">
        <v>1</v>
      </c>
      <c r="AD49" s="150">
        <v>126</v>
      </c>
      <c r="AE49" s="147" t="s">
        <v>236</v>
      </c>
      <c r="AF49" s="147"/>
      <c r="AG49" s="147" t="s">
        <v>169</v>
      </c>
      <c r="AH49" s="145">
        <v>1</v>
      </c>
      <c r="AI49" s="145"/>
      <c r="AJ49" s="145">
        <v>1</v>
      </c>
      <c r="AK49" s="145">
        <v>1122442</v>
      </c>
      <c r="AL49" s="145"/>
      <c r="AM49" s="145"/>
      <c r="AN49" s="147" t="s">
        <v>170</v>
      </c>
      <c r="AO49" s="147" t="s">
        <v>171</v>
      </c>
      <c r="AP49" s="147" t="s">
        <v>172</v>
      </c>
      <c r="AQ49" s="147" t="s">
        <v>172</v>
      </c>
      <c r="AR49" s="147" t="s">
        <v>172</v>
      </c>
      <c r="AS49" s="147" t="s">
        <v>4144</v>
      </c>
      <c r="AT49" s="147" t="s">
        <v>4144</v>
      </c>
      <c r="AU49" s="145">
        <v>1</v>
      </c>
      <c r="AV49" s="147"/>
      <c r="AW49" s="147" t="s">
        <v>695</v>
      </c>
      <c r="AX49" s="147" t="s">
        <v>174</v>
      </c>
      <c r="AY49" s="147" t="s">
        <v>175</v>
      </c>
      <c r="AZ49" s="145">
        <v>1</v>
      </c>
      <c r="BA49" s="147" t="s">
        <v>649</v>
      </c>
      <c r="BB49" s="211">
        <v>3750.5</v>
      </c>
      <c r="BC49" s="147" t="s">
        <v>177</v>
      </c>
      <c r="BD49" s="149">
        <v>43383</v>
      </c>
      <c r="BE49" s="145">
        <v>2018</v>
      </c>
      <c r="BF49" s="147"/>
      <c r="BG49" s="145">
        <v>2</v>
      </c>
      <c r="BH49" s="145">
        <v>0</v>
      </c>
      <c r="BI49" s="147" t="s">
        <v>4144</v>
      </c>
      <c r="BJ49" s="145">
        <v>2</v>
      </c>
      <c r="BK49" s="145"/>
      <c r="BL49" s="145">
        <v>0</v>
      </c>
      <c r="BM49" s="145"/>
      <c r="BN49" s="183"/>
      <c r="BO49" s="183"/>
      <c r="BP49" s="183"/>
      <c r="BQ49" s="183"/>
      <c r="BR49" s="183"/>
      <c r="BS49" s="183"/>
      <c r="BT49" s="183"/>
      <c r="BU49" s="183"/>
      <c r="BV49" s="183"/>
      <c r="BW49" s="183"/>
      <c r="BX49" s="183"/>
      <c r="BY49" s="183"/>
      <c r="BZ49" s="183"/>
      <c r="CA49" s="183"/>
      <c r="CB49" s="183"/>
      <c r="CC49" s="183"/>
      <c r="CD49" s="183"/>
      <c r="CE49" s="183"/>
      <c r="CF49" s="183"/>
      <c r="CG49" s="183"/>
      <c r="CH49" s="183"/>
      <c r="CI49" s="183"/>
      <c r="CJ49" s="183"/>
      <c r="CK49" s="183"/>
      <c r="CL49" s="183"/>
      <c r="CM49" s="183"/>
      <c r="CN49" s="183"/>
      <c r="CO49" s="183"/>
      <c r="CP49" s="183"/>
      <c r="CQ49" s="183"/>
      <c r="CR49" s="183"/>
      <c r="CS49" s="183"/>
      <c r="CT49" s="183"/>
      <c r="CU49" s="183"/>
      <c r="CV49" s="183"/>
      <c r="CW49" s="183"/>
      <c r="CX49" s="183"/>
      <c r="CY49" s="183"/>
      <c r="CZ49" s="183"/>
      <c r="DA49" s="183"/>
      <c r="DB49" s="183"/>
      <c r="DC49" s="183"/>
      <c r="DD49" s="183"/>
      <c r="DE49" s="183"/>
      <c r="DF49" s="183"/>
      <c r="DG49" s="183"/>
      <c r="DH49" s="183"/>
      <c r="DI49" s="183"/>
      <c r="DJ49" s="149">
        <v>43355</v>
      </c>
      <c r="DK49" s="149">
        <v>43719</v>
      </c>
      <c r="DL49" s="149">
        <v>43355</v>
      </c>
      <c r="DM49" s="149">
        <v>43719</v>
      </c>
    </row>
    <row r="50" spans="1:117" x14ac:dyDescent="0.2">
      <c r="A50" s="145">
        <v>1</v>
      </c>
      <c r="B50" s="145">
        <v>49</v>
      </c>
      <c r="C50" s="146" t="s">
        <v>1845</v>
      </c>
      <c r="D50" s="147" t="s">
        <v>1845</v>
      </c>
      <c r="E50" s="147"/>
      <c r="F50" s="147" t="s">
        <v>1846</v>
      </c>
      <c r="G50" s="147" t="s">
        <v>186</v>
      </c>
      <c r="H50" s="147" t="s">
        <v>187</v>
      </c>
      <c r="I50" s="147" t="s">
        <v>188</v>
      </c>
      <c r="J50" s="148">
        <v>43874</v>
      </c>
      <c r="K50" s="149">
        <v>43173</v>
      </c>
      <c r="L50" s="145">
        <v>2018</v>
      </c>
      <c r="M50" s="147" t="s">
        <v>1847</v>
      </c>
      <c r="N50" s="147" t="s">
        <v>1848</v>
      </c>
      <c r="O50" s="145">
        <v>1</v>
      </c>
      <c r="P50" s="147" t="s">
        <v>1849</v>
      </c>
      <c r="Q50" s="147" t="s">
        <v>1850</v>
      </c>
      <c r="R50" s="147" t="s">
        <v>162</v>
      </c>
      <c r="S50" s="147" t="s">
        <v>1851</v>
      </c>
      <c r="T50" s="147" t="s">
        <v>1852</v>
      </c>
      <c r="U50" s="145">
        <v>1</v>
      </c>
      <c r="V50" s="145">
        <v>1</v>
      </c>
      <c r="W50" s="147" t="s">
        <v>1853</v>
      </c>
      <c r="X50" s="147" t="s">
        <v>166</v>
      </c>
      <c r="Y50" s="147" t="s">
        <v>1853</v>
      </c>
      <c r="Z50" s="145">
        <v>1</v>
      </c>
      <c r="AA50" s="147" t="s">
        <v>1853</v>
      </c>
      <c r="AB50" s="152" t="s">
        <v>1853</v>
      </c>
      <c r="AC50" s="150">
        <v>1</v>
      </c>
      <c r="AD50" s="150">
        <v>1</v>
      </c>
      <c r="AE50" s="147" t="s">
        <v>1854</v>
      </c>
      <c r="AF50" s="147"/>
      <c r="AG50" s="147" t="s">
        <v>169</v>
      </c>
      <c r="AH50" s="145">
        <v>1</v>
      </c>
      <c r="AI50" s="145"/>
      <c r="AJ50" s="145">
        <v>1</v>
      </c>
      <c r="AK50" s="145">
        <v>1178236</v>
      </c>
      <c r="AL50" s="145"/>
      <c r="AM50" s="145"/>
      <c r="AN50" s="147" t="s">
        <v>170</v>
      </c>
      <c r="AO50" s="147" t="s">
        <v>171</v>
      </c>
      <c r="AP50" s="147" t="s">
        <v>172</v>
      </c>
      <c r="AQ50" s="147" t="s">
        <v>172</v>
      </c>
      <c r="AR50" s="147" t="s">
        <v>172</v>
      </c>
      <c r="AS50" s="147" t="s">
        <v>4144</v>
      </c>
      <c r="AT50" s="147" t="s">
        <v>4144</v>
      </c>
      <c r="AU50" s="145">
        <v>1</v>
      </c>
      <c r="AV50" s="147"/>
      <c r="AW50" s="147" t="s">
        <v>1855</v>
      </c>
      <c r="AX50" s="147" t="s">
        <v>174</v>
      </c>
      <c r="AY50" s="147" t="s">
        <v>175</v>
      </c>
      <c r="AZ50" s="145">
        <v>1</v>
      </c>
      <c r="BA50" s="147" t="s">
        <v>206</v>
      </c>
      <c r="BB50" s="211">
        <v>5250.5</v>
      </c>
      <c r="BC50" s="147" t="s">
        <v>177</v>
      </c>
      <c r="BD50" s="149">
        <v>43131</v>
      </c>
      <c r="BE50" s="145">
        <v>2018</v>
      </c>
      <c r="BF50" s="147"/>
      <c r="BG50" s="145">
        <v>2</v>
      </c>
      <c r="BH50" s="145">
        <v>0</v>
      </c>
      <c r="BI50" s="147" t="s">
        <v>4144</v>
      </c>
      <c r="BJ50" s="145">
        <v>2</v>
      </c>
      <c r="BK50" s="145"/>
      <c r="BL50" s="145">
        <v>0</v>
      </c>
      <c r="BM50" s="145"/>
      <c r="BN50" s="183"/>
      <c r="BO50" s="183"/>
      <c r="BP50" s="183"/>
      <c r="BQ50" s="183"/>
      <c r="BR50" s="183"/>
      <c r="BS50" s="183"/>
      <c r="BT50" s="183"/>
      <c r="BU50" s="183"/>
      <c r="BV50" s="183"/>
      <c r="BW50" s="183"/>
      <c r="BX50" s="183"/>
      <c r="BY50" s="183"/>
      <c r="BZ50" s="183"/>
      <c r="CA50" s="183"/>
      <c r="CB50" s="183"/>
      <c r="CC50" s="183"/>
      <c r="CD50" s="183"/>
      <c r="CE50" s="183"/>
      <c r="CF50" s="183"/>
      <c r="CG50" s="183"/>
      <c r="CH50" s="183"/>
      <c r="CI50" s="183"/>
      <c r="CJ50" s="183"/>
      <c r="CK50" s="183"/>
      <c r="CL50" s="183"/>
      <c r="CM50" s="183"/>
      <c r="CN50" s="183"/>
      <c r="CO50" s="183"/>
      <c r="CP50" s="183"/>
      <c r="CQ50" s="183"/>
      <c r="CR50" s="183"/>
      <c r="CS50" s="183"/>
      <c r="CT50" s="183"/>
      <c r="CU50" s="183"/>
      <c r="CV50" s="183"/>
      <c r="CW50" s="183"/>
      <c r="CX50" s="183"/>
      <c r="CY50" s="183"/>
      <c r="CZ50" s="183"/>
      <c r="DA50" s="183"/>
      <c r="DB50" s="183"/>
      <c r="DC50" s="183"/>
      <c r="DD50" s="183"/>
      <c r="DE50" s="183"/>
      <c r="DF50" s="183"/>
      <c r="DG50" s="183"/>
      <c r="DH50" s="183"/>
      <c r="DI50" s="183"/>
      <c r="DJ50" s="149">
        <v>43124</v>
      </c>
      <c r="DK50" s="149">
        <v>43488</v>
      </c>
      <c r="DL50" s="149">
        <v>43124</v>
      </c>
      <c r="DM50" s="149">
        <v>43488</v>
      </c>
    </row>
    <row r="51" spans="1:117" x14ac:dyDescent="0.2">
      <c r="A51" s="145">
        <v>1</v>
      </c>
      <c r="B51" s="145">
        <v>50</v>
      </c>
      <c r="C51" s="146" t="s">
        <v>2769</v>
      </c>
      <c r="D51" s="147" t="s">
        <v>2769</v>
      </c>
      <c r="E51" s="147"/>
      <c r="F51" s="147" t="s">
        <v>2770</v>
      </c>
      <c r="G51" s="147" t="s">
        <v>888</v>
      </c>
      <c r="H51" s="147" t="s">
        <v>2395</v>
      </c>
      <c r="I51" s="72" t="s">
        <v>188</v>
      </c>
      <c r="J51" s="148">
        <v>43876</v>
      </c>
      <c r="K51" s="149">
        <v>42215</v>
      </c>
      <c r="L51" s="145">
        <v>2015</v>
      </c>
      <c r="M51" s="147" t="s">
        <v>2771</v>
      </c>
      <c r="N51" s="147" t="s">
        <v>2772</v>
      </c>
      <c r="O51" s="145">
        <v>1</v>
      </c>
      <c r="P51" s="147" t="s">
        <v>2773</v>
      </c>
      <c r="Q51" s="147" t="s">
        <v>340</v>
      </c>
      <c r="R51" s="147" t="s">
        <v>162</v>
      </c>
      <c r="S51" s="147" t="s">
        <v>341</v>
      </c>
      <c r="T51" s="147" t="s">
        <v>342</v>
      </c>
      <c r="U51" s="145">
        <v>1</v>
      </c>
      <c r="V51" s="145">
        <v>1</v>
      </c>
      <c r="W51" s="147" t="s">
        <v>2774</v>
      </c>
      <c r="X51" s="147" t="s">
        <v>166</v>
      </c>
      <c r="Y51" s="147" t="s">
        <v>2774</v>
      </c>
      <c r="Z51" s="145">
        <v>1</v>
      </c>
      <c r="AA51" s="147" t="s">
        <v>2774</v>
      </c>
      <c r="AB51" s="147" t="s">
        <v>2774</v>
      </c>
      <c r="AC51" s="150">
        <v>1</v>
      </c>
      <c r="AD51" s="150">
        <v>2</v>
      </c>
      <c r="AE51" s="147" t="s">
        <v>2775</v>
      </c>
      <c r="AF51" s="147"/>
      <c r="AG51" s="147" t="s">
        <v>169</v>
      </c>
      <c r="AH51" s="145">
        <v>1</v>
      </c>
      <c r="AI51" s="145"/>
      <c r="AJ51" s="145">
        <v>1</v>
      </c>
      <c r="AK51" s="145">
        <v>269425</v>
      </c>
      <c r="AL51" s="145" t="s">
        <v>2776</v>
      </c>
      <c r="AM51" s="145"/>
      <c r="AN51" s="147" t="s">
        <v>170</v>
      </c>
      <c r="AO51" s="147" t="s">
        <v>171</v>
      </c>
      <c r="AP51" s="147" t="s">
        <v>172</v>
      </c>
      <c r="AQ51" s="147" t="s">
        <v>172</v>
      </c>
      <c r="AR51" s="147" t="s">
        <v>172</v>
      </c>
      <c r="AS51" s="147" t="s">
        <v>4144</v>
      </c>
      <c r="AT51" s="147" t="s">
        <v>4144</v>
      </c>
      <c r="AU51" s="145">
        <v>1</v>
      </c>
      <c r="AV51" s="147"/>
      <c r="AW51" s="147" t="s">
        <v>708</v>
      </c>
      <c r="AX51" s="147" t="s">
        <v>174</v>
      </c>
      <c r="AY51" s="147" t="s">
        <v>175</v>
      </c>
      <c r="AZ51" s="145">
        <v>1</v>
      </c>
      <c r="BA51" s="147" t="s">
        <v>345</v>
      </c>
      <c r="BB51" s="211">
        <v>15105.53</v>
      </c>
      <c r="BC51" s="147" t="s">
        <v>177</v>
      </c>
      <c r="BD51" s="149">
        <v>42185</v>
      </c>
      <c r="BE51" s="145">
        <v>2015</v>
      </c>
      <c r="BF51" s="147"/>
      <c r="BG51" s="145">
        <v>2</v>
      </c>
      <c r="BH51" s="145">
        <v>0</v>
      </c>
      <c r="BI51" s="147" t="s">
        <v>4144</v>
      </c>
      <c r="BJ51" s="145">
        <v>2</v>
      </c>
      <c r="BK51" s="145"/>
      <c r="BL51" s="145">
        <v>0</v>
      </c>
      <c r="BM51" s="145"/>
      <c r="BN51" s="183"/>
      <c r="BO51" s="183"/>
      <c r="BP51" s="183"/>
      <c r="BQ51" s="183"/>
      <c r="BR51" s="183"/>
      <c r="BS51" s="183"/>
      <c r="BT51" s="183"/>
      <c r="BU51" s="183"/>
      <c r="BV51" s="183"/>
      <c r="BW51" s="183"/>
      <c r="BX51" s="183"/>
      <c r="BY51" s="183"/>
      <c r="BZ51" s="183"/>
      <c r="CA51" s="183"/>
      <c r="CB51" s="183"/>
      <c r="CC51" s="183"/>
      <c r="CD51" s="183"/>
      <c r="CE51" s="183"/>
      <c r="CF51" s="183"/>
      <c r="CG51" s="183"/>
      <c r="CH51" s="183"/>
      <c r="CI51" s="183"/>
      <c r="CJ51" s="183"/>
      <c r="CK51" s="183"/>
      <c r="CL51" s="183"/>
      <c r="CM51" s="183"/>
      <c r="CN51" s="183"/>
      <c r="CO51" s="183"/>
      <c r="CP51" s="183"/>
      <c r="CQ51" s="183"/>
      <c r="CR51" s="183"/>
      <c r="CS51" s="183"/>
      <c r="CT51" s="183"/>
      <c r="CU51" s="183"/>
      <c r="CV51" s="183"/>
      <c r="CW51" s="183"/>
      <c r="CX51" s="183"/>
      <c r="CY51" s="183"/>
      <c r="CZ51" s="183"/>
      <c r="DA51" s="183"/>
      <c r="DB51" s="183"/>
      <c r="DC51" s="183"/>
      <c r="DD51" s="183"/>
      <c r="DE51" s="183"/>
      <c r="DF51" s="183"/>
      <c r="DG51" s="183"/>
      <c r="DH51" s="183"/>
      <c r="DI51" s="183"/>
      <c r="DJ51" s="149">
        <v>42005</v>
      </c>
      <c r="DK51" s="149">
        <v>42369</v>
      </c>
      <c r="DL51" s="149">
        <v>42005</v>
      </c>
      <c r="DM51" s="149">
        <v>42369</v>
      </c>
    </row>
    <row r="52" spans="1:117" x14ac:dyDescent="0.2">
      <c r="A52" s="145">
        <v>1</v>
      </c>
      <c r="B52" s="145">
        <v>51</v>
      </c>
      <c r="C52" s="146" t="s">
        <v>2769</v>
      </c>
      <c r="D52" s="147" t="s">
        <v>2769</v>
      </c>
      <c r="E52" s="147"/>
      <c r="F52" s="147" t="s">
        <v>2770</v>
      </c>
      <c r="G52" s="147" t="s">
        <v>888</v>
      </c>
      <c r="H52" s="147" t="s">
        <v>2395</v>
      </c>
      <c r="I52" s="72" t="s">
        <v>188</v>
      </c>
      <c r="J52" s="148">
        <v>43876</v>
      </c>
      <c r="K52" s="149">
        <v>42613</v>
      </c>
      <c r="L52" s="145">
        <v>2016</v>
      </c>
      <c r="M52" s="147" t="s">
        <v>2771</v>
      </c>
      <c r="N52" s="147" t="s">
        <v>2772</v>
      </c>
      <c r="O52" s="145">
        <v>1</v>
      </c>
      <c r="P52" s="147" t="s">
        <v>2773</v>
      </c>
      <c r="Q52" s="147" t="s">
        <v>340</v>
      </c>
      <c r="R52" s="147" t="s">
        <v>162</v>
      </c>
      <c r="S52" s="147" t="s">
        <v>341</v>
      </c>
      <c r="T52" s="147" t="s">
        <v>342</v>
      </c>
      <c r="U52" s="145">
        <v>1</v>
      </c>
      <c r="V52" s="145">
        <v>1</v>
      </c>
      <c r="W52" s="147" t="s">
        <v>2774</v>
      </c>
      <c r="X52" s="147" t="s">
        <v>166</v>
      </c>
      <c r="Y52" s="147" t="s">
        <v>2774</v>
      </c>
      <c r="Z52" s="145">
        <v>1</v>
      </c>
      <c r="AA52" s="147" t="s">
        <v>2774</v>
      </c>
      <c r="AB52" s="147" t="s">
        <v>2774</v>
      </c>
      <c r="AC52" s="150">
        <v>1</v>
      </c>
      <c r="AD52" s="150">
        <v>2</v>
      </c>
      <c r="AE52" s="147" t="s">
        <v>2775</v>
      </c>
      <c r="AF52" s="147"/>
      <c r="AG52" s="147" t="s">
        <v>169</v>
      </c>
      <c r="AH52" s="145">
        <v>1</v>
      </c>
      <c r="AI52" s="145"/>
      <c r="AJ52" s="145">
        <v>1</v>
      </c>
      <c r="AK52" s="145">
        <v>269425</v>
      </c>
      <c r="AL52" s="145" t="s">
        <v>2776</v>
      </c>
      <c r="AM52" s="145"/>
      <c r="AN52" s="147" t="s">
        <v>170</v>
      </c>
      <c r="AO52" s="147" t="s">
        <v>171</v>
      </c>
      <c r="AP52" s="147" t="s">
        <v>172</v>
      </c>
      <c r="AQ52" s="147" t="s">
        <v>172</v>
      </c>
      <c r="AR52" s="147" t="s">
        <v>172</v>
      </c>
      <c r="AS52" s="147" t="s">
        <v>4144</v>
      </c>
      <c r="AT52" s="147" t="s">
        <v>4144</v>
      </c>
      <c r="AU52" s="145">
        <v>1</v>
      </c>
      <c r="AV52" s="147"/>
      <c r="AW52" s="147" t="s">
        <v>686</v>
      </c>
      <c r="AX52" s="147" t="s">
        <v>174</v>
      </c>
      <c r="AY52" s="147" t="s">
        <v>175</v>
      </c>
      <c r="AZ52" s="145">
        <v>1</v>
      </c>
      <c r="BA52" s="147" t="s">
        <v>660</v>
      </c>
      <c r="BB52" s="211">
        <v>10233.198019801981</v>
      </c>
      <c r="BC52" s="147" t="s">
        <v>177</v>
      </c>
      <c r="BD52" s="149">
        <v>42572</v>
      </c>
      <c r="BE52" s="145">
        <v>2016</v>
      </c>
      <c r="BF52" s="147"/>
      <c r="BG52" s="145">
        <v>2</v>
      </c>
      <c r="BH52" s="145">
        <v>0</v>
      </c>
      <c r="BI52" s="147" t="s">
        <v>4144</v>
      </c>
      <c r="BJ52" s="145">
        <v>2</v>
      </c>
      <c r="BK52" s="145"/>
      <c r="BL52" s="145">
        <v>0</v>
      </c>
      <c r="BM52" s="145"/>
      <c r="BN52" s="183"/>
      <c r="BO52" s="183"/>
      <c r="BP52" s="183"/>
      <c r="BQ52" s="183"/>
      <c r="BR52" s="183"/>
      <c r="BS52" s="183"/>
      <c r="BT52" s="183"/>
      <c r="BU52" s="183"/>
      <c r="BV52" s="183"/>
      <c r="BW52" s="183"/>
      <c r="BX52" s="183"/>
      <c r="BY52" s="183"/>
      <c r="BZ52" s="183"/>
      <c r="CA52" s="183"/>
      <c r="CB52" s="183"/>
      <c r="CC52" s="183"/>
      <c r="CD52" s="183"/>
      <c r="CE52" s="183"/>
      <c r="CF52" s="183"/>
      <c r="CG52" s="183"/>
      <c r="CH52" s="183"/>
      <c r="CI52" s="183"/>
      <c r="CJ52" s="183"/>
      <c r="CK52" s="183"/>
      <c r="CL52" s="183"/>
      <c r="CM52" s="183"/>
      <c r="CN52" s="183"/>
      <c r="CO52" s="183"/>
      <c r="CP52" s="183"/>
      <c r="CQ52" s="183"/>
      <c r="CR52" s="183"/>
      <c r="CS52" s="183"/>
      <c r="CT52" s="183"/>
      <c r="CU52" s="183"/>
      <c r="CV52" s="183"/>
      <c r="CW52" s="183"/>
      <c r="CX52" s="183"/>
      <c r="CY52" s="183"/>
      <c r="CZ52" s="183"/>
      <c r="DA52" s="183"/>
      <c r="DB52" s="183"/>
      <c r="DC52" s="183"/>
      <c r="DD52" s="183"/>
      <c r="DE52" s="183"/>
      <c r="DF52" s="183"/>
      <c r="DG52" s="183"/>
      <c r="DH52" s="183"/>
      <c r="DI52" s="183"/>
      <c r="DJ52" s="149">
        <v>42370</v>
      </c>
      <c r="DK52" s="149">
        <v>42735</v>
      </c>
      <c r="DL52" s="149">
        <v>42370</v>
      </c>
      <c r="DM52" s="149">
        <v>42735</v>
      </c>
    </row>
    <row r="53" spans="1:117" x14ac:dyDescent="0.2">
      <c r="A53" s="145">
        <v>1</v>
      </c>
      <c r="B53" s="145">
        <v>52</v>
      </c>
      <c r="C53" s="146" t="s">
        <v>2769</v>
      </c>
      <c r="D53" s="147" t="s">
        <v>2769</v>
      </c>
      <c r="E53" s="147"/>
      <c r="F53" s="147" t="s">
        <v>2770</v>
      </c>
      <c r="G53" s="147" t="s">
        <v>888</v>
      </c>
      <c r="H53" s="147" t="s">
        <v>2395</v>
      </c>
      <c r="I53" s="72" t="s">
        <v>188</v>
      </c>
      <c r="J53" s="148">
        <v>43876</v>
      </c>
      <c r="K53" s="149">
        <v>43006</v>
      </c>
      <c r="L53" s="145">
        <v>2017</v>
      </c>
      <c r="M53" s="147" t="s">
        <v>2771</v>
      </c>
      <c r="N53" s="147" t="s">
        <v>2772</v>
      </c>
      <c r="O53" s="145">
        <v>1</v>
      </c>
      <c r="P53" s="147" t="s">
        <v>2773</v>
      </c>
      <c r="Q53" s="147" t="s">
        <v>340</v>
      </c>
      <c r="R53" s="147" t="s">
        <v>162</v>
      </c>
      <c r="S53" s="147" t="s">
        <v>341</v>
      </c>
      <c r="T53" s="147" t="s">
        <v>342</v>
      </c>
      <c r="U53" s="145">
        <v>1</v>
      </c>
      <c r="V53" s="145">
        <v>1</v>
      </c>
      <c r="W53" s="147" t="s">
        <v>2774</v>
      </c>
      <c r="X53" s="147" t="s">
        <v>166</v>
      </c>
      <c r="Y53" s="147" t="s">
        <v>2774</v>
      </c>
      <c r="Z53" s="145">
        <v>1</v>
      </c>
      <c r="AA53" s="147" t="s">
        <v>2774</v>
      </c>
      <c r="AB53" s="147" t="s">
        <v>2774</v>
      </c>
      <c r="AC53" s="150">
        <v>1</v>
      </c>
      <c r="AD53" s="150">
        <v>2</v>
      </c>
      <c r="AE53" s="147" t="s">
        <v>2775</v>
      </c>
      <c r="AF53" s="147"/>
      <c r="AG53" s="147" t="s">
        <v>169</v>
      </c>
      <c r="AH53" s="145">
        <v>1</v>
      </c>
      <c r="AI53" s="145"/>
      <c r="AJ53" s="145">
        <v>1</v>
      </c>
      <c r="AK53" s="145">
        <v>269425</v>
      </c>
      <c r="AL53" s="145" t="s">
        <v>2776</v>
      </c>
      <c r="AM53" s="145"/>
      <c r="AN53" s="147" t="s">
        <v>170</v>
      </c>
      <c r="AO53" s="147" t="s">
        <v>171</v>
      </c>
      <c r="AP53" s="147" t="s">
        <v>172</v>
      </c>
      <c r="AQ53" s="147" t="s">
        <v>172</v>
      </c>
      <c r="AR53" s="147" t="s">
        <v>172</v>
      </c>
      <c r="AS53" s="147" t="s">
        <v>4144</v>
      </c>
      <c r="AT53" s="147" t="s">
        <v>4144</v>
      </c>
      <c r="AU53" s="145">
        <v>1</v>
      </c>
      <c r="AV53" s="147"/>
      <c r="AW53" s="147" t="s">
        <v>1379</v>
      </c>
      <c r="AX53" s="147" t="s">
        <v>174</v>
      </c>
      <c r="AY53" s="147" t="s">
        <v>175</v>
      </c>
      <c r="AZ53" s="145">
        <v>1</v>
      </c>
      <c r="BA53" s="147" t="s">
        <v>660</v>
      </c>
      <c r="BB53" s="211">
        <v>9976.3803088803088</v>
      </c>
      <c r="BC53" s="147" t="s">
        <v>177</v>
      </c>
      <c r="BD53" s="149">
        <v>42983</v>
      </c>
      <c r="BE53" s="145">
        <v>2017</v>
      </c>
      <c r="BF53" s="147"/>
      <c r="BG53" s="145">
        <v>2</v>
      </c>
      <c r="BH53" s="145">
        <v>0</v>
      </c>
      <c r="BI53" s="147" t="s">
        <v>4144</v>
      </c>
      <c r="BJ53" s="145">
        <v>2</v>
      </c>
      <c r="BK53" s="145"/>
      <c r="BL53" s="145">
        <v>0</v>
      </c>
      <c r="BM53" s="145"/>
      <c r="BN53" s="183"/>
      <c r="BO53" s="183"/>
      <c r="BP53" s="183"/>
      <c r="BQ53" s="183"/>
      <c r="BR53" s="183"/>
      <c r="BS53" s="183"/>
      <c r="BT53" s="183"/>
      <c r="BU53" s="183"/>
      <c r="BV53" s="183"/>
      <c r="BW53" s="183"/>
      <c r="BX53" s="183"/>
      <c r="BY53" s="183"/>
      <c r="BZ53" s="183"/>
      <c r="CA53" s="183"/>
      <c r="CB53" s="183"/>
      <c r="CC53" s="183"/>
      <c r="CD53" s="183"/>
      <c r="CE53" s="183"/>
      <c r="CF53" s="183"/>
      <c r="CG53" s="183"/>
      <c r="CH53" s="183"/>
      <c r="CI53" s="183"/>
      <c r="CJ53" s="183"/>
      <c r="CK53" s="183"/>
      <c r="CL53" s="183"/>
      <c r="CM53" s="183"/>
      <c r="CN53" s="183"/>
      <c r="CO53" s="183"/>
      <c r="CP53" s="183"/>
      <c r="CQ53" s="183"/>
      <c r="CR53" s="183"/>
      <c r="CS53" s="183"/>
      <c r="CT53" s="183"/>
      <c r="CU53" s="183"/>
      <c r="CV53" s="183"/>
      <c r="CW53" s="183"/>
      <c r="CX53" s="183"/>
      <c r="CY53" s="183"/>
      <c r="CZ53" s="183"/>
      <c r="DA53" s="183"/>
      <c r="DB53" s="183"/>
      <c r="DC53" s="183"/>
      <c r="DD53" s="183"/>
      <c r="DE53" s="183"/>
      <c r="DF53" s="183"/>
      <c r="DG53" s="183"/>
      <c r="DH53" s="183"/>
      <c r="DI53" s="183"/>
      <c r="DJ53" s="149">
        <v>42927</v>
      </c>
      <c r="DK53" s="149">
        <v>43291</v>
      </c>
      <c r="DL53" s="149">
        <v>42927</v>
      </c>
      <c r="DM53" s="149">
        <v>43291</v>
      </c>
    </row>
    <row r="54" spans="1:117" x14ac:dyDescent="0.2">
      <c r="A54" s="145">
        <v>1</v>
      </c>
      <c r="B54" s="145">
        <v>53</v>
      </c>
      <c r="C54" s="146" t="s">
        <v>2769</v>
      </c>
      <c r="D54" s="147" t="s">
        <v>2769</v>
      </c>
      <c r="E54" s="147"/>
      <c r="F54" s="147" t="s">
        <v>2770</v>
      </c>
      <c r="G54" s="147" t="s">
        <v>888</v>
      </c>
      <c r="H54" s="147" t="s">
        <v>2395</v>
      </c>
      <c r="I54" s="72" t="s">
        <v>188</v>
      </c>
      <c r="J54" s="148">
        <v>43876</v>
      </c>
      <c r="K54" s="149">
        <v>43425</v>
      </c>
      <c r="L54" s="145">
        <v>2018</v>
      </c>
      <c r="M54" s="147" t="s">
        <v>2771</v>
      </c>
      <c r="N54" s="147" t="s">
        <v>2772</v>
      </c>
      <c r="O54" s="145">
        <v>1</v>
      </c>
      <c r="P54" s="147" t="s">
        <v>2780</v>
      </c>
      <c r="Q54" s="147" t="s">
        <v>340</v>
      </c>
      <c r="R54" s="147" t="s">
        <v>162</v>
      </c>
      <c r="S54" s="147" t="s">
        <v>341</v>
      </c>
      <c r="T54" s="147" t="s">
        <v>342</v>
      </c>
      <c r="U54" s="145">
        <v>1</v>
      </c>
      <c r="V54" s="145">
        <v>1</v>
      </c>
      <c r="W54" s="147" t="s">
        <v>2774</v>
      </c>
      <c r="X54" s="147" t="s">
        <v>166</v>
      </c>
      <c r="Y54" s="147" t="s">
        <v>2774</v>
      </c>
      <c r="Z54" s="145">
        <v>1</v>
      </c>
      <c r="AA54" s="147" t="s">
        <v>2774</v>
      </c>
      <c r="AB54" s="147" t="s">
        <v>2774</v>
      </c>
      <c r="AC54" s="150">
        <v>1</v>
      </c>
      <c r="AD54" s="150">
        <v>2</v>
      </c>
      <c r="AE54" s="147" t="s">
        <v>2775</v>
      </c>
      <c r="AF54" s="147"/>
      <c r="AG54" s="147" t="s">
        <v>169</v>
      </c>
      <c r="AH54" s="145">
        <v>1</v>
      </c>
      <c r="AI54" s="145"/>
      <c r="AJ54" s="145">
        <v>1</v>
      </c>
      <c r="AK54" s="145">
        <v>269425</v>
      </c>
      <c r="AL54" s="145" t="s">
        <v>2776</v>
      </c>
      <c r="AM54" s="145"/>
      <c r="AN54" s="147" t="s">
        <v>170</v>
      </c>
      <c r="AO54" s="147" t="s">
        <v>171</v>
      </c>
      <c r="AP54" s="147" t="s">
        <v>172</v>
      </c>
      <c r="AQ54" s="147" t="s">
        <v>172</v>
      </c>
      <c r="AR54" s="147" t="s">
        <v>172</v>
      </c>
      <c r="AS54" s="147" t="s">
        <v>4144</v>
      </c>
      <c r="AT54" s="147" t="s">
        <v>4144</v>
      </c>
      <c r="AU54" s="145">
        <v>1</v>
      </c>
      <c r="AV54" s="147"/>
      <c r="AW54" s="147" t="s">
        <v>1637</v>
      </c>
      <c r="AX54" s="147" t="s">
        <v>174</v>
      </c>
      <c r="AY54" s="147" t="s">
        <v>175</v>
      </c>
      <c r="AZ54" s="145">
        <v>1</v>
      </c>
      <c r="BA54" s="147" t="s">
        <v>660</v>
      </c>
      <c r="BB54" s="211">
        <v>9750.5</v>
      </c>
      <c r="BC54" s="147" t="s">
        <v>177</v>
      </c>
      <c r="BD54" s="149">
        <v>43392</v>
      </c>
      <c r="BE54" s="145">
        <v>2018</v>
      </c>
      <c r="BF54" s="147"/>
      <c r="BG54" s="145">
        <v>2</v>
      </c>
      <c r="BH54" s="145">
        <v>0</v>
      </c>
      <c r="BI54" s="147" t="s">
        <v>4144</v>
      </c>
      <c r="BJ54" s="145">
        <v>2</v>
      </c>
      <c r="BK54" s="145"/>
      <c r="BL54" s="145">
        <v>0</v>
      </c>
      <c r="BM54" s="145"/>
      <c r="BN54" s="183"/>
      <c r="BO54" s="183"/>
      <c r="BP54" s="183"/>
      <c r="BQ54" s="183"/>
      <c r="BR54" s="183"/>
      <c r="BS54" s="183"/>
      <c r="BT54" s="183"/>
      <c r="BU54" s="183"/>
      <c r="BV54" s="183"/>
      <c r="BW54" s="183"/>
      <c r="BX54" s="183"/>
      <c r="BY54" s="183"/>
      <c r="BZ54" s="183"/>
      <c r="CA54" s="183"/>
      <c r="CB54" s="183"/>
      <c r="CC54" s="183"/>
      <c r="CD54" s="183"/>
      <c r="CE54" s="183"/>
      <c r="CF54" s="183"/>
      <c r="CG54" s="183"/>
      <c r="CH54" s="183"/>
      <c r="CI54" s="183"/>
      <c r="CJ54" s="183"/>
      <c r="CK54" s="183"/>
      <c r="CL54" s="183"/>
      <c r="CM54" s="183"/>
      <c r="CN54" s="183"/>
      <c r="CO54" s="183"/>
      <c r="CP54" s="183"/>
      <c r="CQ54" s="183"/>
      <c r="CR54" s="183"/>
      <c r="CS54" s="183"/>
      <c r="CT54" s="183"/>
      <c r="CU54" s="183"/>
      <c r="CV54" s="183"/>
      <c r="CW54" s="183"/>
      <c r="CX54" s="183"/>
      <c r="CY54" s="183"/>
      <c r="CZ54" s="183"/>
      <c r="DA54" s="183"/>
      <c r="DB54" s="183"/>
      <c r="DC54" s="183"/>
      <c r="DD54" s="183"/>
      <c r="DE54" s="183"/>
      <c r="DF54" s="183"/>
      <c r="DG54" s="183"/>
      <c r="DH54" s="183"/>
      <c r="DI54" s="183"/>
      <c r="DJ54" s="149">
        <v>43292</v>
      </c>
      <c r="DK54" s="149">
        <v>43656</v>
      </c>
      <c r="DL54" s="149">
        <v>43292</v>
      </c>
      <c r="DM54" s="149">
        <v>43656</v>
      </c>
    </row>
    <row r="55" spans="1:117" x14ac:dyDescent="0.2">
      <c r="A55" s="145">
        <v>1</v>
      </c>
      <c r="B55" s="145">
        <v>54</v>
      </c>
      <c r="C55" s="146" t="s">
        <v>1999</v>
      </c>
      <c r="D55" s="147" t="s">
        <v>1999</v>
      </c>
      <c r="E55" s="147" t="s">
        <v>2000</v>
      </c>
      <c r="F55" s="147"/>
      <c r="G55" s="147" t="s">
        <v>155</v>
      </c>
      <c r="H55" s="147" t="s">
        <v>156</v>
      </c>
      <c r="I55" s="147" t="s">
        <v>547</v>
      </c>
      <c r="J55" s="148">
        <v>43874</v>
      </c>
      <c r="K55" s="149">
        <v>42445</v>
      </c>
      <c r="L55" s="145">
        <v>2016</v>
      </c>
      <c r="M55" s="147" t="s">
        <v>2001</v>
      </c>
      <c r="N55" s="147" t="s">
        <v>2002</v>
      </c>
      <c r="O55" s="145">
        <v>2</v>
      </c>
      <c r="P55" s="147"/>
      <c r="Q55" s="147" t="s">
        <v>2003</v>
      </c>
      <c r="R55" s="147" t="s">
        <v>162</v>
      </c>
      <c r="S55" s="147" t="s">
        <v>2004</v>
      </c>
      <c r="T55" s="147" t="s">
        <v>2005</v>
      </c>
      <c r="U55" s="145">
        <v>1</v>
      </c>
      <c r="V55" s="145">
        <v>1</v>
      </c>
      <c r="W55" s="147" t="s">
        <v>2006</v>
      </c>
      <c r="X55" s="147" t="s">
        <v>166</v>
      </c>
      <c r="Y55" s="147" t="s">
        <v>2007</v>
      </c>
      <c r="Z55" s="145">
        <v>1</v>
      </c>
      <c r="AA55" s="147" t="s">
        <v>2007</v>
      </c>
      <c r="AB55" s="147" t="s">
        <v>2007</v>
      </c>
      <c r="AC55" s="150">
        <v>1</v>
      </c>
      <c r="AD55" s="150">
        <v>1</v>
      </c>
      <c r="AE55" s="147" t="s">
        <v>2008</v>
      </c>
      <c r="AF55" s="147"/>
      <c r="AG55" s="147" t="s">
        <v>169</v>
      </c>
      <c r="AH55" s="145">
        <v>1</v>
      </c>
      <c r="AI55" s="145"/>
      <c r="AJ55" s="145">
        <v>1</v>
      </c>
      <c r="AK55" s="145">
        <v>262191</v>
      </c>
      <c r="AL55" s="145"/>
      <c r="AM55" s="145"/>
      <c r="AN55" s="147" t="s">
        <v>170</v>
      </c>
      <c r="AO55" s="147" t="s">
        <v>171</v>
      </c>
      <c r="AP55" s="147" t="s">
        <v>172</v>
      </c>
      <c r="AQ55" s="147" t="s">
        <v>172</v>
      </c>
      <c r="AR55" s="147" t="s">
        <v>172</v>
      </c>
      <c r="AS55" s="147" t="s">
        <v>4144</v>
      </c>
      <c r="AT55" s="147" t="s">
        <v>4144</v>
      </c>
      <c r="AU55" s="145">
        <v>1</v>
      </c>
      <c r="AV55" s="147"/>
      <c r="AW55" s="147" t="s">
        <v>2009</v>
      </c>
      <c r="AX55" s="147" t="s">
        <v>174</v>
      </c>
      <c r="AY55" s="147" t="s">
        <v>175</v>
      </c>
      <c r="AZ55" s="145">
        <v>1</v>
      </c>
      <c r="BA55" s="147" t="s">
        <v>634</v>
      </c>
      <c r="BB55" s="211">
        <v>7084.6831683168321</v>
      </c>
      <c r="BC55" s="147" t="s">
        <v>177</v>
      </c>
      <c r="BD55" s="149">
        <v>42409</v>
      </c>
      <c r="BE55" s="145">
        <v>2016</v>
      </c>
      <c r="BF55" s="147"/>
      <c r="BG55" s="145">
        <v>2</v>
      </c>
      <c r="BH55" s="145">
        <v>0</v>
      </c>
      <c r="BI55" s="147" t="s">
        <v>4144</v>
      </c>
      <c r="BJ55" s="145">
        <v>2</v>
      </c>
      <c r="BK55" s="145"/>
      <c r="BL55" s="145">
        <v>0</v>
      </c>
      <c r="BM55" s="145"/>
      <c r="BN55" s="183"/>
      <c r="BO55" s="183"/>
      <c r="BP55" s="183"/>
      <c r="BQ55" s="183"/>
      <c r="BR55" s="183"/>
      <c r="BS55" s="183"/>
      <c r="BT55" s="183"/>
      <c r="BU55" s="183"/>
      <c r="BV55" s="183"/>
      <c r="BW55" s="183"/>
      <c r="BX55" s="183"/>
      <c r="BY55" s="183"/>
      <c r="BZ55" s="183"/>
      <c r="CA55" s="183"/>
      <c r="CB55" s="183"/>
      <c r="CC55" s="183"/>
      <c r="CD55" s="183"/>
      <c r="CE55" s="183"/>
      <c r="CF55" s="183"/>
      <c r="CG55" s="183"/>
      <c r="CH55" s="183"/>
      <c r="CI55" s="183"/>
      <c r="CJ55" s="183"/>
      <c r="CK55" s="183"/>
      <c r="CL55" s="183"/>
      <c r="CM55" s="183"/>
      <c r="CN55" s="183"/>
      <c r="CO55" s="183"/>
      <c r="CP55" s="183"/>
      <c r="CQ55" s="183"/>
      <c r="CR55" s="183"/>
      <c r="CS55" s="183"/>
      <c r="CT55" s="183"/>
      <c r="CU55" s="183"/>
      <c r="CV55" s="183"/>
      <c r="CW55" s="183"/>
      <c r="CX55" s="183"/>
      <c r="CY55" s="183"/>
      <c r="CZ55" s="183"/>
      <c r="DA55" s="183"/>
      <c r="DB55" s="183"/>
      <c r="DC55" s="183"/>
      <c r="DD55" s="183"/>
      <c r="DE55" s="183"/>
      <c r="DF55" s="183"/>
      <c r="DG55" s="183"/>
      <c r="DH55" s="183"/>
      <c r="DI55" s="183"/>
      <c r="DJ55" s="149">
        <v>42403</v>
      </c>
      <c r="DK55" s="149">
        <v>42369</v>
      </c>
      <c r="DL55" s="149">
        <v>42403</v>
      </c>
      <c r="DM55" s="149">
        <v>42735</v>
      </c>
    </row>
    <row r="56" spans="1:117" x14ac:dyDescent="0.2">
      <c r="A56" s="145">
        <v>1</v>
      </c>
      <c r="B56" s="145">
        <v>55</v>
      </c>
      <c r="C56" s="146" t="s">
        <v>1999</v>
      </c>
      <c r="D56" s="147" t="s">
        <v>1999</v>
      </c>
      <c r="E56" s="147" t="s">
        <v>2000</v>
      </c>
      <c r="F56" s="147"/>
      <c r="G56" s="147" t="s">
        <v>155</v>
      </c>
      <c r="H56" s="147" t="s">
        <v>156</v>
      </c>
      <c r="I56" s="147" t="s">
        <v>547</v>
      </c>
      <c r="J56" s="148">
        <v>43874</v>
      </c>
      <c r="K56" s="149">
        <v>43006</v>
      </c>
      <c r="L56" s="145">
        <v>2017</v>
      </c>
      <c r="M56" s="147" t="s">
        <v>2001</v>
      </c>
      <c r="N56" s="147" t="s">
        <v>2002</v>
      </c>
      <c r="O56" s="145">
        <v>1</v>
      </c>
      <c r="P56" s="147" t="s">
        <v>2012</v>
      </c>
      <c r="Q56" s="147" t="s">
        <v>2003</v>
      </c>
      <c r="R56" s="147" t="s">
        <v>162</v>
      </c>
      <c r="S56" s="147" t="s">
        <v>2004</v>
      </c>
      <c r="T56" s="147" t="s">
        <v>2005</v>
      </c>
      <c r="U56" s="145">
        <v>1</v>
      </c>
      <c r="V56" s="145">
        <v>1</v>
      </c>
      <c r="W56" s="147" t="s">
        <v>2006</v>
      </c>
      <c r="X56" s="147" t="s">
        <v>166</v>
      </c>
      <c r="Y56" s="147" t="s">
        <v>2006</v>
      </c>
      <c r="Z56" s="145">
        <v>1</v>
      </c>
      <c r="AA56" s="147" t="s">
        <v>2007</v>
      </c>
      <c r="AB56" s="147" t="s">
        <v>2007</v>
      </c>
      <c r="AC56" s="150">
        <v>1</v>
      </c>
      <c r="AD56" s="150">
        <v>1</v>
      </c>
      <c r="AE56" s="147" t="s">
        <v>2008</v>
      </c>
      <c r="AF56" s="147"/>
      <c r="AG56" s="147" t="s">
        <v>169</v>
      </c>
      <c r="AH56" s="145">
        <v>1</v>
      </c>
      <c r="AI56" s="145"/>
      <c r="AJ56" s="145">
        <v>1</v>
      </c>
      <c r="AK56" s="145">
        <v>262191</v>
      </c>
      <c r="AL56" s="145"/>
      <c r="AM56" s="145"/>
      <c r="AN56" s="147" t="s">
        <v>170</v>
      </c>
      <c r="AO56" s="147" t="s">
        <v>171</v>
      </c>
      <c r="AP56" s="147" t="s">
        <v>172</v>
      </c>
      <c r="AQ56" s="147" t="s">
        <v>172</v>
      </c>
      <c r="AR56" s="147" t="s">
        <v>172</v>
      </c>
      <c r="AS56" s="147" t="s">
        <v>4144</v>
      </c>
      <c r="AT56" s="147" t="s">
        <v>4144</v>
      </c>
      <c r="AU56" s="145">
        <v>1</v>
      </c>
      <c r="AV56" s="147"/>
      <c r="AW56" s="147" t="s">
        <v>2013</v>
      </c>
      <c r="AX56" s="147" t="s">
        <v>174</v>
      </c>
      <c r="AY56" s="147" t="s">
        <v>175</v>
      </c>
      <c r="AZ56" s="145">
        <v>1</v>
      </c>
      <c r="BA56" s="147" t="s">
        <v>634</v>
      </c>
      <c r="BB56" s="211">
        <v>6906.8822393822393</v>
      </c>
      <c r="BC56" s="147" t="s">
        <v>177</v>
      </c>
      <c r="BD56" s="149">
        <v>42947</v>
      </c>
      <c r="BE56" s="145">
        <v>2017</v>
      </c>
      <c r="BF56" s="147"/>
      <c r="BG56" s="145">
        <v>2</v>
      </c>
      <c r="BH56" s="145">
        <v>0</v>
      </c>
      <c r="BI56" s="147" t="s">
        <v>4144</v>
      </c>
      <c r="BJ56" s="145">
        <v>2</v>
      </c>
      <c r="BK56" s="145"/>
      <c r="BL56" s="145">
        <v>0</v>
      </c>
      <c r="BM56" s="145"/>
      <c r="BN56" s="183"/>
      <c r="BO56" s="183"/>
      <c r="BP56" s="183"/>
      <c r="BQ56" s="183"/>
      <c r="BR56" s="183"/>
      <c r="BS56" s="183"/>
      <c r="BT56" s="183"/>
      <c r="BU56" s="183"/>
      <c r="BV56" s="183"/>
      <c r="BW56" s="183"/>
      <c r="BX56" s="183"/>
      <c r="BY56" s="183"/>
      <c r="BZ56" s="183"/>
      <c r="CA56" s="183"/>
      <c r="CB56" s="183"/>
      <c r="CC56" s="183"/>
      <c r="CD56" s="183"/>
      <c r="CE56" s="183"/>
      <c r="CF56" s="183"/>
      <c r="CG56" s="183"/>
      <c r="CH56" s="183"/>
      <c r="CI56" s="183"/>
      <c r="CJ56" s="183"/>
      <c r="CK56" s="183"/>
      <c r="CL56" s="183"/>
      <c r="CM56" s="183"/>
      <c r="CN56" s="183"/>
      <c r="CO56" s="183"/>
      <c r="CP56" s="183"/>
      <c r="CQ56" s="183"/>
      <c r="CR56" s="183"/>
      <c r="CS56" s="183"/>
      <c r="CT56" s="183"/>
      <c r="CU56" s="183"/>
      <c r="CV56" s="183"/>
      <c r="CW56" s="183"/>
      <c r="CX56" s="183"/>
      <c r="CY56" s="183"/>
      <c r="CZ56" s="183"/>
      <c r="DA56" s="183"/>
      <c r="DB56" s="183"/>
      <c r="DC56" s="183"/>
      <c r="DD56" s="183"/>
      <c r="DE56" s="183"/>
      <c r="DF56" s="183">
        <v>1</v>
      </c>
      <c r="DG56" s="183"/>
      <c r="DH56" s="183"/>
      <c r="DI56" s="183" t="s">
        <v>2014</v>
      </c>
      <c r="DJ56" s="149">
        <v>42934</v>
      </c>
      <c r="DK56" s="149">
        <v>43298</v>
      </c>
      <c r="DL56" s="149">
        <v>42934</v>
      </c>
      <c r="DM56" s="149">
        <v>43298</v>
      </c>
    </row>
    <row r="57" spans="1:117" x14ac:dyDescent="0.2">
      <c r="A57" s="145">
        <v>1</v>
      </c>
      <c r="B57" s="145">
        <v>56</v>
      </c>
      <c r="C57" s="146" t="s">
        <v>1999</v>
      </c>
      <c r="D57" s="147" t="s">
        <v>1999</v>
      </c>
      <c r="E57" s="147" t="s">
        <v>2000</v>
      </c>
      <c r="F57" s="147"/>
      <c r="G57" s="147" t="s">
        <v>155</v>
      </c>
      <c r="H57" s="147" t="s">
        <v>156</v>
      </c>
      <c r="I57" s="147" t="s">
        <v>547</v>
      </c>
      <c r="J57" s="148">
        <v>43874</v>
      </c>
      <c r="K57" s="149">
        <v>43299</v>
      </c>
      <c r="L57" s="145">
        <v>2018</v>
      </c>
      <c r="M57" s="147" t="s">
        <v>2001</v>
      </c>
      <c r="N57" s="147" t="s">
        <v>2002</v>
      </c>
      <c r="O57" s="145">
        <v>1</v>
      </c>
      <c r="P57" s="147" t="s">
        <v>2012</v>
      </c>
      <c r="Q57" s="147" t="s">
        <v>2003</v>
      </c>
      <c r="R57" s="147" t="s">
        <v>162</v>
      </c>
      <c r="S57" s="147" t="s">
        <v>2004</v>
      </c>
      <c r="T57" s="147" t="s">
        <v>2005</v>
      </c>
      <c r="U57" s="145">
        <v>1</v>
      </c>
      <c r="V57" s="145">
        <v>1</v>
      </c>
      <c r="W57" s="147" t="s">
        <v>2006</v>
      </c>
      <c r="X57" s="147" t="s">
        <v>166</v>
      </c>
      <c r="Y57" s="147" t="s">
        <v>2006</v>
      </c>
      <c r="Z57" s="145">
        <v>1</v>
      </c>
      <c r="AA57" s="147" t="s">
        <v>2007</v>
      </c>
      <c r="AB57" s="147" t="s">
        <v>2007</v>
      </c>
      <c r="AC57" s="150">
        <v>1</v>
      </c>
      <c r="AD57" s="150">
        <v>1</v>
      </c>
      <c r="AE57" s="147" t="s">
        <v>2008</v>
      </c>
      <c r="AF57" s="147"/>
      <c r="AG57" s="147" t="s">
        <v>169</v>
      </c>
      <c r="AH57" s="145">
        <v>1</v>
      </c>
      <c r="AI57" s="145"/>
      <c r="AJ57" s="145">
        <v>1</v>
      </c>
      <c r="AK57" s="145">
        <v>262191</v>
      </c>
      <c r="AL57" s="145"/>
      <c r="AM57" s="145"/>
      <c r="AN57" s="147" t="s">
        <v>170</v>
      </c>
      <c r="AO57" s="147" t="s">
        <v>171</v>
      </c>
      <c r="AP57" s="147" t="s">
        <v>172</v>
      </c>
      <c r="AQ57" s="147" t="s">
        <v>172</v>
      </c>
      <c r="AR57" s="147" t="s">
        <v>172</v>
      </c>
      <c r="AS57" s="147" t="s">
        <v>4144</v>
      </c>
      <c r="AT57" s="147" t="s">
        <v>4144</v>
      </c>
      <c r="AU57" s="145">
        <v>1</v>
      </c>
      <c r="AV57" s="147"/>
      <c r="AW57" s="147" t="s">
        <v>2016</v>
      </c>
      <c r="AX57" s="147" t="s">
        <v>931</v>
      </c>
      <c r="AY57" s="147" t="s">
        <v>542</v>
      </c>
      <c r="AZ57" s="145">
        <v>1</v>
      </c>
      <c r="BA57" s="147" t="s">
        <v>206</v>
      </c>
      <c r="BB57" s="211">
        <v>5372.1332046332045</v>
      </c>
      <c r="BC57" s="147" t="s">
        <v>177</v>
      </c>
      <c r="BD57" s="149">
        <v>43293</v>
      </c>
      <c r="BE57" s="145">
        <v>2018</v>
      </c>
      <c r="BF57" s="147"/>
      <c r="BG57" s="145">
        <v>2</v>
      </c>
      <c r="BH57" s="145">
        <v>0</v>
      </c>
      <c r="BI57" s="147" t="s">
        <v>4144</v>
      </c>
      <c r="BJ57" s="145">
        <v>2</v>
      </c>
      <c r="BK57" s="145"/>
      <c r="BL57" s="145">
        <v>0</v>
      </c>
      <c r="BM57" s="145"/>
      <c r="BN57" s="183"/>
      <c r="BO57" s="183"/>
      <c r="BP57" s="183"/>
      <c r="BQ57" s="183"/>
      <c r="BR57" s="183"/>
      <c r="BS57" s="183"/>
      <c r="BT57" s="183"/>
      <c r="BU57" s="183"/>
      <c r="BV57" s="183"/>
      <c r="BW57" s="183"/>
      <c r="BX57" s="183"/>
      <c r="BY57" s="183"/>
      <c r="BZ57" s="183"/>
      <c r="CA57" s="183"/>
      <c r="CB57" s="183"/>
      <c r="CC57" s="183"/>
      <c r="CD57" s="183"/>
      <c r="CE57" s="183"/>
      <c r="CF57" s="183"/>
      <c r="CG57" s="183"/>
      <c r="CH57" s="183"/>
      <c r="CI57" s="183"/>
      <c r="CJ57" s="183"/>
      <c r="CK57" s="183"/>
      <c r="CL57" s="183"/>
      <c r="CM57" s="183"/>
      <c r="CN57" s="183"/>
      <c r="CO57" s="183"/>
      <c r="CP57" s="183"/>
      <c r="CQ57" s="183"/>
      <c r="CR57" s="183"/>
      <c r="CS57" s="183"/>
      <c r="CT57" s="183"/>
      <c r="CU57" s="183"/>
      <c r="CV57" s="183"/>
      <c r="CW57" s="183"/>
      <c r="CX57" s="183"/>
      <c r="CY57" s="183"/>
      <c r="CZ57" s="183"/>
      <c r="DA57" s="183"/>
      <c r="DB57" s="183"/>
      <c r="DC57" s="183"/>
      <c r="DD57" s="183"/>
      <c r="DE57" s="183"/>
      <c r="DF57" s="183"/>
      <c r="DG57" s="183"/>
      <c r="DH57" s="183"/>
      <c r="DI57" s="183"/>
      <c r="DJ57" s="149"/>
      <c r="DK57" s="149"/>
      <c r="DL57" s="149"/>
      <c r="DM57" s="149"/>
    </row>
    <row r="58" spans="1:117" x14ac:dyDescent="0.2">
      <c r="A58" s="145">
        <v>1</v>
      </c>
      <c r="B58" s="145">
        <v>57</v>
      </c>
      <c r="C58" s="146" t="s">
        <v>1999</v>
      </c>
      <c r="D58" s="147" t="s">
        <v>1999</v>
      </c>
      <c r="E58" s="147" t="s">
        <v>2000</v>
      </c>
      <c r="F58" s="147"/>
      <c r="G58" s="147" t="s">
        <v>155</v>
      </c>
      <c r="H58" s="147" t="s">
        <v>156</v>
      </c>
      <c r="I58" s="147" t="s">
        <v>547</v>
      </c>
      <c r="J58" s="148">
        <v>43874</v>
      </c>
      <c r="K58" s="149">
        <v>43299</v>
      </c>
      <c r="L58" s="145">
        <v>2018</v>
      </c>
      <c r="M58" s="147" t="s">
        <v>2001</v>
      </c>
      <c r="N58" s="147" t="s">
        <v>2002</v>
      </c>
      <c r="O58" s="145">
        <v>1</v>
      </c>
      <c r="P58" s="147" t="s">
        <v>2012</v>
      </c>
      <c r="Q58" s="147" t="s">
        <v>2003</v>
      </c>
      <c r="R58" s="147" t="s">
        <v>162</v>
      </c>
      <c r="S58" s="147" t="s">
        <v>2004</v>
      </c>
      <c r="T58" s="147" t="s">
        <v>2005</v>
      </c>
      <c r="U58" s="145">
        <v>1</v>
      </c>
      <c r="V58" s="145">
        <v>1</v>
      </c>
      <c r="W58" s="147" t="s">
        <v>2006</v>
      </c>
      <c r="X58" s="147" t="s">
        <v>166</v>
      </c>
      <c r="Y58" s="147" t="s">
        <v>2006</v>
      </c>
      <c r="Z58" s="145">
        <v>1</v>
      </c>
      <c r="AA58" s="147" t="s">
        <v>2007</v>
      </c>
      <c r="AB58" s="147" t="s">
        <v>2007</v>
      </c>
      <c r="AC58" s="150">
        <v>1</v>
      </c>
      <c r="AD58" s="150">
        <v>1</v>
      </c>
      <c r="AE58" s="147" t="s">
        <v>2008</v>
      </c>
      <c r="AF58" s="147"/>
      <c r="AG58" s="147" t="s">
        <v>169</v>
      </c>
      <c r="AH58" s="145">
        <v>1</v>
      </c>
      <c r="AI58" s="145"/>
      <c r="AJ58" s="145">
        <v>1</v>
      </c>
      <c r="AK58" s="145">
        <v>262191</v>
      </c>
      <c r="AL58" s="145"/>
      <c r="AM58" s="145"/>
      <c r="AN58" s="147" t="s">
        <v>170</v>
      </c>
      <c r="AO58" s="147" t="s">
        <v>171</v>
      </c>
      <c r="AP58" s="147" t="s">
        <v>172</v>
      </c>
      <c r="AQ58" s="147" t="s">
        <v>172</v>
      </c>
      <c r="AR58" s="147" t="s">
        <v>172</v>
      </c>
      <c r="AS58" s="147" t="s">
        <v>4144</v>
      </c>
      <c r="AT58" s="147" t="s">
        <v>4144</v>
      </c>
      <c r="AU58" s="145">
        <v>1</v>
      </c>
      <c r="AV58" s="147"/>
      <c r="AW58" s="147" t="s">
        <v>2018</v>
      </c>
      <c r="AX58" s="147" t="s">
        <v>174</v>
      </c>
      <c r="AY58" s="147" t="s">
        <v>175</v>
      </c>
      <c r="AZ58" s="145">
        <v>1</v>
      </c>
      <c r="BA58" s="147" t="s">
        <v>660</v>
      </c>
      <c r="BB58" s="211">
        <v>9750.5</v>
      </c>
      <c r="BC58" s="147" t="s">
        <v>177</v>
      </c>
      <c r="BD58" s="149">
        <v>43293</v>
      </c>
      <c r="BE58" s="145">
        <v>2018</v>
      </c>
      <c r="BF58" s="147"/>
      <c r="BG58" s="145">
        <v>2</v>
      </c>
      <c r="BH58" s="145">
        <v>0</v>
      </c>
      <c r="BI58" s="147" t="s">
        <v>4144</v>
      </c>
      <c r="BJ58" s="145">
        <v>2</v>
      </c>
      <c r="BK58" s="145"/>
      <c r="BL58" s="145">
        <v>0</v>
      </c>
      <c r="BM58" s="145"/>
      <c r="BN58" s="183"/>
      <c r="BO58" s="183"/>
      <c r="BP58" s="183"/>
      <c r="BQ58" s="183"/>
      <c r="BR58" s="183"/>
      <c r="BS58" s="183"/>
      <c r="BT58" s="183"/>
      <c r="BU58" s="183"/>
      <c r="BV58" s="183"/>
      <c r="BW58" s="183"/>
      <c r="BX58" s="183"/>
      <c r="BY58" s="183"/>
      <c r="BZ58" s="183"/>
      <c r="CA58" s="183"/>
      <c r="CB58" s="183"/>
      <c r="CC58" s="183"/>
      <c r="CD58" s="183"/>
      <c r="CE58" s="183"/>
      <c r="CF58" s="183"/>
      <c r="CG58" s="183"/>
      <c r="CH58" s="183"/>
      <c r="CI58" s="183"/>
      <c r="CJ58" s="183"/>
      <c r="CK58" s="183"/>
      <c r="CL58" s="183"/>
      <c r="CM58" s="183"/>
      <c r="CN58" s="183"/>
      <c r="CO58" s="183"/>
      <c r="CP58" s="183"/>
      <c r="CQ58" s="183"/>
      <c r="CR58" s="183"/>
      <c r="CS58" s="183"/>
      <c r="CT58" s="183"/>
      <c r="CU58" s="183"/>
      <c r="CV58" s="183"/>
      <c r="CW58" s="183"/>
      <c r="CX58" s="183"/>
      <c r="CY58" s="183"/>
      <c r="CZ58" s="183"/>
      <c r="DA58" s="183"/>
      <c r="DB58" s="183"/>
      <c r="DC58" s="183"/>
      <c r="DD58" s="183"/>
      <c r="DE58" s="183"/>
      <c r="DF58" s="183">
        <v>1</v>
      </c>
      <c r="DG58" s="183"/>
      <c r="DH58" s="183"/>
      <c r="DI58" s="183" t="s">
        <v>2014</v>
      </c>
      <c r="DJ58" s="149">
        <v>43299</v>
      </c>
      <c r="DK58" s="149">
        <v>43663</v>
      </c>
      <c r="DL58" s="149">
        <v>43299</v>
      </c>
      <c r="DM58" s="149">
        <v>43663</v>
      </c>
    </row>
    <row r="59" spans="1:117" x14ac:dyDescent="0.2">
      <c r="A59" s="145">
        <v>1</v>
      </c>
      <c r="B59" s="145">
        <v>58</v>
      </c>
      <c r="C59" s="146" t="s">
        <v>753</v>
      </c>
      <c r="D59" s="147" t="s">
        <v>753</v>
      </c>
      <c r="E59" s="147"/>
      <c r="F59" s="147" t="s">
        <v>754</v>
      </c>
      <c r="G59" s="147" t="s">
        <v>250</v>
      </c>
      <c r="H59" s="147" t="s">
        <v>755</v>
      </c>
      <c r="I59" s="147" t="s">
        <v>188</v>
      </c>
      <c r="J59" s="148">
        <v>43871</v>
      </c>
      <c r="K59" s="149">
        <v>42572</v>
      </c>
      <c r="L59" s="145">
        <v>2016</v>
      </c>
      <c r="M59" s="147" t="s">
        <v>756</v>
      </c>
      <c r="N59" s="147" t="s">
        <v>757</v>
      </c>
      <c r="O59" s="145">
        <v>2</v>
      </c>
      <c r="P59" s="147"/>
      <c r="Q59" s="147" t="s">
        <v>758</v>
      </c>
      <c r="R59" s="147" t="s">
        <v>162</v>
      </c>
      <c r="S59" s="147" t="s">
        <v>759</v>
      </c>
      <c r="T59" s="147" t="s">
        <v>760</v>
      </c>
      <c r="U59" s="145">
        <v>1</v>
      </c>
      <c r="V59" s="145">
        <v>1</v>
      </c>
      <c r="W59" s="147" t="s">
        <v>761</v>
      </c>
      <c r="X59" s="147" t="s">
        <v>166</v>
      </c>
      <c r="Y59" s="147" t="s">
        <v>761</v>
      </c>
      <c r="Z59" s="145">
        <v>1</v>
      </c>
      <c r="AA59" s="147" t="s">
        <v>761</v>
      </c>
      <c r="AB59" s="151" t="s">
        <v>762</v>
      </c>
      <c r="AC59" s="150">
        <v>1</v>
      </c>
      <c r="AD59" s="150">
        <v>42</v>
      </c>
      <c r="AE59" s="147" t="s">
        <v>763</v>
      </c>
      <c r="AF59" s="147"/>
      <c r="AG59" s="147" t="s">
        <v>169</v>
      </c>
      <c r="AH59" s="145">
        <v>1</v>
      </c>
      <c r="AI59" s="145"/>
      <c r="AJ59" s="145">
        <v>1</v>
      </c>
      <c r="AK59" s="145">
        <v>216032</v>
      </c>
      <c r="AL59" s="145" t="s">
        <v>764</v>
      </c>
      <c r="AM59" s="145"/>
      <c r="AN59" s="147" t="s">
        <v>170</v>
      </c>
      <c r="AO59" s="147" t="s">
        <v>171</v>
      </c>
      <c r="AP59" s="147" t="s">
        <v>172</v>
      </c>
      <c r="AQ59" s="147" t="s">
        <v>172</v>
      </c>
      <c r="AR59" s="147" t="s">
        <v>172</v>
      </c>
      <c r="AS59" s="147" t="s">
        <v>4144</v>
      </c>
      <c r="AT59" s="147" t="s">
        <v>4144</v>
      </c>
      <c r="AU59" s="145">
        <v>1</v>
      </c>
      <c r="AV59" s="147"/>
      <c r="AW59" s="147" t="s">
        <v>765</v>
      </c>
      <c r="AX59" s="147" t="s">
        <v>174</v>
      </c>
      <c r="AY59" s="147" t="s">
        <v>175</v>
      </c>
      <c r="AZ59" s="145">
        <v>1</v>
      </c>
      <c r="BA59" s="147" t="s">
        <v>649</v>
      </c>
      <c r="BB59" s="211">
        <v>3936.1683168316831</v>
      </c>
      <c r="BC59" s="147" t="s">
        <v>177</v>
      </c>
      <c r="BD59" s="149">
        <v>42562</v>
      </c>
      <c r="BE59" s="145">
        <v>2016</v>
      </c>
      <c r="BF59" s="147"/>
      <c r="BG59" s="145">
        <v>2</v>
      </c>
      <c r="BH59" s="145">
        <v>0</v>
      </c>
      <c r="BI59" s="147" t="s">
        <v>4144</v>
      </c>
      <c r="BJ59" s="145">
        <v>2</v>
      </c>
      <c r="BK59" s="145"/>
      <c r="BL59" s="145">
        <v>0</v>
      </c>
      <c r="BM59" s="145"/>
      <c r="BN59" s="183"/>
      <c r="BO59" s="183"/>
      <c r="BP59" s="183"/>
      <c r="BQ59" s="183"/>
      <c r="BR59" s="183"/>
      <c r="BS59" s="183"/>
      <c r="BT59" s="183"/>
      <c r="BU59" s="183"/>
      <c r="BV59" s="183"/>
      <c r="BW59" s="183"/>
      <c r="BX59" s="183"/>
      <c r="BY59" s="183"/>
      <c r="BZ59" s="183"/>
      <c r="CA59" s="183"/>
      <c r="CB59" s="183"/>
      <c r="CC59" s="183"/>
      <c r="CD59" s="183"/>
      <c r="CE59" s="183"/>
      <c r="CF59" s="183"/>
      <c r="CG59" s="183"/>
      <c r="CH59" s="183"/>
      <c r="CI59" s="183"/>
      <c r="CJ59" s="183"/>
      <c r="CK59" s="183"/>
      <c r="CL59" s="183"/>
      <c r="CM59" s="183"/>
      <c r="CN59" s="183"/>
      <c r="CO59" s="183"/>
      <c r="CP59" s="183"/>
      <c r="CQ59" s="183"/>
      <c r="CR59" s="183"/>
      <c r="CS59" s="183"/>
      <c r="CT59" s="183"/>
      <c r="CU59" s="183"/>
      <c r="CV59" s="183"/>
      <c r="CW59" s="183"/>
      <c r="CX59" s="183"/>
      <c r="CY59" s="183"/>
      <c r="CZ59" s="183"/>
      <c r="DA59" s="183"/>
      <c r="DB59" s="183"/>
      <c r="DC59" s="183"/>
      <c r="DD59" s="183"/>
      <c r="DE59" s="183"/>
      <c r="DF59" s="183"/>
      <c r="DG59" s="183"/>
      <c r="DH59" s="183"/>
      <c r="DI59" s="183"/>
      <c r="DJ59" s="149">
        <v>42535</v>
      </c>
      <c r="DK59" s="149">
        <v>42899</v>
      </c>
      <c r="DL59" s="149">
        <v>42535</v>
      </c>
      <c r="DM59" s="149">
        <v>42899</v>
      </c>
    </row>
    <row r="60" spans="1:117" x14ac:dyDescent="0.2">
      <c r="A60" s="145">
        <v>1</v>
      </c>
      <c r="B60" s="145">
        <v>59</v>
      </c>
      <c r="C60" s="146" t="s">
        <v>753</v>
      </c>
      <c r="D60" s="147" t="s">
        <v>753</v>
      </c>
      <c r="E60" s="147"/>
      <c r="F60" s="147" t="s">
        <v>754</v>
      </c>
      <c r="G60" s="147" t="s">
        <v>250</v>
      </c>
      <c r="H60" s="147" t="s">
        <v>755</v>
      </c>
      <c r="I60" s="147" t="s">
        <v>188</v>
      </c>
      <c r="J60" s="148">
        <v>43871</v>
      </c>
      <c r="K60" s="149">
        <v>43006</v>
      </c>
      <c r="L60" s="145">
        <v>2017</v>
      </c>
      <c r="M60" s="147" t="s">
        <v>756</v>
      </c>
      <c r="N60" s="147" t="s">
        <v>767</v>
      </c>
      <c r="O60" s="145">
        <v>2</v>
      </c>
      <c r="P60" s="147"/>
      <c r="Q60" s="147" t="s">
        <v>758</v>
      </c>
      <c r="R60" s="147" t="s">
        <v>162</v>
      </c>
      <c r="S60" s="147" t="s">
        <v>759</v>
      </c>
      <c r="T60" s="147" t="s">
        <v>760</v>
      </c>
      <c r="U60" s="145">
        <v>1</v>
      </c>
      <c r="V60" s="145">
        <v>1</v>
      </c>
      <c r="W60" s="147" t="s">
        <v>761</v>
      </c>
      <c r="X60" s="147" t="s">
        <v>166</v>
      </c>
      <c r="Y60" s="147" t="s">
        <v>761</v>
      </c>
      <c r="Z60" s="145">
        <v>1</v>
      </c>
      <c r="AA60" s="147" t="s">
        <v>761</v>
      </c>
      <c r="AB60" s="151" t="s">
        <v>762</v>
      </c>
      <c r="AC60" s="150">
        <v>1</v>
      </c>
      <c r="AD60" s="150">
        <v>42</v>
      </c>
      <c r="AE60" s="147" t="s">
        <v>763</v>
      </c>
      <c r="AF60" s="147"/>
      <c r="AG60" s="147" t="s">
        <v>169</v>
      </c>
      <c r="AH60" s="145">
        <v>1</v>
      </c>
      <c r="AI60" s="145"/>
      <c r="AJ60" s="145">
        <v>1</v>
      </c>
      <c r="AK60" s="145">
        <v>216032</v>
      </c>
      <c r="AL60" s="145" t="s">
        <v>764</v>
      </c>
      <c r="AM60" s="145"/>
      <c r="AN60" s="147" t="s">
        <v>170</v>
      </c>
      <c r="AO60" s="147" t="s">
        <v>171</v>
      </c>
      <c r="AP60" s="147" t="s">
        <v>172</v>
      </c>
      <c r="AQ60" s="147" t="s">
        <v>172</v>
      </c>
      <c r="AR60" s="147" t="s">
        <v>172</v>
      </c>
      <c r="AS60" s="147" t="s">
        <v>4144</v>
      </c>
      <c r="AT60" s="147" t="s">
        <v>4144</v>
      </c>
      <c r="AU60" s="145">
        <v>1</v>
      </c>
      <c r="AV60" s="147"/>
      <c r="AW60" s="147" t="s">
        <v>768</v>
      </c>
      <c r="AX60" s="147" t="s">
        <v>174</v>
      </c>
      <c r="AY60" s="147" t="s">
        <v>175</v>
      </c>
      <c r="AZ60" s="145">
        <v>1</v>
      </c>
      <c r="BA60" s="147" t="s">
        <v>314</v>
      </c>
      <c r="BB60" s="211">
        <v>2302.635135135135</v>
      </c>
      <c r="BC60" s="147" t="s">
        <v>177</v>
      </c>
      <c r="BD60" s="149">
        <v>42921</v>
      </c>
      <c r="BE60" s="145">
        <v>2017</v>
      </c>
      <c r="BF60" s="147"/>
      <c r="BG60" s="145">
        <v>2</v>
      </c>
      <c r="BH60" s="145">
        <v>0</v>
      </c>
      <c r="BI60" s="147" t="s">
        <v>4144</v>
      </c>
      <c r="BJ60" s="145">
        <v>2</v>
      </c>
      <c r="BK60" s="145"/>
      <c r="BL60" s="145">
        <v>0</v>
      </c>
      <c r="BM60" s="145"/>
      <c r="BN60" s="183"/>
      <c r="BO60" s="183"/>
      <c r="BP60" s="183"/>
      <c r="BQ60" s="183"/>
      <c r="BR60" s="183"/>
      <c r="BS60" s="183"/>
      <c r="BT60" s="183"/>
      <c r="BU60" s="183"/>
      <c r="BV60" s="183"/>
      <c r="BW60" s="183"/>
      <c r="BX60" s="183"/>
      <c r="BY60" s="183"/>
      <c r="BZ60" s="183"/>
      <c r="CA60" s="183"/>
      <c r="CB60" s="183"/>
      <c r="CC60" s="183"/>
      <c r="CD60" s="183"/>
      <c r="CE60" s="183"/>
      <c r="CF60" s="183"/>
      <c r="CG60" s="183"/>
      <c r="CH60" s="183"/>
      <c r="CI60" s="183"/>
      <c r="CJ60" s="183"/>
      <c r="CK60" s="183"/>
      <c r="CL60" s="183"/>
      <c r="CM60" s="183"/>
      <c r="CN60" s="183"/>
      <c r="CO60" s="183"/>
      <c r="CP60" s="183"/>
      <c r="CQ60" s="183"/>
      <c r="CR60" s="183"/>
      <c r="CS60" s="183"/>
      <c r="CT60" s="183"/>
      <c r="CU60" s="183"/>
      <c r="CV60" s="183"/>
      <c r="CW60" s="183"/>
      <c r="CX60" s="183"/>
      <c r="CY60" s="183"/>
      <c r="CZ60" s="183"/>
      <c r="DA60" s="183"/>
      <c r="DB60" s="183"/>
      <c r="DC60" s="183"/>
      <c r="DD60" s="183"/>
      <c r="DE60" s="183"/>
      <c r="DF60" s="183"/>
      <c r="DG60" s="183"/>
      <c r="DH60" s="183"/>
      <c r="DI60" s="183"/>
      <c r="DJ60" s="149">
        <v>42919</v>
      </c>
      <c r="DK60" s="149">
        <v>43283</v>
      </c>
      <c r="DL60" s="149">
        <v>42919</v>
      </c>
      <c r="DM60" s="149">
        <v>43283</v>
      </c>
    </row>
    <row r="61" spans="1:117" x14ac:dyDescent="0.2">
      <c r="A61" s="145">
        <v>1</v>
      </c>
      <c r="B61" s="145">
        <v>60</v>
      </c>
      <c r="C61" s="146" t="s">
        <v>753</v>
      </c>
      <c r="D61" s="147" t="s">
        <v>753</v>
      </c>
      <c r="E61" s="147"/>
      <c r="F61" s="147" t="s">
        <v>754</v>
      </c>
      <c r="G61" s="147" t="s">
        <v>250</v>
      </c>
      <c r="H61" s="147" t="s">
        <v>755</v>
      </c>
      <c r="I61" s="147" t="s">
        <v>188</v>
      </c>
      <c r="J61" s="148">
        <v>43871</v>
      </c>
      <c r="K61" s="149">
        <v>43383</v>
      </c>
      <c r="L61" s="145">
        <v>2018</v>
      </c>
      <c r="M61" s="147" t="s">
        <v>756</v>
      </c>
      <c r="N61" s="147" t="s">
        <v>767</v>
      </c>
      <c r="O61" s="145">
        <v>2</v>
      </c>
      <c r="P61" s="147"/>
      <c r="Q61" s="147" t="s">
        <v>758</v>
      </c>
      <c r="R61" s="147" t="s">
        <v>162</v>
      </c>
      <c r="S61" s="147" t="s">
        <v>759</v>
      </c>
      <c r="T61" s="147" t="s">
        <v>760</v>
      </c>
      <c r="U61" s="145">
        <v>1</v>
      </c>
      <c r="V61" s="145">
        <v>1</v>
      </c>
      <c r="W61" s="147" t="s">
        <v>761</v>
      </c>
      <c r="X61" s="147" t="s">
        <v>166</v>
      </c>
      <c r="Y61" s="147" t="s">
        <v>761</v>
      </c>
      <c r="Z61" s="145">
        <v>1</v>
      </c>
      <c r="AA61" s="147" t="s">
        <v>761</v>
      </c>
      <c r="AB61" s="151" t="s">
        <v>762</v>
      </c>
      <c r="AC61" s="150">
        <v>1</v>
      </c>
      <c r="AD61" s="150">
        <v>42</v>
      </c>
      <c r="AE61" s="147" t="s">
        <v>763</v>
      </c>
      <c r="AF61" s="147"/>
      <c r="AG61" s="147" t="s">
        <v>169</v>
      </c>
      <c r="AH61" s="145">
        <v>1</v>
      </c>
      <c r="AI61" s="145"/>
      <c r="AJ61" s="145">
        <v>1</v>
      </c>
      <c r="AK61" s="145">
        <v>216032</v>
      </c>
      <c r="AL61" s="145" t="s">
        <v>764</v>
      </c>
      <c r="AM61" s="145"/>
      <c r="AN61" s="147" t="s">
        <v>170</v>
      </c>
      <c r="AO61" s="147" t="s">
        <v>171</v>
      </c>
      <c r="AP61" s="147" t="s">
        <v>172</v>
      </c>
      <c r="AQ61" s="147" t="s">
        <v>172</v>
      </c>
      <c r="AR61" s="147" t="s">
        <v>172</v>
      </c>
      <c r="AS61" s="147" t="s">
        <v>4144</v>
      </c>
      <c r="AT61" s="147" t="s">
        <v>4144</v>
      </c>
      <c r="AU61" s="145">
        <v>1</v>
      </c>
      <c r="AV61" s="147"/>
      <c r="AW61" s="147" t="s">
        <v>770</v>
      </c>
      <c r="AX61" s="147" t="s">
        <v>174</v>
      </c>
      <c r="AY61" s="147" t="s">
        <v>175</v>
      </c>
      <c r="AZ61" s="145">
        <v>1</v>
      </c>
      <c r="BA61" s="147" t="s">
        <v>314</v>
      </c>
      <c r="BB61" s="211">
        <v>2250.5</v>
      </c>
      <c r="BC61" s="147" t="s">
        <v>177</v>
      </c>
      <c r="BD61" s="149">
        <v>43364</v>
      </c>
      <c r="BE61" s="145">
        <v>2018</v>
      </c>
      <c r="BF61" s="147"/>
      <c r="BG61" s="145">
        <v>2</v>
      </c>
      <c r="BH61" s="145">
        <v>0</v>
      </c>
      <c r="BI61" s="147" t="s">
        <v>4144</v>
      </c>
      <c r="BJ61" s="145">
        <v>2</v>
      </c>
      <c r="BK61" s="145"/>
      <c r="BL61" s="145">
        <v>0</v>
      </c>
      <c r="BM61" s="145"/>
      <c r="BN61" s="183"/>
      <c r="BO61" s="183"/>
      <c r="BP61" s="183"/>
      <c r="BQ61" s="183"/>
      <c r="BR61" s="183"/>
      <c r="BS61" s="183"/>
      <c r="BT61" s="183"/>
      <c r="BU61" s="183"/>
      <c r="BV61" s="183"/>
      <c r="BW61" s="183"/>
      <c r="BX61" s="183"/>
      <c r="BY61" s="183"/>
      <c r="BZ61" s="183"/>
      <c r="CA61" s="183"/>
      <c r="CB61" s="183"/>
      <c r="CC61" s="183"/>
      <c r="CD61" s="183"/>
      <c r="CE61" s="183"/>
      <c r="CF61" s="183"/>
      <c r="CG61" s="183"/>
      <c r="CH61" s="183"/>
      <c r="CI61" s="183"/>
      <c r="CJ61" s="183"/>
      <c r="CK61" s="183"/>
      <c r="CL61" s="183"/>
      <c r="CM61" s="183"/>
      <c r="CN61" s="183"/>
      <c r="CO61" s="183"/>
      <c r="CP61" s="183"/>
      <c r="CQ61" s="183"/>
      <c r="CR61" s="183"/>
      <c r="CS61" s="183"/>
      <c r="CT61" s="183"/>
      <c r="CU61" s="183"/>
      <c r="CV61" s="183"/>
      <c r="CW61" s="183"/>
      <c r="CX61" s="183"/>
      <c r="CY61" s="183"/>
      <c r="CZ61" s="183"/>
      <c r="DA61" s="183"/>
      <c r="DB61" s="183"/>
      <c r="DC61" s="183"/>
      <c r="DD61" s="183"/>
      <c r="DE61" s="183"/>
      <c r="DF61" s="183"/>
      <c r="DG61" s="183"/>
      <c r="DH61" s="183"/>
      <c r="DI61" s="183"/>
      <c r="DJ61" s="149">
        <v>43284</v>
      </c>
      <c r="DK61" s="149">
        <v>43648</v>
      </c>
      <c r="DL61" s="149">
        <v>43284</v>
      </c>
      <c r="DM61" s="149">
        <v>43648</v>
      </c>
    </row>
    <row r="62" spans="1:117" x14ac:dyDescent="0.2">
      <c r="A62" s="145">
        <v>1</v>
      </c>
      <c r="B62" s="145">
        <v>61</v>
      </c>
      <c r="C62" s="146" t="s">
        <v>2080</v>
      </c>
      <c r="D62" s="147" t="s">
        <v>2080</v>
      </c>
      <c r="E62" s="147" t="s">
        <v>2081</v>
      </c>
      <c r="F62" s="147"/>
      <c r="G62" s="147" t="s">
        <v>1970</v>
      </c>
      <c r="H62" s="147" t="s">
        <v>1971</v>
      </c>
      <c r="I62" s="147" t="s">
        <v>566</v>
      </c>
      <c r="J62" s="148">
        <v>43875</v>
      </c>
      <c r="K62" s="149">
        <v>42488</v>
      </c>
      <c r="L62" s="145">
        <v>2016</v>
      </c>
      <c r="M62" s="147" t="s">
        <v>2082</v>
      </c>
      <c r="N62" s="147" t="s">
        <v>2083</v>
      </c>
      <c r="O62" s="145">
        <v>2</v>
      </c>
      <c r="P62" s="147"/>
      <c r="Q62" s="147" t="s">
        <v>2084</v>
      </c>
      <c r="R62" s="147" t="s">
        <v>2085</v>
      </c>
      <c r="S62" s="147" t="s">
        <v>2086</v>
      </c>
      <c r="T62" s="147" t="s">
        <v>2087</v>
      </c>
      <c r="U62" s="145">
        <v>1</v>
      </c>
      <c r="V62" s="145">
        <v>1</v>
      </c>
      <c r="W62" s="147" t="s">
        <v>2088</v>
      </c>
      <c r="X62" s="147" t="s">
        <v>166</v>
      </c>
      <c r="Y62" s="147" t="s">
        <v>2088</v>
      </c>
      <c r="Z62" s="145">
        <v>1</v>
      </c>
      <c r="AA62" s="147" t="s">
        <v>2089</v>
      </c>
      <c r="AB62" s="147" t="s">
        <v>2089</v>
      </c>
      <c r="AC62" s="150">
        <v>2</v>
      </c>
      <c r="AD62" s="150">
        <v>0</v>
      </c>
      <c r="AE62" s="147" t="s">
        <v>2090</v>
      </c>
      <c r="AF62" s="147"/>
      <c r="AG62" s="147" t="s">
        <v>169</v>
      </c>
      <c r="AH62" s="145">
        <v>1</v>
      </c>
      <c r="AI62" s="145"/>
      <c r="AJ62" s="145">
        <v>2</v>
      </c>
      <c r="AK62" s="145"/>
      <c r="AL62" s="145"/>
      <c r="AM62" s="145"/>
      <c r="AN62" s="147" t="s">
        <v>170</v>
      </c>
      <c r="AO62" s="147" t="s">
        <v>1284</v>
      </c>
      <c r="AP62" s="147" t="s">
        <v>2091</v>
      </c>
      <c r="AQ62" s="147" t="s">
        <v>2092</v>
      </c>
      <c r="AR62" s="147" t="s">
        <v>262</v>
      </c>
      <c r="AS62" s="147" t="s">
        <v>4144</v>
      </c>
      <c r="AT62" s="147" t="s">
        <v>4144</v>
      </c>
      <c r="AU62" s="145">
        <v>2</v>
      </c>
      <c r="AV62" s="147"/>
      <c r="AW62" s="147" t="s">
        <v>2093</v>
      </c>
      <c r="AX62" s="147" t="s">
        <v>174</v>
      </c>
      <c r="AY62" s="147" t="s">
        <v>175</v>
      </c>
      <c r="AZ62" s="145">
        <v>1</v>
      </c>
      <c r="BA62" s="147" t="s">
        <v>314</v>
      </c>
      <c r="BB62" s="211">
        <v>2361.9108910891091</v>
      </c>
      <c r="BC62" s="147" t="s">
        <v>177</v>
      </c>
      <c r="BD62" s="149">
        <v>42458</v>
      </c>
      <c r="BE62" s="145">
        <v>2016</v>
      </c>
      <c r="BF62" s="147"/>
      <c r="BG62" s="145">
        <v>2</v>
      </c>
      <c r="BH62" s="145">
        <v>0</v>
      </c>
      <c r="BI62" s="147" t="s">
        <v>4144</v>
      </c>
      <c r="BJ62" s="145">
        <v>2</v>
      </c>
      <c r="BK62" s="145"/>
      <c r="BL62" s="145">
        <v>0</v>
      </c>
      <c r="BM62" s="145"/>
      <c r="BN62" s="183"/>
      <c r="BO62" s="183"/>
      <c r="BP62" s="183"/>
      <c r="BQ62" s="183"/>
      <c r="BR62" s="183"/>
      <c r="BS62" s="183"/>
      <c r="BT62" s="183"/>
      <c r="BU62" s="183"/>
      <c r="BV62" s="183"/>
      <c r="BW62" s="183"/>
      <c r="BX62" s="183"/>
      <c r="BY62" s="183"/>
      <c r="BZ62" s="183"/>
      <c r="CA62" s="183"/>
      <c r="CB62" s="183"/>
      <c r="CC62" s="183"/>
      <c r="CD62" s="183"/>
      <c r="CE62" s="183"/>
      <c r="CF62" s="183"/>
      <c r="CG62" s="183"/>
      <c r="CH62" s="183"/>
      <c r="CI62" s="183"/>
      <c r="CJ62" s="183"/>
      <c r="CK62" s="183"/>
      <c r="CL62" s="183"/>
      <c r="CM62" s="183"/>
      <c r="CN62" s="183"/>
      <c r="CO62" s="183"/>
      <c r="CP62" s="183"/>
      <c r="CQ62" s="183"/>
      <c r="CR62" s="183"/>
      <c r="CS62" s="183"/>
      <c r="CT62" s="183"/>
      <c r="CU62" s="183"/>
      <c r="CV62" s="183"/>
      <c r="CW62" s="183"/>
      <c r="CX62" s="183"/>
      <c r="CY62" s="183"/>
      <c r="CZ62" s="183"/>
      <c r="DA62" s="183"/>
      <c r="DB62" s="183"/>
      <c r="DC62" s="183"/>
      <c r="DD62" s="183"/>
      <c r="DE62" s="183"/>
      <c r="DF62" s="183"/>
      <c r="DG62" s="183"/>
      <c r="DH62" s="183"/>
      <c r="DI62" s="183"/>
      <c r="DJ62" s="149">
        <v>42458</v>
      </c>
      <c r="DK62" s="149">
        <v>42822</v>
      </c>
      <c r="DL62" s="149">
        <v>42458</v>
      </c>
      <c r="DM62" s="149">
        <v>42822</v>
      </c>
    </row>
    <row r="63" spans="1:117" x14ac:dyDescent="0.2">
      <c r="A63" s="145">
        <v>1</v>
      </c>
      <c r="B63" s="145">
        <v>62</v>
      </c>
      <c r="C63" s="146" t="s">
        <v>2080</v>
      </c>
      <c r="D63" s="147" t="s">
        <v>2080</v>
      </c>
      <c r="E63" s="147" t="s">
        <v>2081</v>
      </c>
      <c r="F63" s="147"/>
      <c r="G63" s="147" t="s">
        <v>1970</v>
      </c>
      <c r="H63" s="147" t="s">
        <v>1971</v>
      </c>
      <c r="I63" s="147" t="s">
        <v>566</v>
      </c>
      <c r="J63" s="148">
        <v>43875</v>
      </c>
      <c r="K63" s="149">
        <v>43006</v>
      </c>
      <c r="L63" s="145">
        <v>2017</v>
      </c>
      <c r="M63" s="147" t="s">
        <v>2082</v>
      </c>
      <c r="N63" s="147" t="s">
        <v>2095</v>
      </c>
      <c r="O63" s="145">
        <v>1</v>
      </c>
      <c r="P63" s="147" t="s">
        <v>2096</v>
      </c>
      <c r="Q63" s="147" t="s">
        <v>2084</v>
      </c>
      <c r="R63" s="147" t="s">
        <v>162</v>
      </c>
      <c r="S63" s="147" t="s">
        <v>2086</v>
      </c>
      <c r="T63" s="147" t="s">
        <v>2087</v>
      </c>
      <c r="U63" s="145">
        <v>1</v>
      </c>
      <c r="V63" s="145">
        <v>1</v>
      </c>
      <c r="W63" s="147" t="s">
        <v>2088</v>
      </c>
      <c r="X63" s="147" t="s">
        <v>166</v>
      </c>
      <c r="Y63" s="147" t="s">
        <v>2088</v>
      </c>
      <c r="Z63" s="145">
        <v>1</v>
      </c>
      <c r="AA63" s="147" t="s">
        <v>2089</v>
      </c>
      <c r="AB63" s="147" t="s">
        <v>2089</v>
      </c>
      <c r="AC63" s="150">
        <v>2</v>
      </c>
      <c r="AD63" s="150">
        <v>0</v>
      </c>
      <c r="AE63" s="147" t="s">
        <v>2090</v>
      </c>
      <c r="AF63" s="147"/>
      <c r="AG63" s="147" t="s">
        <v>169</v>
      </c>
      <c r="AH63" s="145">
        <v>1</v>
      </c>
      <c r="AI63" s="145"/>
      <c r="AJ63" s="145">
        <v>2</v>
      </c>
      <c r="AK63" s="145"/>
      <c r="AL63" s="145"/>
      <c r="AM63" s="145"/>
      <c r="AN63" s="147" t="s">
        <v>170</v>
      </c>
      <c r="AO63" s="147" t="s">
        <v>1284</v>
      </c>
      <c r="AP63" s="147" t="s">
        <v>2091</v>
      </c>
      <c r="AQ63" s="147" t="s">
        <v>2092</v>
      </c>
      <c r="AR63" s="147" t="s">
        <v>262</v>
      </c>
      <c r="AS63" s="147" t="s">
        <v>4144</v>
      </c>
      <c r="AT63" s="147" t="s">
        <v>4144</v>
      </c>
      <c r="AU63" s="145">
        <v>2</v>
      </c>
      <c r="AV63" s="147"/>
      <c r="AW63" s="147" t="s">
        <v>1076</v>
      </c>
      <c r="AX63" s="147" t="s">
        <v>174</v>
      </c>
      <c r="AY63" s="147" t="s">
        <v>175</v>
      </c>
      <c r="AZ63" s="145">
        <v>1</v>
      </c>
      <c r="BA63" s="147" t="s">
        <v>314</v>
      </c>
      <c r="BB63" s="211">
        <v>2302.635135135135</v>
      </c>
      <c r="BC63" s="147" t="s">
        <v>177</v>
      </c>
      <c r="BD63" s="149">
        <v>42928</v>
      </c>
      <c r="BE63" s="145">
        <v>2017</v>
      </c>
      <c r="BF63" s="147"/>
      <c r="BG63" s="145">
        <v>2</v>
      </c>
      <c r="BH63" s="145">
        <v>0</v>
      </c>
      <c r="BI63" s="147" t="s">
        <v>4144</v>
      </c>
      <c r="BJ63" s="145">
        <v>2</v>
      </c>
      <c r="BK63" s="145"/>
      <c r="BL63" s="145">
        <v>0</v>
      </c>
      <c r="BM63" s="145"/>
      <c r="BN63" s="183"/>
      <c r="BO63" s="183"/>
      <c r="BP63" s="183"/>
      <c r="BQ63" s="183"/>
      <c r="BR63" s="183"/>
      <c r="BS63" s="183"/>
      <c r="BT63" s="183"/>
      <c r="BU63" s="183"/>
      <c r="BV63" s="183"/>
      <c r="BW63" s="183"/>
      <c r="BX63" s="183"/>
      <c r="BY63" s="183"/>
      <c r="BZ63" s="183"/>
      <c r="CA63" s="183"/>
      <c r="CB63" s="183"/>
      <c r="CC63" s="183"/>
      <c r="CD63" s="183"/>
      <c r="CE63" s="183"/>
      <c r="CF63" s="183"/>
      <c r="CG63" s="183"/>
      <c r="CH63" s="183"/>
      <c r="CI63" s="183"/>
      <c r="CJ63" s="183"/>
      <c r="CK63" s="183"/>
      <c r="CL63" s="183"/>
      <c r="CM63" s="183"/>
      <c r="CN63" s="183"/>
      <c r="CO63" s="183"/>
      <c r="CP63" s="183"/>
      <c r="CQ63" s="183"/>
      <c r="CR63" s="183"/>
      <c r="CS63" s="183"/>
      <c r="CT63" s="183"/>
      <c r="CU63" s="183"/>
      <c r="CV63" s="183"/>
      <c r="CW63" s="183"/>
      <c r="CX63" s="183"/>
      <c r="CY63" s="183"/>
      <c r="CZ63" s="183"/>
      <c r="DA63" s="183"/>
      <c r="DB63" s="183"/>
      <c r="DC63" s="183"/>
      <c r="DD63" s="183"/>
      <c r="DE63" s="183"/>
      <c r="DF63" s="183"/>
      <c r="DG63" s="183"/>
      <c r="DH63" s="183"/>
      <c r="DI63" s="183"/>
      <c r="DJ63" s="149">
        <v>42928</v>
      </c>
      <c r="DK63" s="149">
        <v>43292</v>
      </c>
      <c r="DL63" s="149">
        <v>42928</v>
      </c>
      <c r="DM63" s="149">
        <v>43292</v>
      </c>
    </row>
    <row r="64" spans="1:117" x14ac:dyDescent="0.2">
      <c r="A64" s="145">
        <v>1</v>
      </c>
      <c r="B64" s="145">
        <v>63</v>
      </c>
      <c r="C64" s="146" t="s">
        <v>2064</v>
      </c>
      <c r="D64" s="147" t="s">
        <v>2064</v>
      </c>
      <c r="E64" s="147" t="s">
        <v>2065</v>
      </c>
      <c r="F64" s="147"/>
      <c r="G64" s="147" t="s">
        <v>155</v>
      </c>
      <c r="H64" s="147" t="s">
        <v>156</v>
      </c>
      <c r="I64" s="147" t="s">
        <v>547</v>
      </c>
      <c r="J64" s="148">
        <v>43874</v>
      </c>
      <c r="K64" s="149">
        <v>42215</v>
      </c>
      <c r="L64" s="145">
        <v>2015</v>
      </c>
      <c r="M64" s="147" t="s">
        <v>2066</v>
      </c>
      <c r="N64" s="147" t="s">
        <v>2067</v>
      </c>
      <c r="O64" s="145">
        <v>2</v>
      </c>
      <c r="P64" s="147"/>
      <c r="Q64" s="147" t="s">
        <v>2068</v>
      </c>
      <c r="R64" s="147" t="s">
        <v>162</v>
      </c>
      <c r="S64" s="147" t="s">
        <v>2069</v>
      </c>
      <c r="T64" s="147" t="s">
        <v>2070</v>
      </c>
      <c r="U64" s="145">
        <v>1</v>
      </c>
      <c r="V64" s="145">
        <v>1</v>
      </c>
      <c r="W64" s="147" t="s">
        <v>2071</v>
      </c>
      <c r="X64" s="147" t="s">
        <v>166</v>
      </c>
      <c r="Y64" s="147" t="s">
        <v>2071</v>
      </c>
      <c r="Z64" s="145">
        <v>1</v>
      </c>
      <c r="AA64" s="147" t="s">
        <v>2072</v>
      </c>
      <c r="AB64" s="147" t="s">
        <v>2072</v>
      </c>
      <c r="AC64" s="150">
        <v>2</v>
      </c>
      <c r="AD64" s="150">
        <v>0</v>
      </c>
      <c r="AE64" s="147" t="s">
        <v>2073</v>
      </c>
      <c r="AF64" s="147"/>
      <c r="AG64" s="147" t="s">
        <v>169</v>
      </c>
      <c r="AH64" s="145">
        <v>1</v>
      </c>
      <c r="AI64" s="145"/>
      <c r="AJ64" s="145">
        <v>1</v>
      </c>
      <c r="AK64" s="145">
        <v>212810</v>
      </c>
      <c r="AL64" s="145"/>
      <c r="AM64" s="145"/>
      <c r="AN64" s="147" t="s">
        <v>170</v>
      </c>
      <c r="AO64" s="147" t="s">
        <v>171</v>
      </c>
      <c r="AP64" s="147" t="s">
        <v>172</v>
      </c>
      <c r="AQ64" s="147" t="s">
        <v>172</v>
      </c>
      <c r="AR64" s="147" t="s">
        <v>172</v>
      </c>
      <c r="AS64" s="147" t="s">
        <v>4144</v>
      </c>
      <c r="AT64" s="147" t="s">
        <v>4144</v>
      </c>
      <c r="AU64" s="145">
        <v>2</v>
      </c>
      <c r="AV64" s="147"/>
      <c r="AW64" s="147" t="s">
        <v>2074</v>
      </c>
      <c r="AX64" s="147" t="s">
        <v>174</v>
      </c>
      <c r="AY64" s="147" t="s">
        <v>175</v>
      </c>
      <c r="AZ64" s="145">
        <v>1</v>
      </c>
      <c r="BA64" s="147" t="s">
        <v>314</v>
      </c>
      <c r="BB64" s="211">
        <v>2385.5300000000002</v>
      </c>
      <c r="BC64" s="147" t="s">
        <v>177</v>
      </c>
      <c r="BD64" s="149">
        <v>42192</v>
      </c>
      <c r="BE64" s="145">
        <v>2015</v>
      </c>
      <c r="BF64" s="147"/>
      <c r="BG64" s="145">
        <v>2</v>
      </c>
      <c r="BH64" s="145">
        <v>0</v>
      </c>
      <c r="BI64" s="147" t="s">
        <v>4144</v>
      </c>
      <c r="BJ64" s="145">
        <v>2</v>
      </c>
      <c r="BK64" s="145"/>
      <c r="BL64" s="145">
        <v>0</v>
      </c>
      <c r="BM64" s="145"/>
      <c r="BN64" s="183"/>
      <c r="BO64" s="183"/>
      <c r="BP64" s="183"/>
      <c r="BQ64" s="183"/>
      <c r="BR64" s="183"/>
      <c r="BS64" s="183"/>
      <c r="BT64" s="183"/>
      <c r="BU64" s="183"/>
      <c r="BV64" s="183"/>
      <c r="BW64" s="183"/>
      <c r="BX64" s="183"/>
      <c r="BY64" s="183"/>
      <c r="BZ64" s="183"/>
      <c r="CA64" s="183"/>
      <c r="CB64" s="183"/>
      <c r="CC64" s="183"/>
      <c r="CD64" s="183"/>
      <c r="CE64" s="183"/>
      <c r="CF64" s="183"/>
      <c r="CG64" s="183"/>
      <c r="CH64" s="183"/>
      <c r="CI64" s="183"/>
      <c r="CJ64" s="183"/>
      <c r="CK64" s="183"/>
      <c r="CL64" s="183"/>
      <c r="CM64" s="183"/>
      <c r="CN64" s="183"/>
      <c r="CO64" s="183"/>
      <c r="CP64" s="183"/>
      <c r="CQ64" s="183"/>
      <c r="CR64" s="183"/>
      <c r="CS64" s="183"/>
      <c r="CT64" s="183"/>
      <c r="CU64" s="183"/>
      <c r="CV64" s="183"/>
      <c r="CW64" s="183"/>
      <c r="CX64" s="183"/>
      <c r="CY64" s="183"/>
      <c r="CZ64" s="183"/>
      <c r="DA64" s="183"/>
      <c r="DB64" s="183"/>
      <c r="DC64" s="183"/>
      <c r="DD64" s="183"/>
      <c r="DE64" s="183"/>
      <c r="DF64" s="183"/>
      <c r="DG64" s="183"/>
      <c r="DH64" s="183"/>
      <c r="DI64" s="183"/>
      <c r="DJ64" s="149">
        <v>42185</v>
      </c>
      <c r="DK64" s="149">
        <v>42552</v>
      </c>
      <c r="DL64" s="149">
        <v>42185</v>
      </c>
      <c r="DM64" s="149">
        <v>42552</v>
      </c>
    </row>
    <row r="65" spans="1:117" x14ac:dyDescent="0.2">
      <c r="A65" s="145">
        <v>1</v>
      </c>
      <c r="B65" s="145">
        <v>64</v>
      </c>
      <c r="C65" s="146" t="s">
        <v>2064</v>
      </c>
      <c r="D65" s="147" t="s">
        <v>2064</v>
      </c>
      <c r="E65" s="147" t="s">
        <v>2065</v>
      </c>
      <c r="F65" s="147"/>
      <c r="G65" s="147" t="s">
        <v>155</v>
      </c>
      <c r="H65" s="147" t="s">
        <v>156</v>
      </c>
      <c r="I65" s="147" t="s">
        <v>547</v>
      </c>
      <c r="J65" s="148">
        <v>43874</v>
      </c>
      <c r="K65" s="149">
        <v>42655</v>
      </c>
      <c r="L65" s="145">
        <v>2016</v>
      </c>
      <c r="M65" s="147" t="s">
        <v>2066</v>
      </c>
      <c r="N65" s="147" t="s">
        <v>2076</v>
      </c>
      <c r="O65" s="145">
        <v>2</v>
      </c>
      <c r="P65" s="147"/>
      <c r="Q65" s="147" t="s">
        <v>1553</v>
      </c>
      <c r="R65" s="147" t="s">
        <v>162</v>
      </c>
      <c r="S65" s="147" t="s">
        <v>481</v>
      </c>
      <c r="T65" s="147" t="s">
        <v>1554</v>
      </c>
      <c r="U65" s="145">
        <v>1</v>
      </c>
      <c r="V65" s="145">
        <v>1</v>
      </c>
      <c r="W65" s="147" t="s">
        <v>2071</v>
      </c>
      <c r="X65" s="147" t="s">
        <v>166</v>
      </c>
      <c r="Y65" s="147" t="s">
        <v>2071</v>
      </c>
      <c r="Z65" s="145">
        <v>1</v>
      </c>
      <c r="AA65" s="147" t="s">
        <v>2072</v>
      </c>
      <c r="AB65" s="147" t="s">
        <v>2072</v>
      </c>
      <c r="AC65" s="150">
        <v>2</v>
      </c>
      <c r="AD65" s="150">
        <v>0</v>
      </c>
      <c r="AE65" s="147" t="s">
        <v>2073</v>
      </c>
      <c r="AF65" s="147"/>
      <c r="AG65" s="147" t="s">
        <v>169</v>
      </c>
      <c r="AH65" s="145">
        <v>1</v>
      </c>
      <c r="AI65" s="145"/>
      <c r="AJ65" s="145">
        <v>1</v>
      </c>
      <c r="AK65" s="145">
        <v>212810</v>
      </c>
      <c r="AL65" s="145"/>
      <c r="AM65" s="145"/>
      <c r="AN65" s="147" t="s">
        <v>170</v>
      </c>
      <c r="AO65" s="147" t="s">
        <v>171</v>
      </c>
      <c r="AP65" s="147" t="s">
        <v>172</v>
      </c>
      <c r="AQ65" s="147" t="s">
        <v>172</v>
      </c>
      <c r="AR65" s="147" t="s">
        <v>172</v>
      </c>
      <c r="AS65" s="147" t="s">
        <v>4144</v>
      </c>
      <c r="AT65" s="147" t="s">
        <v>4144</v>
      </c>
      <c r="AU65" s="145">
        <v>2</v>
      </c>
      <c r="AV65" s="147"/>
      <c r="AW65" s="147" t="s">
        <v>2077</v>
      </c>
      <c r="AX65" s="147" t="s">
        <v>174</v>
      </c>
      <c r="AY65" s="147" t="s">
        <v>175</v>
      </c>
      <c r="AZ65" s="145">
        <v>1</v>
      </c>
      <c r="BA65" s="147" t="s">
        <v>314</v>
      </c>
      <c r="BB65" s="211">
        <v>2361.9108910891091</v>
      </c>
      <c r="BC65" s="147" t="s">
        <v>177</v>
      </c>
      <c r="BD65" s="149">
        <v>42192</v>
      </c>
      <c r="BE65" s="145">
        <v>2015</v>
      </c>
      <c r="BF65" s="147"/>
      <c r="BG65" s="145">
        <v>2</v>
      </c>
      <c r="BH65" s="145">
        <v>0</v>
      </c>
      <c r="BI65" s="147" t="s">
        <v>4144</v>
      </c>
      <c r="BJ65" s="145">
        <v>2</v>
      </c>
      <c r="BK65" s="145"/>
      <c r="BL65" s="145">
        <v>0</v>
      </c>
      <c r="BM65" s="145"/>
      <c r="BN65" s="183"/>
      <c r="BO65" s="183"/>
      <c r="BP65" s="183"/>
      <c r="BQ65" s="183"/>
      <c r="BR65" s="183"/>
      <c r="BS65" s="183"/>
      <c r="BT65" s="183"/>
      <c r="BU65" s="183"/>
      <c r="BV65" s="183"/>
      <c r="BW65" s="183"/>
      <c r="BX65" s="183"/>
      <c r="BY65" s="183"/>
      <c r="BZ65" s="183"/>
      <c r="CA65" s="183"/>
      <c r="CB65" s="183"/>
      <c r="CC65" s="183"/>
      <c r="CD65" s="183"/>
      <c r="CE65" s="183"/>
      <c r="CF65" s="183"/>
      <c r="CG65" s="183"/>
      <c r="CH65" s="183"/>
      <c r="CI65" s="183"/>
      <c r="CJ65" s="183"/>
      <c r="CK65" s="183"/>
      <c r="CL65" s="183"/>
      <c r="CM65" s="183"/>
      <c r="CN65" s="183"/>
      <c r="CO65" s="183"/>
      <c r="CP65" s="183"/>
      <c r="CQ65" s="183"/>
      <c r="CR65" s="183"/>
      <c r="CS65" s="183"/>
      <c r="CT65" s="183"/>
      <c r="CU65" s="183"/>
      <c r="CV65" s="183"/>
      <c r="CW65" s="183"/>
      <c r="CX65" s="183"/>
      <c r="CY65" s="183"/>
      <c r="CZ65" s="183"/>
      <c r="DA65" s="183"/>
      <c r="DB65" s="183"/>
      <c r="DC65" s="183"/>
      <c r="DD65" s="183"/>
      <c r="DE65" s="183"/>
      <c r="DF65" s="183"/>
      <c r="DG65" s="183"/>
      <c r="DH65" s="183"/>
      <c r="DI65" s="183"/>
      <c r="DJ65" s="149">
        <v>42626</v>
      </c>
      <c r="DK65" s="149">
        <v>43009</v>
      </c>
      <c r="DL65" s="149">
        <v>42626</v>
      </c>
      <c r="DM65" s="149">
        <v>43009</v>
      </c>
    </row>
    <row r="66" spans="1:117" x14ac:dyDescent="0.2">
      <c r="A66" s="145">
        <v>1</v>
      </c>
      <c r="B66" s="145">
        <v>65</v>
      </c>
      <c r="C66" s="146" t="s">
        <v>248</v>
      </c>
      <c r="D66" s="147" t="s">
        <v>248</v>
      </c>
      <c r="E66" s="147"/>
      <c r="F66" s="147" t="s">
        <v>249</v>
      </c>
      <c r="G66" s="147" t="s">
        <v>250</v>
      </c>
      <c r="H66" s="147" t="s">
        <v>251</v>
      </c>
      <c r="I66" s="147" t="s">
        <v>188</v>
      </c>
      <c r="J66" s="148">
        <v>43871</v>
      </c>
      <c r="K66" s="149">
        <v>42215</v>
      </c>
      <c r="L66" s="145">
        <v>2015</v>
      </c>
      <c r="M66" s="147" t="s">
        <v>252</v>
      </c>
      <c r="N66" s="147" t="s">
        <v>253</v>
      </c>
      <c r="O66" s="145">
        <v>2</v>
      </c>
      <c r="P66" s="147"/>
      <c r="Q66" s="147" t="s">
        <v>254</v>
      </c>
      <c r="R66" s="147" t="s">
        <v>162</v>
      </c>
      <c r="S66" s="147" t="s">
        <v>255</v>
      </c>
      <c r="T66" s="147" t="s">
        <v>256</v>
      </c>
      <c r="U66" s="145">
        <v>1</v>
      </c>
      <c r="V66" s="145">
        <v>1</v>
      </c>
      <c r="W66" s="147" t="s">
        <v>257</v>
      </c>
      <c r="X66" s="147" t="s">
        <v>166</v>
      </c>
      <c r="Y66" s="147" t="s">
        <v>257</v>
      </c>
      <c r="Z66" s="145">
        <v>1</v>
      </c>
      <c r="AA66" s="147" t="s">
        <v>257</v>
      </c>
      <c r="AB66" s="147" t="s">
        <v>257</v>
      </c>
      <c r="AC66" s="150">
        <v>1</v>
      </c>
      <c r="AD66" s="150">
        <v>1</v>
      </c>
      <c r="AE66" s="147" t="s">
        <v>258</v>
      </c>
      <c r="AF66" s="147"/>
      <c r="AG66" s="147" t="s">
        <v>169</v>
      </c>
      <c r="AH66" s="145">
        <v>1</v>
      </c>
      <c r="AI66" s="145"/>
      <c r="AJ66" s="145">
        <v>1</v>
      </c>
      <c r="AK66" s="145">
        <v>1153487</v>
      </c>
      <c r="AL66" s="145" t="s">
        <v>259</v>
      </c>
      <c r="AM66" s="145"/>
      <c r="AN66" s="147" t="s">
        <v>170</v>
      </c>
      <c r="AO66" s="147" t="s">
        <v>260</v>
      </c>
      <c r="AP66" s="147" t="s">
        <v>261</v>
      </c>
      <c r="AQ66" s="147" t="s">
        <v>261</v>
      </c>
      <c r="AR66" s="147" t="s">
        <v>262</v>
      </c>
      <c r="AS66" s="147" t="s">
        <v>4144</v>
      </c>
      <c r="AT66" s="147" t="s">
        <v>4144</v>
      </c>
      <c r="AU66" s="145">
        <v>1</v>
      </c>
      <c r="AV66" s="147"/>
      <c r="AW66" s="147" t="s">
        <v>263</v>
      </c>
      <c r="AX66" s="147" t="s">
        <v>174</v>
      </c>
      <c r="AY66" s="147" t="s">
        <v>175</v>
      </c>
      <c r="AZ66" s="145">
        <v>1</v>
      </c>
      <c r="BA66" s="147" t="s">
        <v>197</v>
      </c>
      <c r="BB66" s="211">
        <v>11925.53</v>
      </c>
      <c r="BC66" s="147" t="s">
        <v>177</v>
      </c>
      <c r="BD66" s="149">
        <v>42191</v>
      </c>
      <c r="BE66" s="145">
        <v>2015</v>
      </c>
      <c r="BF66" s="147"/>
      <c r="BG66" s="145">
        <v>1</v>
      </c>
      <c r="BH66" s="145">
        <v>2</v>
      </c>
      <c r="BI66" s="147" t="s">
        <v>4144</v>
      </c>
      <c r="BJ66" s="145">
        <v>1</v>
      </c>
      <c r="BK66" s="145">
        <v>2</v>
      </c>
      <c r="BL66" s="145">
        <v>0</v>
      </c>
      <c r="BM66" s="145"/>
      <c r="BN66" s="183">
        <v>3</v>
      </c>
      <c r="BO66" s="183">
        <v>2</v>
      </c>
      <c r="BP66" s="183">
        <v>7950.7508509999998</v>
      </c>
      <c r="BQ66" s="183" t="s">
        <v>264</v>
      </c>
      <c r="BR66" s="183" t="s">
        <v>265</v>
      </c>
      <c r="BS66" s="183" t="s">
        <v>266</v>
      </c>
      <c r="BT66" s="183">
        <v>2</v>
      </c>
      <c r="BU66" s="183" t="s">
        <v>267</v>
      </c>
      <c r="BV66" s="183" t="s">
        <v>268</v>
      </c>
      <c r="BW66" s="183" t="s">
        <v>268</v>
      </c>
      <c r="BX66" s="183">
        <v>1</v>
      </c>
      <c r="BY66" s="183" t="s">
        <v>172</v>
      </c>
      <c r="BZ66" s="183"/>
      <c r="CA66" s="183"/>
      <c r="CB66" s="183"/>
      <c r="CC66" s="183"/>
      <c r="CD66" s="183"/>
      <c r="CE66" s="183"/>
      <c r="CF66" s="183"/>
      <c r="CG66" s="183"/>
      <c r="CH66" s="183"/>
      <c r="CI66" s="183"/>
      <c r="CJ66" s="183"/>
      <c r="CK66" s="183"/>
      <c r="CL66" s="183"/>
      <c r="CM66" s="183"/>
      <c r="CN66" s="183"/>
      <c r="CO66" s="183"/>
      <c r="CP66" s="183">
        <v>2</v>
      </c>
      <c r="CQ66" s="183"/>
      <c r="CR66" s="183">
        <v>0</v>
      </c>
      <c r="CS66" s="183"/>
      <c r="CT66" s="183"/>
      <c r="CU66" s="183"/>
      <c r="CV66" s="183"/>
      <c r="CW66" s="183"/>
      <c r="CX66" s="183"/>
      <c r="CY66" s="183"/>
      <c r="CZ66" s="183"/>
      <c r="DA66" s="183"/>
      <c r="DB66" s="183"/>
      <c r="DC66" s="183"/>
      <c r="DD66" s="183"/>
      <c r="DE66" s="183"/>
      <c r="DF66" s="183"/>
      <c r="DG66" s="183"/>
      <c r="DH66" s="183"/>
      <c r="DI66" s="183"/>
      <c r="DJ66" s="149">
        <v>42191</v>
      </c>
      <c r="DK66" s="149">
        <v>42369</v>
      </c>
      <c r="DL66" s="149">
        <v>42191</v>
      </c>
      <c r="DM66" s="149">
        <v>42369</v>
      </c>
    </row>
    <row r="67" spans="1:117" x14ac:dyDescent="0.2">
      <c r="A67" s="145">
        <v>1</v>
      </c>
      <c r="B67" s="145">
        <v>66</v>
      </c>
      <c r="C67" s="146" t="s">
        <v>248</v>
      </c>
      <c r="D67" s="147" t="s">
        <v>248</v>
      </c>
      <c r="E67" s="147"/>
      <c r="F67" s="147" t="s">
        <v>249</v>
      </c>
      <c r="G67" s="147" t="s">
        <v>250</v>
      </c>
      <c r="H67" s="147" t="s">
        <v>251</v>
      </c>
      <c r="I67" s="147" t="s">
        <v>188</v>
      </c>
      <c r="J67" s="148">
        <v>43871</v>
      </c>
      <c r="K67" s="149">
        <v>42613</v>
      </c>
      <c r="L67" s="145">
        <v>2016</v>
      </c>
      <c r="M67" s="147" t="s">
        <v>252</v>
      </c>
      <c r="N67" s="147" t="s">
        <v>253</v>
      </c>
      <c r="O67" s="145">
        <v>2</v>
      </c>
      <c r="P67" s="147"/>
      <c r="Q67" s="147" t="s">
        <v>254</v>
      </c>
      <c r="R67" s="147" t="s">
        <v>162</v>
      </c>
      <c r="S67" s="147" t="s">
        <v>255</v>
      </c>
      <c r="T67" s="147" t="s">
        <v>256</v>
      </c>
      <c r="U67" s="145">
        <v>1</v>
      </c>
      <c r="V67" s="145">
        <v>1</v>
      </c>
      <c r="W67" s="147" t="s">
        <v>257</v>
      </c>
      <c r="X67" s="147" t="s">
        <v>166</v>
      </c>
      <c r="Y67" s="147" t="s">
        <v>257</v>
      </c>
      <c r="Z67" s="145">
        <v>1</v>
      </c>
      <c r="AA67" s="147" t="s">
        <v>257</v>
      </c>
      <c r="AB67" s="147" t="s">
        <v>257</v>
      </c>
      <c r="AC67" s="150">
        <v>1</v>
      </c>
      <c r="AD67" s="150">
        <v>1</v>
      </c>
      <c r="AE67" s="147" t="s">
        <v>258</v>
      </c>
      <c r="AF67" s="147"/>
      <c r="AG67" s="147" t="s">
        <v>169</v>
      </c>
      <c r="AH67" s="145">
        <v>1</v>
      </c>
      <c r="AI67" s="145"/>
      <c r="AJ67" s="145">
        <v>1</v>
      </c>
      <c r="AK67" s="145">
        <v>1153487</v>
      </c>
      <c r="AL67" s="145" t="s">
        <v>259</v>
      </c>
      <c r="AM67" s="145"/>
      <c r="AN67" s="147" t="s">
        <v>170</v>
      </c>
      <c r="AO67" s="147" t="s">
        <v>260</v>
      </c>
      <c r="AP67" s="147" t="s">
        <v>261</v>
      </c>
      <c r="AQ67" s="147" t="s">
        <v>261</v>
      </c>
      <c r="AR67" s="147" t="s">
        <v>262</v>
      </c>
      <c r="AS67" s="147" t="s">
        <v>4144</v>
      </c>
      <c r="AT67" s="147" t="s">
        <v>4144</v>
      </c>
      <c r="AU67" s="145">
        <v>1</v>
      </c>
      <c r="AV67" s="147"/>
      <c r="AW67" s="147" t="s">
        <v>270</v>
      </c>
      <c r="AX67" s="147" t="s">
        <v>174</v>
      </c>
      <c r="AY67" s="147" t="s">
        <v>175</v>
      </c>
      <c r="AZ67" s="145">
        <v>1</v>
      </c>
      <c r="BA67" s="147" t="s">
        <v>197</v>
      </c>
      <c r="BB67" s="211">
        <v>11807.455445544554</v>
      </c>
      <c r="BC67" s="147" t="s">
        <v>177</v>
      </c>
      <c r="BD67" s="149">
        <v>42607</v>
      </c>
      <c r="BE67" s="145">
        <v>2016</v>
      </c>
      <c r="BF67" s="147"/>
      <c r="BG67" s="145">
        <v>1</v>
      </c>
      <c r="BH67" s="145">
        <v>2</v>
      </c>
      <c r="BI67" s="147" t="s">
        <v>4144</v>
      </c>
      <c r="BJ67" s="145">
        <v>1</v>
      </c>
      <c r="BK67" s="145">
        <v>2</v>
      </c>
      <c r="BL67" s="145">
        <v>0</v>
      </c>
      <c r="BM67" s="145"/>
      <c r="BN67" s="183">
        <v>3</v>
      </c>
      <c r="BO67" s="183">
        <v>2</v>
      </c>
      <c r="BP67" s="183">
        <v>7872.0305455445541</v>
      </c>
      <c r="BQ67" s="183" t="s">
        <v>264</v>
      </c>
      <c r="BR67" s="183" t="s">
        <v>265</v>
      </c>
      <c r="BS67" s="183" t="s">
        <v>266</v>
      </c>
      <c r="BT67" s="183">
        <v>2</v>
      </c>
      <c r="BU67" s="183" t="s">
        <v>267</v>
      </c>
      <c r="BV67" s="183" t="s">
        <v>268</v>
      </c>
      <c r="BW67" s="183" t="s">
        <v>268</v>
      </c>
      <c r="BX67" s="183">
        <v>1</v>
      </c>
      <c r="BY67" s="183" t="s">
        <v>172</v>
      </c>
      <c r="BZ67" s="183"/>
      <c r="CA67" s="183"/>
      <c r="CB67" s="183"/>
      <c r="CC67" s="183"/>
      <c r="CD67" s="183"/>
      <c r="CE67" s="183"/>
      <c r="CF67" s="183"/>
      <c r="CG67" s="183"/>
      <c r="CH67" s="183"/>
      <c r="CI67" s="183"/>
      <c r="CJ67" s="183"/>
      <c r="CK67" s="183"/>
      <c r="CL67" s="183"/>
      <c r="CM67" s="183"/>
      <c r="CN67" s="183"/>
      <c r="CO67" s="183"/>
      <c r="CP67" s="183">
        <v>2</v>
      </c>
      <c r="CQ67" s="183"/>
      <c r="CR67" s="183">
        <v>0</v>
      </c>
      <c r="CS67" s="183"/>
      <c r="CT67" s="183"/>
      <c r="CU67" s="183"/>
      <c r="CV67" s="183"/>
      <c r="CW67" s="183"/>
      <c r="CX67" s="183"/>
      <c r="CY67" s="183"/>
      <c r="CZ67" s="183"/>
      <c r="DA67" s="183"/>
      <c r="DB67" s="183"/>
      <c r="DC67" s="183"/>
      <c r="DD67" s="183"/>
      <c r="DE67" s="183"/>
      <c r="DF67" s="183"/>
      <c r="DG67" s="183"/>
      <c r="DH67" s="183"/>
      <c r="DI67" s="183"/>
      <c r="DJ67" s="149">
        <v>42557</v>
      </c>
      <c r="DK67" s="149">
        <v>42921</v>
      </c>
      <c r="DL67" s="149">
        <v>42557</v>
      </c>
      <c r="DM67" s="149">
        <v>42921</v>
      </c>
    </row>
    <row r="68" spans="1:117" x14ac:dyDescent="0.2">
      <c r="A68" s="145">
        <v>1</v>
      </c>
      <c r="B68" s="145">
        <v>67</v>
      </c>
      <c r="C68" s="146" t="s">
        <v>248</v>
      </c>
      <c r="D68" s="147" t="s">
        <v>248</v>
      </c>
      <c r="E68" s="147"/>
      <c r="F68" s="147" t="s">
        <v>249</v>
      </c>
      <c r="G68" s="147" t="s">
        <v>250</v>
      </c>
      <c r="H68" s="147" t="s">
        <v>251</v>
      </c>
      <c r="I68" s="147" t="s">
        <v>188</v>
      </c>
      <c r="J68" s="148">
        <v>43871</v>
      </c>
      <c r="K68" s="149">
        <v>43006</v>
      </c>
      <c r="L68" s="145">
        <v>2017</v>
      </c>
      <c r="M68" s="147" t="s">
        <v>252</v>
      </c>
      <c r="N68" s="147" t="s">
        <v>253</v>
      </c>
      <c r="O68" s="145">
        <v>1</v>
      </c>
      <c r="P68" s="147" t="s">
        <v>272</v>
      </c>
      <c r="Q68" s="147" t="s">
        <v>273</v>
      </c>
      <c r="R68" s="147" t="s">
        <v>162</v>
      </c>
      <c r="S68" s="147" t="s">
        <v>274</v>
      </c>
      <c r="T68" s="147" t="s">
        <v>275</v>
      </c>
      <c r="U68" s="145">
        <v>1</v>
      </c>
      <c r="V68" s="145">
        <v>1</v>
      </c>
      <c r="W68" s="147" t="s">
        <v>257</v>
      </c>
      <c r="X68" s="147" t="s">
        <v>166</v>
      </c>
      <c r="Y68" s="147" t="s">
        <v>257</v>
      </c>
      <c r="Z68" s="145">
        <v>1</v>
      </c>
      <c r="AA68" s="147" t="s">
        <v>257</v>
      </c>
      <c r="AB68" s="147" t="s">
        <v>257</v>
      </c>
      <c r="AC68" s="150">
        <v>1</v>
      </c>
      <c r="AD68" s="150">
        <v>1</v>
      </c>
      <c r="AE68" s="147" t="s">
        <v>258</v>
      </c>
      <c r="AF68" s="147"/>
      <c r="AG68" s="147" t="s">
        <v>169</v>
      </c>
      <c r="AH68" s="145">
        <v>1</v>
      </c>
      <c r="AI68" s="145"/>
      <c r="AJ68" s="145">
        <v>1</v>
      </c>
      <c r="AK68" s="145">
        <v>1153487</v>
      </c>
      <c r="AL68" s="145" t="s">
        <v>259</v>
      </c>
      <c r="AM68" s="145"/>
      <c r="AN68" s="147" t="s">
        <v>170</v>
      </c>
      <c r="AO68" s="147" t="s">
        <v>260</v>
      </c>
      <c r="AP68" s="147" t="s">
        <v>261</v>
      </c>
      <c r="AQ68" s="147" t="s">
        <v>261</v>
      </c>
      <c r="AR68" s="147" t="s">
        <v>262</v>
      </c>
      <c r="AS68" s="147" t="s">
        <v>4144</v>
      </c>
      <c r="AT68" s="147" t="s">
        <v>4144</v>
      </c>
      <c r="AU68" s="145">
        <v>1</v>
      </c>
      <c r="AV68" s="147"/>
      <c r="AW68" s="147" t="s">
        <v>276</v>
      </c>
      <c r="AX68" s="147" t="s">
        <v>174</v>
      </c>
      <c r="AY68" s="147" t="s">
        <v>175</v>
      </c>
      <c r="AZ68" s="145">
        <v>1</v>
      </c>
      <c r="BA68" s="147" t="s">
        <v>197</v>
      </c>
      <c r="BB68" s="211">
        <v>11511.129343629344</v>
      </c>
      <c r="BC68" s="147" t="s">
        <v>177</v>
      </c>
      <c r="BD68" s="149">
        <v>42936</v>
      </c>
      <c r="BE68" s="145">
        <v>2017</v>
      </c>
      <c r="BF68" s="147"/>
      <c r="BG68" s="145">
        <v>1</v>
      </c>
      <c r="BH68" s="145">
        <v>2</v>
      </c>
      <c r="BI68" s="147" t="s">
        <v>4144</v>
      </c>
      <c r="BJ68" s="145">
        <v>1</v>
      </c>
      <c r="BK68" s="145">
        <v>2</v>
      </c>
      <c r="BL68" s="145">
        <v>0</v>
      </c>
      <c r="BM68" s="145"/>
      <c r="BN68" s="183">
        <v>3</v>
      </c>
      <c r="BO68" s="183">
        <v>2</v>
      </c>
      <c r="BP68" s="183">
        <v>7674.4699333976832</v>
      </c>
      <c r="BQ68" s="183" t="s">
        <v>264</v>
      </c>
      <c r="BR68" s="183" t="s">
        <v>268</v>
      </c>
      <c r="BS68" s="183" t="s">
        <v>268</v>
      </c>
      <c r="BT68" s="183">
        <v>1</v>
      </c>
      <c r="BU68" s="183" t="s">
        <v>172</v>
      </c>
      <c r="BV68" s="183" t="s">
        <v>277</v>
      </c>
      <c r="BW68" s="183" t="s">
        <v>266</v>
      </c>
      <c r="BX68" s="183">
        <v>2</v>
      </c>
      <c r="BY68" s="183" t="s">
        <v>267</v>
      </c>
      <c r="BZ68" s="183"/>
      <c r="CA68" s="183"/>
      <c r="CB68" s="183"/>
      <c r="CC68" s="183"/>
      <c r="CD68" s="183"/>
      <c r="CE68" s="183"/>
      <c r="CF68" s="183"/>
      <c r="CG68" s="183"/>
      <c r="CH68" s="183"/>
      <c r="CI68" s="183"/>
      <c r="CJ68" s="183"/>
      <c r="CK68" s="183"/>
      <c r="CL68" s="183"/>
      <c r="CM68" s="183"/>
      <c r="CN68" s="183"/>
      <c r="CO68" s="183"/>
      <c r="CP68" s="183">
        <v>2</v>
      </c>
      <c r="CQ68" s="183"/>
      <c r="CR68" s="183">
        <v>0</v>
      </c>
      <c r="CS68" s="183"/>
      <c r="CT68" s="183"/>
      <c r="CU68" s="183"/>
      <c r="CV68" s="183"/>
      <c r="CW68" s="183"/>
      <c r="CX68" s="183"/>
      <c r="CY68" s="183"/>
      <c r="CZ68" s="183"/>
      <c r="DA68" s="183"/>
      <c r="DB68" s="183"/>
      <c r="DC68" s="183"/>
      <c r="DD68" s="183"/>
      <c r="DE68" s="183"/>
      <c r="DF68" s="183"/>
      <c r="DG68" s="183"/>
      <c r="DH68" s="183"/>
      <c r="DI68" s="183"/>
      <c r="DJ68" s="149">
        <v>42926</v>
      </c>
      <c r="DK68" s="149">
        <v>43290</v>
      </c>
      <c r="DL68" s="149">
        <v>42926</v>
      </c>
      <c r="DM68" s="149">
        <v>43290</v>
      </c>
    </row>
    <row r="69" spans="1:117" x14ac:dyDescent="0.2">
      <c r="A69" s="145">
        <v>1</v>
      </c>
      <c r="B69" s="145">
        <v>68</v>
      </c>
      <c r="C69" s="146" t="s">
        <v>248</v>
      </c>
      <c r="D69" s="147" t="s">
        <v>248</v>
      </c>
      <c r="E69" s="147"/>
      <c r="F69" s="147" t="s">
        <v>249</v>
      </c>
      <c r="G69" s="147" t="s">
        <v>250</v>
      </c>
      <c r="H69" s="147" t="s">
        <v>251</v>
      </c>
      <c r="I69" s="147" t="s">
        <v>188</v>
      </c>
      <c r="J69" s="148">
        <v>43871</v>
      </c>
      <c r="K69" s="149">
        <v>43341</v>
      </c>
      <c r="L69" s="145">
        <v>2018</v>
      </c>
      <c r="M69" s="147" t="s">
        <v>252</v>
      </c>
      <c r="N69" s="147" t="s">
        <v>253</v>
      </c>
      <c r="O69" s="145">
        <v>1</v>
      </c>
      <c r="P69" s="147" t="s">
        <v>272</v>
      </c>
      <c r="Q69" s="147" t="s">
        <v>273</v>
      </c>
      <c r="R69" s="147" t="s">
        <v>162</v>
      </c>
      <c r="S69" s="147" t="s">
        <v>274</v>
      </c>
      <c r="T69" s="147" t="s">
        <v>275</v>
      </c>
      <c r="U69" s="145">
        <v>1</v>
      </c>
      <c r="V69" s="145">
        <v>1</v>
      </c>
      <c r="W69" s="147" t="s">
        <v>257</v>
      </c>
      <c r="X69" s="147" t="s">
        <v>166</v>
      </c>
      <c r="Y69" s="147" t="s">
        <v>257</v>
      </c>
      <c r="Z69" s="145">
        <v>1</v>
      </c>
      <c r="AA69" s="147" t="s">
        <v>257</v>
      </c>
      <c r="AB69" s="147" t="s">
        <v>257</v>
      </c>
      <c r="AC69" s="150">
        <v>1</v>
      </c>
      <c r="AD69" s="150">
        <v>1</v>
      </c>
      <c r="AE69" s="147" t="s">
        <v>258</v>
      </c>
      <c r="AF69" s="147"/>
      <c r="AG69" s="147" t="s">
        <v>169</v>
      </c>
      <c r="AH69" s="145">
        <v>1</v>
      </c>
      <c r="AI69" s="145"/>
      <c r="AJ69" s="145">
        <v>1</v>
      </c>
      <c r="AK69" s="145">
        <v>1153487</v>
      </c>
      <c r="AL69" s="145" t="s">
        <v>259</v>
      </c>
      <c r="AM69" s="145"/>
      <c r="AN69" s="147" t="s">
        <v>170</v>
      </c>
      <c r="AO69" s="147" t="s">
        <v>260</v>
      </c>
      <c r="AP69" s="147" t="s">
        <v>261</v>
      </c>
      <c r="AQ69" s="147" t="s">
        <v>261</v>
      </c>
      <c r="AR69" s="147" t="s">
        <v>262</v>
      </c>
      <c r="AS69" s="147" t="s">
        <v>4144</v>
      </c>
      <c r="AT69" s="147" t="s">
        <v>4144</v>
      </c>
      <c r="AU69" s="145">
        <v>1</v>
      </c>
      <c r="AV69" s="147"/>
      <c r="AW69" s="147" t="s">
        <v>279</v>
      </c>
      <c r="AX69" s="147" t="s">
        <v>174</v>
      </c>
      <c r="AY69" s="147" t="s">
        <v>175</v>
      </c>
      <c r="AZ69" s="145">
        <v>1</v>
      </c>
      <c r="BA69" s="147" t="s">
        <v>197</v>
      </c>
      <c r="BB69" s="211">
        <v>11250.5</v>
      </c>
      <c r="BC69" s="147" t="s">
        <v>177</v>
      </c>
      <c r="BD69" s="149">
        <v>43326</v>
      </c>
      <c r="BE69" s="145">
        <v>2018</v>
      </c>
      <c r="BF69" s="147"/>
      <c r="BG69" s="145">
        <v>1</v>
      </c>
      <c r="BH69" s="145">
        <v>2</v>
      </c>
      <c r="BI69" s="147" t="s">
        <v>4144</v>
      </c>
      <c r="BJ69" s="145">
        <v>1</v>
      </c>
      <c r="BK69" s="145">
        <v>2</v>
      </c>
      <c r="BL69" s="145">
        <v>0</v>
      </c>
      <c r="BM69" s="145"/>
      <c r="BN69" s="183">
        <v>3</v>
      </c>
      <c r="BO69" s="183">
        <v>2</v>
      </c>
      <c r="BP69" s="183">
        <v>7500.7083499999999</v>
      </c>
      <c r="BQ69" s="183" t="s">
        <v>264</v>
      </c>
      <c r="BR69" s="183" t="s">
        <v>268</v>
      </c>
      <c r="BS69" s="183" t="s">
        <v>268</v>
      </c>
      <c r="BT69" s="183">
        <v>1</v>
      </c>
      <c r="BU69" s="183" t="s">
        <v>172</v>
      </c>
      <c r="BV69" s="183" t="s">
        <v>277</v>
      </c>
      <c r="BW69" s="183" t="s">
        <v>266</v>
      </c>
      <c r="BX69" s="183">
        <v>2</v>
      </c>
      <c r="BY69" s="183" t="s">
        <v>267</v>
      </c>
      <c r="BZ69" s="183"/>
      <c r="CA69" s="183"/>
      <c r="CB69" s="183"/>
      <c r="CC69" s="183"/>
      <c r="CD69" s="183"/>
      <c r="CE69" s="183"/>
      <c r="CF69" s="183"/>
      <c r="CG69" s="183"/>
      <c r="CH69" s="183"/>
      <c r="CI69" s="183"/>
      <c r="CJ69" s="183"/>
      <c r="CK69" s="183"/>
      <c r="CL69" s="183"/>
      <c r="CM69" s="183"/>
      <c r="CN69" s="183"/>
      <c r="CO69" s="183"/>
      <c r="CP69" s="183">
        <v>2</v>
      </c>
      <c r="CQ69" s="183"/>
      <c r="CR69" s="183">
        <v>0</v>
      </c>
      <c r="CS69" s="183"/>
      <c r="CT69" s="183"/>
      <c r="CU69" s="183"/>
      <c r="CV69" s="183"/>
      <c r="CW69" s="183"/>
      <c r="CX69" s="183"/>
      <c r="CY69" s="183"/>
      <c r="CZ69" s="183"/>
      <c r="DA69" s="183"/>
      <c r="DB69" s="183"/>
      <c r="DC69" s="183"/>
      <c r="DD69" s="183"/>
      <c r="DE69" s="183"/>
      <c r="DF69" s="183"/>
      <c r="DG69" s="183"/>
      <c r="DH69" s="183"/>
      <c r="DI69" s="183"/>
      <c r="DJ69" s="149">
        <v>43291</v>
      </c>
      <c r="DK69" s="149">
        <v>43655</v>
      </c>
      <c r="DL69" s="149">
        <v>43291</v>
      </c>
      <c r="DM69" s="149">
        <v>43655</v>
      </c>
    </row>
    <row r="70" spans="1:117" x14ac:dyDescent="0.2">
      <c r="A70" s="145">
        <v>1</v>
      </c>
      <c r="B70" s="145">
        <v>69</v>
      </c>
      <c r="C70" s="146" t="s">
        <v>772</v>
      </c>
      <c r="D70" s="147" t="s">
        <v>772</v>
      </c>
      <c r="E70" s="147"/>
      <c r="F70" s="147" t="s">
        <v>773</v>
      </c>
      <c r="G70" s="147" t="s">
        <v>250</v>
      </c>
      <c r="H70" s="147" t="s">
        <v>774</v>
      </c>
      <c r="I70" s="147" t="s">
        <v>188</v>
      </c>
      <c r="J70" s="148">
        <v>43871</v>
      </c>
      <c r="K70" s="149">
        <v>42215</v>
      </c>
      <c r="L70" s="145">
        <v>2015</v>
      </c>
      <c r="M70" s="147" t="s">
        <v>775</v>
      </c>
      <c r="N70" s="147" t="s">
        <v>776</v>
      </c>
      <c r="O70" s="145">
        <v>1</v>
      </c>
      <c r="P70" s="147" t="s">
        <v>777</v>
      </c>
      <c r="Q70" s="147" t="s">
        <v>778</v>
      </c>
      <c r="R70" s="147" t="s">
        <v>162</v>
      </c>
      <c r="S70" s="147" t="s">
        <v>779</v>
      </c>
      <c r="T70" s="147" t="s">
        <v>780</v>
      </c>
      <c r="U70" s="145">
        <v>1</v>
      </c>
      <c r="V70" s="145">
        <v>1</v>
      </c>
      <c r="W70" s="147" t="s">
        <v>781</v>
      </c>
      <c r="X70" s="147" t="s">
        <v>166</v>
      </c>
      <c r="Y70" s="147" t="s">
        <v>781</v>
      </c>
      <c r="Z70" s="145">
        <v>1</v>
      </c>
      <c r="AA70" s="147" t="s">
        <v>781</v>
      </c>
      <c r="AB70" s="153" t="s">
        <v>782</v>
      </c>
      <c r="AC70" s="150">
        <v>1</v>
      </c>
      <c r="AD70" s="150">
        <v>16</v>
      </c>
      <c r="AE70" s="147" t="s">
        <v>783</v>
      </c>
      <c r="AF70" s="147"/>
      <c r="AG70" s="147" t="s">
        <v>169</v>
      </c>
      <c r="AH70" s="145">
        <v>1</v>
      </c>
      <c r="AI70" s="145"/>
      <c r="AJ70" s="145">
        <v>1</v>
      </c>
      <c r="AK70" s="145">
        <v>1160558</v>
      </c>
      <c r="AL70" s="145" t="s">
        <v>259</v>
      </c>
      <c r="AM70" s="145"/>
      <c r="AN70" s="147" t="s">
        <v>170</v>
      </c>
      <c r="AO70" s="147" t="s">
        <v>171</v>
      </c>
      <c r="AP70" s="147" t="s">
        <v>172</v>
      </c>
      <c r="AQ70" s="147" t="s">
        <v>172</v>
      </c>
      <c r="AR70" s="147" t="s">
        <v>172</v>
      </c>
      <c r="AS70" s="147" t="s">
        <v>4144</v>
      </c>
      <c r="AT70" s="147" t="s">
        <v>4144</v>
      </c>
      <c r="AU70" s="145">
        <v>1</v>
      </c>
      <c r="AV70" s="147"/>
      <c r="AW70" s="147" t="s">
        <v>784</v>
      </c>
      <c r="AX70" s="147" t="s">
        <v>785</v>
      </c>
      <c r="AY70" s="154" t="s">
        <v>385</v>
      </c>
      <c r="AZ70" s="145">
        <v>1</v>
      </c>
      <c r="BA70" s="147" t="s">
        <v>314</v>
      </c>
      <c r="BB70" s="211">
        <v>2385.5300000000002</v>
      </c>
      <c r="BC70" s="147" t="s">
        <v>177</v>
      </c>
      <c r="BD70" s="149">
        <v>42185</v>
      </c>
      <c r="BE70" s="145">
        <v>2015</v>
      </c>
      <c r="BF70" s="147"/>
      <c r="BG70" s="145">
        <v>2</v>
      </c>
      <c r="BH70" s="145">
        <v>0</v>
      </c>
      <c r="BI70" s="147" t="s">
        <v>4144</v>
      </c>
      <c r="BJ70" s="145">
        <v>2</v>
      </c>
      <c r="BK70" s="145"/>
      <c r="BL70" s="145">
        <v>0</v>
      </c>
      <c r="BM70" s="145"/>
      <c r="BN70" s="183"/>
      <c r="BO70" s="183"/>
      <c r="BP70" s="183"/>
      <c r="BQ70" s="183"/>
      <c r="BR70" s="183"/>
      <c r="BS70" s="183"/>
      <c r="BT70" s="183"/>
      <c r="BU70" s="183"/>
      <c r="BV70" s="183"/>
      <c r="BW70" s="183"/>
      <c r="BX70" s="183"/>
      <c r="BY70" s="183"/>
      <c r="BZ70" s="183"/>
      <c r="CA70" s="183"/>
      <c r="CB70" s="183"/>
      <c r="CC70" s="183"/>
      <c r="CD70" s="183"/>
      <c r="CE70" s="183"/>
      <c r="CF70" s="183"/>
      <c r="CG70" s="183"/>
      <c r="CH70" s="183"/>
      <c r="CI70" s="183"/>
      <c r="CJ70" s="183"/>
      <c r="CK70" s="183"/>
      <c r="CL70" s="183"/>
      <c r="CM70" s="183"/>
      <c r="CN70" s="183"/>
      <c r="CO70" s="183"/>
      <c r="CP70" s="183"/>
      <c r="CQ70" s="183"/>
      <c r="CR70" s="183"/>
      <c r="CS70" s="183"/>
      <c r="CT70" s="183"/>
      <c r="CU70" s="183"/>
      <c r="CV70" s="183"/>
      <c r="CW70" s="183"/>
      <c r="CX70" s="183"/>
      <c r="CY70" s="183"/>
      <c r="CZ70" s="183"/>
      <c r="DA70" s="183"/>
      <c r="DB70" s="183"/>
      <c r="DC70" s="183"/>
      <c r="DD70" s="183"/>
      <c r="DE70" s="183"/>
      <c r="DF70" s="183"/>
      <c r="DG70" s="183"/>
      <c r="DH70" s="183"/>
      <c r="DI70" s="183"/>
      <c r="DJ70" s="149"/>
      <c r="DK70" s="149"/>
      <c r="DL70" s="149"/>
      <c r="DM70" s="149"/>
    </row>
    <row r="71" spans="1:117" x14ac:dyDescent="0.2">
      <c r="A71" s="145">
        <v>1</v>
      </c>
      <c r="B71" s="145">
        <v>70</v>
      </c>
      <c r="C71" s="146" t="s">
        <v>772</v>
      </c>
      <c r="D71" s="147" t="s">
        <v>772</v>
      </c>
      <c r="E71" s="147"/>
      <c r="F71" s="147" t="s">
        <v>773</v>
      </c>
      <c r="G71" s="147" t="s">
        <v>250</v>
      </c>
      <c r="H71" s="147" t="s">
        <v>774</v>
      </c>
      <c r="I71" s="147" t="s">
        <v>188</v>
      </c>
      <c r="J71" s="148">
        <v>43871</v>
      </c>
      <c r="K71" s="149">
        <v>42215</v>
      </c>
      <c r="L71" s="145">
        <v>2015</v>
      </c>
      <c r="M71" s="147" t="s">
        <v>775</v>
      </c>
      <c r="N71" s="147" t="s">
        <v>776</v>
      </c>
      <c r="O71" s="145">
        <v>1</v>
      </c>
      <c r="P71" s="147" t="s">
        <v>777</v>
      </c>
      <c r="Q71" s="147" t="s">
        <v>778</v>
      </c>
      <c r="R71" s="147" t="s">
        <v>162</v>
      </c>
      <c r="S71" s="147" t="s">
        <v>779</v>
      </c>
      <c r="T71" s="147" t="s">
        <v>780</v>
      </c>
      <c r="U71" s="145">
        <v>1</v>
      </c>
      <c r="V71" s="145">
        <v>1</v>
      </c>
      <c r="W71" s="147" t="s">
        <v>781</v>
      </c>
      <c r="X71" s="147" t="s">
        <v>166</v>
      </c>
      <c r="Y71" s="147" t="s">
        <v>781</v>
      </c>
      <c r="Z71" s="145">
        <v>1</v>
      </c>
      <c r="AA71" s="147" t="s">
        <v>781</v>
      </c>
      <c r="AB71" s="153" t="s">
        <v>782</v>
      </c>
      <c r="AC71" s="150">
        <v>1</v>
      </c>
      <c r="AD71" s="150">
        <v>16</v>
      </c>
      <c r="AE71" s="147" t="s">
        <v>783</v>
      </c>
      <c r="AF71" s="147"/>
      <c r="AG71" s="147" t="s">
        <v>169</v>
      </c>
      <c r="AH71" s="145">
        <v>1</v>
      </c>
      <c r="AI71" s="145"/>
      <c r="AJ71" s="145">
        <v>1</v>
      </c>
      <c r="AK71" s="145">
        <v>1160558</v>
      </c>
      <c r="AL71" s="145" t="s">
        <v>259</v>
      </c>
      <c r="AM71" s="145"/>
      <c r="AN71" s="147" t="s">
        <v>170</v>
      </c>
      <c r="AO71" s="147" t="s">
        <v>171</v>
      </c>
      <c r="AP71" s="147" t="s">
        <v>172</v>
      </c>
      <c r="AQ71" s="147" t="s">
        <v>172</v>
      </c>
      <c r="AR71" s="147" t="s">
        <v>172</v>
      </c>
      <c r="AS71" s="147" t="s">
        <v>4144</v>
      </c>
      <c r="AT71" s="147" t="s">
        <v>4144</v>
      </c>
      <c r="AU71" s="145">
        <v>1</v>
      </c>
      <c r="AV71" s="147"/>
      <c r="AW71" s="147" t="s">
        <v>708</v>
      </c>
      <c r="AX71" s="147" t="s">
        <v>174</v>
      </c>
      <c r="AY71" s="147" t="s">
        <v>175</v>
      </c>
      <c r="AZ71" s="145">
        <v>1</v>
      </c>
      <c r="BA71" s="147" t="s">
        <v>314</v>
      </c>
      <c r="BB71" s="211">
        <v>2385.5300000000002</v>
      </c>
      <c r="BC71" s="147" t="s">
        <v>177</v>
      </c>
      <c r="BD71" s="149">
        <v>42185</v>
      </c>
      <c r="BE71" s="145">
        <v>2015</v>
      </c>
      <c r="BF71" s="147"/>
      <c r="BG71" s="145">
        <v>2</v>
      </c>
      <c r="BH71" s="145">
        <v>0</v>
      </c>
      <c r="BI71" s="147" t="s">
        <v>4144</v>
      </c>
      <c r="BJ71" s="145">
        <v>2</v>
      </c>
      <c r="BK71" s="145"/>
      <c r="BL71" s="145">
        <v>0</v>
      </c>
      <c r="BM71" s="145"/>
      <c r="BN71" s="183"/>
      <c r="BO71" s="183"/>
      <c r="BP71" s="183"/>
      <c r="BQ71" s="183"/>
      <c r="BR71" s="183"/>
      <c r="BS71" s="183"/>
      <c r="BT71" s="183"/>
      <c r="BU71" s="183"/>
      <c r="BV71" s="183"/>
      <c r="BW71" s="183"/>
      <c r="BX71" s="183"/>
      <c r="BY71" s="183"/>
      <c r="BZ71" s="183"/>
      <c r="CA71" s="183"/>
      <c r="CB71" s="183"/>
      <c r="CC71" s="183"/>
      <c r="CD71" s="183"/>
      <c r="CE71" s="183"/>
      <c r="CF71" s="183"/>
      <c r="CG71" s="183"/>
      <c r="CH71" s="183"/>
      <c r="CI71" s="183"/>
      <c r="CJ71" s="183"/>
      <c r="CK71" s="183"/>
      <c r="CL71" s="183"/>
      <c r="CM71" s="183"/>
      <c r="CN71" s="183"/>
      <c r="CO71" s="183"/>
      <c r="CP71" s="183"/>
      <c r="CQ71" s="183"/>
      <c r="CR71" s="183"/>
      <c r="CS71" s="183"/>
      <c r="CT71" s="183"/>
      <c r="CU71" s="183"/>
      <c r="CV71" s="183"/>
      <c r="CW71" s="183"/>
      <c r="CX71" s="183"/>
      <c r="CY71" s="183"/>
      <c r="CZ71" s="183"/>
      <c r="DA71" s="183"/>
      <c r="DB71" s="183"/>
      <c r="DC71" s="183"/>
      <c r="DD71" s="183"/>
      <c r="DE71" s="183"/>
      <c r="DF71" s="183"/>
      <c r="DG71" s="183"/>
      <c r="DH71" s="183"/>
      <c r="DI71" s="183"/>
      <c r="DJ71" s="149">
        <v>42005</v>
      </c>
      <c r="DK71" s="149">
        <v>42369</v>
      </c>
      <c r="DL71" s="149">
        <v>42005</v>
      </c>
      <c r="DM71" s="149">
        <v>42369</v>
      </c>
    </row>
    <row r="72" spans="1:117" x14ac:dyDescent="0.2">
      <c r="A72" s="145">
        <v>1</v>
      </c>
      <c r="B72" s="145">
        <v>71</v>
      </c>
      <c r="C72" s="146" t="s">
        <v>772</v>
      </c>
      <c r="D72" s="147" t="s">
        <v>772</v>
      </c>
      <c r="E72" s="147"/>
      <c r="F72" s="147" t="s">
        <v>773</v>
      </c>
      <c r="G72" s="147" t="s">
        <v>250</v>
      </c>
      <c r="H72" s="147" t="s">
        <v>774</v>
      </c>
      <c r="I72" s="147" t="s">
        <v>188</v>
      </c>
      <c r="J72" s="148">
        <v>43871</v>
      </c>
      <c r="K72" s="149">
        <v>42655</v>
      </c>
      <c r="L72" s="145">
        <v>2016</v>
      </c>
      <c r="M72" s="147" t="s">
        <v>775</v>
      </c>
      <c r="N72" s="147" t="s">
        <v>776</v>
      </c>
      <c r="O72" s="145">
        <v>1</v>
      </c>
      <c r="P72" s="147" t="s">
        <v>777</v>
      </c>
      <c r="Q72" s="147" t="s">
        <v>778</v>
      </c>
      <c r="R72" s="147" t="s">
        <v>162</v>
      </c>
      <c r="S72" s="147" t="s">
        <v>779</v>
      </c>
      <c r="T72" s="147" t="s">
        <v>780</v>
      </c>
      <c r="U72" s="145">
        <v>1</v>
      </c>
      <c r="V72" s="145">
        <v>1</v>
      </c>
      <c r="W72" s="147" t="s">
        <v>781</v>
      </c>
      <c r="X72" s="147" t="s">
        <v>166</v>
      </c>
      <c r="Y72" s="147" t="s">
        <v>781</v>
      </c>
      <c r="Z72" s="145">
        <v>1</v>
      </c>
      <c r="AA72" s="147" t="s">
        <v>781</v>
      </c>
      <c r="AB72" s="153" t="s">
        <v>782</v>
      </c>
      <c r="AC72" s="150">
        <v>1</v>
      </c>
      <c r="AD72" s="150">
        <v>16</v>
      </c>
      <c r="AE72" s="147" t="s">
        <v>783</v>
      </c>
      <c r="AF72" s="147"/>
      <c r="AG72" s="147" t="s">
        <v>169</v>
      </c>
      <c r="AH72" s="145">
        <v>1</v>
      </c>
      <c r="AI72" s="145"/>
      <c r="AJ72" s="145">
        <v>1</v>
      </c>
      <c r="AK72" s="145">
        <v>1160558</v>
      </c>
      <c r="AL72" s="145" t="s">
        <v>259</v>
      </c>
      <c r="AM72" s="145"/>
      <c r="AN72" s="147" t="s">
        <v>170</v>
      </c>
      <c r="AO72" s="147" t="s">
        <v>171</v>
      </c>
      <c r="AP72" s="147" t="s">
        <v>172</v>
      </c>
      <c r="AQ72" s="147" t="s">
        <v>172</v>
      </c>
      <c r="AR72" s="147" t="s">
        <v>172</v>
      </c>
      <c r="AS72" s="147" t="s">
        <v>4144</v>
      </c>
      <c r="AT72" s="147" t="s">
        <v>4144</v>
      </c>
      <c r="AU72" s="145">
        <v>1</v>
      </c>
      <c r="AV72" s="147"/>
      <c r="AW72" s="147" t="s">
        <v>788</v>
      </c>
      <c r="AX72" s="147" t="s">
        <v>174</v>
      </c>
      <c r="AY72" s="147" t="s">
        <v>175</v>
      </c>
      <c r="AZ72" s="145">
        <v>1</v>
      </c>
      <c r="BA72" s="147" t="s">
        <v>789</v>
      </c>
      <c r="BB72" s="211">
        <v>8658.9405940594061</v>
      </c>
      <c r="BC72" s="147" t="s">
        <v>177</v>
      </c>
      <c r="BD72" s="149">
        <v>42629</v>
      </c>
      <c r="BE72" s="145">
        <v>2016</v>
      </c>
      <c r="BF72" s="147"/>
      <c r="BG72" s="145">
        <v>2</v>
      </c>
      <c r="BH72" s="145">
        <v>0</v>
      </c>
      <c r="BI72" s="147" t="s">
        <v>4144</v>
      </c>
      <c r="BJ72" s="145">
        <v>2</v>
      </c>
      <c r="BK72" s="145"/>
      <c r="BL72" s="145">
        <v>0</v>
      </c>
      <c r="BM72" s="145"/>
      <c r="BN72" s="183"/>
      <c r="BO72" s="183"/>
      <c r="BP72" s="183"/>
      <c r="BQ72" s="183"/>
      <c r="BR72" s="183"/>
      <c r="BS72" s="183"/>
      <c r="BT72" s="183"/>
      <c r="BU72" s="183"/>
      <c r="BV72" s="183"/>
      <c r="BW72" s="183"/>
      <c r="BX72" s="183"/>
      <c r="BY72" s="183"/>
      <c r="BZ72" s="183"/>
      <c r="CA72" s="183"/>
      <c r="CB72" s="183"/>
      <c r="CC72" s="183"/>
      <c r="CD72" s="183"/>
      <c r="CE72" s="183"/>
      <c r="CF72" s="183"/>
      <c r="CG72" s="183"/>
      <c r="CH72" s="183"/>
      <c r="CI72" s="183"/>
      <c r="CJ72" s="183"/>
      <c r="CK72" s="183"/>
      <c r="CL72" s="183"/>
      <c r="CM72" s="183"/>
      <c r="CN72" s="183"/>
      <c r="CO72" s="183"/>
      <c r="CP72" s="183"/>
      <c r="CQ72" s="183"/>
      <c r="CR72" s="183"/>
      <c r="CS72" s="183"/>
      <c r="CT72" s="183"/>
      <c r="CU72" s="183"/>
      <c r="CV72" s="183"/>
      <c r="CW72" s="183"/>
      <c r="CX72" s="183"/>
      <c r="CY72" s="183"/>
      <c r="CZ72" s="183"/>
      <c r="DA72" s="183"/>
      <c r="DB72" s="183"/>
      <c r="DC72" s="183"/>
      <c r="DD72" s="183"/>
      <c r="DE72" s="183"/>
      <c r="DF72" s="183"/>
      <c r="DG72" s="183"/>
      <c r="DH72" s="183"/>
      <c r="DI72" s="183"/>
      <c r="DJ72" s="149">
        <v>42545</v>
      </c>
      <c r="DK72" s="149">
        <v>42909</v>
      </c>
      <c r="DL72" s="149">
        <v>42545</v>
      </c>
      <c r="DM72" s="149">
        <v>42909</v>
      </c>
    </row>
    <row r="73" spans="1:117" x14ac:dyDescent="0.2">
      <c r="A73" s="145">
        <v>1</v>
      </c>
      <c r="B73" s="145">
        <v>72</v>
      </c>
      <c r="C73" s="146" t="s">
        <v>772</v>
      </c>
      <c r="D73" s="147" t="s">
        <v>772</v>
      </c>
      <c r="E73" s="147"/>
      <c r="F73" s="147" t="s">
        <v>773</v>
      </c>
      <c r="G73" s="147" t="s">
        <v>250</v>
      </c>
      <c r="H73" s="147" t="s">
        <v>774</v>
      </c>
      <c r="I73" s="147" t="s">
        <v>188</v>
      </c>
      <c r="J73" s="148">
        <v>43871</v>
      </c>
      <c r="K73" s="149">
        <v>42698</v>
      </c>
      <c r="L73" s="145">
        <v>2016</v>
      </c>
      <c r="M73" s="147" t="s">
        <v>775</v>
      </c>
      <c r="N73" s="147" t="s">
        <v>776</v>
      </c>
      <c r="O73" s="145">
        <v>1</v>
      </c>
      <c r="P73" s="147" t="s">
        <v>777</v>
      </c>
      <c r="Q73" s="147" t="s">
        <v>778</v>
      </c>
      <c r="R73" s="147" t="s">
        <v>162</v>
      </c>
      <c r="S73" s="147" t="s">
        <v>779</v>
      </c>
      <c r="T73" s="147" t="s">
        <v>780</v>
      </c>
      <c r="U73" s="145">
        <v>1</v>
      </c>
      <c r="V73" s="145">
        <v>1</v>
      </c>
      <c r="W73" s="147" t="s">
        <v>781</v>
      </c>
      <c r="X73" s="147" t="s">
        <v>166</v>
      </c>
      <c r="Y73" s="147" t="s">
        <v>781</v>
      </c>
      <c r="Z73" s="145">
        <v>1</v>
      </c>
      <c r="AA73" s="147" t="s">
        <v>781</v>
      </c>
      <c r="AB73" s="153" t="s">
        <v>782</v>
      </c>
      <c r="AC73" s="150">
        <v>1</v>
      </c>
      <c r="AD73" s="150">
        <v>16</v>
      </c>
      <c r="AE73" s="147" t="s">
        <v>783</v>
      </c>
      <c r="AF73" s="147"/>
      <c r="AG73" s="147" t="s">
        <v>169</v>
      </c>
      <c r="AH73" s="145">
        <v>1</v>
      </c>
      <c r="AI73" s="145"/>
      <c r="AJ73" s="145">
        <v>1</v>
      </c>
      <c r="AK73" s="145">
        <v>1160558</v>
      </c>
      <c r="AL73" s="145" t="s">
        <v>259</v>
      </c>
      <c r="AM73" s="145"/>
      <c r="AN73" s="147" t="s">
        <v>170</v>
      </c>
      <c r="AO73" s="147" t="s">
        <v>171</v>
      </c>
      <c r="AP73" s="147" t="s">
        <v>172</v>
      </c>
      <c r="AQ73" s="147" t="s">
        <v>172</v>
      </c>
      <c r="AR73" s="147" t="s">
        <v>172</v>
      </c>
      <c r="AS73" s="147" t="s">
        <v>4144</v>
      </c>
      <c r="AT73" s="147" t="s">
        <v>4144</v>
      </c>
      <c r="AU73" s="145">
        <v>1</v>
      </c>
      <c r="AV73" s="147"/>
      <c r="AW73" s="147" t="s">
        <v>791</v>
      </c>
      <c r="AX73" s="147" t="s">
        <v>792</v>
      </c>
      <c r="AY73" s="147" t="s">
        <v>542</v>
      </c>
      <c r="AZ73" s="145">
        <v>1</v>
      </c>
      <c r="BA73" s="147" t="s">
        <v>649</v>
      </c>
      <c r="BB73" s="211">
        <v>3936.1683168316831</v>
      </c>
      <c r="BC73" s="147" t="s">
        <v>177</v>
      </c>
      <c r="BD73" s="149">
        <v>42689</v>
      </c>
      <c r="BE73" s="145">
        <v>2016</v>
      </c>
      <c r="BF73" s="147"/>
      <c r="BG73" s="145">
        <v>2</v>
      </c>
      <c r="BH73" s="145">
        <v>0</v>
      </c>
      <c r="BI73" s="147" t="s">
        <v>4144</v>
      </c>
      <c r="BJ73" s="145">
        <v>2</v>
      </c>
      <c r="BK73" s="145"/>
      <c r="BL73" s="145">
        <v>0</v>
      </c>
      <c r="BM73" s="145"/>
      <c r="BN73" s="183"/>
      <c r="BO73" s="183"/>
      <c r="BP73" s="183"/>
      <c r="BQ73" s="183"/>
      <c r="BR73" s="183"/>
      <c r="BS73" s="183"/>
      <c r="BT73" s="183"/>
      <c r="BU73" s="183"/>
      <c r="BV73" s="183"/>
      <c r="BW73" s="183"/>
      <c r="BX73" s="183"/>
      <c r="BY73" s="183"/>
      <c r="BZ73" s="183"/>
      <c r="CA73" s="183"/>
      <c r="CB73" s="183"/>
      <c r="CC73" s="183"/>
      <c r="CD73" s="183"/>
      <c r="CE73" s="183"/>
      <c r="CF73" s="183"/>
      <c r="CG73" s="183"/>
      <c r="CH73" s="183"/>
      <c r="CI73" s="183"/>
      <c r="CJ73" s="183"/>
      <c r="CK73" s="183"/>
      <c r="CL73" s="183"/>
      <c r="CM73" s="183"/>
      <c r="CN73" s="183"/>
      <c r="CO73" s="183"/>
      <c r="CP73" s="183"/>
      <c r="CQ73" s="183"/>
      <c r="CR73" s="183"/>
      <c r="CS73" s="183"/>
      <c r="CT73" s="183"/>
      <c r="CU73" s="183"/>
      <c r="CV73" s="183"/>
      <c r="CW73" s="183"/>
      <c r="CX73" s="183"/>
      <c r="CY73" s="183"/>
      <c r="CZ73" s="183"/>
      <c r="DA73" s="183"/>
      <c r="DB73" s="183"/>
      <c r="DC73" s="183"/>
      <c r="DD73" s="183"/>
      <c r="DE73" s="183"/>
      <c r="DF73" s="183"/>
      <c r="DG73" s="183"/>
      <c r="DH73" s="183"/>
      <c r="DI73" s="183"/>
      <c r="DJ73" s="149"/>
      <c r="DK73" s="149"/>
      <c r="DL73" s="149"/>
      <c r="DM73" s="149"/>
    </row>
    <row r="74" spans="1:117" x14ac:dyDescent="0.2">
      <c r="A74" s="145">
        <v>1</v>
      </c>
      <c r="B74" s="145">
        <v>73</v>
      </c>
      <c r="C74" s="146" t="s">
        <v>772</v>
      </c>
      <c r="D74" s="147" t="s">
        <v>772</v>
      </c>
      <c r="E74" s="147"/>
      <c r="F74" s="147" t="s">
        <v>773</v>
      </c>
      <c r="G74" s="147" t="s">
        <v>250</v>
      </c>
      <c r="H74" s="147" t="s">
        <v>774</v>
      </c>
      <c r="I74" s="147" t="s">
        <v>188</v>
      </c>
      <c r="J74" s="148">
        <v>43871</v>
      </c>
      <c r="K74" s="149">
        <v>43006</v>
      </c>
      <c r="L74" s="145">
        <v>2017</v>
      </c>
      <c r="M74" s="147" t="s">
        <v>775</v>
      </c>
      <c r="N74" s="147" t="s">
        <v>794</v>
      </c>
      <c r="O74" s="145">
        <v>1</v>
      </c>
      <c r="P74" s="147" t="s">
        <v>777</v>
      </c>
      <c r="Q74" s="147" t="s">
        <v>778</v>
      </c>
      <c r="R74" s="147" t="s">
        <v>162</v>
      </c>
      <c r="S74" s="147" t="s">
        <v>779</v>
      </c>
      <c r="T74" s="147" t="s">
        <v>780</v>
      </c>
      <c r="U74" s="145">
        <v>1</v>
      </c>
      <c r="V74" s="145">
        <v>1</v>
      </c>
      <c r="W74" s="147" t="s">
        <v>781</v>
      </c>
      <c r="X74" s="147" t="s">
        <v>166</v>
      </c>
      <c r="Y74" s="147" t="s">
        <v>781</v>
      </c>
      <c r="Z74" s="145">
        <v>1</v>
      </c>
      <c r="AA74" s="147" t="s">
        <v>781</v>
      </c>
      <c r="AB74" s="153" t="s">
        <v>782</v>
      </c>
      <c r="AC74" s="150">
        <v>1</v>
      </c>
      <c r="AD74" s="150">
        <v>16</v>
      </c>
      <c r="AE74" s="147" t="s">
        <v>783</v>
      </c>
      <c r="AF74" s="147"/>
      <c r="AG74" s="147" t="s">
        <v>169</v>
      </c>
      <c r="AH74" s="145">
        <v>1</v>
      </c>
      <c r="AI74" s="145"/>
      <c r="AJ74" s="145">
        <v>1</v>
      </c>
      <c r="AK74" s="145">
        <v>1160558</v>
      </c>
      <c r="AL74" s="145" t="s">
        <v>259</v>
      </c>
      <c r="AM74" s="145"/>
      <c r="AN74" s="147" t="s">
        <v>170</v>
      </c>
      <c r="AO74" s="147" t="s">
        <v>171</v>
      </c>
      <c r="AP74" s="147" t="s">
        <v>172</v>
      </c>
      <c r="AQ74" s="147" t="s">
        <v>172</v>
      </c>
      <c r="AR74" s="147" t="s">
        <v>172</v>
      </c>
      <c r="AS74" s="147" t="s">
        <v>4144</v>
      </c>
      <c r="AT74" s="147" t="s">
        <v>4144</v>
      </c>
      <c r="AU74" s="145">
        <v>1</v>
      </c>
      <c r="AV74" s="147"/>
      <c r="AW74" s="147" t="s">
        <v>795</v>
      </c>
      <c r="AX74" s="147" t="s">
        <v>174</v>
      </c>
      <c r="AY74" s="147" t="s">
        <v>175</v>
      </c>
      <c r="AZ74" s="145">
        <v>1</v>
      </c>
      <c r="BA74" s="147" t="s">
        <v>789</v>
      </c>
      <c r="BB74" s="211">
        <v>8441.631274131274</v>
      </c>
      <c r="BC74" s="147" t="s">
        <v>177</v>
      </c>
      <c r="BD74" s="149">
        <v>42942</v>
      </c>
      <c r="BE74" s="145">
        <v>2017</v>
      </c>
      <c r="BF74" s="147"/>
      <c r="BG74" s="145">
        <v>2</v>
      </c>
      <c r="BH74" s="145">
        <v>0</v>
      </c>
      <c r="BI74" s="147" t="s">
        <v>4144</v>
      </c>
      <c r="BJ74" s="145">
        <v>2</v>
      </c>
      <c r="BK74" s="145"/>
      <c r="BL74" s="145">
        <v>0</v>
      </c>
      <c r="BM74" s="145"/>
      <c r="BN74" s="183"/>
      <c r="BO74" s="183"/>
      <c r="BP74" s="183"/>
      <c r="BQ74" s="183"/>
      <c r="BR74" s="183"/>
      <c r="BS74" s="183"/>
      <c r="BT74" s="183"/>
      <c r="BU74" s="183"/>
      <c r="BV74" s="183"/>
      <c r="BW74" s="183"/>
      <c r="BX74" s="183"/>
      <c r="BY74" s="183"/>
      <c r="BZ74" s="183"/>
      <c r="CA74" s="183"/>
      <c r="CB74" s="183"/>
      <c r="CC74" s="183"/>
      <c r="CD74" s="183"/>
      <c r="CE74" s="183"/>
      <c r="CF74" s="183"/>
      <c r="CG74" s="183"/>
      <c r="CH74" s="183"/>
      <c r="CI74" s="183"/>
      <c r="CJ74" s="183"/>
      <c r="CK74" s="183"/>
      <c r="CL74" s="183"/>
      <c r="CM74" s="183"/>
      <c r="CN74" s="183"/>
      <c r="CO74" s="183"/>
      <c r="CP74" s="183"/>
      <c r="CQ74" s="183"/>
      <c r="CR74" s="183"/>
      <c r="CS74" s="183"/>
      <c r="CT74" s="183"/>
      <c r="CU74" s="183"/>
      <c r="CV74" s="183"/>
      <c r="CW74" s="183"/>
      <c r="CX74" s="183"/>
      <c r="CY74" s="183"/>
      <c r="CZ74" s="183"/>
      <c r="DA74" s="183"/>
      <c r="DB74" s="183"/>
      <c r="DC74" s="183"/>
      <c r="DD74" s="183"/>
      <c r="DE74" s="183"/>
      <c r="DF74" s="183"/>
      <c r="DG74" s="183"/>
      <c r="DH74" s="183"/>
      <c r="DI74" s="183"/>
      <c r="DJ74" s="149">
        <v>42934</v>
      </c>
      <c r="DK74" s="149">
        <v>43299</v>
      </c>
      <c r="DL74" s="149">
        <v>42934</v>
      </c>
      <c r="DM74" s="149">
        <v>43299</v>
      </c>
    </row>
    <row r="75" spans="1:117" x14ac:dyDescent="0.2">
      <c r="A75" s="145">
        <v>1</v>
      </c>
      <c r="B75" s="145">
        <v>74</v>
      </c>
      <c r="C75" s="146" t="s">
        <v>772</v>
      </c>
      <c r="D75" s="147" t="s">
        <v>772</v>
      </c>
      <c r="E75" s="147"/>
      <c r="F75" s="147" t="s">
        <v>773</v>
      </c>
      <c r="G75" s="147" t="s">
        <v>250</v>
      </c>
      <c r="H75" s="147" t="s">
        <v>774</v>
      </c>
      <c r="I75" s="147" t="s">
        <v>188</v>
      </c>
      <c r="J75" s="148">
        <v>43871</v>
      </c>
      <c r="K75" s="149">
        <v>43341</v>
      </c>
      <c r="L75" s="145">
        <v>2018</v>
      </c>
      <c r="M75" s="147" t="s">
        <v>775</v>
      </c>
      <c r="N75" s="147" t="s">
        <v>794</v>
      </c>
      <c r="O75" s="145">
        <v>1</v>
      </c>
      <c r="P75" s="147" t="s">
        <v>777</v>
      </c>
      <c r="Q75" s="147" t="s">
        <v>797</v>
      </c>
      <c r="R75" s="147" t="s">
        <v>162</v>
      </c>
      <c r="S75" s="147" t="s">
        <v>798</v>
      </c>
      <c r="T75" s="147" t="s">
        <v>799</v>
      </c>
      <c r="U75" s="145">
        <v>1</v>
      </c>
      <c r="V75" s="145">
        <v>1</v>
      </c>
      <c r="W75" s="147" t="s">
        <v>781</v>
      </c>
      <c r="X75" s="147" t="s">
        <v>166</v>
      </c>
      <c r="Y75" s="147" t="s">
        <v>781</v>
      </c>
      <c r="Z75" s="145">
        <v>1</v>
      </c>
      <c r="AA75" s="147" t="s">
        <v>781</v>
      </c>
      <c r="AB75" s="153" t="s">
        <v>782</v>
      </c>
      <c r="AC75" s="150">
        <v>1</v>
      </c>
      <c r="AD75" s="150">
        <v>16</v>
      </c>
      <c r="AE75" s="147" t="s">
        <v>783</v>
      </c>
      <c r="AF75" s="147"/>
      <c r="AG75" s="147" t="s">
        <v>169</v>
      </c>
      <c r="AH75" s="145">
        <v>1</v>
      </c>
      <c r="AI75" s="145"/>
      <c r="AJ75" s="145">
        <v>1</v>
      </c>
      <c r="AK75" s="145">
        <v>1160558</v>
      </c>
      <c r="AL75" s="145" t="s">
        <v>259</v>
      </c>
      <c r="AM75" s="145"/>
      <c r="AN75" s="147" t="s">
        <v>170</v>
      </c>
      <c r="AO75" s="147" t="s">
        <v>171</v>
      </c>
      <c r="AP75" s="147" t="s">
        <v>172</v>
      </c>
      <c r="AQ75" s="147" t="s">
        <v>172</v>
      </c>
      <c r="AR75" s="147" t="s">
        <v>172</v>
      </c>
      <c r="AS75" s="147" t="s">
        <v>4144</v>
      </c>
      <c r="AT75" s="147" t="s">
        <v>4144</v>
      </c>
      <c r="AU75" s="145">
        <v>1</v>
      </c>
      <c r="AV75" s="147"/>
      <c r="AW75" s="147" t="s">
        <v>800</v>
      </c>
      <c r="AX75" s="147" t="s">
        <v>174</v>
      </c>
      <c r="AY75" s="147" t="s">
        <v>175</v>
      </c>
      <c r="AZ75" s="145">
        <v>1</v>
      </c>
      <c r="BA75" s="147" t="s">
        <v>789</v>
      </c>
      <c r="BB75" s="211">
        <v>8250.5</v>
      </c>
      <c r="BC75" s="147" t="s">
        <v>177</v>
      </c>
      <c r="BD75" s="149">
        <v>43301</v>
      </c>
      <c r="BE75" s="145">
        <v>2018</v>
      </c>
      <c r="BF75" s="147"/>
      <c r="BG75" s="145">
        <v>2</v>
      </c>
      <c r="BH75" s="145">
        <v>0</v>
      </c>
      <c r="BI75" s="147" t="s">
        <v>4144</v>
      </c>
      <c r="BJ75" s="145">
        <v>2</v>
      </c>
      <c r="BK75" s="145"/>
      <c r="BL75" s="145">
        <v>0</v>
      </c>
      <c r="BM75" s="145"/>
      <c r="BN75" s="183"/>
      <c r="BO75" s="183"/>
      <c r="BP75" s="183"/>
      <c r="BQ75" s="183"/>
      <c r="BR75" s="183"/>
      <c r="BS75" s="183"/>
      <c r="BT75" s="183"/>
      <c r="BU75" s="183"/>
      <c r="BV75" s="183"/>
      <c r="BW75" s="183"/>
      <c r="BX75" s="183"/>
      <c r="BY75" s="183"/>
      <c r="BZ75" s="183"/>
      <c r="CA75" s="183"/>
      <c r="CB75" s="183"/>
      <c r="CC75" s="183"/>
      <c r="CD75" s="183"/>
      <c r="CE75" s="183"/>
      <c r="CF75" s="183"/>
      <c r="CG75" s="183"/>
      <c r="CH75" s="183"/>
      <c r="CI75" s="183"/>
      <c r="CJ75" s="183"/>
      <c r="CK75" s="183"/>
      <c r="CL75" s="183"/>
      <c r="CM75" s="183"/>
      <c r="CN75" s="183"/>
      <c r="CO75" s="183"/>
      <c r="CP75" s="183"/>
      <c r="CQ75" s="183"/>
      <c r="CR75" s="183"/>
      <c r="CS75" s="183"/>
      <c r="CT75" s="183"/>
      <c r="CU75" s="183"/>
      <c r="CV75" s="183"/>
      <c r="CW75" s="183"/>
      <c r="CX75" s="183"/>
      <c r="CY75" s="183"/>
      <c r="CZ75" s="183"/>
      <c r="DA75" s="183"/>
      <c r="DB75" s="183"/>
      <c r="DC75" s="183"/>
      <c r="DD75" s="183"/>
      <c r="DE75" s="183"/>
      <c r="DF75" s="183"/>
      <c r="DG75" s="183"/>
      <c r="DH75" s="183"/>
      <c r="DI75" s="183"/>
      <c r="DJ75" s="149">
        <v>43299</v>
      </c>
      <c r="DK75" s="149">
        <v>43663</v>
      </c>
      <c r="DL75" s="149">
        <v>43299</v>
      </c>
      <c r="DM75" s="149">
        <v>43663</v>
      </c>
    </row>
    <row r="76" spans="1:117" x14ac:dyDescent="0.2">
      <c r="A76" s="145">
        <v>1</v>
      </c>
      <c r="B76" s="145">
        <v>75</v>
      </c>
      <c r="C76" s="146" t="s">
        <v>802</v>
      </c>
      <c r="D76" s="147" t="s">
        <v>802</v>
      </c>
      <c r="E76" s="147"/>
      <c r="F76" s="147" t="s">
        <v>802</v>
      </c>
      <c r="G76" s="147" t="s">
        <v>250</v>
      </c>
      <c r="H76" s="147" t="s">
        <v>156</v>
      </c>
      <c r="I76" s="147" t="s">
        <v>188</v>
      </c>
      <c r="J76" s="148">
        <v>43871</v>
      </c>
      <c r="K76" s="149">
        <v>42215</v>
      </c>
      <c r="L76" s="145">
        <v>2015</v>
      </c>
      <c r="M76" s="147" t="s">
        <v>803</v>
      </c>
      <c r="N76" s="147" t="s">
        <v>804</v>
      </c>
      <c r="O76" s="145">
        <v>1</v>
      </c>
      <c r="P76" s="147" t="s">
        <v>805</v>
      </c>
      <c r="Q76" s="147" t="s">
        <v>806</v>
      </c>
      <c r="R76" s="147" t="s">
        <v>162</v>
      </c>
      <c r="S76" s="147" t="s">
        <v>807</v>
      </c>
      <c r="T76" s="147" t="s">
        <v>808</v>
      </c>
      <c r="U76" s="145">
        <v>1</v>
      </c>
      <c r="V76" s="145">
        <v>1</v>
      </c>
      <c r="W76" s="147" t="s">
        <v>809</v>
      </c>
      <c r="X76" s="147" t="s">
        <v>555</v>
      </c>
      <c r="Y76" s="147" t="s">
        <v>810</v>
      </c>
      <c r="Z76" s="145">
        <v>1</v>
      </c>
      <c r="AA76" s="147" t="s">
        <v>811</v>
      </c>
      <c r="AB76" s="147" t="s">
        <v>811</v>
      </c>
      <c r="AC76" s="150">
        <v>2</v>
      </c>
      <c r="AD76" s="150">
        <v>0</v>
      </c>
      <c r="AE76" s="147" t="s">
        <v>812</v>
      </c>
      <c r="AF76" s="147"/>
      <c r="AG76" s="147" t="s">
        <v>219</v>
      </c>
      <c r="AH76" s="145">
        <v>1</v>
      </c>
      <c r="AI76" s="145"/>
      <c r="AJ76" s="145">
        <v>2</v>
      </c>
      <c r="AK76" s="145"/>
      <c r="AL76" s="145"/>
      <c r="AM76" s="145"/>
      <c r="AN76" s="147" t="s">
        <v>220</v>
      </c>
      <c r="AO76" s="147" t="s">
        <v>813</v>
      </c>
      <c r="AP76" s="147" t="s">
        <v>181</v>
      </c>
      <c r="AQ76" s="147" t="s">
        <v>181</v>
      </c>
      <c r="AR76" s="147" t="s">
        <v>181</v>
      </c>
      <c r="AS76" s="147" t="s">
        <v>4145</v>
      </c>
      <c r="AT76" s="147" t="s">
        <v>4145</v>
      </c>
      <c r="AU76" s="145">
        <v>2</v>
      </c>
      <c r="AV76" s="147"/>
      <c r="AW76" s="147" t="s">
        <v>559</v>
      </c>
      <c r="AX76" s="147"/>
      <c r="AY76" s="147" t="s">
        <v>560</v>
      </c>
      <c r="AZ76" s="145">
        <v>1</v>
      </c>
      <c r="BA76" s="147">
        <v>6900</v>
      </c>
      <c r="BB76" s="211">
        <v>7314</v>
      </c>
      <c r="BC76" s="147" t="s">
        <v>177</v>
      </c>
      <c r="BD76" s="149">
        <v>42192</v>
      </c>
      <c r="BE76" s="145">
        <v>2015</v>
      </c>
      <c r="BF76" s="147"/>
      <c r="BG76" s="145">
        <v>2</v>
      </c>
      <c r="BH76" s="145">
        <v>0</v>
      </c>
      <c r="BI76" s="147" t="s">
        <v>4144</v>
      </c>
      <c r="BJ76" s="145">
        <v>2</v>
      </c>
      <c r="BK76" s="145"/>
      <c r="BL76" s="145">
        <v>0</v>
      </c>
      <c r="BM76" s="145"/>
      <c r="BN76" s="183"/>
      <c r="BO76" s="183"/>
      <c r="BP76" s="183"/>
      <c r="BQ76" s="183"/>
      <c r="BR76" s="183"/>
      <c r="BS76" s="183"/>
      <c r="BT76" s="183"/>
      <c r="BU76" s="183"/>
      <c r="BV76" s="183"/>
      <c r="BW76" s="183"/>
      <c r="BX76" s="183"/>
      <c r="BY76" s="183"/>
      <c r="BZ76" s="183"/>
      <c r="CA76" s="183"/>
      <c r="CB76" s="183"/>
      <c r="CC76" s="183"/>
      <c r="CD76" s="183"/>
      <c r="CE76" s="183"/>
      <c r="CF76" s="183"/>
      <c r="CG76" s="183"/>
      <c r="CH76" s="183"/>
      <c r="CI76" s="183"/>
      <c r="CJ76" s="183"/>
      <c r="CK76" s="183"/>
      <c r="CL76" s="183"/>
      <c r="CM76" s="183"/>
      <c r="CN76" s="183"/>
      <c r="CO76" s="183"/>
      <c r="CP76" s="183"/>
      <c r="CQ76" s="183"/>
      <c r="CR76" s="183"/>
      <c r="CS76" s="183"/>
      <c r="CT76" s="183"/>
      <c r="CU76" s="183"/>
      <c r="CV76" s="183"/>
      <c r="CW76" s="183"/>
      <c r="CX76" s="183"/>
      <c r="CY76" s="183"/>
      <c r="CZ76" s="183"/>
      <c r="DA76" s="183"/>
      <c r="DB76" s="183"/>
      <c r="DC76" s="183"/>
      <c r="DD76" s="183"/>
      <c r="DE76" s="183"/>
      <c r="DF76" s="183"/>
      <c r="DG76" s="183"/>
      <c r="DH76" s="183"/>
      <c r="DI76" s="183"/>
      <c r="DJ76" s="149"/>
      <c r="DK76" s="149"/>
      <c r="DL76" s="149"/>
      <c r="DM76" s="149"/>
    </row>
    <row r="77" spans="1:117" x14ac:dyDescent="0.2">
      <c r="A77" s="145">
        <v>1</v>
      </c>
      <c r="B77" s="145">
        <v>76</v>
      </c>
      <c r="C77" s="146" t="s">
        <v>802</v>
      </c>
      <c r="D77" s="147" t="s">
        <v>802</v>
      </c>
      <c r="E77" s="147"/>
      <c r="F77" s="147" t="s">
        <v>802</v>
      </c>
      <c r="G77" s="147" t="s">
        <v>250</v>
      </c>
      <c r="H77" s="147" t="s">
        <v>156</v>
      </c>
      <c r="I77" s="147" t="s">
        <v>188</v>
      </c>
      <c r="J77" s="148">
        <v>43871</v>
      </c>
      <c r="K77" s="149">
        <v>42215</v>
      </c>
      <c r="L77" s="145">
        <v>2015</v>
      </c>
      <c r="M77" s="147" t="s">
        <v>803</v>
      </c>
      <c r="N77" s="147" t="s">
        <v>804</v>
      </c>
      <c r="O77" s="145">
        <v>1</v>
      </c>
      <c r="P77" s="147" t="s">
        <v>805</v>
      </c>
      <c r="Q77" s="147" t="s">
        <v>806</v>
      </c>
      <c r="R77" s="147" t="s">
        <v>162</v>
      </c>
      <c r="S77" s="147" t="s">
        <v>807</v>
      </c>
      <c r="T77" s="147" t="s">
        <v>808</v>
      </c>
      <c r="U77" s="145">
        <v>1</v>
      </c>
      <c r="V77" s="145">
        <v>1</v>
      </c>
      <c r="W77" s="147" t="s">
        <v>809</v>
      </c>
      <c r="X77" s="147" t="s">
        <v>166</v>
      </c>
      <c r="Y77" s="147" t="s">
        <v>809</v>
      </c>
      <c r="Z77" s="145">
        <v>1</v>
      </c>
      <c r="AA77" s="147" t="s">
        <v>809</v>
      </c>
      <c r="AB77" s="147" t="s">
        <v>809</v>
      </c>
      <c r="AC77" s="150">
        <v>1</v>
      </c>
      <c r="AD77" s="150">
        <v>59</v>
      </c>
      <c r="AE77" s="147" t="s">
        <v>815</v>
      </c>
      <c r="AF77" s="147"/>
      <c r="AG77" s="147" t="s">
        <v>169</v>
      </c>
      <c r="AH77" s="145">
        <v>1</v>
      </c>
      <c r="AI77" s="145"/>
      <c r="AJ77" s="145">
        <v>1</v>
      </c>
      <c r="AK77" s="145">
        <v>261017</v>
      </c>
      <c r="AL77" s="145" t="s">
        <v>816</v>
      </c>
      <c r="AM77" s="145"/>
      <c r="AN77" s="147" t="s">
        <v>170</v>
      </c>
      <c r="AO77" s="147" t="s">
        <v>171</v>
      </c>
      <c r="AP77" s="147" t="s">
        <v>172</v>
      </c>
      <c r="AQ77" s="147" t="s">
        <v>172</v>
      </c>
      <c r="AR77" s="147" t="s">
        <v>172</v>
      </c>
      <c r="AS77" s="147" t="s">
        <v>4144</v>
      </c>
      <c r="AT77" s="147" t="s">
        <v>4144</v>
      </c>
      <c r="AU77" s="145">
        <v>1</v>
      </c>
      <c r="AV77" s="147"/>
      <c r="AW77" s="147" t="s">
        <v>708</v>
      </c>
      <c r="AX77" s="147" t="s">
        <v>174</v>
      </c>
      <c r="AY77" s="147" t="s">
        <v>175</v>
      </c>
      <c r="AZ77" s="145">
        <v>1</v>
      </c>
      <c r="BA77" s="147" t="s">
        <v>817</v>
      </c>
      <c r="BB77" s="211">
        <v>54855.530000000006</v>
      </c>
      <c r="BC77" s="147" t="s">
        <v>177</v>
      </c>
      <c r="BD77" s="149">
        <v>42192</v>
      </c>
      <c r="BE77" s="145">
        <v>2015</v>
      </c>
      <c r="BF77" s="147"/>
      <c r="BG77" s="145">
        <v>2</v>
      </c>
      <c r="BH77" s="145">
        <v>0</v>
      </c>
      <c r="BI77" s="147" t="s">
        <v>4144</v>
      </c>
      <c r="BJ77" s="145">
        <v>2</v>
      </c>
      <c r="BK77" s="145"/>
      <c r="BL77" s="145">
        <v>0</v>
      </c>
      <c r="BM77" s="145"/>
      <c r="BN77" s="183"/>
      <c r="BO77" s="183"/>
      <c r="BP77" s="183"/>
      <c r="BQ77" s="183"/>
      <c r="BR77" s="183"/>
      <c r="BS77" s="183"/>
      <c r="BT77" s="183"/>
      <c r="BU77" s="183"/>
      <c r="BV77" s="183"/>
      <c r="BW77" s="183"/>
      <c r="BX77" s="183"/>
      <c r="BY77" s="183"/>
      <c r="BZ77" s="183"/>
      <c r="CA77" s="183"/>
      <c r="CB77" s="183"/>
      <c r="CC77" s="183"/>
      <c r="CD77" s="183"/>
      <c r="CE77" s="183"/>
      <c r="CF77" s="183"/>
      <c r="CG77" s="183"/>
      <c r="CH77" s="183"/>
      <c r="CI77" s="183"/>
      <c r="CJ77" s="183"/>
      <c r="CK77" s="183"/>
      <c r="CL77" s="183"/>
      <c r="CM77" s="183"/>
      <c r="CN77" s="183"/>
      <c r="CO77" s="183"/>
      <c r="CP77" s="183"/>
      <c r="CQ77" s="183"/>
      <c r="CR77" s="183"/>
      <c r="CS77" s="183"/>
      <c r="CT77" s="183"/>
      <c r="CU77" s="183"/>
      <c r="CV77" s="183"/>
      <c r="CW77" s="183"/>
      <c r="CX77" s="183"/>
      <c r="CY77" s="183"/>
      <c r="CZ77" s="183"/>
      <c r="DA77" s="183"/>
      <c r="DB77" s="183"/>
      <c r="DC77" s="183"/>
      <c r="DD77" s="183"/>
      <c r="DE77" s="183"/>
      <c r="DF77" s="183"/>
      <c r="DG77" s="183"/>
      <c r="DH77" s="183"/>
      <c r="DI77" s="183"/>
      <c r="DJ77" s="149">
        <v>42005</v>
      </c>
      <c r="DK77" s="149">
        <v>42369</v>
      </c>
      <c r="DL77" s="149">
        <v>42005</v>
      </c>
      <c r="DM77" s="149">
        <v>42369</v>
      </c>
    </row>
    <row r="78" spans="1:117" x14ac:dyDescent="0.2">
      <c r="A78" s="145">
        <v>1</v>
      </c>
      <c r="B78" s="145">
        <v>77</v>
      </c>
      <c r="C78" s="146" t="s">
        <v>802</v>
      </c>
      <c r="D78" s="147" t="s">
        <v>802</v>
      </c>
      <c r="E78" s="147"/>
      <c r="F78" s="147" t="s">
        <v>802</v>
      </c>
      <c r="G78" s="147" t="s">
        <v>250</v>
      </c>
      <c r="H78" s="147" t="s">
        <v>156</v>
      </c>
      <c r="I78" s="147" t="s">
        <v>188</v>
      </c>
      <c r="J78" s="148">
        <v>43871</v>
      </c>
      <c r="K78" s="149">
        <v>42321</v>
      </c>
      <c r="L78" s="145">
        <v>2015</v>
      </c>
      <c r="M78" s="147" t="s">
        <v>803</v>
      </c>
      <c r="N78" s="147" t="s">
        <v>804</v>
      </c>
      <c r="O78" s="145">
        <v>1</v>
      </c>
      <c r="P78" s="147" t="s">
        <v>805</v>
      </c>
      <c r="Q78" s="147" t="s">
        <v>806</v>
      </c>
      <c r="R78" s="147" t="s">
        <v>162</v>
      </c>
      <c r="S78" s="147" t="s">
        <v>807</v>
      </c>
      <c r="T78" s="147" t="s">
        <v>808</v>
      </c>
      <c r="U78" s="145">
        <v>1</v>
      </c>
      <c r="V78" s="145">
        <v>1</v>
      </c>
      <c r="W78" s="147" t="s">
        <v>809</v>
      </c>
      <c r="X78" s="147" t="s">
        <v>555</v>
      </c>
      <c r="Y78" s="147" t="s">
        <v>819</v>
      </c>
      <c r="Z78" s="145">
        <v>1</v>
      </c>
      <c r="AA78" s="147" t="s">
        <v>820</v>
      </c>
      <c r="AB78" s="147" t="s">
        <v>820</v>
      </c>
      <c r="AC78" s="150">
        <v>2</v>
      </c>
      <c r="AD78" s="150">
        <v>0</v>
      </c>
      <c r="AE78" s="147" t="s">
        <v>821</v>
      </c>
      <c r="AF78" s="147"/>
      <c r="AG78" s="147" t="s">
        <v>219</v>
      </c>
      <c r="AH78" s="145">
        <v>1</v>
      </c>
      <c r="AI78" s="145"/>
      <c r="AJ78" s="145">
        <v>2</v>
      </c>
      <c r="AK78" s="145"/>
      <c r="AL78" s="145"/>
      <c r="AM78" s="145"/>
      <c r="AN78" s="147" t="s">
        <v>220</v>
      </c>
      <c r="AO78" s="147" t="s">
        <v>813</v>
      </c>
      <c r="AP78" s="147" t="s">
        <v>181</v>
      </c>
      <c r="AQ78" s="147" t="s">
        <v>181</v>
      </c>
      <c r="AR78" s="147" t="s">
        <v>181</v>
      </c>
      <c r="AS78" s="147" t="s">
        <v>4145</v>
      </c>
      <c r="AT78" s="147" t="s">
        <v>4145</v>
      </c>
      <c r="AU78" s="145">
        <v>2</v>
      </c>
      <c r="AV78" s="147"/>
      <c r="AW78" s="147" t="s">
        <v>559</v>
      </c>
      <c r="AX78" s="147"/>
      <c r="AY78" s="147" t="s">
        <v>560</v>
      </c>
      <c r="AZ78" s="145">
        <v>1</v>
      </c>
      <c r="BA78" s="147">
        <v>2800</v>
      </c>
      <c r="BB78" s="211">
        <v>2968</v>
      </c>
      <c r="BC78" s="147" t="s">
        <v>177</v>
      </c>
      <c r="BD78" s="149">
        <v>42314</v>
      </c>
      <c r="BE78" s="145">
        <v>2015</v>
      </c>
      <c r="BF78" s="147"/>
      <c r="BG78" s="145">
        <v>2</v>
      </c>
      <c r="BH78" s="145">
        <v>0</v>
      </c>
      <c r="BI78" s="147" t="s">
        <v>4144</v>
      </c>
      <c r="BJ78" s="145">
        <v>2</v>
      </c>
      <c r="BK78" s="145"/>
      <c r="BL78" s="145">
        <v>0</v>
      </c>
      <c r="BM78" s="145"/>
      <c r="BN78" s="183"/>
      <c r="BO78" s="183"/>
      <c r="BP78" s="183"/>
      <c r="BQ78" s="183"/>
      <c r="BR78" s="183"/>
      <c r="BS78" s="183"/>
      <c r="BT78" s="183"/>
      <c r="BU78" s="183"/>
      <c r="BV78" s="183"/>
      <c r="BW78" s="183"/>
      <c r="BX78" s="183"/>
      <c r="BY78" s="183"/>
      <c r="BZ78" s="183"/>
      <c r="CA78" s="183"/>
      <c r="CB78" s="183"/>
      <c r="CC78" s="183"/>
      <c r="CD78" s="183"/>
      <c r="CE78" s="183"/>
      <c r="CF78" s="183"/>
      <c r="CG78" s="183"/>
      <c r="CH78" s="183"/>
      <c r="CI78" s="183"/>
      <c r="CJ78" s="183"/>
      <c r="CK78" s="183"/>
      <c r="CL78" s="183"/>
      <c r="CM78" s="183"/>
      <c r="CN78" s="183"/>
      <c r="CO78" s="183"/>
      <c r="CP78" s="183"/>
      <c r="CQ78" s="183"/>
      <c r="CR78" s="183"/>
      <c r="CS78" s="183"/>
      <c r="CT78" s="183"/>
      <c r="CU78" s="183"/>
      <c r="CV78" s="183"/>
      <c r="CW78" s="183"/>
      <c r="CX78" s="183"/>
      <c r="CY78" s="183"/>
      <c r="CZ78" s="183"/>
      <c r="DA78" s="183"/>
      <c r="DB78" s="183"/>
      <c r="DC78" s="183"/>
      <c r="DD78" s="183"/>
      <c r="DE78" s="183"/>
      <c r="DF78" s="183"/>
      <c r="DG78" s="183"/>
      <c r="DH78" s="183"/>
      <c r="DI78" s="183"/>
      <c r="DJ78" s="149"/>
      <c r="DK78" s="149"/>
      <c r="DL78" s="149"/>
      <c r="DM78" s="149"/>
    </row>
    <row r="79" spans="1:117" x14ac:dyDescent="0.2">
      <c r="A79" s="145">
        <v>1</v>
      </c>
      <c r="B79" s="145">
        <v>78</v>
      </c>
      <c r="C79" s="146" t="s">
        <v>802</v>
      </c>
      <c r="D79" s="147" t="s">
        <v>802</v>
      </c>
      <c r="E79" s="147"/>
      <c r="F79" s="147" t="s">
        <v>802</v>
      </c>
      <c r="G79" s="147" t="s">
        <v>250</v>
      </c>
      <c r="H79" s="147" t="s">
        <v>156</v>
      </c>
      <c r="I79" s="147" t="s">
        <v>188</v>
      </c>
      <c r="J79" s="148">
        <v>43871</v>
      </c>
      <c r="K79" s="149">
        <v>42321</v>
      </c>
      <c r="L79" s="145">
        <v>2015</v>
      </c>
      <c r="M79" s="147" t="s">
        <v>803</v>
      </c>
      <c r="N79" s="147" t="s">
        <v>804</v>
      </c>
      <c r="O79" s="145">
        <v>1</v>
      </c>
      <c r="P79" s="147" t="s">
        <v>805</v>
      </c>
      <c r="Q79" s="147" t="s">
        <v>806</v>
      </c>
      <c r="R79" s="147" t="s">
        <v>162</v>
      </c>
      <c r="S79" s="147" t="s">
        <v>807</v>
      </c>
      <c r="T79" s="147" t="s">
        <v>808</v>
      </c>
      <c r="U79" s="145">
        <v>1</v>
      </c>
      <c r="V79" s="145">
        <v>1</v>
      </c>
      <c r="W79" s="147" t="s">
        <v>809</v>
      </c>
      <c r="X79" s="147" t="s">
        <v>555</v>
      </c>
      <c r="Y79" s="147" t="s">
        <v>823</v>
      </c>
      <c r="Z79" s="145">
        <v>1</v>
      </c>
      <c r="AA79" s="147" t="s">
        <v>824</v>
      </c>
      <c r="AB79" s="147" t="s">
        <v>824</v>
      </c>
      <c r="AC79" s="150">
        <v>2</v>
      </c>
      <c r="AD79" s="150">
        <v>0</v>
      </c>
      <c r="AE79" s="147" t="s">
        <v>825</v>
      </c>
      <c r="AF79" s="147"/>
      <c r="AG79" s="147" t="s">
        <v>826</v>
      </c>
      <c r="AH79" s="145">
        <v>1</v>
      </c>
      <c r="AI79" s="145"/>
      <c r="AJ79" s="145">
        <v>2</v>
      </c>
      <c r="AK79" s="145"/>
      <c r="AL79" s="145"/>
      <c r="AM79" s="145"/>
      <c r="AN79" s="147" t="s">
        <v>220</v>
      </c>
      <c r="AO79" s="147" t="s">
        <v>813</v>
      </c>
      <c r="AP79" s="147" t="s">
        <v>181</v>
      </c>
      <c r="AQ79" s="147" t="s">
        <v>181</v>
      </c>
      <c r="AR79" s="147" t="s">
        <v>181</v>
      </c>
      <c r="AS79" s="147" t="s">
        <v>4145</v>
      </c>
      <c r="AT79" s="147" t="s">
        <v>4145</v>
      </c>
      <c r="AU79" s="145">
        <v>2</v>
      </c>
      <c r="AV79" s="147"/>
      <c r="AW79" s="147" t="s">
        <v>559</v>
      </c>
      <c r="AX79" s="147"/>
      <c r="AY79" s="147" t="s">
        <v>560</v>
      </c>
      <c r="AZ79" s="145">
        <v>1</v>
      </c>
      <c r="BA79" s="147">
        <v>2800</v>
      </c>
      <c r="BB79" s="211">
        <v>2968</v>
      </c>
      <c r="BC79" s="147" t="s">
        <v>177</v>
      </c>
      <c r="BD79" s="149">
        <v>42314</v>
      </c>
      <c r="BE79" s="145">
        <v>2015</v>
      </c>
      <c r="BF79" s="147"/>
      <c r="BG79" s="145">
        <v>2</v>
      </c>
      <c r="BH79" s="145">
        <v>0</v>
      </c>
      <c r="BI79" s="147" t="s">
        <v>4144</v>
      </c>
      <c r="BJ79" s="145">
        <v>2</v>
      </c>
      <c r="BK79" s="145"/>
      <c r="BL79" s="145">
        <v>0</v>
      </c>
      <c r="BM79" s="145"/>
      <c r="BN79" s="183"/>
      <c r="BO79" s="183"/>
      <c r="BP79" s="183"/>
      <c r="BQ79" s="183"/>
      <c r="BR79" s="183"/>
      <c r="BS79" s="183"/>
      <c r="BT79" s="183"/>
      <c r="BU79" s="183"/>
      <c r="BV79" s="183"/>
      <c r="BW79" s="183"/>
      <c r="BX79" s="183"/>
      <c r="BY79" s="183"/>
      <c r="BZ79" s="183"/>
      <c r="CA79" s="183"/>
      <c r="CB79" s="183"/>
      <c r="CC79" s="183"/>
      <c r="CD79" s="183"/>
      <c r="CE79" s="183"/>
      <c r="CF79" s="183"/>
      <c r="CG79" s="183"/>
      <c r="CH79" s="183"/>
      <c r="CI79" s="183"/>
      <c r="CJ79" s="183"/>
      <c r="CK79" s="183"/>
      <c r="CL79" s="183"/>
      <c r="CM79" s="183"/>
      <c r="CN79" s="183"/>
      <c r="CO79" s="183"/>
      <c r="CP79" s="183"/>
      <c r="CQ79" s="183"/>
      <c r="CR79" s="183"/>
      <c r="CS79" s="183"/>
      <c r="CT79" s="183"/>
      <c r="CU79" s="183"/>
      <c r="CV79" s="183"/>
      <c r="CW79" s="183"/>
      <c r="CX79" s="183"/>
      <c r="CY79" s="183"/>
      <c r="CZ79" s="183"/>
      <c r="DA79" s="183"/>
      <c r="DB79" s="183"/>
      <c r="DC79" s="183"/>
      <c r="DD79" s="183"/>
      <c r="DE79" s="183"/>
      <c r="DF79" s="183"/>
      <c r="DG79" s="183"/>
      <c r="DH79" s="183"/>
      <c r="DI79" s="183"/>
      <c r="DJ79" s="149"/>
      <c r="DK79" s="149"/>
      <c r="DL79" s="149"/>
      <c r="DM79" s="149"/>
    </row>
    <row r="80" spans="1:117" x14ac:dyDescent="0.2">
      <c r="A80" s="145">
        <v>1</v>
      </c>
      <c r="B80" s="145">
        <v>79</v>
      </c>
      <c r="C80" s="146" t="s">
        <v>802</v>
      </c>
      <c r="D80" s="147" t="s">
        <v>802</v>
      </c>
      <c r="E80" s="147"/>
      <c r="F80" s="147" t="s">
        <v>802</v>
      </c>
      <c r="G80" s="147" t="s">
        <v>250</v>
      </c>
      <c r="H80" s="147" t="s">
        <v>156</v>
      </c>
      <c r="I80" s="147" t="s">
        <v>188</v>
      </c>
      <c r="J80" s="148">
        <v>43871</v>
      </c>
      <c r="K80" s="149">
        <v>42321</v>
      </c>
      <c r="L80" s="145">
        <v>2015</v>
      </c>
      <c r="M80" s="147" t="s">
        <v>803</v>
      </c>
      <c r="N80" s="147" t="s">
        <v>804</v>
      </c>
      <c r="O80" s="145">
        <v>1</v>
      </c>
      <c r="P80" s="147" t="s">
        <v>805</v>
      </c>
      <c r="Q80" s="147" t="s">
        <v>806</v>
      </c>
      <c r="R80" s="147" t="s">
        <v>162</v>
      </c>
      <c r="S80" s="147" t="s">
        <v>807</v>
      </c>
      <c r="T80" s="147" t="s">
        <v>808</v>
      </c>
      <c r="U80" s="145">
        <v>1</v>
      </c>
      <c r="V80" s="145">
        <v>1</v>
      </c>
      <c r="W80" s="147" t="s">
        <v>809</v>
      </c>
      <c r="X80" s="147" t="s">
        <v>555</v>
      </c>
      <c r="Y80" s="147" t="s">
        <v>828</v>
      </c>
      <c r="Z80" s="145">
        <v>1</v>
      </c>
      <c r="AA80" s="147" t="s">
        <v>829</v>
      </c>
      <c r="AB80" s="147" t="s">
        <v>830</v>
      </c>
      <c r="AC80" s="150">
        <v>2</v>
      </c>
      <c r="AD80" s="150">
        <v>0</v>
      </c>
      <c r="AE80" s="147" t="s">
        <v>831</v>
      </c>
      <c r="AF80" s="147" t="s">
        <v>832</v>
      </c>
      <c r="AG80" s="147" t="s">
        <v>833</v>
      </c>
      <c r="AH80" s="145">
        <v>1</v>
      </c>
      <c r="AI80" s="145"/>
      <c r="AJ80" s="145">
        <v>2</v>
      </c>
      <c r="AK80" s="145"/>
      <c r="AL80" s="145"/>
      <c r="AM80" s="145"/>
      <c r="AN80" s="147" t="s">
        <v>220</v>
      </c>
      <c r="AO80" s="147" t="s">
        <v>813</v>
      </c>
      <c r="AP80" s="147" t="s">
        <v>181</v>
      </c>
      <c r="AQ80" s="147" t="s">
        <v>181</v>
      </c>
      <c r="AR80" s="147" t="s">
        <v>181</v>
      </c>
      <c r="AS80" s="147" t="s">
        <v>4145</v>
      </c>
      <c r="AT80" s="147" t="s">
        <v>4145</v>
      </c>
      <c r="AU80" s="145">
        <v>2</v>
      </c>
      <c r="AV80" s="147"/>
      <c r="AW80" s="147" t="s">
        <v>559</v>
      </c>
      <c r="AX80" s="147"/>
      <c r="AY80" s="147" t="s">
        <v>560</v>
      </c>
      <c r="AZ80" s="145">
        <v>1</v>
      </c>
      <c r="BA80" s="147">
        <v>4800</v>
      </c>
      <c r="BB80" s="211">
        <v>5088</v>
      </c>
      <c r="BC80" s="147" t="s">
        <v>177</v>
      </c>
      <c r="BD80" s="149">
        <v>42314</v>
      </c>
      <c r="BE80" s="145">
        <v>2015</v>
      </c>
      <c r="BF80" s="147"/>
      <c r="BG80" s="145">
        <v>2</v>
      </c>
      <c r="BH80" s="145">
        <v>0</v>
      </c>
      <c r="BI80" s="147" t="s">
        <v>4144</v>
      </c>
      <c r="BJ80" s="145">
        <v>2</v>
      </c>
      <c r="BK80" s="145"/>
      <c r="BL80" s="145">
        <v>0</v>
      </c>
      <c r="BM80" s="145"/>
      <c r="BN80" s="183"/>
      <c r="BO80" s="183"/>
      <c r="BP80" s="183"/>
      <c r="BQ80" s="183"/>
      <c r="BR80" s="183"/>
      <c r="BS80" s="183"/>
      <c r="BT80" s="183"/>
      <c r="BU80" s="183"/>
      <c r="BV80" s="183"/>
      <c r="BW80" s="183"/>
      <c r="BX80" s="183"/>
      <c r="BY80" s="183"/>
      <c r="BZ80" s="183"/>
      <c r="CA80" s="183"/>
      <c r="CB80" s="183"/>
      <c r="CC80" s="183"/>
      <c r="CD80" s="183"/>
      <c r="CE80" s="183"/>
      <c r="CF80" s="183"/>
      <c r="CG80" s="183"/>
      <c r="CH80" s="183"/>
      <c r="CI80" s="183"/>
      <c r="CJ80" s="183"/>
      <c r="CK80" s="183"/>
      <c r="CL80" s="183"/>
      <c r="CM80" s="183"/>
      <c r="CN80" s="183"/>
      <c r="CO80" s="183"/>
      <c r="CP80" s="183"/>
      <c r="CQ80" s="183"/>
      <c r="CR80" s="183"/>
      <c r="CS80" s="183"/>
      <c r="CT80" s="183"/>
      <c r="CU80" s="183"/>
      <c r="CV80" s="183"/>
      <c r="CW80" s="183"/>
      <c r="CX80" s="183"/>
      <c r="CY80" s="183"/>
      <c r="CZ80" s="183"/>
      <c r="DA80" s="183"/>
      <c r="DB80" s="183"/>
      <c r="DC80" s="183"/>
      <c r="DD80" s="183"/>
      <c r="DE80" s="183"/>
      <c r="DF80" s="183"/>
      <c r="DG80" s="183"/>
      <c r="DH80" s="183"/>
      <c r="DI80" s="183"/>
      <c r="DJ80" s="149"/>
      <c r="DK80" s="149"/>
      <c r="DL80" s="149"/>
      <c r="DM80" s="149"/>
    </row>
    <row r="81" spans="1:117" x14ac:dyDescent="0.2">
      <c r="A81" s="145">
        <v>1</v>
      </c>
      <c r="B81" s="145">
        <v>80</v>
      </c>
      <c r="C81" s="146" t="s">
        <v>802</v>
      </c>
      <c r="D81" s="147" t="s">
        <v>802</v>
      </c>
      <c r="E81" s="147"/>
      <c r="F81" s="147" t="s">
        <v>802</v>
      </c>
      <c r="G81" s="147" t="s">
        <v>250</v>
      </c>
      <c r="H81" s="147" t="s">
        <v>156</v>
      </c>
      <c r="I81" s="147" t="s">
        <v>188</v>
      </c>
      <c r="J81" s="148">
        <v>43871</v>
      </c>
      <c r="K81" s="149">
        <v>42403</v>
      </c>
      <c r="L81" s="145">
        <v>2016</v>
      </c>
      <c r="M81" s="147" t="s">
        <v>803</v>
      </c>
      <c r="N81" s="147" t="s">
        <v>804</v>
      </c>
      <c r="O81" s="145">
        <v>1</v>
      </c>
      <c r="P81" s="147" t="s">
        <v>805</v>
      </c>
      <c r="Q81" s="147" t="s">
        <v>806</v>
      </c>
      <c r="R81" s="147" t="s">
        <v>162</v>
      </c>
      <c r="S81" s="147" t="s">
        <v>807</v>
      </c>
      <c r="T81" s="147" t="s">
        <v>808</v>
      </c>
      <c r="U81" s="145">
        <v>1</v>
      </c>
      <c r="V81" s="145">
        <v>1</v>
      </c>
      <c r="W81" s="147" t="s">
        <v>809</v>
      </c>
      <c r="X81" s="147" t="s">
        <v>555</v>
      </c>
      <c r="Y81" s="147" t="s">
        <v>835</v>
      </c>
      <c r="Z81" s="145">
        <v>1</v>
      </c>
      <c r="AA81" s="147" t="s">
        <v>836</v>
      </c>
      <c r="AB81" s="147" t="s">
        <v>836</v>
      </c>
      <c r="AC81" s="150">
        <v>2</v>
      </c>
      <c r="AD81" s="150">
        <v>0</v>
      </c>
      <c r="AE81" s="147" t="s">
        <v>837</v>
      </c>
      <c r="AF81" s="147"/>
      <c r="AG81" s="147" t="s">
        <v>219</v>
      </c>
      <c r="AH81" s="145">
        <v>1</v>
      </c>
      <c r="AI81" s="145"/>
      <c r="AJ81" s="145">
        <v>2</v>
      </c>
      <c r="AK81" s="145"/>
      <c r="AL81" s="145"/>
      <c r="AM81" s="145"/>
      <c r="AN81" s="147" t="s">
        <v>220</v>
      </c>
      <c r="AO81" s="147" t="s">
        <v>813</v>
      </c>
      <c r="AP81" s="147" t="s">
        <v>181</v>
      </c>
      <c r="AQ81" s="147" t="s">
        <v>181</v>
      </c>
      <c r="AR81" s="147" t="s">
        <v>181</v>
      </c>
      <c r="AS81" s="147" t="s">
        <v>4145</v>
      </c>
      <c r="AT81" s="147" t="s">
        <v>4145</v>
      </c>
      <c r="AU81" s="145">
        <v>2</v>
      </c>
      <c r="AV81" s="147"/>
      <c r="AW81" s="147" t="s">
        <v>559</v>
      </c>
      <c r="AX81" s="147"/>
      <c r="AY81" s="147" t="s">
        <v>560</v>
      </c>
      <c r="AZ81" s="145">
        <v>1</v>
      </c>
      <c r="BA81" s="147">
        <v>6900</v>
      </c>
      <c r="BB81" s="211">
        <v>7241.5841584158416</v>
      </c>
      <c r="BC81" s="147" t="s">
        <v>177</v>
      </c>
      <c r="BD81" s="149">
        <v>42384</v>
      </c>
      <c r="BE81" s="145">
        <v>2016</v>
      </c>
      <c r="BF81" s="147"/>
      <c r="BG81" s="145">
        <v>2</v>
      </c>
      <c r="BH81" s="145">
        <v>0</v>
      </c>
      <c r="BI81" s="147" t="s">
        <v>4144</v>
      </c>
      <c r="BJ81" s="145">
        <v>2</v>
      </c>
      <c r="BK81" s="145"/>
      <c r="BL81" s="145">
        <v>0</v>
      </c>
      <c r="BM81" s="145"/>
      <c r="BN81" s="183"/>
      <c r="BO81" s="183"/>
      <c r="BP81" s="183"/>
      <c r="BQ81" s="183"/>
      <c r="BR81" s="183"/>
      <c r="BS81" s="183"/>
      <c r="BT81" s="183"/>
      <c r="BU81" s="183"/>
      <c r="BV81" s="183"/>
      <c r="BW81" s="183"/>
      <c r="BX81" s="183"/>
      <c r="BY81" s="183"/>
      <c r="BZ81" s="183"/>
      <c r="CA81" s="183"/>
      <c r="CB81" s="183"/>
      <c r="CC81" s="183"/>
      <c r="CD81" s="183"/>
      <c r="CE81" s="183"/>
      <c r="CF81" s="183"/>
      <c r="CG81" s="183"/>
      <c r="CH81" s="183"/>
      <c r="CI81" s="183"/>
      <c r="CJ81" s="183"/>
      <c r="CK81" s="183"/>
      <c r="CL81" s="183"/>
      <c r="CM81" s="183"/>
      <c r="CN81" s="183"/>
      <c r="CO81" s="183"/>
      <c r="CP81" s="183"/>
      <c r="CQ81" s="183"/>
      <c r="CR81" s="183"/>
      <c r="CS81" s="183"/>
      <c r="CT81" s="183"/>
      <c r="CU81" s="183"/>
      <c r="CV81" s="183"/>
      <c r="CW81" s="183"/>
      <c r="CX81" s="183"/>
      <c r="CY81" s="183"/>
      <c r="CZ81" s="183"/>
      <c r="DA81" s="183"/>
      <c r="DB81" s="183"/>
      <c r="DC81" s="183"/>
      <c r="DD81" s="183"/>
      <c r="DE81" s="183"/>
      <c r="DF81" s="183"/>
      <c r="DG81" s="183"/>
      <c r="DH81" s="183"/>
      <c r="DI81" s="183"/>
      <c r="DJ81" s="149"/>
      <c r="DK81" s="149"/>
      <c r="DL81" s="149"/>
      <c r="DM81" s="149"/>
    </row>
    <row r="82" spans="1:117" x14ac:dyDescent="0.2">
      <c r="A82" s="145">
        <v>1</v>
      </c>
      <c r="B82" s="145">
        <v>81</v>
      </c>
      <c r="C82" s="146" t="s">
        <v>802</v>
      </c>
      <c r="D82" s="147" t="s">
        <v>802</v>
      </c>
      <c r="E82" s="147"/>
      <c r="F82" s="147" t="s">
        <v>802</v>
      </c>
      <c r="G82" s="147" t="s">
        <v>250</v>
      </c>
      <c r="H82" s="147" t="s">
        <v>156</v>
      </c>
      <c r="I82" s="147" t="s">
        <v>188</v>
      </c>
      <c r="J82" s="148">
        <v>43871</v>
      </c>
      <c r="K82" s="149">
        <v>42403</v>
      </c>
      <c r="L82" s="145">
        <v>2016</v>
      </c>
      <c r="M82" s="147" t="s">
        <v>803</v>
      </c>
      <c r="N82" s="147" t="s">
        <v>804</v>
      </c>
      <c r="O82" s="145">
        <v>1</v>
      </c>
      <c r="P82" s="147" t="s">
        <v>805</v>
      </c>
      <c r="Q82" s="147" t="s">
        <v>806</v>
      </c>
      <c r="R82" s="147" t="s">
        <v>162</v>
      </c>
      <c r="S82" s="147" t="s">
        <v>807</v>
      </c>
      <c r="T82" s="147" t="s">
        <v>808</v>
      </c>
      <c r="U82" s="145">
        <v>1</v>
      </c>
      <c r="V82" s="145">
        <v>1</v>
      </c>
      <c r="W82" s="147" t="s">
        <v>809</v>
      </c>
      <c r="X82" s="147" t="s">
        <v>555</v>
      </c>
      <c r="Y82" s="147" t="s">
        <v>811</v>
      </c>
      <c r="Z82" s="145">
        <v>1</v>
      </c>
      <c r="AA82" s="147" t="s">
        <v>811</v>
      </c>
      <c r="AB82" s="147" t="s">
        <v>811</v>
      </c>
      <c r="AC82" s="150">
        <v>2</v>
      </c>
      <c r="AD82" s="150">
        <v>0</v>
      </c>
      <c r="AE82" s="147" t="s">
        <v>812</v>
      </c>
      <c r="AF82" s="147"/>
      <c r="AG82" s="147" t="s">
        <v>219</v>
      </c>
      <c r="AH82" s="145">
        <v>1</v>
      </c>
      <c r="AI82" s="145"/>
      <c r="AJ82" s="145">
        <v>2</v>
      </c>
      <c r="AK82" s="145"/>
      <c r="AL82" s="145"/>
      <c r="AM82" s="145"/>
      <c r="AN82" s="147" t="s">
        <v>220</v>
      </c>
      <c r="AO82" s="147" t="s">
        <v>813</v>
      </c>
      <c r="AP82" s="147" t="s">
        <v>181</v>
      </c>
      <c r="AQ82" s="147" t="s">
        <v>181</v>
      </c>
      <c r="AR82" s="147" t="s">
        <v>181</v>
      </c>
      <c r="AS82" s="147" t="s">
        <v>4145</v>
      </c>
      <c r="AT82" s="147" t="s">
        <v>4145</v>
      </c>
      <c r="AU82" s="145">
        <v>2</v>
      </c>
      <c r="AV82" s="147"/>
      <c r="AW82" s="147" t="s">
        <v>559</v>
      </c>
      <c r="AX82" s="147"/>
      <c r="AY82" s="147" t="s">
        <v>560</v>
      </c>
      <c r="AZ82" s="145">
        <v>1</v>
      </c>
      <c r="BA82" s="147">
        <v>6900</v>
      </c>
      <c r="BB82" s="211">
        <v>7241.5841584158416</v>
      </c>
      <c r="BC82" s="147" t="s">
        <v>177</v>
      </c>
      <c r="BD82" s="149">
        <v>42384</v>
      </c>
      <c r="BE82" s="145">
        <v>2016</v>
      </c>
      <c r="BF82" s="147"/>
      <c r="BG82" s="145">
        <v>2</v>
      </c>
      <c r="BH82" s="145">
        <v>0</v>
      </c>
      <c r="BI82" s="147" t="s">
        <v>4144</v>
      </c>
      <c r="BJ82" s="145">
        <v>2</v>
      </c>
      <c r="BK82" s="145"/>
      <c r="BL82" s="145">
        <v>0</v>
      </c>
      <c r="BM82" s="145"/>
      <c r="BN82" s="183"/>
      <c r="BO82" s="183"/>
      <c r="BP82" s="183"/>
      <c r="BQ82" s="183"/>
      <c r="BR82" s="183"/>
      <c r="BS82" s="183"/>
      <c r="BT82" s="183"/>
      <c r="BU82" s="183"/>
      <c r="BV82" s="183"/>
      <c r="BW82" s="183"/>
      <c r="BX82" s="183"/>
      <c r="BY82" s="183"/>
      <c r="BZ82" s="183"/>
      <c r="CA82" s="183"/>
      <c r="CB82" s="183"/>
      <c r="CC82" s="183"/>
      <c r="CD82" s="183"/>
      <c r="CE82" s="183"/>
      <c r="CF82" s="183"/>
      <c r="CG82" s="183"/>
      <c r="CH82" s="183"/>
      <c r="CI82" s="183"/>
      <c r="CJ82" s="183"/>
      <c r="CK82" s="183"/>
      <c r="CL82" s="183"/>
      <c r="CM82" s="183"/>
      <c r="CN82" s="183"/>
      <c r="CO82" s="183"/>
      <c r="CP82" s="183"/>
      <c r="CQ82" s="183"/>
      <c r="CR82" s="183"/>
      <c r="CS82" s="183"/>
      <c r="CT82" s="183"/>
      <c r="CU82" s="183"/>
      <c r="CV82" s="183"/>
      <c r="CW82" s="183"/>
      <c r="CX82" s="183"/>
      <c r="CY82" s="183"/>
      <c r="CZ82" s="183"/>
      <c r="DA82" s="183"/>
      <c r="DB82" s="183"/>
      <c r="DC82" s="183"/>
      <c r="DD82" s="183"/>
      <c r="DE82" s="183"/>
      <c r="DF82" s="183"/>
      <c r="DG82" s="183"/>
      <c r="DH82" s="183"/>
      <c r="DI82" s="183"/>
      <c r="DJ82" s="149"/>
      <c r="DK82" s="149"/>
      <c r="DL82" s="149"/>
      <c r="DM82" s="149"/>
    </row>
    <row r="83" spans="1:117" x14ac:dyDescent="0.2">
      <c r="A83" s="145">
        <v>1</v>
      </c>
      <c r="B83" s="145">
        <v>82</v>
      </c>
      <c r="C83" s="146" t="s">
        <v>802</v>
      </c>
      <c r="D83" s="147" t="s">
        <v>802</v>
      </c>
      <c r="E83" s="147"/>
      <c r="F83" s="147" t="s">
        <v>802</v>
      </c>
      <c r="G83" s="147" t="s">
        <v>250</v>
      </c>
      <c r="H83" s="147" t="s">
        <v>156</v>
      </c>
      <c r="I83" s="147" t="s">
        <v>188</v>
      </c>
      <c r="J83" s="148">
        <v>43871</v>
      </c>
      <c r="K83" s="149">
        <v>42403</v>
      </c>
      <c r="L83" s="145">
        <v>2016</v>
      </c>
      <c r="M83" s="147" t="s">
        <v>803</v>
      </c>
      <c r="N83" s="147" t="s">
        <v>804</v>
      </c>
      <c r="O83" s="145">
        <v>1</v>
      </c>
      <c r="P83" s="147" t="s">
        <v>805</v>
      </c>
      <c r="Q83" s="147" t="s">
        <v>806</v>
      </c>
      <c r="R83" s="147" t="s">
        <v>162</v>
      </c>
      <c r="S83" s="147" t="s">
        <v>807</v>
      </c>
      <c r="T83" s="147" t="s">
        <v>808</v>
      </c>
      <c r="U83" s="145">
        <v>1</v>
      </c>
      <c r="V83" s="145">
        <v>1</v>
      </c>
      <c r="W83" s="147" t="s">
        <v>809</v>
      </c>
      <c r="X83" s="147" t="s">
        <v>555</v>
      </c>
      <c r="Y83" s="147" t="s">
        <v>840</v>
      </c>
      <c r="Z83" s="145">
        <v>1</v>
      </c>
      <c r="AA83" s="147" t="s">
        <v>840</v>
      </c>
      <c r="AB83" s="147" t="s">
        <v>840</v>
      </c>
      <c r="AC83" s="150">
        <v>2</v>
      </c>
      <c r="AD83" s="150">
        <v>0</v>
      </c>
      <c r="AE83" s="147" t="s">
        <v>841</v>
      </c>
      <c r="AF83" s="147"/>
      <c r="AG83" s="147" t="s">
        <v>842</v>
      </c>
      <c r="AH83" s="145">
        <v>1</v>
      </c>
      <c r="AI83" s="145"/>
      <c r="AJ83" s="145">
        <v>2</v>
      </c>
      <c r="AK83" s="145"/>
      <c r="AL83" s="145"/>
      <c r="AM83" s="145"/>
      <c r="AN83" s="147" t="s">
        <v>220</v>
      </c>
      <c r="AO83" s="147" t="s">
        <v>813</v>
      </c>
      <c r="AP83" s="147" t="s">
        <v>181</v>
      </c>
      <c r="AQ83" s="147" t="s">
        <v>181</v>
      </c>
      <c r="AR83" s="147" t="s">
        <v>181</v>
      </c>
      <c r="AS83" s="147" t="s">
        <v>4145</v>
      </c>
      <c r="AT83" s="147" t="s">
        <v>4145</v>
      </c>
      <c r="AU83" s="145">
        <v>2</v>
      </c>
      <c r="AV83" s="147"/>
      <c r="AW83" s="147" t="s">
        <v>559</v>
      </c>
      <c r="AX83" s="147"/>
      <c r="AY83" s="147" t="s">
        <v>560</v>
      </c>
      <c r="AZ83" s="145">
        <v>1</v>
      </c>
      <c r="BA83" s="147">
        <v>6900</v>
      </c>
      <c r="BB83" s="211">
        <v>7241.5841584158416</v>
      </c>
      <c r="BC83" s="147" t="s">
        <v>177</v>
      </c>
      <c r="BD83" s="149">
        <v>42384</v>
      </c>
      <c r="BE83" s="145">
        <v>2016</v>
      </c>
      <c r="BF83" s="147"/>
      <c r="BG83" s="145">
        <v>2</v>
      </c>
      <c r="BH83" s="145">
        <v>0</v>
      </c>
      <c r="BI83" s="147" t="s">
        <v>4144</v>
      </c>
      <c r="BJ83" s="145">
        <v>2</v>
      </c>
      <c r="BK83" s="145"/>
      <c r="BL83" s="145">
        <v>0</v>
      </c>
      <c r="BM83" s="145"/>
      <c r="BN83" s="183"/>
      <c r="BO83" s="183"/>
      <c r="BP83" s="183"/>
      <c r="BQ83" s="183"/>
      <c r="BR83" s="183"/>
      <c r="BS83" s="183"/>
      <c r="BT83" s="183"/>
      <c r="BU83" s="183"/>
      <c r="BV83" s="183"/>
      <c r="BW83" s="183"/>
      <c r="BX83" s="183"/>
      <c r="BY83" s="183"/>
      <c r="BZ83" s="183"/>
      <c r="CA83" s="183"/>
      <c r="CB83" s="183"/>
      <c r="CC83" s="183"/>
      <c r="CD83" s="183"/>
      <c r="CE83" s="183"/>
      <c r="CF83" s="183"/>
      <c r="CG83" s="183"/>
      <c r="CH83" s="183"/>
      <c r="CI83" s="183"/>
      <c r="CJ83" s="183"/>
      <c r="CK83" s="183"/>
      <c r="CL83" s="183"/>
      <c r="CM83" s="183"/>
      <c r="CN83" s="183"/>
      <c r="CO83" s="183"/>
      <c r="CP83" s="183"/>
      <c r="CQ83" s="183"/>
      <c r="CR83" s="183"/>
      <c r="CS83" s="183"/>
      <c r="CT83" s="183"/>
      <c r="CU83" s="183"/>
      <c r="CV83" s="183"/>
      <c r="CW83" s="183"/>
      <c r="CX83" s="183"/>
      <c r="CY83" s="183"/>
      <c r="CZ83" s="183"/>
      <c r="DA83" s="183"/>
      <c r="DB83" s="183"/>
      <c r="DC83" s="183"/>
      <c r="DD83" s="183"/>
      <c r="DE83" s="183"/>
      <c r="DF83" s="183"/>
      <c r="DG83" s="183"/>
      <c r="DH83" s="183"/>
      <c r="DI83" s="183"/>
      <c r="DJ83" s="149"/>
      <c r="DK83" s="149"/>
      <c r="DL83" s="149"/>
      <c r="DM83" s="149"/>
    </row>
    <row r="84" spans="1:117" x14ac:dyDescent="0.2">
      <c r="A84" s="145">
        <v>1</v>
      </c>
      <c r="B84" s="145">
        <v>83</v>
      </c>
      <c r="C84" s="146" t="s">
        <v>802</v>
      </c>
      <c r="D84" s="147" t="s">
        <v>802</v>
      </c>
      <c r="E84" s="147"/>
      <c r="F84" s="147" t="s">
        <v>802</v>
      </c>
      <c r="G84" s="147" t="s">
        <v>250</v>
      </c>
      <c r="H84" s="147" t="s">
        <v>156</v>
      </c>
      <c r="I84" s="147" t="s">
        <v>188</v>
      </c>
      <c r="J84" s="148">
        <v>43871</v>
      </c>
      <c r="K84" s="149">
        <v>42403</v>
      </c>
      <c r="L84" s="145">
        <v>2016</v>
      </c>
      <c r="M84" s="147" t="s">
        <v>803</v>
      </c>
      <c r="N84" s="147" t="s">
        <v>804</v>
      </c>
      <c r="O84" s="145">
        <v>1</v>
      </c>
      <c r="P84" s="147" t="s">
        <v>805</v>
      </c>
      <c r="Q84" s="147" t="s">
        <v>806</v>
      </c>
      <c r="R84" s="147" t="s">
        <v>162</v>
      </c>
      <c r="S84" s="147" t="s">
        <v>807</v>
      </c>
      <c r="T84" s="147" t="s">
        <v>808</v>
      </c>
      <c r="U84" s="145">
        <v>1</v>
      </c>
      <c r="V84" s="145">
        <v>1</v>
      </c>
      <c r="W84" s="147" t="s">
        <v>809</v>
      </c>
      <c r="X84" s="147" t="s">
        <v>555</v>
      </c>
      <c r="Y84" s="147" t="s">
        <v>844</v>
      </c>
      <c r="Z84" s="145">
        <v>1</v>
      </c>
      <c r="AA84" s="147" t="s">
        <v>845</v>
      </c>
      <c r="AB84" s="147" t="s">
        <v>845</v>
      </c>
      <c r="AC84" s="150">
        <v>2</v>
      </c>
      <c r="AD84" s="150">
        <v>0</v>
      </c>
      <c r="AE84" s="147" t="s">
        <v>846</v>
      </c>
      <c r="AF84" s="147"/>
      <c r="AG84" s="147" t="s">
        <v>219</v>
      </c>
      <c r="AH84" s="145">
        <v>2</v>
      </c>
      <c r="AI84" s="145"/>
      <c r="AJ84" s="145">
        <v>2</v>
      </c>
      <c r="AK84" s="145"/>
      <c r="AL84" s="145"/>
      <c r="AM84" s="145"/>
      <c r="AN84" s="147" t="s">
        <v>220</v>
      </c>
      <c r="AO84" s="147" t="s">
        <v>813</v>
      </c>
      <c r="AP84" s="147" t="s">
        <v>181</v>
      </c>
      <c r="AQ84" s="147" t="s">
        <v>181</v>
      </c>
      <c r="AR84" s="147" t="s">
        <v>181</v>
      </c>
      <c r="AS84" s="147" t="s">
        <v>4145</v>
      </c>
      <c r="AT84" s="147" t="s">
        <v>4145</v>
      </c>
      <c r="AU84" s="145">
        <v>2</v>
      </c>
      <c r="AV84" s="147"/>
      <c r="AW84" s="147" t="s">
        <v>559</v>
      </c>
      <c r="AX84" s="147"/>
      <c r="AY84" s="147" t="s">
        <v>560</v>
      </c>
      <c r="AZ84" s="145">
        <v>1</v>
      </c>
      <c r="BA84" s="147">
        <v>6900</v>
      </c>
      <c r="BB84" s="211">
        <v>7314</v>
      </c>
      <c r="BC84" s="147" t="s">
        <v>177</v>
      </c>
      <c r="BD84" s="149">
        <v>42384</v>
      </c>
      <c r="BE84" s="145">
        <v>2016</v>
      </c>
      <c r="BF84" s="147"/>
      <c r="BG84" s="145">
        <v>2</v>
      </c>
      <c r="BH84" s="145">
        <v>0</v>
      </c>
      <c r="BI84" s="147" t="s">
        <v>4144</v>
      </c>
      <c r="BJ84" s="145">
        <v>2</v>
      </c>
      <c r="BK84" s="145"/>
      <c r="BL84" s="145">
        <v>0</v>
      </c>
      <c r="BM84" s="145"/>
      <c r="BN84" s="183"/>
      <c r="BO84" s="183"/>
      <c r="BP84" s="183"/>
      <c r="BQ84" s="183"/>
      <c r="BR84" s="183"/>
      <c r="BS84" s="183"/>
      <c r="BT84" s="183"/>
      <c r="BU84" s="183"/>
      <c r="BV84" s="183"/>
      <c r="BW84" s="183"/>
      <c r="BX84" s="183"/>
      <c r="BY84" s="183"/>
      <c r="BZ84" s="183"/>
      <c r="CA84" s="183"/>
      <c r="CB84" s="183"/>
      <c r="CC84" s="183"/>
      <c r="CD84" s="183"/>
      <c r="CE84" s="183"/>
      <c r="CF84" s="183"/>
      <c r="CG84" s="183"/>
      <c r="CH84" s="183"/>
      <c r="CI84" s="183"/>
      <c r="CJ84" s="183"/>
      <c r="CK84" s="183"/>
      <c r="CL84" s="183"/>
      <c r="CM84" s="183"/>
      <c r="CN84" s="183"/>
      <c r="CO84" s="183"/>
      <c r="CP84" s="183"/>
      <c r="CQ84" s="183"/>
      <c r="CR84" s="183"/>
      <c r="CS84" s="183"/>
      <c r="CT84" s="183"/>
      <c r="CU84" s="183"/>
      <c r="CV84" s="183"/>
      <c r="CW84" s="183"/>
      <c r="CX84" s="183"/>
      <c r="CY84" s="183"/>
      <c r="CZ84" s="183"/>
      <c r="DA84" s="183"/>
      <c r="DB84" s="183"/>
      <c r="DC84" s="183"/>
      <c r="DD84" s="183"/>
      <c r="DE84" s="183"/>
      <c r="DF84" s="183"/>
      <c r="DG84" s="183"/>
      <c r="DH84" s="183"/>
      <c r="DI84" s="183"/>
      <c r="DJ84" s="149"/>
      <c r="DK84" s="149"/>
      <c r="DL84" s="149"/>
      <c r="DM84" s="149"/>
    </row>
    <row r="85" spans="1:117" x14ac:dyDescent="0.2">
      <c r="A85" s="145">
        <v>1</v>
      </c>
      <c r="B85" s="145">
        <v>84</v>
      </c>
      <c r="C85" s="146" t="s">
        <v>802</v>
      </c>
      <c r="D85" s="147" t="s">
        <v>802</v>
      </c>
      <c r="E85" s="147"/>
      <c r="F85" s="147" t="s">
        <v>802</v>
      </c>
      <c r="G85" s="147" t="s">
        <v>250</v>
      </c>
      <c r="H85" s="147" t="s">
        <v>156</v>
      </c>
      <c r="I85" s="147" t="s">
        <v>188</v>
      </c>
      <c r="J85" s="148">
        <v>43871</v>
      </c>
      <c r="K85" s="149">
        <v>42403</v>
      </c>
      <c r="L85" s="145">
        <v>2016</v>
      </c>
      <c r="M85" s="147" t="s">
        <v>803</v>
      </c>
      <c r="N85" s="147" t="s">
        <v>804</v>
      </c>
      <c r="O85" s="145">
        <v>1</v>
      </c>
      <c r="P85" s="147" t="s">
        <v>805</v>
      </c>
      <c r="Q85" s="147" t="s">
        <v>806</v>
      </c>
      <c r="R85" s="147" t="s">
        <v>162</v>
      </c>
      <c r="S85" s="147" t="s">
        <v>807</v>
      </c>
      <c r="T85" s="147" t="s">
        <v>808</v>
      </c>
      <c r="U85" s="145">
        <v>1</v>
      </c>
      <c r="V85" s="145">
        <v>1</v>
      </c>
      <c r="W85" s="147" t="s">
        <v>809</v>
      </c>
      <c r="X85" s="147" t="s">
        <v>555</v>
      </c>
      <c r="Y85" s="147" t="s">
        <v>848</v>
      </c>
      <c r="Z85" s="145">
        <v>1</v>
      </c>
      <c r="AA85" s="147" t="s">
        <v>848</v>
      </c>
      <c r="AB85" s="147" t="s">
        <v>848</v>
      </c>
      <c r="AC85" s="150">
        <v>2</v>
      </c>
      <c r="AD85" s="150">
        <v>0</v>
      </c>
      <c r="AE85" s="147" t="s">
        <v>849</v>
      </c>
      <c r="AF85" s="147"/>
      <c r="AG85" s="147" t="s">
        <v>219</v>
      </c>
      <c r="AH85" s="145">
        <v>1</v>
      </c>
      <c r="AI85" s="145"/>
      <c r="AJ85" s="145">
        <v>2</v>
      </c>
      <c r="AK85" s="145"/>
      <c r="AL85" s="145"/>
      <c r="AM85" s="145"/>
      <c r="AN85" s="147" t="s">
        <v>220</v>
      </c>
      <c r="AO85" s="147" t="s">
        <v>813</v>
      </c>
      <c r="AP85" s="147" t="s">
        <v>181</v>
      </c>
      <c r="AQ85" s="147" t="s">
        <v>181</v>
      </c>
      <c r="AR85" s="147" t="s">
        <v>181</v>
      </c>
      <c r="AS85" s="147" t="s">
        <v>4145</v>
      </c>
      <c r="AT85" s="147" t="s">
        <v>4145</v>
      </c>
      <c r="AU85" s="145">
        <v>2</v>
      </c>
      <c r="AV85" s="147"/>
      <c r="AW85" s="147" t="s">
        <v>559</v>
      </c>
      <c r="AX85" s="147"/>
      <c r="AY85" s="147" t="s">
        <v>560</v>
      </c>
      <c r="AZ85" s="145">
        <v>1</v>
      </c>
      <c r="BA85" s="147">
        <v>4800</v>
      </c>
      <c r="BB85" s="211">
        <v>5088</v>
      </c>
      <c r="BC85" s="147" t="s">
        <v>177</v>
      </c>
      <c r="BD85" s="149">
        <v>42384</v>
      </c>
      <c r="BE85" s="145">
        <v>2016</v>
      </c>
      <c r="BF85" s="147"/>
      <c r="BG85" s="145">
        <v>2</v>
      </c>
      <c r="BH85" s="145">
        <v>0</v>
      </c>
      <c r="BI85" s="147" t="s">
        <v>4144</v>
      </c>
      <c r="BJ85" s="145">
        <v>2</v>
      </c>
      <c r="BK85" s="145"/>
      <c r="BL85" s="145">
        <v>0</v>
      </c>
      <c r="BM85" s="145"/>
      <c r="BN85" s="183"/>
      <c r="BO85" s="183"/>
      <c r="BP85" s="183"/>
      <c r="BQ85" s="183"/>
      <c r="BR85" s="183"/>
      <c r="BS85" s="183"/>
      <c r="BT85" s="183"/>
      <c r="BU85" s="183"/>
      <c r="BV85" s="183"/>
      <c r="BW85" s="183"/>
      <c r="BX85" s="183"/>
      <c r="BY85" s="183"/>
      <c r="BZ85" s="183"/>
      <c r="CA85" s="183"/>
      <c r="CB85" s="183"/>
      <c r="CC85" s="183"/>
      <c r="CD85" s="183"/>
      <c r="CE85" s="183"/>
      <c r="CF85" s="183"/>
      <c r="CG85" s="183"/>
      <c r="CH85" s="183"/>
      <c r="CI85" s="183"/>
      <c r="CJ85" s="183"/>
      <c r="CK85" s="183"/>
      <c r="CL85" s="183"/>
      <c r="CM85" s="183"/>
      <c r="CN85" s="183"/>
      <c r="CO85" s="183"/>
      <c r="CP85" s="183"/>
      <c r="CQ85" s="183"/>
      <c r="CR85" s="183"/>
      <c r="CS85" s="183"/>
      <c r="CT85" s="183"/>
      <c r="CU85" s="183"/>
      <c r="CV85" s="183"/>
      <c r="CW85" s="183"/>
      <c r="CX85" s="183"/>
      <c r="CY85" s="183"/>
      <c r="CZ85" s="183"/>
      <c r="DA85" s="183"/>
      <c r="DB85" s="183"/>
      <c r="DC85" s="183"/>
      <c r="DD85" s="183"/>
      <c r="DE85" s="183"/>
      <c r="DF85" s="183"/>
      <c r="DG85" s="183"/>
      <c r="DH85" s="183"/>
      <c r="DI85" s="183"/>
      <c r="DJ85" s="149"/>
      <c r="DK85" s="149"/>
      <c r="DL85" s="149"/>
      <c r="DM85" s="149"/>
    </row>
    <row r="86" spans="1:117" x14ac:dyDescent="0.2">
      <c r="A86" s="145">
        <v>1</v>
      </c>
      <c r="B86" s="145">
        <v>85</v>
      </c>
      <c r="C86" s="146" t="s">
        <v>802</v>
      </c>
      <c r="D86" s="147" t="s">
        <v>802</v>
      </c>
      <c r="E86" s="147"/>
      <c r="F86" s="147" t="s">
        <v>802</v>
      </c>
      <c r="G86" s="147" t="s">
        <v>250</v>
      </c>
      <c r="H86" s="147" t="s">
        <v>156</v>
      </c>
      <c r="I86" s="147" t="s">
        <v>188</v>
      </c>
      <c r="J86" s="148">
        <v>43871</v>
      </c>
      <c r="K86" s="149">
        <v>42488</v>
      </c>
      <c r="L86" s="145">
        <v>2016</v>
      </c>
      <c r="M86" s="147" t="s">
        <v>803</v>
      </c>
      <c r="N86" s="147" t="s">
        <v>804</v>
      </c>
      <c r="O86" s="145">
        <v>1</v>
      </c>
      <c r="P86" s="147" t="s">
        <v>805</v>
      </c>
      <c r="Q86" s="147" t="s">
        <v>806</v>
      </c>
      <c r="R86" s="147" t="s">
        <v>162</v>
      </c>
      <c r="S86" s="147" t="s">
        <v>807</v>
      </c>
      <c r="T86" s="147" t="s">
        <v>808</v>
      </c>
      <c r="U86" s="145">
        <v>1</v>
      </c>
      <c r="V86" s="145">
        <v>1</v>
      </c>
      <c r="W86" s="147" t="s">
        <v>809</v>
      </c>
      <c r="X86" s="147" t="s">
        <v>555</v>
      </c>
      <c r="Y86" s="147" t="s">
        <v>851</v>
      </c>
      <c r="Z86" s="145">
        <v>1</v>
      </c>
      <c r="AA86" s="147" t="s">
        <v>410</v>
      </c>
      <c r="AB86" s="147" t="s">
        <v>410</v>
      </c>
      <c r="AC86" s="150">
        <v>2</v>
      </c>
      <c r="AD86" s="150">
        <v>0</v>
      </c>
      <c r="AE86" s="147" t="s">
        <v>852</v>
      </c>
      <c r="AF86" s="147"/>
      <c r="AG86" s="147" t="s">
        <v>219</v>
      </c>
      <c r="AH86" s="145">
        <v>1</v>
      </c>
      <c r="AI86" s="145"/>
      <c r="AJ86" s="145">
        <v>2</v>
      </c>
      <c r="AK86" s="145"/>
      <c r="AL86" s="145"/>
      <c r="AM86" s="145"/>
      <c r="AN86" s="147" t="s">
        <v>220</v>
      </c>
      <c r="AO86" s="147" t="s">
        <v>813</v>
      </c>
      <c r="AP86" s="147" t="s">
        <v>181</v>
      </c>
      <c r="AQ86" s="147" t="s">
        <v>181</v>
      </c>
      <c r="AR86" s="147" t="s">
        <v>181</v>
      </c>
      <c r="AS86" s="147" t="s">
        <v>4145</v>
      </c>
      <c r="AT86" s="147" t="s">
        <v>4145</v>
      </c>
      <c r="AU86" s="145">
        <v>2</v>
      </c>
      <c r="AV86" s="147"/>
      <c r="AW86" s="147" t="s">
        <v>559</v>
      </c>
      <c r="AX86" s="147"/>
      <c r="AY86" s="147" t="s">
        <v>560</v>
      </c>
      <c r="AZ86" s="145">
        <v>1</v>
      </c>
      <c r="BA86" s="147">
        <v>6900</v>
      </c>
      <c r="BB86" s="211">
        <v>7241.5841584158416</v>
      </c>
      <c r="BC86" s="147" t="s">
        <v>177</v>
      </c>
      <c r="BD86" s="149">
        <v>42467</v>
      </c>
      <c r="BE86" s="145">
        <v>2016</v>
      </c>
      <c r="BF86" s="147"/>
      <c r="BG86" s="145">
        <v>2</v>
      </c>
      <c r="BH86" s="145">
        <v>0</v>
      </c>
      <c r="BI86" s="147" t="s">
        <v>4144</v>
      </c>
      <c r="BJ86" s="145">
        <v>2</v>
      </c>
      <c r="BK86" s="145"/>
      <c r="BL86" s="145">
        <v>0</v>
      </c>
      <c r="BM86" s="145"/>
      <c r="BN86" s="183"/>
      <c r="BO86" s="183"/>
      <c r="BP86" s="183"/>
      <c r="BQ86" s="183"/>
      <c r="BR86" s="183"/>
      <c r="BS86" s="183"/>
      <c r="BT86" s="183"/>
      <c r="BU86" s="183"/>
      <c r="BV86" s="183"/>
      <c r="BW86" s="183"/>
      <c r="BX86" s="183"/>
      <c r="BY86" s="183"/>
      <c r="BZ86" s="183"/>
      <c r="CA86" s="183"/>
      <c r="CB86" s="183"/>
      <c r="CC86" s="183"/>
      <c r="CD86" s="183"/>
      <c r="CE86" s="183"/>
      <c r="CF86" s="183"/>
      <c r="CG86" s="183"/>
      <c r="CH86" s="183"/>
      <c r="CI86" s="183"/>
      <c r="CJ86" s="183"/>
      <c r="CK86" s="183"/>
      <c r="CL86" s="183"/>
      <c r="CM86" s="183"/>
      <c r="CN86" s="183"/>
      <c r="CO86" s="183"/>
      <c r="CP86" s="183"/>
      <c r="CQ86" s="183"/>
      <c r="CR86" s="183"/>
      <c r="CS86" s="183"/>
      <c r="CT86" s="183"/>
      <c r="CU86" s="183"/>
      <c r="CV86" s="183"/>
      <c r="CW86" s="183"/>
      <c r="CX86" s="183"/>
      <c r="CY86" s="183"/>
      <c r="CZ86" s="183"/>
      <c r="DA86" s="183"/>
      <c r="DB86" s="183"/>
      <c r="DC86" s="183"/>
      <c r="DD86" s="183"/>
      <c r="DE86" s="183"/>
      <c r="DF86" s="183"/>
      <c r="DG86" s="183"/>
      <c r="DH86" s="183"/>
      <c r="DI86" s="183"/>
      <c r="DJ86" s="149"/>
      <c r="DK86" s="149"/>
      <c r="DL86" s="149"/>
      <c r="DM86" s="149"/>
    </row>
    <row r="87" spans="1:117" x14ac:dyDescent="0.2">
      <c r="A87" s="145">
        <v>1</v>
      </c>
      <c r="B87" s="145">
        <v>86</v>
      </c>
      <c r="C87" s="146" t="s">
        <v>802</v>
      </c>
      <c r="D87" s="147" t="s">
        <v>802</v>
      </c>
      <c r="E87" s="147"/>
      <c r="F87" s="147" t="s">
        <v>802</v>
      </c>
      <c r="G87" s="147" t="s">
        <v>250</v>
      </c>
      <c r="H87" s="147" t="s">
        <v>156</v>
      </c>
      <c r="I87" s="147" t="s">
        <v>188</v>
      </c>
      <c r="J87" s="148">
        <v>43871</v>
      </c>
      <c r="K87" s="149">
        <v>42524</v>
      </c>
      <c r="L87" s="145">
        <v>2016</v>
      </c>
      <c r="M87" s="147" t="s">
        <v>803</v>
      </c>
      <c r="N87" s="147" t="s">
        <v>804</v>
      </c>
      <c r="O87" s="145">
        <v>1</v>
      </c>
      <c r="P87" s="147" t="s">
        <v>805</v>
      </c>
      <c r="Q87" s="147" t="s">
        <v>806</v>
      </c>
      <c r="R87" s="147" t="s">
        <v>162</v>
      </c>
      <c r="S87" s="147" t="s">
        <v>807</v>
      </c>
      <c r="T87" s="147" t="s">
        <v>808</v>
      </c>
      <c r="U87" s="145">
        <v>1</v>
      </c>
      <c r="V87" s="145">
        <v>1</v>
      </c>
      <c r="W87" s="147" t="s">
        <v>809</v>
      </c>
      <c r="X87" s="147" t="s">
        <v>166</v>
      </c>
      <c r="Y87" s="147" t="s">
        <v>809</v>
      </c>
      <c r="Z87" s="145">
        <v>1</v>
      </c>
      <c r="AA87" s="147" t="s">
        <v>809</v>
      </c>
      <c r="AB87" s="147" t="s">
        <v>809</v>
      </c>
      <c r="AC87" s="150">
        <v>1</v>
      </c>
      <c r="AD87" s="150">
        <v>59</v>
      </c>
      <c r="AE87" s="147" t="s">
        <v>815</v>
      </c>
      <c r="AF87" s="147"/>
      <c r="AG87" s="147" t="s">
        <v>169</v>
      </c>
      <c r="AH87" s="145">
        <v>1</v>
      </c>
      <c r="AI87" s="145"/>
      <c r="AJ87" s="145">
        <v>1</v>
      </c>
      <c r="AK87" s="145">
        <v>261017</v>
      </c>
      <c r="AL87" s="145" t="s">
        <v>816</v>
      </c>
      <c r="AM87" s="145"/>
      <c r="AN87" s="147" t="s">
        <v>170</v>
      </c>
      <c r="AO87" s="147" t="s">
        <v>171</v>
      </c>
      <c r="AP87" s="147" t="s">
        <v>172</v>
      </c>
      <c r="AQ87" s="147" t="s">
        <v>172</v>
      </c>
      <c r="AR87" s="147" t="s">
        <v>172</v>
      </c>
      <c r="AS87" s="147" t="s">
        <v>4144</v>
      </c>
      <c r="AT87" s="147" t="s">
        <v>4144</v>
      </c>
      <c r="AU87" s="145">
        <v>1</v>
      </c>
      <c r="AV87" s="147"/>
      <c r="AW87" s="147" t="s">
        <v>686</v>
      </c>
      <c r="AX87" s="147" t="s">
        <v>174</v>
      </c>
      <c r="AY87" s="147" t="s">
        <v>175</v>
      </c>
      <c r="AZ87" s="145">
        <v>1</v>
      </c>
      <c r="BA87" s="147" t="s">
        <v>500</v>
      </c>
      <c r="BB87" s="211">
        <v>52738.148514851484</v>
      </c>
      <c r="BC87" s="147" t="s">
        <v>177</v>
      </c>
      <c r="BD87" s="149">
        <v>42157</v>
      </c>
      <c r="BE87" s="145">
        <v>2015</v>
      </c>
      <c r="BF87" s="147"/>
      <c r="BG87" s="145">
        <v>2</v>
      </c>
      <c r="BH87" s="145">
        <v>0</v>
      </c>
      <c r="BI87" s="147" t="s">
        <v>4144</v>
      </c>
      <c r="BJ87" s="145">
        <v>2</v>
      </c>
      <c r="BK87" s="145"/>
      <c r="BL87" s="145">
        <v>0</v>
      </c>
      <c r="BM87" s="145"/>
      <c r="BN87" s="183"/>
      <c r="BO87" s="183"/>
      <c r="BP87" s="183"/>
      <c r="BQ87" s="183"/>
      <c r="BR87" s="183"/>
      <c r="BS87" s="183"/>
      <c r="BT87" s="183"/>
      <c r="BU87" s="183"/>
      <c r="BV87" s="183"/>
      <c r="BW87" s="183"/>
      <c r="BX87" s="183"/>
      <c r="BY87" s="183"/>
      <c r="BZ87" s="183"/>
      <c r="CA87" s="183"/>
      <c r="CB87" s="183"/>
      <c r="CC87" s="183"/>
      <c r="CD87" s="183"/>
      <c r="CE87" s="183"/>
      <c r="CF87" s="183"/>
      <c r="CG87" s="183"/>
      <c r="CH87" s="183"/>
      <c r="CI87" s="183"/>
      <c r="CJ87" s="183"/>
      <c r="CK87" s="183"/>
      <c r="CL87" s="183"/>
      <c r="CM87" s="183"/>
      <c r="CN87" s="183"/>
      <c r="CO87" s="183"/>
      <c r="CP87" s="183"/>
      <c r="CQ87" s="183"/>
      <c r="CR87" s="183"/>
      <c r="CS87" s="183"/>
      <c r="CT87" s="183"/>
      <c r="CU87" s="183"/>
      <c r="CV87" s="183"/>
      <c r="CW87" s="183"/>
      <c r="CX87" s="183"/>
      <c r="CY87" s="183"/>
      <c r="CZ87" s="183"/>
      <c r="DA87" s="183"/>
      <c r="DB87" s="183"/>
      <c r="DC87" s="183"/>
      <c r="DD87" s="183"/>
      <c r="DE87" s="183"/>
      <c r="DF87" s="183"/>
      <c r="DG87" s="183"/>
      <c r="DH87" s="183"/>
      <c r="DI87" s="183"/>
      <c r="DJ87" s="149">
        <v>42370</v>
      </c>
      <c r="DK87" s="149">
        <v>42735</v>
      </c>
      <c r="DL87" s="149">
        <v>42370</v>
      </c>
      <c r="DM87" s="149">
        <v>42735</v>
      </c>
    </row>
    <row r="88" spans="1:117" x14ac:dyDescent="0.2">
      <c r="A88" s="145">
        <v>1</v>
      </c>
      <c r="B88" s="145">
        <v>87</v>
      </c>
      <c r="C88" s="146" t="s">
        <v>802</v>
      </c>
      <c r="D88" s="147" t="s">
        <v>802</v>
      </c>
      <c r="E88" s="147"/>
      <c r="F88" s="147" t="s">
        <v>802</v>
      </c>
      <c r="G88" s="147" t="s">
        <v>250</v>
      </c>
      <c r="H88" s="147" t="s">
        <v>156</v>
      </c>
      <c r="I88" s="147" t="s">
        <v>188</v>
      </c>
      <c r="J88" s="148">
        <v>43871</v>
      </c>
      <c r="K88" s="149">
        <v>42741</v>
      </c>
      <c r="L88" s="145">
        <v>2017</v>
      </c>
      <c r="M88" s="147" t="s">
        <v>803</v>
      </c>
      <c r="N88" s="147" t="s">
        <v>804</v>
      </c>
      <c r="O88" s="145">
        <v>1</v>
      </c>
      <c r="P88" s="147" t="s">
        <v>805</v>
      </c>
      <c r="Q88" s="147" t="s">
        <v>806</v>
      </c>
      <c r="R88" s="147" t="s">
        <v>162</v>
      </c>
      <c r="S88" s="147" t="s">
        <v>807</v>
      </c>
      <c r="T88" s="147" t="s">
        <v>808</v>
      </c>
      <c r="U88" s="145">
        <v>1</v>
      </c>
      <c r="V88" s="145">
        <v>1</v>
      </c>
      <c r="W88" s="147" t="s">
        <v>809</v>
      </c>
      <c r="X88" s="147" t="s">
        <v>555</v>
      </c>
      <c r="Y88" s="147" t="s">
        <v>855</v>
      </c>
      <c r="Z88" s="145">
        <v>1</v>
      </c>
      <c r="AA88" s="147" t="s">
        <v>836</v>
      </c>
      <c r="AB88" s="147" t="s">
        <v>836</v>
      </c>
      <c r="AC88" s="150">
        <v>2</v>
      </c>
      <c r="AD88" s="150">
        <v>0</v>
      </c>
      <c r="AE88" s="147" t="s">
        <v>837</v>
      </c>
      <c r="AF88" s="147"/>
      <c r="AG88" s="147" t="s">
        <v>219</v>
      </c>
      <c r="AH88" s="145">
        <v>1</v>
      </c>
      <c r="AI88" s="145"/>
      <c r="AJ88" s="145">
        <v>2</v>
      </c>
      <c r="AK88" s="145"/>
      <c r="AL88" s="145"/>
      <c r="AM88" s="145"/>
      <c r="AN88" s="147" t="s">
        <v>220</v>
      </c>
      <c r="AO88" s="147" t="s">
        <v>813</v>
      </c>
      <c r="AP88" s="147" t="s">
        <v>181</v>
      </c>
      <c r="AQ88" s="147" t="s">
        <v>181</v>
      </c>
      <c r="AR88" s="147" t="s">
        <v>181</v>
      </c>
      <c r="AS88" s="147" t="s">
        <v>4145</v>
      </c>
      <c r="AT88" s="147" t="s">
        <v>4145</v>
      </c>
      <c r="AU88" s="145">
        <v>2</v>
      </c>
      <c r="AV88" s="147"/>
      <c r="AW88" s="147" t="s">
        <v>559</v>
      </c>
      <c r="AX88" s="147"/>
      <c r="AY88" s="147" t="s">
        <v>560</v>
      </c>
      <c r="AZ88" s="145">
        <v>1</v>
      </c>
      <c r="BA88" s="147">
        <v>6900</v>
      </c>
      <c r="BB88" s="211">
        <v>7241.5841584158416</v>
      </c>
      <c r="BC88" s="147" t="s">
        <v>177</v>
      </c>
      <c r="BD88" s="149">
        <v>42739</v>
      </c>
      <c r="BE88" s="145">
        <v>2017</v>
      </c>
      <c r="BF88" s="147"/>
      <c r="BG88" s="145">
        <v>2</v>
      </c>
      <c r="BH88" s="145">
        <v>0</v>
      </c>
      <c r="BI88" s="147" t="s">
        <v>4144</v>
      </c>
      <c r="BJ88" s="145">
        <v>2</v>
      </c>
      <c r="BK88" s="145"/>
      <c r="BL88" s="145">
        <v>0</v>
      </c>
      <c r="BM88" s="145"/>
      <c r="BN88" s="183"/>
      <c r="BO88" s="183"/>
      <c r="BP88" s="183"/>
      <c r="BQ88" s="183"/>
      <c r="BR88" s="183"/>
      <c r="BS88" s="183"/>
      <c r="BT88" s="183"/>
      <c r="BU88" s="183"/>
      <c r="BV88" s="183"/>
      <c r="BW88" s="183"/>
      <c r="BX88" s="183"/>
      <c r="BY88" s="183"/>
      <c r="BZ88" s="183"/>
      <c r="CA88" s="183"/>
      <c r="CB88" s="183"/>
      <c r="CC88" s="183"/>
      <c r="CD88" s="183"/>
      <c r="CE88" s="183"/>
      <c r="CF88" s="183"/>
      <c r="CG88" s="183"/>
      <c r="CH88" s="183"/>
      <c r="CI88" s="183"/>
      <c r="CJ88" s="183"/>
      <c r="CK88" s="183"/>
      <c r="CL88" s="183"/>
      <c r="CM88" s="183"/>
      <c r="CN88" s="183"/>
      <c r="CO88" s="183"/>
      <c r="CP88" s="183"/>
      <c r="CQ88" s="183"/>
      <c r="CR88" s="183"/>
      <c r="CS88" s="183"/>
      <c r="CT88" s="183"/>
      <c r="CU88" s="183"/>
      <c r="CV88" s="183"/>
      <c r="CW88" s="183"/>
      <c r="CX88" s="183"/>
      <c r="CY88" s="183"/>
      <c r="CZ88" s="183"/>
      <c r="DA88" s="183"/>
      <c r="DB88" s="183"/>
      <c r="DC88" s="183"/>
      <c r="DD88" s="183"/>
      <c r="DE88" s="183"/>
      <c r="DF88" s="183"/>
      <c r="DG88" s="183"/>
      <c r="DH88" s="183"/>
      <c r="DI88" s="183"/>
      <c r="DJ88" s="149"/>
      <c r="DK88" s="149"/>
      <c r="DL88" s="149"/>
      <c r="DM88" s="149"/>
    </row>
    <row r="89" spans="1:117" x14ac:dyDescent="0.2">
      <c r="A89" s="145">
        <v>1</v>
      </c>
      <c r="B89" s="145">
        <v>88</v>
      </c>
      <c r="C89" s="146" t="s">
        <v>802</v>
      </c>
      <c r="D89" s="147" t="s">
        <v>802</v>
      </c>
      <c r="E89" s="147"/>
      <c r="F89" s="147" t="s">
        <v>802</v>
      </c>
      <c r="G89" s="147" t="s">
        <v>250</v>
      </c>
      <c r="H89" s="147" t="s">
        <v>156</v>
      </c>
      <c r="I89" s="147" t="s">
        <v>188</v>
      </c>
      <c r="J89" s="148">
        <v>43871</v>
      </c>
      <c r="K89" s="149">
        <v>42741</v>
      </c>
      <c r="L89" s="145">
        <v>2017</v>
      </c>
      <c r="M89" s="147" t="s">
        <v>803</v>
      </c>
      <c r="N89" s="147" t="s">
        <v>804</v>
      </c>
      <c r="O89" s="145">
        <v>1</v>
      </c>
      <c r="P89" s="147" t="s">
        <v>805</v>
      </c>
      <c r="Q89" s="147" t="s">
        <v>806</v>
      </c>
      <c r="R89" s="147" t="s">
        <v>162</v>
      </c>
      <c r="S89" s="147" t="s">
        <v>807</v>
      </c>
      <c r="T89" s="147" t="s">
        <v>808</v>
      </c>
      <c r="U89" s="145">
        <v>1</v>
      </c>
      <c r="V89" s="145">
        <v>1</v>
      </c>
      <c r="W89" s="147" t="s">
        <v>809</v>
      </c>
      <c r="X89" s="147" t="s">
        <v>555</v>
      </c>
      <c r="Y89" s="147" t="s">
        <v>857</v>
      </c>
      <c r="Z89" s="145">
        <v>1</v>
      </c>
      <c r="AA89" s="147" t="s">
        <v>840</v>
      </c>
      <c r="AB89" s="147" t="s">
        <v>840</v>
      </c>
      <c r="AC89" s="150">
        <v>2</v>
      </c>
      <c r="AD89" s="150">
        <v>0</v>
      </c>
      <c r="AE89" s="147" t="s">
        <v>841</v>
      </c>
      <c r="AF89" s="147"/>
      <c r="AG89" s="147" t="s">
        <v>842</v>
      </c>
      <c r="AH89" s="145">
        <v>1</v>
      </c>
      <c r="AI89" s="145"/>
      <c r="AJ89" s="145">
        <v>2</v>
      </c>
      <c r="AK89" s="145"/>
      <c r="AL89" s="145"/>
      <c r="AM89" s="145"/>
      <c r="AN89" s="147" t="s">
        <v>220</v>
      </c>
      <c r="AO89" s="147" t="s">
        <v>813</v>
      </c>
      <c r="AP89" s="147" t="s">
        <v>181</v>
      </c>
      <c r="AQ89" s="147" t="s">
        <v>181</v>
      </c>
      <c r="AR89" s="147" t="s">
        <v>181</v>
      </c>
      <c r="AS89" s="147" t="s">
        <v>4145</v>
      </c>
      <c r="AT89" s="147" t="s">
        <v>4145</v>
      </c>
      <c r="AU89" s="145">
        <v>2</v>
      </c>
      <c r="AV89" s="147"/>
      <c r="AW89" s="147" t="s">
        <v>559</v>
      </c>
      <c r="AX89" s="147"/>
      <c r="AY89" s="147" t="s">
        <v>560</v>
      </c>
      <c r="AZ89" s="145">
        <v>1</v>
      </c>
      <c r="BA89" s="147">
        <v>6900</v>
      </c>
      <c r="BB89" s="211">
        <v>7241.5841584158416</v>
      </c>
      <c r="BC89" s="147" t="s">
        <v>177</v>
      </c>
      <c r="BD89" s="149">
        <v>42739</v>
      </c>
      <c r="BE89" s="145">
        <v>2017</v>
      </c>
      <c r="BF89" s="147"/>
      <c r="BG89" s="145">
        <v>2</v>
      </c>
      <c r="BH89" s="145">
        <v>0</v>
      </c>
      <c r="BI89" s="147" t="s">
        <v>4144</v>
      </c>
      <c r="BJ89" s="145">
        <v>2</v>
      </c>
      <c r="BK89" s="145"/>
      <c r="BL89" s="145">
        <v>0</v>
      </c>
      <c r="BM89" s="145"/>
      <c r="BN89" s="183"/>
      <c r="BO89" s="183"/>
      <c r="BP89" s="183"/>
      <c r="BQ89" s="183"/>
      <c r="BR89" s="183"/>
      <c r="BS89" s="183"/>
      <c r="BT89" s="183"/>
      <c r="BU89" s="183"/>
      <c r="BV89" s="183"/>
      <c r="BW89" s="183"/>
      <c r="BX89" s="183"/>
      <c r="BY89" s="183"/>
      <c r="BZ89" s="183"/>
      <c r="CA89" s="183"/>
      <c r="CB89" s="183"/>
      <c r="CC89" s="183"/>
      <c r="CD89" s="183"/>
      <c r="CE89" s="183"/>
      <c r="CF89" s="183"/>
      <c r="CG89" s="183"/>
      <c r="CH89" s="183"/>
      <c r="CI89" s="183"/>
      <c r="CJ89" s="183"/>
      <c r="CK89" s="183"/>
      <c r="CL89" s="183"/>
      <c r="CM89" s="183"/>
      <c r="CN89" s="183"/>
      <c r="CO89" s="183"/>
      <c r="CP89" s="183"/>
      <c r="CQ89" s="183"/>
      <c r="CR89" s="183"/>
      <c r="CS89" s="183"/>
      <c r="CT89" s="183"/>
      <c r="CU89" s="183"/>
      <c r="CV89" s="183"/>
      <c r="CW89" s="183"/>
      <c r="CX89" s="183"/>
      <c r="CY89" s="183"/>
      <c r="CZ89" s="183"/>
      <c r="DA89" s="183"/>
      <c r="DB89" s="183"/>
      <c r="DC89" s="183"/>
      <c r="DD89" s="183"/>
      <c r="DE89" s="183"/>
      <c r="DF89" s="183"/>
      <c r="DG89" s="183"/>
      <c r="DH89" s="183"/>
      <c r="DI89" s="183"/>
      <c r="DJ89" s="149"/>
      <c r="DK89" s="149"/>
      <c r="DL89" s="149"/>
      <c r="DM89" s="149"/>
    </row>
    <row r="90" spans="1:117" x14ac:dyDescent="0.2">
      <c r="A90" s="145">
        <v>1</v>
      </c>
      <c r="B90" s="145">
        <v>89</v>
      </c>
      <c r="C90" s="146" t="s">
        <v>802</v>
      </c>
      <c r="D90" s="147" t="s">
        <v>802</v>
      </c>
      <c r="E90" s="147"/>
      <c r="F90" s="147" t="s">
        <v>802</v>
      </c>
      <c r="G90" s="147" t="s">
        <v>250</v>
      </c>
      <c r="H90" s="147" t="s">
        <v>156</v>
      </c>
      <c r="I90" s="147" t="s">
        <v>188</v>
      </c>
      <c r="J90" s="148">
        <v>43871</v>
      </c>
      <c r="K90" s="149">
        <v>42741</v>
      </c>
      <c r="L90" s="145">
        <v>2017</v>
      </c>
      <c r="M90" s="147" t="s">
        <v>803</v>
      </c>
      <c r="N90" s="147" t="s">
        <v>804</v>
      </c>
      <c r="O90" s="145">
        <v>1</v>
      </c>
      <c r="P90" s="147" t="s">
        <v>805</v>
      </c>
      <c r="Q90" s="147" t="s">
        <v>806</v>
      </c>
      <c r="R90" s="147" t="s">
        <v>162</v>
      </c>
      <c r="S90" s="147" t="s">
        <v>807</v>
      </c>
      <c r="T90" s="147" t="s">
        <v>808</v>
      </c>
      <c r="U90" s="145">
        <v>1</v>
      </c>
      <c r="V90" s="145">
        <v>1</v>
      </c>
      <c r="W90" s="147" t="s">
        <v>809</v>
      </c>
      <c r="X90" s="147" t="s">
        <v>555</v>
      </c>
      <c r="Y90" s="147" t="s">
        <v>859</v>
      </c>
      <c r="Z90" s="145">
        <v>1</v>
      </c>
      <c r="AA90" s="147" t="s">
        <v>811</v>
      </c>
      <c r="AB90" s="147" t="s">
        <v>811</v>
      </c>
      <c r="AC90" s="150">
        <v>2</v>
      </c>
      <c r="AD90" s="150">
        <v>0</v>
      </c>
      <c r="AE90" s="147" t="s">
        <v>812</v>
      </c>
      <c r="AF90" s="147"/>
      <c r="AG90" s="147" t="s">
        <v>219</v>
      </c>
      <c r="AH90" s="145">
        <v>1</v>
      </c>
      <c r="AI90" s="145"/>
      <c r="AJ90" s="145">
        <v>2</v>
      </c>
      <c r="AK90" s="145"/>
      <c r="AL90" s="145"/>
      <c r="AM90" s="145"/>
      <c r="AN90" s="147" t="s">
        <v>220</v>
      </c>
      <c r="AO90" s="147" t="s">
        <v>813</v>
      </c>
      <c r="AP90" s="147" t="s">
        <v>181</v>
      </c>
      <c r="AQ90" s="147" t="s">
        <v>181</v>
      </c>
      <c r="AR90" s="147" t="s">
        <v>181</v>
      </c>
      <c r="AS90" s="147" t="s">
        <v>4145</v>
      </c>
      <c r="AT90" s="147" t="s">
        <v>4145</v>
      </c>
      <c r="AU90" s="145">
        <v>2</v>
      </c>
      <c r="AV90" s="147"/>
      <c r="AW90" s="147" t="s">
        <v>559</v>
      </c>
      <c r="AX90" s="147"/>
      <c r="AY90" s="147" t="s">
        <v>560</v>
      </c>
      <c r="AZ90" s="145">
        <v>1</v>
      </c>
      <c r="BA90" s="147">
        <v>6900</v>
      </c>
      <c r="BB90" s="211">
        <v>7241.5841584158416</v>
      </c>
      <c r="BC90" s="147" t="s">
        <v>177</v>
      </c>
      <c r="BD90" s="149">
        <v>42739</v>
      </c>
      <c r="BE90" s="145">
        <v>2017</v>
      </c>
      <c r="BF90" s="147"/>
      <c r="BG90" s="145">
        <v>2</v>
      </c>
      <c r="BH90" s="145">
        <v>0</v>
      </c>
      <c r="BI90" s="147" t="s">
        <v>4144</v>
      </c>
      <c r="BJ90" s="145">
        <v>2</v>
      </c>
      <c r="BK90" s="145"/>
      <c r="BL90" s="145">
        <v>0</v>
      </c>
      <c r="BM90" s="145"/>
      <c r="BN90" s="183"/>
      <c r="BO90" s="183"/>
      <c r="BP90" s="183"/>
      <c r="BQ90" s="183"/>
      <c r="BR90" s="183"/>
      <c r="BS90" s="183"/>
      <c r="BT90" s="183"/>
      <c r="BU90" s="183"/>
      <c r="BV90" s="183"/>
      <c r="BW90" s="183"/>
      <c r="BX90" s="183"/>
      <c r="BY90" s="183"/>
      <c r="BZ90" s="183"/>
      <c r="CA90" s="183"/>
      <c r="CB90" s="183"/>
      <c r="CC90" s="183"/>
      <c r="CD90" s="183"/>
      <c r="CE90" s="183"/>
      <c r="CF90" s="183"/>
      <c r="CG90" s="183"/>
      <c r="CH90" s="183"/>
      <c r="CI90" s="183"/>
      <c r="CJ90" s="183"/>
      <c r="CK90" s="183"/>
      <c r="CL90" s="183"/>
      <c r="CM90" s="183"/>
      <c r="CN90" s="183"/>
      <c r="CO90" s="183"/>
      <c r="CP90" s="183"/>
      <c r="CQ90" s="183"/>
      <c r="CR90" s="183"/>
      <c r="CS90" s="183"/>
      <c r="CT90" s="183"/>
      <c r="CU90" s="183"/>
      <c r="CV90" s="183"/>
      <c r="CW90" s="183"/>
      <c r="CX90" s="183"/>
      <c r="CY90" s="183"/>
      <c r="CZ90" s="183"/>
      <c r="DA90" s="183"/>
      <c r="DB90" s="183"/>
      <c r="DC90" s="183"/>
      <c r="DD90" s="183"/>
      <c r="DE90" s="183"/>
      <c r="DF90" s="183"/>
      <c r="DG90" s="183"/>
      <c r="DH90" s="183"/>
      <c r="DI90" s="183"/>
      <c r="DJ90" s="149"/>
      <c r="DK90" s="149"/>
      <c r="DL90" s="149"/>
      <c r="DM90" s="149"/>
    </row>
    <row r="91" spans="1:117" x14ac:dyDescent="0.2">
      <c r="A91" s="145">
        <v>1</v>
      </c>
      <c r="B91" s="145">
        <v>90</v>
      </c>
      <c r="C91" s="146" t="s">
        <v>802</v>
      </c>
      <c r="D91" s="147" t="s">
        <v>802</v>
      </c>
      <c r="E91" s="147"/>
      <c r="F91" s="147" t="s">
        <v>802</v>
      </c>
      <c r="G91" s="147" t="s">
        <v>250</v>
      </c>
      <c r="H91" s="147" t="s">
        <v>156</v>
      </c>
      <c r="I91" s="147" t="s">
        <v>188</v>
      </c>
      <c r="J91" s="148">
        <v>43871</v>
      </c>
      <c r="K91" s="149">
        <v>42741</v>
      </c>
      <c r="L91" s="145">
        <v>2017</v>
      </c>
      <c r="M91" s="147" t="s">
        <v>803</v>
      </c>
      <c r="N91" s="147" t="s">
        <v>804</v>
      </c>
      <c r="O91" s="145">
        <v>1</v>
      </c>
      <c r="P91" s="147" t="s">
        <v>805</v>
      </c>
      <c r="Q91" s="147" t="s">
        <v>806</v>
      </c>
      <c r="R91" s="147" t="s">
        <v>162</v>
      </c>
      <c r="S91" s="147" t="s">
        <v>807</v>
      </c>
      <c r="T91" s="147" t="s">
        <v>808</v>
      </c>
      <c r="U91" s="145">
        <v>1</v>
      </c>
      <c r="V91" s="145">
        <v>1</v>
      </c>
      <c r="W91" s="147" t="s">
        <v>809</v>
      </c>
      <c r="X91" s="147" t="s">
        <v>555</v>
      </c>
      <c r="Y91" s="147" t="s">
        <v>861</v>
      </c>
      <c r="Z91" s="145">
        <v>1</v>
      </c>
      <c r="AA91" s="147" t="s">
        <v>848</v>
      </c>
      <c r="AB91" s="147" t="s">
        <v>848</v>
      </c>
      <c r="AC91" s="150">
        <v>2</v>
      </c>
      <c r="AD91" s="150">
        <v>0</v>
      </c>
      <c r="AE91" s="147" t="s">
        <v>849</v>
      </c>
      <c r="AF91" s="147"/>
      <c r="AG91" s="147" t="s">
        <v>219</v>
      </c>
      <c r="AH91" s="145">
        <v>1</v>
      </c>
      <c r="AI91" s="145"/>
      <c r="AJ91" s="145">
        <v>2</v>
      </c>
      <c r="AK91" s="145"/>
      <c r="AL91" s="145"/>
      <c r="AM91" s="145"/>
      <c r="AN91" s="147" t="s">
        <v>220</v>
      </c>
      <c r="AO91" s="147" t="s">
        <v>813</v>
      </c>
      <c r="AP91" s="147" t="s">
        <v>181</v>
      </c>
      <c r="AQ91" s="147" t="s">
        <v>181</v>
      </c>
      <c r="AR91" s="147" t="s">
        <v>181</v>
      </c>
      <c r="AS91" s="147" t="s">
        <v>4145</v>
      </c>
      <c r="AT91" s="147" t="s">
        <v>4145</v>
      </c>
      <c r="AU91" s="145">
        <v>2</v>
      </c>
      <c r="AV91" s="147"/>
      <c r="AW91" s="147" t="s">
        <v>559</v>
      </c>
      <c r="AX91" s="147"/>
      <c r="AY91" s="147" t="s">
        <v>560</v>
      </c>
      <c r="AZ91" s="145">
        <v>1</v>
      </c>
      <c r="BA91" s="147">
        <v>4800</v>
      </c>
      <c r="BB91" s="211">
        <v>5037.6237623762381</v>
      </c>
      <c r="BC91" s="147" t="s">
        <v>177</v>
      </c>
      <c r="BD91" s="149">
        <v>42739</v>
      </c>
      <c r="BE91" s="145">
        <v>2017</v>
      </c>
      <c r="BF91" s="147"/>
      <c r="BG91" s="145">
        <v>2</v>
      </c>
      <c r="BH91" s="145">
        <v>0</v>
      </c>
      <c r="BI91" s="147" t="s">
        <v>4144</v>
      </c>
      <c r="BJ91" s="145">
        <v>2</v>
      </c>
      <c r="BK91" s="145"/>
      <c r="BL91" s="145">
        <v>0</v>
      </c>
      <c r="BM91" s="145"/>
      <c r="BN91" s="183"/>
      <c r="BO91" s="183"/>
      <c r="BP91" s="183"/>
      <c r="BQ91" s="183"/>
      <c r="BR91" s="183"/>
      <c r="BS91" s="183"/>
      <c r="BT91" s="183"/>
      <c r="BU91" s="183"/>
      <c r="BV91" s="183"/>
      <c r="BW91" s="183"/>
      <c r="BX91" s="183"/>
      <c r="BY91" s="183"/>
      <c r="BZ91" s="183"/>
      <c r="CA91" s="183"/>
      <c r="CB91" s="183"/>
      <c r="CC91" s="183"/>
      <c r="CD91" s="183"/>
      <c r="CE91" s="183"/>
      <c r="CF91" s="183"/>
      <c r="CG91" s="183"/>
      <c r="CH91" s="183"/>
      <c r="CI91" s="183"/>
      <c r="CJ91" s="183"/>
      <c r="CK91" s="183"/>
      <c r="CL91" s="183"/>
      <c r="CM91" s="183"/>
      <c r="CN91" s="183"/>
      <c r="CO91" s="183"/>
      <c r="CP91" s="183"/>
      <c r="CQ91" s="183"/>
      <c r="CR91" s="183"/>
      <c r="CS91" s="183"/>
      <c r="CT91" s="183"/>
      <c r="CU91" s="183"/>
      <c r="CV91" s="183"/>
      <c r="CW91" s="183"/>
      <c r="CX91" s="183"/>
      <c r="CY91" s="183"/>
      <c r="CZ91" s="183"/>
      <c r="DA91" s="183"/>
      <c r="DB91" s="183"/>
      <c r="DC91" s="183"/>
      <c r="DD91" s="183"/>
      <c r="DE91" s="183"/>
      <c r="DF91" s="183"/>
      <c r="DG91" s="183"/>
      <c r="DH91" s="183"/>
      <c r="DI91" s="183"/>
      <c r="DJ91" s="149"/>
      <c r="DK91" s="149"/>
      <c r="DL91" s="149"/>
      <c r="DM91" s="149"/>
    </row>
    <row r="92" spans="1:117" x14ac:dyDescent="0.2">
      <c r="A92" s="145">
        <v>1</v>
      </c>
      <c r="B92" s="145">
        <v>91</v>
      </c>
      <c r="C92" s="146" t="s">
        <v>802</v>
      </c>
      <c r="D92" s="147" t="s">
        <v>802</v>
      </c>
      <c r="E92" s="147"/>
      <c r="F92" s="147" t="s">
        <v>802</v>
      </c>
      <c r="G92" s="147" t="s">
        <v>250</v>
      </c>
      <c r="H92" s="147" t="s">
        <v>156</v>
      </c>
      <c r="I92" s="147" t="s">
        <v>188</v>
      </c>
      <c r="J92" s="148">
        <v>43871</v>
      </c>
      <c r="K92" s="149">
        <v>42741</v>
      </c>
      <c r="L92" s="145">
        <v>2017</v>
      </c>
      <c r="M92" s="147" t="s">
        <v>803</v>
      </c>
      <c r="N92" s="147" t="s">
        <v>804</v>
      </c>
      <c r="O92" s="145">
        <v>1</v>
      </c>
      <c r="P92" s="147" t="s">
        <v>805</v>
      </c>
      <c r="Q92" s="147" t="s">
        <v>806</v>
      </c>
      <c r="R92" s="147" t="s">
        <v>162</v>
      </c>
      <c r="S92" s="147" t="s">
        <v>807</v>
      </c>
      <c r="T92" s="147" t="s">
        <v>808</v>
      </c>
      <c r="U92" s="145">
        <v>1</v>
      </c>
      <c r="V92" s="145">
        <v>1</v>
      </c>
      <c r="W92" s="147" t="s">
        <v>809</v>
      </c>
      <c r="X92" s="147" t="s">
        <v>555</v>
      </c>
      <c r="Y92" s="147" t="s">
        <v>863</v>
      </c>
      <c r="Z92" s="145">
        <v>1</v>
      </c>
      <c r="AA92" s="147" t="s">
        <v>845</v>
      </c>
      <c r="AB92" s="147" t="s">
        <v>845</v>
      </c>
      <c r="AC92" s="150">
        <v>2</v>
      </c>
      <c r="AD92" s="150">
        <v>0</v>
      </c>
      <c r="AE92" s="147" t="s">
        <v>846</v>
      </c>
      <c r="AF92" s="147"/>
      <c r="AG92" s="147" t="s">
        <v>219</v>
      </c>
      <c r="AH92" s="145">
        <v>2</v>
      </c>
      <c r="AI92" s="145"/>
      <c r="AJ92" s="145">
        <v>2</v>
      </c>
      <c r="AK92" s="145"/>
      <c r="AL92" s="145"/>
      <c r="AM92" s="145"/>
      <c r="AN92" s="147" t="s">
        <v>220</v>
      </c>
      <c r="AO92" s="147" t="s">
        <v>813</v>
      </c>
      <c r="AP92" s="147" t="s">
        <v>181</v>
      </c>
      <c r="AQ92" s="147" t="s">
        <v>181</v>
      </c>
      <c r="AR92" s="147" t="s">
        <v>181</v>
      </c>
      <c r="AS92" s="147" t="s">
        <v>4145</v>
      </c>
      <c r="AT92" s="147" t="s">
        <v>4145</v>
      </c>
      <c r="AU92" s="145">
        <v>2</v>
      </c>
      <c r="AV92" s="147"/>
      <c r="AW92" s="147" t="s">
        <v>559</v>
      </c>
      <c r="AX92" s="147"/>
      <c r="AY92" s="147" t="s">
        <v>560</v>
      </c>
      <c r="AZ92" s="145">
        <v>1</v>
      </c>
      <c r="BA92" s="147">
        <v>6900</v>
      </c>
      <c r="BB92" s="211">
        <v>7241.5841584158416</v>
      </c>
      <c r="BC92" s="147" t="s">
        <v>177</v>
      </c>
      <c r="BD92" s="149">
        <v>42739</v>
      </c>
      <c r="BE92" s="145">
        <v>2017</v>
      </c>
      <c r="BF92" s="147"/>
      <c r="BG92" s="145">
        <v>2</v>
      </c>
      <c r="BH92" s="145">
        <v>0</v>
      </c>
      <c r="BI92" s="147" t="s">
        <v>4144</v>
      </c>
      <c r="BJ92" s="145">
        <v>2</v>
      </c>
      <c r="BK92" s="145"/>
      <c r="BL92" s="145">
        <v>0</v>
      </c>
      <c r="BM92" s="145"/>
      <c r="BN92" s="183"/>
      <c r="BO92" s="183"/>
      <c r="BP92" s="183"/>
      <c r="BQ92" s="183"/>
      <c r="BR92" s="183"/>
      <c r="BS92" s="183"/>
      <c r="BT92" s="183"/>
      <c r="BU92" s="183"/>
      <c r="BV92" s="183"/>
      <c r="BW92" s="183"/>
      <c r="BX92" s="183"/>
      <c r="BY92" s="183"/>
      <c r="BZ92" s="183"/>
      <c r="CA92" s="183"/>
      <c r="CB92" s="183"/>
      <c r="CC92" s="183"/>
      <c r="CD92" s="183"/>
      <c r="CE92" s="183"/>
      <c r="CF92" s="183"/>
      <c r="CG92" s="183"/>
      <c r="CH92" s="183"/>
      <c r="CI92" s="183"/>
      <c r="CJ92" s="183"/>
      <c r="CK92" s="183"/>
      <c r="CL92" s="183"/>
      <c r="CM92" s="183"/>
      <c r="CN92" s="183"/>
      <c r="CO92" s="183"/>
      <c r="CP92" s="183"/>
      <c r="CQ92" s="183"/>
      <c r="CR92" s="183"/>
      <c r="CS92" s="183"/>
      <c r="CT92" s="183"/>
      <c r="CU92" s="183"/>
      <c r="CV92" s="183"/>
      <c r="CW92" s="183"/>
      <c r="CX92" s="183"/>
      <c r="CY92" s="183"/>
      <c r="CZ92" s="183"/>
      <c r="DA92" s="183"/>
      <c r="DB92" s="183"/>
      <c r="DC92" s="183"/>
      <c r="DD92" s="183"/>
      <c r="DE92" s="183"/>
      <c r="DF92" s="183"/>
      <c r="DG92" s="183"/>
      <c r="DH92" s="183"/>
      <c r="DI92" s="183"/>
      <c r="DJ92" s="149"/>
      <c r="DK92" s="149"/>
      <c r="DL92" s="149"/>
      <c r="DM92" s="149"/>
    </row>
    <row r="93" spans="1:117" x14ac:dyDescent="0.2">
      <c r="A93" s="145">
        <v>1</v>
      </c>
      <c r="B93" s="145">
        <v>92</v>
      </c>
      <c r="C93" s="146" t="s">
        <v>802</v>
      </c>
      <c r="D93" s="147" t="s">
        <v>802</v>
      </c>
      <c r="E93" s="147"/>
      <c r="F93" s="147" t="s">
        <v>802</v>
      </c>
      <c r="G93" s="147" t="s">
        <v>250</v>
      </c>
      <c r="H93" s="147" t="s">
        <v>156</v>
      </c>
      <c r="I93" s="147" t="s">
        <v>188</v>
      </c>
      <c r="J93" s="148">
        <v>43871</v>
      </c>
      <c r="K93" s="149">
        <v>43006</v>
      </c>
      <c r="L93" s="145">
        <v>2017</v>
      </c>
      <c r="M93" s="147" t="s">
        <v>803</v>
      </c>
      <c r="N93" s="147" t="s">
        <v>804</v>
      </c>
      <c r="O93" s="145">
        <v>1</v>
      </c>
      <c r="P93" s="147" t="s">
        <v>805</v>
      </c>
      <c r="Q93" s="147" t="s">
        <v>806</v>
      </c>
      <c r="R93" s="147" t="s">
        <v>162</v>
      </c>
      <c r="S93" s="147" t="s">
        <v>807</v>
      </c>
      <c r="T93" s="147" t="s">
        <v>808</v>
      </c>
      <c r="U93" s="145">
        <v>1</v>
      </c>
      <c r="V93" s="145">
        <v>1</v>
      </c>
      <c r="W93" s="147" t="s">
        <v>809</v>
      </c>
      <c r="X93" s="147" t="s">
        <v>166</v>
      </c>
      <c r="Y93" s="147" t="s">
        <v>809</v>
      </c>
      <c r="Z93" s="145">
        <v>1</v>
      </c>
      <c r="AA93" s="147" t="s">
        <v>809</v>
      </c>
      <c r="AB93" s="147" t="s">
        <v>809</v>
      </c>
      <c r="AC93" s="150">
        <v>1</v>
      </c>
      <c r="AD93" s="150">
        <v>59</v>
      </c>
      <c r="AE93" s="147" t="s">
        <v>815</v>
      </c>
      <c r="AF93" s="147"/>
      <c r="AG93" s="147" t="s">
        <v>169</v>
      </c>
      <c r="AH93" s="145">
        <v>1</v>
      </c>
      <c r="AI93" s="145"/>
      <c r="AJ93" s="145">
        <v>1</v>
      </c>
      <c r="AK93" s="145">
        <v>261017</v>
      </c>
      <c r="AL93" s="145" t="s">
        <v>816</v>
      </c>
      <c r="AM93" s="145"/>
      <c r="AN93" s="147" t="s">
        <v>170</v>
      </c>
      <c r="AO93" s="147" t="s">
        <v>171</v>
      </c>
      <c r="AP93" s="147" t="s">
        <v>172</v>
      </c>
      <c r="AQ93" s="147" t="s">
        <v>172</v>
      </c>
      <c r="AR93" s="147" t="s">
        <v>172</v>
      </c>
      <c r="AS93" s="147" t="s">
        <v>4144</v>
      </c>
      <c r="AT93" s="147" t="s">
        <v>4144</v>
      </c>
      <c r="AU93" s="145">
        <v>1</v>
      </c>
      <c r="AV93" s="147"/>
      <c r="AW93" s="147" t="s">
        <v>865</v>
      </c>
      <c r="AX93" s="147" t="s">
        <v>174</v>
      </c>
      <c r="AY93" s="147" t="s">
        <v>175</v>
      </c>
      <c r="AZ93" s="145">
        <v>1</v>
      </c>
      <c r="BA93" s="147" t="s">
        <v>601</v>
      </c>
      <c r="BB93" s="211">
        <v>40671.361003860999</v>
      </c>
      <c r="BC93" s="147" t="s">
        <v>177</v>
      </c>
      <c r="BD93" s="149">
        <v>42958</v>
      </c>
      <c r="BE93" s="145">
        <v>2017</v>
      </c>
      <c r="BF93" s="147"/>
      <c r="BG93" s="145">
        <v>2</v>
      </c>
      <c r="BH93" s="145">
        <v>0</v>
      </c>
      <c r="BI93" s="147" t="s">
        <v>4144</v>
      </c>
      <c r="BJ93" s="145">
        <v>2</v>
      </c>
      <c r="BK93" s="145"/>
      <c r="BL93" s="145">
        <v>0</v>
      </c>
      <c r="BM93" s="145"/>
      <c r="BN93" s="183"/>
      <c r="BO93" s="183"/>
      <c r="BP93" s="183"/>
      <c r="BQ93" s="183"/>
      <c r="BR93" s="183"/>
      <c r="BS93" s="183"/>
      <c r="BT93" s="183"/>
      <c r="BU93" s="183"/>
      <c r="BV93" s="183"/>
      <c r="BW93" s="183"/>
      <c r="BX93" s="183"/>
      <c r="BY93" s="183"/>
      <c r="BZ93" s="183"/>
      <c r="CA93" s="183"/>
      <c r="CB93" s="183"/>
      <c r="CC93" s="183"/>
      <c r="CD93" s="183"/>
      <c r="CE93" s="183"/>
      <c r="CF93" s="183"/>
      <c r="CG93" s="183"/>
      <c r="CH93" s="183"/>
      <c r="CI93" s="183"/>
      <c r="CJ93" s="183"/>
      <c r="CK93" s="183"/>
      <c r="CL93" s="183"/>
      <c r="CM93" s="183"/>
      <c r="CN93" s="183"/>
      <c r="CO93" s="183"/>
      <c r="CP93" s="183"/>
      <c r="CQ93" s="183"/>
      <c r="CR93" s="183"/>
      <c r="CS93" s="183"/>
      <c r="CT93" s="183"/>
      <c r="CU93" s="183"/>
      <c r="CV93" s="183"/>
      <c r="CW93" s="183"/>
      <c r="CX93" s="183"/>
      <c r="CY93" s="183"/>
      <c r="CZ93" s="183"/>
      <c r="DA93" s="183"/>
      <c r="DB93" s="183"/>
      <c r="DC93" s="183"/>
      <c r="DD93" s="183"/>
      <c r="DE93" s="183"/>
      <c r="DF93" s="183"/>
      <c r="DG93" s="183"/>
      <c r="DH93" s="183"/>
      <c r="DI93" s="183"/>
      <c r="DJ93" s="149">
        <v>42736</v>
      </c>
      <c r="DK93" s="149">
        <v>43100</v>
      </c>
      <c r="DL93" s="149">
        <v>42736</v>
      </c>
      <c r="DM93" s="149">
        <v>43100</v>
      </c>
    </row>
    <row r="94" spans="1:117" x14ac:dyDescent="0.2">
      <c r="A94" s="145">
        <v>1</v>
      </c>
      <c r="B94" s="145">
        <v>93</v>
      </c>
      <c r="C94" s="146" t="s">
        <v>802</v>
      </c>
      <c r="D94" s="147" t="s">
        <v>802</v>
      </c>
      <c r="E94" s="147"/>
      <c r="F94" s="147" t="s">
        <v>802</v>
      </c>
      <c r="G94" s="147" t="s">
        <v>250</v>
      </c>
      <c r="H94" s="147" t="s">
        <v>156</v>
      </c>
      <c r="I94" s="147" t="s">
        <v>188</v>
      </c>
      <c r="J94" s="148">
        <v>43871</v>
      </c>
      <c r="K94" s="149">
        <v>43047</v>
      </c>
      <c r="L94" s="145">
        <v>2017</v>
      </c>
      <c r="M94" s="147" t="s">
        <v>803</v>
      </c>
      <c r="N94" s="147" t="s">
        <v>804</v>
      </c>
      <c r="O94" s="145">
        <v>1</v>
      </c>
      <c r="P94" s="147" t="s">
        <v>805</v>
      </c>
      <c r="Q94" s="147" t="s">
        <v>806</v>
      </c>
      <c r="R94" s="147" t="s">
        <v>162</v>
      </c>
      <c r="S94" s="147" t="s">
        <v>807</v>
      </c>
      <c r="T94" s="147" t="s">
        <v>808</v>
      </c>
      <c r="U94" s="145">
        <v>1</v>
      </c>
      <c r="V94" s="145">
        <v>1</v>
      </c>
      <c r="W94" s="147" t="s">
        <v>809</v>
      </c>
      <c r="X94" s="147" t="s">
        <v>555</v>
      </c>
      <c r="Y94" s="147" t="s">
        <v>835</v>
      </c>
      <c r="Z94" s="145">
        <v>1</v>
      </c>
      <c r="AA94" s="147" t="s">
        <v>836</v>
      </c>
      <c r="AB94" s="147" t="s">
        <v>836</v>
      </c>
      <c r="AC94" s="150">
        <v>2</v>
      </c>
      <c r="AD94" s="150">
        <v>0</v>
      </c>
      <c r="AE94" s="147" t="s">
        <v>837</v>
      </c>
      <c r="AF94" s="147"/>
      <c r="AG94" s="147" t="s">
        <v>219</v>
      </c>
      <c r="AH94" s="145">
        <v>1</v>
      </c>
      <c r="AI94" s="145"/>
      <c r="AJ94" s="145">
        <v>2</v>
      </c>
      <c r="AK94" s="145"/>
      <c r="AL94" s="145"/>
      <c r="AM94" s="145"/>
      <c r="AN94" s="147" t="s">
        <v>220</v>
      </c>
      <c r="AO94" s="147" t="s">
        <v>813</v>
      </c>
      <c r="AP94" s="147" t="s">
        <v>181</v>
      </c>
      <c r="AQ94" s="147" t="s">
        <v>181</v>
      </c>
      <c r="AR94" s="147" t="s">
        <v>181</v>
      </c>
      <c r="AS94" s="147" t="s">
        <v>4145</v>
      </c>
      <c r="AT94" s="147" t="s">
        <v>4145</v>
      </c>
      <c r="AU94" s="145">
        <v>2</v>
      </c>
      <c r="AV94" s="147"/>
      <c r="AW94" s="147" t="s">
        <v>559</v>
      </c>
      <c r="AX94" s="147"/>
      <c r="AY94" s="147" t="s">
        <v>560</v>
      </c>
      <c r="AZ94" s="145">
        <v>1</v>
      </c>
      <c r="BA94" s="147">
        <v>6900</v>
      </c>
      <c r="BB94" s="211">
        <v>7059.8455598455594</v>
      </c>
      <c r="BC94" s="147" t="s">
        <v>177</v>
      </c>
      <c r="BD94" s="149">
        <v>43019</v>
      </c>
      <c r="BE94" s="145">
        <v>2017</v>
      </c>
      <c r="BF94" s="147"/>
      <c r="BG94" s="145">
        <v>2</v>
      </c>
      <c r="BH94" s="145">
        <v>0</v>
      </c>
      <c r="BI94" s="147" t="s">
        <v>4144</v>
      </c>
      <c r="BJ94" s="145">
        <v>2</v>
      </c>
      <c r="BK94" s="145"/>
      <c r="BL94" s="145">
        <v>0</v>
      </c>
      <c r="BM94" s="145"/>
      <c r="BN94" s="183"/>
      <c r="BO94" s="183"/>
      <c r="BP94" s="183"/>
      <c r="BQ94" s="183"/>
      <c r="BR94" s="183"/>
      <c r="BS94" s="183"/>
      <c r="BT94" s="183"/>
      <c r="BU94" s="183"/>
      <c r="BV94" s="183"/>
      <c r="BW94" s="183"/>
      <c r="BX94" s="183"/>
      <c r="BY94" s="183"/>
      <c r="BZ94" s="183"/>
      <c r="CA94" s="183"/>
      <c r="CB94" s="183"/>
      <c r="CC94" s="183"/>
      <c r="CD94" s="183"/>
      <c r="CE94" s="183"/>
      <c r="CF94" s="183"/>
      <c r="CG94" s="183"/>
      <c r="CH94" s="183"/>
      <c r="CI94" s="183"/>
      <c r="CJ94" s="183"/>
      <c r="CK94" s="183"/>
      <c r="CL94" s="183"/>
      <c r="CM94" s="183"/>
      <c r="CN94" s="183"/>
      <c r="CO94" s="183"/>
      <c r="CP94" s="183"/>
      <c r="CQ94" s="183"/>
      <c r="CR94" s="183"/>
      <c r="CS94" s="183"/>
      <c r="CT94" s="183"/>
      <c r="CU94" s="183"/>
      <c r="CV94" s="183"/>
      <c r="CW94" s="183"/>
      <c r="CX94" s="183"/>
      <c r="CY94" s="183"/>
      <c r="CZ94" s="183"/>
      <c r="DA94" s="183"/>
      <c r="DB94" s="183"/>
      <c r="DC94" s="183"/>
      <c r="DD94" s="183"/>
      <c r="DE94" s="183"/>
      <c r="DF94" s="183"/>
      <c r="DG94" s="183"/>
      <c r="DH94" s="183"/>
      <c r="DI94" s="183"/>
      <c r="DJ94" s="149"/>
      <c r="DK94" s="149"/>
      <c r="DL94" s="149"/>
      <c r="DM94" s="149"/>
    </row>
    <row r="95" spans="1:117" x14ac:dyDescent="0.2">
      <c r="A95" s="145">
        <v>1</v>
      </c>
      <c r="B95" s="145">
        <v>94</v>
      </c>
      <c r="C95" s="146" t="s">
        <v>802</v>
      </c>
      <c r="D95" s="147" t="s">
        <v>802</v>
      </c>
      <c r="E95" s="147"/>
      <c r="F95" s="147" t="s">
        <v>802</v>
      </c>
      <c r="G95" s="147" t="s">
        <v>250</v>
      </c>
      <c r="H95" s="147" t="s">
        <v>156</v>
      </c>
      <c r="I95" s="147" t="s">
        <v>188</v>
      </c>
      <c r="J95" s="148">
        <v>43871</v>
      </c>
      <c r="K95" s="149">
        <v>43089</v>
      </c>
      <c r="L95" s="145">
        <v>2017</v>
      </c>
      <c r="M95" s="147" t="s">
        <v>803</v>
      </c>
      <c r="N95" s="147" t="s">
        <v>804</v>
      </c>
      <c r="O95" s="145">
        <v>1</v>
      </c>
      <c r="P95" s="147" t="s">
        <v>805</v>
      </c>
      <c r="Q95" s="147" t="s">
        <v>806</v>
      </c>
      <c r="R95" s="147" t="s">
        <v>162</v>
      </c>
      <c r="S95" s="147" t="s">
        <v>807</v>
      </c>
      <c r="T95" s="147" t="s">
        <v>808</v>
      </c>
      <c r="U95" s="145">
        <v>1</v>
      </c>
      <c r="V95" s="145">
        <v>1</v>
      </c>
      <c r="W95" s="147" t="s">
        <v>809</v>
      </c>
      <c r="X95" s="147" t="s">
        <v>555</v>
      </c>
      <c r="Y95" s="147" t="s">
        <v>824</v>
      </c>
      <c r="Z95" s="145">
        <v>1</v>
      </c>
      <c r="AA95" s="147" t="s">
        <v>824</v>
      </c>
      <c r="AB95" s="147" t="s">
        <v>824</v>
      </c>
      <c r="AC95" s="150">
        <v>2</v>
      </c>
      <c r="AD95" s="150">
        <v>0</v>
      </c>
      <c r="AE95" s="147" t="s">
        <v>825</v>
      </c>
      <c r="AF95" s="147"/>
      <c r="AG95" s="147" t="s">
        <v>826</v>
      </c>
      <c r="AH95" s="145">
        <v>1</v>
      </c>
      <c r="AI95" s="145"/>
      <c r="AJ95" s="145">
        <v>2</v>
      </c>
      <c r="AK95" s="145"/>
      <c r="AL95" s="145"/>
      <c r="AM95" s="145"/>
      <c r="AN95" s="147" t="s">
        <v>220</v>
      </c>
      <c r="AO95" s="147" t="s">
        <v>813</v>
      </c>
      <c r="AP95" s="147" t="s">
        <v>181</v>
      </c>
      <c r="AQ95" s="147" t="s">
        <v>181</v>
      </c>
      <c r="AR95" s="147" t="s">
        <v>181</v>
      </c>
      <c r="AS95" s="147" t="s">
        <v>4145</v>
      </c>
      <c r="AT95" s="147" t="s">
        <v>4145</v>
      </c>
      <c r="AU95" s="145">
        <v>2</v>
      </c>
      <c r="AV95" s="147"/>
      <c r="AW95" s="147" t="s">
        <v>559</v>
      </c>
      <c r="AX95" s="147"/>
      <c r="AY95" s="147" t="s">
        <v>560</v>
      </c>
      <c r="AZ95" s="145">
        <v>1</v>
      </c>
      <c r="BA95" s="147">
        <v>2800</v>
      </c>
      <c r="BB95" s="211">
        <v>2864.8648648648646</v>
      </c>
      <c r="BC95" s="147" t="s">
        <v>177</v>
      </c>
      <c r="BD95" s="149">
        <v>43084</v>
      </c>
      <c r="BE95" s="145">
        <v>2017</v>
      </c>
      <c r="BF95" s="147"/>
      <c r="BG95" s="145">
        <v>2</v>
      </c>
      <c r="BH95" s="145">
        <v>0</v>
      </c>
      <c r="BI95" s="147" t="s">
        <v>4144</v>
      </c>
      <c r="BJ95" s="145">
        <v>2</v>
      </c>
      <c r="BK95" s="145"/>
      <c r="BL95" s="145">
        <v>0</v>
      </c>
      <c r="BM95" s="145"/>
      <c r="BN95" s="183"/>
      <c r="BO95" s="183"/>
      <c r="BP95" s="183"/>
      <c r="BQ95" s="183"/>
      <c r="BR95" s="183"/>
      <c r="BS95" s="183"/>
      <c r="BT95" s="183"/>
      <c r="BU95" s="183"/>
      <c r="BV95" s="183"/>
      <c r="BW95" s="183"/>
      <c r="BX95" s="183"/>
      <c r="BY95" s="183"/>
      <c r="BZ95" s="183"/>
      <c r="CA95" s="183"/>
      <c r="CB95" s="183"/>
      <c r="CC95" s="183"/>
      <c r="CD95" s="183"/>
      <c r="CE95" s="183"/>
      <c r="CF95" s="183"/>
      <c r="CG95" s="183"/>
      <c r="CH95" s="183"/>
      <c r="CI95" s="183"/>
      <c r="CJ95" s="183"/>
      <c r="CK95" s="183"/>
      <c r="CL95" s="183"/>
      <c r="CM95" s="183"/>
      <c r="CN95" s="183"/>
      <c r="CO95" s="183"/>
      <c r="CP95" s="183"/>
      <c r="CQ95" s="183"/>
      <c r="CR95" s="183"/>
      <c r="CS95" s="183"/>
      <c r="CT95" s="183"/>
      <c r="CU95" s="183"/>
      <c r="CV95" s="183"/>
      <c r="CW95" s="183"/>
      <c r="CX95" s="183"/>
      <c r="CY95" s="183"/>
      <c r="CZ95" s="183"/>
      <c r="DA95" s="183"/>
      <c r="DB95" s="183"/>
      <c r="DC95" s="183"/>
      <c r="DD95" s="183"/>
      <c r="DE95" s="183"/>
      <c r="DF95" s="183"/>
      <c r="DG95" s="183"/>
      <c r="DH95" s="183"/>
      <c r="DI95" s="183"/>
      <c r="DJ95" s="149"/>
      <c r="DK95" s="149"/>
      <c r="DL95" s="149"/>
      <c r="DM95" s="149"/>
    </row>
    <row r="96" spans="1:117" x14ac:dyDescent="0.2">
      <c r="A96" s="145">
        <v>1</v>
      </c>
      <c r="B96" s="145">
        <v>95</v>
      </c>
      <c r="C96" s="146" t="s">
        <v>802</v>
      </c>
      <c r="D96" s="147" t="s">
        <v>802</v>
      </c>
      <c r="E96" s="147"/>
      <c r="F96" s="147" t="s">
        <v>802</v>
      </c>
      <c r="G96" s="147" t="s">
        <v>250</v>
      </c>
      <c r="H96" s="147" t="s">
        <v>156</v>
      </c>
      <c r="I96" s="147" t="s">
        <v>188</v>
      </c>
      <c r="J96" s="148">
        <v>43871</v>
      </c>
      <c r="K96" s="149">
        <v>43131</v>
      </c>
      <c r="L96" s="145">
        <v>2018</v>
      </c>
      <c r="M96" s="147" t="s">
        <v>803</v>
      </c>
      <c r="N96" s="147" t="s">
        <v>804</v>
      </c>
      <c r="O96" s="145">
        <v>1</v>
      </c>
      <c r="P96" s="147" t="s">
        <v>805</v>
      </c>
      <c r="Q96" s="147" t="s">
        <v>806</v>
      </c>
      <c r="R96" s="147" t="s">
        <v>162</v>
      </c>
      <c r="S96" s="147" t="s">
        <v>807</v>
      </c>
      <c r="T96" s="147" t="s">
        <v>808</v>
      </c>
      <c r="U96" s="145">
        <v>1</v>
      </c>
      <c r="V96" s="145">
        <v>1</v>
      </c>
      <c r="W96" s="147" t="s">
        <v>809</v>
      </c>
      <c r="X96" s="147" t="s">
        <v>555</v>
      </c>
      <c r="Y96" s="147" t="s">
        <v>844</v>
      </c>
      <c r="Z96" s="145">
        <v>1</v>
      </c>
      <c r="AA96" s="147" t="s">
        <v>845</v>
      </c>
      <c r="AB96" s="147" t="s">
        <v>845</v>
      </c>
      <c r="AC96" s="150">
        <v>2</v>
      </c>
      <c r="AD96" s="150">
        <v>0</v>
      </c>
      <c r="AE96" s="147" t="s">
        <v>846</v>
      </c>
      <c r="AF96" s="147"/>
      <c r="AG96" s="147" t="s">
        <v>219</v>
      </c>
      <c r="AH96" s="145">
        <v>2</v>
      </c>
      <c r="AI96" s="145"/>
      <c r="AJ96" s="145">
        <v>2</v>
      </c>
      <c r="AK96" s="145"/>
      <c r="AL96" s="145"/>
      <c r="AM96" s="145"/>
      <c r="AN96" s="147" t="s">
        <v>220</v>
      </c>
      <c r="AO96" s="147" t="s">
        <v>813</v>
      </c>
      <c r="AP96" s="147" t="s">
        <v>181</v>
      </c>
      <c r="AQ96" s="147" t="s">
        <v>181</v>
      </c>
      <c r="AR96" s="147" t="s">
        <v>181</v>
      </c>
      <c r="AS96" s="147" t="s">
        <v>4145</v>
      </c>
      <c r="AT96" s="147" t="s">
        <v>4145</v>
      </c>
      <c r="AU96" s="145">
        <v>2</v>
      </c>
      <c r="AV96" s="147"/>
      <c r="AW96" s="147" t="s">
        <v>559</v>
      </c>
      <c r="AX96" s="147"/>
      <c r="AY96" s="147" t="s">
        <v>560</v>
      </c>
      <c r="AZ96" s="145">
        <v>1</v>
      </c>
      <c r="BA96" s="147">
        <v>6900</v>
      </c>
      <c r="BB96" s="211">
        <v>7059.8455598455594</v>
      </c>
      <c r="BC96" s="147" t="s">
        <v>177</v>
      </c>
      <c r="BD96" s="149">
        <v>43131</v>
      </c>
      <c r="BE96" s="145">
        <v>2018</v>
      </c>
      <c r="BF96" s="147"/>
      <c r="BG96" s="145">
        <v>2</v>
      </c>
      <c r="BH96" s="145">
        <v>0</v>
      </c>
      <c r="BI96" s="147" t="s">
        <v>4144</v>
      </c>
      <c r="BJ96" s="145">
        <v>2</v>
      </c>
      <c r="BK96" s="145"/>
      <c r="BL96" s="145">
        <v>0</v>
      </c>
      <c r="BM96" s="145"/>
      <c r="BN96" s="183"/>
      <c r="BO96" s="183"/>
      <c r="BP96" s="183"/>
      <c r="BQ96" s="183"/>
      <c r="BR96" s="183"/>
      <c r="BS96" s="183"/>
      <c r="BT96" s="183"/>
      <c r="BU96" s="183"/>
      <c r="BV96" s="183"/>
      <c r="BW96" s="183"/>
      <c r="BX96" s="183"/>
      <c r="BY96" s="183"/>
      <c r="BZ96" s="183"/>
      <c r="CA96" s="183"/>
      <c r="CB96" s="183"/>
      <c r="CC96" s="183"/>
      <c r="CD96" s="183"/>
      <c r="CE96" s="183"/>
      <c r="CF96" s="183"/>
      <c r="CG96" s="183"/>
      <c r="CH96" s="183"/>
      <c r="CI96" s="183"/>
      <c r="CJ96" s="183"/>
      <c r="CK96" s="183"/>
      <c r="CL96" s="183"/>
      <c r="CM96" s="183"/>
      <c r="CN96" s="183"/>
      <c r="CO96" s="183"/>
      <c r="CP96" s="183"/>
      <c r="CQ96" s="183"/>
      <c r="CR96" s="183"/>
      <c r="CS96" s="183"/>
      <c r="CT96" s="183"/>
      <c r="CU96" s="183"/>
      <c r="CV96" s="183"/>
      <c r="CW96" s="183"/>
      <c r="CX96" s="183"/>
      <c r="CY96" s="183"/>
      <c r="CZ96" s="183"/>
      <c r="DA96" s="183"/>
      <c r="DB96" s="183"/>
      <c r="DC96" s="183"/>
      <c r="DD96" s="183"/>
      <c r="DE96" s="183"/>
      <c r="DF96" s="183"/>
      <c r="DG96" s="183"/>
      <c r="DH96" s="183"/>
      <c r="DI96" s="183"/>
      <c r="DJ96" s="149"/>
      <c r="DK96" s="149"/>
      <c r="DL96" s="149"/>
      <c r="DM96" s="149"/>
    </row>
    <row r="97" spans="1:117" x14ac:dyDescent="0.2">
      <c r="A97" s="145">
        <v>1</v>
      </c>
      <c r="B97" s="145">
        <v>96</v>
      </c>
      <c r="C97" s="146" t="s">
        <v>802</v>
      </c>
      <c r="D97" s="147" t="s">
        <v>802</v>
      </c>
      <c r="E97" s="147"/>
      <c r="F97" s="147" t="s">
        <v>802</v>
      </c>
      <c r="G97" s="147" t="s">
        <v>250</v>
      </c>
      <c r="H97" s="147" t="s">
        <v>156</v>
      </c>
      <c r="I97" s="147" t="s">
        <v>188</v>
      </c>
      <c r="J97" s="148">
        <v>43871</v>
      </c>
      <c r="K97" s="149">
        <v>43216</v>
      </c>
      <c r="L97" s="145">
        <v>2018</v>
      </c>
      <c r="M97" s="147" t="s">
        <v>803</v>
      </c>
      <c r="N97" s="147" t="s">
        <v>804</v>
      </c>
      <c r="O97" s="145">
        <v>1</v>
      </c>
      <c r="P97" s="147" t="s">
        <v>805</v>
      </c>
      <c r="Q97" s="147" t="s">
        <v>806</v>
      </c>
      <c r="R97" s="147" t="s">
        <v>162</v>
      </c>
      <c r="S97" s="147" t="s">
        <v>807</v>
      </c>
      <c r="T97" s="147" t="s">
        <v>808</v>
      </c>
      <c r="U97" s="145">
        <v>1</v>
      </c>
      <c r="V97" s="145">
        <v>1</v>
      </c>
      <c r="W97" s="147" t="s">
        <v>809</v>
      </c>
      <c r="X97" s="147" t="s">
        <v>166</v>
      </c>
      <c r="Y97" s="147" t="s">
        <v>809</v>
      </c>
      <c r="Z97" s="145">
        <v>1</v>
      </c>
      <c r="AA97" s="147" t="s">
        <v>809</v>
      </c>
      <c r="AB97" s="147" t="s">
        <v>809</v>
      </c>
      <c r="AC97" s="150">
        <v>1</v>
      </c>
      <c r="AD97" s="150">
        <v>59</v>
      </c>
      <c r="AE97" s="147" t="s">
        <v>815</v>
      </c>
      <c r="AF97" s="147"/>
      <c r="AG97" s="147" t="s">
        <v>169</v>
      </c>
      <c r="AH97" s="145">
        <v>1</v>
      </c>
      <c r="AI97" s="145"/>
      <c r="AJ97" s="145">
        <v>1</v>
      </c>
      <c r="AK97" s="145">
        <v>261017</v>
      </c>
      <c r="AL97" s="145" t="s">
        <v>816</v>
      </c>
      <c r="AM97" s="145"/>
      <c r="AN97" s="147" t="s">
        <v>170</v>
      </c>
      <c r="AO97" s="147" t="s">
        <v>171</v>
      </c>
      <c r="AP97" s="147" t="s">
        <v>172</v>
      </c>
      <c r="AQ97" s="147" t="s">
        <v>172</v>
      </c>
      <c r="AR97" s="147" t="s">
        <v>172</v>
      </c>
      <c r="AS97" s="147" t="s">
        <v>4144</v>
      </c>
      <c r="AT97" s="147" t="s">
        <v>4144</v>
      </c>
      <c r="AU97" s="145">
        <v>1</v>
      </c>
      <c r="AV97" s="147"/>
      <c r="AW97" s="147" t="s">
        <v>870</v>
      </c>
      <c r="AX97" s="147" t="s">
        <v>174</v>
      </c>
      <c r="AY97" s="147" t="s">
        <v>175</v>
      </c>
      <c r="AZ97" s="145">
        <v>1</v>
      </c>
      <c r="BA97" s="147" t="s">
        <v>601</v>
      </c>
      <c r="BB97" s="211">
        <v>39750.5</v>
      </c>
      <c r="BC97" s="147" t="s">
        <v>177</v>
      </c>
      <c r="BD97" s="149">
        <v>43209</v>
      </c>
      <c r="BE97" s="145">
        <v>2018</v>
      </c>
      <c r="BF97" s="147"/>
      <c r="BG97" s="145">
        <v>2</v>
      </c>
      <c r="BH97" s="145">
        <v>0</v>
      </c>
      <c r="BI97" s="147" t="s">
        <v>4144</v>
      </c>
      <c r="BJ97" s="145">
        <v>2</v>
      </c>
      <c r="BK97" s="145"/>
      <c r="BL97" s="145">
        <v>0</v>
      </c>
      <c r="BM97" s="145"/>
      <c r="BN97" s="183"/>
      <c r="BO97" s="183"/>
      <c r="BP97" s="183"/>
      <c r="BQ97" s="183"/>
      <c r="BR97" s="183"/>
      <c r="BS97" s="183"/>
      <c r="BT97" s="183"/>
      <c r="BU97" s="183"/>
      <c r="BV97" s="183"/>
      <c r="BW97" s="183"/>
      <c r="BX97" s="183"/>
      <c r="BY97" s="183"/>
      <c r="BZ97" s="183"/>
      <c r="CA97" s="183"/>
      <c r="CB97" s="183"/>
      <c r="CC97" s="183"/>
      <c r="CD97" s="183"/>
      <c r="CE97" s="183"/>
      <c r="CF97" s="183"/>
      <c r="CG97" s="183"/>
      <c r="CH97" s="183"/>
      <c r="CI97" s="183"/>
      <c r="CJ97" s="183"/>
      <c r="CK97" s="183"/>
      <c r="CL97" s="183"/>
      <c r="CM97" s="183"/>
      <c r="CN97" s="183"/>
      <c r="CO97" s="183"/>
      <c r="CP97" s="183"/>
      <c r="CQ97" s="183"/>
      <c r="CR97" s="183"/>
      <c r="CS97" s="183"/>
      <c r="CT97" s="183"/>
      <c r="CU97" s="183"/>
      <c r="CV97" s="183"/>
      <c r="CW97" s="183"/>
      <c r="CX97" s="183"/>
      <c r="CY97" s="183"/>
      <c r="CZ97" s="183"/>
      <c r="DA97" s="183"/>
      <c r="DB97" s="183"/>
      <c r="DC97" s="183"/>
      <c r="DD97" s="183"/>
      <c r="DE97" s="183"/>
      <c r="DF97" s="183"/>
      <c r="DG97" s="183"/>
      <c r="DH97" s="183"/>
      <c r="DI97" s="183"/>
      <c r="DJ97" s="149">
        <v>43101</v>
      </c>
      <c r="DK97" s="149">
        <v>43465</v>
      </c>
      <c r="DL97" s="149">
        <v>43101</v>
      </c>
      <c r="DM97" s="149">
        <v>43465</v>
      </c>
    </row>
    <row r="98" spans="1:117" x14ac:dyDescent="0.2">
      <c r="A98" s="145">
        <v>1</v>
      </c>
      <c r="B98" s="145">
        <v>97</v>
      </c>
      <c r="C98" s="146" t="s">
        <v>802</v>
      </c>
      <c r="D98" s="147" t="s">
        <v>802</v>
      </c>
      <c r="E98" s="147"/>
      <c r="F98" s="147" t="s">
        <v>802</v>
      </c>
      <c r="G98" s="147" t="s">
        <v>250</v>
      </c>
      <c r="H98" s="147" t="s">
        <v>156</v>
      </c>
      <c r="I98" s="147" t="s">
        <v>188</v>
      </c>
      <c r="J98" s="148">
        <v>43871</v>
      </c>
      <c r="K98" s="149">
        <v>43551</v>
      </c>
      <c r="L98" s="145">
        <v>2019</v>
      </c>
      <c r="M98" s="147" t="s">
        <v>803</v>
      </c>
      <c r="N98" s="147" t="s">
        <v>804</v>
      </c>
      <c r="O98" s="145">
        <v>1</v>
      </c>
      <c r="P98" s="147" t="s">
        <v>805</v>
      </c>
      <c r="Q98" s="147" t="s">
        <v>872</v>
      </c>
      <c r="R98" s="147" t="s">
        <v>162</v>
      </c>
      <c r="S98" s="147" t="s">
        <v>873</v>
      </c>
      <c r="T98" s="147" t="s">
        <v>874</v>
      </c>
      <c r="U98" s="145">
        <v>1</v>
      </c>
      <c r="V98" s="145">
        <v>1</v>
      </c>
      <c r="W98" s="147" t="s">
        <v>809</v>
      </c>
      <c r="X98" s="147" t="s">
        <v>555</v>
      </c>
      <c r="Y98" s="147" t="s">
        <v>875</v>
      </c>
      <c r="Z98" s="145">
        <v>1</v>
      </c>
      <c r="AA98" s="147" t="s">
        <v>876</v>
      </c>
      <c r="AB98" s="147" t="s">
        <v>877</v>
      </c>
      <c r="AC98" s="150">
        <v>2</v>
      </c>
      <c r="AD98" s="150">
        <v>0</v>
      </c>
      <c r="AE98" s="147" t="s">
        <v>878</v>
      </c>
      <c r="AF98" s="147" t="s">
        <v>879</v>
      </c>
      <c r="AG98" s="147" t="s">
        <v>169</v>
      </c>
      <c r="AH98" s="145">
        <v>1</v>
      </c>
      <c r="AI98" s="145"/>
      <c r="AJ98" s="145">
        <v>2</v>
      </c>
      <c r="AK98" s="145"/>
      <c r="AL98" s="145"/>
      <c r="AM98" s="145"/>
      <c r="AN98" s="147" t="s">
        <v>220</v>
      </c>
      <c r="AO98" s="147" t="s">
        <v>221</v>
      </c>
      <c r="AP98" s="147" t="s">
        <v>880</v>
      </c>
      <c r="AQ98" s="147" t="s">
        <v>881</v>
      </c>
      <c r="AR98" s="147" t="s">
        <v>224</v>
      </c>
      <c r="AS98" s="147" t="s">
        <v>4144</v>
      </c>
      <c r="AT98" s="147" t="s">
        <v>4144</v>
      </c>
      <c r="AU98" s="145">
        <v>2</v>
      </c>
      <c r="AV98" s="147"/>
      <c r="AW98" s="147" t="s">
        <v>559</v>
      </c>
      <c r="AX98" s="147"/>
      <c r="AY98" s="147" t="s">
        <v>560</v>
      </c>
      <c r="AZ98" s="145">
        <v>1</v>
      </c>
      <c r="BA98" s="147">
        <v>1745</v>
      </c>
      <c r="BB98" s="211">
        <v>1745</v>
      </c>
      <c r="BC98" s="147" t="s">
        <v>177</v>
      </c>
      <c r="BD98" s="149">
        <v>43550</v>
      </c>
      <c r="BE98" s="145">
        <v>2019</v>
      </c>
      <c r="BF98" s="147"/>
      <c r="BG98" s="145">
        <v>2</v>
      </c>
      <c r="BH98" s="145">
        <v>0</v>
      </c>
      <c r="BI98" s="147" t="s">
        <v>4144</v>
      </c>
      <c r="BJ98" s="145">
        <v>2</v>
      </c>
      <c r="BK98" s="145"/>
      <c r="BL98" s="145">
        <v>0</v>
      </c>
      <c r="BM98" s="145"/>
      <c r="BN98" s="183"/>
      <c r="BO98" s="183"/>
      <c r="BP98" s="183"/>
      <c r="BQ98" s="183"/>
      <c r="BR98" s="183"/>
      <c r="BS98" s="183"/>
      <c r="BT98" s="183"/>
      <c r="BU98" s="183"/>
      <c r="BV98" s="183"/>
      <c r="BW98" s="183"/>
      <c r="BX98" s="183"/>
      <c r="BY98" s="183"/>
      <c r="BZ98" s="183"/>
      <c r="CA98" s="183"/>
      <c r="CB98" s="183"/>
      <c r="CC98" s="183"/>
      <c r="CD98" s="183"/>
      <c r="CE98" s="183"/>
      <c r="CF98" s="183"/>
      <c r="CG98" s="183"/>
      <c r="CH98" s="183"/>
      <c r="CI98" s="183"/>
      <c r="CJ98" s="183"/>
      <c r="CK98" s="183"/>
      <c r="CL98" s="183"/>
      <c r="CM98" s="183"/>
      <c r="CN98" s="183"/>
      <c r="CO98" s="183"/>
      <c r="CP98" s="183"/>
      <c r="CQ98" s="183"/>
      <c r="CR98" s="183"/>
      <c r="CS98" s="183"/>
      <c r="CT98" s="183"/>
      <c r="CU98" s="183"/>
      <c r="CV98" s="183"/>
      <c r="CW98" s="183"/>
      <c r="CX98" s="183"/>
      <c r="CY98" s="183"/>
      <c r="CZ98" s="183"/>
      <c r="DA98" s="183"/>
      <c r="DB98" s="183"/>
      <c r="DC98" s="183"/>
      <c r="DD98" s="183"/>
      <c r="DE98" s="183"/>
      <c r="DF98" s="183"/>
      <c r="DG98" s="183"/>
      <c r="DH98" s="183"/>
      <c r="DI98" s="183"/>
      <c r="DJ98" s="149"/>
      <c r="DK98" s="149"/>
      <c r="DL98" s="149"/>
      <c r="DM98" s="149"/>
    </row>
    <row r="99" spans="1:117" x14ac:dyDescent="0.2">
      <c r="A99" s="145">
        <v>1</v>
      </c>
      <c r="B99" s="145">
        <v>98</v>
      </c>
      <c r="C99" s="146" t="s">
        <v>802</v>
      </c>
      <c r="D99" s="147" t="s">
        <v>802</v>
      </c>
      <c r="E99" s="147"/>
      <c r="F99" s="147" t="s">
        <v>802</v>
      </c>
      <c r="G99" s="147" t="s">
        <v>250</v>
      </c>
      <c r="H99" s="147" t="s">
        <v>156</v>
      </c>
      <c r="I99" s="147" t="s">
        <v>188</v>
      </c>
      <c r="J99" s="148">
        <v>43871</v>
      </c>
      <c r="K99" s="149">
        <v>43551</v>
      </c>
      <c r="L99" s="145">
        <v>2019</v>
      </c>
      <c r="M99" s="147" t="s">
        <v>803</v>
      </c>
      <c r="N99" s="147" t="s">
        <v>804</v>
      </c>
      <c r="O99" s="145">
        <v>1</v>
      </c>
      <c r="P99" s="147" t="s">
        <v>805</v>
      </c>
      <c r="Q99" s="147" t="s">
        <v>872</v>
      </c>
      <c r="R99" s="147" t="s">
        <v>162</v>
      </c>
      <c r="S99" s="147" t="s">
        <v>873</v>
      </c>
      <c r="T99" s="147" t="s">
        <v>874</v>
      </c>
      <c r="U99" s="145">
        <v>1</v>
      </c>
      <c r="V99" s="145">
        <v>1</v>
      </c>
      <c r="W99" s="147" t="s">
        <v>809</v>
      </c>
      <c r="X99" s="147" t="s">
        <v>555</v>
      </c>
      <c r="Y99" s="147" t="s">
        <v>883</v>
      </c>
      <c r="Z99" s="145">
        <v>1</v>
      </c>
      <c r="AA99" s="147" t="s">
        <v>884</v>
      </c>
      <c r="AB99" s="147" t="s">
        <v>884</v>
      </c>
      <c r="AC99" s="150">
        <v>2</v>
      </c>
      <c r="AD99" s="150">
        <v>0</v>
      </c>
      <c r="AE99" s="147" t="s">
        <v>885</v>
      </c>
      <c r="AF99" s="147"/>
      <c r="AG99" s="147" t="s">
        <v>169</v>
      </c>
      <c r="AH99" s="145">
        <v>1</v>
      </c>
      <c r="AI99" s="145"/>
      <c r="AJ99" s="145">
        <v>2</v>
      </c>
      <c r="AK99" s="145"/>
      <c r="AL99" s="145"/>
      <c r="AM99" s="145"/>
      <c r="AN99" s="147" t="s">
        <v>220</v>
      </c>
      <c r="AO99" s="147" t="s">
        <v>813</v>
      </c>
      <c r="AP99" s="147" t="s">
        <v>181</v>
      </c>
      <c r="AQ99" s="147" t="s">
        <v>181</v>
      </c>
      <c r="AR99" s="147" t="s">
        <v>181</v>
      </c>
      <c r="AS99" s="147" t="s">
        <v>4145</v>
      </c>
      <c r="AT99" s="147" t="s">
        <v>4145</v>
      </c>
      <c r="AU99" s="145">
        <v>2</v>
      </c>
      <c r="AV99" s="147"/>
      <c r="AW99" s="147" t="s">
        <v>559</v>
      </c>
      <c r="AX99" s="147"/>
      <c r="AY99" s="147" t="s">
        <v>560</v>
      </c>
      <c r="AZ99" s="145">
        <v>1</v>
      </c>
      <c r="BA99" s="147">
        <v>2800</v>
      </c>
      <c r="BB99" s="211">
        <v>2800</v>
      </c>
      <c r="BC99" s="147" t="s">
        <v>177</v>
      </c>
      <c r="BD99" s="149">
        <v>43550</v>
      </c>
      <c r="BE99" s="145">
        <v>2019</v>
      </c>
      <c r="BF99" s="147"/>
      <c r="BG99" s="145">
        <v>2</v>
      </c>
      <c r="BH99" s="145">
        <v>0</v>
      </c>
      <c r="BI99" s="147" t="s">
        <v>4144</v>
      </c>
      <c r="BJ99" s="145">
        <v>2</v>
      </c>
      <c r="BK99" s="145"/>
      <c r="BL99" s="145">
        <v>0</v>
      </c>
      <c r="BM99" s="145"/>
      <c r="BN99" s="183"/>
      <c r="BO99" s="183"/>
      <c r="BP99" s="183"/>
      <c r="BQ99" s="183"/>
      <c r="BR99" s="183"/>
      <c r="BS99" s="183"/>
      <c r="BT99" s="183"/>
      <c r="BU99" s="183"/>
      <c r="BV99" s="183"/>
      <c r="BW99" s="183"/>
      <c r="BX99" s="183"/>
      <c r="BY99" s="183"/>
      <c r="BZ99" s="183"/>
      <c r="CA99" s="183"/>
      <c r="CB99" s="183"/>
      <c r="CC99" s="183"/>
      <c r="CD99" s="183"/>
      <c r="CE99" s="183"/>
      <c r="CF99" s="183"/>
      <c r="CG99" s="183"/>
      <c r="CH99" s="183"/>
      <c r="CI99" s="183"/>
      <c r="CJ99" s="183"/>
      <c r="CK99" s="183"/>
      <c r="CL99" s="183"/>
      <c r="CM99" s="183"/>
      <c r="CN99" s="183"/>
      <c r="CO99" s="183"/>
      <c r="CP99" s="183"/>
      <c r="CQ99" s="183"/>
      <c r="CR99" s="183"/>
      <c r="CS99" s="183"/>
      <c r="CT99" s="183"/>
      <c r="CU99" s="183"/>
      <c r="CV99" s="183"/>
      <c r="CW99" s="183"/>
      <c r="CX99" s="183"/>
      <c r="CY99" s="183"/>
      <c r="CZ99" s="183"/>
      <c r="DA99" s="183"/>
      <c r="DB99" s="183"/>
      <c r="DC99" s="183"/>
      <c r="DD99" s="183"/>
      <c r="DE99" s="183"/>
      <c r="DF99" s="183"/>
      <c r="DG99" s="183"/>
      <c r="DH99" s="183"/>
      <c r="DI99" s="183"/>
      <c r="DJ99" s="149"/>
      <c r="DK99" s="149"/>
      <c r="DL99" s="149"/>
      <c r="DM99" s="149"/>
    </row>
    <row r="100" spans="1:117" x14ac:dyDescent="0.2">
      <c r="A100" s="145">
        <v>1</v>
      </c>
      <c r="B100" s="145">
        <v>99</v>
      </c>
      <c r="C100" s="146" t="s">
        <v>2843</v>
      </c>
      <c r="D100" s="147" t="s">
        <v>2843</v>
      </c>
      <c r="E100" s="147" t="s">
        <v>2844</v>
      </c>
      <c r="F100" s="147"/>
      <c r="G100" s="147" t="s">
        <v>155</v>
      </c>
      <c r="H100" s="147" t="s">
        <v>156</v>
      </c>
      <c r="I100" s="72" t="s">
        <v>566</v>
      </c>
      <c r="J100" s="148">
        <v>43877</v>
      </c>
      <c r="K100" s="149">
        <v>43131</v>
      </c>
      <c r="L100" s="145">
        <v>2018</v>
      </c>
      <c r="M100" s="147" t="s">
        <v>2845</v>
      </c>
      <c r="N100" s="147" t="s">
        <v>2846</v>
      </c>
      <c r="O100" s="145">
        <v>1</v>
      </c>
      <c r="P100" s="147" t="s">
        <v>2847</v>
      </c>
      <c r="Q100" s="147" t="s">
        <v>2848</v>
      </c>
      <c r="R100" s="147" t="s">
        <v>162</v>
      </c>
      <c r="S100" s="147" t="s">
        <v>2849</v>
      </c>
      <c r="T100" s="147" t="s">
        <v>2850</v>
      </c>
      <c r="U100" s="145">
        <v>1</v>
      </c>
      <c r="V100" s="145">
        <v>1</v>
      </c>
      <c r="W100" s="147" t="s">
        <v>2851</v>
      </c>
      <c r="X100" s="147" t="s">
        <v>166</v>
      </c>
      <c r="Y100" s="147" t="s">
        <v>2851</v>
      </c>
      <c r="Z100" s="145">
        <v>1</v>
      </c>
      <c r="AA100" s="147" t="s">
        <v>2851</v>
      </c>
      <c r="AB100" s="147" t="s">
        <v>2851</v>
      </c>
      <c r="AC100" s="150">
        <v>1</v>
      </c>
      <c r="AD100" s="150">
        <v>4</v>
      </c>
      <c r="AE100" s="147" t="s">
        <v>2852</v>
      </c>
      <c r="AF100" s="147"/>
      <c r="AG100" s="147" t="s">
        <v>169</v>
      </c>
      <c r="AH100" s="145">
        <v>1</v>
      </c>
      <c r="AI100" s="145"/>
      <c r="AJ100" s="145">
        <v>1</v>
      </c>
      <c r="AK100" s="145">
        <v>246329</v>
      </c>
      <c r="AL100" s="145" t="s">
        <v>2853</v>
      </c>
      <c r="AM100" s="145"/>
      <c r="AN100" s="147" t="s">
        <v>170</v>
      </c>
      <c r="AO100" s="147" t="s">
        <v>171</v>
      </c>
      <c r="AP100" s="147" t="s">
        <v>172</v>
      </c>
      <c r="AQ100" s="147" t="s">
        <v>172</v>
      </c>
      <c r="AR100" s="147" t="s">
        <v>172</v>
      </c>
      <c r="AS100" s="147" t="s">
        <v>4144</v>
      </c>
      <c r="AT100" s="147" t="s">
        <v>4144</v>
      </c>
      <c r="AU100" s="145">
        <v>1</v>
      </c>
      <c r="AV100" s="147"/>
      <c r="AW100" s="147" t="s">
        <v>2854</v>
      </c>
      <c r="AX100" s="147" t="s">
        <v>174</v>
      </c>
      <c r="AY100" s="147" t="s">
        <v>175</v>
      </c>
      <c r="AZ100" s="145">
        <v>1</v>
      </c>
      <c r="BA100" s="147" t="s">
        <v>649</v>
      </c>
      <c r="BB100" s="211">
        <v>3750.5</v>
      </c>
      <c r="BC100" s="147" t="s">
        <v>177</v>
      </c>
      <c r="BD100" s="149">
        <v>43124</v>
      </c>
      <c r="BE100" s="145">
        <v>2018</v>
      </c>
      <c r="BF100" s="147"/>
      <c r="BG100" s="145">
        <v>2</v>
      </c>
      <c r="BH100" s="145">
        <v>0</v>
      </c>
      <c r="BI100" s="147" t="s">
        <v>4144</v>
      </c>
      <c r="BJ100" s="145">
        <v>2</v>
      </c>
      <c r="BK100" s="145"/>
      <c r="BL100" s="145">
        <v>0</v>
      </c>
      <c r="BM100" s="145"/>
      <c r="BN100" s="183"/>
      <c r="BO100" s="183"/>
      <c r="BP100" s="183"/>
      <c r="BQ100" s="183"/>
      <c r="BR100" s="183"/>
      <c r="BS100" s="183"/>
      <c r="BT100" s="183"/>
      <c r="BU100" s="183"/>
      <c r="BV100" s="183"/>
      <c r="BW100" s="183"/>
      <c r="BX100" s="183"/>
      <c r="BY100" s="183"/>
      <c r="BZ100" s="183"/>
      <c r="CA100" s="183"/>
      <c r="CB100" s="183"/>
      <c r="CC100" s="183"/>
      <c r="CD100" s="183"/>
      <c r="CE100" s="183"/>
      <c r="CF100" s="183"/>
      <c r="CG100" s="183"/>
      <c r="CH100" s="183"/>
      <c r="CI100" s="183"/>
      <c r="CJ100" s="183"/>
      <c r="CK100" s="183"/>
      <c r="CL100" s="183"/>
      <c r="CM100" s="183"/>
      <c r="CN100" s="183"/>
      <c r="CO100" s="183"/>
      <c r="CP100" s="183"/>
      <c r="CQ100" s="183"/>
      <c r="CR100" s="183"/>
      <c r="CS100" s="183"/>
      <c r="CT100" s="183"/>
      <c r="CU100" s="183"/>
      <c r="CV100" s="183"/>
      <c r="CW100" s="183"/>
      <c r="CX100" s="183"/>
      <c r="CY100" s="183"/>
      <c r="CZ100" s="183"/>
      <c r="DA100" s="183"/>
      <c r="DB100" s="183"/>
      <c r="DC100" s="183"/>
      <c r="DD100" s="183"/>
      <c r="DE100" s="183"/>
      <c r="DF100" s="183"/>
      <c r="DG100" s="183"/>
      <c r="DH100" s="183"/>
      <c r="DI100" s="183"/>
      <c r="DJ100" s="149">
        <v>43109</v>
      </c>
      <c r="DK100" s="149">
        <v>43473</v>
      </c>
      <c r="DL100" s="149">
        <v>43109</v>
      </c>
      <c r="DM100" s="149">
        <v>43473</v>
      </c>
    </row>
    <row r="101" spans="1:117" x14ac:dyDescent="0.2">
      <c r="A101" s="145">
        <v>1</v>
      </c>
      <c r="B101" s="145">
        <v>100</v>
      </c>
      <c r="C101" s="146" t="s">
        <v>1811</v>
      </c>
      <c r="D101" s="147" t="s">
        <v>1811</v>
      </c>
      <c r="E101" s="147" t="s">
        <v>1812</v>
      </c>
      <c r="F101" s="147"/>
      <c r="G101" s="147" t="s">
        <v>155</v>
      </c>
      <c r="H101" s="147" t="s">
        <v>156</v>
      </c>
      <c r="I101" s="147" t="s">
        <v>566</v>
      </c>
      <c r="J101" s="148">
        <v>43874</v>
      </c>
      <c r="K101" s="149">
        <v>42823</v>
      </c>
      <c r="L101" s="145">
        <v>2017</v>
      </c>
      <c r="M101" s="147" t="s">
        <v>1813</v>
      </c>
      <c r="N101" s="147" t="s">
        <v>1814</v>
      </c>
      <c r="O101" s="145">
        <v>1</v>
      </c>
      <c r="P101" s="147" t="s">
        <v>1815</v>
      </c>
      <c r="Q101" s="147" t="s">
        <v>1252</v>
      </c>
      <c r="R101" s="147" t="s">
        <v>162</v>
      </c>
      <c r="S101" s="147" t="s">
        <v>1253</v>
      </c>
      <c r="T101" s="147" t="s">
        <v>1254</v>
      </c>
      <c r="U101" s="145">
        <v>1</v>
      </c>
      <c r="V101" s="145">
        <v>1</v>
      </c>
      <c r="W101" s="147" t="s">
        <v>1816</v>
      </c>
      <c r="X101" s="147" t="s">
        <v>166</v>
      </c>
      <c r="Y101" s="147" t="s">
        <v>1816</v>
      </c>
      <c r="Z101" s="145">
        <v>1</v>
      </c>
      <c r="AA101" s="147" t="s">
        <v>1816</v>
      </c>
      <c r="AB101" s="147" t="s">
        <v>1816</v>
      </c>
      <c r="AC101" s="150">
        <v>2</v>
      </c>
      <c r="AD101" s="150">
        <v>0</v>
      </c>
      <c r="AE101" s="147" t="s">
        <v>1817</v>
      </c>
      <c r="AF101" s="147"/>
      <c r="AG101" s="147" t="s">
        <v>169</v>
      </c>
      <c r="AH101" s="145">
        <v>1</v>
      </c>
      <c r="AI101" s="145"/>
      <c r="AJ101" s="145">
        <v>1</v>
      </c>
      <c r="AK101" s="145">
        <v>1144022</v>
      </c>
      <c r="AL101" s="145" t="s">
        <v>1818</v>
      </c>
      <c r="AM101" s="145"/>
      <c r="AN101" s="147" t="s">
        <v>170</v>
      </c>
      <c r="AO101" s="147" t="s">
        <v>171</v>
      </c>
      <c r="AP101" s="147" t="s">
        <v>172</v>
      </c>
      <c r="AQ101" s="147" t="s">
        <v>172</v>
      </c>
      <c r="AR101" s="147" t="s">
        <v>172</v>
      </c>
      <c r="AS101" s="147" t="s">
        <v>4144</v>
      </c>
      <c r="AT101" s="147" t="s">
        <v>4144</v>
      </c>
      <c r="AU101" s="145">
        <v>1</v>
      </c>
      <c r="AV101" s="147"/>
      <c r="AW101" s="147" t="s">
        <v>1819</v>
      </c>
      <c r="AX101" s="147" t="s">
        <v>174</v>
      </c>
      <c r="AY101" s="147" t="s">
        <v>175</v>
      </c>
      <c r="AZ101" s="145">
        <v>1</v>
      </c>
      <c r="BA101" s="147" t="s">
        <v>472</v>
      </c>
      <c r="BB101" s="211">
        <v>22254.372586872585</v>
      </c>
      <c r="BC101" s="147" t="s">
        <v>177</v>
      </c>
      <c r="BD101" s="149">
        <v>42794</v>
      </c>
      <c r="BE101" s="145">
        <v>2017</v>
      </c>
      <c r="BF101" s="147"/>
      <c r="BG101" s="145">
        <v>2</v>
      </c>
      <c r="BH101" s="145">
        <v>0</v>
      </c>
      <c r="BI101" s="147" t="s">
        <v>4144</v>
      </c>
      <c r="BJ101" s="145">
        <v>2</v>
      </c>
      <c r="BK101" s="145"/>
      <c r="BL101" s="145">
        <v>0</v>
      </c>
      <c r="BM101" s="145"/>
      <c r="BN101" s="183"/>
      <c r="BO101" s="183"/>
      <c r="BP101" s="183"/>
      <c r="BQ101" s="183"/>
      <c r="BR101" s="183"/>
      <c r="BS101" s="183"/>
      <c r="BT101" s="183"/>
      <c r="BU101" s="183"/>
      <c r="BV101" s="183"/>
      <c r="BW101" s="183"/>
      <c r="BX101" s="183"/>
      <c r="BY101" s="183"/>
      <c r="BZ101" s="183"/>
      <c r="CA101" s="183"/>
      <c r="CB101" s="183"/>
      <c r="CC101" s="183"/>
      <c r="CD101" s="183"/>
      <c r="CE101" s="183"/>
      <c r="CF101" s="183"/>
      <c r="CG101" s="183"/>
      <c r="CH101" s="183"/>
      <c r="CI101" s="183"/>
      <c r="CJ101" s="183"/>
      <c r="CK101" s="183"/>
      <c r="CL101" s="183"/>
      <c r="CM101" s="183"/>
      <c r="CN101" s="183"/>
      <c r="CO101" s="183"/>
      <c r="CP101" s="183"/>
      <c r="CQ101" s="183"/>
      <c r="CR101" s="183"/>
      <c r="CS101" s="183"/>
      <c r="CT101" s="183"/>
      <c r="CU101" s="183"/>
      <c r="CV101" s="183"/>
      <c r="CW101" s="183"/>
      <c r="CX101" s="183"/>
      <c r="CY101" s="183"/>
      <c r="CZ101" s="183"/>
      <c r="DA101" s="183"/>
      <c r="DB101" s="183"/>
      <c r="DC101" s="183"/>
      <c r="DD101" s="183"/>
      <c r="DE101" s="183"/>
      <c r="DF101" s="183"/>
      <c r="DG101" s="183"/>
      <c r="DH101" s="183"/>
      <c r="DI101" s="183"/>
      <c r="DJ101" s="149">
        <v>42773</v>
      </c>
      <c r="DK101" s="149">
        <v>43137</v>
      </c>
      <c r="DL101" s="149">
        <v>42773</v>
      </c>
      <c r="DM101" s="149">
        <v>43137</v>
      </c>
    </row>
    <row r="102" spans="1:117" x14ac:dyDescent="0.2">
      <c r="A102" s="145">
        <v>1</v>
      </c>
      <c r="B102" s="145">
        <v>101</v>
      </c>
      <c r="C102" s="146" t="s">
        <v>1811</v>
      </c>
      <c r="D102" s="147" t="s">
        <v>1811</v>
      </c>
      <c r="E102" s="147" t="s">
        <v>1812</v>
      </c>
      <c r="F102" s="147"/>
      <c r="G102" s="147" t="s">
        <v>155</v>
      </c>
      <c r="H102" s="147" t="s">
        <v>156</v>
      </c>
      <c r="I102" s="147" t="s">
        <v>566</v>
      </c>
      <c r="J102" s="148">
        <v>43874</v>
      </c>
      <c r="K102" s="149">
        <v>43006</v>
      </c>
      <c r="L102" s="145">
        <v>2017</v>
      </c>
      <c r="M102" s="147" t="s">
        <v>1813</v>
      </c>
      <c r="N102" s="147" t="s">
        <v>1814</v>
      </c>
      <c r="O102" s="145">
        <v>1</v>
      </c>
      <c r="P102" s="147" t="s">
        <v>1815</v>
      </c>
      <c r="Q102" s="147" t="s">
        <v>1821</v>
      </c>
      <c r="R102" s="147" t="s">
        <v>162</v>
      </c>
      <c r="S102" s="147" t="s">
        <v>1822</v>
      </c>
      <c r="T102" s="147" t="s">
        <v>1823</v>
      </c>
      <c r="U102" s="145">
        <v>1</v>
      </c>
      <c r="V102" s="145">
        <v>1</v>
      </c>
      <c r="W102" s="147" t="s">
        <v>1816</v>
      </c>
      <c r="X102" s="147" t="s">
        <v>166</v>
      </c>
      <c r="Y102" s="147" t="s">
        <v>1816</v>
      </c>
      <c r="Z102" s="145">
        <v>1</v>
      </c>
      <c r="AA102" s="147" t="s">
        <v>1816</v>
      </c>
      <c r="AB102" s="147" t="s">
        <v>1816</v>
      </c>
      <c r="AC102" s="150">
        <v>2</v>
      </c>
      <c r="AD102" s="150">
        <v>0</v>
      </c>
      <c r="AE102" s="147" t="s">
        <v>1817</v>
      </c>
      <c r="AF102" s="147"/>
      <c r="AG102" s="147" t="s">
        <v>169</v>
      </c>
      <c r="AH102" s="145">
        <v>1</v>
      </c>
      <c r="AI102" s="145"/>
      <c r="AJ102" s="145">
        <v>1</v>
      </c>
      <c r="AK102" s="145">
        <v>1144022</v>
      </c>
      <c r="AL102" s="145" t="s">
        <v>1818</v>
      </c>
      <c r="AM102" s="145"/>
      <c r="AN102" s="147" t="s">
        <v>170</v>
      </c>
      <c r="AO102" s="147" t="s">
        <v>171</v>
      </c>
      <c r="AP102" s="147" t="s">
        <v>172</v>
      </c>
      <c r="AQ102" s="147" t="s">
        <v>172</v>
      </c>
      <c r="AR102" s="147" t="s">
        <v>172</v>
      </c>
      <c r="AS102" s="147" t="s">
        <v>4144</v>
      </c>
      <c r="AT102" s="147" t="s">
        <v>4144</v>
      </c>
      <c r="AU102" s="145">
        <v>1</v>
      </c>
      <c r="AV102" s="147"/>
      <c r="AW102" s="147" t="s">
        <v>1586</v>
      </c>
      <c r="AX102" s="147" t="s">
        <v>174</v>
      </c>
      <c r="AY102" s="147" t="s">
        <v>175</v>
      </c>
      <c r="AZ102" s="145">
        <v>1</v>
      </c>
      <c r="BA102" s="147" t="s">
        <v>472</v>
      </c>
      <c r="BB102" s="211">
        <v>22254.372586872585</v>
      </c>
      <c r="BC102" s="147" t="s">
        <v>177</v>
      </c>
      <c r="BD102" s="149">
        <v>42935</v>
      </c>
      <c r="BE102" s="145">
        <v>2017</v>
      </c>
      <c r="BF102" s="147"/>
      <c r="BG102" s="145">
        <v>2</v>
      </c>
      <c r="BH102" s="145">
        <v>0</v>
      </c>
      <c r="BI102" s="147" t="s">
        <v>4144</v>
      </c>
      <c r="BJ102" s="145">
        <v>2</v>
      </c>
      <c r="BK102" s="145"/>
      <c r="BL102" s="145">
        <v>0</v>
      </c>
      <c r="BM102" s="145"/>
      <c r="BN102" s="183"/>
      <c r="BO102" s="183"/>
      <c r="BP102" s="183"/>
      <c r="BQ102" s="183"/>
      <c r="BR102" s="183"/>
      <c r="BS102" s="183"/>
      <c r="BT102" s="183"/>
      <c r="BU102" s="183"/>
      <c r="BV102" s="183"/>
      <c r="BW102" s="183"/>
      <c r="BX102" s="183"/>
      <c r="BY102" s="183"/>
      <c r="BZ102" s="183"/>
      <c r="CA102" s="183"/>
      <c r="CB102" s="183"/>
      <c r="CC102" s="183"/>
      <c r="CD102" s="183"/>
      <c r="CE102" s="183"/>
      <c r="CF102" s="183"/>
      <c r="CG102" s="183"/>
      <c r="CH102" s="183"/>
      <c r="CI102" s="183"/>
      <c r="CJ102" s="183"/>
      <c r="CK102" s="183"/>
      <c r="CL102" s="183"/>
      <c r="CM102" s="183"/>
      <c r="CN102" s="183"/>
      <c r="CO102" s="183"/>
      <c r="CP102" s="183"/>
      <c r="CQ102" s="183"/>
      <c r="CR102" s="183"/>
      <c r="CS102" s="183"/>
      <c r="CT102" s="183"/>
      <c r="CU102" s="183"/>
      <c r="CV102" s="183"/>
      <c r="CW102" s="183"/>
      <c r="CX102" s="183"/>
      <c r="CY102" s="183"/>
      <c r="CZ102" s="183"/>
      <c r="DA102" s="183"/>
      <c r="DB102" s="183"/>
      <c r="DC102" s="183"/>
      <c r="DD102" s="183"/>
      <c r="DE102" s="183"/>
      <c r="DF102" s="183"/>
      <c r="DG102" s="183"/>
      <c r="DH102" s="183"/>
      <c r="DI102" s="183"/>
      <c r="DJ102" s="149">
        <v>42934</v>
      </c>
      <c r="DK102" s="149">
        <v>43298</v>
      </c>
      <c r="DL102" s="149">
        <v>42934</v>
      </c>
      <c r="DM102" s="149">
        <v>43298</v>
      </c>
    </row>
    <row r="103" spans="1:117" x14ac:dyDescent="0.2">
      <c r="A103" s="145">
        <v>1</v>
      </c>
      <c r="B103" s="145">
        <v>102</v>
      </c>
      <c r="C103" s="146" t="s">
        <v>1811</v>
      </c>
      <c r="D103" s="147" t="s">
        <v>1811</v>
      </c>
      <c r="E103" s="147" t="s">
        <v>1812</v>
      </c>
      <c r="F103" s="147"/>
      <c r="G103" s="147" t="s">
        <v>155</v>
      </c>
      <c r="H103" s="147" t="s">
        <v>156</v>
      </c>
      <c r="I103" s="147" t="s">
        <v>566</v>
      </c>
      <c r="J103" s="148">
        <v>43874</v>
      </c>
      <c r="K103" s="149">
        <v>43425</v>
      </c>
      <c r="L103" s="145">
        <v>2018</v>
      </c>
      <c r="M103" s="147" t="s">
        <v>1813</v>
      </c>
      <c r="N103" s="147" t="s">
        <v>1814</v>
      </c>
      <c r="O103" s="145">
        <v>1</v>
      </c>
      <c r="P103" s="147" t="s">
        <v>1815</v>
      </c>
      <c r="Q103" s="147" t="s">
        <v>1821</v>
      </c>
      <c r="R103" s="147" t="s">
        <v>162</v>
      </c>
      <c r="S103" s="147" t="s">
        <v>1825</v>
      </c>
      <c r="T103" s="147" t="s">
        <v>1823</v>
      </c>
      <c r="U103" s="145">
        <v>1</v>
      </c>
      <c r="V103" s="145">
        <v>1</v>
      </c>
      <c r="W103" s="147" t="s">
        <v>1816</v>
      </c>
      <c r="X103" s="147" t="s">
        <v>166</v>
      </c>
      <c r="Y103" s="147" t="s">
        <v>1816</v>
      </c>
      <c r="Z103" s="145">
        <v>1</v>
      </c>
      <c r="AA103" s="147" t="s">
        <v>1816</v>
      </c>
      <c r="AB103" s="147" t="s">
        <v>1816</v>
      </c>
      <c r="AC103" s="150">
        <v>2</v>
      </c>
      <c r="AD103" s="150">
        <v>0</v>
      </c>
      <c r="AE103" s="147" t="s">
        <v>1817</v>
      </c>
      <c r="AF103" s="147"/>
      <c r="AG103" s="147" t="s">
        <v>169</v>
      </c>
      <c r="AH103" s="145">
        <v>1</v>
      </c>
      <c r="AI103" s="145"/>
      <c r="AJ103" s="145">
        <v>1</v>
      </c>
      <c r="AK103" s="145">
        <v>1144022</v>
      </c>
      <c r="AL103" s="145" t="s">
        <v>1818</v>
      </c>
      <c r="AM103" s="145"/>
      <c r="AN103" s="147" t="s">
        <v>170</v>
      </c>
      <c r="AO103" s="147" t="s">
        <v>171</v>
      </c>
      <c r="AP103" s="147" t="s">
        <v>172</v>
      </c>
      <c r="AQ103" s="147" t="s">
        <v>172</v>
      </c>
      <c r="AR103" s="147" t="s">
        <v>172</v>
      </c>
      <c r="AS103" s="147" t="s">
        <v>4144</v>
      </c>
      <c r="AT103" s="147" t="s">
        <v>4144</v>
      </c>
      <c r="AU103" s="145">
        <v>1</v>
      </c>
      <c r="AV103" s="147"/>
      <c r="AW103" s="147" t="s">
        <v>800</v>
      </c>
      <c r="AX103" s="147" t="s">
        <v>174</v>
      </c>
      <c r="AY103" s="147" t="s">
        <v>175</v>
      </c>
      <c r="AZ103" s="145">
        <v>1</v>
      </c>
      <c r="BA103" s="147" t="s">
        <v>472</v>
      </c>
      <c r="BB103" s="211">
        <v>21750.5</v>
      </c>
      <c r="BC103" s="147" t="s">
        <v>177</v>
      </c>
      <c r="BD103" s="149">
        <v>43416</v>
      </c>
      <c r="BE103" s="145">
        <v>2018</v>
      </c>
      <c r="BF103" s="147"/>
      <c r="BG103" s="145">
        <v>2</v>
      </c>
      <c r="BH103" s="145">
        <v>0</v>
      </c>
      <c r="BI103" s="147" t="s">
        <v>4144</v>
      </c>
      <c r="BJ103" s="145">
        <v>2</v>
      </c>
      <c r="BK103" s="145"/>
      <c r="BL103" s="145">
        <v>0</v>
      </c>
      <c r="BM103" s="145"/>
      <c r="BN103" s="183"/>
      <c r="BO103" s="183"/>
      <c r="BP103" s="183"/>
      <c r="BQ103" s="183"/>
      <c r="BR103" s="183"/>
      <c r="BS103" s="183"/>
      <c r="BT103" s="183"/>
      <c r="BU103" s="183"/>
      <c r="BV103" s="183"/>
      <c r="BW103" s="183"/>
      <c r="BX103" s="183"/>
      <c r="BY103" s="183"/>
      <c r="BZ103" s="183"/>
      <c r="CA103" s="183"/>
      <c r="CB103" s="183"/>
      <c r="CC103" s="183"/>
      <c r="CD103" s="183"/>
      <c r="CE103" s="183"/>
      <c r="CF103" s="183"/>
      <c r="CG103" s="183"/>
      <c r="CH103" s="183"/>
      <c r="CI103" s="183"/>
      <c r="CJ103" s="183"/>
      <c r="CK103" s="183"/>
      <c r="CL103" s="183"/>
      <c r="CM103" s="183"/>
      <c r="CN103" s="183"/>
      <c r="CO103" s="183"/>
      <c r="CP103" s="183"/>
      <c r="CQ103" s="183"/>
      <c r="CR103" s="183"/>
      <c r="CS103" s="183"/>
      <c r="CT103" s="183"/>
      <c r="CU103" s="183"/>
      <c r="CV103" s="183"/>
      <c r="CW103" s="183"/>
      <c r="CX103" s="183"/>
      <c r="CY103" s="183"/>
      <c r="CZ103" s="183"/>
      <c r="DA103" s="183"/>
      <c r="DB103" s="183"/>
      <c r="DC103" s="183"/>
      <c r="DD103" s="183"/>
      <c r="DE103" s="183"/>
      <c r="DF103" s="183"/>
      <c r="DG103" s="183"/>
      <c r="DH103" s="183"/>
      <c r="DI103" s="183"/>
      <c r="DJ103" s="149">
        <v>43299</v>
      </c>
      <c r="DK103" s="149">
        <v>43663</v>
      </c>
      <c r="DL103" s="149">
        <v>43299</v>
      </c>
      <c r="DM103" s="149">
        <v>43663</v>
      </c>
    </row>
    <row r="104" spans="1:117" x14ac:dyDescent="0.2">
      <c r="A104" s="145">
        <v>1</v>
      </c>
      <c r="B104" s="145">
        <v>103</v>
      </c>
      <c r="C104" s="146" t="s">
        <v>1827</v>
      </c>
      <c r="D104" s="147" t="s">
        <v>1827</v>
      </c>
      <c r="E104" s="147"/>
      <c r="F104" s="147" t="s">
        <v>802</v>
      </c>
      <c r="G104" s="147" t="s">
        <v>250</v>
      </c>
      <c r="H104" s="147" t="s">
        <v>156</v>
      </c>
      <c r="I104" s="147" t="s">
        <v>188</v>
      </c>
      <c r="J104" s="148">
        <v>43874</v>
      </c>
      <c r="K104" s="149">
        <v>43047</v>
      </c>
      <c r="L104" s="145">
        <v>2017</v>
      </c>
      <c r="M104" s="147" t="s">
        <v>1828</v>
      </c>
      <c r="N104" s="147" t="s">
        <v>1829</v>
      </c>
      <c r="O104" s="145">
        <v>1</v>
      </c>
      <c r="P104" s="147" t="s">
        <v>1830</v>
      </c>
      <c r="Q104" s="147" t="s">
        <v>797</v>
      </c>
      <c r="R104" s="147" t="s">
        <v>162</v>
      </c>
      <c r="S104" s="147" t="s">
        <v>798</v>
      </c>
      <c r="T104" s="147" t="s">
        <v>799</v>
      </c>
      <c r="U104" s="145">
        <v>1</v>
      </c>
      <c r="V104" s="145">
        <v>2</v>
      </c>
      <c r="W104" s="147" t="s">
        <v>1831</v>
      </c>
      <c r="X104" s="147" t="s">
        <v>166</v>
      </c>
      <c r="Y104" s="147" t="s">
        <v>1832</v>
      </c>
      <c r="Z104" s="145">
        <v>1</v>
      </c>
      <c r="AA104" s="147" t="s">
        <v>1833</v>
      </c>
      <c r="AB104" s="153" t="s">
        <v>1833</v>
      </c>
      <c r="AC104" s="150">
        <v>1</v>
      </c>
      <c r="AD104" s="150">
        <v>4</v>
      </c>
      <c r="AE104" s="147" t="s">
        <v>1834</v>
      </c>
      <c r="AF104" s="147"/>
      <c r="AG104" s="147" t="s">
        <v>169</v>
      </c>
      <c r="AH104" s="145">
        <v>1</v>
      </c>
      <c r="AI104" s="145"/>
      <c r="AJ104" s="145">
        <v>1</v>
      </c>
      <c r="AK104" s="145">
        <v>1107328</v>
      </c>
      <c r="AL104" s="145" t="s">
        <v>1835</v>
      </c>
      <c r="AM104" s="145"/>
      <c r="AN104" s="147" t="s">
        <v>170</v>
      </c>
      <c r="AO104" s="147" t="s">
        <v>171</v>
      </c>
      <c r="AP104" s="147" t="s">
        <v>172</v>
      </c>
      <c r="AQ104" s="147" t="s">
        <v>172</v>
      </c>
      <c r="AR104" s="147" t="s">
        <v>172</v>
      </c>
      <c r="AS104" s="147" t="s">
        <v>4144</v>
      </c>
      <c r="AT104" s="147" t="s">
        <v>4144</v>
      </c>
      <c r="AU104" s="145">
        <v>1</v>
      </c>
      <c r="AV104" s="147"/>
      <c r="AW104" s="147" t="s">
        <v>1836</v>
      </c>
      <c r="AX104" s="147" t="s">
        <v>427</v>
      </c>
      <c r="AY104" s="147" t="s">
        <v>175</v>
      </c>
      <c r="AZ104" s="145">
        <v>1</v>
      </c>
      <c r="BA104" s="147" t="s">
        <v>314</v>
      </c>
      <c r="BB104" s="211">
        <v>2302.635135135135</v>
      </c>
      <c r="BC104" s="147" t="s">
        <v>177</v>
      </c>
      <c r="BD104" s="149">
        <v>43020</v>
      </c>
      <c r="BE104" s="145">
        <v>2017</v>
      </c>
      <c r="BF104" s="147"/>
      <c r="BG104" s="145">
        <v>2</v>
      </c>
      <c r="BH104" s="145">
        <v>0</v>
      </c>
      <c r="BI104" s="147" t="s">
        <v>4144</v>
      </c>
      <c r="BJ104" s="145">
        <v>2</v>
      </c>
      <c r="BK104" s="145"/>
      <c r="BL104" s="145">
        <v>0</v>
      </c>
      <c r="BM104" s="145"/>
      <c r="BN104" s="183"/>
      <c r="BO104" s="183"/>
      <c r="BP104" s="183"/>
      <c r="BQ104" s="183"/>
      <c r="BR104" s="183"/>
      <c r="BS104" s="183"/>
      <c r="BT104" s="183"/>
      <c r="BU104" s="183"/>
      <c r="BV104" s="183"/>
      <c r="BW104" s="183"/>
      <c r="BX104" s="183"/>
      <c r="BY104" s="183"/>
      <c r="BZ104" s="183"/>
      <c r="CA104" s="183"/>
      <c r="CB104" s="183"/>
      <c r="CC104" s="183"/>
      <c r="CD104" s="183"/>
      <c r="CE104" s="183"/>
      <c r="CF104" s="183"/>
      <c r="CG104" s="183"/>
      <c r="CH104" s="183"/>
      <c r="CI104" s="183"/>
      <c r="CJ104" s="183"/>
      <c r="CK104" s="183"/>
      <c r="CL104" s="183"/>
      <c r="CM104" s="183"/>
      <c r="CN104" s="183"/>
      <c r="CO104" s="183"/>
      <c r="CP104" s="183"/>
      <c r="CQ104" s="183"/>
      <c r="CR104" s="183"/>
      <c r="CS104" s="183"/>
      <c r="CT104" s="183"/>
      <c r="CU104" s="183"/>
      <c r="CV104" s="183"/>
      <c r="CW104" s="183"/>
      <c r="CX104" s="183"/>
      <c r="CY104" s="183"/>
      <c r="CZ104" s="183"/>
      <c r="DA104" s="183"/>
      <c r="DB104" s="183"/>
      <c r="DC104" s="183"/>
      <c r="DD104" s="183"/>
      <c r="DE104" s="183"/>
      <c r="DF104" s="183"/>
      <c r="DG104" s="183"/>
      <c r="DH104" s="183"/>
      <c r="DI104" s="183"/>
      <c r="DJ104" s="149">
        <v>43019</v>
      </c>
      <c r="DK104" s="149">
        <v>43383</v>
      </c>
      <c r="DL104" s="149">
        <v>43019</v>
      </c>
      <c r="DM104" s="149">
        <v>43383</v>
      </c>
    </row>
    <row r="105" spans="1:117" x14ac:dyDescent="0.2">
      <c r="A105" s="145">
        <v>1</v>
      </c>
      <c r="B105" s="145">
        <v>104</v>
      </c>
      <c r="C105" s="146" t="s">
        <v>1827</v>
      </c>
      <c r="D105" s="147" t="s">
        <v>1827</v>
      </c>
      <c r="E105" s="147"/>
      <c r="F105" s="147" t="s">
        <v>802</v>
      </c>
      <c r="G105" s="147" t="s">
        <v>250</v>
      </c>
      <c r="H105" s="147" t="s">
        <v>156</v>
      </c>
      <c r="I105" s="147" t="s">
        <v>188</v>
      </c>
      <c r="J105" s="148">
        <v>43874</v>
      </c>
      <c r="K105" s="149">
        <v>43047</v>
      </c>
      <c r="L105" s="145">
        <v>2017</v>
      </c>
      <c r="M105" s="147" t="s">
        <v>1828</v>
      </c>
      <c r="N105" s="147" t="s">
        <v>1829</v>
      </c>
      <c r="O105" s="145">
        <v>1</v>
      </c>
      <c r="P105" s="147" t="s">
        <v>1830</v>
      </c>
      <c r="Q105" s="147" t="s">
        <v>797</v>
      </c>
      <c r="R105" s="147" t="s">
        <v>162</v>
      </c>
      <c r="S105" s="147" t="s">
        <v>798</v>
      </c>
      <c r="T105" s="147" t="s">
        <v>799</v>
      </c>
      <c r="U105" s="145">
        <v>1</v>
      </c>
      <c r="V105" s="145">
        <v>2</v>
      </c>
      <c r="W105" s="147" t="s">
        <v>1831</v>
      </c>
      <c r="X105" s="147" t="s">
        <v>166</v>
      </c>
      <c r="Y105" s="147" t="s">
        <v>1838</v>
      </c>
      <c r="Z105" s="145">
        <v>1</v>
      </c>
      <c r="AA105" s="147" t="s">
        <v>1838</v>
      </c>
      <c r="AB105" s="147" t="s">
        <v>1838</v>
      </c>
      <c r="AC105" s="150">
        <v>1</v>
      </c>
      <c r="AD105" s="150">
        <v>14</v>
      </c>
      <c r="AE105" s="147" t="s">
        <v>1839</v>
      </c>
      <c r="AF105" s="147"/>
      <c r="AG105" s="147" t="s">
        <v>169</v>
      </c>
      <c r="AH105" s="145">
        <v>1</v>
      </c>
      <c r="AI105" s="145"/>
      <c r="AJ105" s="145">
        <v>1</v>
      </c>
      <c r="AK105" s="145">
        <v>1062559</v>
      </c>
      <c r="AL105" s="145" t="s">
        <v>1840</v>
      </c>
      <c r="AM105" s="145"/>
      <c r="AN105" s="147" t="s">
        <v>170</v>
      </c>
      <c r="AO105" s="147" t="s">
        <v>171</v>
      </c>
      <c r="AP105" s="147" t="s">
        <v>172</v>
      </c>
      <c r="AQ105" s="147" t="s">
        <v>172</v>
      </c>
      <c r="AR105" s="147" t="s">
        <v>172</v>
      </c>
      <c r="AS105" s="147" t="s">
        <v>4144</v>
      </c>
      <c r="AT105" s="147" t="s">
        <v>4144</v>
      </c>
      <c r="AU105" s="145">
        <v>1</v>
      </c>
      <c r="AV105" s="147"/>
      <c r="AW105" s="147" t="s">
        <v>1836</v>
      </c>
      <c r="AX105" s="147" t="s">
        <v>427</v>
      </c>
      <c r="AY105" s="147" t="s">
        <v>175</v>
      </c>
      <c r="AZ105" s="145">
        <v>1</v>
      </c>
      <c r="BA105" s="147" t="s">
        <v>314</v>
      </c>
      <c r="BB105" s="211">
        <v>2302.635135135135</v>
      </c>
      <c r="BC105" s="147" t="s">
        <v>177</v>
      </c>
      <c r="BD105" s="149">
        <v>43020</v>
      </c>
      <c r="BE105" s="145">
        <v>2017</v>
      </c>
      <c r="BF105" s="147"/>
      <c r="BG105" s="145">
        <v>2</v>
      </c>
      <c r="BH105" s="145">
        <v>0</v>
      </c>
      <c r="BI105" s="147" t="s">
        <v>4144</v>
      </c>
      <c r="BJ105" s="145">
        <v>2</v>
      </c>
      <c r="BK105" s="145"/>
      <c r="BL105" s="145">
        <v>0</v>
      </c>
      <c r="BM105" s="145"/>
      <c r="BN105" s="183"/>
      <c r="BO105" s="183"/>
      <c r="BP105" s="183"/>
      <c r="BQ105" s="183"/>
      <c r="BR105" s="183"/>
      <c r="BS105" s="183"/>
      <c r="BT105" s="183"/>
      <c r="BU105" s="183"/>
      <c r="BV105" s="183"/>
      <c r="BW105" s="183"/>
      <c r="BX105" s="183"/>
      <c r="BY105" s="183"/>
      <c r="BZ105" s="183"/>
      <c r="CA105" s="183"/>
      <c r="CB105" s="183"/>
      <c r="CC105" s="183"/>
      <c r="CD105" s="183"/>
      <c r="CE105" s="183"/>
      <c r="CF105" s="183"/>
      <c r="CG105" s="183"/>
      <c r="CH105" s="183"/>
      <c r="CI105" s="183"/>
      <c r="CJ105" s="183"/>
      <c r="CK105" s="183"/>
      <c r="CL105" s="183"/>
      <c r="CM105" s="183"/>
      <c r="CN105" s="183"/>
      <c r="CO105" s="183"/>
      <c r="CP105" s="183"/>
      <c r="CQ105" s="183"/>
      <c r="CR105" s="183"/>
      <c r="CS105" s="183"/>
      <c r="CT105" s="183"/>
      <c r="CU105" s="183"/>
      <c r="CV105" s="183"/>
      <c r="CW105" s="183"/>
      <c r="CX105" s="183"/>
      <c r="CY105" s="183"/>
      <c r="CZ105" s="183"/>
      <c r="DA105" s="183"/>
      <c r="DB105" s="183"/>
      <c r="DC105" s="183"/>
      <c r="DD105" s="183"/>
      <c r="DE105" s="183"/>
      <c r="DF105" s="183"/>
      <c r="DG105" s="183"/>
      <c r="DH105" s="183"/>
      <c r="DI105" s="183"/>
      <c r="DJ105" s="149">
        <v>43019</v>
      </c>
      <c r="DK105" s="149">
        <v>43383</v>
      </c>
      <c r="DL105" s="149">
        <v>43019</v>
      </c>
      <c r="DM105" s="149">
        <v>43383</v>
      </c>
    </row>
    <row r="106" spans="1:117" x14ac:dyDescent="0.2">
      <c r="A106" s="145">
        <v>1</v>
      </c>
      <c r="B106" s="145">
        <v>105</v>
      </c>
      <c r="C106" s="146" t="s">
        <v>1827</v>
      </c>
      <c r="D106" s="147" t="s">
        <v>1827</v>
      </c>
      <c r="E106" s="147"/>
      <c r="F106" s="147" t="s">
        <v>802</v>
      </c>
      <c r="G106" s="147" t="s">
        <v>250</v>
      </c>
      <c r="H106" s="147" t="s">
        <v>156</v>
      </c>
      <c r="I106" s="147" t="s">
        <v>188</v>
      </c>
      <c r="J106" s="148">
        <v>43874</v>
      </c>
      <c r="K106" s="149">
        <v>43467</v>
      </c>
      <c r="L106" s="145">
        <v>2019</v>
      </c>
      <c r="M106" s="147" t="s">
        <v>1828</v>
      </c>
      <c r="N106" s="147" t="s">
        <v>1829</v>
      </c>
      <c r="O106" s="145">
        <v>1</v>
      </c>
      <c r="P106" s="147" t="s">
        <v>1830</v>
      </c>
      <c r="Q106" s="147" t="s">
        <v>797</v>
      </c>
      <c r="R106" s="147" t="s">
        <v>162</v>
      </c>
      <c r="S106" s="147" t="s">
        <v>1494</v>
      </c>
      <c r="T106" s="147" t="s">
        <v>799</v>
      </c>
      <c r="U106" s="145">
        <v>1</v>
      </c>
      <c r="V106" s="145">
        <v>2</v>
      </c>
      <c r="W106" s="147" t="s">
        <v>1831</v>
      </c>
      <c r="X106" s="147" t="s">
        <v>166</v>
      </c>
      <c r="Y106" s="147" t="s">
        <v>1832</v>
      </c>
      <c r="Z106" s="145">
        <v>1</v>
      </c>
      <c r="AA106" s="147" t="s">
        <v>1833</v>
      </c>
      <c r="AB106" s="153" t="s">
        <v>1833</v>
      </c>
      <c r="AC106" s="150">
        <v>1</v>
      </c>
      <c r="AD106" s="150">
        <v>4</v>
      </c>
      <c r="AE106" s="147" t="s">
        <v>1834</v>
      </c>
      <c r="AF106" s="147"/>
      <c r="AG106" s="147" t="s">
        <v>169</v>
      </c>
      <c r="AH106" s="145">
        <v>1</v>
      </c>
      <c r="AI106" s="145"/>
      <c r="AJ106" s="145">
        <v>1</v>
      </c>
      <c r="AK106" s="145">
        <v>1107328</v>
      </c>
      <c r="AL106" s="145" t="s">
        <v>1835</v>
      </c>
      <c r="AM106" s="145"/>
      <c r="AN106" s="147" t="s">
        <v>170</v>
      </c>
      <c r="AO106" s="147" t="s">
        <v>171</v>
      </c>
      <c r="AP106" s="147" t="s">
        <v>172</v>
      </c>
      <c r="AQ106" s="147" t="s">
        <v>172</v>
      </c>
      <c r="AR106" s="147" t="s">
        <v>172</v>
      </c>
      <c r="AS106" s="147" t="s">
        <v>4144</v>
      </c>
      <c r="AT106" s="147" t="s">
        <v>4144</v>
      </c>
      <c r="AU106" s="145">
        <v>1</v>
      </c>
      <c r="AV106" s="147"/>
      <c r="AW106" s="147" t="s">
        <v>1842</v>
      </c>
      <c r="AX106" s="147" t="s">
        <v>427</v>
      </c>
      <c r="AY106" s="147" t="s">
        <v>175</v>
      </c>
      <c r="AZ106" s="145">
        <v>1</v>
      </c>
      <c r="BA106" s="147" t="s">
        <v>314</v>
      </c>
      <c r="BB106" s="211">
        <v>2250.5</v>
      </c>
      <c r="BC106" s="147" t="s">
        <v>177</v>
      </c>
      <c r="BD106" s="149">
        <v>43451</v>
      </c>
      <c r="BE106" s="145">
        <v>2018</v>
      </c>
      <c r="BF106" s="147"/>
      <c r="BG106" s="145">
        <v>2</v>
      </c>
      <c r="BH106" s="145">
        <v>0</v>
      </c>
      <c r="BI106" s="147" t="s">
        <v>4144</v>
      </c>
      <c r="BJ106" s="145">
        <v>2</v>
      </c>
      <c r="BK106" s="145"/>
      <c r="BL106" s="145">
        <v>0</v>
      </c>
      <c r="BM106" s="145"/>
      <c r="BN106" s="183"/>
      <c r="BO106" s="183"/>
      <c r="BP106" s="183"/>
      <c r="BQ106" s="183"/>
      <c r="BR106" s="183"/>
      <c r="BS106" s="183"/>
      <c r="BT106" s="183"/>
      <c r="BU106" s="183"/>
      <c r="BV106" s="183"/>
      <c r="BW106" s="183"/>
      <c r="BX106" s="183"/>
      <c r="BY106" s="183"/>
      <c r="BZ106" s="183"/>
      <c r="CA106" s="183"/>
      <c r="CB106" s="183"/>
      <c r="CC106" s="183"/>
      <c r="CD106" s="183"/>
      <c r="CE106" s="183"/>
      <c r="CF106" s="183"/>
      <c r="CG106" s="183"/>
      <c r="CH106" s="183"/>
      <c r="CI106" s="183"/>
      <c r="CJ106" s="183"/>
      <c r="CK106" s="183"/>
      <c r="CL106" s="183"/>
      <c r="CM106" s="183"/>
      <c r="CN106" s="183"/>
      <c r="CO106" s="183"/>
      <c r="CP106" s="183"/>
      <c r="CQ106" s="183"/>
      <c r="CR106" s="183"/>
      <c r="CS106" s="183"/>
      <c r="CT106" s="183"/>
      <c r="CU106" s="183"/>
      <c r="CV106" s="183"/>
      <c r="CW106" s="183"/>
      <c r="CX106" s="183"/>
      <c r="CY106" s="183"/>
      <c r="CZ106" s="183"/>
      <c r="DA106" s="183"/>
      <c r="DB106" s="183"/>
      <c r="DC106" s="183"/>
      <c r="DD106" s="183"/>
      <c r="DE106" s="183"/>
      <c r="DF106" s="183"/>
      <c r="DG106" s="183"/>
      <c r="DH106" s="183"/>
      <c r="DI106" s="183"/>
      <c r="DJ106" s="149">
        <v>43384</v>
      </c>
      <c r="DK106" s="149">
        <v>43748</v>
      </c>
      <c r="DL106" s="149">
        <v>43384</v>
      </c>
      <c r="DM106" s="149">
        <v>43748</v>
      </c>
    </row>
    <row r="107" spans="1:117" x14ac:dyDescent="0.2">
      <c r="A107" s="145">
        <v>1</v>
      </c>
      <c r="B107" s="145">
        <v>106</v>
      </c>
      <c r="C107" s="146" t="s">
        <v>1827</v>
      </c>
      <c r="D107" s="147" t="s">
        <v>1827</v>
      </c>
      <c r="E107" s="147"/>
      <c r="F107" s="147" t="s">
        <v>802</v>
      </c>
      <c r="G107" s="147" t="s">
        <v>250</v>
      </c>
      <c r="H107" s="147" t="s">
        <v>156</v>
      </c>
      <c r="I107" s="147" t="s">
        <v>188</v>
      </c>
      <c r="J107" s="148">
        <v>43874</v>
      </c>
      <c r="K107" s="149">
        <v>43467</v>
      </c>
      <c r="L107" s="145">
        <v>2019</v>
      </c>
      <c r="M107" s="147" t="s">
        <v>1828</v>
      </c>
      <c r="N107" s="147" t="s">
        <v>1829</v>
      </c>
      <c r="O107" s="145">
        <v>1</v>
      </c>
      <c r="P107" s="147" t="s">
        <v>1830</v>
      </c>
      <c r="Q107" s="147" t="s">
        <v>797</v>
      </c>
      <c r="R107" s="147" t="s">
        <v>162</v>
      </c>
      <c r="S107" s="147" t="s">
        <v>1494</v>
      </c>
      <c r="T107" s="147" t="s">
        <v>799</v>
      </c>
      <c r="U107" s="145">
        <v>1</v>
      </c>
      <c r="V107" s="145">
        <v>2</v>
      </c>
      <c r="W107" s="147" t="s">
        <v>1831</v>
      </c>
      <c r="X107" s="147" t="s">
        <v>166</v>
      </c>
      <c r="Y107" s="147" t="s">
        <v>1838</v>
      </c>
      <c r="Z107" s="145">
        <v>1</v>
      </c>
      <c r="AA107" s="147" t="s">
        <v>1838</v>
      </c>
      <c r="AB107" s="147" t="s">
        <v>1838</v>
      </c>
      <c r="AC107" s="150">
        <v>1</v>
      </c>
      <c r="AD107" s="150">
        <v>14</v>
      </c>
      <c r="AE107" s="147" t="s">
        <v>1839</v>
      </c>
      <c r="AF107" s="147"/>
      <c r="AG107" s="147" t="s">
        <v>169</v>
      </c>
      <c r="AH107" s="145">
        <v>1</v>
      </c>
      <c r="AI107" s="145"/>
      <c r="AJ107" s="145">
        <v>1</v>
      </c>
      <c r="AK107" s="145">
        <v>1062559</v>
      </c>
      <c r="AL107" s="145" t="s">
        <v>1840</v>
      </c>
      <c r="AM107" s="145"/>
      <c r="AN107" s="147" t="s">
        <v>170</v>
      </c>
      <c r="AO107" s="147" t="s">
        <v>171</v>
      </c>
      <c r="AP107" s="147" t="s">
        <v>172</v>
      </c>
      <c r="AQ107" s="147" t="s">
        <v>172</v>
      </c>
      <c r="AR107" s="147" t="s">
        <v>172</v>
      </c>
      <c r="AS107" s="147" t="s">
        <v>4144</v>
      </c>
      <c r="AT107" s="147" t="s">
        <v>4144</v>
      </c>
      <c r="AU107" s="145">
        <v>1</v>
      </c>
      <c r="AV107" s="147"/>
      <c r="AW107" s="147" t="s">
        <v>1842</v>
      </c>
      <c r="AX107" s="147" t="s">
        <v>427</v>
      </c>
      <c r="AY107" s="147" t="s">
        <v>175</v>
      </c>
      <c r="AZ107" s="145">
        <v>1</v>
      </c>
      <c r="BA107" s="147" t="s">
        <v>314</v>
      </c>
      <c r="BB107" s="211">
        <v>2250.5</v>
      </c>
      <c r="BC107" s="147" t="s">
        <v>177</v>
      </c>
      <c r="BD107" s="149">
        <v>43451</v>
      </c>
      <c r="BE107" s="145">
        <v>2018</v>
      </c>
      <c r="BF107" s="147"/>
      <c r="BG107" s="145">
        <v>2</v>
      </c>
      <c r="BH107" s="145">
        <v>0</v>
      </c>
      <c r="BI107" s="147" t="s">
        <v>4144</v>
      </c>
      <c r="BJ107" s="145">
        <v>2</v>
      </c>
      <c r="BK107" s="145"/>
      <c r="BL107" s="145">
        <v>0</v>
      </c>
      <c r="BM107" s="145"/>
      <c r="BN107" s="183"/>
      <c r="BO107" s="183"/>
      <c r="BP107" s="183"/>
      <c r="BQ107" s="183"/>
      <c r="BR107" s="183"/>
      <c r="BS107" s="183"/>
      <c r="BT107" s="183"/>
      <c r="BU107" s="183"/>
      <c r="BV107" s="183"/>
      <c r="BW107" s="183"/>
      <c r="BX107" s="183"/>
      <c r="BY107" s="183"/>
      <c r="BZ107" s="183"/>
      <c r="CA107" s="183"/>
      <c r="CB107" s="183"/>
      <c r="CC107" s="183"/>
      <c r="CD107" s="183"/>
      <c r="CE107" s="183"/>
      <c r="CF107" s="183"/>
      <c r="CG107" s="183"/>
      <c r="CH107" s="183"/>
      <c r="CI107" s="183"/>
      <c r="CJ107" s="183"/>
      <c r="CK107" s="183"/>
      <c r="CL107" s="183"/>
      <c r="CM107" s="183"/>
      <c r="CN107" s="183"/>
      <c r="CO107" s="183"/>
      <c r="CP107" s="183"/>
      <c r="CQ107" s="183"/>
      <c r="CR107" s="183"/>
      <c r="CS107" s="183"/>
      <c r="CT107" s="183"/>
      <c r="CU107" s="183"/>
      <c r="CV107" s="183"/>
      <c r="CW107" s="183"/>
      <c r="CX107" s="183"/>
      <c r="CY107" s="183"/>
      <c r="CZ107" s="183"/>
      <c r="DA107" s="183"/>
      <c r="DB107" s="183"/>
      <c r="DC107" s="183"/>
      <c r="DD107" s="183"/>
      <c r="DE107" s="183"/>
      <c r="DF107" s="183"/>
      <c r="DG107" s="183"/>
      <c r="DH107" s="183"/>
      <c r="DI107" s="183"/>
      <c r="DJ107" s="149">
        <v>43384</v>
      </c>
      <c r="DK107" s="149">
        <v>43748</v>
      </c>
      <c r="DL107" s="149">
        <v>43384</v>
      </c>
      <c r="DM107" s="149">
        <v>43748</v>
      </c>
    </row>
    <row r="108" spans="1:117" x14ac:dyDescent="0.2">
      <c r="A108" s="145">
        <v>1</v>
      </c>
      <c r="B108" s="145">
        <v>107</v>
      </c>
      <c r="C108" s="146" t="s">
        <v>2856</v>
      </c>
      <c r="D108" s="147" t="s">
        <v>2856</v>
      </c>
      <c r="E108" s="147" t="s">
        <v>2857</v>
      </c>
      <c r="F108" s="147"/>
      <c r="G108" s="147" t="s">
        <v>155</v>
      </c>
      <c r="H108" s="147" t="s">
        <v>156</v>
      </c>
      <c r="I108" s="155" t="s">
        <v>547</v>
      </c>
      <c r="J108" s="148">
        <v>43924</v>
      </c>
      <c r="K108" s="149">
        <v>42215</v>
      </c>
      <c r="L108" s="145">
        <v>2015</v>
      </c>
      <c r="M108" s="147" t="s">
        <v>2858</v>
      </c>
      <c r="N108" s="147" t="s">
        <v>2859</v>
      </c>
      <c r="O108" s="145">
        <v>1</v>
      </c>
      <c r="P108" s="147" t="s">
        <v>2860</v>
      </c>
      <c r="Q108" s="147" t="s">
        <v>2445</v>
      </c>
      <c r="R108" s="147" t="s">
        <v>162</v>
      </c>
      <c r="S108" s="147" t="s">
        <v>1494</v>
      </c>
      <c r="T108" s="147" t="s">
        <v>1494</v>
      </c>
      <c r="U108" s="145">
        <v>1</v>
      </c>
      <c r="V108" s="145">
        <v>1</v>
      </c>
      <c r="W108" s="147" t="s">
        <v>2861</v>
      </c>
      <c r="X108" s="147" t="s">
        <v>166</v>
      </c>
      <c r="Y108" s="147" t="s">
        <v>2861</v>
      </c>
      <c r="Z108" s="145">
        <v>1</v>
      </c>
      <c r="AA108" s="147" t="s">
        <v>2861</v>
      </c>
      <c r="AB108" s="147" t="s">
        <v>2861</v>
      </c>
      <c r="AC108" s="150">
        <v>2</v>
      </c>
      <c r="AD108" s="150">
        <v>0</v>
      </c>
      <c r="AE108" s="147" t="s">
        <v>2862</v>
      </c>
      <c r="AF108" s="147"/>
      <c r="AG108" s="147" t="s">
        <v>169</v>
      </c>
      <c r="AH108" s="145">
        <v>1</v>
      </c>
      <c r="AI108" s="145"/>
      <c r="AJ108" s="145">
        <v>2</v>
      </c>
      <c r="AK108" s="145"/>
      <c r="AL108" s="145"/>
      <c r="AM108" s="145"/>
      <c r="AN108" s="147" t="s">
        <v>642</v>
      </c>
      <c r="AO108" s="147" t="s">
        <v>1682</v>
      </c>
      <c r="AP108" s="147" t="s">
        <v>2727</v>
      </c>
      <c r="AQ108" s="147" t="s">
        <v>1684</v>
      </c>
      <c r="AR108" s="147" t="s">
        <v>1684</v>
      </c>
      <c r="AS108" s="147" t="s">
        <v>4144</v>
      </c>
      <c r="AT108" s="147" t="s">
        <v>4144</v>
      </c>
      <c r="AU108" s="145">
        <v>2</v>
      </c>
      <c r="AV108" s="147"/>
      <c r="AW108" s="147" t="s">
        <v>708</v>
      </c>
      <c r="AX108" s="147" t="s">
        <v>174</v>
      </c>
      <c r="AY108" s="147" t="s">
        <v>175</v>
      </c>
      <c r="AZ108" s="145">
        <v>1</v>
      </c>
      <c r="BA108" s="147" t="s">
        <v>634</v>
      </c>
      <c r="BB108" s="211">
        <v>7155.5300000000007</v>
      </c>
      <c r="BC108" s="147" t="s">
        <v>177</v>
      </c>
      <c r="BD108" s="149">
        <v>42186</v>
      </c>
      <c r="BE108" s="145">
        <v>2015</v>
      </c>
      <c r="BF108" s="147"/>
      <c r="BG108" s="145">
        <v>2</v>
      </c>
      <c r="BH108" s="145">
        <v>0</v>
      </c>
      <c r="BI108" s="147" t="s">
        <v>4144</v>
      </c>
      <c r="BJ108" s="145">
        <v>2</v>
      </c>
      <c r="BK108" s="145"/>
      <c r="BL108" s="145">
        <v>0</v>
      </c>
      <c r="BM108" s="145"/>
      <c r="BN108" s="183"/>
      <c r="BO108" s="183"/>
      <c r="BP108" s="183"/>
      <c r="BQ108" s="183"/>
      <c r="BR108" s="183"/>
      <c r="BS108" s="183"/>
      <c r="BT108" s="183"/>
      <c r="BU108" s="183"/>
      <c r="BV108" s="183"/>
      <c r="BW108" s="183"/>
      <c r="BX108" s="183"/>
      <c r="BY108" s="183"/>
      <c r="BZ108" s="183"/>
      <c r="CA108" s="183"/>
      <c r="CB108" s="183"/>
      <c r="CC108" s="183"/>
      <c r="CD108" s="183"/>
      <c r="CE108" s="183"/>
      <c r="CF108" s="183"/>
      <c r="CG108" s="183"/>
      <c r="CH108" s="183"/>
      <c r="CI108" s="183"/>
      <c r="CJ108" s="183"/>
      <c r="CK108" s="183"/>
      <c r="CL108" s="183"/>
      <c r="CM108" s="183"/>
      <c r="CN108" s="183"/>
      <c r="CO108" s="183"/>
      <c r="CP108" s="183"/>
      <c r="CQ108" s="183"/>
      <c r="CR108" s="183"/>
      <c r="CS108" s="183"/>
      <c r="CT108" s="183"/>
      <c r="CU108" s="183"/>
      <c r="CV108" s="183"/>
      <c r="CW108" s="183"/>
      <c r="CX108" s="183"/>
      <c r="CY108" s="183"/>
      <c r="CZ108" s="183"/>
      <c r="DA108" s="183"/>
      <c r="DB108" s="183"/>
      <c r="DC108" s="183"/>
      <c r="DD108" s="183"/>
      <c r="DE108" s="183"/>
      <c r="DF108" s="183"/>
      <c r="DG108" s="183"/>
      <c r="DH108" s="183"/>
      <c r="DI108" s="183"/>
      <c r="DJ108" s="149">
        <v>42005</v>
      </c>
      <c r="DK108" s="149">
        <v>42369</v>
      </c>
      <c r="DL108" s="149">
        <v>42005</v>
      </c>
      <c r="DM108" s="149">
        <v>42369</v>
      </c>
    </row>
    <row r="109" spans="1:117" x14ac:dyDescent="0.2">
      <c r="A109" s="145">
        <v>1</v>
      </c>
      <c r="B109" s="145">
        <v>108</v>
      </c>
      <c r="C109" s="146" t="s">
        <v>2856</v>
      </c>
      <c r="D109" s="147" t="s">
        <v>2856</v>
      </c>
      <c r="E109" s="147" t="s">
        <v>2857</v>
      </c>
      <c r="F109" s="147"/>
      <c r="G109" s="147" t="s">
        <v>155</v>
      </c>
      <c r="H109" s="147" t="s">
        <v>156</v>
      </c>
      <c r="I109" s="155" t="s">
        <v>547</v>
      </c>
      <c r="J109" s="148">
        <v>43871</v>
      </c>
      <c r="K109" s="149">
        <v>42613</v>
      </c>
      <c r="L109" s="145">
        <v>2016</v>
      </c>
      <c r="M109" s="147" t="s">
        <v>2858</v>
      </c>
      <c r="N109" s="147" t="s">
        <v>2859</v>
      </c>
      <c r="O109" s="145">
        <v>1</v>
      </c>
      <c r="P109" s="147" t="s">
        <v>2860</v>
      </c>
      <c r="Q109" s="147" t="s">
        <v>2445</v>
      </c>
      <c r="R109" s="147" t="s">
        <v>2446</v>
      </c>
      <c r="S109" s="147" t="s">
        <v>2447</v>
      </c>
      <c r="T109" s="147" t="s">
        <v>2448</v>
      </c>
      <c r="U109" s="145">
        <v>1</v>
      </c>
      <c r="V109" s="145">
        <v>1</v>
      </c>
      <c r="W109" s="147" t="s">
        <v>2861</v>
      </c>
      <c r="X109" s="147" t="s">
        <v>166</v>
      </c>
      <c r="Y109" s="147" t="s">
        <v>2861</v>
      </c>
      <c r="Z109" s="145">
        <v>1</v>
      </c>
      <c r="AA109" s="147" t="s">
        <v>2861</v>
      </c>
      <c r="AB109" s="147" t="s">
        <v>2861</v>
      </c>
      <c r="AC109" s="150">
        <v>2</v>
      </c>
      <c r="AD109" s="150">
        <v>0</v>
      </c>
      <c r="AE109" s="147" t="s">
        <v>2862</v>
      </c>
      <c r="AF109" s="147"/>
      <c r="AG109" s="147" t="s">
        <v>169</v>
      </c>
      <c r="AH109" s="145">
        <v>1</v>
      </c>
      <c r="AI109" s="145"/>
      <c r="AJ109" s="145">
        <v>2</v>
      </c>
      <c r="AK109" s="145"/>
      <c r="AL109" s="145"/>
      <c r="AM109" s="145"/>
      <c r="AN109" s="147" t="s">
        <v>642</v>
      </c>
      <c r="AO109" s="147" t="s">
        <v>1682</v>
      </c>
      <c r="AP109" s="147" t="s">
        <v>2727</v>
      </c>
      <c r="AQ109" s="147" t="s">
        <v>1684</v>
      </c>
      <c r="AR109" s="147" t="s">
        <v>1684</v>
      </c>
      <c r="AS109" s="147" t="s">
        <v>4144</v>
      </c>
      <c r="AT109" s="147" t="s">
        <v>4144</v>
      </c>
      <c r="AU109" s="145">
        <v>2</v>
      </c>
      <c r="AV109" s="147"/>
      <c r="AW109" s="147" t="s">
        <v>686</v>
      </c>
      <c r="AX109" s="147" t="s">
        <v>174</v>
      </c>
      <c r="AY109" s="147" t="s">
        <v>175</v>
      </c>
      <c r="AZ109" s="145">
        <v>1</v>
      </c>
      <c r="BA109" s="147" t="s">
        <v>634</v>
      </c>
      <c r="BB109" s="211">
        <v>7084.6831683168321</v>
      </c>
      <c r="BC109" s="147" t="s">
        <v>177</v>
      </c>
      <c r="BD109" s="149">
        <v>42573</v>
      </c>
      <c r="BE109" s="145">
        <v>2016</v>
      </c>
      <c r="BF109" s="147"/>
      <c r="BG109" s="145">
        <v>2</v>
      </c>
      <c r="BH109" s="145">
        <v>0</v>
      </c>
      <c r="BI109" s="147" t="s">
        <v>4144</v>
      </c>
      <c r="BJ109" s="145">
        <v>2</v>
      </c>
      <c r="BK109" s="145"/>
      <c r="BL109" s="145">
        <v>0</v>
      </c>
      <c r="BM109" s="145"/>
      <c r="BN109" s="183"/>
      <c r="BO109" s="183"/>
      <c r="BP109" s="183"/>
      <c r="BQ109" s="183"/>
      <c r="BR109" s="183"/>
      <c r="BS109" s="183"/>
      <c r="BT109" s="183"/>
      <c r="BU109" s="183"/>
      <c r="BV109" s="183"/>
      <c r="BW109" s="183"/>
      <c r="BX109" s="183"/>
      <c r="BY109" s="183"/>
      <c r="BZ109" s="183"/>
      <c r="CA109" s="183"/>
      <c r="CB109" s="183"/>
      <c r="CC109" s="183"/>
      <c r="CD109" s="183"/>
      <c r="CE109" s="183"/>
      <c r="CF109" s="183"/>
      <c r="CG109" s="183"/>
      <c r="CH109" s="183"/>
      <c r="CI109" s="183"/>
      <c r="CJ109" s="183"/>
      <c r="CK109" s="183"/>
      <c r="CL109" s="183"/>
      <c r="CM109" s="183"/>
      <c r="CN109" s="183"/>
      <c r="CO109" s="183"/>
      <c r="CP109" s="183"/>
      <c r="CQ109" s="183"/>
      <c r="CR109" s="183"/>
      <c r="CS109" s="183"/>
      <c r="CT109" s="183"/>
      <c r="CU109" s="183"/>
      <c r="CV109" s="183"/>
      <c r="CW109" s="183"/>
      <c r="CX109" s="183"/>
      <c r="CY109" s="183"/>
      <c r="CZ109" s="183"/>
      <c r="DA109" s="183"/>
      <c r="DB109" s="183"/>
      <c r="DC109" s="183"/>
      <c r="DD109" s="183"/>
      <c r="DE109" s="183"/>
      <c r="DF109" s="183"/>
      <c r="DG109" s="183"/>
      <c r="DH109" s="183"/>
      <c r="DI109" s="183"/>
      <c r="DJ109" s="149">
        <v>42370</v>
      </c>
      <c r="DK109" s="149">
        <v>42735</v>
      </c>
      <c r="DL109" s="149">
        <v>42370</v>
      </c>
      <c r="DM109" s="149">
        <v>42735</v>
      </c>
    </row>
    <row r="110" spans="1:117" x14ac:dyDescent="0.2">
      <c r="A110" s="145">
        <v>1</v>
      </c>
      <c r="B110" s="145">
        <v>109</v>
      </c>
      <c r="C110" s="146" t="s">
        <v>2856</v>
      </c>
      <c r="D110" s="147" t="s">
        <v>2856</v>
      </c>
      <c r="E110" s="147" t="s">
        <v>2857</v>
      </c>
      <c r="F110" s="147"/>
      <c r="G110" s="147" t="s">
        <v>155</v>
      </c>
      <c r="H110" s="147" t="s">
        <v>156</v>
      </c>
      <c r="I110" s="155" t="s">
        <v>547</v>
      </c>
      <c r="J110" s="148">
        <v>43871</v>
      </c>
      <c r="K110" s="149">
        <v>43006</v>
      </c>
      <c r="L110" s="145">
        <v>2017</v>
      </c>
      <c r="M110" s="147" t="s">
        <v>2865</v>
      </c>
      <c r="N110" s="147" t="s">
        <v>2859</v>
      </c>
      <c r="O110" s="145">
        <v>1</v>
      </c>
      <c r="P110" s="147" t="s">
        <v>2860</v>
      </c>
      <c r="Q110" s="147" t="s">
        <v>2445</v>
      </c>
      <c r="R110" s="147" t="s">
        <v>2446</v>
      </c>
      <c r="S110" s="147" t="s">
        <v>2447</v>
      </c>
      <c r="T110" s="147" t="s">
        <v>2448</v>
      </c>
      <c r="U110" s="145">
        <v>1</v>
      </c>
      <c r="V110" s="145">
        <v>1</v>
      </c>
      <c r="W110" s="147" t="s">
        <v>2861</v>
      </c>
      <c r="X110" s="147" t="s">
        <v>166</v>
      </c>
      <c r="Y110" s="147" t="s">
        <v>2861</v>
      </c>
      <c r="Z110" s="145">
        <v>1</v>
      </c>
      <c r="AA110" s="147" t="s">
        <v>2861</v>
      </c>
      <c r="AB110" s="147" t="s">
        <v>2861</v>
      </c>
      <c r="AC110" s="150">
        <v>2</v>
      </c>
      <c r="AD110" s="150">
        <v>0</v>
      </c>
      <c r="AE110" s="147" t="s">
        <v>2862</v>
      </c>
      <c r="AF110" s="147"/>
      <c r="AG110" s="147" t="s">
        <v>169</v>
      </c>
      <c r="AH110" s="145">
        <v>1</v>
      </c>
      <c r="AI110" s="145"/>
      <c r="AJ110" s="145">
        <v>2</v>
      </c>
      <c r="AK110" s="145"/>
      <c r="AL110" s="145"/>
      <c r="AM110" s="145"/>
      <c r="AN110" s="147" t="s">
        <v>642</v>
      </c>
      <c r="AO110" s="147" t="s">
        <v>1682</v>
      </c>
      <c r="AP110" s="147" t="s">
        <v>2727</v>
      </c>
      <c r="AQ110" s="147" t="s">
        <v>1684</v>
      </c>
      <c r="AR110" s="147" t="s">
        <v>1684</v>
      </c>
      <c r="AS110" s="147" t="s">
        <v>4144</v>
      </c>
      <c r="AT110" s="147" t="s">
        <v>4144</v>
      </c>
      <c r="AU110" s="145">
        <v>2</v>
      </c>
      <c r="AV110" s="147"/>
      <c r="AW110" s="147" t="s">
        <v>1409</v>
      </c>
      <c r="AX110" s="147" t="s">
        <v>174</v>
      </c>
      <c r="AY110" s="147" t="s">
        <v>175</v>
      </c>
      <c r="AZ110" s="145">
        <v>1</v>
      </c>
      <c r="BA110" s="147" t="s">
        <v>634</v>
      </c>
      <c r="BB110" s="211">
        <v>6906.8822393822393</v>
      </c>
      <c r="BC110" s="147" t="s">
        <v>177</v>
      </c>
      <c r="BD110" s="149">
        <v>42935</v>
      </c>
      <c r="BE110" s="145">
        <v>2017</v>
      </c>
      <c r="BF110" s="147"/>
      <c r="BG110" s="145">
        <v>2</v>
      </c>
      <c r="BH110" s="145">
        <v>0</v>
      </c>
      <c r="BI110" s="147" t="s">
        <v>4144</v>
      </c>
      <c r="BJ110" s="145">
        <v>2</v>
      </c>
      <c r="BK110" s="145"/>
      <c r="BL110" s="145">
        <v>0</v>
      </c>
      <c r="BM110" s="145"/>
      <c r="BN110" s="183"/>
      <c r="BO110" s="183"/>
      <c r="BP110" s="183"/>
      <c r="BQ110" s="183"/>
      <c r="BR110" s="183"/>
      <c r="BS110" s="183"/>
      <c r="BT110" s="183"/>
      <c r="BU110" s="183"/>
      <c r="BV110" s="183"/>
      <c r="BW110" s="183"/>
      <c r="BX110" s="183"/>
      <c r="BY110" s="183"/>
      <c r="BZ110" s="183"/>
      <c r="CA110" s="183"/>
      <c r="CB110" s="183"/>
      <c r="CC110" s="183"/>
      <c r="CD110" s="183"/>
      <c r="CE110" s="183"/>
      <c r="CF110" s="183"/>
      <c r="CG110" s="183"/>
      <c r="CH110" s="183"/>
      <c r="CI110" s="183"/>
      <c r="CJ110" s="183"/>
      <c r="CK110" s="183"/>
      <c r="CL110" s="183"/>
      <c r="CM110" s="183"/>
      <c r="CN110" s="183"/>
      <c r="CO110" s="183"/>
      <c r="CP110" s="183"/>
      <c r="CQ110" s="183"/>
      <c r="CR110" s="183"/>
      <c r="CS110" s="183"/>
      <c r="CT110" s="183"/>
      <c r="CU110" s="183"/>
      <c r="CV110" s="183"/>
      <c r="CW110" s="183"/>
      <c r="CX110" s="183"/>
      <c r="CY110" s="183"/>
      <c r="CZ110" s="183"/>
      <c r="DA110" s="183"/>
      <c r="DB110" s="183"/>
      <c r="DC110" s="183"/>
      <c r="DD110" s="183"/>
      <c r="DE110" s="183"/>
      <c r="DF110" s="183"/>
      <c r="DG110" s="183"/>
      <c r="DH110" s="183"/>
      <c r="DI110" s="183"/>
      <c r="DJ110" s="149">
        <v>42921</v>
      </c>
      <c r="DK110" s="149">
        <v>43285</v>
      </c>
      <c r="DL110" s="149">
        <v>42921</v>
      </c>
      <c r="DM110" s="149">
        <v>43285</v>
      </c>
    </row>
    <row r="111" spans="1:117" x14ac:dyDescent="0.2">
      <c r="A111" s="145">
        <v>1</v>
      </c>
      <c r="B111" s="145">
        <v>110</v>
      </c>
      <c r="C111" s="146" t="s">
        <v>2856</v>
      </c>
      <c r="D111" s="147" t="s">
        <v>2856</v>
      </c>
      <c r="E111" s="147" t="s">
        <v>2857</v>
      </c>
      <c r="F111" s="147"/>
      <c r="G111" s="147" t="s">
        <v>155</v>
      </c>
      <c r="H111" s="147" t="s">
        <v>156</v>
      </c>
      <c r="I111" s="155" t="s">
        <v>547</v>
      </c>
      <c r="J111" s="148">
        <v>43871</v>
      </c>
      <c r="K111" s="149">
        <v>43425</v>
      </c>
      <c r="L111" s="145">
        <v>2018</v>
      </c>
      <c r="M111" s="147" t="s">
        <v>2865</v>
      </c>
      <c r="N111" s="147" t="s">
        <v>2859</v>
      </c>
      <c r="O111" s="145">
        <v>1</v>
      </c>
      <c r="P111" s="147" t="s">
        <v>2860</v>
      </c>
      <c r="Q111" s="147" t="s">
        <v>2445</v>
      </c>
      <c r="R111" s="147" t="s">
        <v>2446</v>
      </c>
      <c r="S111" s="147" t="s">
        <v>2447</v>
      </c>
      <c r="T111" s="147" t="s">
        <v>2448</v>
      </c>
      <c r="U111" s="145">
        <v>1</v>
      </c>
      <c r="V111" s="145">
        <v>1</v>
      </c>
      <c r="W111" s="147" t="s">
        <v>2861</v>
      </c>
      <c r="X111" s="147" t="s">
        <v>166</v>
      </c>
      <c r="Y111" s="147" t="s">
        <v>2861</v>
      </c>
      <c r="Z111" s="145">
        <v>1</v>
      </c>
      <c r="AA111" s="147" t="s">
        <v>2861</v>
      </c>
      <c r="AB111" s="147" t="s">
        <v>2861</v>
      </c>
      <c r="AC111" s="150">
        <v>2</v>
      </c>
      <c r="AD111" s="150">
        <v>0</v>
      </c>
      <c r="AE111" s="147" t="s">
        <v>2862</v>
      </c>
      <c r="AF111" s="147"/>
      <c r="AG111" s="147" t="s">
        <v>169</v>
      </c>
      <c r="AH111" s="145">
        <v>1</v>
      </c>
      <c r="AI111" s="145"/>
      <c r="AJ111" s="145">
        <v>2</v>
      </c>
      <c r="AK111" s="145"/>
      <c r="AL111" s="145"/>
      <c r="AM111" s="145"/>
      <c r="AN111" s="147" t="s">
        <v>642</v>
      </c>
      <c r="AO111" s="147" t="s">
        <v>1682</v>
      </c>
      <c r="AP111" s="147" t="s">
        <v>2727</v>
      </c>
      <c r="AQ111" s="147" t="s">
        <v>1684</v>
      </c>
      <c r="AR111" s="147" t="s">
        <v>1684</v>
      </c>
      <c r="AS111" s="147" t="s">
        <v>4144</v>
      </c>
      <c r="AT111" s="147" t="s">
        <v>4144</v>
      </c>
      <c r="AU111" s="145">
        <v>2</v>
      </c>
      <c r="AV111" s="147"/>
      <c r="AW111" s="147" t="s">
        <v>928</v>
      </c>
      <c r="AX111" s="147" t="s">
        <v>174</v>
      </c>
      <c r="AY111" s="147" t="s">
        <v>175</v>
      </c>
      <c r="AZ111" s="145">
        <v>1</v>
      </c>
      <c r="BA111" s="147" t="s">
        <v>634</v>
      </c>
      <c r="BB111" s="211">
        <v>6750.5</v>
      </c>
      <c r="BC111" s="147" t="s">
        <v>177</v>
      </c>
      <c r="BD111" s="149">
        <v>43417</v>
      </c>
      <c r="BE111" s="145">
        <v>2018</v>
      </c>
      <c r="BF111" s="147"/>
      <c r="BG111" s="145">
        <v>2</v>
      </c>
      <c r="BH111" s="145">
        <v>0</v>
      </c>
      <c r="BI111" s="147" t="s">
        <v>4144</v>
      </c>
      <c r="BJ111" s="145">
        <v>2</v>
      </c>
      <c r="BK111" s="145"/>
      <c r="BL111" s="145">
        <v>0</v>
      </c>
      <c r="BM111" s="145"/>
      <c r="BN111" s="183"/>
      <c r="BO111" s="183"/>
      <c r="BP111" s="183"/>
      <c r="BQ111" s="183"/>
      <c r="BR111" s="183"/>
      <c r="BS111" s="183"/>
      <c r="BT111" s="183"/>
      <c r="BU111" s="183"/>
      <c r="BV111" s="183"/>
      <c r="BW111" s="183"/>
      <c r="BX111" s="183"/>
      <c r="BY111" s="183"/>
      <c r="BZ111" s="183"/>
      <c r="CA111" s="183"/>
      <c r="CB111" s="183"/>
      <c r="CC111" s="183"/>
      <c r="CD111" s="183"/>
      <c r="CE111" s="183"/>
      <c r="CF111" s="183"/>
      <c r="CG111" s="183"/>
      <c r="CH111" s="183"/>
      <c r="CI111" s="183"/>
      <c r="CJ111" s="183"/>
      <c r="CK111" s="183"/>
      <c r="CL111" s="183"/>
      <c r="CM111" s="183"/>
      <c r="CN111" s="183"/>
      <c r="CO111" s="183"/>
      <c r="CP111" s="183"/>
      <c r="CQ111" s="183"/>
      <c r="CR111" s="183"/>
      <c r="CS111" s="183"/>
      <c r="CT111" s="183"/>
      <c r="CU111" s="183"/>
      <c r="CV111" s="183"/>
      <c r="CW111" s="183"/>
      <c r="CX111" s="183"/>
      <c r="CY111" s="183"/>
      <c r="CZ111" s="183"/>
      <c r="DA111" s="183"/>
      <c r="DB111" s="183"/>
      <c r="DC111" s="183"/>
      <c r="DD111" s="183"/>
      <c r="DE111" s="183"/>
      <c r="DF111" s="183"/>
      <c r="DG111" s="183"/>
      <c r="DH111" s="183"/>
      <c r="DI111" s="183"/>
      <c r="DJ111" s="149">
        <v>43286</v>
      </c>
      <c r="DK111" s="149">
        <v>43650</v>
      </c>
      <c r="DL111" s="149">
        <v>43286</v>
      </c>
      <c r="DM111" s="149">
        <v>43650</v>
      </c>
    </row>
    <row r="112" spans="1:117" x14ac:dyDescent="0.2">
      <c r="A112" s="145">
        <v>1</v>
      </c>
      <c r="B112" s="145">
        <v>111</v>
      </c>
      <c r="C112" s="146" t="s">
        <v>2098</v>
      </c>
      <c r="D112" s="147" t="s">
        <v>2098</v>
      </c>
      <c r="E112" s="147"/>
      <c r="F112" s="147" t="s">
        <v>2098</v>
      </c>
      <c r="G112" s="147" t="s">
        <v>2099</v>
      </c>
      <c r="H112" s="147" t="s">
        <v>2100</v>
      </c>
      <c r="I112" s="147" t="s">
        <v>188</v>
      </c>
      <c r="J112" s="148">
        <v>43875</v>
      </c>
      <c r="K112" s="149">
        <v>42781</v>
      </c>
      <c r="L112" s="145">
        <v>2017</v>
      </c>
      <c r="M112" s="147" t="s">
        <v>2101</v>
      </c>
      <c r="N112" s="147" t="s">
        <v>2102</v>
      </c>
      <c r="O112" s="145">
        <v>2</v>
      </c>
      <c r="P112" s="147"/>
      <c r="Q112" s="147" t="s">
        <v>287</v>
      </c>
      <c r="R112" s="147" t="s">
        <v>162</v>
      </c>
      <c r="S112" s="147" t="s">
        <v>1988</v>
      </c>
      <c r="T112" s="147" t="s">
        <v>289</v>
      </c>
      <c r="U112" s="145">
        <v>2</v>
      </c>
      <c r="V112" s="145">
        <v>0</v>
      </c>
      <c r="W112" s="147"/>
      <c r="X112" s="147" t="s">
        <v>166</v>
      </c>
      <c r="Y112" s="147" t="s">
        <v>2103</v>
      </c>
      <c r="Z112" s="145">
        <v>1</v>
      </c>
      <c r="AA112" s="147" t="s">
        <v>2103</v>
      </c>
      <c r="AB112" s="147" t="s">
        <v>2103</v>
      </c>
      <c r="AC112" s="150">
        <v>2</v>
      </c>
      <c r="AD112" s="150">
        <v>0</v>
      </c>
      <c r="AE112" s="147" t="s">
        <v>2104</v>
      </c>
      <c r="AF112" s="147"/>
      <c r="AG112" s="147" t="s">
        <v>169</v>
      </c>
      <c r="AH112" s="145">
        <v>1</v>
      </c>
      <c r="AI112" s="145"/>
      <c r="AJ112" s="145">
        <v>1</v>
      </c>
      <c r="AK112" s="145">
        <v>207720</v>
      </c>
      <c r="AL112" s="145" t="s">
        <v>2105</v>
      </c>
      <c r="AM112" s="145"/>
      <c r="AN112" s="147" t="s">
        <v>170</v>
      </c>
      <c r="AO112" s="147" t="s">
        <v>171</v>
      </c>
      <c r="AP112" s="147" t="s">
        <v>172</v>
      </c>
      <c r="AQ112" s="147" t="s">
        <v>172</v>
      </c>
      <c r="AR112" s="147" t="s">
        <v>172</v>
      </c>
      <c r="AS112" s="147" t="s">
        <v>4144</v>
      </c>
      <c r="AT112" s="147" t="s">
        <v>4144</v>
      </c>
      <c r="AU112" s="145">
        <v>1</v>
      </c>
      <c r="AV112" s="147"/>
      <c r="AW112" s="147" t="s">
        <v>2106</v>
      </c>
      <c r="AX112" s="147" t="s">
        <v>174</v>
      </c>
      <c r="AY112" s="147" t="s">
        <v>175</v>
      </c>
      <c r="AZ112" s="145">
        <v>1</v>
      </c>
      <c r="BA112" s="147" t="s">
        <v>314</v>
      </c>
      <c r="BB112" s="211">
        <v>2361.9108910891091</v>
      </c>
      <c r="BC112" s="147" t="s">
        <v>177</v>
      </c>
      <c r="BD112" s="149">
        <v>42752</v>
      </c>
      <c r="BE112" s="145">
        <v>2017</v>
      </c>
      <c r="BF112" s="147"/>
      <c r="BG112" s="145">
        <v>2</v>
      </c>
      <c r="BH112" s="145">
        <v>0</v>
      </c>
      <c r="BI112" s="147" t="s">
        <v>4144</v>
      </c>
      <c r="BJ112" s="145">
        <v>2</v>
      </c>
      <c r="BK112" s="145"/>
      <c r="BL112" s="145">
        <v>0</v>
      </c>
      <c r="BM112" s="145"/>
      <c r="BN112" s="183"/>
      <c r="BO112" s="183"/>
      <c r="BP112" s="183"/>
      <c r="BQ112" s="183"/>
      <c r="BR112" s="183"/>
      <c r="BS112" s="183"/>
      <c r="BT112" s="183"/>
      <c r="BU112" s="183"/>
      <c r="BV112" s="183"/>
      <c r="BW112" s="183"/>
      <c r="BX112" s="183"/>
      <c r="BY112" s="183"/>
      <c r="BZ112" s="183"/>
      <c r="CA112" s="183"/>
      <c r="CB112" s="183"/>
      <c r="CC112" s="183"/>
      <c r="CD112" s="183"/>
      <c r="CE112" s="183"/>
      <c r="CF112" s="183"/>
      <c r="CG112" s="183"/>
      <c r="CH112" s="183"/>
      <c r="CI112" s="183"/>
      <c r="CJ112" s="183"/>
      <c r="CK112" s="183"/>
      <c r="CL112" s="183"/>
      <c r="CM112" s="183"/>
      <c r="CN112" s="183"/>
      <c r="CO112" s="183"/>
      <c r="CP112" s="183"/>
      <c r="CQ112" s="183"/>
      <c r="CR112" s="183"/>
      <c r="CS112" s="183"/>
      <c r="CT112" s="183"/>
      <c r="CU112" s="183"/>
      <c r="CV112" s="183"/>
      <c r="CW112" s="183"/>
      <c r="CX112" s="183"/>
      <c r="CY112" s="183"/>
      <c r="CZ112" s="183"/>
      <c r="DA112" s="183"/>
      <c r="DB112" s="183"/>
      <c r="DC112" s="183"/>
      <c r="DD112" s="183"/>
      <c r="DE112" s="183"/>
      <c r="DF112" s="183"/>
      <c r="DG112" s="183"/>
      <c r="DH112" s="183"/>
      <c r="DI112" s="183"/>
      <c r="DJ112" s="149">
        <v>42644</v>
      </c>
      <c r="DK112" s="149">
        <v>43009</v>
      </c>
      <c r="DL112" s="149">
        <v>42644</v>
      </c>
      <c r="DM112" s="149">
        <v>43009</v>
      </c>
    </row>
    <row r="113" spans="1:117" x14ac:dyDescent="0.2">
      <c r="A113" s="145">
        <v>1</v>
      </c>
      <c r="B113" s="145">
        <v>112</v>
      </c>
      <c r="C113" s="146" t="s">
        <v>2098</v>
      </c>
      <c r="D113" s="147" t="s">
        <v>2098</v>
      </c>
      <c r="E113" s="147"/>
      <c r="F113" s="147" t="s">
        <v>2098</v>
      </c>
      <c r="G113" s="147" t="s">
        <v>2099</v>
      </c>
      <c r="H113" s="147" t="s">
        <v>2100</v>
      </c>
      <c r="I113" s="147" t="s">
        <v>188</v>
      </c>
      <c r="J113" s="148">
        <v>43875</v>
      </c>
      <c r="K113" s="149">
        <v>43006</v>
      </c>
      <c r="L113" s="145">
        <v>2017</v>
      </c>
      <c r="M113" s="147" t="s">
        <v>2101</v>
      </c>
      <c r="N113" s="147" t="s">
        <v>2102</v>
      </c>
      <c r="O113" s="145">
        <v>1</v>
      </c>
      <c r="P113" s="147" t="s">
        <v>2109</v>
      </c>
      <c r="Q113" s="147" t="s">
        <v>287</v>
      </c>
      <c r="R113" s="147" t="s">
        <v>162</v>
      </c>
      <c r="S113" s="147" t="s">
        <v>1988</v>
      </c>
      <c r="T113" s="147" t="s">
        <v>289</v>
      </c>
      <c r="U113" s="145">
        <v>1</v>
      </c>
      <c r="V113" s="145">
        <v>1</v>
      </c>
      <c r="W113" s="147" t="s">
        <v>2103</v>
      </c>
      <c r="X113" s="147" t="s">
        <v>166</v>
      </c>
      <c r="Y113" s="147" t="s">
        <v>2103</v>
      </c>
      <c r="Z113" s="145">
        <v>1</v>
      </c>
      <c r="AA113" s="147" t="s">
        <v>2103</v>
      </c>
      <c r="AB113" s="147" t="s">
        <v>2103</v>
      </c>
      <c r="AC113" s="150">
        <v>2</v>
      </c>
      <c r="AD113" s="150">
        <v>0</v>
      </c>
      <c r="AE113" s="147" t="s">
        <v>2104</v>
      </c>
      <c r="AF113" s="147"/>
      <c r="AG113" s="147" t="s">
        <v>169</v>
      </c>
      <c r="AH113" s="145">
        <v>1</v>
      </c>
      <c r="AI113" s="145"/>
      <c r="AJ113" s="145">
        <v>1</v>
      </c>
      <c r="AK113" s="145">
        <v>207720</v>
      </c>
      <c r="AL113" s="145" t="s">
        <v>2105</v>
      </c>
      <c r="AM113" s="145"/>
      <c r="AN113" s="147" t="s">
        <v>170</v>
      </c>
      <c r="AO113" s="147" t="s">
        <v>171</v>
      </c>
      <c r="AP113" s="147" t="s">
        <v>172</v>
      </c>
      <c r="AQ113" s="147" t="s">
        <v>172</v>
      </c>
      <c r="AR113" s="147" t="s">
        <v>172</v>
      </c>
      <c r="AS113" s="147" t="s">
        <v>4144</v>
      </c>
      <c r="AT113" s="147" t="s">
        <v>4144</v>
      </c>
      <c r="AU113" s="145">
        <v>1</v>
      </c>
      <c r="AV113" s="147"/>
      <c r="AW113" s="147" t="s">
        <v>1357</v>
      </c>
      <c r="AX113" s="147" t="s">
        <v>174</v>
      </c>
      <c r="AY113" s="147" t="s">
        <v>175</v>
      </c>
      <c r="AZ113" s="145">
        <v>1</v>
      </c>
      <c r="BA113" s="147" t="s">
        <v>314</v>
      </c>
      <c r="BB113" s="211">
        <v>2302.635135135135</v>
      </c>
      <c r="BC113" s="147" t="s">
        <v>177</v>
      </c>
      <c r="BD113" s="149">
        <v>42983</v>
      </c>
      <c r="BE113" s="145">
        <v>2017</v>
      </c>
      <c r="BF113" s="147"/>
      <c r="BG113" s="145">
        <v>2</v>
      </c>
      <c r="BH113" s="145">
        <v>0</v>
      </c>
      <c r="BI113" s="147" t="s">
        <v>4144</v>
      </c>
      <c r="BJ113" s="145">
        <v>2</v>
      </c>
      <c r="BK113" s="145"/>
      <c r="BL113" s="145">
        <v>0</v>
      </c>
      <c r="BM113" s="145"/>
      <c r="BN113" s="183"/>
      <c r="BO113" s="183"/>
      <c r="BP113" s="183"/>
      <c r="BQ113" s="183"/>
      <c r="BR113" s="183"/>
      <c r="BS113" s="183"/>
      <c r="BT113" s="183"/>
      <c r="BU113" s="183"/>
      <c r="BV113" s="183"/>
      <c r="BW113" s="183"/>
      <c r="BX113" s="183"/>
      <c r="BY113" s="183"/>
      <c r="BZ113" s="183"/>
      <c r="CA113" s="183"/>
      <c r="CB113" s="183"/>
      <c r="CC113" s="183"/>
      <c r="CD113" s="183"/>
      <c r="CE113" s="183"/>
      <c r="CF113" s="183"/>
      <c r="CG113" s="183"/>
      <c r="CH113" s="183"/>
      <c r="CI113" s="183"/>
      <c r="CJ113" s="183"/>
      <c r="CK113" s="183"/>
      <c r="CL113" s="183"/>
      <c r="CM113" s="183"/>
      <c r="CN113" s="183"/>
      <c r="CO113" s="183"/>
      <c r="CP113" s="183"/>
      <c r="CQ113" s="183"/>
      <c r="CR113" s="183"/>
      <c r="CS113" s="183"/>
      <c r="CT113" s="183"/>
      <c r="CU113" s="183"/>
      <c r="CV113" s="183"/>
      <c r="CW113" s="183"/>
      <c r="CX113" s="183"/>
      <c r="CY113" s="183"/>
      <c r="CZ113" s="183"/>
      <c r="DA113" s="183"/>
      <c r="DB113" s="183"/>
      <c r="DC113" s="183"/>
      <c r="DD113" s="183"/>
      <c r="DE113" s="183"/>
      <c r="DF113" s="183"/>
      <c r="DG113" s="183"/>
      <c r="DH113" s="183"/>
      <c r="DI113" s="183"/>
      <c r="DJ113" s="149">
        <v>42983</v>
      </c>
      <c r="DK113" s="149">
        <v>43347</v>
      </c>
      <c r="DL113" s="149">
        <v>42983</v>
      </c>
      <c r="DM113" s="149">
        <v>43347</v>
      </c>
    </row>
    <row r="114" spans="1:117" x14ac:dyDescent="0.2">
      <c r="A114" s="145">
        <v>1</v>
      </c>
      <c r="B114" s="145">
        <v>113</v>
      </c>
      <c r="C114" s="146" t="s">
        <v>2098</v>
      </c>
      <c r="D114" s="147" t="s">
        <v>2098</v>
      </c>
      <c r="E114" s="147"/>
      <c r="F114" s="147" t="s">
        <v>2098</v>
      </c>
      <c r="G114" s="147" t="s">
        <v>2099</v>
      </c>
      <c r="H114" s="147" t="s">
        <v>2100</v>
      </c>
      <c r="I114" s="147" t="s">
        <v>188</v>
      </c>
      <c r="J114" s="148">
        <v>43875</v>
      </c>
      <c r="K114" s="149">
        <v>43425</v>
      </c>
      <c r="L114" s="145">
        <v>2018</v>
      </c>
      <c r="M114" s="147" t="s">
        <v>2101</v>
      </c>
      <c r="N114" s="147" t="s">
        <v>2102</v>
      </c>
      <c r="O114" s="145">
        <v>1</v>
      </c>
      <c r="P114" s="147" t="s">
        <v>2109</v>
      </c>
      <c r="Q114" s="147" t="s">
        <v>287</v>
      </c>
      <c r="R114" s="147" t="s">
        <v>162</v>
      </c>
      <c r="S114" s="147" t="s">
        <v>1988</v>
      </c>
      <c r="T114" s="147" t="s">
        <v>289</v>
      </c>
      <c r="U114" s="145">
        <v>1</v>
      </c>
      <c r="V114" s="145">
        <v>1</v>
      </c>
      <c r="W114" s="147" t="s">
        <v>2103</v>
      </c>
      <c r="X114" s="147" t="s">
        <v>166</v>
      </c>
      <c r="Y114" s="147" t="s">
        <v>2103</v>
      </c>
      <c r="Z114" s="145">
        <v>1</v>
      </c>
      <c r="AA114" s="147" t="s">
        <v>2103</v>
      </c>
      <c r="AB114" s="147" t="s">
        <v>2103</v>
      </c>
      <c r="AC114" s="150">
        <v>2</v>
      </c>
      <c r="AD114" s="150">
        <v>0</v>
      </c>
      <c r="AE114" s="147" t="s">
        <v>2104</v>
      </c>
      <c r="AF114" s="147"/>
      <c r="AG114" s="147" t="s">
        <v>169</v>
      </c>
      <c r="AH114" s="145">
        <v>1</v>
      </c>
      <c r="AI114" s="145"/>
      <c r="AJ114" s="145">
        <v>1</v>
      </c>
      <c r="AK114" s="145">
        <v>207720</v>
      </c>
      <c r="AL114" s="145" t="s">
        <v>2105</v>
      </c>
      <c r="AM114" s="145"/>
      <c r="AN114" s="147" t="s">
        <v>170</v>
      </c>
      <c r="AO114" s="147" t="s">
        <v>171</v>
      </c>
      <c r="AP114" s="147" t="s">
        <v>172</v>
      </c>
      <c r="AQ114" s="147" t="s">
        <v>172</v>
      </c>
      <c r="AR114" s="147" t="s">
        <v>172</v>
      </c>
      <c r="AS114" s="147" t="s">
        <v>4144</v>
      </c>
      <c r="AT114" s="147" t="s">
        <v>4144</v>
      </c>
      <c r="AU114" s="145">
        <v>1</v>
      </c>
      <c r="AV114" s="147"/>
      <c r="AW114" s="147" t="s">
        <v>1362</v>
      </c>
      <c r="AX114" s="147" t="s">
        <v>174</v>
      </c>
      <c r="AY114" s="147" t="s">
        <v>175</v>
      </c>
      <c r="AZ114" s="145">
        <v>1</v>
      </c>
      <c r="BA114" s="147" t="s">
        <v>314</v>
      </c>
      <c r="BB114" s="211">
        <v>2250.5</v>
      </c>
      <c r="BC114" s="147" t="s">
        <v>177</v>
      </c>
      <c r="BD114" s="149">
        <v>43404</v>
      </c>
      <c r="BE114" s="145">
        <v>2018</v>
      </c>
      <c r="BF114" s="147"/>
      <c r="BG114" s="145">
        <v>2</v>
      </c>
      <c r="BH114" s="145">
        <v>0</v>
      </c>
      <c r="BI114" s="147" t="s">
        <v>4144</v>
      </c>
      <c r="BJ114" s="145">
        <v>2</v>
      </c>
      <c r="BK114" s="145"/>
      <c r="BL114" s="145">
        <v>0</v>
      </c>
      <c r="BM114" s="145"/>
      <c r="BN114" s="183"/>
      <c r="BO114" s="183"/>
      <c r="BP114" s="183"/>
      <c r="BQ114" s="183"/>
      <c r="BR114" s="183"/>
      <c r="BS114" s="183"/>
      <c r="BT114" s="183"/>
      <c r="BU114" s="183"/>
      <c r="BV114" s="183"/>
      <c r="BW114" s="183"/>
      <c r="BX114" s="183"/>
      <c r="BY114" s="183"/>
      <c r="BZ114" s="183"/>
      <c r="CA114" s="183"/>
      <c r="CB114" s="183"/>
      <c r="CC114" s="183"/>
      <c r="CD114" s="183"/>
      <c r="CE114" s="183"/>
      <c r="CF114" s="183"/>
      <c r="CG114" s="183"/>
      <c r="CH114" s="183"/>
      <c r="CI114" s="183"/>
      <c r="CJ114" s="183"/>
      <c r="CK114" s="183"/>
      <c r="CL114" s="183"/>
      <c r="CM114" s="183"/>
      <c r="CN114" s="183"/>
      <c r="CO114" s="183"/>
      <c r="CP114" s="183"/>
      <c r="CQ114" s="183"/>
      <c r="CR114" s="183"/>
      <c r="CS114" s="183"/>
      <c r="CT114" s="183"/>
      <c r="CU114" s="183"/>
      <c r="CV114" s="183"/>
      <c r="CW114" s="183"/>
      <c r="CX114" s="183"/>
      <c r="CY114" s="183"/>
      <c r="CZ114" s="183"/>
      <c r="DA114" s="183"/>
      <c r="DB114" s="183"/>
      <c r="DC114" s="183"/>
      <c r="DD114" s="183"/>
      <c r="DE114" s="183"/>
      <c r="DF114" s="183"/>
      <c r="DG114" s="183"/>
      <c r="DH114" s="183"/>
      <c r="DI114" s="183"/>
      <c r="DJ114" s="149">
        <v>43348</v>
      </c>
      <c r="DK114" s="149">
        <v>43712</v>
      </c>
      <c r="DL114" s="149">
        <v>43348</v>
      </c>
      <c r="DM114" s="149">
        <v>43712</v>
      </c>
    </row>
    <row r="115" spans="1:117" x14ac:dyDescent="0.2">
      <c r="A115" s="145">
        <v>1</v>
      </c>
      <c r="B115" s="145">
        <v>114</v>
      </c>
      <c r="C115" s="146" t="s">
        <v>887</v>
      </c>
      <c r="D115" s="147" t="s">
        <v>887</v>
      </c>
      <c r="E115" s="147"/>
      <c r="F115" s="147" t="s">
        <v>887</v>
      </c>
      <c r="G115" s="147" t="s">
        <v>888</v>
      </c>
      <c r="H115" s="147" t="s">
        <v>889</v>
      </c>
      <c r="I115" s="147" t="s">
        <v>188</v>
      </c>
      <c r="J115" s="148">
        <v>43871</v>
      </c>
      <c r="K115" s="149">
        <v>42215</v>
      </c>
      <c r="L115" s="145">
        <v>2015</v>
      </c>
      <c r="M115" s="147" t="s">
        <v>890</v>
      </c>
      <c r="N115" s="147" t="s">
        <v>891</v>
      </c>
      <c r="O115" s="145">
        <v>1</v>
      </c>
      <c r="P115" s="147" t="s">
        <v>892</v>
      </c>
      <c r="Q115" s="147" t="s">
        <v>893</v>
      </c>
      <c r="R115" s="147" t="s">
        <v>162</v>
      </c>
      <c r="S115" s="147" t="s">
        <v>894</v>
      </c>
      <c r="T115" s="147" t="s">
        <v>895</v>
      </c>
      <c r="U115" s="145">
        <v>1</v>
      </c>
      <c r="V115" s="145">
        <v>1</v>
      </c>
      <c r="W115" s="147" t="s">
        <v>896</v>
      </c>
      <c r="X115" s="147" t="s">
        <v>166</v>
      </c>
      <c r="Y115" s="147" t="s">
        <v>896</v>
      </c>
      <c r="Z115" s="145">
        <v>1</v>
      </c>
      <c r="AA115" s="147" t="s">
        <v>896</v>
      </c>
      <c r="AB115" s="151" t="s">
        <v>897</v>
      </c>
      <c r="AC115" s="150">
        <v>1</v>
      </c>
      <c r="AD115" s="150">
        <v>27</v>
      </c>
      <c r="AE115" s="147" t="s">
        <v>898</v>
      </c>
      <c r="AF115" s="147"/>
      <c r="AG115" s="147" t="s">
        <v>169</v>
      </c>
      <c r="AH115" s="145">
        <v>1</v>
      </c>
      <c r="AI115" s="145"/>
      <c r="AJ115" s="145">
        <v>1</v>
      </c>
      <c r="AK115" s="145">
        <v>296645</v>
      </c>
      <c r="AL115" s="145"/>
      <c r="AM115" s="145"/>
      <c r="AN115" s="147" t="s">
        <v>170</v>
      </c>
      <c r="AO115" s="147" t="s">
        <v>171</v>
      </c>
      <c r="AP115" s="147" t="s">
        <v>172</v>
      </c>
      <c r="AQ115" s="147" t="s">
        <v>172</v>
      </c>
      <c r="AR115" s="147" t="s">
        <v>172</v>
      </c>
      <c r="AS115" s="147" t="s">
        <v>4144</v>
      </c>
      <c r="AT115" s="147" t="s">
        <v>4144</v>
      </c>
      <c r="AU115" s="145">
        <v>1</v>
      </c>
      <c r="AV115" s="147"/>
      <c r="AW115" s="147" t="s">
        <v>708</v>
      </c>
      <c r="AX115" s="147" t="s">
        <v>174</v>
      </c>
      <c r="AY115" s="147" t="s">
        <v>175</v>
      </c>
      <c r="AZ115" s="145">
        <v>1</v>
      </c>
      <c r="BA115" s="147" t="s">
        <v>634</v>
      </c>
      <c r="BB115" s="211">
        <v>7155.5300000000007</v>
      </c>
      <c r="BC115" s="147" t="s">
        <v>177</v>
      </c>
      <c r="BD115" s="149">
        <v>42186</v>
      </c>
      <c r="BE115" s="145">
        <v>2015</v>
      </c>
      <c r="BF115" s="147"/>
      <c r="BG115" s="145">
        <v>2</v>
      </c>
      <c r="BH115" s="145">
        <v>0</v>
      </c>
      <c r="BI115" s="147" t="s">
        <v>4144</v>
      </c>
      <c r="BJ115" s="145">
        <v>2</v>
      </c>
      <c r="BK115" s="145"/>
      <c r="BL115" s="145">
        <v>0</v>
      </c>
      <c r="BM115" s="145"/>
      <c r="BN115" s="183"/>
      <c r="BO115" s="183"/>
      <c r="BP115" s="183"/>
      <c r="BQ115" s="183"/>
      <c r="BR115" s="183"/>
      <c r="BS115" s="183"/>
      <c r="BT115" s="183"/>
      <c r="BU115" s="183"/>
      <c r="BV115" s="183"/>
      <c r="BW115" s="183"/>
      <c r="BX115" s="183"/>
      <c r="BY115" s="183"/>
      <c r="BZ115" s="183"/>
      <c r="CA115" s="183"/>
      <c r="CB115" s="183"/>
      <c r="CC115" s="183"/>
      <c r="CD115" s="183"/>
      <c r="CE115" s="183"/>
      <c r="CF115" s="183"/>
      <c r="CG115" s="183"/>
      <c r="CH115" s="183"/>
      <c r="CI115" s="183"/>
      <c r="CJ115" s="183"/>
      <c r="CK115" s="183"/>
      <c r="CL115" s="183"/>
      <c r="CM115" s="183"/>
      <c r="CN115" s="183"/>
      <c r="CO115" s="183"/>
      <c r="CP115" s="183"/>
      <c r="CQ115" s="183"/>
      <c r="CR115" s="183"/>
      <c r="CS115" s="183"/>
      <c r="CT115" s="183"/>
      <c r="CU115" s="183"/>
      <c r="CV115" s="183"/>
      <c r="CW115" s="183"/>
      <c r="CX115" s="183"/>
      <c r="CY115" s="183"/>
      <c r="CZ115" s="183"/>
      <c r="DA115" s="183"/>
      <c r="DB115" s="183"/>
      <c r="DC115" s="183"/>
      <c r="DD115" s="183"/>
      <c r="DE115" s="183"/>
      <c r="DF115" s="183"/>
      <c r="DG115" s="183"/>
      <c r="DH115" s="183"/>
      <c r="DI115" s="183"/>
      <c r="DJ115" s="149">
        <v>42005</v>
      </c>
      <c r="DK115" s="149">
        <v>42369</v>
      </c>
      <c r="DL115" s="149">
        <v>42005</v>
      </c>
      <c r="DM115" s="149">
        <v>42369</v>
      </c>
    </row>
    <row r="116" spans="1:117" x14ac:dyDescent="0.2">
      <c r="A116" s="145">
        <v>1</v>
      </c>
      <c r="B116" s="145">
        <v>115</v>
      </c>
      <c r="C116" s="146" t="s">
        <v>887</v>
      </c>
      <c r="D116" s="147" t="s">
        <v>887</v>
      </c>
      <c r="E116" s="147"/>
      <c r="F116" s="147" t="s">
        <v>887</v>
      </c>
      <c r="G116" s="147" t="s">
        <v>888</v>
      </c>
      <c r="H116" s="147" t="s">
        <v>889</v>
      </c>
      <c r="I116" s="147" t="s">
        <v>188</v>
      </c>
      <c r="J116" s="148">
        <v>43871</v>
      </c>
      <c r="K116" s="149">
        <v>42613</v>
      </c>
      <c r="L116" s="145">
        <v>2016</v>
      </c>
      <c r="M116" s="147" t="s">
        <v>890</v>
      </c>
      <c r="N116" s="147" t="s">
        <v>891</v>
      </c>
      <c r="O116" s="145">
        <v>1</v>
      </c>
      <c r="P116" s="147" t="s">
        <v>892</v>
      </c>
      <c r="Q116" s="147" t="s">
        <v>893</v>
      </c>
      <c r="R116" s="147" t="s">
        <v>162</v>
      </c>
      <c r="S116" s="147" t="s">
        <v>894</v>
      </c>
      <c r="T116" s="147" t="s">
        <v>895</v>
      </c>
      <c r="U116" s="145">
        <v>1</v>
      </c>
      <c r="V116" s="145">
        <v>1</v>
      </c>
      <c r="W116" s="147" t="s">
        <v>896</v>
      </c>
      <c r="X116" s="147" t="s">
        <v>166</v>
      </c>
      <c r="Y116" s="147" t="s">
        <v>896</v>
      </c>
      <c r="Z116" s="145">
        <v>1</v>
      </c>
      <c r="AA116" s="147" t="s">
        <v>896</v>
      </c>
      <c r="AB116" s="151" t="s">
        <v>897</v>
      </c>
      <c r="AC116" s="150">
        <v>1</v>
      </c>
      <c r="AD116" s="150">
        <v>27</v>
      </c>
      <c r="AE116" s="147" t="s">
        <v>898</v>
      </c>
      <c r="AF116" s="147"/>
      <c r="AG116" s="147" t="s">
        <v>169</v>
      </c>
      <c r="AH116" s="145">
        <v>1</v>
      </c>
      <c r="AI116" s="145"/>
      <c r="AJ116" s="145">
        <v>1</v>
      </c>
      <c r="AK116" s="145">
        <v>296645</v>
      </c>
      <c r="AL116" s="145"/>
      <c r="AM116" s="145"/>
      <c r="AN116" s="147" t="s">
        <v>170</v>
      </c>
      <c r="AO116" s="147" t="s">
        <v>171</v>
      </c>
      <c r="AP116" s="147" t="s">
        <v>172</v>
      </c>
      <c r="AQ116" s="147" t="s">
        <v>172</v>
      </c>
      <c r="AR116" s="147" t="s">
        <v>172</v>
      </c>
      <c r="AS116" s="147" t="s">
        <v>4144</v>
      </c>
      <c r="AT116" s="147" t="s">
        <v>4144</v>
      </c>
      <c r="AU116" s="145">
        <v>1</v>
      </c>
      <c r="AV116" s="147"/>
      <c r="AW116" s="147" t="s">
        <v>686</v>
      </c>
      <c r="AX116" s="147" t="s">
        <v>174</v>
      </c>
      <c r="AY116" s="147" t="s">
        <v>175</v>
      </c>
      <c r="AZ116" s="145">
        <v>1</v>
      </c>
      <c r="BA116" s="147" t="s">
        <v>634</v>
      </c>
      <c r="BB116" s="211">
        <v>7084.6831683168321</v>
      </c>
      <c r="BC116" s="147" t="s">
        <v>177</v>
      </c>
      <c r="BD116" s="149">
        <v>42583</v>
      </c>
      <c r="BE116" s="145">
        <v>2016</v>
      </c>
      <c r="BF116" s="147"/>
      <c r="BG116" s="145">
        <v>2</v>
      </c>
      <c r="BH116" s="145">
        <v>0</v>
      </c>
      <c r="BI116" s="147" t="s">
        <v>4144</v>
      </c>
      <c r="BJ116" s="145">
        <v>2</v>
      </c>
      <c r="BK116" s="145"/>
      <c r="BL116" s="145">
        <v>0</v>
      </c>
      <c r="BM116" s="145"/>
      <c r="BN116" s="183"/>
      <c r="BO116" s="183"/>
      <c r="BP116" s="183"/>
      <c r="BQ116" s="183"/>
      <c r="BR116" s="183"/>
      <c r="BS116" s="183"/>
      <c r="BT116" s="183"/>
      <c r="BU116" s="183"/>
      <c r="BV116" s="183"/>
      <c r="BW116" s="183"/>
      <c r="BX116" s="183"/>
      <c r="BY116" s="183"/>
      <c r="BZ116" s="183"/>
      <c r="CA116" s="183"/>
      <c r="CB116" s="183"/>
      <c r="CC116" s="183"/>
      <c r="CD116" s="183"/>
      <c r="CE116" s="183"/>
      <c r="CF116" s="183"/>
      <c r="CG116" s="183"/>
      <c r="CH116" s="183"/>
      <c r="CI116" s="183"/>
      <c r="CJ116" s="183"/>
      <c r="CK116" s="183"/>
      <c r="CL116" s="183"/>
      <c r="CM116" s="183"/>
      <c r="CN116" s="183"/>
      <c r="CO116" s="183"/>
      <c r="CP116" s="183"/>
      <c r="CQ116" s="183"/>
      <c r="CR116" s="183"/>
      <c r="CS116" s="183"/>
      <c r="CT116" s="183"/>
      <c r="CU116" s="183"/>
      <c r="CV116" s="183"/>
      <c r="CW116" s="183"/>
      <c r="CX116" s="183"/>
      <c r="CY116" s="183"/>
      <c r="CZ116" s="183"/>
      <c r="DA116" s="183"/>
      <c r="DB116" s="183"/>
      <c r="DC116" s="183"/>
      <c r="DD116" s="183"/>
      <c r="DE116" s="183"/>
      <c r="DF116" s="183"/>
      <c r="DG116" s="183"/>
      <c r="DH116" s="183"/>
      <c r="DI116" s="183"/>
      <c r="DJ116" s="149">
        <v>42370</v>
      </c>
      <c r="DK116" s="149">
        <v>42735</v>
      </c>
      <c r="DL116" s="149">
        <v>42370</v>
      </c>
      <c r="DM116" s="149">
        <v>42735</v>
      </c>
    </row>
    <row r="117" spans="1:117" x14ac:dyDescent="0.2">
      <c r="A117" s="145">
        <v>1</v>
      </c>
      <c r="B117" s="145">
        <v>116</v>
      </c>
      <c r="C117" s="146" t="s">
        <v>887</v>
      </c>
      <c r="D117" s="147" t="s">
        <v>887</v>
      </c>
      <c r="E117" s="147"/>
      <c r="F117" s="147" t="s">
        <v>887</v>
      </c>
      <c r="G117" s="147" t="s">
        <v>888</v>
      </c>
      <c r="H117" s="147" t="s">
        <v>889</v>
      </c>
      <c r="I117" s="147" t="s">
        <v>188</v>
      </c>
      <c r="J117" s="148">
        <v>43871</v>
      </c>
      <c r="K117" s="149">
        <v>43006</v>
      </c>
      <c r="L117" s="145">
        <v>2017</v>
      </c>
      <c r="M117" s="147" t="s">
        <v>890</v>
      </c>
      <c r="N117" s="147" t="s">
        <v>891</v>
      </c>
      <c r="O117" s="145">
        <v>1</v>
      </c>
      <c r="P117" s="147" t="s">
        <v>901</v>
      </c>
      <c r="Q117" s="147" t="s">
        <v>893</v>
      </c>
      <c r="R117" s="147" t="s">
        <v>162</v>
      </c>
      <c r="S117" s="147" t="s">
        <v>894</v>
      </c>
      <c r="T117" s="147" t="s">
        <v>895</v>
      </c>
      <c r="U117" s="145">
        <v>1</v>
      </c>
      <c r="V117" s="145">
        <v>1</v>
      </c>
      <c r="W117" s="147" t="s">
        <v>896</v>
      </c>
      <c r="X117" s="147" t="s">
        <v>166</v>
      </c>
      <c r="Y117" s="147" t="s">
        <v>896</v>
      </c>
      <c r="Z117" s="145">
        <v>1</v>
      </c>
      <c r="AA117" s="147" t="s">
        <v>896</v>
      </c>
      <c r="AB117" s="151" t="s">
        <v>897</v>
      </c>
      <c r="AC117" s="150">
        <v>1</v>
      </c>
      <c r="AD117" s="150">
        <v>27</v>
      </c>
      <c r="AE117" s="147" t="s">
        <v>898</v>
      </c>
      <c r="AF117" s="147"/>
      <c r="AG117" s="147" t="s">
        <v>169</v>
      </c>
      <c r="AH117" s="145">
        <v>1</v>
      </c>
      <c r="AI117" s="145"/>
      <c r="AJ117" s="145">
        <v>1</v>
      </c>
      <c r="AK117" s="145">
        <v>296645</v>
      </c>
      <c r="AL117" s="145"/>
      <c r="AM117" s="145"/>
      <c r="AN117" s="147" t="s">
        <v>170</v>
      </c>
      <c r="AO117" s="147" t="s">
        <v>171</v>
      </c>
      <c r="AP117" s="147" t="s">
        <v>172</v>
      </c>
      <c r="AQ117" s="147" t="s">
        <v>172</v>
      </c>
      <c r="AR117" s="147" t="s">
        <v>172</v>
      </c>
      <c r="AS117" s="147" t="s">
        <v>4144</v>
      </c>
      <c r="AT117" s="147" t="s">
        <v>4144</v>
      </c>
      <c r="AU117" s="145">
        <v>1</v>
      </c>
      <c r="AV117" s="147"/>
      <c r="AW117" s="147" t="s">
        <v>865</v>
      </c>
      <c r="AX117" s="147" t="s">
        <v>174</v>
      </c>
      <c r="AY117" s="147" t="s">
        <v>175</v>
      </c>
      <c r="AZ117" s="145">
        <v>1</v>
      </c>
      <c r="BA117" s="147" t="s">
        <v>634</v>
      </c>
      <c r="BB117" s="211">
        <v>6906.8822393822393</v>
      </c>
      <c r="BC117" s="147" t="s">
        <v>177</v>
      </c>
      <c r="BD117" s="149">
        <v>42989</v>
      </c>
      <c r="BE117" s="145">
        <v>2017</v>
      </c>
      <c r="BF117" s="147"/>
      <c r="BG117" s="145">
        <v>2</v>
      </c>
      <c r="BH117" s="145">
        <v>0</v>
      </c>
      <c r="BI117" s="147" t="s">
        <v>4144</v>
      </c>
      <c r="BJ117" s="145">
        <v>2</v>
      </c>
      <c r="BK117" s="145"/>
      <c r="BL117" s="145">
        <v>0</v>
      </c>
      <c r="BM117" s="145"/>
      <c r="BN117" s="183"/>
      <c r="BO117" s="183"/>
      <c r="BP117" s="183"/>
      <c r="BQ117" s="183"/>
      <c r="BR117" s="183"/>
      <c r="BS117" s="183"/>
      <c r="BT117" s="183"/>
      <c r="BU117" s="183"/>
      <c r="BV117" s="183"/>
      <c r="BW117" s="183"/>
      <c r="BX117" s="183"/>
      <c r="BY117" s="183"/>
      <c r="BZ117" s="183"/>
      <c r="CA117" s="183"/>
      <c r="CB117" s="183"/>
      <c r="CC117" s="183"/>
      <c r="CD117" s="183"/>
      <c r="CE117" s="183"/>
      <c r="CF117" s="183"/>
      <c r="CG117" s="183"/>
      <c r="CH117" s="183"/>
      <c r="CI117" s="183"/>
      <c r="CJ117" s="183"/>
      <c r="CK117" s="183"/>
      <c r="CL117" s="183"/>
      <c r="CM117" s="183"/>
      <c r="CN117" s="183"/>
      <c r="CO117" s="183"/>
      <c r="CP117" s="183"/>
      <c r="CQ117" s="183"/>
      <c r="CR117" s="183"/>
      <c r="CS117" s="183"/>
      <c r="CT117" s="183"/>
      <c r="CU117" s="183"/>
      <c r="CV117" s="183"/>
      <c r="CW117" s="183"/>
      <c r="CX117" s="183"/>
      <c r="CY117" s="183"/>
      <c r="CZ117" s="183"/>
      <c r="DA117" s="183"/>
      <c r="DB117" s="183"/>
      <c r="DC117" s="183"/>
      <c r="DD117" s="183"/>
      <c r="DE117" s="183"/>
      <c r="DF117" s="183"/>
      <c r="DG117" s="183"/>
      <c r="DH117" s="183"/>
      <c r="DI117" s="183"/>
      <c r="DJ117" s="149">
        <v>42736</v>
      </c>
      <c r="DK117" s="149">
        <v>43100</v>
      </c>
      <c r="DL117" s="149">
        <v>42736</v>
      </c>
      <c r="DM117" s="149">
        <v>43100</v>
      </c>
    </row>
    <row r="118" spans="1:117" x14ac:dyDescent="0.2">
      <c r="A118" s="145">
        <v>1</v>
      </c>
      <c r="B118" s="145">
        <v>117</v>
      </c>
      <c r="C118" s="146" t="s">
        <v>887</v>
      </c>
      <c r="D118" s="147" t="s">
        <v>887</v>
      </c>
      <c r="E118" s="147"/>
      <c r="F118" s="147" t="s">
        <v>887</v>
      </c>
      <c r="G118" s="147" t="s">
        <v>888</v>
      </c>
      <c r="H118" s="147" t="s">
        <v>889</v>
      </c>
      <c r="I118" s="147" t="s">
        <v>188</v>
      </c>
      <c r="J118" s="148">
        <v>43871</v>
      </c>
      <c r="K118" s="149">
        <v>43425</v>
      </c>
      <c r="L118" s="145">
        <v>2018</v>
      </c>
      <c r="M118" s="147" t="s">
        <v>890</v>
      </c>
      <c r="N118" s="147" t="s">
        <v>891</v>
      </c>
      <c r="O118" s="145">
        <v>1</v>
      </c>
      <c r="P118" s="147" t="s">
        <v>901</v>
      </c>
      <c r="Q118" s="147" t="s">
        <v>893</v>
      </c>
      <c r="R118" s="147" t="s">
        <v>162</v>
      </c>
      <c r="S118" s="147" t="s">
        <v>894</v>
      </c>
      <c r="T118" s="147" t="s">
        <v>895</v>
      </c>
      <c r="U118" s="145">
        <v>1</v>
      </c>
      <c r="V118" s="145">
        <v>1</v>
      </c>
      <c r="W118" s="147" t="s">
        <v>896</v>
      </c>
      <c r="X118" s="147" t="s">
        <v>166</v>
      </c>
      <c r="Y118" s="147" t="s">
        <v>896</v>
      </c>
      <c r="Z118" s="145">
        <v>1</v>
      </c>
      <c r="AA118" s="147" t="s">
        <v>896</v>
      </c>
      <c r="AB118" s="151" t="s">
        <v>897</v>
      </c>
      <c r="AC118" s="150">
        <v>1</v>
      </c>
      <c r="AD118" s="150">
        <v>27</v>
      </c>
      <c r="AE118" s="147" t="s">
        <v>898</v>
      </c>
      <c r="AF118" s="147"/>
      <c r="AG118" s="147" t="s">
        <v>169</v>
      </c>
      <c r="AH118" s="145">
        <v>1</v>
      </c>
      <c r="AI118" s="145"/>
      <c r="AJ118" s="145">
        <v>1</v>
      </c>
      <c r="AK118" s="145">
        <v>296645</v>
      </c>
      <c r="AL118" s="145"/>
      <c r="AM118" s="145"/>
      <c r="AN118" s="147" t="s">
        <v>170</v>
      </c>
      <c r="AO118" s="147" t="s">
        <v>171</v>
      </c>
      <c r="AP118" s="147" t="s">
        <v>172</v>
      </c>
      <c r="AQ118" s="147" t="s">
        <v>172</v>
      </c>
      <c r="AR118" s="147" t="s">
        <v>172</v>
      </c>
      <c r="AS118" s="147" t="s">
        <v>4144</v>
      </c>
      <c r="AT118" s="147" t="s">
        <v>4144</v>
      </c>
      <c r="AU118" s="145">
        <v>1</v>
      </c>
      <c r="AV118" s="147"/>
      <c r="AW118" s="147" t="s">
        <v>903</v>
      </c>
      <c r="AX118" s="147" t="s">
        <v>174</v>
      </c>
      <c r="AY118" s="147" t="s">
        <v>175</v>
      </c>
      <c r="AZ118" s="145">
        <v>1</v>
      </c>
      <c r="BA118" s="147" t="s">
        <v>634</v>
      </c>
      <c r="BB118" s="211">
        <v>6750.5</v>
      </c>
      <c r="BC118" s="147" t="s">
        <v>177</v>
      </c>
      <c r="BD118" s="149">
        <v>43405</v>
      </c>
      <c r="BE118" s="145">
        <v>2018</v>
      </c>
      <c r="BF118" s="147"/>
      <c r="BG118" s="145">
        <v>2</v>
      </c>
      <c r="BH118" s="145">
        <v>0</v>
      </c>
      <c r="BI118" s="147" t="s">
        <v>4144</v>
      </c>
      <c r="BJ118" s="145">
        <v>2</v>
      </c>
      <c r="BK118" s="145"/>
      <c r="BL118" s="145">
        <v>0</v>
      </c>
      <c r="BM118" s="145"/>
      <c r="BN118" s="183"/>
      <c r="BO118" s="183"/>
      <c r="BP118" s="183"/>
      <c r="BQ118" s="183"/>
      <c r="BR118" s="183"/>
      <c r="BS118" s="183"/>
      <c r="BT118" s="183"/>
      <c r="BU118" s="183"/>
      <c r="BV118" s="183"/>
      <c r="BW118" s="183"/>
      <c r="BX118" s="183"/>
      <c r="BY118" s="183"/>
      <c r="BZ118" s="183"/>
      <c r="CA118" s="183"/>
      <c r="CB118" s="183"/>
      <c r="CC118" s="183"/>
      <c r="CD118" s="183"/>
      <c r="CE118" s="183"/>
      <c r="CF118" s="183"/>
      <c r="CG118" s="183"/>
      <c r="CH118" s="183"/>
      <c r="CI118" s="183"/>
      <c r="CJ118" s="183"/>
      <c r="CK118" s="183"/>
      <c r="CL118" s="183"/>
      <c r="CM118" s="183"/>
      <c r="CN118" s="183"/>
      <c r="CO118" s="183"/>
      <c r="CP118" s="183"/>
      <c r="CQ118" s="183"/>
      <c r="CR118" s="183"/>
      <c r="CS118" s="183"/>
      <c r="CT118" s="183"/>
      <c r="CU118" s="183"/>
      <c r="CV118" s="183"/>
      <c r="CW118" s="183"/>
      <c r="CX118" s="183"/>
      <c r="CY118" s="183"/>
      <c r="CZ118" s="183"/>
      <c r="DA118" s="183"/>
      <c r="DB118" s="183"/>
      <c r="DC118" s="183"/>
      <c r="DD118" s="183"/>
      <c r="DE118" s="183"/>
      <c r="DF118" s="183"/>
      <c r="DG118" s="183"/>
      <c r="DH118" s="183"/>
      <c r="DI118" s="183"/>
      <c r="DJ118" s="149">
        <v>43349</v>
      </c>
      <c r="DK118" s="149">
        <v>43713</v>
      </c>
      <c r="DL118" s="149">
        <v>43349</v>
      </c>
      <c r="DM118" s="149">
        <v>43713</v>
      </c>
    </row>
    <row r="119" spans="1:117" x14ac:dyDescent="0.2">
      <c r="A119" s="145">
        <v>1</v>
      </c>
      <c r="B119" s="145">
        <v>118</v>
      </c>
      <c r="C119" s="146" t="s">
        <v>2155</v>
      </c>
      <c r="D119" s="147" t="s">
        <v>2155</v>
      </c>
      <c r="E119" s="147" t="s">
        <v>2156</v>
      </c>
      <c r="F119" s="147"/>
      <c r="G119" s="147" t="s">
        <v>155</v>
      </c>
      <c r="H119" s="147" t="s">
        <v>156</v>
      </c>
      <c r="I119" s="147" t="s">
        <v>368</v>
      </c>
      <c r="J119" s="148">
        <v>43876</v>
      </c>
      <c r="K119" s="149">
        <v>42276</v>
      </c>
      <c r="L119" s="145">
        <v>2015</v>
      </c>
      <c r="M119" s="147" t="s">
        <v>2157</v>
      </c>
      <c r="N119" s="147" t="s">
        <v>2158</v>
      </c>
      <c r="O119" s="145">
        <v>1</v>
      </c>
      <c r="P119" s="147" t="s">
        <v>2159</v>
      </c>
      <c r="Q119" s="147" t="s">
        <v>1862</v>
      </c>
      <c r="R119" s="147" t="s">
        <v>162</v>
      </c>
      <c r="S119" s="147" t="s">
        <v>1863</v>
      </c>
      <c r="T119" s="147" t="s">
        <v>1881</v>
      </c>
      <c r="U119" s="145">
        <v>1</v>
      </c>
      <c r="V119" s="145">
        <v>1</v>
      </c>
      <c r="W119" s="147" t="s">
        <v>2160</v>
      </c>
      <c r="X119" s="147" t="s">
        <v>166</v>
      </c>
      <c r="Y119" s="147" t="s">
        <v>2160</v>
      </c>
      <c r="Z119" s="145">
        <v>1</v>
      </c>
      <c r="AA119" s="147" t="s">
        <v>2160</v>
      </c>
      <c r="AB119" s="147" t="s">
        <v>2160</v>
      </c>
      <c r="AC119" s="150">
        <v>2</v>
      </c>
      <c r="AD119" s="150">
        <v>0</v>
      </c>
      <c r="AE119" s="147" t="s">
        <v>2161</v>
      </c>
      <c r="AF119" s="147"/>
      <c r="AG119" s="147" t="s">
        <v>169</v>
      </c>
      <c r="AH119" s="145">
        <v>1</v>
      </c>
      <c r="AI119" s="145"/>
      <c r="AJ119" s="145">
        <v>2</v>
      </c>
      <c r="AK119" s="145"/>
      <c r="AL119" s="145"/>
      <c r="AM119" s="145"/>
      <c r="AN119" s="147" t="s">
        <v>379</v>
      </c>
      <c r="AO119" s="147" t="s">
        <v>2162</v>
      </c>
      <c r="AP119" s="147" t="s">
        <v>2163</v>
      </c>
      <c r="AQ119" s="147" t="s">
        <v>2163</v>
      </c>
      <c r="AR119" s="147" t="s">
        <v>1434</v>
      </c>
      <c r="AS119" s="147" t="s">
        <v>4144</v>
      </c>
      <c r="AT119" s="147" t="s">
        <v>4144</v>
      </c>
      <c r="AU119" s="145">
        <v>2</v>
      </c>
      <c r="AV119" s="147"/>
      <c r="AW119" s="147" t="s">
        <v>2164</v>
      </c>
      <c r="AX119" s="147" t="s">
        <v>174</v>
      </c>
      <c r="AY119" s="147" t="s">
        <v>175</v>
      </c>
      <c r="AZ119" s="145">
        <v>1</v>
      </c>
      <c r="BA119" s="147" t="s">
        <v>314</v>
      </c>
      <c r="BB119" s="211">
        <v>2385.5300000000002</v>
      </c>
      <c r="BC119" s="147" t="s">
        <v>177</v>
      </c>
      <c r="BD119" s="149">
        <v>42208</v>
      </c>
      <c r="BE119" s="145">
        <v>2015</v>
      </c>
      <c r="BF119" s="147"/>
      <c r="BG119" s="145">
        <v>2</v>
      </c>
      <c r="BH119" s="145">
        <v>0</v>
      </c>
      <c r="BI119" s="147" t="s">
        <v>4144</v>
      </c>
      <c r="BJ119" s="145">
        <v>2</v>
      </c>
      <c r="BK119" s="145"/>
      <c r="BL119" s="145">
        <v>0</v>
      </c>
      <c r="BM119" s="145"/>
      <c r="BN119" s="183"/>
      <c r="BO119" s="183"/>
      <c r="BP119" s="183"/>
      <c r="BQ119" s="183"/>
      <c r="BR119" s="183"/>
      <c r="BS119" s="183"/>
      <c r="BT119" s="183"/>
      <c r="BU119" s="183"/>
      <c r="BV119" s="183"/>
      <c r="BW119" s="183"/>
      <c r="BX119" s="183"/>
      <c r="BY119" s="183"/>
      <c r="BZ119" s="183"/>
      <c r="CA119" s="183"/>
      <c r="CB119" s="183"/>
      <c r="CC119" s="183"/>
      <c r="CD119" s="183"/>
      <c r="CE119" s="183"/>
      <c r="CF119" s="183"/>
      <c r="CG119" s="183"/>
      <c r="CH119" s="183"/>
      <c r="CI119" s="183"/>
      <c r="CJ119" s="183"/>
      <c r="CK119" s="183"/>
      <c r="CL119" s="183"/>
      <c r="CM119" s="183"/>
      <c r="CN119" s="183"/>
      <c r="CO119" s="183"/>
      <c r="CP119" s="183"/>
      <c r="CQ119" s="183"/>
      <c r="CR119" s="183"/>
      <c r="CS119" s="183"/>
      <c r="CT119" s="183"/>
      <c r="CU119" s="183"/>
      <c r="CV119" s="183"/>
      <c r="CW119" s="183"/>
      <c r="CX119" s="183"/>
      <c r="CY119" s="183"/>
      <c r="CZ119" s="183"/>
      <c r="DA119" s="183"/>
      <c r="DB119" s="183"/>
      <c r="DC119" s="183"/>
      <c r="DD119" s="183"/>
      <c r="DE119" s="183"/>
      <c r="DF119" s="183"/>
      <c r="DG119" s="183"/>
      <c r="DH119" s="183"/>
      <c r="DI119" s="183"/>
      <c r="DJ119" s="149">
        <v>42185</v>
      </c>
      <c r="DK119" s="149">
        <v>42369</v>
      </c>
      <c r="DL119" s="149">
        <v>42185</v>
      </c>
      <c r="DM119" s="149">
        <v>42369</v>
      </c>
    </row>
    <row r="120" spans="1:117" x14ac:dyDescent="0.2">
      <c r="A120" s="145">
        <v>1</v>
      </c>
      <c r="B120" s="145">
        <v>119</v>
      </c>
      <c r="C120" s="146" t="s">
        <v>2155</v>
      </c>
      <c r="D120" s="147" t="s">
        <v>2155</v>
      </c>
      <c r="E120" s="147" t="s">
        <v>2156</v>
      </c>
      <c r="F120" s="147"/>
      <c r="G120" s="147" t="s">
        <v>155</v>
      </c>
      <c r="H120" s="147" t="s">
        <v>156</v>
      </c>
      <c r="I120" s="147" t="s">
        <v>368</v>
      </c>
      <c r="J120" s="148">
        <v>43876</v>
      </c>
      <c r="K120" s="149">
        <v>42698</v>
      </c>
      <c r="L120" s="145">
        <v>2016</v>
      </c>
      <c r="M120" s="147" t="s">
        <v>2157</v>
      </c>
      <c r="N120" s="147" t="s">
        <v>2158</v>
      </c>
      <c r="O120" s="145">
        <v>1</v>
      </c>
      <c r="P120" s="147" t="s">
        <v>2159</v>
      </c>
      <c r="Q120" s="147" t="s">
        <v>1862</v>
      </c>
      <c r="R120" s="147" t="s">
        <v>162</v>
      </c>
      <c r="S120" s="147" t="s">
        <v>1863</v>
      </c>
      <c r="T120" s="147" t="s">
        <v>1881</v>
      </c>
      <c r="U120" s="145">
        <v>1</v>
      </c>
      <c r="V120" s="145">
        <v>1</v>
      </c>
      <c r="W120" s="147" t="s">
        <v>2160</v>
      </c>
      <c r="X120" s="147" t="s">
        <v>166</v>
      </c>
      <c r="Y120" s="147" t="s">
        <v>2160</v>
      </c>
      <c r="Z120" s="145">
        <v>1</v>
      </c>
      <c r="AA120" s="147" t="s">
        <v>2160</v>
      </c>
      <c r="AB120" s="147" t="s">
        <v>2160</v>
      </c>
      <c r="AC120" s="150">
        <v>2</v>
      </c>
      <c r="AD120" s="150">
        <v>0</v>
      </c>
      <c r="AE120" s="147" t="s">
        <v>2161</v>
      </c>
      <c r="AF120" s="147"/>
      <c r="AG120" s="147" t="s">
        <v>169</v>
      </c>
      <c r="AH120" s="145">
        <v>1</v>
      </c>
      <c r="AI120" s="145"/>
      <c r="AJ120" s="145">
        <v>2</v>
      </c>
      <c r="AK120" s="145"/>
      <c r="AL120" s="145"/>
      <c r="AM120" s="145"/>
      <c r="AN120" s="147" t="s">
        <v>379</v>
      </c>
      <c r="AO120" s="147" t="s">
        <v>2162</v>
      </c>
      <c r="AP120" s="147" t="s">
        <v>2163</v>
      </c>
      <c r="AQ120" s="147" t="s">
        <v>2163</v>
      </c>
      <c r="AR120" s="147" t="s">
        <v>1434</v>
      </c>
      <c r="AS120" s="147" t="s">
        <v>4144</v>
      </c>
      <c r="AT120" s="147" t="s">
        <v>4144</v>
      </c>
      <c r="AU120" s="145">
        <v>2</v>
      </c>
      <c r="AV120" s="147"/>
      <c r="AW120" s="147" t="s">
        <v>686</v>
      </c>
      <c r="AX120" s="147" t="s">
        <v>174</v>
      </c>
      <c r="AY120" s="147" t="s">
        <v>175</v>
      </c>
      <c r="AZ120" s="145">
        <v>1</v>
      </c>
      <c r="BA120" s="147" t="s">
        <v>314</v>
      </c>
      <c r="BB120" s="211">
        <v>2361.9108910891091</v>
      </c>
      <c r="BC120" s="147" t="s">
        <v>177</v>
      </c>
      <c r="BD120" s="149">
        <v>42670</v>
      </c>
      <c r="BE120" s="145">
        <v>2016</v>
      </c>
      <c r="BF120" s="147"/>
      <c r="BG120" s="145">
        <v>2</v>
      </c>
      <c r="BH120" s="145">
        <v>0</v>
      </c>
      <c r="BI120" s="147" t="s">
        <v>4144</v>
      </c>
      <c r="BJ120" s="145">
        <v>2</v>
      </c>
      <c r="BK120" s="145"/>
      <c r="BL120" s="145">
        <v>0</v>
      </c>
      <c r="BM120" s="145"/>
      <c r="BN120" s="183"/>
      <c r="BO120" s="183"/>
      <c r="BP120" s="183"/>
      <c r="BQ120" s="183"/>
      <c r="BR120" s="183"/>
      <c r="BS120" s="183"/>
      <c r="BT120" s="183"/>
      <c r="BU120" s="183"/>
      <c r="BV120" s="183"/>
      <c r="BW120" s="183"/>
      <c r="BX120" s="183"/>
      <c r="BY120" s="183"/>
      <c r="BZ120" s="183"/>
      <c r="CA120" s="183"/>
      <c r="CB120" s="183"/>
      <c r="CC120" s="183"/>
      <c r="CD120" s="183"/>
      <c r="CE120" s="183"/>
      <c r="CF120" s="183"/>
      <c r="CG120" s="183"/>
      <c r="CH120" s="183"/>
      <c r="CI120" s="183"/>
      <c r="CJ120" s="183"/>
      <c r="CK120" s="183"/>
      <c r="CL120" s="183"/>
      <c r="CM120" s="183"/>
      <c r="CN120" s="183"/>
      <c r="CO120" s="183"/>
      <c r="CP120" s="183"/>
      <c r="CQ120" s="183"/>
      <c r="CR120" s="183"/>
      <c r="CS120" s="183"/>
      <c r="CT120" s="183"/>
      <c r="CU120" s="183"/>
      <c r="CV120" s="183"/>
      <c r="CW120" s="183"/>
      <c r="CX120" s="183"/>
      <c r="CY120" s="183"/>
      <c r="CZ120" s="183"/>
      <c r="DA120" s="183"/>
      <c r="DB120" s="183"/>
      <c r="DC120" s="183"/>
      <c r="DD120" s="183"/>
      <c r="DE120" s="183"/>
      <c r="DF120" s="183"/>
      <c r="DG120" s="183"/>
      <c r="DH120" s="183"/>
      <c r="DI120" s="183"/>
      <c r="DJ120" s="149">
        <v>42370</v>
      </c>
      <c r="DK120" s="149">
        <v>42735</v>
      </c>
      <c r="DL120" s="149">
        <v>42370</v>
      </c>
      <c r="DM120" s="149">
        <v>42735</v>
      </c>
    </row>
    <row r="121" spans="1:117" x14ac:dyDescent="0.2">
      <c r="A121" s="145">
        <v>1</v>
      </c>
      <c r="B121" s="145">
        <v>120</v>
      </c>
      <c r="C121" s="146" t="s">
        <v>2155</v>
      </c>
      <c r="D121" s="147" t="s">
        <v>2155</v>
      </c>
      <c r="E121" s="147" t="s">
        <v>2156</v>
      </c>
      <c r="F121" s="147"/>
      <c r="G121" s="147" t="s">
        <v>155</v>
      </c>
      <c r="H121" s="147" t="s">
        <v>156</v>
      </c>
      <c r="I121" s="147" t="s">
        <v>368</v>
      </c>
      <c r="J121" s="148">
        <v>43876</v>
      </c>
      <c r="K121" s="149">
        <v>43047</v>
      </c>
      <c r="L121" s="145">
        <v>2017</v>
      </c>
      <c r="M121" s="147" t="s">
        <v>2157</v>
      </c>
      <c r="N121" s="147" t="s">
        <v>2167</v>
      </c>
      <c r="O121" s="145">
        <v>1</v>
      </c>
      <c r="P121" s="147" t="s">
        <v>2159</v>
      </c>
      <c r="Q121" s="147" t="s">
        <v>1862</v>
      </c>
      <c r="R121" s="147" t="s">
        <v>162</v>
      </c>
      <c r="S121" s="147" t="s">
        <v>1863</v>
      </c>
      <c r="T121" s="147" t="s">
        <v>1881</v>
      </c>
      <c r="U121" s="145">
        <v>1</v>
      </c>
      <c r="V121" s="145">
        <v>1</v>
      </c>
      <c r="W121" s="147" t="s">
        <v>2160</v>
      </c>
      <c r="X121" s="147" t="s">
        <v>166</v>
      </c>
      <c r="Y121" s="147" t="s">
        <v>2160</v>
      </c>
      <c r="Z121" s="145">
        <v>1</v>
      </c>
      <c r="AA121" s="147" t="s">
        <v>2160</v>
      </c>
      <c r="AB121" s="147" t="s">
        <v>2160</v>
      </c>
      <c r="AC121" s="150">
        <v>2</v>
      </c>
      <c r="AD121" s="150">
        <v>0</v>
      </c>
      <c r="AE121" s="147" t="s">
        <v>2161</v>
      </c>
      <c r="AF121" s="147"/>
      <c r="AG121" s="147" t="s">
        <v>169</v>
      </c>
      <c r="AH121" s="145">
        <v>1</v>
      </c>
      <c r="AI121" s="145"/>
      <c r="AJ121" s="145">
        <v>2</v>
      </c>
      <c r="AK121" s="145"/>
      <c r="AL121" s="145"/>
      <c r="AM121" s="145"/>
      <c r="AN121" s="147" t="s">
        <v>379</v>
      </c>
      <c r="AO121" s="147" t="s">
        <v>2162</v>
      </c>
      <c r="AP121" s="147" t="s">
        <v>2163</v>
      </c>
      <c r="AQ121" s="147" t="s">
        <v>2163</v>
      </c>
      <c r="AR121" s="147" t="s">
        <v>1434</v>
      </c>
      <c r="AS121" s="147" t="s">
        <v>4144</v>
      </c>
      <c r="AT121" s="147" t="s">
        <v>4144</v>
      </c>
      <c r="AU121" s="145">
        <v>2</v>
      </c>
      <c r="AV121" s="147"/>
      <c r="AW121" s="147" t="s">
        <v>2168</v>
      </c>
      <c r="AX121" s="147" t="s">
        <v>174</v>
      </c>
      <c r="AY121" s="147" t="s">
        <v>175</v>
      </c>
      <c r="AZ121" s="145">
        <v>1</v>
      </c>
      <c r="BA121" s="147" t="s">
        <v>314</v>
      </c>
      <c r="BB121" s="211">
        <v>2302.635135135135</v>
      </c>
      <c r="BC121" s="147" t="s">
        <v>177</v>
      </c>
      <c r="BD121" s="149">
        <v>43026</v>
      </c>
      <c r="BE121" s="145">
        <v>2017</v>
      </c>
      <c r="BF121" s="147"/>
      <c r="BG121" s="145">
        <v>2</v>
      </c>
      <c r="BH121" s="145">
        <v>0</v>
      </c>
      <c r="BI121" s="147" t="s">
        <v>4144</v>
      </c>
      <c r="BJ121" s="145">
        <v>2</v>
      </c>
      <c r="BK121" s="145"/>
      <c r="BL121" s="145">
        <v>0</v>
      </c>
      <c r="BM121" s="145"/>
      <c r="BN121" s="183"/>
      <c r="BO121" s="183"/>
      <c r="BP121" s="183"/>
      <c r="BQ121" s="183"/>
      <c r="BR121" s="183"/>
      <c r="BS121" s="183"/>
      <c r="BT121" s="183"/>
      <c r="BU121" s="183"/>
      <c r="BV121" s="183"/>
      <c r="BW121" s="183"/>
      <c r="BX121" s="183"/>
      <c r="BY121" s="183"/>
      <c r="BZ121" s="183"/>
      <c r="CA121" s="183"/>
      <c r="CB121" s="183"/>
      <c r="CC121" s="183"/>
      <c r="CD121" s="183"/>
      <c r="CE121" s="183"/>
      <c r="CF121" s="183"/>
      <c r="CG121" s="183"/>
      <c r="CH121" s="183"/>
      <c r="CI121" s="183"/>
      <c r="CJ121" s="183"/>
      <c r="CK121" s="183"/>
      <c r="CL121" s="183"/>
      <c r="CM121" s="183"/>
      <c r="CN121" s="183"/>
      <c r="CO121" s="183"/>
      <c r="CP121" s="183"/>
      <c r="CQ121" s="183"/>
      <c r="CR121" s="183"/>
      <c r="CS121" s="183"/>
      <c r="CT121" s="183"/>
      <c r="CU121" s="183"/>
      <c r="CV121" s="183"/>
      <c r="CW121" s="183"/>
      <c r="CX121" s="183"/>
      <c r="CY121" s="183"/>
      <c r="CZ121" s="183"/>
      <c r="DA121" s="183"/>
      <c r="DB121" s="183"/>
      <c r="DC121" s="183"/>
      <c r="DD121" s="183"/>
      <c r="DE121" s="183"/>
      <c r="DF121" s="183"/>
      <c r="DG121" s="183"/>
      <c r="DH121" s="183"/>
      <c r="DI121" s="183"/>
      <c r="DJ121" s="149">
        <v>42992</v>
      </c>
      <c r="DK121" s="149">
        <v>43356</v>
      </c>
      <c r="DL121" s="149">
        <v>42992</v>
      </c>
      <c r="DM121" s="149">
        <v>43356</v>
      </c>
    </row>
    <row r="122" spans="1:117" x14ac:dyDescent="0.2">
      <c r="A122" s="145">
        <v>1</v>
      </c>
      <c r="B122" s="145">
        <v>121</v>
      </c>
      <c r="C122" s="146" t="s">
        <v>2155</v>
      </c>
      <c r="D122" s="147" t="s">
        <v>2155</v>
      </c>
      <c r="E122" s="147" t="s">
        <v>2156</v>
      </c>
      <c r="F122" s="147"/>
      <c r="G122" s="147" t="s">
        <v>155</v>
      </c>
      <c r="H122" s="147" t="s">
        <v>156</v>
      </c>
      <c r="I122" s="147" t="s">
        <v>368</v>
      </c>
      <c r="J122" s="148">
        <v>43876</v>
      </c>
      <c r="K122" s="149">
        <v>43425</v>
      </c>
      <c r="L122" s="145">
        <v>2018</v>
      </c>
      <c r="M122" s="147" t="s">
        <v>2157</v>
      </c>
      <c r="N122" s="147" t="s">
        <v>2167</v>
      </c>
      <c r="O122" s="145">
        <v>1</v>
      </c>
      <c r="P122" s="147" t="s">
        <v>2159</v>
      </c>
      <c r="Q122" s="147" t="s">
        <v>1862</v>
      </c>
      <c r="R122" s="147" t="s">
        <v>162</v>
      </c>
      <c r="S122" s="147" t="s">
        <v>1863</v>
      </c>
      <c r="T122" s="147" t="s">
        <v>1881</v>
      </c>
      <c r="U122" s="145">
        <v>1</v>
      </c>
      <c r="V122" s="145">
        <v>1</v>
      </c>
      <c r="W122" s="147" t="s">
        <v>2160</v>
      </c>
      <c r="X122" s="147" t="s">
        <v>166</v>
      </c>
      <c r="Y122" s="147" t="s">
        <v>2160</v>
      </c>
      <c r="Z122" s="145">
        <v>1</v>
      </c>
      <c r="AA122" s="147" t="s">
        <v>2160</v>
      </c>
      <c r="AB122" s="147" t="s">
        <v>2160</v>
      </c>
      <c r="AC122" s="150">
        <v>2</v>
      </c>
      <c r="AD122" s="150">
        <v>0</v>
      </c>
      <c r="AE122" s="147" t="s">
        <v>2161</v>
      </c>
      <c r="AF122" s="147"/>
      <c r="AG122" s="147" t="s">
        <v>169</v>
      </c>
      <c r="AH122" s="145">
        <v>1</v>
      </c>
      <c r="AI122" s="145"/>
      <c r="AJ122" s="145">
        <v>2</v>
      </c>
      <c r="AK122" s="145"/>
      <c r="AL122" s="145"/>
      <c r="AM122" s="145"/>
      <c r="AN122" s="147" t="s">
        <v>379</v>
      </c>
      <c r="AO122" s="147" t="s">
        <v>2162</v>
      </c>
      <c r="AP122" s="147" t="s">
        <v>2163</v>
      </c>
      <c r="AQ122" s="147" t="s">
        <v>2163</v>
      </c>
      <c r="AR122" s="147" t="s">
        <v>1434</v>
      </c>
      <c r="AS122" s="147" t="s">
        <v>4144</v>
      </c>
      <c r="AT122" s="147" t="s">
        <v>4144</v>
      </c>
      <c r="AU122" s="145">
        <v>2</v>
      </c>
      <c r="AV122" s="147"/>
      <c r="AW122" s="147" t="s">
        <v>2170</v>
      </c>
      <c r="AX122" s="147" t="s">
        <v>174</v>
      </c>
      <c r="AY122" s="147" t="s">
        <v>175</v>
      </c>
      <c r="AZ122" s="145">
        <v>1</v>
      </c>
      <c r="BA122" s="147" t="s">
        <v>314</v>
      </c>
      <c r="BB122" s="211">
        <v>2250.5</v>
      </c>
      <c r="BC122" s="147" t="s">
        <v>177</v>
      </c>
      <c r="BD122" s="149">
        <v>43403</v>
      </c>
      <c r="BE122" s="145">
        <v>2018</v>
      </c>
      <c r="BF122" s="147"/>
      <c r="BG122" s="145">
        <v>2</v>
      </c>
      <c r="BH122" s="145">
        <v>0</v>
      </c>
      <c r="BI122" s="147" t="s">
        <v>4144</v>
      </c>
      <c r="BJ122" s="145">
        <v>2</v>
      </c>
      <c r="BK122" s="145"/>
      <c r="BL122" s="145">
        <v>0</v>
      </c>
      <c r="BM122" s="145"/>
      <c r="BN122" s="183"/>
      <c r="BO122" s="183"/>
      <c r="BP122" s="183"/>
      <c r="BQ122" s="183"/>
      <c r="BR122" s="183"/>
      <c r="BS122" s="183"/>
      <c r="BT122" s="183"/>
      <c r="BU122" s="183"/>
      <c r="BV122" s="183"/>
      <c r="BW122" s="183"/>
      <c r="BX122" s="183"/>
      <c r="BY122" s="183"/>
      <c r="BZ122" s="183"/>
      <c r="CA122" s="183"/>
      <c r="CB122" s="183"/>
      <c r="CC122" s="183"/>
      <c r="CD122" s="183"/>
      <c r="CE122" s="183"/>
      <c r="CF122" s="183"/>
      <c r="CG122" s="183"/>
      <c r="CH122" s="183"/>
      <c r="CI122" s="183"/>
      <c r="CJ122" s="183"/>
      <c r="CK122" s="183"/>
      <c r="CL122" s="183"/>
      <c r="CM122" s="183"/>
      <c r="CN122" s="183"/>
      <c r="CO122" s="183"/>
      <c r="CP122" s="183"/>
      <c r="CQ122" s="183"/>
      <c r="CR122" s="183"/>
      <c r="CS122" s="183"/>
      <c r="CT122" s="183"/>
      <c r="CU122" s="183"/>
      <c r="CV122" s="183"/>
      <c r="CW122" s="183"/>
      <c r="CX122" s="183"/>
      <c r="CY122" s="183"/>
      <c r="CZ122" s="183"/>
      <c r="DA122" s="183"/>
      <c r="DB122" s="183"/>
      <c r="DC122" s="183"/>
      <c r="DD122" s="183"/>
      <c r="DE122" s="183"/>
      <c r="DF122" s="183"/>
      <c r="DG122" s="183"/>
      <c r="DH122" s="183"/>
      <c r="DI122" s="183"/>
      <c r="DJ122" s="149">
        <v>43357</v>
      </c>
      <c r="DK122" s="149">
        <v>43721</v>
      </c>
      <c r="DL122" s="149">
        <v>43357</v>
      </c>
      <c r="DM122" s="149">
        <v>43721</v>
      </c>
    </row>
    <row r="123" spans="1:117" x14ac:dyDescent="0.2">
      <c r="A123" s="145">
        <v>1</v>
      </c>
      <c r="B123" s="145">
        <v>122</v>
      </c>
      <c r="C123" s="146" t="s">
        <v>905</v>
      </c>
      <c r="D123" s="147" t="s">
        <v>905</v>
      </c>
      <c r="E123" s="147"/>
      <c r="F123" s="147" t="s">
        <v>905</v>
      </c>
      <c r="G123" s="147" t="s">
        <v>301</v>
      </c>
      <c r="H123" s="147" t="s">
        <v>906</v>
      </c>
      <c r="I123" s="147" t="s">
        <v>188</v>
      </c>
      <c r="J123" s="148">
        <v>43871</v>
      </c>
      <c r="K123" s="149">
        <v>42655</v>
      </c>
      <c r="L123" s="145">
        <v>2016</v>
      </c>
      <c r="M123" s="147" t="s">
        <v>907</v>
      </c>
      <c r="N123" s="147" t="s">
        <v>908</v>
      </c>
      <c r="O123" s="145">
        <v>1</v>
      </c>
      <c r="P123" s="147" t="s">
        <v>909</v>
      </c>
      <c r="Q123" s="147" t="s">
        <v>910</v>
      </c>
      <c r="R123" s="147" t="s">
        <v>162</v>
      </c>
      <c r="S123" s="147" t="s">
        <v>911</v>
      </c>
      <c r="T123" s="147" t="s">
        <v>912</v>
      </c>
      <c r="U123" s="145">
        <v>1</v>
      </c>
      <c r="V123" s="145">
        <v>2</v>
      </c>
      <c r="W123" s="147" t="s">
        <v>913</v>
      </c>
      <c r="X123" s="147" t="s">
        <v>166</v>
      </c>
      <c r="Y123" s="147" t="s">
        <v>914</v>
      </c>
      <c r="Z123" s="145">
        <v>1</v>
      </c>
      <c r="AA123" s="147" t="s">
        <v>914</v>
      </c>
      <c r="AB123" s="147" t="s">
        <v>914</v>
      </c>
      <c r="AC123" s="150">
        <v>1</v>
      </c>
      <c r="AD123" s="150">
        <v>299</v>
      </c>
      <c r="AE123" s="147" t="s">
        <v>915</v>
      </c>
      <c r="AF123" s="147"/>
      <c r="AG123" s="147" t="s">
        <v>169</v>
      </c>
      <c r="AH123" s="145">
        <v>1</v>
      </c>
      <c r="AI123" s="145"/>
      <c r="AJ123" s="145">
        <v>1</v>
      </c>
      <c r="AK123" s="145">
        <v>215199</v>
      </c>
      <c r="AL123" s="145" t="s">
        <v>916</v>
      </c>
      <c r="AM123" s="145"/>
      <c r="AN123" s="147" t="s">
        <v>170</v>
      </c>
      <c r="AO123" s="147" t="s">
        <v>171</v>
      </c>
      <c r="AP123" s="147" t="s">
        <v>172</v>
      </c>
      <c r="AQ123" s="147" t="s">
        <v>172</v>
      </c>
      <c r="AR123" s="147" t="s">
        <v>172</v>
      </c>
      <c r="AS123" s="147" t="s">
        <v>4144</v>
      </c>
      <c r="AT123" s="147" t="s">
        <v>4144</v>
      </c>
      <c r="AU123" s="145">
        <v>1</v>
      </c>
      <c r="AV123" s="147"/>
      <c r="AW123" s="147" t="s">
        <v>917</v>
      </c>
      <c r="AX123" s="147" t="s">
        <v>174</v>
      </c>
      <c r="AY123" s="147" t="s">
        <v>175</v>
      </c>
      <c r="AZ123" s="145">
        <v>1</v>
      </c>
      <c r="BA123" s="147" t="s">
        <v>314</v>
      </c>
      <c r="BB123" s="211">
        <v>2385.5300000000002</v>
      </c>
      <c r="BC123" s="147" t="s">
        <v>177</v>
      </c>
      <c r="BD123" s="149">
        <v>42627</v>
      </c>
      <c r="BE123" s="145">
        <v>2016</v>
      </c>
      <c r="BF123" s="147"/>
      <c r="BG123" s="145">
        <v>2</v>
      </c>
      <c r="BH123" s="145">
        <v>0</v>
      </c>
      <c r="BI123" s="147" t="s">
        <v>4144</v>
      </c>
      <c r="BJ123" s="145">
        <v>2</v>
      </c>
      <c r="BK123" s="145"/>
      <c r="BL123" s="145">
        <v>0</v>
      </c>
      <c r="BM123" s="145"/>
      <c r="BN123" s="183"/>
      <c r="BO123" s="183"/>
      <c r="BP123" s="183"/>
      <c r="BQ123" s="183"/>
      <c r="BR123" s="183"/>
      <c r="BS123" s="183"/>
      <c r="BT123" s="183"/>
      <c r="BU123" s="183"/>
      <c r="BV123" s="183"/>
      <c r="BW123" s="183"/>
      <c r="BX123" s="183"/>
      <c r="BY123" s="183"/>
      <c r="BZ123" s="183"/>
      <c r="CA123" s="183"/>
      <c r="CB123" s="183"/>
      <c r="CC123" s="183"/>
      <c r="CD123" s="183"/>
      <c r="CE123" s="183"/>
      <c r="CF123" s="183"/>
      <c r="CG123" s="183"/>
      <c r="CH123" s="183"/>
      <c r="CI123" s="183"/>
      <c r="CJ123" s="183"/>
      <c r="CK123" s="183"/>
      <c r="CL123" s="183"/>
      <c r="CM123" s="183"/>
      <c r="CN123" s="183"/>
      <c r="CO123" s="183"/>
      <c r="CP123" s="183"/>
      <c r="CQ123" s="183"/>
      <c r="CR123" s="183"/>
      <c r="CS123" s="183"/>
      <c r="CT123" s="183"/>
      <c r="CU123" s="183"/>
      <c r="CV123" s="183"/>
      <c r="CW123" s="183"/>
      <c r="CX123" s="183"/>
      <c r="CY123" s="183"/>
      <c r="CZ123" s="183"/>
      <c r="DA123" s="183"/>
      <c r="DB123" s="183"/>
      <c r="DC123" s="183"/>
      <c r="DD123" s="183"/>
      <c r="DE123" s="183"/>
      <c r="DF123" s="183"/>
      <c r="DG123" s="183"/>
      <c r="DH123" s="183"/>
      <c r="DI123" s="183"/>
      <c r="DJ123" s="149">
        <v>42005</v>
      </c>
      <c r="DK123" s="149">
        <v>43100</v>
      </c>
      <c r="DL123" s="149">
        <v>42005</v>
      </c>
      <c r="DM123" s="149">
        <v>43100</v>
      </c>
    </row>
    <row r="124" spans="1:117" x14ac:dyDescent="0.2">
      <c r="A124" s="145">
        <v>1</v>
      </c>
      <c r="B124" s="145">
        <v>123</v>
      </c>
      <c r="C124" s="146" t="s">
        <v>905</v>
      </c>
      <c r="D124" s="147" t="s">
        <v>905</v>
      </c>
      <c r="E124" s="147"/>
      <c r="F124" s="147" t="s">
        <v>905</v>
      </c>
      <c r="G124" s="147" t="s">
        <v>301</v>
      </c>
      <c r="H124" s="147" t="s">
        <v>906</v>
      </c>
      <c r="I124" s="147" t="s">
        <v>188</v>
      </c>
      <c r="J124" s="148">
        <v>43871</v>
      </c>
      <c r="K124" s="149">
        <v>42655</v>
      </c>
      <c r="L124" s="145">
        <v>2016</v>
      </c>
      <c r="M124" s="147" t="s">
        <v>907</v>
      </c>
      <c r="N124" s="147" t="s">
        <v>908</v>
      </c>
      <c r="O124" s="145">
        <v>1</v>
      </c>
      <c r="P124" s="147" t="s">
        <v>909</v>
      </c>
      <c r="Q124" s="147" t="s">
        <v>910</v>
      </c>
      <c r="R124" s="147" t="s">
        <v>920</v>
      </c>
      <c r="S124" s="147" t="s">
        <v>911</v>
      </c>
      <c r="T124" s="147" t="s">
        <v>912</v>
      </c>
      <c r="U124" s="145">
        <v>1</v>
      </c>
      <c r="V124" s="145">
        <v>2</v>
      </c>
      <c r="W124" s="147" t="s">
        <v>913</v>
      </c>
      <c r="X124" s="147" t="s">
        <v>166</v>
      </c>
      <c r="Y124" s="147" t="s">
        <v>921</v>
      </c>
      <c r="Z124" s="145">
        <v>1</v>
      </c>
      <c r="AA124" s="147" t="s">
        <v>921</v>
      </c>
      <c r="AB124" s="147" t="s">
        <v>921</v>
      </c>
      <c r="AC124" s="150">
        <v>1</v>
      </c>
      <c r="AD124" s="150">
        <v>21</v>
      </c>
      <c r="AE124" s="147" t="s">
        <v>922</v>
      </c>
      <c r="AF124" s="147"/>
      <c r="AG124" s="147" t="s">
        <v>169</v>
      </c>
      <c r="AH124" s="145">
        <v>1</v>
      </c>
      <c r="AI124" s="145"/>
      <c r="AJ124" s="145">
        <v>1</v>
      </c>
      <c r="AK124" s="145">
        <v>295716</v>
      </c>
      <c r="AL124" s="145" t="s">
        <v>923</v>
      </c>
      <c r="AM124" s="145"/>
      <c r="AN124" s="147" t="s">
        <v>170</v>
      </c>
      <c r="AO124" s="147" t="s">
        <v>171</v>
      </c>
      <c r="AP124" s="147" t="s">
        <v>172</v>
      </c>
      <c r="AQ124" s="147" t="s">
        <v>172</v>
      </c>
      <c r="AR124" s="147" t="s">
        <v>172</v>
      </c>
      <c r="AS124" s="147" t="s">
        <v>4144</v>
      </c>
      <c r="AT124" s="147" t="s">
        <v>4144</v>
      </c>
      <c r="AU124" s="145">
        <v>1</v>
      </c>
      <c r="AV124" s="147"/>
      <c r="AW124" s="147" t="s">
        <v>917</v>
      </c>
      <c r="AX124" s="147" t="s">
        <v>174</v>
      </c>
      <c r="AY124" s="147" t="s">
        <v>175</v>
      </c>
      <c r="AZ124" s="145">
        <v>1</v>
      </c>
      <c r="BA124" s="147" t="s">
        <v>314</v>
      </c>
      <c r="BB124" s="211">
        <v>2385.5300000000002</v>
      </c>
      <c r="BC124" s="147" t="s">
        <v>177</v>
      </c>
      <c r="BD124" s="149">
        <v>42627</v>
      </c>
      <c r="BE124" s="145">
        <v>2016</v>
      </c>
      <c r="BF124" s="147"/>
      <c r="BG124" s="145">
        <v>2</v>
      </c>
      <c r="BH124" s="145">
        <v>0</v>
      </c>
      <c r="BI124" s="147" t="s">
        <v>4144</v>
      </c>
      <c r="BJ124" s="145">
        <v>2</v>
      </c>
      <c r="BK124" s="145"/>
      <c r="BL124" s="145">
        <v>0</v>
      </c>
      <c r="BM124" s="145"/>
      <c r="BN124" s="183"/>
      <c r="BO124" s="183"/>
      <c r="BP124" s="183"/>
      <c r="BQ124" s="183"/>
      <c r="BR124" s="183"/>
      <c r="BS124" s="183"/>
      <c r="BT124" s="183"/>
      <c r="BU124" s="183"/>
      <c r="BV124" s="183"/>
      <c r="BW124" s="183"/>
      <c r="BX124" s="183"/>
      <c r="BY124" s="183"/>
      <c r="BZ124" s="183"/>
      <c r="CA124" s="183"/>
      <c r="CB124" s="183"/>
      <c r="CC124" s="183"/>
      <c r="CD124" s="183"/>
      <c r="CE124" s="183"/>
      <c r="CF124" s="183"/>
      <c r="CG124" s="183"/>
      <c r="CH124" s="183"/>
      <c r="CI124" s="183"/>
      <c r="CJ124" s="183"/>
      <c r="CK124" s="183"/>
      <c r="CL124" s="183"/>
      <c r="CM124" s="183"/>
      <c r="CN124" s="183"/>
      <c r="CO124" s="183"/>
      <c r="CP124" s="183"/>
      <c r="CQ124" s="183"/>
      <c r="CR124" s="183"/>
      <c r="CS124" s="183"/>
      <c r="CT124" s="183"/>
      <c r="CU124" s="183"/>
      <c r="CV124" s="183"/>
      <c r="CW124" s="183"/>
      <c r="CX124" s="183"/>
      <c r="CY124" s="183"/>
      <c r="CZ124" s="183"/>
      <c r="DA124" s="183"/>
      <c r="DB124" s="183"/>
      <c r="DC124" s="183"/>
      <c r="DD124" s="183"/>
      <c r="DE124" s="183"/>
      <c r="DF124" s="183"/>
      <c r="DG124" s="183"/>
      <c r="DH124" s="183"/>
      <c r="DI124" s="183"/>
      <c r="DJ124" s="149">
        <v>42005</v>
      </c>
      <c r="DK124" s="149">
        <v>43100</v>
      </c>
      <c r="DL124" s="149">
        <v>42005</v>
      </c>
      <c r="DM124" s="149">
        <v>43100</v>
      </c>
    </row>
    <row r="125" spans="1:117" x14ac:dyDescent="0.2">
      <c r="A125" s="145">
        <v>1</v>
      </c>
      <c r="B125" s="145">
        <v>124</v>
      </c>
      <c r="C125" s="146" t="s">
        <v>905</v>
      </c>
      <c r="D125" s="147" t="s">
        <v>905</v>
      </c>
      <c r="E125" s="147"/>
      <c r="F125" s="147" t="s">
        <v>905</v>
      </c>
      <c r="G125" s="147" t="s">
        <v>301</v>
      </c>
      <c r="H125" s="147" t="s">
        <v>906</v>
      </c>
      <c r="I125" s="147" t="s">
        <v>188</v>
      </c>
      <c r="J125" s="148">
        <v>43871</v>
      </c>
      <c r="K125" s="149">
        <v>43006</v>
      </c>
      <c r="L125" s="145">
        <v>2017</v>
      </c>
      <c r="M125" s="147" t="s">
        <v>907</v>
      </c>
      <c r="N125" s="147" t="s">
        <v>925</v>
      </c>
      <c r="O125" s="145">
        <v>2</v>
      </c>
      <c r="P125" s="147"/>
      <c r="Q125" s="147" t="s">
        <v>910</v>
      </c>
      <c r="R125" s="147" t="s">
        <v>920</v>
      </c>
      <c r="S125" s="147" t="s">
        <v>911</v>
      </c>
      <c r="T125" s="147" t="s">
        <v>912</v>
      </c>
      <c r="U125" s="145">
        <v>1</v>
      </c>
      <c r="V125" s="145">
        <v>1</v>
      </c>
      <c r="W125" s="147" t="s">
        <v>914</v>
      </c>
      <c r="X125" s="147" t="s">
        <v>166</v>
      </c>
      <c r="Y125" s="147" t="s">
        <v>914</v>
      </c>
      <c r="Z125" s="145">
        <v>1</v>
      </c>
      <c r="AA125" s="147" t="s">
        <v>914</v>
      </c>
      <c r="AB125" s="147" t="s">
        <v>914</v>
      </c>
      <c r="AC125" s="150">
        <v>1</v>
      </c>
      <c r="AD125" s="150">
        <v>299</v>
      </c>
      <c r="AE125" s="147" t="s">
        <v>915</v>
      </c>
      <c r="AF125" s="147"/>
      <c r="AG125" s="147" t="s">
        <v>169</v>
      </c>
      <c r="AH125" s="145">
        <v>1</v>
      </c>
      <c r="AI125" s="145"/>
      <c r="AJ125" s="145">
        <v>1</v>
      </c>
      <c r="AK125" s="145">
        <v>215199</v>
      </c>
      <c r="AL125" s="145" t="s">
        <v>916</v>
      </c>
      <c r="AM125" s="145"/>
      <c r="AN125" s="147" t="s">
        <v>170</v>
      </c>
      <c r="AO125" s="147" t="s">
        <v>171</v>
      </c>
      <c r="AP125" s="147" t="s">
        <v>172</v>
      </c>
      <c r="AQ125" s="147" t="s">
        <v>172</v>
      </c>
      <c r="AR125" s="147" t="s">
        <v>172</v>
      </c>
      <c r="AS125" s="147" t="s">
        <v>4144</v>
      </c>
      <c r="AT125" s="147" t="s">
        <v>4144</v>
      </c>
      <c r="AU125" s="145">
        <v>1</v>
      </c>
      <c r="AV125" s="147"/>
      <c r="AW125" s="147" t="s">
        <v>926</v>
      </c>
      <c r="AX125" s="147" t="s">
        <v>174</v>
      </c>
      <c r="AY125" s="147" t="s">
        <v>175</v>
      </c>
      <c r="AZ125" s="145">
        <v>1</v>
      </c>
      <c r="BA125" s="147" t="s">
        <v>314</v>
      </c>
      <c r="BB125" s="211">
        <v>2302.635135135135</v>
      </c>
      <c r="BC125" s="147" t="s">
        <v>177</v>
      </c>
      <c r="BD125" s="149">
        <v>42923</v>
      </c>
      <c r="BE125" s="145">
        <v>2017</v>
      </c>
      <c r="BF125" s="147"/>
      <c r="BG125" s="145">
        <v>2</v>
      </c>
      <c r="BH125" s="145">
        <v>0</v>
      </c>
      <c r="BI125" s="147" t="s">
        <v>4144</v>
      </c>
      <c r="BJ125" s="145">
        <v>2</v>
      </c>
      <c r="BK125" s="145"/>
      <c r="BL125" s="145">
        <v>0</v>
      </c>
      <c r="BM125" s="145"/>
      <c r="BN125" s="183"/>
      <c r="BO125" s="183"/>
      <c r="BP125" s="183"/>
      <c r="BQ125" s="183"/>
      <c r="BR125" s="183"/>
      <c r="BS125" s="183"/>
      <c r="BT125" s="183"/>
      <c r="BU125" s="183"/>
      <c r="BV125" s="183"/>
      <c r="BW125" s="183"/>
      <c r="BX125" s="183"/>
      <c r="BY125" s="183"/>
      <c r="BZ125" s="183"/>
      <c r="CA125" s="183"/>
      <c r="CB125" s="183"/>
      <c r="CC125" s="183"/>
      <c r="CD125" s="183"/>
      <c r="CE125" s="183"/>
      <c r="CF125" s="183"/>
      <c r="CG125" s="183"/>
      <c r="CH125" s="183"/>
      <c r="CI125" s="183"/>
      <c r="CJ125" s="183"/>
      <c r="CK125" s="183"/>
      <c r="CL125" s="183"/>
      <c r="CM125" s="183"/>
      <c r="CN125" s="183"/>
      <c r="CO125" s="183"/>
      <c r="CP125" s="183"/>
      <c r="CQ125" s="183"/>
      <c r="CR125" s="183"/>
      <c r="CS125" s="183"/>
      <c r="CT125" s="183"/>
      <c r="CU125" s="183"/>
      <c r="CV125" s="183"/>
      <c r="CW125" s="183"/>
      <c r="CX125" s="183"/>
      <c r="CY125" s="183"/>
      <c r="CZ125" s="183"/>
      <c r="DA125" s="183"/>
      <c r="DB125" s="183"/>
      <c r="DC125" s="183"/>
      <c r="DD125" s="183"/>
      <c r="DE125" s="183"/>
      <c r="DF125" s="183"/>
      <c r="DG125" s="183"/>
      <c r="DH125" s="183"/>
      <c r="DI125" s="183"/>
      <c r="DJ125" s="149">
        <v>42921</v>
      </c>
      <c r="DK125" s="149">
        <v>43286</v>
      </c>
      <c r="DL125" s="149">
        <v>42921</v>
      </c>
      <c r="DM125" s="149">
        <v>43286</v>
      </c>
    </row>
    <row r="126" spans="1:117" x14ac:dyDescent="0.2">
      <c r="A126" s="145">
        <v>1</v>
      </c>
      <c r="B126" s="145">
        <v>125</v>
      </c>
      <c r="C126" s="146" t="s">
        <v>905</v>
      </c>
      <c r="D126" s="147" t="s">
        <v>905</v>
      </c>
      <c r="E126" s="147"/>
      <c r="F126" s="147" t="s">
        <v>905</v>
      </c>
      <c r="G126" s="147" t="s">
        <v>301</v>
      </c>
      <c r="H126" s="147" t="s">
        <v>906</v>
      </c>
      <c r="I126" s="147" t="s">
        <v>188</v>
      </c>
      <c r="J126" s="148">
        <v>43871</v>
      </c>
      <c r="K126" s="149">
        <v>43425</v>
      </c>
      <c r="L126" s="145">
        <v>2018</v>
      </c>
      <c r="M126" s="147" t="s">
        <v>907</v>
      </c>
      <c r="N126" s="147" t="s">
        <v>925</v>
      </c>
      <c r="O126" s="145">
        <v>2</v>
      </c>
      <c r="P126" s="147"/>
      <c r="Q126" s="147" t="s">
        <v>910</v>
      </c>
      <c r="R126" s="147" t="s">
        <v>920</v>
      </c>
      <c r="S126" s="147" t="s">
        <v>911</v>
      </c>
      <c r="T126" s="147" t="s">
        <v>912</v>
      </c>
      <c r="U126" s="145">
        <v>1</v>
      </c>
      <c r="V126" s="145">
        <v>1</v>
      </c>
      <c r="W126" s="147" t="s">
        <v>914</v>
      </c>
      <c r="X126" s="147" t="s">
        <v>166</v>
      </c>
      <c r="Y126" s="147" t="s">
        <v>914</v>
      </c>
      <c r="Z126" s="145">
        <v>1</v>
      </c>
      <c r="AA126" s="147" t="s">
        <v>914</v>
      </c>
      <c r="AB126" s="147" t="s">
        <v>914</v>
      </c>
      <c r="AC126" s="150">
        <v>1</v>
      </c>
      <c r="AD126" s="150">
        <v>299</v>
      </c>
      <c r="AE126" s="147" t="s">
        <v>915</v>
      </c>
      <c r="AF126" s="147"/>
      <c r="AG126" s="147" t="s">
        <v>169</v>
      </c>
      <c r="AH126" s="145">
        <v>1</v>
      </c>
      <c r="AI126" s="145"/>
      <c r="AJ126" s="145">
        <v>1</v>
      </c>
      <c r="AK126" s="145">
        <v>215199</v>
      </c>
      <c r="AL126" s="145" t="s">
        <v>916</v>
      </c>
      <c r="AM126" s="145"/>
      <c r="AN126" s="147" t="s">
        <v>170</v>
      </c>
      <c r="AO126" s="147" t="s">
        <v>171</v>
      </c>
      <c r="AP126" s="147" t="s">
        <v>172</v>
      </c>
      <c r="AQ126" s="147" t="s">
        <v>172</v>
      </c>
      <c r="AR126" s="147" t="s">
        <v>172</v>
      </c>
      <c r="AS126" s="147" t="s">
        <v>4144</v>
      </c>
      <c r="AT126" s="147" t="s">
        <v>4144</v>
      </c>
      <c r="AU126" s="145">
        <v>1</v>
      </c>
      <c r="AV126" s="147"/>
      <c r="AW126" s="147" t="s">
        <v>928</v>
      </c>
      <c r="AX126" s="147" t="s">
        <v>174</v>
      </c>
      <c r="AY126" s="147" t="s">
        <v>175</v>
      </c>
      <c r="AZ126" s="145">
        <v>1</v>
      </c>
      <c r="BA126" s="147" t="s">
        <v>314</v>
      </c>
      <c r="BB126" s="211">
        <v>2250.5</v>
      </c>
      <c r="BC126" s="147" t="s">
        <v>177</v>
      </c>
      <c r="BD126" s="149">
        <v>43420</v>
      </c>
      <c r="BE126" s="145">
        <v>2018</v>
      </c>
      <c r="BF126" s="147"/>
      <c r="BG126" s="145">
        <v>2</v>
      </c>
      <c r="BH126" s="145">
        <v>0</v>
      </c>
      <c r="BI126" s="147" t="s">
        <v>4144</v>
      </c>
      <c r="BJ126" s="145">
        <v>2</v>
      </c>
      <c r="BK126" s="145"/>
      <c r="BL126" s="145">
        <v>0</v>
      </c>
      <c r="BM126" s="145"/>
      <c r="BN126" s="183"/>
      <c r="BO126" s="183"/>
      <c r="BP126" s="183"/>
      <c r="BQ126" s="183"/>
      <c r="BR126" s="183"/>
      <c r="BS126" s="183"/>
      <c r="BT126" s="183"/>
      <c r="BU126" s="183"/>
      <c r="BV126" s="183"/>
      <c r="BW126" s="183"/>
      <c r="BX126" s="183"/>
      <c r="BY126" s="183"/>
      <c r="BZ126" s="183"/>
      <c r="CA126" s="183"/>
      <c r="CB126" s="183"/>
      <c r="CC126" s="183"/>
      <c r="CD126" s="183"/>
      <c r="CE126" s="183"/>
      <c r="CF126" s="183"/>
      <c r="CG126" s="183"/>
      <c r="CH126" s="183"/>
      <c r="CI126" s="183"/>
      <c r="CJ126" s="183"/>
      <c r="CK126" s="183"/>
      <c r="CL126" s="183"/>
      <c r="CM126" s="183"/>
      <c r="CN126" s="183"/>
      <c r="CO126" s="183"/>
      <c r="CP126" s="183"/>
      <c r="CQ126" s="183"/>
      <c r="CR126" s="183"/>
      <c r="CS126" s="183"/>
      <c r="CT126" s="183"/>
      <c r="CU126" s="183"/>
      <c r="CV126" s="183"/>
      <c r="CW126" s="183"/>
      <c r="CX126" s="183"/>
      <c r="CY126" s="183"/>
      <c r="CZ126" s="183"/>
      <c r="DA126" s="183"/>
      <c r="DB126" s="183"/>
      <c r="DC126" s="183"/>
      <c r="DD126" s="183"/>
      <c r="DE126" s="183"/>
      <c r="DF126" s="183"/>
      <c r="DG126" s="183"/>
      <c r="DH126" s="183"/>
      <c r="DI126" s="183"/>
      <c r="DJ126" s="149">
        <v>43286</v>
      </c>
      <c r="DK126" s="149">
        <v>43650</v>
      </c>
      <c r="DL126" s="149">
        <v>43286</v>
      </c>
      <c r="DM126" s="149">
        <v>43650</v>
      </c>
    </row>
    <row r="127" spans="1:117" x14ac:dyDescent="0.2">
      <c r="A127" s="145">
        <v>1</v>
      </c>
      <c r="B127" s="145">
        <v>126</v>
      </c>
      <c r="C127" s="146" t="s">
        <v>905</v>
      </c>
      <c r="D127" s="147" t="s">
        <v>905</v>
      </c>
      <c r="E127" s="147"/>
      <c r="F127" s="147" t="s">
        <v>905</v>
      </c>
      <c r="G127" s="147" t="s">
        <v>301</v>
      </c>
      <c r="H127" s="147" t="s">
        <v>906</v>
      </c>
      <c r="I127" s="147" t="s">
        <v>188</v>
      </c>
      <c r="J127" s="148">
        <v>43871</v>
      </c>
      <c r="K127" s="149">
        <v>43467</v>
      </c>
      <c r="L127" s="145">
        <v>2019</v>
      </c>
      <c r="M127" s="147" t="s">
        <v>907</v>
      </c>
      <c r="N127" s="147" t="s">
        <v>925</v>
      </c>
      <c r="O127" s="145">
        <v>2</v>
      </c>
      <c r="P127" s="147"/>
      <c r="Q127" s="147" t="s">
        <v>910</v>
      </c>
      <c r="R127" s="147" t="s">
        <v>920</v>
      </c>
      <c r="S127" s="147" t="s">
        <v>911</v>
      </c>
      <c r="T127" s="147" t="s">
        <v>912</v>
      </c>
      <c r="U127" s="145">
        <v>1</v>
      </c>
      <c r="V127" s="145">
        <v>1</v>
      </c>
      <c r="W127" s="147" t="s">
        <v>914</v>
      </c>
      <c r="X127" s="147" t="s">
        <v>166</v>
      </c>
      <c r="Y127" s="147" t="s">
        <v>914</v>
      </c>
      <c r="Z127" s="145">
        <v>1</v>
      </c>
      <c r="AA127" s="147" t="s">
        <v>914</v>
      </c>
      <c r="AB127" s="147" t="s">
        <v>914</v>
      </c>
      <c r="AC127" s="150">
        <v>1</v>
      </c>
      <c r="AD127" s="150">
        <v>299</v>
      </c>
      <c r="AE127" s="147" t="s">
        <v>915</v>
      </c>
      <c r="AF127" s="147"/>
      <c r="AG127" s="147" t="s">
        <v>169</v>
      </c>
      <c r="AH127" s="145">
        <v>1</v>
      </c>
      <c r="AI127" s="145"/>
      <c r="AJ127" s="145">
        <v>1</v>
      </c>
      <c r="AK127" s="145">
        <v>215199</v>
      </c>
      <c r="AL127" s="145" t="s">
        <v>916</v>
      </c>
      <c r="AM127" s="145"/>
      <c r="AN127" s="147" t="s">
        <v>170</v>
      </c>
      <c r="AO127" s="147" t="s">
        <v>171</v>
      </c>
      <c r="AP127" s="147" t="s">
        <v>172</v>
      </c>
      <c r="AQ127" s="147" t="s">
        <v>172</v>
      </c>
      <c r="AR127" s="147" t="s">
        <v>172</v>
      </c>
      <c r="AS127" s="147" t="s">
        <v>4144</v>
      </c>
      <c r="AT127" s="147" t="s">
        <v>4144</v>
      </c>
      <c r="AU127" s="145">
        <v>1</v>
      </c>
      <c r="AV127" s="147"/>
      <c r="AW127" s="147" t="s">
        <v>930</v>
      </c>
      <c r="AX127" s="147" t="s">
        <v>931</v>
      </c>
      <c r="AY127" s="147" t="s">
        <v>542</v>
      </c>
      <c r="AZ127" s="145">
        <v>1</v>
      </c>
      <c r="BA127" s="147" t="s">
        <v>649</v>
      </c>
      <c r="BB127" s="211">
        <v>3750.5</v>
      </c>
      <c r="BC127" s="147" t="s">
        <v>177</v>
      </c>
      <c r="BD127" s="149">
        <v>43413</v>
      </c>
      <c r="BE127" s="145">
        <v>2018</v>
      </c>
      <c r="BF127" s="147"/>
      <c r="BG127" s="145">
        <v>2</v>
      </c>
      <c r="BH127" s="145">
        <v>0</v>
      </c>
      <c r="BI127" s="147" t="s">
        <v>4144</v>
      </c>
      <c r="BJ127" s="145">
        <v>2</v>
      </c>
      <c r="BK127" s="145"/>
      <c r="BL127" s="145">
        <v>0</v>
      </c>
      <c r="BM127" s="145"/>
      <c r="BN127" s="183"/>
      <c r="BO127" s="183"/>
      <c r="BP127" s="183"/>
      <c r="BQ127" s="183"/>
      <c r="BR127" s="183"/>
      <c r="BS127" s="183"/>
      <c r="BT127" s="183"/>
      <c r="BU127" s="183"/>
      <c r="BV127" s="183"/>
      <c r="BW127" s="183"/>
      <c r="BX127" s="183"/>
      <c r="BY127" s="183"/>
      <c r="BZ127" s="183"/>
      <c r="CA127" s="183"/>
      <c r="CB127" s="183"/>
      <c r="CC127" s="183"/>
      <c r="CD127" s="183"/>
      <c r="CE127" s="183"/>
      <c r="CF127" s="183"/>
      <c r="CG127" s="183"/>
      <c r="CH127" s="183"/>
      <c r="CI127" s="183"/>
      <c r="CJ127" s="183"/>
      <c r="CK127" s="183"/>
      <c r="CL127" s="183"/>
      <c r="CM127" s="183"/>
      <c r="CN127" s="183"/>
      <c r="CO127" s="183"/>
      <c r="CP127" s="183"/>
      <c r="CQ127" s="183"/>
      <c r="CR127" s="183"/>
      <c r="CS127" s="183"/>
      <c r="CT127" s="183"/>
      <c r="CU127" s="183"/>
      <c r="CV127" s="183"/>
      <c r="CW127" s="183"/>
      <c r="CX127" s="183"/>
      <c r="CY127" s="183"/>
      <c r="CZ127" s="183"/>
      <c r="DA127" s="183"/>
      <c r="DB127" s="183"/>
      <c r="DC127" s="183"/>
      <c r="DD127" s="183"/>
      <c r="DE127" s="183"/>
      <c r="DF127" s="183"/>
      <c r="DG127" s="183"/>
      <c r="DH127" s="183"/>
      <c r="DI127" s="183"/>
      <c r="DJ127" s="149"/>
      <c r="DK127" s="149"/>
      <c r="DL127" s="149"/>
      <c r="DM127" s="149"/>
    </row>
    <row r="128" spans="1:117" x14ac:dyDescent="0.2">
      <c r="A128" s="145">
        <v>1</v>
      </c>
      <c r="B128" s="145">
        <v>127</v>
      </c>
      <c r="C128" s="146" t="s">
        <v>905</v>
      </c>
      <c r="D128" s="147" t="s">
        <v>905</v>
      </c>
      <c r="E128" s="147"/>
      <c r="F128" s="147" t="s">
        <v>905</v>
      </c>
      <c r="G128" s="147" t="s">
        <v>301</v>
      </c>
      <c r="H128" s="147" t="s">
        <v>906</v>
      </c>
      <c r="I128" s="147" t="s">
        <v>188</v>
      </c>
      <c r="J128" s="148">
        <v>43871</v>
      </c>
      <c r="K128" s="149">
        <v>43509</v>
      </c>
      <c r="L128" s="145">
        <v>2019</v>
      </c>
      <c r="M128" s="147" t="s">
        <v>907</v>
      </c>
      <c r="N128" s="147" t="s">
        <v>925</v>
      </c>
      <c r="O128" s="145">
        <v>2</v>
      </c>
      <c r="P128" s="147"/>
      <c r="Q128" s="147" t="s">
        <v>910</v>
      </c>
      <c r="R128" s="147" t="s">
        <v>920</v>
      </c>
      <c r="S128" s="147" t="s">
        <v>911</v>
      </c>
      <c r="T128" s="147" t="s">
        <v>912</v>
      </c>
      <c r="U128" s="145">
        <v>1</v>
      </c>
      <c r="V128" s="145">
        <v>1</v>
      </c>
      <c r="W128" s="147" t="s">
        <v>914</v>
      </c>
      <c r="X128" s="147" t="s">
        <v>166</v>
      </c>
      <c r="Y128" s="147" t="s">
        <v>328</v>
      </c>
      <c r="Z128" s="145">
        <v>1</v>
      </c>
      <c r="AA128" s="147" t="s">
        <v>328</v>
      </c>
      <c r="AB128" s="147" t="s">
        <v>328</v>
      </c>
      <c r="AC128" s="150">
        <v>2</v>
      </c>
      <c r="AD128" s="150">
        <v>0</v>
      </c>
      <c r="AE128" s="147" t="s">
        <v>933</v>
      </c>
      <c r="AF128" s="147"/>
      <c r="AG128" s="147" t="s">
        <v>934</v>
      </c>
      <c r="AH128" s="145">
        <v>1</v>
      </c>
      <c r="AI128" s="145"/>
      <c r="AJ128" s="145">
        <v>2</v>
      </c>
      <c r="AK128" s="145"/>
      <c r="AL128" s="145"/>
      <c r="AM128" s="145"/>
      <c r="AN128" s="147" t="s">
        <v>220</v>
      </c>
      <c r="AO128" s="147" t="s">
        <v>813</v>
      </c>
      <c r="AP128" s="147" t="s">
        <v>181</v>
      </c>
      <c r="AQ128" s="147" t="s">
        <v>181</v>
      </c>
      <c r="AR128" s="147" t="s">
        <v>181</v>
      </c>
      <c r="AS128" s="147" t="s">
        <v>4145</v>
      </c>
      <c r="AT128" s="147" t="s">
        <v>4145</v>
      </c>
      <c r="AU128" s="145">
        <v>2</v>
      </c>
      <c r="AV128" s="147"/>
      <c r="AW128" s="147" t="s">
        <v>935</v>
      </c>
      <c r="AX128" s="147" t="s">
        <v>931</v>
      </c>
      <c r="AY128" s="147" t="s">
        <v>542</v>
      </c>
      <c r="AZ128" s="145">
        <v>1</v>
      </c>
      <c r="BA128" s="147" t="s">
        <v>649</v>
      </c>
      <c r="BB128" s="211">
        <v>3750.5</v>
      </c>
      <c r="BC128" s="147" t="s">
        <v>177</v>
      </c>
      <c r="BD128" s="149">
        <v>43476</v>
      </c>
      <c r="BE128" s="145">
        <v>2019</v>
      </c>
      <c r="BF128" s="147"/>
      <c r="BG128" s="145">
        <v>2</v>
      </c>
      <c r="BH128" s="145">
        <v>0</v>
      </c>
      <c r="BI128" s="147" t="s">
        <v>4144</v>
      </c>
      <c r="BJ128" s="145">
        <v>2</v>
      </c>
      <c r="BK128" s="145"/>
      <c r="BL128" s="145">
        <v>0</v>
      </c>
      <c r="BM128" s="145"/>
      <c r="BN128" s="183"/>
      <c r="BO128" s="183"/>
      <c r="BP128" s="183"/>
      <c r="BQ128" s="183"/>
      <c r="BR128" s="183"/>
      <c r="BS128" s="183"/>
      <c r="BT128" s="183"/>
      <c r="BU128" s="183"/>
      <c r="BV128" s="183"/>
      <c r="BW128" s="183"/>
      <c r="BX128" s="183"/>
      <c r="BY128" s="183"/>
      <c r="BZ128" s="183"/>
      <c r="CA128" s="183"/>
      <c r="CB128" s="183"/>
      <c r="CC128" s="183"/>
      <c r="CD128" s="183"/>
      <c r="CE128" s="183"/>
      <c r="CF128" s="183"/>
      <c r="CG128" s="183"/>
      <c r="CH128" s="183"/>
      <c r="CI128" s="183"/>
      <c r="CJ128" s="183"/>
      <c r="CK128" s="183"/>
      <c r="CL128" s="183"/>
      <c r="CM128" s="183"/>
      <c r="CN128" s="183"/>
      <c r="CO128" s="183"/>
      <c r="CP128" s="183"/>
      <c r="CQ128" s="183"/>
      <c r="CR128" s="183"/>
      <c r="CS128" s="183"/>
      <c r="CT128" s="183"/>
      <c r="CU128" s="183"/>
      <c r="CV128" s="183"/>
      <c r="CW128" s="183"/>
      <c r="CX128" s="183"/>
      <c r="CY128" s="183"/>
      <c r="CZ128" s="183"/>
      <c r="DA128" s="183"/>
      <c r="DB128" s="183"/>
      <c r="DC128" s="183"/>
      <c r="DD128" s="183"/>
      <c r="DE128" s="183"/>
      <c r="DF128" s="183"/>
      <c r="DG128" s="183"/>
      <c r="DH128" s="183"/>
      <c r="DI128" s="183"/>
      <c r="DJ128" s="149"/>
      <c r="DK128" s="149"/>
      <c r="DL128" s="149"/>
      <c r="DM128" s="149"/>
    </row>
    <row r="129" spans="1:117" x14ac:dyDescent="0.2">
      <c r="A129" s="145">
        <v>1</v>
      </c>
      <c r="B129" s="145">
        <v>128</v>
      </c>
      <c r="C129" s="146" t="s">
        <v>905</v>
      </c>
      <c r="D129" s="147" t="s">
        <v>905</v>
      </c>
      <c r="E129" s="147"/>
      <c r="F129" s="147" t="s">
        <v>905</v>
      </c>
      <c r="G129" s="147" t="s">
        <v>301</v>
      </c>
      <c r="H129" s="147" t="s">
        <v>906</v>
      </c>
      <c r="I129" s="147" t="s">
        <v>188</v>
      </c>
      <c r="J129" s="148">
        <v>43871</v>
      </c>
      <c r="K129" s="149">
        <v>43551</v>
      </c>
      <c r="L129" s="145">
        <v>2019</v>
      </c>
      <c r="M129" s="147" t="s">
        <v>907</v>
      </c>
      <c r="N129" s="147" t="s">
        <v>925</v>
      </c>
      <c r="O129" s="145">
        <v>2</v>
      </c>
      <c r="P129" s="147"/>
      <c r="Q129" s="147" t="s">
        <v>910</v>
      </c>
      <c r="R129" s="147" t="s">
        <v>920</v>
      </c>
      <c r="S129" s="147" t="s">
        <v>911</v>
      </c>
      <c r="T129" s="147" t="s">
        <v>912</v>
      </c>
      <c r="U129" s="145">
        <v>1</v>
      </c>
      <c r="V129" s="145">
        <v>1</v>
      </c>
      <c r="W129" s="147" t="s">
        <v>914</v>
      </c>
      <c r="X129" s="147" t="s">
        <v>166</v>
      </c>
      <c r="Y129" s="147" t="s">
        <v>328</v>
      </c>
      <c r="Z129" s="145">
        <v>1</v>
      </c>
      <c r="AA129" s="147" t="s">
        <v>328</v>
      </c>
      <c r="AB129" s="147" t="s">
        <v>328</v>
      </c>
      <c r="AC129" s="150">
        <v>2</v>
      </c>
      <c r="AD129" s="150">
        <v>0</v>
      </c>
      <c r="AE129" s="147" t="s">
        <v>933</v>
      </c>
      <c r="AF129" s="147"/>
      <c r="AG129" s="147" t="s">
        <v>934</v>
      </c>
      <c r="AH129" s="145">
        <v>1</v>
      </c>
      <c r="AI129" s="145"/>
      <c r="AJ129" s="145">
        <v>2</v>
      </c>
      <c r="AK129" s="145"/>
      <c r="AL129" s="145"/>
      <c r="AM129" s="145"/>
      <c r="AN129" s="147" t="s">
        <v>220</v>
      </c>
      <c r="AO129" s="147" t="s">
        <v>813</v>
      </c>
      <c r="AP129" s="147" t="s">
        <v>181</v>
      </c>
      <c r="AQ129" s="147" t="s">
        <v>181</v>
      </c>
      <c r="AR129" s="147" t="s">
        <v>181</v>
      </c>
      <c r="AS129" s="147" t="s">
        <v>4145</v>
      </c>
      <c r="AT129" s="147" t="s">
        <v>4145</v>
      </c>
      <c r="AU129" s="145">
        <v>2</v>
      </c>
      <c r="AV129" s="147"/>
      <c r="AW129" s="147" t="s">
        <v>937</v>
      </c>
      <c r="AX129" s="147" t="s">
        <v>931</v>
      </c>
      <c r="AY129" s="147" t="s">
        <v>542</v>
      </c>
      <c r="AZ129" s="145">
        <v>1</v>
      </c>
      <c r="BA129" s="147" t="s">
        <v>649</v>
      </c>
      <c r="BB129" s="211">
        <v>3750.5</v>
      </c>
      <c r="BC129" s="147" t="s">
        <v>177</v>
      </c>
      <c r="BD129" s="149">
        <v>43413</v>
      </c>
      <c r="BE129" s="145">
        <v>2018</v>
      </c>
      <c r="BF129" s="147"/>
      <c r="BG129" s="145">
        <v>2</v>
      </c>
      <c r="BH129" s="145">
        <v>0</v>
      </c>
      <c r="BI129" s="147" t="s">
        <v>4144</v>
      </c>
      <c r="BJ129" s="145">
        <v>2</v>
      </c>
      <c r="BK129" s="145"/>
      <c r="BL129" s="145">
        <v>0</v>
      </c>
      <c r="BM129" s="145"/>
      <c r="BN129" s="183"/>
      <c r="BO129" s="183"/>
      <c r="BP129" s="183"/>
      <c r="BQ129" s="183"/>
      <c r="BR129" s="183"/>
      <c r="BS129" s="183"/>
      <c r="BT129" s="183"/>
      <c r="BU129" s="183"/>
      <c r="BV129" s="183"/>
      <c r="BW129" s="183"/>
      <c r="BX129" s="183"/>
      <c r="BY129" s="183"/>
      <c r="BZ129" s="183"/>
      <c r="CA129" s="183"/>
      <c r="CB129" s="183"/>
      <c r="CC129" s="183"/>
      <c r="CD129" s="183"/>
      <c r="CE129" s="183"/>
      <c r="CF129" s="183"/>
      <c r="CG129" s="183"/>
      <c r="CH129" s="183"/>
      <c r="CI129" s="183"/>
      <c r="CJ129" s="183"/>
      <c r="CK129" s="183"/>
      <c r="CL129" s="183"/>
      <c r="CM129" s="183"/>
      <c r="CN129" s="183"/>
      <c r="CO129" s="183"/>
      <c r="CP129" s="183"/>
      <c r="CQ129" s="183"/>
      <c r="CR129" s="183"/>
      <c r="CS129" s="183"/>
      <c r="CT129" s="183"/>
      <c r="CU129" s="183"/>
      <c r="CV129" s="183"/>
      <c r="CW129" s="183"/>
      <c r="CX129" s="183"/>
      <c r="CY129" s="183"/>
      <c r="CZ129" s="183"/>
      <c r="DA129" s="183"/>
      <c r="DB129" s="183"/>
      <c r="DC129" s="183"/>
      <c r="DD129" s="183"/>
      <c r="DE129" s="183"/>
      <c r="DF129" s="183"/>
      <c r="DG129" s="183"/>
      <c r="DH129" s="183"/>
      <c r="DI129" s="183"/>
      <c r="DJ129" s="149"/>
      <c r="DK129" s="149"/>
      <c r="DL129" s="149"/>
      <c r="DM129" s="149"/>
    </row>
    <row r="130" spans="1:117" x14ac:dyDescent="0.2">
      <c r="A130" s="145">
        <v>1</v>
      </c>
      <c r="B130" s="145">
        <v>129</v>
      </c>
      <c r="C130" s="146" t="s">
        <v>565</v>
      </c>
      <c r="D130" s="147" t="s">
        <v>565</v>
      </c>
      <c r="E130" s="147" t="s">
        <v>565</v>
      </c>
      <c r="F130" s="147"/>
      <c r="G130" s="147" t="s">
        <v>155</v>
      </c>
      <c r="H130" s="147" t="s">
        <v>156</v>
      </c>
      <c r="I130" s="147" t="s">
        <v>566</v>
      </c>
      <c r="J130" s="148">
        <v>43875</v>
      </c>
      <c r="K130" s="149">
        <v>43173</v>
      </c>
      <c r="L130" s="145">
        <v>2018</v>
      </c>
      <c r="M130" s="147" t="s">
        <v>567</v>
      </c>
      <c r="N130" s="147" t="s">
        <v>568</v>
      </c>
      <c r="O130" s="145">
        <v>1</v>
      </c>
      <c r="P130" s="147" t="s">
        <v>569</v>
      </c>
      <c r="Q130" s="147" t="s">
        <v>570</v>
      </c>
      <c r="R130" s="147" t="s">
        <v>162</v>
      </c>
      <c r="S130" s="147" t="s">
        <v>571</v>
      </c>
      <c r="T130" s="147" t="s">
        <v>572</v>
      </c>
      <c r="U130" s="145">
        <v>1</v>
      </c>
      <c r="V130" s="145">
        <v>1</v>
      </c>
      <c r="W130" s="147" t="s">
        <v>573</v>
      </c>
      <c r="X130" s="147" t="s">
        <v>166</v>
      </c>
      <c r="Y130" s="147" t="s">
        <v>573</v>
      </c>
      <c r="Z130" s="145">
        <v>1</v>
      </c>
      <c r="AA130" s="147" t="s">
        <v>573</v>
      </c>
      <c r="AB130" s="147" t="s">
        <v>573</v>
      </c>
      <c r="AC130" s="150">
        <v>2</v>
      </c>
      <c r="AD130" s="150">
        <v>0</v>
      </c>
      <c r="AE130" s="147" t="s">
        <v>574</v>
      </c>
      <c r="AF130" s="147"/>
      <c r="AG130" s="147" t="s">
        <v>169</v>
      </c>
      <c r="AH130" s="145">
        <v>1</v>
      </c>
      <c r="AI130" s="145"/>
      <c r="AJ130" s="145">
        <v>1</v>
      </c>
      <c r="AK130" s="145">
        <v>1138585</v>
      </c>
      <c r="AL130" s="145"/>
      <c r="AM130" s="145"/>
      <c r="AN130" s="147" t="s">
        <v>170</v>
      </c>
      <c r="AO130" s="147" t="s">
        <v>171</v>
      </c>
      <c r="AP130" s="147" t="s">
        <v>172</v>
      </c>
      <c r="AQ130" s="147" t="s">
        <v>172</v>
      </c>
      <c r="AR130" s="147" t="s">
        <v>172</v>
      </c>
      <c r="AS130" s="147" t="s">
        <v>4144</v>
      </c>
      <c r="AT130" s="147" t="s">
        <v>4144</v>
      </c>
      <c r="AU130" s="145">
        <v>1</v>
      </c>
      <c r="AV130" s="147"/>
      <c r="AW130" s="147" t="s">
        <v>575</v>
      </c>
      <c r="AX130" s="147" t="s">
        <v>174</v>
      </c>
      <c r="AY130" s="147" t="s">
        <v>175</v>
      </c>
      <c r="AZ130" s="145">
        <v>1</v>
      </c>
      <c r="BA130" s="147" t="s">
        <v>176</v>
      </c>
      <c r="BB130" s="211">
        <v>16115.376447876448</v>
      </c>
      <c r="BC130" s="147" t="s">
        <v>177</v>
      </c>
      <c r="BD130" s="149">
        <v>43145</v>
      </c>
      <c r="BE130" s="145">
        <v>2018</v>
      </c>
      <c r="BF130" s="147"/>
      <c r="BG130" s="145">
        <v>1</v>
      </c>
      <c r="BH130" s="145">
        <v>1</v>
      </c>
      <c r="BI130" s="147" t="s">
        <v>4144</v>
      </c>
      <c r="BJ130" s="145">
        <v>1</v>
      </c>
      <c r="BK130" s="145">
        <v>1</v>
      </c>
      <c r="BL130" s="145">
        <v>0</v>
      </c>
      <c r="BM130" s="145"/>
      <c r="BN130" s="183"/>
      <c r="BO130" s="183"/>
      <c r="BP130" s="183"/>
      <c r="BQ130" s="183" t="s">
        <v>178</v>
      </c>
      <c r="BR130" s="183" t="s">
        <v>576</v>
      </c>
      <c r="BS130" s="183" t="s">
        <v>576</v>
      </c>
      <c r="BT130" s="183">
        <v>2</v>
      </c>
      <c r="BU130" s="183" t="s">
        <v>577</v>
      </c>
      <c r="BV130" s="183"/>
      <c r="BW130" s="183"/>
      <c r="BX130" s="183"/>
      <c r="BY130" s="183"/>
      <c r="BZ130" s="183"/>
      <c r="CA130" s="183"/>
      <c r="CB130" s="183"/>
      <c r="CC130" s="183"/>
      <c r="CD130" s="183"/>
      <c r="CE130" s="183"/>
      <c r="CF130" s="183"/>
      <c r="CG130" s="183"/>
      <c r="CH130" s="183"/>
      <c r="CI130" s="183"/>
      <c r="CJ130" s="183"/>
      <c r="CK130" s="183"/>
      <c r="CL130" s="183"/>
      <c r="CM130" s="183"/>
      <c r="CN130" s="183"/>
      <c r="CO130" s="183"/>
      <c r="CP130" s="183">
        <v>2</v>
      </c>
      <c r="CQ130" s="183"/>
      <c r="CR130" s="183">
        <v>0</v>
      </c>
      <c r="CS130" s="183"/>
      <c r="CT130" s="183"/>
      <c r="CU130" s="183"/>
      <c r="CV130" s="183"/>
      <c r="CW130" s="183"/>
      <c r="CX130" s="183"/>
      <c r="CY130" s="183"/>
      <c r="CZ130" s="183"/>
      <c r="DA130" s="183"/>
      <c r="DB130" s="183"/>
      <c r="DC130" s="183"/>
      <c r="DD130" s="183"/>
      <c r="DE130" s="183"/>
      <c r="DF130" s="183"/>
      <c r="DG130" s="183"/>
      <c r="DH130" s="183"/>
      <c r="DI130" s="183"/>
      <c r="DJ130" s="149">
        <v>42929</v>
      </c>
      <c r="DK130" s="149">
        <v>43293</v>
      </c>
      <c r="DL130" s="149">
        <v>42929</v>
      </c>
      <c r="DM130" s="149">
        <v>43293</v>
      </c>
    </row>
    <row r="131" spans="1:117" x14ac:dyDescent="0.2">
      <c r="A131" s="145">
        <v>1</v>
      </c>
      <c r="B131" s="145">
        <v>130</v>
      </c>
      <c r="C131" s="146" t="s">
        <v>565</v>
      </c>
      <c r="D131" s="147" t="s">
        <v>565</v>
      </c>
      <c r="E131" s="147" t="s">
        <v>565</v>
      </c>
      <c r="F131" s="147"/>
      <c r="G131" s="147" t="s">
        <v>155</v>
      </c>
      <c r="H131" s="147" t="s">
        <v>156</v>
      </c>
      <c r="I131" s="147" t="s">
        <v>566</v>
      </c>
      <c r="J131" s="148">
        <v>43875</v>
      </c>
      <c r="K131" s="149">
        <v>43341</v>
      </c>
      <c r="L131" s="145">
        <v>2018</v>
      </c>
      <c r="M131" s="147" t="s">
        <v>567</v>
      </c>
      <c r="N131" s="147" t="s">
        <v>568</v>
      </c>
      <c r="O131" s="145">
        <v>1</v>
      </c>
      <c r="P131" s="147" t="s">
        <v>569</v>
      </c>
      <c r="Q131" s="147" t="s">
        <v>570</v>
      </c>
      <c r="R131" s="147" t="s">
        <v>162</v>
      </c>
      <c r="S131" s="147" t="s">
        <v>571</v>
      </c>
      <c r="T131" s="147" t="s">
        <v>572</v>
      </c>
      <c r="U131" s="145">
        <v>1</v>
      </c>
      <c r="V131" s="145">
        <v>1</v>
      </c>
      <c r="W131" s="147" t="s">
        <v>573</v>
      </c>
      <c r="X131" s="147" t="s">
        <v>166</v>
      </c>
      <c r="Y131" s="147" t="s">
        <v>573</v>
      </c>
      <c r="Z131" s="145">
        <v>1</v>
      </c>
      <c r="AA131" s="147" t="s">
        <v>573</v>
      </c>
      <c r="AB131" s="147" t="s">
        <v>573</v>
      </c>
      <c r="AC131" s="150">
        <v>2</v>
      </c>
      <c r="AD131" s="150">
        <v>0</v>
      </c>
      <c r="AE131" s="147" t="s">
        <v>574</v>
      </c>
      <c r="AF131" s="147"/>
      <c r="AG131" s="147" t="s">
        <v>169</v>
      </c>
      <c r="AH131" s="145">
        <v>1</v>
      </c>
      <c r="AI131" s="145"/>
      <c r="AJ131" s="145">
        <v>1</v>
      </c>
      <c r="AK131" s="145">
        <v>1138585</v>
      </c>
      <c r="AL131" s="145"/>
      <c r="AM131" s="145"/>
      <c r="AN131" s="147" t="s">
        <v>170</v>
      </c>
      <c r="AO131" s="147" t="s">
        <v>171</v>
      </c>
      <c r="AP131" s="147" t="s">
        <v>172</v>
      </c>
      <c r="AQ131" s="147" t="s">
        <v>172</v>
      </c>
      <c r="AR131" s="147" t="s">
        <v>172</v>
      </c>
      <c r="AS131" s="147" t="s">
        <v>4144</v>
      </c>
      <c r="AT131" s="147" t="s">
        <v>4144</v>
      </c>
      <c r="AU131" s="145">
        <v>1</v>
      </c>
      <c r="AV131" s="147"/>
      <c r="AW131" s="147" t="s">
        <v>579</v>
      </c>
      <c r="AX131" s="147" t="s">
        <v>174</v>
      </c>
      <c r="AY131" s="147" t="s">
        <v>175</v>
      </c>
      <c r="AZ131" s="145">
        <v>1</v>
      </c>
      <c r="BA131" s="147" t="s">
        <v>176</v>
      </c>
      <c r="BB131" s="211">
        <v>15750.5</v>
      </c>
      <c r="BC131" s="147" t="s">
        <v>177</v>
      </c>
      <c r="BD131" s="149">
        <v>43307</v>
      </c>
      <c r="BE131" s="145">
        <v>2018</v>
      </c>
      <c r="BF131" s="147"/>
      <c r="BG131" s="145">
        <v>1</v>
      </c>
      <c r="BH131" s="145">
        <v>1</v>
      </c>
      <c r="BI131" s="147" t="s">
        <v>4144</v>
      </c>
      <c r="BJ131" s="145">
        <v>1</v>
      </c>
      <c r="BK131" s="145">
        <v>1</v>
      </c>
      <c r="BL131" s="145">
        <v>0</v>
      </c>
      <c r="BM131" s="145"/>
      <c r="BN131" s="183"/>
      <c r="BO131" s="183"/>
      <c r="BP131" s="183"/>
      <c r="BQ131" s="183" t="s">
        <v>178</v>
      </c>
      <c r="BR131" s="183" t="s">
        <v>576</v>
      </c>
      <c r="BS131" s="183" t="s">
        <v>576</v>
      </c>
      <c r="BT131" s="183">
        <v>2</v>
      </c>
      <c r="BU131" s="183" t="s">
        <v>577</v>
      </c>
      <c r="BV131" s="183"/>
      <c r="BW131" s="183"/>
      <c r="BX131" s="183"/>
      <c r="BY131" s="183"/>
      <c r="BZ131" s="183"/>
      <c r="CA131" s="183"/>
      <c r="CB131" s="183"/>
      <c r="CC131" s="183"/>
      <c r="CD131" s="183"/>
      <c r="CE131" s="183"/>
      <c r="CF131" s="183"/>
      <c r="CG131" s="183"/>
      <c r="CH131" s="183"/>
      <c r="CI131" s="183"/>
      <c r="CJ131" s="183"/>
      <c r="CK131" s="183"/>
      <c r="CL131" s="183"/>
      <c r="CM131" s="183"/>
      <c r="CN131" s="183"/>
      <c r="CO131" s="183"/>
      <c r="CP131" s="183">
        <v>2</v>
      </c>
      <c r="CQ131" s="183"/>
      <c r="CR131" s="183">
        <v>0</v>
      </c>
      <c r="CS131" s="183"/>
      <c r="CT131" s="183"/>
      <c r="CU131" s="183"/>
      <c r="CV131" s="183"/>
      <c r="CW131" s="183"/>
      <c r="CX131" s="183"/>
      <c r="CY131" s="183"/>
      <c r="CZ131" s="183"/>
      <c r="DA131" s="183"/>
      <c r="DB131" s="183"/>
      <c r="DC131" s="183"/>
      <c r="DD131" s="183"/>
      <c r="DE131" s="183"/>
      <c r="DF131" s="183"/>
      <c r="DG131" s="183"/>
      <c r="DH131" s="183"/>
      <c r="DI131" s="183"/>
      <c r="DJ131" s="149">
        <v>43294</v>
      </c>
      <c r="DK131" s="149">
        <v>43658</v>
      </c>
      <c r="DL131" s="149">
        <v>43294</v>
      </c>
      <c r="DM131" s="149">
        <v>43658</v>
      </c>
    </row>
    <row r="132" spans="1:117" x14ac:dyDescent="0.2">
      <c r="A132" s="145">
        <v>1</v>
      </c>
      <c r="B132" s="145">
        <v>131</v>
      </c>
      <c r="C132" s="146" t="s">
        <v>565</v>
      </c>
      <c r="D132" s="147" t="s">
        <v>565</v>
      </c>
      <c r="E132" s="147" t="s">
        <v>565</v>
      </c>
      <c r="F132" s="147"/>
      <c r="G132" s="147" t="s">
        <v>155</v>
      </c>
      <c r="H132" s="147" t="s">
        <v>156</v>
      </c>
      <c r="I132" s="147" t="s">
        <v>566</v>
      </c>
      <c r="J132" s="148">
        <v>43875</v>
      </c>
      <c r="K132" s="149">
        <v>42215</v>
      </c>
      <c r="L132" s="145">
        <v>2015</v>
      </c>
      <c r="M132" s="147" t="s">
        <v>567</v>
      </c>
      <c r="N132" s="147" t="s">
        <v>568</v>
      </c>
      <c r="O132" s="145">
        <v>1</v>
      </c>
      <c r="P132" s="147" t="s">
        <v>2112</v>
      </c>
      <c r="Q132" s="147" t="s">
        <v>570</v>
      </c>
      <c r="R132" s="147" t="s">
        <v>162</v>
      </c>
      <c r="S132" s="147" t="s">
        <v>571</v>
      </c>
      <c r="T132" s="147" t="s">
        <v>572</v>
      </c>
      <c r="U132" s="145">
        <v>1</v>
      </c>
      <c r="V132" s="145">
        <v>1</v>
      </c>
      <c r="W132" s="147" t="s">
        <v>573</v>
      </c>
      <c r="X132" s="147" t="s">
        <v>166</v>
      </c>
      <c r="Y132" s="147" t="s">
        <v>573</v>
      </c>
      <c r="Z132" s="145">
        <v>1</v>
      </c>
      <c r="AA132" s="147" t="s">
        <v>573</v>
      </c>
      <c r="AB132" s="147" t="s">
        <v>573</v>
      </c>
      <c r="AC132" s="150">
        <v>2</v>
      </c>
      <c r="AD132" s="150">
        <v>0</v>
      </c>
      <c r="AE132" s="147" t="s">
        <v>574</v>
      </c>
      <c r="AF132" s="147"/>
      <c r="AG132" s="147" t="s">
        <v>169</v>
      </c>
      <c r="AH132" s="145">
        <v>1</v>
      </c>
      <c r="AI132" s="145"/>
      <c r="AJ132" s="145">
        <v>1</v>
      </c>
      <c r="AK132" s="145">
        <v>1138585</v>
      </c>
      <c r="AL132" s="145"/>
      <c r="AM132" s="145"/>
      <c r="AN132" s="147" t="s">
        <v>170</v>
      </c>
      <c r="AO132" s="147" t="s">
        <v>171</v>
      </c>
      <c r="AP132" s="147" t="s">
        <v>172</v>
      </c>
      <c r="AQ132" s="147" t="s">
        <v>172</v>
      </c>
      <c r="AR132" s="147" t="s">
        <v>172</v>
      </c>
      <c r="AS132" s="147" t="s">
        <v>4144</v>
      </c>
      <c r="AT132" s="147" t="s">
        <v>4144</v>
      </c>
      <c r="AU132" s="145">
        <v>1</v>
      </c>
      <c r="AV132" s="147"/>
      <c r="AW132" s="147" t="s">
        <v>2113</v>
      </c>
      <c r="AX132" s="147" t="s">
        <v>174</v>
      </c>
      <c r="AY132" s="147" t="s">
        <v>175</v>
      </c>
      <c r="AZ132" s="145">
        <v>1</v>
      </c>
      <c r="BA132" s="147" t="s">
        <v>789</v>
      </c>
      <c r="BB132" s="211">
        <v>8745.5300000000007</v>
      </c>
      <c r="BC132" s="147" t="s">
        <v>177</v>
      </c>
      <c r="BD132" s="149">
        <v>42191</v>
      </c>
      <c r="BE132" s="145">
        <v>2015</v>
      </c>
      <c r="BF132" s="147"/>
      <c r="BG132" s="145">
        <v>2</v>
      </c>
      <c r="BH132" s="145">
        <v>0</v>
      </c>
      <c r="BI132" s="147" t="s">
        <v>4144</v>
      </c>
      <c r="BJ132" s="145">
        <v>2</v>
      </c>
      <c r="BK132" s="145"/>
      <c r="BL132" s="145">
        <v>0</v>
      </c>
      <c r="BM132" s="145"/>
      <c r="BN132" s="183"/>
      <c r="BO132" s="183"/>
      <c r="BP132" s="183"/>
      <c r="BQ132" s="183"/>
      <c r="BR132" s="183"/>
      <c r="BS132" s="183"/>
      <c r="BT132" s="183"/>
      <c r="BU132" s="183"/>
      <c r="BV132" s="183"/>
      <c r="BW132" s="183"/>
      <c r="BX132" s="183"/>
      <c r="BY132" s="183"/>
      <c r="BZ132" s="183"/>
      <c r="CA132" s="183"/>
      <c r="CB132" s="183"/>
      <c r="CC132" s="183"/>
      <c r="CD132" s="183"/>
      <c r="CE132" s="183"/>
      <c r="CF132" s="183"/>
      <c r="CG132" s="183"/>
      <c r="CH132" s="183"/>
      <c r="CI132" s="183"/>
      <c r="CJ132" s="183"/>
      <c r="CK132" s="183"/>
      <c r="CL132" s="183"/>
      <c r="CM132" s="183"/>
      <c r="CN132" s="183"/>
      <c r="CO132" s="183"/>
      <c r="CP132" s="183"/>
      <c r="CQ132" s="183"/>
      <c r="CR132" s="183"/>
      <c r="CS132" s="183"/>
      <c r="CT132" s="183"/>
      <c r="CU132" s="183"/>
      <c r="CV132" s="183"/>
      <c r="CW132" s="183"/>
      <c r="CX132" s="183"/>
      <c r="CY132" s="183"/>
      <c r="CZ132" s="183"/>
      <c r="DA132" s="183"/>
      <c r="DB132" s="183"/>
      <c r="DC132" s="183"/>
      <c r="DD132" s="183"/>
      <c r="DE132" s="183"/>
      <c r="DF132" s="183"/>
      <c r="DG132" s="183"/>
      <c r="DH132" s="183"/>
      <c r="DI132" s="183"/>
      <c r="DJ132" s="149">
        <v>42005</v>
      </c>
      <c r="DK132" s="149">
        <v>42571</v>
      </c>
      <c r="DL132" s="149">
        <v>42005</v>
      </c>
      <c r="DM132" s="149">
        <v>42571</v>
      </c>
    </row>
    <row r="133" spans="1:117" x14ac:dyDescent="0.2">
      <c r="A133" s="145">
        <v>1</v>
      </c>
      <c r="B133" s="145">
        <v>132</v>
      </c>
      <c r="C133" s="146" t="s">
        <v>565</v>
      </c>
      <c r="D133" s="147" t="s">
        <v>565</v>
      </c>
      <c r="E133" s="147" t="s">
        <v>565</v>
      </c>
      <c r="F133" s="147"/>
      <c r="G133" s="147" t="s">
        <v>155</v>
      </c>
      <c r="H133" s="147" t="s">
        <v>156</v>
      </c>
      <c r="I133" s="147" t="s">
        <v>566</v>
      </c>
      <c r="J133" s="148">
        <v>43875</v>
      </c>
      <c r="K133" s="149">
        <v>42655</v>
      </c>
      <c r="L133" s="145">
        <v>2016</v>
      </c>
      <c r="M133" s="147" t="s">
        <v>567</v>
      </c>
      <c r="N133" s="147" t="s">
        <v>568</v>
      </c>
      <c r="O133" s="145">
        <v>1</v>
      </c>
      <c r="P133" s="147" t="s">
        <v>2115</v>
      </c>
      <c r="Q133" s="147" t="s">
        <v>570</v>
      </c>
      <c r="R133" s="147" t="s">
        <v>162</v>
      </c>
      <c r="S133" s="147" t="s">
        <v>571</v>
      </c>
      <c r="T133" s="147" t="s">
        <v>572</v>
      </c>
      <c r="U133" s="145">
        <v>1</v>
      </c>
      <c r="V133" s="145">
        <v>1</v>
      </c>
      <c r="W133" s="147" t="s">
        <v>573</v>
      </c>
      <c r="X133" s="147" t="s">
        <v>166</v>
      </c>
      <c r="Y133" s="147" t="s">
        <v>573</v>
      </c>
      <c r="Z133" s="145">
        <v>1</v>
      </c>
      <c r="AA133" s="147" t="s">
        <v>573</v>
      </c>
      <c r="AB133" s="147" t="s">
        <v>573</v>
      </c>
      <c r="AC133" s="150">
        <v>2</v>
      </c>
      <c r="AD133" s="150">
        <v>0</v>
      </c>
      <c r="AE133" s="147" t="s">
        <v>574</v>
      </c>
      <c r="AF133" s="147"/>
      <c r="AG133" s="147" t="s">
        <v>169</v>
      </c>
      <c r="AH133" s="145">
        <v>1</v>
      </c>
      <c r="AI133" s="145"/>
      <c r="AJ133" s="145">
        <v>1</v>
      </c>
      <c r="AK133" s="145">
        <v>1138585</v>
      </c>
      <c r="AL133" s="145"/>
      <c r="AM133" s="145"/>
      <c r="AN133" s="147" t="s">
        <v>170</v>
      </c>
      <c r="AO133" s="147" t="s">
        <v>171</v>
      </c>
      <c r="AP133" s="147" t="s">
        <v>172</v>
      </c>
      <c r="AQ133" s="147" t="s">
        <v>172</v>
      </c>
      <c r="AR133" s="147" t="s">
        <v>172</v>
      </c>
      <c r="AS133" s="147" t="s">
        <v>4144</v>
      </c>
      <c r="AT133" s="147" t="s">
        <v>4144</v>
      </c>
      <c r="AU133" s="145">
        <v>1</v>
      </c>
      <c r="AV133" s="147"/>
      <c r="AW133" s="147" t="s">
        <v>2116</v>
      </c>
      <c r="AX133" s="147" t="s">
        <v>174</v>
      </c>
      <c r="AY133" s="147" t="s">
        <v>175</v>
      </c>
      <c r="AZ133" s="145">
        <v>1</v>
      </c>
      <c r="BA133" s="147" t="s">
        <v>789</v>
      </c>
      <c r="BB133" s="211">
        <v>8658.9405940594061</v>
      </c>
      <c r="BC133" s="147" t="s">
        <v>177</v>
      </c>
      <c r="BD133" s="149">
        <v>42649</v>
      </c>
      <c r="BE133" s="145">
        <v>2016</v>
      </c>
      <c r="BF133" s="147"/>
      <c r="BG133" s="145">
        <v>2</v>
      </c>
      <c r="BH133" s="145">
        <v>0</v>
      </c>
      <c r="BI133" s="147" t="s">
        <v>4144</v>
      </c>
      <c r="BJ133" s="145">
        <v>2</v>
      </c>
      <c r="BK133" s="145"/>
      <c r="BL133" s="145">
        <v>0</v>
      </c>
      <c r="BM133" s="145"/>
      <c r="BN133" s="183"/>
      <c r="BO133" s="183"/>
      <c r="BP133" s="183"/>
      <c r="BQ133" s="183"/>
      <c r="BR133" s="183"/>
      <c r="BS133" s="183"/>
      <c r="BT133" s="183"/>
      <c r="BU133" s="183"/>
      <c r="BV133" s="183"/>
      <c r="BW133" s="183"/>
      <c r="BX133" s="183"/>
      <c r="BY133" s="183"/>
      <c r="BZ133" s="183"/>
      <c r="CA133" s="183"/>
      <c r="CB133" s="183"/>
      <c r="CC133" s="183"/>
      <c r="CD133" s="183"/>
      <c r="CE133" s="183"/>
      <c r="CF133" s="183"/>
      <c r="CG133" s="183"/>
      <c r="CH133" s="183"/>
      <c r="CI133" s="183"/>
      <c r="CJ133" s="183"/>
      <c r="CK133" s="183"/>
      <c r="CL133" s="183"/>
      <c r="CM133" s="183"/>
      <c r="CN133" s="183"/>
      <c r="CO133" s="183"/>
      <c r="CP133" s="183"/>
      <c r="CQ133" s="183"/>
      <c r="CR133" s="183"/>
      <c r="CS133" s="183"/>
      <c r="CT133" s="183"/>
      <c r="CU133" s="183"/>
      <c r="CV133" s="183"/>
      <c r="CW133" s="183"/>
      <c r="CX133" s="183"/>
      <c r="CY133" s="183"/>
      <c r="CZ133" s="183"/>
      <c r="DA133" s="183"/>
      <c r="DB133" s="183"/>
      <c r="DC133" s="183"/>
      <c r="DD133" s="183"/>
      <c r="DE133" s="183"/>
      <c r="DF133" s="183"/>
      <c r="DG133" s="183"/>
      <c r="DH133" s="183"/>
      <c r="DI133" s="183"/>
      <c r="DJ133" s="149">
        <v>42572</v>
      </c>
      <c r="DK133" s="149">
        <v>42936</v>
      </c>
      <c r="DL133" s="149">
        <v>42572</v>
      </c>
      <c r="DM133" s="149">
        <v>42936</v>
      </c>
    </row>
    <row r="134" spans="1:117" x14ac:dyDescent="0.2">
      <c r="A134" s="145">
        <v>1</v>
      </c>
      <c r="B134" s="145">
        <v>133</v>
      </c>
      <c r="C134" s="146" t="s">
        <v>565</v>
      </c>
      <c r="D134" s="147" t="s">
        <v>565</v>
      </c>
      <c r="E134" s="147" t="s">
        <v>565</v>
      </c>
      <c r="F134" s="147"/>
      <c r="G134" s="147" t="s">
        <v>155</v>
      </c>
      <c r="H134" s="147" t="s">
        <v>156</v>
      </c>
      <c r="I134" s="147" t="s">
        <v>566</v>
      </c>
      <c r="J134" s="148">
        <v>43875</v>
      </c>
      <c r="K134" s="149">
        <v>43006</v>
      </c>
      <c r="L134" s="145">
        <v>2017</v>
      </c>
      <c r="M134" s="147" t="s">
        <v>567</v>
      </c>
      <c r="N134" s="147" t="s">
        <v>568</v>
      </c>
      <c r="O134" s="145">
        <v>1</v>
      </c>
      <c r="P134" s="147" t="s">
        <v>569</v>
      </c>
      <c r="Q134" s="147" t="s">
        <v>570</v>
      </c>
      <c r="R134" s="147" t="s">
        <v>162</v>
      </c>
      <c r="S134" s="147" t="s">
        <v>571</v>
      </c>
      <c r="T134" s="147" t="s">
        <v>572</v>
      </c>
      <c r="U134" s="145">
        <v>1</v>
      </c>
      <c r="V134" s="145">
        <v>1</v>
      </c>
      <c r="W134" s="147" t="s">
        <v>573</v>
      </c>
      <c r="X134" s="147" t="s">
        <v>166</v>
      </c>
      <c r="Y134" s="147" t="s">
        <v>573</v>
      </c>
      <c r="Z134" s="145">
        <v>1</v>
      </c>
      <c r="AA134" s="147" t="s">
        <v>573</v>
      </c>
      <c r="AB134" s="147" t="s">
        <v>573</v>
      </c>
      <c r="AC134" s="150">
        <v>2</v>
      </c>
      <c r="AD134" s="150">
        <v>0</v>
      </c>
      <c r="AE134" s="147" t="s">
        <v>574</v>
      </c>
      <c r="AF134" s="147"/>
      <c r="AG134" s="147" t="s">
        <v>169</v>
      </c>
      <c r="AH134" s="145">
        <v>1</v>
      </c>
      <c r="AI134" s="145"/>
      <c r="AJ134" s="145">
        <v>1</v>
      </c>
      <c r="AK134" s="145">
        <v>1138585</v>
      </c>
      <c r="AL134" s="145"/>
      <c r="AM134" s="145"/>
      <c r="AN134" s="147" t="s">
        <v>170</v>
      </c>
      <c r="AO134" s="147" t="s">
        <v>171</v>
      </c>
      <c r="AP134" s="147" t="s">
        <v>172</v>
      </c>
      <c r="AQ134" s="147" t="s">
        <v>172</v>
      </c>
      <c r="AR134" s="147" t="s">
        <v>172</v>
      </c>
      <c r="AS134" s="147" t="s">
        <v>4144</v>
      </c>
      <c r="AT134" s="147" t="s">
        <v>4144</v>
      </c>
      <c r="AU134" s="145">
        <v>1</v>
      </c>
      <c r="AV134" s="147"/>
      <c r="AW134" s="147" t="s">
        <v>2118</v>
      </c>
      <c r="AX134" s="147" t="s">
        <v>174</v>
      </c>
      <c r="AY134" s="147" t="s">
        <v>175</v>
      </c>
      <c r="AZ134" s="145">
        <v>1</v>
      </c>
      <c r="BA134" s="147" t="s">
        <v>197</v>
      </c>
      <c r="BB134" s="211">
        <v>11511.129343629344</v>
      </c>
      <c r="BC134" s="147" t="s">
        <v>177</v>
      </c>
      <c r="BD134" s="149">
        <v>42954</v>
      </c>
      <c r="BE134" s="145">
        <v>2017</v>
      </c>
      <c r="BF134" s="147"/>
      <c r="BG134" s="145">
        <v>2</v>
      </c>
      <c r="BH134" s="145">
        <v>0</v>
      </c>
      <c r="BI134" s="147" t="s">
        <v>4144</v>
      </c>
      <c r="BJ134" s="145">
        <v>2</v>
      </c>
      <c r="BK134" s="145"/>
      <c r="BL134" s="145">
        <v>0</v>
      </c>
      <c r="BM134" s="145"/>
      <c r="BN134" s="183"/>
      <c r="BO134" s="183"/>
      <c r="BP134" s="183"/>
      <c r="BQ134" s="183"/>
      <c r="BR134" s="183"/>
      <c r="BS134" s="183"/>
      <c r="BT134" s="183"/>
      <c r="BU134" s="183"/>
      <c r="BV134" s="183"/>
      <c r="BW134" s="183"/>
      <c r="BX134" s="183"/>
      <c r="BY134" s="183"/>
      <c r="BZ134" s="183"/>
      <c r="CA134" s="183"/>
      <c r="CB134" s="183"/>
      <c r="CC134" s="183"/>
      <c r="CD134" s="183"/>
      <c r="CE134" s="183"/>
      <c r="CF134" s="183"/>
      <c r="CG134" s="183"/>
      <c r="CH134" s="183"/>
      <c r="CI134" s="183"/>
      <c r="CJ134" s="183"/>
      <c r="CK134" s="183"/>
      <c r="CL134" s="183"/>
      <c r="CM134" s="183"/>
      <c r="CN134" s="183"/>
      <c r="CO134" s="183"/>
      <c r="CP134" s="183"/>
      <c r="CQ134" s="183"/>
      <c r="CR134" s="183"/>
      <c r="CS134" s="183"/>
      <c r="CT134" s="183"/>
      <c r="CU134" s="183"/>
      <c r="CV134" s="183"/>
      <c r="CW134" s="183"/>
      <c r="CX134" s="183"/>
      <c r="CY134" s="183"/>
      <c r="CZ134" s="183"/>
      <c r="DA134" s="183"/>
      <c r="DB134" s="183"/>
      <c r="DC134" s="183"/>
      <c r="DD134" s="183"/>
      <c r="DE134" s="183"/>
      <c r="DF134" s="183"/>
      <c r="DG134" s="183"/>
      <c r="DH134" s="183"/>
      <c r="DI134" s="183"/>
      <c r="DJ134" s="149">
        <v>42929</v>
      </c>
      <c r="DK134" s="149">
        <v>43293</v>
      </c>
      <c r="DL134" s="149">
        <v>42929</v>
      </c>
      <c r="DM134" s="149">
        <v>43293</v>
      </c>
    </row>
    <row r="135" spans="1:117" x14ac:dyDescent="0.2">
      <c r="A135" s="145">
        <v>1</v>
      </c>
      <c r="B135" s="145">
        <v>134</v>
      </c>
      <c r="C135" s="146" t="s">
        <v>2120</v>
      </c>
      <c r="D135" s="147" t="s">
        <v>2120</v>
      </c>
      <c r="E135" s="147" t="s">
        <v>2121</v>
      </c>
      <c r="F135" s="147"/>
      <c r="G135" s="147" t="s">
        <v>155</v>
      </c>
      <c r="H135" s="147" t="s">
        <v>156</v>
      </c>
      <c r="I135" s="147" t="s">
        <v>1659</v>
      </c>
      <c r="J135" s="148">
        <v>43876</v>
      </c>
      <c r="K135" s="149">
        <v>42215</v>
      </c>
      <c r="L135" s="145">
        <v>2015</v>
      </c>
      <c r="M135" s="147" t="s">
        <v>2122</v>
      </c>
      <c r="N135" s="147" t="s">
        <v>2123</v>
      </c>
      <c r="O135" s="145">
        <v>1</v>
      </c>
      <c r="P135" s="147" t="s">
        <v>2124</v>
      </c>
      <c r="Q135" s="147" t="s">
        <v>2125</v>
      </c>
      <c r="R135" s="147" t="s">
        <v>162</v>
      </c>
      <c r="S135" s="147" t="s">
        <v>2126</v>
      </c>
      <c r="T135" s="147" t="s">
        <v>2127</v>
      </c>
      <c r="U135" s="145">
        <v>1</v>
      </c>
      <c r="V135" s="145">
        <v>1</v>
      </c>
      <c r="W135" s="147" t="s">
        <v>2128</v>
      </c>
      <c r="X135" s="147" t="s">
        <v>166</v>
      </c>
      <c r="Y135" s="147" t="s">
        <v>2128</v>
      </c>
      <c r="Z135" s="145">
        <v>1</v>
      </c>
      <c r="AA135" s="147" t="s">
        <v>2129</v>
      </c>
      <c r="AB135" s="147" t="s">
        <v>2129</v>
      </c>
      <c r="AC135" s="150">
        <v>2</v>
      </c>
      <c r="AD135" s="150">
        <v>0</v>
      </c>
      <c r="AE135" s="147" t="s">
        <v>2130</v>
      </c>
      <c r="AF135" s="147"/>
      <c r="AG135" s="147" t="s">
        <v>169</v>
      </c>
      <c r="AH135" s="145">
        <v>1</v>
      </c>
      <c r="AI135" s="145"/>
      <c r="AJ135" s="145">
        <v>2</v>
      </c>
      <c r="AK135" s="145"/>
      <c r="AL135" s="145"/>
      <c r="AM135" s="145"/>
      <c r="AN135" s="147" t="s">
        <v>2131</v>
      </c>
      <c r="AO135" s="147" t="s">
        <v>2131</v>
      </c>
      <c r="AP135" s="147" t="s">
        <v>2131</v>
      </c>
      <c r="AQ135" s="147" t="s">
        <v>2131</v>
      </c>
      <c r="AR135" s="147" t="s">
        <v>224</v>
      </c>
      <c r="AS135" s="147" t="s">
        <v>4144</v>
      </c>
      <c r="AT135" s="147" t="s">
        <v>4144</v>
      </c>
      <c r="AU135" s="145">
        <v>2</v>
      </c>
      <c r="AV135" s="147"/>
      <c r="AW135" s="147" t="s">
        <v>708</v>
      </c>
      <c r="AX135" s="147" t="s">
        <v>174</v>
      </c>
      <c r="AY135" s="147" t="s">
        <v>175</v>
      </c>
      <c r="AZ135" s="145">
        <v>1</v>
      </c>
      <c r="BA135" s="147" t="s">
        <v>354</v>
      </c>
      <c r="BB135" s="211">
        <v>24645.530000000002</v>
      </c>
      <c r="BC135" s="147" t="s">
        <v>177</v>
      </c>
      <c r="BD135" s="149">
        <v>42179</v>
      </c>
      <c r="BE135" s="145">
        <v>2015</v>
      </c>
      <c r="BF135" s="147"/>
      <c r="BG135" s="145">
        <v>2</v>
      </c>
      <c r="BH135" s="145">
        <v>0</v>
      </c>
      <c r="BI135" s="147" t="s">
        <v>4144</v>
      </c>
      <c r="BJ135" s="145">
        <v>2</v>
      </c>
      <c r="BK135" s="145"/>
      <c r="BL135" s="145">
        <v>0</v>
      </c>
      <c r="BM135" s="145"/>
      <c r="BN135" s="183"/>
      <c r="BO135" s="183"/>
      <c r="BP135" s="183"/>
      <c r="BQ135" s="183"/>
      <c r="BR135" s="183"/>
      <c r="BS135" s="183"/>
      <c r="BT135" s="183"/>
      <c r="BU135" s="183"/>
      <c r="BV135" s="183"/>
      <c r="BW135" s="183"/>
      <c r="BX135" s="183"/>
      <c r="BY135" s="183"/>
      <c r="BZ135" s="183"/>
      <c r="CA135" s="183"/>
      <c r="CB135" s="183"/>
      <c r="CC135" s="183"/>
      <c r="CD135" s="183"/>
      <c r="CE135" s="183"/>
      <c r="CF135" s="183"/>
      <c r="CG135" s="183"/>
      <c r="CH135" s="183"/>
      <c r="CI135" s="183"/>
      <c r="CJ135" s="183"/>
      <c r="CK135" s="183"/>
      <c r="CL135" s="183"/>
      <c r="CM135" s="183"/>
      <c r="CN135" s="183"/>
      <c r="CO135" s="183"/>
      <c r="CP135" s="183"/>
      <c r="CQ135" s="183"/>
      <c r="CR135" s="183"/>
      <c r="CS135" s="183"/>
      <c r="CT135" s="183"/>
      <c r="CU135" s="183"/>
      <c r="CV135" s="183"/>
      <c r="CW135" s="183"/>
      <c r="CX135" s="183"/>
      <c r="CY135" s="183"/>
      <c r="CZ135" s="183"/>
      <c r="DA135" s="183"/>
      <c r="DB135" s="183"/>
      <c r="DC135" s="183"/>
      <c r="DD135" s="183"/>
      <c r="DE135" s="183"/>
      <c r="DF135" s="183"/>
      <c r="DG135" s="183"/>
      <c r="DH135" s="183"/>
      <c r="DI135" s="183"/>
      <c r="DJ135" s="149">
        <v>42005</v>
      </c>
      <c r="DK135" s="149">
        <v>42369</v>
      </c>
      <c r="DL135" s="149">
        <v>42005</v>
      </c>
      <c r="DM135" s="149">
        <v>42369</v>
      </c>
    </row>
    <row r="136" spans="1:117" x14ac:dyDescent="0.2">
      <c r="A136" s="145">
        <v>1</v>
      </c>
      <c r="B136" s="145">
        <v>135</v>
      </c>
      <c r="C136" s="146" t="s">
        <v>2120</v>
      </c>
      <c r="D136" s="147" t="s">
        <v>2120</v>
      </c>
      <c r="E136" s="147" t="s">
        <v>2121</v>
      </c>
      <c r="F136" s="147"/>
      <c r="G136" s="147" t="s">
        <v>155</v>
      </c>
      <c r="H136" s="147" t="s">
        <v>156</v>
      </c>
      <c r="I136" s="147" t="s">
        <v>1659</v>
      </c>
      <c r="J136" s="148">
        <v>43876</v>
      </c>
      <c r="K136" s="149">
        <v>42572</v>
      </c>
      <c r="L136" s="145">
        <v>2016</v>
      </c>
      <c r="M136" s="147" t="s">
        <v>2122</v>
      </c>
      <c r="N136" s="147" t="s">
        <v>2123</v>
      </c>
      <c r="O136" s="145">
        <v>1</v>
      </c>
      <c r="P136" s="147" t="s">
        <v>2124</v>
      </c>
      <c r="Q136" s="147" t="s">
        <v>2125</v>
      </c>
      <c r="R136" s="147" t="s">
        <v>162</v>
      </c>
      <c r="S136" s="147" t="s">
        <v>2126</v>
      </c>
      <c r="T136" s="147" t="s">
        <v>2127</v>
      </c>
      <c r="U136" s="145">
        <v>1</v>
      </c>
      <c r="V136" s="145">
        <v>1</v>
      </c>
      <c r="W136" s="147" t="s">
        <v>2128</v>
      </c>
      <c r="X136" s="147" t="s">
        <v>166</v>
      </c>
      <c r="Y136" s="147" t="s">
        <v>2128</v>
      </c>
      <c r="Z136" s="145">
        <v>1</v>
      </c>
      <c r="AA136" s="147" t="s">
        <v>2129</v>
      </c>
      <c r="AB136" s="147" t="s">
        <v>2129</v>
      </c>
      <c r="AC136" s="150">
        <v>2</v>
      </c>
      <c r="AD136" s="150">
        <v>0</v>
      </c>
      <c r="AE136" s="147" t="s">
        <v>2130</v>
      </c>
      <c r="AF136" s="147"/>
      <c r="AG136" s="147" t="s">
        <v>169</v>
      </c>
      <c r="AH136" s="145">
        <v>1</v>
      </c>
      <c r="AI136" s="145"/>
      <c r="AJ136" s="145">
        <v>2</v>
      </c>
      <c r="AK136" s="145"/>
      <c r="AL136" s="145"/>
      <c r="AM136" s="145"/>
      <c r="AN136" s="147" t="s">
        <v>2131</v>
      </c>
      <c r="AO136" s="147" t="s">
        <v>2131</v>
      </c>
      <c r="AP136" s="147" t="s">
        <v>2131</v>
      </c>
      <c r="AQ136" s="147" t="s">
        <v>2131</v>
      </c>
      <c r="AR136" s="147" t="s">
        <v>224</v>
      </c>
      <c r="AS136" s="147" t="s">
        <v>4144</v>
      </c>
      <c r="AT136" s="147" t="s">
        <v>4144</v>
      </c>
      <c r="AU136" s="145">
        <v>2</v>
      </c>
      <c r="AV136" s="147"/>
      <c r="AW136" s="147" t="s">
        <v>2133</v>
      </c>
      <c r="AX136" s="147" t="s">
        <v>174</v>
      </c>
      <c r="AY136" s="147" t="s">
        <v>175</v>
      </c>
      <c r="AZ136" s="145">
        <v>1</v>
      </c>
      <c r="BA136" s="147" t="s">
        <v>472</v>
      </c>
      <c r="BB136" s="211">
        <v>22827.257425742577</v>
      </c>
      <c r="BC136" s="147" t="s">
        <v>177</v>
      </c>
      <c r="BD136" s="149">
        <v>42563</v>
      </c>
      <c r="BE136" s="145">
        <v>2016</v>
      </c>
      <c r="BF136" s="147"/>
      <c r="BG136" s="145">
        <v>2</v>
      </c>
      <c r="BH136" s="145">
        <v>0</v>
      </c>
      <c r="BI136" s="147" t="s">
        <v>4144</v>
      </c>
      <c r="BJ136" s="145">
        <v>2</v>
      </c>
      <c r="BK136" s="145"/>
      <c r="BL136" s="145">
        <v>0</v>
      </c>
      <c r="BM136" s="145"/>
      <c r="BN136" s="183"/>
      <c r="BO136" s="183"/>
      <c r="BP136" s="183"/>
      <c r="BQ136" s="183"/>
      <c r="BR136" s="183"/>
      <c r="BS136" s="183"/>
      <c r="BT136" s="183"/>
      <c r="BU136" s="183"/>
      <c r="BV136" s="183"/>
      <c r="BW136" s="183"/>
      <c r="BX136" s="183"/>
      <c r="BY136" s="183"/>
      <c r="BZ136" s="183"/>
      <c r="CA136" s="183"/>
      <c r="CB136" s="183"/>
      <c r="CC136" s="183"/>
      <c r="CD136" s="183"/>
      <c r="CE136" s="183"/>
      <c r="CF136" s="183"/>
      <c r="CG136" s="183"/>
      <c r="CH136" s="183"/>
      <c r="CI136" s="183"/>
      <c r="CJ136" s="183"/>
      <c r="CK136" s="183"/>
      <c r="CL136" s="183"/>
      <c r="CM136" s="183"/>
      <c r="CN136" s="183"/>
      <c r="CO136" s="183"/>
      <c r="CP136" s="183"/>
      <c r="CQ136" s="183"/>
      <c r="CR136" s="183"/>
      <c r="CS136" s="183"/>
      <c r="CT136" s="183"/>
      <c r="CU136" s="183"/>
      <c r="CV136" s="183"/>
      <c r="CW136" s="183"/>
      <c r="CX136" s="183"/>
      <c r="CY136" s="183"/>
      <c r="CZ136" s="183"/>
      <c r="DA136" s="183"/>
      <c r="DB136" s="183"/>
      <c r="DC136" s="183"/>
      <c r="DD136" s="183"/>
      <c r="DE136" s="183"/>
      <c r="DF136" s="183"/>
      <c r="DG136" s="183"/>
      <c r="DH136" s="183"/>
      <c r="DI136" s="183"/>
      <c r="DJ136" s="149">
        <v>42563</v>
      </c>
      <c r="DK136" s="149">
        <v>42928</v>
      </c>
      <c r="DL136" s="149">
        <v>42563</v>
      </c>
      <c r="DM136" s="149">
        <v>42928</v>
      </c>
    </row>
    <row r="137" spans="1:117" x14ac:dyDescent="0.2">
      <c r="A137" s="145">
        <v>1</v>
      </c>
      <c r="B137" s="145">
        <v>136</v>
      </c>
      <c r="C137" s="146" t="s">
        <v>2120</v>
      </c>
      <c r="D137" s="147" t="s">
        <v>2120</v>
      </c>
      <c r="E137" s="147" t="s">
        <v>2121</v>
      </c>
      <c r="F137" s="147"/>
      <c r="G137" s="147" t="s">
        <v>155</v>
      </c>
      <c r="H137" s="147" t="s">
        <v>156</v>
      </c>
      <c r="I137" s="147" t="s">
        <v>1659</v>
      </c>
      <c r="J137" s="148">
        <v>43876</v>
      </c>
      <c r="K137" s="149">
        <v>42572</v>
      </c>
      <c r="L137" s="145">
        <v>2016</v>
      </c>
      <c r="M137" s="147" t="s">
        <v>2122</v>
      </c>
      <c r="N137" s="147" t="s">
        <v>2123</v>
      </c>
      <c r="O137" s="145">
        <v>1</v>
      </c>
      <c r="P137" s="147" t="s">
        <v>2124</v>
      </c>
      <c r="Q137" s="147" t="s">
        <v>2125</v>
      </c>
      <c r="R137" s="147" t="s">
        <v>162</v>
      </c>
      <c r="S137" s="147" t="s">
        <v>2126</v>
      </c>
      <c r="T137" s="147" t="s">
        <v>2127</v>
      </c>
      <c r="U137" s="145">
        <v>1</v>
      </c>
      <c r="V137" s="145">
        <v>1</v>
      </c>
      <c r="W137" s="147" t="s">
        <v>2128</v>
      </c>
      <c r="X137" s="147" t="s">
        <v>555</v>
      </c>
      <c r="Y137" s="147" t="s">
        <v>2135</v>
      </c>
      <c r="Z137" s="145">
        <v>1</v>
      </c>
      <c r="AA137" s="147" t="s">
        <v>2136</v>
      </c>
      <c r="AB137" s="147" t="s">
        <v>2136</v>
      </c>
      <c r="AC137" s="150">
        <v>2</v>
      </c>
      <c r="AD137" s="150">
        <v>0</v>
      </c>
      <c r="AE137" s="147" t="s">
        <v>2137</v>
      </c>
      <c r="AF137" s="147"/>
      <c r="AG137" s="147" t="s">
        <v>169</v>
      </c>
      <c r="AH137" s="145">
        <v>1</v>
      </c>
      <c r="AI137" s="145"/>
      <c r="AJ137" s="145">
        <v>1</v>
      </c>
      <c r="AK137" s="145">
        <v>1000147</v>
      </c>
      <c r="AL137" s="145"/>
      <c r="AM137" s="145"/>
      <c r="AN137" s="147" t="s">
        <v>170</v>
      </c>
      <c r="AO137" s="147" t="s">
        <v>975</v>
      </c>
      <c r="AP137" s="147" t="s">
        <v>2138</v>
      </c>
      <c r="AQ137" s="147" t="s">
        <v>1294</v>
      </c>
      <c r="AR137" s="147" t="s">
        <v>727</v>
      </c>
      <c r="AS137" s="147" t="s">
        <v>4144</v>
      </c>
      <c r="AT137" s="147" t="s">
        <v>4144</v>
      </c>
      <c r="AU137" s="145">
        <v>2</v>
      </c>
      <c r="AV137" s="147" t="s">
        <v>4139</v>
      </c>
      <c r="AW137" s="147" t="s">
        <v>559</v>
      </c>
      <c r="AX137" s="147"/>
      <c r="AY137" s="147" t="s">
        <v>560</v>
      </c>
      <c r="AZ137" s="145">
        <v>1</v>
      </c>
      <c r="BA137" s="147">
        <v>4400</v>
      </c>
      <c r="BB137" s="211">
        <v>4617.8217821782182</v>
      </c>
      <c r="BC137" s="147" t="s">
        <v>177</v>
      </c>
      <c r="BD137" s="149">
        <v>42565</v>
      </c>
      <c r="BE137" s="145">
        <v>2016</v>
      </c>
      <c r="BF137" s="147"/>
      <c r="BG137" s="145">
        <v>2</v>
      </c>
      <c r="BH137" s="145">
        <v>0</v>
      </c>
      <c r="BI137" s="147" t="s">
        <v>4144</v>
      </c>
      <c r="BJ137" s="145">
        <v>2</v>
      </c>
      <c r="BK137" s="145"/>
      <c r="BL137" s="145">
        <v>0</v>
      </c>
      <c r="BM137" s="145"/>
      <c r="BN137" s="183"/>
      <c r="BO137" s="183"/>
      <c r="BP137" s="183"/>
      <c r="BQ137" s="183"/>
      <c r="BR137" s="183"/>
      <c r="BS137" s="183"/>
      <c r="BT137" s="183"/>
      <c r="BU137" s="183"/>
      <c r="BV137" s="183"/>
      <c r="BW137" s="183"/>
      <c r="BX137" s="183"/>
      <c r="BY137" s="183"/>
      <c r="BZ137" s="183"/>
      <c r="CA137" s="183"/>
      <c r="CB137" s="183"/>
      <c r="CC137" s="183"/>
      <c r="CD137" s="183"/>
      <c r="CE137" s="183"/>
      <c r="CF137" s="183"/>
      <c r="CG137" s="183"/>
      <c r="CH137" s="183"/>
      <c r="CI137" s="183"/>
      <c r="CJ137" s="183"/>
      <c r="CK137" s="183"/>
      <c r="CL137" s="183"/>
      <c r="CM137" s="183"/>
      <c r="CN137" s="183"/>
      <c r="CO137" s="183"/>
      <c r="CP137" s="183"/>
      <c r="CQ137" s="183"/>
      <c r="CR137" s="183"/>
      <c r="CS137" s="183"/>
      <c r="CT137" s="183"/>
      <c r="CU137" s="183"/>
      <c r="CV137" s="183"/>
      <c r="CW137" s="183"/>
      <c r="CX137" s="183"/>
      <c r="CY137" s="183"/>
      <c r="CZ137" s="183"/>
      <c r="DA137" s="183"/>
      <c r="DB137" s="183"/>
      <c r="DC137" s="183"/>
      <c r="DD137" s="183"/>
      <c r="DE137" s="183"/>
      <c r="DF137" s="183"/>
      <c r="DG137" s="183"/>
      <c r="DH137" s="183"/>
      <c r="DI137" s="183"/>
      <c r="DJ137" s="149"/>
      <c r="DK137" s="149"/>
      <c r="DL137" s="149"/>
      <c r="DM137" s="149"/>
    </row>
    <row r="138" spans="1:117" x14ac:dyDescent="0.2">
      <c r="A138" s="145">
        <v>1</v>
      </c>
      <c r="B138" s="145">
        <v>137</v>
      </c>
      <c r="C138" s="146" t="s">
        <v>2120</v>
      </c>
      <c r="D138" s="147" t="s">
        <v>2120</v>
      </c>
      <c r="E138" s="147" t="s">
        <v>2121</v>
      </c>
      <c r="F138" s="147"/>
      <c r="G138" s="147" t="s">
        <v>155</v>
      </c>
      <c r="H138" s="147" t="s">
        <v>156</v>
      </c>
      <c r="I138" s="147" t="s">
        <v>1659</v>
      </c>
      <c r="J138" s="148">
        <v>43876</v>
      </c>
      <c r="K138" s="149">
        <v>43006</v>
      </c>
      <c r="L138" s="145">
        <v>2017</v>
      </c>
      <c r="M138" s="147" t="s">
        <v>2122</v>
      </c>
      <c r="N138" s="147" t="s">
        <v>2123</v>
      </c>
      <c r="O138" s="145">
        <v>1</v>
      </c>
      <c r="P138" s="147" t="s">
        <v>2124</v>
      </c>
      <c r="Q138" s="147" t="s">
        <v>2125</v>
      </c>
      <c r="R138" s="147" t="s">
        <v>162</v>
      </c>
      <c r="S138" s="147" t="s">
        <v>2126</v>
      </c>
      <c r="T138" s="147" t="s">
        <v>2127</v>
      </c>
      <c r="U138" s="145">
        <v>1</v>
      </c>
      <c r="V138" s="145">
        <v>1</v>
      </c>
      <c r="W138" s="147" t="s">
        <v>2128</v>
      </c>
      <c r="X138" s="147" t="s">
        <v>166</v>
      </c>
      <c r="Y138" s="147" t="s">
        <v>2128</v>
      </c>
      <c r="Z138" s="145">
        <v>1</v>
      </c>
      <c r="AA138" s="147" t="s">
        <v>2129</v>
      </c>
      <c r="AB138" s="147" t="s">
        <v>2129</v>
      </c>
      <c r="AC138" s="150">
        <v>2</v>
      </c>
      <c r="AD138" s="150">
        <v>0</v>
      </c>
      <c r="AE138" s="147" t="s">
        <v>2130</v>
      </c>
      <c r="AF138" s="147"/>
      <c r="AG138" s="147" t="s">
        <v>169</v>
      </c>
      <c r="AH138" s="145">
        <v>1</v>
      </c>
      <c r="AI138" s="145"/>
      <c r="AJ138" s="145">
        <v>2</v>
      </c>
      <c r="AK138" s="145"/>
      <c r="AL138" s="145"/>
      <c r="AM138" s="145"/>
      <c r="AN138" s="147" t="s">
        <v>2131</v>
      </c>
      <c r="AO138" s="147" t="s">
        <v>2131</v>
      </c>
      <c r="AP138" s="147" t="s">
        <v>2131</v>
      </c>
      <c r="AQ138" s="147" t="s">
        <v>2131</v>
      </c>
      <c r="AR138" s="147" t="s">
        <v>224</v>
      </c>
      <c r="AS138" s="147" t="s">
        <v>4144</v>
      </c>
      <c r="AT138" s="147" t="s">
        <v>4144</v>
      </c>
      <c r="AU138" s="145">
        <v>2</v>
      </c>
      <c r="AV138" s="147"/>
      <c r="AW138" s="147" t="s">
        <v>2140</v>
      </c>
      <c r="AX138" s="147" t="s">
        <v>174</v>
      </c>
      <c r="AY138" s="147" t="s">
        <v>175</v>
      </c>
      <c r="AZ138" s="145">
        <v>1</v>
      </c>
      <c r="BA138" s="147" t="s">
        <v>533</v>
      </c>
      <c r="BB138" s="211">
        <v>20719.62355212355</v>
      </c>
      <c r="BC138" s="147" t="s">
        <v>177</v>
      </c>
      <c r="BD138" s="149">
        <v>42934</v>
      </c>
      <c r="BE138" s="145">
        <v>2017</v>
      </c>
      <c r="BF138" s="147"/>
      <c r="BG138" s="145">
        <v>2</v>
      </c>
      <c r="BH138" s="145">
        <v>0</v>
      </c>
      <c r="BI138" s="147" t="s">
        <v>4144</v>
      </c>
      <c r="BJ138" s="145">
        <v>2</v>
      </c>
      <c r="BK138" s="145"/>
      <c r="BL138" s="145">
        <v>0</v>
      </c>
      <c r="BM138" s="145"/>
      <c r="BN138" s="183"/>
      <c r="BO138" s="183"/>
      <c r="BP138" s="183"/>
      <c r="BQ138" s="183"/>
      <c r="BR138" s="183"/>
      <c r="BS138" s="183"/>
      <c r="BT138" s="183"/>
      <c r="BU138" s="183"/>
      <c r="BV138" s="183"/>
      <c r="BW138" s="183"/>
      <c r="BX138" s="183"/>
      <c r="BY138" s="183"/>
      <c r="BZ138" s="183"/>
      <c r="CA138" s="183"/>
      <c r="CB138" s="183"/>
      <c r="CC138" s="183"/>
      <c r="CD138" s="183"/>
      <c r="CE138" s="183"/>
      <c r="CF138" s="183"/>
      <c r="CG138" s="183"/>
      <c r="CH138" s="183"/>
      <c r="CI138" s="183"/>
      <c r="CJ138" s="183"/>
      <c r="CK138" s="183"/>
      <c r="CL138" s="183"/>
      <c r="CM138" s="183"/>
      <c r="CN138" s="183"/>
      <c r="CO138" s="183"/>
      <c r="CP138" s="183"/>
      <c r="CQ138" s="183"/>
      <c r="CR138" s="183"/>
      <c r="CS138" s="183"/>
      <c r="CT138" s="183"/>
      <c r="CU138" s="183"/>
      <c r="CV138" s="183"/>
      <c r="CW138" s="183"/>
      <c r="CX138" s="183"/>
      <c r="CY138" s="183"/>
      <c r="CZ138" s="183"/>
      <c r="DA138" s="183"/>
      <c r="DB138" s="183"/>
      <c r="DC138" s="183"/>
      <c r="DD138" s="183"/>
      <c r="DE138" s="183"/>
      <c r="DF138" s="183"/>
      <c r="DG138" s="183"/>
      <c r="DH138" s="183"/>
      <c r="DI138" s="183"/>
      <c r="DJ138" s="149">
        <v>42920</v>
      </c>
      <c r="DK138" s="149">
        <v>43285</v>
      </c>
      <c r="DL138" s="149">
        <v>42920</v>
      </c>
      <c r="DM138" s="149">
        <v>43285</v>
      </c>
    </row>
    <row r="139" spans="1:117" x14ac:dyDescent="0.2">
      <c r="A139" s="145">
        <v>1</v>
      </c>
      <c r="B139" s="145">
        <v>138</v>
      </c>
      <c r="C139" s="146" t="s">
        <v>2120</v>
      </c>
      <c r="D139" s="147" t="s">
        <v>2120</v>
      </c>
      <c r="E139" s="147" t="s">
        <v>2121</v>
      </c>
      <c r="F139" s="147"/>
      <c r="G139" s="147" t="s">
        <v>155</v>
      </c>
      <c r="H139" s="147" t="s">
        <v>156</v>
      </c>
      <c r="I139" s="147" t="s">
        <v>1659</v>
      </c>
      <c r="J139" s="148">
        <v>43876</v>
      </c>
      <c r="K139" s="149">
        <v>43341</v>
      </c>
      <c r="L139" s="145">
        <v>2018</v>
      </c>
      <c r="M139" s="147" t="s">
        <v>2122</v>
      </c>
      <c r="N139" s="147" t="s">
        <v>2123</v>
      </c>
      <c r="O139" s="145">
        <v>1</v>
      </c>
      <c r="P139" s="147" t="s">
        <v>2124</v>
      </c>
      <c r="Q139" s="147" t="s">
        <v>2143</v>
      </c>
      <c r="R139" s="147" t="s">
        <v>162</v>
      </c>
      <c r="S139" s="147" t="s">
        <v>2144</v>
      </c>
      <c r="T139" s="147" t="s">
        <v>2145</v>
      </c>
      <c r="U139" s="145">
        <v>1</v>
      </c>
      <c r="V139" s="145">
        <v>1</v>
      </c>
      <c r="W139" s="147" t="s">
        <v>2128</v>
      </c>
      <c r="X139" s="147" t="s">
        <v>166</v>
      </c>
      <c r="Y139" s="147" t="s">
        <v>2128</v>
      </c>
      <c r="Z139" s="145">
        <v>1</v>
      </c>
      <c r="AA139" s="147" t="s">
        <v>2129</v>
      </c>
      <c r="AB139" s="147" t="s">
        <v>2129</v>
      </c>
      <c r="AC139" s="150">
        <v>2</v>
      </c>
      <c r="AD139" s="150">
        <v>0</v>
      </c>
      <c r="AE139" s="147" t="s">
        <v>2130</v>
      </c>
      <c r="AF139" s="147"/>
      <c r="AG139" s="147" t="s">
        <v>169</v>
      </c>
      <c r="AH139" s="145">
        <v>1</v>
      </c>
      <c r="AI139" s="145"/>
      <c r="AJ139" s="145">
        <v>2</v>
      </c>
      <c r="AK139" s="145"/>
      <c r="AL139" s="145"/>
      <c r="AM139" s="145"/>
      <c r="AN139" s="147" t="s">
        <v>2131</v>
      </c>
      <c r="AO139" s="147" t="s">
        <v>2131</v>
      </c>
      <c r="AP139" s="147" t="s">
        <v>2131</v>
      </c>
      <c r="AQ139" s="147" t="s">
        <v>2131</v>
      </c>
      <c r="AR139" s="147" t="s">
        <v>224</v>
      </c>
      <c r="AS139" s="147" t="s">
        <v>4144</v>
      </c>
      <c r="AT139" s="147" t="s">
        <v>4144</v>
      </c>
      <c r="AU139" s="145">
        <v>2</v>
      </c>
      <c r="AV139" s="147"/>
      <c r="AW139" s="147" t="s">
        <v>2146</v>
      </c>
      <c r="AX139" s="147" t="s">
        <v>174</v>
      </c>
      <c r="AY139" s="147" t="s">
        <v>175</v>
      </c>
      <c r="AZ139" s="145">
        <v>1</v>
      </c>
      <c r="BA139" s="147" t="s">
        <v>197</v>
      </c>
      <c r="BB139" s="211">
        <v>11250.5</v>
      </c>
      <c r="BC139" s="147" t="s">
        <v>177</v>
      </c>
      <c r="BD139" s="149">
        <v>43312</v>
      </c>
      <c r="BE139" s="145">
        <v>2018</v>
      </c>
      <c r="BF139" s="147"/>
      <c r="BG139" s="145">
        <v>2</v>
      </c>
      <c r="BH139" s="145">
        <v>0</v>
      </c>
      <c r="BI139" s="147" t="s">
        <v>4144</v>
      </c>
      <c r="BJ139" s="145">
        <v>2</v>
      </c>
      <c r="BK139" s="145"/>
      <c r="BL139" s="145">
        <v>0</v>
      </c>
      <c r="BM139" s="145"/>
      <c r="BN139" s="183"/>
      <c r="BO139" s="183"/>
      <c r="BP139" s="183"/>
      <c r="BQ139" s="183"/>
      <c r="BR139" s="183"/>
      <c r="BS139" s="183"/>
      <c r="BT139" s="183"/>
      <c r="BU139" s="183"/>
      <c r="BV139" s="183"/>
      <c r="BW139" s="183"/>
      <c r="BX139" s="183"/>
      <c r="BY139" s="183"/>
      <c r="BZ139" s="183"/>
      <c r="CA139" s="183"/>
      <c r="CB139" s="183"/>
      <c r="CC139" s="183"/>
      <c r="CD139" s="183"/>
      <c r="CE139" s="183"/>
      <c r="CF139" s="183"/>
      <c r="CG139" s="183"/>
      <c r="CH139" s="183"/>
      <c r="CI139" s="183"/>
      <c r="CJ139" s="183"/>
      <c r="CK139" s="183"/>
      <c r="CL139" s="183"/>
      <c r="CM139" s="183"/>
      <c r="CN139" s="183"/>
      <c r="CO139" s="183"/>
      <c r="CP139" s="183"/>
      <c r="CQ139" s="183"/>
      <c r="CR139" s="183"/>
      <c r="CS139" s="183"/>
      <c r="CT139" s="183"/>
      <c r="CU139" s="183"/>
      <c r="CV139" s="183"/>
      <c r="CW139" s="183"/>
      <c r="CX139" s="183"/>
      <c r="CY139" s="183"/>
      <c r="CZ139" s="183"/>
      <c r="DA139" s="183"/>
      <c r="DB139" s="183"/>
      <c r="DC139" s="183"/>
      <c r="DD139" s="183"/>
      <c r="DE139" s="183"/>
      <c r="DF139" s="183"/>
      <c r="DG139" s="183"/>
      <c r="DH139" s="183"/>
      <c r="DI139" s="183"/>
      <c r="DJ139" s="149">
        <v>43285</v>
      </c>
      <c r="DK139" s="149">
        <v>43649</v>
      </c>
      <c r="DL139" s="149">
        <v>43285</v>
      </c>
      <c r="DM139" s="149">
        <v>43649</v>
      </c>
    </row>
    <row r="140" spans="1:117" x14ac:dyDescent="0.2">
      <c r="A140" s="145">
        <v>1</v>
      </c>
      <c r="B140" s="145">
        <v>139</v>
      </c>
      <c r="C140" s="146" t="s">
        <v>2120</v>
      </c>
      <c r="D140" s="147" t="s">
        <v>2120</v>
      </c>
      <c r="E140" s="147" t="s">
        <v>2121</v>
      </c>
      <c r="F140" s="147"/>
      <c r="G140" s="147" t="s">
        <v>155</v>
      </c>
      <c r="H140" s="147" t="s">
        <v>156</v>
      </c>
      <c r="I140" s="147" t="s">
        <v>1659</v>
      </c>
      <c r="J140" s="148">
        <v>43876</v>
      </c>
      <c r="K140" s="149">
        <v>43719</v>
      </c>
      <c r="L140" s="145">
        <v>2019</v>
      </c>
      <c r="M140" s="147" t="s">
        <v>2122</v>
      </c>
      <c r="N140" s="147" t="s">
        <v>2123</v>
      </c>
      <c r="O140" s="145">
        <v>1</v>
      </c>
      <c r="P140" s="147" t="s">
        <v>2124</v>
      </c>
      <c r="Q140" s="147" t="s">
        <v>2143</v>
      </c>
      <c r="R140" s="147" t="s">
        <v>162</v>
      </c>
      <c r="S140" s="147" t="s">
        <v>2144</v>
      </c>
      <c r="T140" s="147" t="s">
        <v>2145</v>
      </c>
      <c r="U140" s="145">
        <v>2</v>
      </c>
      <c r="V140" s="145">
        <v>0</v>
      </c>
      <c r="W140" s="147"/>
      <c r="X140" s="147" t="s">
        <v>555</v>
      </c>
      <c r="Y140" s="147" t="s">
        <v>2148</v>
      </c>
      <c r="Z140" s="145">
        <v>1</v>
      </c>
      <c r="AA140" s="147" t="s">
        <v>2149</v>
      </c>
      <c r="AB140" s="147" t="s">
        <v>2149</v>
      </c>
      <c r="AC140" s="150">
        <v>2</v>
      </c>
      <c r="AD140" s="150">
        <v>0</v>
      </c>
      <c r="AE140" s="147" t="s">
        <v>2150</v>
      </c>
      <c r="AF140" s="147" t="s">
        <v>2151</v>
      </c>
      <c r="AG140" s="147" t="s">
        <v>219</v>
      </c>
      <c r="AH140" s="145">
        <v>1</v>
      </c>
      <c r="AI140" s="145"/>
      <c r="AJ140" s="145">
        <v>2</v>
      </c>
      <c r="AK140" s="145"/>
      <c r="AL140" s="145"/>
      <c r="AM140" s="145"/>
      <c r="AN140" s="147" t="s">
        <v>170</v>
      </c>
      <c r="AO140" s="147" t="s">
        <v>975</v>
      </c>
      <c r="AP140" s="147" t="s">
        <v>2152</v>
      </c>
      <c r="AQ140" s="147" t="s">
        <v>2153</v>
      </c>
      <c r="AR140" s="147" t="s">
        <v>727</v>
      </c>
      <c r="AS140" s="147" t="s">
        <v>4144</v>
      </c>
      <c r="AT140" s="147" t="s">
        <v>4144</v>
      </c>
      <c r="AU140" s="145">
        <v>2</v>
      </c>
      <c r="AV140" s="147"/>
      <c r="AW140" s="147" t="s">
        <v>559</v>
      </c>
      <c r="AX140" s="147"/>
      <c r="AY140" s="147" t="s">
        <v>560</v>
      </c>
      <c r="AZ140" s="145">
        <v>1</v>
      </c>
      <c r="BA140" s="147">
        <v>58057</v>
      </c>
      <c r="BB140" s="211">
        <v>58057</v>
      </c>
      <c r="BC140" s="147" t="s">
        <v>177</v>
      </c>
      <c r="BD140" s="149">
        <v>43714</v>
      </c>
      <c r="BE140" s="145">
        <v>2019</v>
      </c>
      <c r="BF140" s="147"/>
      <c r="BG140" s="145">
        <v>2</v>
      </c>
      <c r="BH140" s="145">
        <v>0</v>
      </c>
      <c r="BI140" s="147" t="s">
        <v>4144</v>
      </c>
      <c r="BJ140" s="145">
        <v>2</v>
      </c>
      <c r="BK140" s="145"/>
      <c r="BL140" s="145">
        <v>0</v>
      </c>
      <c r="BM140" s="145"/>
      <c r="BN140" s="183"/>
      <c r="BO140" s="183"/>
      <c r="BP140" s="183"/>
      <c r="BQ140" s="183"/>
      <c r="BR140" s="183"/>
      <c r="BS140" s="183"/>
      <c r="BT140" s="183"/>
      <c r="BU140" s="183"/>
      <c r="BV140" s="183"/>
      <c r="BW140" s="183"/>
      <c r="BX140" s="183"/>
      <c r="BY140" s="183"/>
      <c r="BZ140" s="183"/>
      <c r="CA140" s="183"/>
      <c r="CB140" s="183"/>
      <c r="CC140" s="183"/>
      <c r="CD140" s="183"/>
      <c r="CE140" s="183"/>
      <c r="CF140" s="183"/>
      <c r="CG140" s="183"/>
      <c r="CH140" s="183"/>
      <c r="CI140" s="183"/>
      <c r="CJ140" s="183"/>
      <c r="CK140" s="183"/>
      <c r="CL140" s="183"/>
      <c r="CM140" s="183"/>
      <c r="CN140" s="183"/>
      <c r="CO140" s="183"/>
      <c r="CP140" s="183"/>
      <c r="CQ140" s="183"/>
      <c r="CR140" s="183"/>
      <c r="CS140" s="183"/>
      <c r="CT140" s="183"/>
      <c r="CU140" s="183"/>
      <c r="CV140" s="183"/>
      <c r="CW140" s="183"/>
      <c r="CX140" s="183"/>
      <c r="CY140" s="183"/>
      <c r="CZ140" s="183"/>
      <c r="DA140" s="183"/>
      <c r="DB140" s="183"/>
      <c r="DC140" s="183"/>
      <c r="DD140" s="183"/>
      <c r="DE140" s="183"/>
      <c r="DF140" s="183"/>
      <c r="DG140" s="183"/>
      <c r="DH140" s="183"/>
      <c r="DI140" s="183"/>
      <c r="DJ140" s="149"/>
      <c r="DK140" s="149"/>
      <c r="DL140" s="149"/>
      <c r="DM140" s="149"/>
    </row>
    <row r="141" spans="1:117" x14ac:dyDescent="0.2">
      <c r="A141" s="145">
        <v>1</v>
      </c>
      <c r="B141" s="145">
        <v>140</v>
      </c>
      <c r="C141" s="146" t="s">
        <v>2782</v>
      </c>
      <c r="D141" s="147" t="s">
        <v>2782</v>
      </c>
      <c r="E141" s="147"/>
      <c r="F141" s="147" t="s">
        <v>2783</v>
      </c>
      <c r="G141" s="147" t="s">
        <v>888</v>
      </c>
      <c r="H141" s="147" t="s">
        <v>2395</v>
      </c>
      <c r="I141" s="72" t="s">
        <v>188</v>
      </c>
      <c r="J141" s="148">
        <v>43877</v>
      </c>
      <c r="K141" s="149">
        <v>42215</v>
      </c>
      <c r="L141" s="145">
        <v>2015</v>
      </c>
      <c r="M141" s="147" t="s">
        <v>2784</v>
      </c>
      <c r="N141" s="147" t="s">
        <v>2785</v>
      </c>
      <c r="O141" s="145">
        <v>2</v>
      </c>
      <c r="P141" s="147"/>
      <c r="Q141" s="147" t="s">
        <v>2786</v>
      </c>
      <c r="R141" s="147" t="s">
        <v>162</v>
      </c>
      <c r="S141" s="147" t="s">
        <v>2787</v>
      </c>
      <c r="T141" s="147" t="s">
        <v>2788</v>
      </c>
      <c r="U141" s="145">
        <v>1</v>
      </c>
      <c r="V141" s="145">
        <v>1</v>
      </c>
      <c r="W141" s="147" t="s">
        <v>2789</v>
      </c>
      <c r="X141" s="147" t="s">
        <v>166</v>
      </c>
      <c r="Y141" s="147" t="s">
        <v>2789</v>
      </c>
      <c r="Z141" s="145">
        <v>1</v>
      </c>
      <c r="AA141" s="147" t="s">
        <v>2789</v>
      </c>
      <c r="AB141" s="147" t="s">
        <v>2789</v>
      </c>
      <c r="AC141" s="150">
        <v>2</v>
      </c>
      <c r="AD141" s="150">
        <v>0</v>
      </c>
      <c r="AE141" s="147" t="s">
        <v>2790</v>
      </c>
      <c r="AF141" s="147"/>
      <c r="AG141" s="147" t="s">
        <v>169</v>
      </c>
      <c r="AH141" s="145">
        <v>1</v>
      </c>
      <c r="AI141" s="145"/>
      <c r="AJ141" s="145">
        <v>2</v>
      </c>
      <c r="AK141" s="145"/>
      <c r="AL141" s="145"/>
      <c r="AM141" s="145"/>
      <c r="AN141" s="147" t="s">
        <v>220</v>
      </c>
      <c r="AO141" s="147" t="s">
        <v>999</v>
      </c>
      <c r="AP141" s="147" t="s">
        <v>2791</v>
      </c>
      <c r="AQ141" s="147" t="s">
        <v>2791</v>
      </c>
      <c r="AR141" s="147" t="s">
        <v>2792</v>
      </c>
      <c r="AS141" s="147" t="s">
        <v>4144</v>
      </c>
      <c r="AT141" s="147" t="s">
        <v>4144</v>
      </c>
      <c r="AU141" s="145">
        <v>2</v>
      </c>
      <c r="AV141" s="147"/>
      <c r="AW141" s="147" t="s">
        <v>708</v>
      </c>
      <c r="AX141" s="147" t="s">
        <v>174</v>
      </c>
      <c r="AY141" s="147" t="s">
        <v>175</v>
      </c>
      <c r="AZ141" s="145">
        <v>1</v>
      </c>
      <c r="BA141" s="147" t="s">
        <v>314</v>
      </c>
      <c r="BB141" s="211">
        <v>2385.5300000000002</v>
      </c>
      <c r="BC141" s="147" t="s">
        <v>177</v>
      </c>
      <c r="BD141" s="149">
        <v>42179</v>
      </c>
      <c r="BE141" s="145">
        <v>2015</v>
      </c>
      <c r="BF141" s="147"/>
      <c r="BG141" s="145">
        <v>2</v>
      </c>
      <c r="BH141" s="145">
        <v>0</v>
      </c>
      <c r="BI141" s="147" t="s">
        <v>4144</v>
      </c>
      <c r="BJ141" s="145">
        <v>2</v>
      </c>
      <c r="BK141" s="145"/>
      <c r="BL141" s="145">
        <v>0</v>
      </c>
      <c r="BM141" s="145"/>
      <c r="BN141" s="183"/>
      <c r="BO141" s="183"/>
      <c r="BP141" s="183"/>
      <c r="BQ141" s="183"/>
      <c r="BR141" s="183"/>
      <c r="BS141" s="183"/>
      <c r="BT141" s="183"/>
      <c r="BU141" s="183"/>
      <c r="BV141" s="183"/>
      <c r="BW141" s="183"/>
      <c r="BX141" s="183"/>
      <c r="BY141" s="183"/>
      <c r="BZ141" s="183"/>
      <c r="CA141" s="183"/>
      <c r="CB141" s="183"/>
      <c r="CC141" s="183"/>
      <c r="CD141" s="183"/>
      <c r="CE141" s="183"/>
      <c r="CF141" s="183"/>
      <c r="CG141" s="183"/>
      <c r="CH141" s="183"/>
      <c r="CI141" s="183"/>
      <c r="CJ141" s="183"/>
      <c r="CK141" s="183"/>
      <c r="CL141" s="183"/>
      <c r="CM141" s="183"/>
      <c r="CN141" s="183"/>
      <c r="CO141" s="183"/>
      <c r="CP141" s="183"/>
      <c r="CQ141" s="183"/>
      <c r="CR141" s="183"/>
      <c r="CS141" s="183"/>
      <c r="CT141" s="183"/>
      <c r="CU141" s="183"/>
      <c r="CV141" s="183"/>
      <c r="CW141" s="183"/>
      <c r="CX141" s="183"/>
      <c r="CY141" s="183"/>
      <c r="CZ141" s="183"/>
      <c r="DA141" s="183"/>
      <c r="DB141" s="183"/>
      <c r="DC141" s="183"/>
      <c r="DD141" s="183"/>
      <c r="DE141" s="183"/>
      <c r="DF141" s="183"/>
      <c r="DG141" s="183"/>
      <c r="DH141" s="183"/>
      <c r="DI141" s="183"/>
      <c r="DJ141" s="149">
        <v>42005</v>
      </c>
      <c r="DK141" s="149">
        <v>42369</v>
      </c>
      <c r="DL141" s="149">
        <v>42005</v>
      </c>
      <c r="DM141" s="149">
        <v>42369</v>
      </c>
    </row>
    <row r="142" spans="1:117" x14ac:dyDescent="0.2">
      <c r="A142" s="145">
        <v>1</v>
      </c>
      <c r="B142" s="145">
        <v>141</v>
      </c>
      <c r="C142" s="146" t="s">
        <v>2782</v>
      </c>
      <c r="D142" s="147" t="s">
        <v>2782</v>
      </c>
      <c r="E142" s="147"/>
      <c r="F142" s="147" t="s">
        <v>2783</v>
      </c>
      <c r="G142" s="147" t="s">
        <v>888</v>
      </c>
      <c r="H142" s="147" t="s">
        <v>2395</v>
      </c>
      <c r="I142" s="72" t="s">
        <v>188</v>
      </c>
      <c r="J142" s="148">
        <v>43877</v>
      </c>
      <c r="K142" s="149">
        <v>42655</v>
      </c>
      <c r="L142" s="145">
        <v>2016</v>
      </c>
      <c r="M142" s="147" t="s">
        <v>2784</v>
      </c>
      <c r="N142" s="147" t="s">
        <v>2785</v>
      </c>
      <c r="O142" s="145">
        <v>2</v>
      </c>
      <c r="P142" s="147"/>
      <c r="Q142" s="147" t="s">
        <v>778</v>
      </c>
      <c r="R142" s="147" t="s">
        <v>162</v>
      </c>
      <c r="S142" s="147" t="s">
        <v>779</v>
      </c>
      <c r="T142" s="147" t="s">
        <v>780</v>
      </c>
      <c r="U142" s="145">
        <v>1</v>
      </c>
      <c r="V142" s="145">
        <v>1</v>
      </c>
      <c r="W142" s="147" t="s">
        <v>2789</v>
      </c>
      <c r="X142" s="147" t="s">
        <v>166</v>
      </c>
      <c r="Y142" s="147" t="s">
        <v>2789</v>
      </c>
      <c r="Z142" s="145">
        <v>1</v>
      </c>
      <c r="AA142" s="147" t="s">
        <v>2789</v>
      </c>
      <c r="AB142" s="147" t="s">
        <v>2789</v>
      </c>
      <c r="AC142" s="150">
        <v>2</v>
      </c>
      <c r="AD142" s="150">
        <v>0</v>
      </c>
      <c r="AE142" s="147" t="s">
        <v>2790</v>
      </c>
      <c r="AF142" s="147"/>
      <c r="AG142" s="147" t="s">
        <v>169</v>
      </c>
      <c r="AH142" s="145">
        <v>1</v>
      </c>
      <c r="AI142" s="145"/>
      <c r="AJ142" s="145">
        <v>2</v>
      </c>
      <c r="AK142" s="145"/>
      <c r="AL142" s="145"/>
      <c r="AM142" s="145"/>
      <c r="AN142" s="147" t="s">
        <v>220</v>
      </c>
      <c r="AO142" s="147" t="s">
        <v>999</v>
      </c>
      <c r="AP142" s="147" t="s">
        <v>2791</v>
      </c>
      <c r="AQ142" s="147" t="s">
        <v>2791</v>
      </c>
      <c r="AR142" s="147" t="s">
        <v>2792</v>
      </c>
      <c r="AS142" s="147" t="s">
        <v>4144</v>
      </c>
      <c r="AT142" s="147" t="s">
        <v>4144</v>
      </c>
      <c r="AU142" s="145">
        <v>2</v>
      </c>
      <c r="AV142" s="147"/>
      <c r="AW142" s="147" t="s">
        <v>2794</v>
      </c>
      <c r="AX142" s="147" t="s">
        <v>174</v>
      </c>
      <c r="AY142" s="147" t="s">
        <v>175</v>
      </c>
      <c r="AZ142" s="145">
        <v>1</v>
      </c>
      <c r="BA142" s="147" t="s">
        <v>649</v>
      </c>
      <c r="BB142" s="211">
        <v>3936.1683168316831</v>
      </c>
      <c r="BC142" s="147" t="s">
        <v>177</v>
      </c>
      <c r="BD142" s="149">
        <v>42625</v>
      </c>
      <c r="BE142" s="145">
        <v>2016</v>
      </c>
      <c r="BF142" s="147"/>
      <c r="BG142" s="145">
        <v>2</v>
      </c>
      <c r="BH142" s="145">
        <v>0</v>
      </c>
      <c r="BI142" s="147" t="s">
        <v>4144</v>
      </c>
      <c r="BJ142" s="145">
        <v>2</v>
      </c>
      <c r="BK142" s="145"/>
      <c r="BL142" s="145">
        <v>0</v>
      </c>
      <c r="BM142" s="145"/>
      <c r="BN142" s="183"/>
      <c r="BO142" s="183"/>
      <c r="BP142" s="183"/>
      <c r="BQ142" s="183"/>
      <c r="BR142" s="183"/>
      <c r="BS142" s="183"/>
      <c r="BT142" s="183"/>
      <c r="BU142" s="183"/>
      <c r="BV142" s="183"/>
      <c r="BW142" s="183"/>
      <c r="BX142" s="183"/>
      <c r="BY142" s="183"/>
      <c r="BZ142" s="183"/>
      <c r="CA142" s="183"/>
      <c r="CB142" s="183"/>
      <c r="CC142" s="183"/>
      <c r="CD142" s="183"/>
      <c r="CE142" s="183"/>
      <c r="CF142" s="183"/>
      <c r="CG142" s="183"/>
      <c r="CH142" s="183"/>
      <c r="CI142" s="183"/>
      <c r="CJ142" s="183"/>
      <c r="CK142" s="183"/>
      <c r="CL142" s="183"/>
      <c r="CM142" s="183"/>
      <c r="CN142" s="183"/>
      <c r="CO142" s="183"/>
      <c r="CP142" s="183"/>
      <c r="CQ142" s="183"/>
      <c r="CR142" s="183"/>
      <c r="CS142" s="183"/>
      <c r="CT142" s="183"/>
      <c r="CU142" s="183"/>
      <c r="CV142" s="183"/>
      <c r="CW142" s="183"/>
      <c r="CX142" s="183"/>
      <c r="CY142" s="183"/>
      <c r="CZ142" s="183"/>
      <c r="DA142" s="183"/>
      <c r="DB142" s="183"/>
      <c r="DC142" s="183"/>
      <c r="DD142" s="183"/>
      <c r="DE142" s="183"/>
      <c r="DF142" s="183"/>
      <c r="DG142" s="183"/>
      <c r="DH142" s="183"/>
      <c r="DI142" s="183"/>
      <c r="DJ142" s="149">
        <v>42620</v>
      </c>
      <c r="DK142" s="149">
        <v>42985</v>
      </c>
      <c r="DL142" s="149">
        <v>42620</v>
      </c>
      <c r="DM142" s="149">
        <v>42985</v>
      </c>
    </row>
    <row r="143" spans="1:117" x14ac:dyDescent="0.2">
      <c r="A143" s="145">
        <v>1</v>
      </c>
      <c r="B143" s="145">
        <v>142</v>
      </c>
      <c r="C143" s="146" t="s">
        <v>2782</v>
      </c>
      <c r="D143" s="147" t="s">
        <v>2782</v>
      </c>
      <c r="E143" s="147"/>
      <c r="F143" s="147" t="s">
        <v>2783</v>
      </c>
      <c r="G143" s="147" t="s">
        <v>888</v>
      </c>
      <c r="H143" s="147" t="s">
        <v>2395</v>
      </c>
      <c r="I143" s="72" t="s">
        <v>188</v>
      </c>
      <c r="J143" s="148">
        <v>43877</v>
      </c>
      <c r="K143" s="149">
        <v>43006</v>
      </c>
      <c r="L143" s="145">
        <v>2017</v>
      </c>
      <c r="M143" s="147" t="s">
        <v>2784</v>
      </c>
      <c r="N143" s="147" t="s">
        <v>2796</v>
      </c>
      <c r="O143" s="145">
        <v>1</v>
      </c>
      <c r="P143" s="147" t="s">
        <v>2797</v>
      </c>
      <c r="Q143" s="147" t="s">
        <v>778</v>
      </c>
      <c r="R143" s="147" t="s">
        <v>162</v>
      </c>
      <c r="S143" s="147" t="s">
        <v>779</v>
      </c>
      <c r="T143" s="147" t="s">
        <v>780</v>
      </c>
      <c r="U143" s="145">
        <v>1</v>
      </c>
      <c r="V143" s="145">
        <v>1</v>
      </c>
      <c r="W143" s="147" t="s">
        <v>2798</v>
      </c>
      <c r="X143" s="147" t="s">
        <v>166</v>
      </c>
      <c r="Y143" s="147" t="s">
        <v>2798</v>
      </c>
      <c r="Z143" s="145">
        <v>1</v>
      </c>
      <c r="AA143" s="147" t="s">
        <v>2798</v>
      </c>
      <c r="AB143" s="147" t="s">
        <v>2798</v>
      </c>
      <c r="AC143" s="150">
        <v>2</v>
      </c>
      <c r="AD143" s="150">
        <v>0</v>
      </c>
      <c r="AE143" s="147" t="s">
        <v>2799</v>
      </c>
      <c r="AF143" s="147"/>
      <c r="AG143" s="147" t="s">
        <v>169</v>
      </c>
      <c r="AH143" s="145">
        <v>1</v>
      </c>
      <c r="AI143" s="145"/>
      <c r="AJ143" s="145">
        <v>1</v>
      </c>
      <c r="AK143" s="145">
        <v>289243</v>
      </c>
      <c r="AL143" s="145"/>
      <c r="AM143" s="145"/>
      <c r="AN143" s="147" t="s">
        <v>170</v>
      </c>
      <c r="AO143" s="147" t="s">
        <v>171</v>
      </c>
      <c r="AP143" s="147" t="s">
        <v>172</v>
      </c>
      <c r="AQ143" s="147" t="s">
        <v>2800</v>
      </c>
      <c r="AR143" s="147" t="s">
        <v>1286</v>
      </c>
      <c r="AS143" s="147" t="s">
        <v>4144</v>
      </c>
      <c r="AT143" s="147" t="s">
        <v>4144</v>
      </c>
      <c r="AU143" s="145">
        <v>1</v>
      </c>
      <c r="AV143" s="147"/>
      <c r="AW143" s="147" t="s">
        <v>2801</v>
      </c>
      <c r="AX143" s="147" t="s">
        <v>174</v>
      </c>
      <c r="AY143" s="147" t="s">
        <v>175</v>
      </c>
      <c r="AZ143" s="145">
        <v>1</v>
      </c>
      <c r="BA143" s="147" t="s">
        <v>314</v>
      </c>
      <c r="BB143" s="211">
        <v>2302.635135135135</v>
      </c>
      <c r="BC143" s="147" t="s">
        <v>177</v>
      </c>
      <c r="BD143" s="149">
        <v>42991</v>
      </c>
      <c r="BE143" s="145">
        <v>2017</v>
      </c>
      <c r="BF143" s="147"/>
      <c r="BG143" s="145">
        <v>2</v>
      </c>
      <c r="BH143" s="145">
        <v>0</v>
      </c>
      <c r="BI143" s="147" t="s">
        <v>4144</v>
      </c>
      <c r="BJ143" s="145">
        <v>2</v>
      </c>
      <c r="BK143" s="145"/>
      <c r="BL143" s="145">
        <v>0</v>
      </c>
      <c r="BM143" s="145"/>
      <c r="BN143" s="183"/>
      <c r="BO143" s="183"/>
      <c r="BP143" s="183"/>
      <c r="BQ143" s="183"/>
      <c r="BR143" s="183"/>
      <c r="BS143" s="183"/>
      <c r="BT143" s="183"/>
      <c r="BU143" s="183"/>
      <c r="BV143" s="183"/>
      <c r="BW143" s="183"/>
      <c r="BX143" s="183"/>
      <c r="BY143" s="183"/>
      <c r="BZ143" s="183"/>
      <c r="CA143" s="183"/>
      <c r="CB143" s="183"/>
      <c r="CC143" s="183"/>
      <c r="CD143" s="183"/>
      <c r="CE143" s="183"/>
      <c r="CF143" s="183"/>
      <c r="CG143" s="183"/>
      <c r="CH143" s="183"/>
      <c r="CI143" s="183"/>
      <c r="CJ143" s="183"/>
      <c r="CK143" s="183"/>
      <c r="CL143" s="183"/>
      <c r="CM143" s="183"/>
      <c r="CN143" s="183"/>
      <c r="CO143" s="183"/>
      <c r="CP143" s="183"/>
      <c r="CQ143" s="183"/>
      <c r="CR143" s="183"/>
      <c r="CS143" s="183"/>
      <c r="CT143" s="183"/>
      <c r="CU143" s="183"/>
      <c r="CV143" s="183"/>
      <c r="CW143" s="183"/>
      <c r="CX143" s="183"/>
      <c r="CY143" s="183"/>
      <c r="CZ143" s="183"/>
      <c r="DA143" s="183"/>
      <c r="DB143" s="183"/>
      <c r="DC143" s="183"/>
      <c r="DD143" s="183"/>
      <c r="DE143" s="183"/>
      <c r="DF143" s="183"/>
      <c r="DG143" s="183"/>
      <c r="DH143" s="183"/>
      <c r="DI143" s="183"/>
      <c r="DJ143" s="149">
        <v>42984</v>
      </c>
      <c r="DK143" s="149">
        <v>43348</v>
      </c>
      <c r="DL143" s="149">
        <v>42984</v>
      </c>
      <c r="DM143" s="149">
        <v>43348</v>
      </c>
    </row>
    <row r="144" spans="1:117" x14ac:dyDescent="0.2">
      <c r="A144" s="145">
        <v>1</v>
      </c>
      <c r="B144" s="145">
        <v>143</v>
      </c>
      <c r="C144" s="146" t="s">
        <v>2782</v>
      </c>
      <c r="D144" s="147" t="s">
        <v>2782</v>
      </c>
      <c r="E144" s="147"/>
      <c r="F144" s="147" t="s">
        <v>2783</v>
      </c>
      <c r="G144" s="147" t="s">
        <v>888</v>
      </c>
      <c r="H144" s="147" t="s">
        <v>2395</v>
      </c>
      <c r="I144" s="72" t="s">
        <v>188</v>
      </c>
      <c r="J144" s="148">
        <v>43877</v>
      </c>
      <c r="K144" s="149">
        <v>43467</v>
      </c>
      <c r="L144" s="145">
        <v>2019</v>
      </c>
      <c r="M144" s="147" t="s">
        <v>2784</v>
      </c>
      <c r="N144" s="147" t="s">
        <v>2796</v>
      </c>
      <c r="O144" s="145">
        <v>1</v>
      </c>
      <c r="P144" s="147" t="s">
        <v>2797</v>
      </c>
      <c r="Q144" s="147" t="s">
        <v>778</v>
      </c>
      <c r="R144" s="147" t="s">
        <v>162</v>
      </c>
      <c r="S144" s="147" t="s">
        <v>779</v>
      </c>
      <c r="T144" s="147" t="s">
        <v>780</v>
      </c>
      <c r="U144" s="145">
        <v>1</v>
      </c>
      <c r="V144" s="145">
        <v>1</v>
      </c>
      <c r="W144" s="147" t="s">
        <v>2798</v>
      </c>
      <c r="X144" s="147" t="s">
        <v>166</v>
      </c>
      <c r="Y144" s="147" t="s">
        <v>2798</v>
      </c>
      <c r="Z144" s="145">
        <v>1</v>
      </c>
      <c r="AA144" s="147" t="s">
        <v>2798</v>
      </c>
      <c r="AB144" s="147" t="s">
        <v>2798</v>
      </c>
      <c r="AC144" s="150">
        <v>2</v>
      </c>
      <c r="AD144" s="150">
        <v>0</v>
      </c>
      <c r="AE144" s="147" t="s">
        <v>2799</v>
      </c>
      <c r="AF144" s="147"/>
      <c r="AG144" s="147" t="s">
        <v>169</v>
      </c>
      <c r="AH144" s="145">
        <v>1</v>
      </c>
      <c r="AI144" s="145"/>
      <c r="AJ144" s="145">
        <v>1</v>
      </c>
      <c r="AK144" s="145">
        <v>289243</v>
      </c>
      <c r="AL144" s="145"/>
      <c r="AM144" s="145"/>
      <c r="AN144" s="147" t="s">
        <v>170</v>
      </c>
      <c r="AO144" s="147" t="s">
        <v>171</v>
      </c>
      <c r="AP144" s="147" t="s">
        <v>172</v>
      </c>
      <c r="AQ144" s="147" t="s">
        <v>2800</v>
      </c>
      <c r="AR144" s="147" t="s">
        <v>1286</v>
      </c>
      <c r="AS144" s="147" t="s">
        <v>4144</v>
      </c>
      <c r="AT144" s="147" t="s">
        <v>4144</v>
      </c>
      <c r="AU144" s="145">
        <v>1</v>
      </c>
      <c r="AV144" s="147"/>
      <c r="AW144" s="147" t="s">
        <v>903</v>
      </c>
      <c r="AX144" s="147" t="s">
        <v>174</v>
      </c>
      <c r="AY144" s="147" t="s">
        <v>175</v>
      </c>
      <c r="AZ144" s="145">
        <v>1</v>
      </c>
      <c r="BA144" s="147" t="s">
        <v>314</v>
      </c>
      <c r="BB144" s="211">
        <v>2250.5</v>
      </c>
      <c r="BC144" s="147" t="s">
        <v>177</v>
      </c>
      <c r="BD144" s="149">
        <v>43426</v>
      </c>
      <c r="BE144" s="145">
        <v>2018</v>
      </c>
      <c r="BF144" s="147"/>
      <c r="BG144" s="145">
        <v>2</v>
      </c>
      <c r="BH144" s="145">
        <v>0</v>
      </c>
      <c r="BI144" s="147" t="s">
        <v>4144</v>
      </c>
      <c r="BJ144" s="145">
        <v>2</v>
      </c>
      <c r="BK144" s="145"/>
      <c r="BL144" s="145">
        <v>0</v>
      </c>
      <c r="BM144" s="145"/>
      <c r="BN144" s="183"/>
      <c r="BO144" s="183"/>
      <c r="BP144" s="183"/>
      <c r="BQ144" s="183"/>
      <c r="BR144" s="183"/>
      <c r="BS144" s="183"/>
      <c r="BT144" s="183"/>
      <c r="BU144" s="183"/>
      <c r="BV144" s="183"/>
      <c r="BW144" s="183"/>
      <c r="BX144" s="183"/>
      <c r="BY144" s="183"/>
      <c r="BZ144" s="183"/>
      <c r="CA144" s="183"/>
      <c r="CB144" s="183"/>
      <c r="CC144" s="183"/>
      <c r="CD144" s="183"/>
      <c r="CE144" s="183"/>
      <c r="CF144" s="183"/>
      <c r="CG144" s="183"/>
      <c r="CH144" s="183"/>
      <c r="CI144" s="183"/>
      <c r="CJ144" s="183"/>
      <c r="CK144" s="183"/>
      <c r="CL144" s="183"/>
      <c r="CM144" s="183"/>
      <c r="CN144" s="183"/>
      <c r="CO144" s="183"/>
      <c r="CP144" s="183"/>
      <c r="CQ144" s="183"/>
      <c r="CR144" s="183"/>
      <c r="CS144" s="183"/>
      <c r="CT144" s="183"/>
      <c r="CU144" s="183"/>
      <c r="CV144" s="183"/>
      <c r="CW144" s="183"/>
      <c r="CX144" s="183"/>
      <c r="CY144" s="183"/>
      <c r="CZ144" s="183"/>
      <c r="DA144" s="183"/>
      <c r="DB144" s="183"/>
      <c r="DC144" s="183"/>
      <c r="DD144" s="183"/>
      <c r="DE144" s="183"/>
      <c r="DF144" s="183"/>
      <c r="DG144" s="183"/>
      <c r="DH144" s="183"/>
      <c r="DI144" s="183"/>
      <c r="DJ144" s="149">
        <v>43349</v>
      </c>
      <c r="DK144" s="149">
        <v>43713</v>
      </c>
      <c r="DL144" s="149">
        <v>43349</v>
      </c>
      <c r="DM144" s="149">
        <v>43713</v>
      </c>
    </row>
    <row r="145" spans="1:117" x14ac:dyDescent="0.2">
      <c r="A145" s="145">
        <v>1</v>
      </c>
      <c r="B145" s="145">
        <v>144</v>
      </c>
      <c r="C145" s="146" t="s">
        <v>940</v>
      </c>
      <c r="D145" s="147" t="s">
        <v>940</v>
      </c>
      <c r="E145" s="147"/>
      <c r="F145" s="147" t="s">
        <v>940</v>
      </c>
      <c r="G145" s="147" t="s">
        <v>283</v>
      </c>
      <c r="H145" s="147" t="s">
        <v>284</v>
      </c>
      <c r="I145" s="147" t="s">
        <v>188</v>
      </c>
      <c r="J145" s="148">
        <v>43872</v>
      </c>
      <c r="K145" s="149">
        <v>42613</v>
      </c>
      <c r="L145" s="145">
        <v>2016</v>
      </c>
      <c r="M145" s="147" t="s">
        <v>941</v>
      </c>
      <c r="N145" s="147" t="s">
        <v>942</v>
      </c>
      <c r="O145" s="145">
        <v>2</v>
      </c>
      <c r="P145" s="147"/>
      <c r="Q145" s="147" t="s">
        <v>943</v>
      </c>
      <c r="R145" s="147" t="s">
        <v>162</v>
      </c>
      <c r="S145" s="147" t="s">
        <v>944</v>
      </c>
      <c r="T145" s="147" t="s">
        <v>945</v>
      </c>
      <c r="U145" s="145">
        <v>1</v>
      </c>
      <c r="V145" s="145">
        <v>1</v>
      </c>
      <c r="W145" s="147" t="s">
        <v>946</v>
      </c>
      <c r="X145" s="147" t="s">
        <v>166</v>
      </c>
      <c r="Y145" s="147" t="s">
        <v>946</v>
      </c>
      <c r="Z145" s="145">
        <v>1</v>
      </c>
      <c r="AA145" s="147" t="s">
        <v>946</v>
      </c>
      <c r="AB145" s="147" t="s">
        <v>946</v>
      </c>
      <c r="AC145" s="150">
        <v>1</v>
      </c>
      <c r="AD145" s="150">
        <v>20</v>
      </c>
      <c r="AE145" s="147" t="s">
        <v>947</v>
      </c>
      <c r="AF145" s="147"/>
      <c r="AG145" s="147" t="s">
        <v>169</v>
      </c>
      <c r="AH145" s="145">
        <v>1</v>
      </c>
      <c r="AI145" s="145"/>
      <c r="AJ145" s="145">
        <v>1</v>
      </c>
      <c r="AK145" s="145">
        <v>311877</v>
      </c>
      <c r="AL145" s="145"/>
      <c r="AM145" s="145"/>
      <c r="AN145" s="147" t="s">
        <v>170</v>
      </c>
      <c r="AO145" s="147" t="s">
        <v>171</v>
      </c>
      <c r="AP145" s="147" t="s">
        <v>172</v>
      </c>
      <c r="AQ145" s="147" t="s">
        <v>172</v>
      </c>
      <c r="AR145" s="147" t="s">
        <v>172</v>
      </c>
      <c r="AS145" s="147" t="s">
        <v>4144</v>
      </c>
      <c r="AT145" s="147" t="s">
        <v>4144</v>
      </c>
      <c r="AU145" s="145">
        <v>1</v>
      </c>
      <c r="AV145" s="147"/>
      <c r="AW145" s="147" t="s">
        <v>948</v>
      </c>
      <c r="AX145" s="147" t="s">
        <v>174</v>
      </c>
      <c r="AY145" s="147" t="s">
        <v>175</v>
      </c>
      <c r="AZ145" s="145">
        <v>1</v>
      </c>
      <c r="BA145" s="147" t="s">
        <v>314</v>
      </c>
      <c r="BB145" s="211">
        <v>2361.9108910891091</v>
      </c>
      <c r="BC145" s="147" t="s">
        <v>177</v>
      </c>
      <c r="BD145" s="149">
        <v>42578</v>
      </c>
      <c r="BE145" s="145">
        <v>2016</v>
      </c>
      <c r="BF145" s="147"/>
      <c r="BG145" s="145">
        <v>2</v>
      </c>
      <c r="BH145" s="145">
        <v>0</v>
      </c>
      <c r="BI145" s="147" t="s">
        <v>4144</v>
      </c>
      <c r="BJ145" s="145">
        <v>2</v>
      </c>
      <c r="BK145" s="145"/>
      <c r="BL145" s="145">
        <v>0</v>
      </c>
      <c r="BM145" s="145"/>
      <c r="BN145" s="183"/>
      <c r="BO145" s="183"/>
      <c r="BP145" s="183"/>
      <c r="BQ145" s="183"/>
      <c r="BR145" s="183"/>
      <c r="BS145" s="183"/>
      <c r="BT145" s="183"/>
      <c r="BU145" s="183"/>
      <c r="BV145" s="183"/>
      <c r="BW145" s="183"/>
      <c r="BX145" s="183"/>
      <c r="BY145" s="183"/>
      <c r="BZ145" s="183"/>
      <c r="CA145" s="183"/>
      <c r="CB145" s="183"/>
      <c r="CC145" s="183"/>
      <c r="CD145" s="183"/>
      <c r="CE145" s="183"/>
      <c r="CF145" s="183"/>
      <c r="CG145" s="183"/>
      <c r="CH145" s="183"/>
      <c r="CI145" s="183"/>
      <c r="CJ145" s="183"/>
      <c r="CK145" s="183"/>
      <c r="CL145" s="183"/>
      <c r="CM145" s="183"/>
      <c r="CN145" s="183"/>
      <c r="CO145" s="183"/>
      <c r="CP145" s="183"/>
      <c r="CQ145" s="183"/>
      <c r="CR145" s="183"/>
      <c r="CS145" s="183"/>
      <c r="CT145" s="183"/>
      <c r="CU145" s="183"/>
      <c r="CV145" s="183"/>
      <c r="CW145" s="183"/>
      <c r="CX145" s="183"/>
      <c r="CY145" s="183"/>
      <c r="CZ145" s="183"/>
      <c r="DA145" s="183"/>
      <c r="DB145" s="183"/>
      <c r="DC145" s="183"/>
      <c r="DD145" s="183"/>
      <c r="DE145" s="183"/>
      <c r="DF145" s="183"/>
      <c r="DG145" s="183"/>
      <c r="DH145" s="183"/>
      <c r="DI145" s="183"/>
      <c r="DJ145" s="149">
        <v>42562</v>
      </c>
      <c r="DK145" s="149">
        <v>42926</v>
      </c>
      <c r="DL145" s="149">
        <v>42562</v>
      </c>
      <c r="DM145" s="149">
        <v>42926</v>
      </c>
    </row>
    <row r="146" spans="1:117" x14ac:dyDescent="0.2">
      <c r="A146" s="145">
        <v>1</v>
      </c>
      <c r="B146" s="145">
        <v>145</v>
      </c>
      <c r="C146" s="146" t="s">
        <v>940</v>
      </c>
      <c r="D146" s="147" t="s">
        <v>940</v>
      </c>
      <c r="E146" s="147"/>
      <c r="F146" s="147" t="s">
        <v>940</v>
      </c>
      <c r="G146" s="147" t="s">
        <v>283</v>
      </c>
      <c r="H146" s="147" t="s">
        <v>284</v>
      </c>
      <c r="I146" s="147" t="s">
        <v>188</v>
      </c>
      <c r="J146" s="148">
        <v>43872</v>
      </c>
      <c r="K146" s="149">
        <v>43173</v>
      </c>
      <c r="L146" s="145">
        <v>2018</v>
      </c>
      <c r="M146" s="147" t="s">
        <v>941</v>
      </c>
      <c r="N146" s="147" t="s">
        <v>942</v>
      </c>
      <c r="O146" s="145">
        <v>2</v>
      </c>
      <c r="P146" s="147"/>
      <c r="Q146" s="147" t="s">
        <v>529</v>
      </c>
      <c r="R146" s="147" t="s">
        <v>162</v>
      </c>
      <c r="S146" s="147" t="s">
        <v>530</v>
      </c>
      <c r="T146" s="147" t="s">
        <v>531</v>
      </c>
      <c r="U146" s="145">
        <v>1</v>
      </c>
      <c r="V146" s="145">
        <v>1</v>
      </c>
      <c r="W146" s="147" t="s">
        <v>946</v>
      </c>
      <c r="X146" s="147" t="s">
        <v>166</v>
      </c>
      <c r="Y146" s="147" t="s">
        <v>946</v>
      </c>
      <c r="Z146" s="145">
        <v>1</v>
      </c>
      <c r="AA146" s="147" t="s">
        <v>946</v>
      </c>
      <c r="AB146" s="147" t="s">
        <v>946</v>
      </c>
      <c r="AC146" s="150">
        <v>1</v>
      </c>
      <c r="AD146" s="150">
        <v>20</v>
      </c>
      <c r="AE146" s="147" t="s">
        <v>947</v>
      </c>
      <c r="AF146" s="147"/>
      <c r="AG146" s="147" t="s">
        <v>169</v>
      </c>
      <c r="AH146" s="145">
        <v>1</v>
      </c>
      <c r="AI146" s="145"/>
      <c r="AJ146" s="145">
        <v>1</v>
      </c>
      <c r="AK146" s="145">
        <v>311877</v>
      </c>
      <c r="AL146" s="145"/>
      <c r="AM146" s="145"/>
      <c r="AN146" s="147" t="s">
        <v>170</v>
      </c>
      <c r="AO146" s="147" t="s">
        <v>171</v>
      </c>
      <c r="AP146" s="147" t="s">
        <v>172</v>
      </c>
      <c r="AQ146" s="147" t="s">
        <v>172</v>
      </c>
      <c r="AR146" s="147" t="s">
        <v>172</v>
      </c>
      <c r="AS146" s="147" t="s">
        <v>4144</v>
      </c>
      <c r="AT146" s="147" t="s">
        <v>4144</v>
      </c>
      <c r="AU146" s="145">
        <v>1</v>
      </c>
      <c r="AV146" s="147"/>
      <c r="AW146" s="147" t="s">
        <v>950</v>
      </c>
      <c r="AX146" s="147" t="s">
        <v>174</v>
      </c>
      <c r="AY146" s="147" t="s">
        <v>175</v>
      </c>
      <c r="AZ146" s="145">
        <v>1</v>
      </c>
      <c r="BA146" s="147" t="s">
        <v>314</v>
      </c>
      <c r="BB146" s="211">
        <v>2302.635135135135</v>
      </c>
      <c r="BC146" s="147" t="s">
        <v>177</v>
      </c>
      <c r="BD146" s="149">
        <v>43153</v>
      </c>
      <c r="BE146" s="145">
        <v>2018</v>
      </c>
      <c r="BF146" s="147"/>
      <c r="BG146" s="145">
        <v>2</v>
      </c>
      <c r="BH146" s="145">
        <v>0</v>
      </c>
      <c r="BI146" s="147" t="s">
        <v>4144</v>
      </c>
      <c r="BJ146" s="145">
        <v>2</v>
      </c>
      <c r="BK146" s="145"/>
      <c r="BL146" s="145">
        <v>0</v>
      </c>
      <c r="BM146" s="145"/>
      <c r="BN146" s="183"/>
      <c r="BO146" s="183"/>
      <c r="BP146" s="183"/>
      <c r="BQ146" s="183"/>
      <c r="BR146" s="183"/>
      <c r="BS146" s="183"/>
      <c r="BT146" s="183"/>
      <c r="BU146" s="183"/>
      <c r="BV146" s="183"/>
      <c r="BW146" s="183"/>
      <c r="BX146" s="183"/>
      <c r="BY146" s="183"/>
      <c r="BZ146" s="183"/>
      <c r="CA146" s="183"/>
      <c r="CB146" s="183"/>
      <c r="CC146" s="183"/>
      <c r="CD146" s="183"/>
      <c r="CE146" s="183"/>
      <c r="CF146" s="183"/>
      <c r="CG146" s="183"/>
      <c r="CH146" s="183"/>
      <c r="CI146" s="183"/>
      <c r="CJ146" s="183"/>
      <c r="CK146" s="183"/>
      <c r="CL146" s="183"/>
      <c r="CM146" s="183"/>
      <c r="CN146" s="183"/>
      <c r="CO146" s="183"/>
      <c r="CP146" s="183"/>
      <c r="CQ146" s="183"/>
      <c r="CR146" s="183"/>
      <c r="CS146" s="183"/>
      <c r="CT146" s="183"/>
      <c r="CU146" s="183"/>
      <c r="CV146" s="183"/>
      <c r="CW146" s="183"/>
      <c r="CX146" s="183"/>
      <c r="CY146" s="183"/>
      <c r="CZ146" s="183"/>
      <c r="DA146" s="183"/>
      <c r="DB146" s="183"/>
      <c r="DC146" s="183"/>
      <c r="DD146" s="183"/>
      <c r="DE146" s="183"/>
      <c r="DF146" s="183"/>
      <c r="DG146" s="183"/>
      <c r="DH146" s="183"/>
      <c r="DI146" s="183"/>
      <c r="DJ146" s="149">
        <v>43060</v>
      </c>
      <c r="DK146" s="149">
        <v>43424</v>
      </c>
      <c r="DL146" s="149">
        <v>43060</v>
      </c>
      <c r="DM146" s="149">
        <v>43424</v>
      </c>
    </row>
    <row r="147" spans="1:117" x14ac:dyDescent="0.2">
      <c r="A147" s="145">
        <v>1</v>
      </c>
      <c r="B147" s="145">
        <v>146</v>
      </c>
      <c r="C147" s="146" t="s">
        <v>952</v>
      </c>
      <c r="D147" s="147" t="s">
        <v>952</v>
      </c>
      <c r="E147" s="147"/>
      <c r="F147" s="147" t="s">
        <v>953</v>
      </c>
      <c r="G147" s="147" t="s">
        <v>954</v>
      </c>
      <c r="H147" s="147" t="s">
        <v>955</v>
      </c>
      <c r="I147" s="147" t="s">
        <v>368</v>
      </c>
      <c r="J147" s="148">
        <v>43872</v>
      </c>
      <c r="K147" s="149">
        <v>43341</v>
      </c>
      <c r="L147" s="145">
        <v>2018</v>
      </c>
      <c r="M147" s="147" t="s">
        <v>956</v>
      </c>
      <c r="N147" s="147" t="s">
        <v>957</v>
      </c>
      <c r="O147" s="145">
        <v>2</v>
      </c>
      <c r="P147" s="147"/>
      <c r="Q147" s="147" t="s">
        <v>958</v>
      </c>
      <c r="R147" s="147" t="s">
        <v>162</v>
      </c>
      <c r="S147" s="147" t="s">
        <v>959</v>
      </c>
      <c r="T147" s="147" t="s">
        <v>960</v>
      </c>
      <c r="U147" s="145">
        <v>2</v>
      </c>
      <c r="V147" s="145">
        <v>0</v>
      </c>
      <c r="W147" s="147"/>
      <c r="X147" s="147" t="s">
        <v>166</v>
      </c>
      <c r="Y147" s="147" t="s">
        <v>232</v>
      </c>
      <c r="Z147" s="145">
        <v>1</v>
      </c>
      <c r="AA147" s="147" t="s">
        <v>232</v>
      </c>
      <c r="AB147" s="147" t="s">
        <v>232</v>
      </c>
      <c r="AC147" s="150">
        <v>2</v>
      </c>
      <c r="AD147" s="150">
        <v>0</v>
      </c>
      <c r="AE147" s="147" t="s">
        <v>961</v>
      </c>
      <c r="AF147" s="147"/>
      <c r="AG147" s="147" t="s">
        <v>826</v>
      </c>
      <c r="AH147" s="145">
        <v>1</v>
      </c>
      <c r="AI147" s="145"/>
      <c r="AJ147" s="145">
        <v>2</v>
      </c>
      <c r="AK147" s="145"/>
      <c r="AL147" s="145"/>
      <c r="AM147" s="145"/>
      <c r="AN147" s="147" t="s">
        <v>220</v>
      </c>
      <c r="AO147" s="147" t="s">
        <v>813</v>
      </c>
      <c r="AP147" s="147" t="s">
        <v>181</v>
      </c>
      <c r="AQ147" s="147" t="s">
        <v>181</v>
      </c>
      <c r="AR147" s="147" t="s">
        <v>181</v>
      </c>
      <c r="AS147" s="147" t="s">
        <v>4145</v>
      </c>
      <c r="AT147" s="147" t="s">
        <v>4145</v>
      </c>
      <c r="AU147" s="145">
        <v>2</v>
      </c>
      <c r="AV147" s="147"/>
      <c r="AW147" s="147" t="s">
        <v>962</v>
      </c>
      <c r="AX147" s="147" t="s">
        <v>963</v>
      </c>
      <c r="AY147" s="147" t="s">
        <v>520</v>
      </c>
      <c r="AZ147" s="145">
        <v>1</v>
      </c>
      <c r="BA147" s="147" t="s">
        <v>484</v>
      </c>
      <c r="BB147" s="211">
        <v>32250.5</v>
      </c>
      <c r="BC147" s="147" t="s">
        <v>177</v>
      </c>
      <c r="BD147" s="149">
        <v>43322</v>
      </c>
      <c r="BE147" s="145">
        <v>2018</v>
      </c>
      <c r="BF147" s="147"/>
      <c r="BG147" s="145">
        <v>2</v>
      </c>
      <c r="BH147" s="145">
        <v>0</v>
      </c>
      <c r="BI147" s="147" t="s">
        <v>4144</v>
      </c>
      <c r="BJ147" s="145">
        <v>2</v>
      </c>
      <c r="BK147" s="145"/>
      <c r="BL147" s="145">
        <v>0</v>
      </c>
      <c r="BM147" s="145"/>
      <c r="BN147" s="183"/>
      <c r="BO147" s="183"/>
      <c r="BP147" s="183"/>
      <c r="BQ147" s="183"/>
      <c r="BR147" s="183"/>
      <c r="BS147" s="183"/>
      <c r="BT147" s="183"/>
      <c r="BU147" s="183"/>
      <c r="BV147" s="183"/>
      <c r="BW147" s="183"/>
      <c r="BX147" s="183"/>
      <c r="BY147" s="183"/>
      <c r="BZ147" s="183"/>
      <c r="CA147" s="183"/>
      <c r="CB147" s="183"/>
      <c r="CC147" s="183"/>
      <c r="CD147" s="183"/>
      <c r="CE147" s="183"/>
      <c r="CF147" s="183"/>
      <c r="CG147" s="183"/>
      <c r="CH147" s="183"/>
      <c r="CI147" s="183"/>
      <c r="CJ147" s="183"/>
      <c r="CK147" s="183"/>
      <c r="CL147" s="183"/>
      <c r="CM147" s="183"/>
      <c r="CN147" s="183"/>
      <c r="CO147" s="183"/>
      <c r="CP147" s="183"/>
      <c r="CQ147" s="183"/>
      <c r="CR147" s="183"/>
      <c r="CS147" s="183"/>
      <c r="CT147" s="183"/>
      <c r="CU147" s="183"/>
      <c r="CV147" s="183"/>
      <c r="CW147" s="183"/>
      <c r="CX147" s="183"/>
      <c r="CY147" s="183"/>
      <c r="CZ147" s="183"/>
      <c r="DA147" s="183"/>
      <c r="DB147" s="183"/>
      <c r="DC147" s="183"/>
      <c r="DD147" s="183"/>
      <c r="DE147" s="183"/>
      <c r="DF147" s="183"/>
      <c r="DG147" s="183"/>
      <c r="DH147" s="183"/>
      <c r="DI147" s="183"/>
      <c r="DJ147" s="149"/>
      <c r="DK147" s="149"/>
      <c r="DL147" s="149"/>
      <c r="DM147" s="149"/>
    </row>
    <row r="148" spans="1:117" x14ac:dyDescent="0.2">
      <c r="A148" s="145">
        <v>1</v>
      </c>
      <c r="B148" s="145">
        <v>147</v>
      </c>
      <c r="C148" s="146" t="s">
        <v>2172</v>
      </c>
      <c r="D148" s="147" t="s">
        <v>2172</v>
      </c>
      <c r="E148" s="147" t="s">
        <v>2173</v>
      </c>
      <c r="F148" s="147"/>
      <c r="G148" s="147" t="s">
        <v>155</v>
      </c>
      <c r="H148" s="147" t="s">
        <v>156</v>
      </c>
      <c r="I148" s="147" t="s">
        <v>566</v>
      </c>
      <c r="J148" s="148">
        <v>43876</v>
      </c>
      <c r="K148" s="149">
        <v>42321</v>
      </c>
      <c r="L148" s="145">
        <v>2015</v>
      </c>
      <c r="M148" s="147" t="s">
        <v>2174</v>
      </c>
      <c r="N148" s="147" t="s">
        <v>2175</v>
      </c>
      <c r="O148" s="145">
        <v>2</v>
      </c>
      <c r="P148" s="147"/>
      <c r="Q148" s="147" t="s">
        <v>627</v>
      </c>
      <c r="R148" s="147" t="s">
        <v>1494</v>
      </c>
      <c r="S148" s="147" t="s">
        <v>628</v>
      </c>
      <c r="T148" s="147" t="s">
        <v>629</v>
      </c>
      <c r="U148" s="145">
        <v>1</v>
      </c>
      <c r="V148" s="145">
        <v>1</v>
      </c>
      <c r="W148" s="147" t="s">
        <v>2176</v>
      </c>
      <c r="X148" s="147" t="s">
        <v>166</v>
      </c>
      <c r="Y148" s="147" t="s">
        <v>2176</v>
      </c>
      <c r="Z148" s="145">
        <v>1</v>
      </c>
      <c r="AA148" s="147" t="s">
        <v>2176</v>
      </c>
      <c r="AB148" s="147" t="s">
        <v>2176</v>
      </c>
      <c r="AC148" s="150">
        <v>2</v>
      </c>
      <c r="AD148" s="150">
        <v>0</v>
      </c>
      <c r="AE148" s="147" t="s">
        <v>2177</v>
      </c>
      <c r="AF148" s="147"/>
      <c r="AG148" s="147" t="s">
        <v>169</v>
      </c>
      <c r="AH148" s="145">
        <v>1</v>
      </c>
      <c r="AI148" s="145"/>
      <c r="AJ148" s="145">
        <v>1</v>
      </c>
      <c r="AK148" s="145" t="s">
        <v>2178</v>
      </c>
      <c r="AL148" s="145"/>
      <c r="AM148" s="145"/>
      <c r="AN148" s="147" t="s">
        <v>170</v>
      </c>
      <c r="AO148" s="147" t="s">
        <v>2179</v>
      </c>
      <c r="AP148" s="147" t="s">
        <v>2180</v>
      </c>
      <c r="AQ148" s="147" t="s">
        <v>2180</v>
      </c>
      <c r="AR148" s="147" t="s">
        <v>2181</v>
      </c>
      <c r="AS148" s="147" t="s">
        <v>4144</v>
      </c>
      <c r="AT148" s="147" t="s">
        <v>4144</v>
      </c>
      <c r="AU148" s="145">
        <v>2</v>
      </c>
      <c r="AV148" s="147"/>
      <c r="AW148" s="147" t="s">
        <v>2182</v>
      </c>
      <c r="AX148" s="147" t="s">
        <v>174</v>
      </c>
      <c r="AY148" s="147" t="s">
        <v>175</v>
      </c>
      <c r="AZ148" s="145">
        <v>1</v>
      </c>
      <c r="BA148" s="147" t="s">
        <v>206</v>
      </c>
      <c r="BB148" s="211">
        <v>5565.5300000000007</v>
      </c>
      <c r="BC148" s="147" t="s">
        <v>177</v>
      </c>
      <c r="BD148" s="149">
        <v>42290</v>
      </c>
      <c r="BE148" s="145">
        <v>2015</v>
      </c>
      <c r="BF148" s="147"/>
      <c r="BG148" s="145">
        <v>2</v>
      </c>
      <c r="BH148" s="145">
        <v>0</v>
      </c>
      <c r="BI148" s="147" t="s">
        <v>4144</v>
      </c>
      <c r="BJ148" s="145">
        <v>2</v>
      </c>
      <c r="BK148" s="145"/>
      <c r="BL148" s="145">
        <v>0</v>
      </c>
      <c r="BM148" s="145"/>
      <c r="BN148" s="183"/>
      <c r="BO148" s="183"/>
      <c r="BP148" s="183"/>
      <c r="BQ148" s="183"/>
      <c r="BR148" s="183"/>
      <c r="BS148" s="183"/>
      <c r="BT148" s="183"/>
      <c r="BU148" s="183"/>
      <c r="BV148" s="183"/>
      <c r="BW148" s="183"/>
      <c r="BX148" s="183"/>
      <c r="BY148" s="183"/>
      <c r="BZ148" s="183"/>
      <c r="CA148" s="183"/>
      <c r="CB148" s="183"/>
      <c r="CC148" s="183"/>
      <c r="CD148" s="183"/>
      <c r="CE148" s="183"/>
      <c r="CF148" s="183"/>
      <c r="CG148" s="183"/>
      <c r="CH148" s="183"/>
      <c r="CI148" s="183"/>
      <c r="CJ148" s="183"/>
      <c r="CK148" s="183"/>
      <c r="CL148" s="183"/>
      <c r="CM148" s="183"/>
      <c r="CN148" s="183"/>
      <c r="CO148" s="183"/>
      <c r="CP148" s="183"/>
      <c r="CQ148" s="183"/>
      <c r="CR148" s="183"/>
      <c r="CS148" s="183"/>
      <c r="CT148" s="183"/>
      <c r="CU148" s="183"/>
      <c r="CV148" s="183"/>
      <c r="CW148" s="183"/>
      <c r="CX148" s="183"/>
      <c r="CY148" s="183"/>
      <c r="CZ148" s="183"/>
      <c r="DA148" s="183"/>
      <c r="DB148" s="183"/>
      <c r="DC148" s="183"/>
      <c r="DD148" s="183"/>
      <c r="DE148" s="183"/>
      <c r="DF148" s="183"/>
      <c r="DG148" s="183"/>
      <c r="DH148" s="183"/>
      <c r="DI148" s="183"/>
      <c r="DJ148" s="149">
        <v>42263</v>
      </c>
      <c r="DK148" s="149">
        <v>42628</v>
      </c>
      <c r="DL148" s="149">
        <v>42263</v>
      </c>
      <c r="DM148" s="149">
        <v>42628</v>
      </c>
    </row>
    <row r="149" spans="1:117" x14ac:dyDescent="0.2">
      <c r="A149" s="145">
        <v>1</v>
      </c>
      <c r="B149" s="145">
        <v>148</v>
      </c>
      <c r="C149" s="146" t="s">
        <v>2172</v>
      </c>
      <c r="D149" s="147" t="s">
        <v>2172</v>
      </c>
      <c r="E149" s="147" t="s">
        <v>2173</v>
      </c>
      <c r="F149" s="147"/>
      <c r="G149" s="147" t="s">
        <v>155</v>
      </c>
      <c r="H149" s="147" t="s">
        <v>156</v>
      </c>
      <c r="I149" s="147" t="s">
        <v>566</v>
      </c>
      <c r="J149" s="148">
        <v>43876</v>
      </c>
      <c r="K149" s="149">
        <v>42698</v>
      </c>
      <c r="L149" s="145">
        <v>2016</v>
      </c>
      <c r="M149" s="147" t="s">
        <v>2174</v>
      </c>
      <c r="N149" s="147" t="s">
        <v>2175</v>
      </c>
      <c r="O149" s="145">
        <v>2</v>
      </c>
      <c r="P149" s="147"/>
      <c r="Q149" s="147" t="s">
        <v>627</v>
      </c>
      <c r="R149" s="147" t="s">
        <v>1494</v>
      </c>
      <c r="S149" s="147" t="s">
        <v>628</v>
      </c>
      <c r="T149" s="147" t="s">
        <v>629</v>
      </c>
      <c r="U149" s="145">
        <v>1</v>
      </c>
      <c r="V149" s="145">
        <v>1</v>
      </c>
      <c r="W149" s="147" t="s">
        <v>2176</v>
      </c>
      <c r="X149" s="147" t="s">
        <v>166</v>
      </c>
      <c r="Y149" s="147" t="s">
        <v>2176</v>
      </c>
      <c r="Z149" s="145">
        <v>1</v>
      </c>
      <c r="AA149" s="147" t="s">
        <v>2176</v>
      </c>
      <c r="AB149" s="147" t="s">
        <v>2176</v>
      </c>
      <c r="AC149" s="150">
        <v>2</v>
      </c>
      <c r="AD149" s="150">
        <v>0</v>
      </c>
      <c r="AE149" s="147" t="s">
        <v>2177</v>
      </c>
      <c r="AF149" s="147"/>
      <c r="AG149" s="147" t="s">
        <v>169</v>
      </c>
      <c r="AH149" s="145">
        <v>1</v>
      </c>
      <c r="AI149" s="145"/>
      <c r="AJ149" s="145">
        <v>1</v>
      </c>
      <c r="AK149" s="145" t="s">
        <v>2178</v>
      </c>
      <c r="AL149" s="145"/>
      <c r="AM149" s="145"/>
      <c r="AN149" s="147" t="s">
        <v>170</v>
      </c>
      <c r="AO149" s="147" t="s">
        <v>2179</v>
      </c>
      <c r="AP149" s="147" t="s">
        <v>2180</v>
      </c>
      <c r="AQ149" s="147" t="s">
        <v>2180</v>
      </c>
      <c r="AR149" s="147" t="s">
        <v>2181</v>
      </c>
      <c r="AS149" s="147" t="s">
        <v>4144</v>
      </c>
      <c r="AT149" s="147" t="s">
        <v>4144</v>
      </c>
      <c r="AU149" s="145">
        <v>2</v>
      </c>
      <c r="AV149" s="147"/>
      <c r="AW149" s="147" t="s">
        <v>2184</v>
      </c>
      <c r="AX149" s="147" t="s">
        <v>174</v>
      </c>
      <c r="AY149" s="147" t="s">
        <v>175</v>
      </c>
      <c r="AZ149" s="145">
        <v>1</v>
      </c>
      <c r="BA149" s="147" t="s">
        <v>206</v>
      </c>
      <c r="BB149" s="211">
        <v>5510.425742574258</v>
      </c>
      <c r="BC149" s="147" t="s">
        <v>177</v>
      </c>
      <c r="BD149" s="149">
        <v>42692</v>
      </c>
      <c r="BE149" s="145">
        <v>2016</v>
      </c>
      <c r="BF149" s="147"/>
      <c r="BG149" s="145">
        <v>2</v>
      </c>
      <c r="BH149" s="145">
        <v>0</v>
      </c>
      <c r="BI149" s="147" t="s">
        <v>4144</v>
      </c>
      <c r="BJ149" s="145">
        <v>2</v>
      </c>
      <c r="BK149" s="145"/>
      <c r="BL149" s="145">
        <v>0</v>
      </c>
      <c r="BM149" s="145"/>
      <c r="BN149" s="183"/>
      <c r="BO149" s="183"/>
      <c r="BP149" s="183"/>
      <c r="BQ149" s="183"/>
      <c r="BR149" s="183"/>
      <c r="BS149" s="183"/>
      <c r="BT149" s="183"/>
      <c r="BU149" s="183"/>
      <c r="BV149" s="183"/>
      <c r="BW149" s="183"/>
      <c r="BX149" s="183"/>
      <c r="BY149" s="183"/>
      <c r="BZ149" s="183"/>
      <c r="CA149" s="183"/>
      <c r="CB149" s="183"/>
      <c r="CC149" s="183"/>
      <c r="CD149" s="183"/>
      <c r="CE149" s="183"/>
      <c r="CF149" s="183"/>
      <c r="CG149" s="183"/>
      <c r="CH149" s="183"/>
      <c r="CI149" s="183"/>
      <c r="CJ149" s="183"/>
      <c r="CK149" s="183"/>
      <c r="CL149" s="183"/>
      <c r="CM149" s="183"/>
      <c r="CN149" s="183"/>
      <c r="CO149" s="183"/>
      <c r="CP149" s="183"/>
      <c r="CQ149" s="183"/>
      <c r="CR149" s="183"/>
      <c r="CS149" s="183"/>
      <c r="CT149" s="183"/>
      <c r="CU149" s="183"/>
      <c r="CV149" s="183"/>
      <c r="CW149" s="183"/>
      <c r="CX149" s="183"/>
      <c r="CY149" s="183"/>
      <c r="CZ149" s="183"/>
      <c r="DA149" s="183"/>
      <c r="DB149" s="183"/>
      <c r="DC149" s="183"/>
      <c r="DD149" s="183"/>
      <c r="DE149" s="183"/>
      <c r="DF149" s="183"/>
      <c r="DG149" s="183"/>
      <c r="DH149" s="183"/>
      <c r="DI149" s="183"/>
      <c r="DJ149" s="149">
        <v>42629</v>
      </c>
      <c r="DK149" s="149">
        <v>42993</v>
      </c>
      <c r="DL149" s="149">
        <v>42629</v>
      </c>
      <c r="DM149" s="149">
        <v>42993</v>
      </c>
    </row>
    <row r="150" spans="1:117" x14ac:dyDescent="0.2">
      <c r="A150" s="145">
        <v>1</v>
      </c>
      <c r="B150" s="145">
        <v>149</v>
      </c>
      <c r="C150" s="146" t="s">
        <v>2172</v>
      </c>
      <c r="D150" s="147" t="s">
        <v>2172</v>
      </c>
      <c r="E150" s="147" t="s">
        <v>2173</v>
      </c>
      <c r="F150" s="147"/>
      <c r="G150" s="147" t="s">
        <v>155</v>
      </c>
      <c r="H150" s="147" t="s">
        <v>156</v>
      </c>
      <c r="I150" s="147" t="s">
        <v>566</v>
      </c>
      <c r="J150" s="148">
        <v>43876</v>
      </c>
      <c r="K150" s="149">
        <v>43047</v>
      </c>
      <c r="L150" s="145">
        <v>2017</v>
      </c>
      <c r="M150" s="147" t="s">
        <v>2186</v>
      </c>
      <c r="N150" s="147" t="s">
        <v>2187</v>
      </c>
      <c r="O150" s="145">
        <v>2</v>
      </c>
      <c r="P150" s="147"/>
      <c r="Q150" s="147" t="s">
        <v>627</v>
      </c>
      <c r="R150" s="147" t="s">
        <v>1494</v>
      </c>
      <c r="S150" s="147" t="s">
        <v>628</v>
      </c>
      <c r="T150" s="147" t="s">
        <v>629</v>
      </c>
      <c r="U150" s="145">
        <v>1</v>
      </c>
      <c r="V150" s="145">
        <v>1</v>
      </c>
      <c r="W150" s="147" t="s">
        <v>2176</v>
      </c>
      <c r="X150" s="147" t="s">
        <v>166</v>
      </c>
      <c r="Y150" s="147" t="s">
        <v>2176</v>
      </c>
      <c r="Z150" s="145">
        <v>1</v>
      </c>
      <c r="AA150" s="147" t="s">
        <v>2176</v>
      </c>
      <c r="AB150" s="147" t="s">
        <v>2176</v>
      </c>
      <c r="AC150" s="150">
        <v>2</v>
      </c>
      <c r="AD150" s="150">
        <v>0</v>
      </c>
      <c r="AE150" s="147" t="s">
        <v>2177</v>
      </c>
      <c r="AF150" s="147"/>
      <c r="AG150" s="147" t="s">
        <v>169</v>
      </c>
      <c r="AH150" s="145">
        <v>1</v>
      </c>
      <c r="AI150" s="145"/>
      <c r="AJ150" s="145">
        <v>1</v>
      </c>
      <c r="AK150" s="145" t="s">
        <v>2178</v>
      </c>
      <c r="AL150" s="145"/>
      <c r="AM150" s="145"/>
      <c r="AN150" s="147" t="s">
        <v>170</v>
      </c>
      <c r="AO150" s="147" t="s">
        <v>2179</v>
      </c>
      <c r="AP150" s="147" t="s">
        <v>2180</v>
      </c>
      <c r="AQ150" s="147" t="s">
        <v>2180</v>
      </c>
      <c r="AR150" s="147" t="s">
        <v>2181</v>
      </c>
      <c r="AS150" s="147" t="s">
        <v>4144</v>
      </c>
      <c r="AT150" s="147" t="s">
        <v>4144</v>
      </c>
      <c r="AU150" s="145">
        <v>2</v>
      </c>
      <c r="AV150" s="147"/>
      <c r="AW150" s="147" t="s">
        <v>1933</v>
      </c>
      <c r="AX150" s="147" t="s">
        <v>174</v>
      </c>
      <c r="AY150" s="147" t="s">
        <v>175</v>
      </c>
      <c r="AZ150" s="145">
        <v>1</v>
      </c>
      <c r="BA150" s="147" t="s">
        <v>649</v>
      </c>
      <c r="BB150" s="211">
        <v>3837.3841698841698</v>
      </c>
      <c r="BC150" s="147" t="s">
        <v>177</v>
      </c>
      <c r="BD150" s="149">
        <v>43035</v>
      </c>
      <c r="BE150" s="145">
        <v>2017</v>
      </c>
      <c r="BF150" s="147"/>
      <c r="BG150" s="145">
        <v>2</v>
      </c>
      <c r="BH150" s="145">
        <v>0</v>
      </c>
      <c r="BI150" s="147" t="s">
        <v>4144</v>
      </c>
      <c r="BJ150" s="145">
        <v>2</v>
      </c>
      <c r="BK150" s="145"/>
      <c r="BL150" s="145">
        <v>0</v>
      </c>
      <c r="BM150" s="145"/>
      <c r="BN150" s="183"/>
      <c r="BO150" s="183"/>
      <c r="BP150" s="183"/>
      <c r="BQ150" s="183"/>
      <c r="BR150" s="183"/>
      <c r="BS150" s="183"/>
      <c r="BT150" s="183"/>
      <c r="BU150" s="183"/>
      <c r="BV150" s="183"/>
      <c r="BW150" s="183"/>
      <c r="BX150" s="183"/>
      <c r="BY150" s="183"/>
      <c r="BZ150" s="183"/>
      <c r="CA150" s="183"/>
      <c r="CB150" s="183"/>
      <c r="CC150" s="183"/>
      <c r="CD150" s="183"/>
      <c r="CE150" s="183"/>
      <c r="CF150" s="183"/>
      <c r="CG150" s="183"/>
      <c r="CH150" s="183"/>
      <c r="CI150" s="183"/>
      <c r="CJ150" s="183"/>
      <c r="CK150" s="183"/>
      <c r="CL150" s="183"/>
      <c r="CM150" s="183"/>
      <c r="CN150" s="183"/>
      <c r="CO150" s="183"/>
      <c r="CP150" s="183"/>
      <c r="CQ150" s="183"/>
      <c r="CR150" s="183"/>
      <c r="CS150" s="183"/>
      <c r="CT150" s="183"/>
      <c r="CU150" s="183"/>
      <c r="CV150" s="183"/>
      <c r="CW150" s="183"/>
      <c r="CX150" s="183"/>
      <c r="CY150" s="183"/>
      <c r="CZ150" s="183"/>
      <c r="DA150" s="183"/>
      <c r="DB150" s="183"/>
      <c r="DC150" s="183"/>
      <c r="DD150" s="183"/>
      <c r="DE150" s="183"/>
      <c r="DF150" s="183"/>
      <c r="DG150" s="183"/>
      <c r="DH150" s="183"/>
      <c r="DI150" s="183"/>
      <c r="DJ150" s="149">
        <v>43024</v>
      </c>
      <c r="DK150" s="149">
        <v>43388</v>
      </c>
      <c r="DL150" s="149">
        <v>43024</v>
      </c>
      <c r="DM150" s="149">
        <v>43388</v>
      </c>
    </row>
    <row r="151" spans="1:117" x14ac:dyDescent="0.2">
      <c r="A151" s="145">
        <v>1</v>
      </c>
      <c r="B151" s="145">
        <v>150</v>
      </c>
      <c r="C151" s="146" t="s">
        <v>2189</v>
      </c>
      <c r="D151" s="147" t="s">
        <v>2189</v>
      </c>
      <c r="E151" s="147" t="s">
        <v>2190</v>
      </c>
      <c r="F151" s="147"/>
      <c r="G151" s="147" t="s">
        <v>155</v>
      </c>
      <c r="H151" s="147" t="s">
        <v>156</v>
      </c>
      <c r="I151" s="147" t="s">
        <v>157</v>
      </c>
      <c r="J151" s="148">
        <v>43876</v>
      </c>
      <c r="K151" s="149">
        <v>42215</v>
      </c>
      <c r="L151" s="145">
        <v>2015</v>
      </c>
      <c r="M151" s="147" t="s">
        <v>2191</v>
      </c>
      <c r="N151" s="147" t="s">
        <v>2192</v>
      </c>
      <c r="O151" s="145">
        <v>2</v>
      </c>
      <c r="P151" s="147"/>
      <c r="Q151" s="147" t="s">
        <v>287</v>
      </c>
      <c r="R151" s="147" t="s">
        <v>162</v>
      </c>
      <c r="S151" s="147" t="s">
        <v>1988</v>
      </c>
      <c r="T151" s="147" t="s">
        <v>289</v>
      </c>
      <c r="U151" s="145">
        <v>1</v>
      </c>
      <c r="V151" s="145">
        <v>1</v>
      </c>
      <c r="W151" s="147" t="s">
        <v>2193</v>
      </c>
      <c r="X151" s="147" t="s">
        <v>555</v>
      </c>
      <c r="Y151" s="147" t="s">
        <v>2194</v>
      </c>
      <c r="Z151" s="145">
        <v>1</v>
      </c>
      <c r="AA151" s="147" t="s">
        <v>2195</v>
      </c>
      <c r="AB151" s="147" t="s">
        <v>2195</v>
      </c>
      <c r="AC151" s="150">
        <v>2</v>
      </c>
      <c r="AD151" s="150">
        <v>0</v>
      </c>
      <c r="AE151" s="147" t="s">
        <v>2196</v>
      </c>
      <c r="AF151" s="147"/>
      <c r="AG151" s="147" t="s">
        <v>169</v>
      </c>
      <c r="AH151" s="145">
        <v>1</v>
      </c>
      <c r="AI151" s="145"/>
      <c r="AJ151" s="145">
        <v>2</v>
      </c>
      <c r="AK151" s="145"/>
      <c r="AL151" s="145"/>
      <c r="AM151" s="145"/>
      <c r="AN151" s="147" t="s">
        <v>220</v>
      </c>
      <c r="AO151" s="147" t="s">
        <v>1199</v>
      </c>
      <c r="AP151" s="147" t="s">
        <v>1200</v>
      </c>
      <c r="AQ151" s="147" t="s">
        <v>1200</v>
      </c>
      <c r="AR151" s="147" t="s">
        <v>1201</v>
      </c>
      <c r="AS151" s="147" t="s">
        <v>4144</v>
      </c>
      <c r="AT151" s="147" t="s">
        <v>4144</v>
      </c>
      <c r="AU151" s="145">
        <v>2</v>
      </c>
      <c r="AV151" s="147"/>
      <c r="AW151" s="147" t="s">
        <v>559</v>
      </c>
      <c r="AX151" s="147"/>
      <c r="AY151" s="147" t="s">
        <v>560</v>
      </c>
      <c r="AZ151" s="145">
        <v>1</v>
      </c>
      <c r="BA151" s="147">
        <v>3000</v>
      </c>
      <c r="BB151" s="211">
        <v>3180</v>
      </c>
      <c r="BC151" s="147" t="s">
        <v>177</v>
      </c>
      <c r="BD151" s="149">
        <v>42172</v>
      </c>
      <c r="BE151" s="145">
        <v>2015</v>
      </c>
      <c r="BF151" s="147"/>
      <c r="BG151" s="145">
        <v>2</v>
      </c>
      <c r="BH151" s="145">
        <v>0</v>
      </c>
      <c r="BI151" s="147" t="s">
        <v>4144</v>
      </c>
      <c r="BJ151" s="145">
        <v>2</v>
      </c>
      <c r="BK151" s="145"/>
      <c r="BL151" s="145">
        <v>0</v>
      </c>
      <c r="BM151" s="145"/>
      <c r="BN151" s="183"/>
      <c r="BO151" s="183"/>
      <c r="BP151" s="183"/>
      <c r="BQ151" s="183"/>
      <c r="BR151" s="183"/>
      <c r="BS151" s="183"/>
      <c r="BT151" s="183"/>
      <c r="BU151" s="183"/>
      <c r="BV151" s="183"/>
      <c r="BW151" s="183"/>
      <c r="BX151" s="183"/>
      <c r="BY151" s="183"/>
      <c r="BZ151" s="183"/>
      <c r="CA151" s="183"/>
      <c r="CB151" s="183"/>
      <c r="CC151" s="183"/>
      <c r="CD151" s="183"/>
      <c r="CE151" s="183"/>
      <c r="CF151" s="183"/>
      <c r="CG151" s="183"/>
      <c r="CH151" s="183"/>
      <c r="CI151" s="183"/>
      <c r="CJ151" s="183"/>
      <c r="CK151" s="183"/>
      <c r="CL151" s="183"/>
      <c r="CM151" s="183"/>
      <c r="CN151" s="183"/>
      <c r="CO151" s="183"/>
      <c r="CP151" s="183"/>
      <c r="CQ151" s="183"/>
      <c r="CR151" s="183"/>
      <c r="CS151" s="183"/>
      <c r="CT151" s="183"/>
      <c r="CU151" s="183"/>
      <c r="CV151" s="183"/>
      <c r="CW151" s="183"/>
      <c r="CX151" s="183"/>
      <c r="CY151" s="183"/>
      <c r="CZ151" s="183"/>
      <c r="DA151" s="183"/>
      <c r="DB151" s="183"/>
      <c r="DC151" s="183"/>
      <c r="DD151" s="183"/>
      <c r="DE151" s="183"/>
      <c r="DF151" s="183"/>
      <c r="DG151" s="183"/>
      <c r="DH151" s="183"/>
      <c r="DI151" s="183"/>
      <c r="DJ151" s="149"/>
      <c r="DK151" s="149"/>
      <c r="DL151" s="149"/>
      <c r="DM151" s="149"/>
    </row>
    <row r="152" spans="1:117" x14ac:dyDescent="0.2">
      <c r="A152" s="145">
        <v>1</v>
      </c>
      <c r="B152" s="145">
        <v>151</v>
      </c>
      <c r="C152" s="146" t="s">
        <v>2189</v>
      </c>
      <c r="D152" s="147" t="s">
        <v>2189</v>
      </c>
      <c r="E152" s="147" t="s">
        <v>2190</v>
      </c>
      <c r="F152" s="147"/>
      <c r="G152" s="147" t="s">
        <v>155</v>
      </c>
      <c r="H152" s="147" t="s">
        <v>156</v>
      </c>
      <c r="I152" s="147" t="s">
        <v>157</v>
      </c>
      <c r="J152" s="148">
        <v>43876</v>
      </c>
      <c r="K152" s="149">
        <v>42215</v>
      </c>
      <c r="L152" s="145">
        <v>2015</v>
      </c>
      <c r="M152" s="147" t="s">
        <v>2191</v>
      </c>
      <c r="N152" s="147" t="s">
        <v>2192</v>
      </c>
      <c r="O152" s="145">
        <v>2</v>
      </c>
      <c r="P152" s="147"/>
      <c r="Q152" s="147" t="s">
        <v>287</v>
      </c>
      <c r="R152" s="147" t="s">
        <v>162</v>
      </c>
      <c r="S152" s="147" t="s">
        <v>1988</v>
      </c>
      <c r="T152" s="147" t="s">
        <v>289</v>
      </c>
      <c r="U152" s="145">
        <v>1</v>
      </c>
      <c r="V152" s="145">
        <v>1</v>
      </c>
      <c r="W152" s="147" t="s">
        <v>2193</v>
      </c>
      <c r="X152" s="147" t="s">
        <v>555</v>
      </c>
      <c r="Y152" s="147" t="s">
        <v>2198</v>
      </c>
      <c r="Z152" s="145">
        <v>1</v>
      </c>
      <c r="AA152" s="147" t="s">
        <v>2199</v>
      </c>
      <c r="AB152" s="147" t="s">
        <v>2199</v>
      </c>
      <c r="AC152" s="150">
        <v>2</v>
      </c>
      <c r="AD152" s="150">
        <v>0</v>
      </c>
      <c r="AE152" s="147" t="s">
        <v>2200</v>
      </c>
      <c r="AF152" s="147"/>
      <c r="AG152" s="147" t="s">
        <v>219</v>
      </c>
      <c r="AH152" s="145">
        <v>1</v>
      </c>
      <c r="AI152" s="145"/>
      <c r="AJ152" s="145">
        <v>2</v>
      </c>
      <c r="AK152" s="145"/>
      <c r="AL152" s="145"/>
      <c r="AM152" s="145"/>
      <c r="AN152" s="147" t="s">
        <v>220</v>
      </c>
      <c r="AO152" s="147" t="s">
        <v>2201</v>
      </c>
      <c r="AP152" s="147" t="s">
        <v>2202</v>
      </c>
      <c r="AQ152" s="147" t="s">
        <v>2202</v>
      </c>
      <c r="AR152" s="147" t="s">
        <v>2203</v>
      </c>
      <c r="AS152" s="147" t="s">
        <v>4144</v>
      </c>
      <c r="AT152" s="147" t="s">
        <v>4144</v>
      </c>
      <c r="AU152" s="145">
        <v>2</v>
      </c>
      <c r="AV152" s="147"/>
      <c r="AW152" s="147" t="s">
        <v>559</v>
      </c>
      <c r="AX152" s="147"/>
      <c r="AY152" s="147" t="s">
        <v>560</v>
      </c>
      <c r="AZ152" s="145">
        <v>1</v>
      </c>
      <c r="BA152" s="147">
        <v>3000</v>
      </c>
      <c r="BB152" s="211">
        <v>3180</v>
      </c>
      <c r="BC152" s="147" t="s">
        <v>177</v>
      </c>
      <c r="BD152" s="149">
        <v>42172</v>
      </c>
      <c r="BE152" s="145">
        <v>2015</v>
      </c>
      <c r="BF152" s="147"/>
      <c r="BG152" s="145">
        <v>2</v>
      </c>
      <c r="BH152" s="145">
        <v>0</v>
      </c>
      <c r="BI152" s="147" t="s">
        <v>4144</v>
      </c>
      <c r="BJ152" s="145">
        <v>2</v>
      </c>
      <c r="BK152" s="145"/>
      <c r="BL152" s="145">
        <v>0</v>
      </c>
      <c r="BM152" s="145"/>
      <c r="BN152" s="183"/>
      <c r="BO152" s="183"/>
      <c r="BP152" s="183"/>
      <c r="BQ152" s="183"/>
      <c r="BR152" s="183"/>
      <c r="BS152" s="183"/>
      <c r="BT152" s="183"/>
      <c r="BU152" s="183"/>
      <c r="BV152" s="183"/>
      <c r="BW152" s="183"/>
      <c r="BX152" s="183"/>
      <c r="BY152" s="183"/>
      <c r="BZ152" s="183"/>
      <c r="CA152" s="183"/>
      <c r="CB152" s="183"/>
      <c r="CC152" s="183"/>
      <c r="CD152" s="183"/>
      <c r="CE152" s="183"/>
      <c r="CF152" s="183"/>
      <c r="CG152" s="183"/>
      <c r="CH152" s="183"/>
      <c r="CI152" s="183"/>
      <c r="CJ152" s="183"/>
      <c r="CK152" s="183"/>
      <c r="CL152" s="183"/>
      <c r="CM152" s="183"/>
      <c r="CN152" s="183"/>
      <c r="CO152" s="183"/>
      <c r="CP152" s="183"/>
      <c r="CQ152" s="183"/>
      <c r="CR152" s="183"/>
      <c r="CS152" s="183"/>
      <c r="CT152" s="183"/>
      <c r="CU152" s="183"/>
      <c r="CV152" s="183"/>
      <c r="CW152" s="183"/>
      <c r="CX152" s="183"/>
      <c r="CY152" s="183"/>
      <c r="CZ152" s="183"/>
      <c r="DA152" s="183"/>
      <c r="DB152" s="183"/>
      <c r="DC152" s="183"/>
      <c r="DD152" s="183"/>
      <c r="DE152" s="183"/>
      <c r="DF152" s="183"/>
      <c r="DG152" s="183"/>
      <c r="DH152" s="183"/>
      <c r="DI152" s="183"/>
      <c r="DJ152" s="149"/>
      <c r="DK152" s="149"/>
      <c r="DL152" s="149"/>
      <c r="DM152" s="149"/>
    </row>
    <row r="153" spans="1:117" x14ac:dyDescent="0.2">
      <c r="A153" s="145">
        <v>1</v>
      </c>
      <c r="B153" s="145">
        <v>152</v>
      </c>
      <c r="C153" s="146" t="s">
        <v>2189</v>
      </c>
      <c r="D153" s="147" t="s">
        <v>2189</v>
      </c>
      <c r="E153" s="147" t="s">
        <v>2190</v>
      </c>
      <c r="F153" s="147"/>
      <c r="G153" s="147" t="s">
        <v>155</v>
      </c>
      <c r="H153" s="147" t="s">
        <v>156</v>
      </c>
      <c r="I153" s="147" t="s">
        <v>157</v>
      </c>
      <c r="J153" s="148">
        <v>43876</v>
      </c>
      <c r="K153" s="149">
        <v>42215</v>
      </c>
      <c r="L153" s="145">
        <v>2015</v>
      </c>
      <c r="M153" s="147" t="s">
        <v>2191</v>
      </c>
      <c r="N153" s="147" t="s">
        <v>2192</v>
      </c>
      <c r="O153" s="145">
        <v>2</v>
      </c>
      <c r="P153" s="147"/>
      <c r="Q153" s="147" t="s">
        <v>287</v>
      </c>
      <c r="R153" s="147" t="s">
        <v>162</v>
      </c>
      <c r="S153" s="147" t="s">
        <v>1988</v>
      </c>
      <c r="T153" s="147" t="s">
        <v>289</v>
      </c>
      <c r="U153" s="145">
        <v>1</v>
      </c>
      <c r="V153" s="145">
        <v>1</v>
      </c>
      <c r="W153" s="147" t="s">
        <v>2193</v>
      </c>
      <c r="X153" s="147" t="s">
        <v>166</v>
      </c>
      <c r="Y153" s="147" t="s">
        <v>2194</v>
      </c>
      <c r="Z153" s="145">
        <v>1</v>
      </c>
      <c r="AA153" s="147" t="s">
        <v>2195</v>
      </c>
      <c r="AB153" s="147" t="s">
        <v>2195</v>
      </c>
      <c r="AC153" s="150">
        <v>2</v>
      </c>
      <c r="AD153" s="150">
        <v>0</v>
      </c>
      <c r="AE153" s="147" t="s">
        <v>2196</v>
      </c>
      <c r="AF153" s="147"/>
      <c r="AG153" s="147" t="s">
        <v>169</v>
      </c>
      <c r="AH153" s="145">
        <v>1</v>
      </c>
      <c r="AI153" s="145"/>
      <c r="AJ153" s="145">
        <v>2</v>
      </c>
      <c r="AK153" s="145"/>
      <c r="AL153" s="145"/>
      <c r="AM153" s="145"/>
      <c r="AN153" s="147" t="s">
        <v>220</v>
      </c>
      <c r="AO153" s="147" t="s">
        <v>1199</v>
      </c>
      <c r="AP153" s="147" t="s">
        <v>1200</v>
      </c>
      <c r="AQ153" s="147" t="s">
        <v>1200</v>
      </c>
      <c r="AR153" s="147" t="s">
        <v>1201</v>
      </c>
      <c r="AS153" s="147" t="s">
        <v>4144</v>
      </c>
      <c r="AT153" s="147" t="s">
        <v>4144</v>
      </c>
      <c r="AU153" s="145">
        <v>2</v>
      </c>
      <c r="AV153" s="147"/>
      <c r="AW153" s="147" t="s">
        <v>2205</v>
      </c>
      <c r="AX153" s="147" t="s">
        <v>2206</v>
      </c>
      <c r="AY153" s="154" t="s">
        <v>385</v>
      </c>
      <c r="AZ153" s="145">
        <v>1</v>
      </c>
      <c r="BA153" s="147" t="s">
        <v>314</v>
      </c>
      <c r="BB153" s="211">
        <v>2385.5300000000002</v>
      </c>
      <c r="BC153" s="147" t="s">
        <v>177</v>
      </c>
      <c r="BD153" s="149">
        <v>42172</v>
      </c>
      <c r="BE153" s="145">
        <v>2015</v>
      </c>
      <c r="BF153" s="147"/>
      <c r="BG153" s="145">
        <v>2</v>
      </c>
      <c r="BH153" s="145">
        <v>0</v>
      </c>
      <c r="BI153" s="147" t="s">
        <v>4144</v>
      </c>
      <c r="BJ153" s="145">
        <v>2</v>
      </c>
      <c r="BK153" s="145"/>
      <c r="BL153" s="145">
        <v>0</v>
      </c>
      <c r="BM153" s="145"/>
      <c r="BN153" s="183"/>
      <c r="BO153" s="183"/>
      <c r="BP153" s="183"/>
      <c r="BQ153" s="183"/>
      <c r="BR153" s="183"/>
      <c r="BS153" s="183"/>
      <c r="BT153" s="183"/>
      <c r="BU153" s="183"/>
      <c r="BV153" s="183"/>
      <c r="BW153" s="183"/>
      <c r="BX153" s="183"/>
      <c r="BY153" s="183"/>
      <c r="BZ153" s="183"/>
      <c r="CA153" s="183"/>
      <c r="CB153" s="183"/>
      <c r="CC153" s="183"/>
      <c r="CD153" s="183"/>
      <c r="CE153" s="183"/>
      <c r="CF153" s="183"/>
      <c r="CG153" s="183"/>
      <c r="CH153" s="183"/>
      <c r="CI153" s="183"/>
      <c r="CJ153" s="183"/>
      <c r="CK153" s="183"/>
      <c r="CL153" s="183"/>
      <c r="CM153" s="183"/>
      <c r="CN153" s="183"/>
      <c r="CO153" s="183"/>
      <c r="CP153" s="183"/>
      <c r="CQ153" s="183"/>
      <c r="CR153" s="183"/>
      <c r="CS153" s="183"/>
      <c r="CT153" s="183"/>
      <c r="CU153" s="183"/>
      <c r="CV153" s="183"/>
      <c r="CW153" s="183"/>
      <c r="CX153" s="183"/>
      <c r="CY153" s="183"/>
      <c r="CZ153" s="183"/>
      <c r="DA153" s="183"/>
      <c r="DB153" s="183"/>
      <c r="DC153" s="183"/>
      <c r="DD153" s="183"/>
      <c r="DE153" s="183"/>
      <c r="DF153" s="183"/>
      <c r="DG153" s="183"/>
      <c r="DH153" s="183"/>
      <c r="DI153" s="183"/>
      <c r="DJ153" s="149"/>
      <c r="DK153" s="149"/>
      <c r="DL153" s="149"/>
      <c r="DM153" s="149"/>
    </row>
    <row r="154" spans="1:117" x14ac:dyDescent="0.2">
      <c r="A154" s="145">
        <v>1</v>
      </c>
      <c r="B154" s="145">
        <v>153</v>
      </c>
      <c r="C154" s="146" t="s">
        <v>2189</v>
      </c>
      <c r="D154" s="147" t="s">
        <v>2189</v>
      </c>
      <c r="E154" s="147" t="s">
        <v>2190</v>
      </c>
      <c r="F154" s="147"/>
      <c r="G154" s="147" t="s">
        <v>155</v>
      </c>
      <c r="H154" s="147" t="s">
        <v>156</v>
      </c>
      <c r="I154" s="147" t="s">
        <v>157</v>
      </c>
      <c r="J154" s="148">
        <v>43876</v>
      </c>
      <c r="K154" s="149">
        <v>42215</v>
      </c>
      <c r="L154" s="145">
        <v>2015</v>
      </c>
      <c r="M154" s="147" t="s">
        <v>2191</v>
      </c>
      <c r="N154" s="147" t="s">
        <v>2192</v>
      </c>
      <c r="O154" s="145">
        <v>2</v>
      </c>
      <c r="P154" s="147"/>
      <c r="Q154" s="147" t="s">
        <v>287</v>
      </c>
      <c r="R154" s="147" t="s">
        <v>162</v>
      </c>
      <c r="S154" s="147" t="s">
        <v>1988</v>
      </c>
      <c r="T154" s="147" t="s">
        <v>289</v>
      </c>
      <c r="U154" s="145">
        <v>1</v>
      </c>
      <c r="V154" s="145">
        <v>1</v>
      </c>
      <c r="W154" s="147" t="s">
        <v>2193</v>
      </c>
      <c r="X154" s="147" t="s">
        <v>166</v>
      </c>
      <c r="Y154" s="147" t="s">
        <v>2193</v>
      </c>
      <c r="Z154" s="145">
        <v>1</v>
      </c>
      <c r="AA154" s="147" t="s">
        <v>2193</v>
      </c>
      <c r="AB154" s="147" t="s">
        <v>2193</v>
      </c>
      <c r="AC154" s="150">
        <v>2</v>
      </c>
      <c r="AD154" s="150">
        <v>0</v>
      </c>
      <c r="AE154" s="147" t="s">
        <v>2208</v>
      </c>
      <c r="AF154" s="147" t="s">
        <v>2209</v>
      </c>
      <c r="AG154" s="147" t="s">
        <v>169</v>
      </c>
      <c r="AH154" s="145">
        <v>1</v>
      </c>
      <c r="AI154" s="145"/>
      <c r="AJ154" s="145">
        <v>2</v>
      </c>
      <c r="AK154" s="145"/>
      <c r="AL154" s="145"/>
      <c r="AM154" s="145"/>
      <c r="AN154" s="147" t="s">
        <v>220</v>
      </c>
      <c r="AO154" s="147" t="s">
        <v>221</v>
      </c>
      <c r="AP154" s="147" t="s">
        <v>222</v>
      </c>
      <c r="AQ154" s="147" t="s">
        <v>223</v>
      </c>
      <c r="AR154" s="147" t="s">
        <v>224</v>
      </c>
      <c r="AS154" s="147" t="s">
        <v>4144</v>
      </c>
      <c r="AT154" s="147" t="s">
        <v>4144</v>
      </c>
      <c r="AU154" s="145">
        <v>2</v>
      </c>
      <c r="AV154" s="147"/>
      <c r="AW154" s="147" t="s">
        <v>708</v>
      </c>
      <c r="AX154" s="147" t="s">
        <v>174</v>
      </c>
      <c r="AY154" s="147" t="s">
        <v>175</v>
      </c>
      <c r="AZ154" s="145">
        <v>1</v>
      </c>
      <c r="BA154" s="147" t="s">
        <v>197</v>
      </c>
      <c r="BB154" s="211">
        <v>11925.53</v>
      </c>
      <c r="BC154" s="147" t="s">
        <v>177</v>
      </c>
      <c r="BD154" s="149">
        <v>42172</v>
      </c>
      <c r="BE154" s="145">
        <v>2015</v>
      </c>
      <c r="BF154" s="147"/>
      <c r="BG154" s="145">
        <v>2</v>
      </c>
      <c r="BH154" s="145">
        <v>0</v>
      </c>
      <c r="BI154" s="147" t="s">
        <v>4144</v>
      </c>
      <c r="BJ154" s="145">
        <v>2</v>
      </c>
      <c r="BK154" s="145"/>
      <c r="BL154" s="145">
        <v>0</v>
      </c>
      <c r="BM154" s="145"/>
      <c r="BN154" s="183"/>
      <c r="BO154" s="183"/>
      <c r="BP154" s="183"/>
      <c r="BQ154" s="183"/>
      <c r="BR154" s="183"/>
      <c r="BS154" s="183"/>
      <c r="BT154" s="183"/>
      <c r="BU154" s="183"/>
      <c r="BV154" s="183"/>
      <c r="BW154" s="183"/>
      <c r="BX154" s="183"/>
      <c r="BY154" s="183"/>
      <c r="BZ154" s="183"/>
      <c r="CA154" s="183"/>
      <c r="CB154" s="183"/>
      <c r="CC154" s="183"/>
      <c r="CD154" s="183"/>
      <c r="CE154" s="183"/>
      <c r="CF154" s="183"/>
      <c r="CG154" s="183"/>
      <c r="CH154" s="183"/>
      <c r="CI154" s="183"/>
      <c r="CJ154" s="183"/>
      <c r="CK154" s="183"/>
      <c r="CL154" s="183"/>
      <c r="CM154" s="183"/>
      <c r="CN154" s="183"/>
      <c r="CO154" s="183"/>
      <c r="CP154" s="183"/>
      <c r="CQ154" s="183"/>
      <c r="CR154" s="183"/>
      <c r="CS154" s="183"/>
      <c r="CT154" s="183"/>
      <c r="CU154" s="183"/>
      <c r="CV154" s="183"/>
      <c r="CW154" s="183"/>
      <c r="CX154" s="183"/>
      <c r="CY154" s="183"/>
      <c r="CZ154" s="183"/>
      <c r="DA154" s="183"/>
      <c r="DB154" s="183"/>
      <c r="DC154" s="183"/>
      <c r="DD154" s="183"/>
      <c r="DE154" s="183"/>
      <c r="DF154" s="183"/>
      <c r="DG154" s="183"/>
      <c r="DH154" s="183"/>
      <c r="DI154" s="183"/>
      <c r="DJ154" s="149">
        <v>42005</v>
      </c>
      <c r="DK154" s="149">
        <v>42369</v>
      </c>
      <c r="DL154" s="149">
        <v>42005</v>
      </c>
      <c r="DM154" s="149">
        <v>42369</v>
      </c>
    </row>
    <row r="155" spans="1:117" x14ac:dyDescent="0.2">
      <c r="A155" s="145">
        <v>1</v>
      </c>
      <c r="B155" s="145">
        <v>154</v>
      </c>
      <c r="C155" s="146" t="s">
        <v>2189</v>
      </c>
      <c r="D155" s="147" t="s">
        <v>2189</v>
      </c>
      <c r="E155" s="147" t="s">
        <v>2190</v>
      </c>
      <c r="F155" s="147"/>
      <c r="G155" s="147" t="s">
        <v>155</v>
      </c>
      <c r="H155" s="147" t="s">
        <v>156</v>
      </c>
      <c r="I155" s="147" t="s">
        <v>157</v>
      </c>
      <c r="J155" s="148">
        <v>43876</v>
      </c>
      <c r="K155" s="149">
        <v>42276</v>
      </c>
      <c r="L155" s="145">
        <v>2015</v>
      </c>
      <c r="M155" s="147" t="s">
        <v>2191</v>
      </c>
      <c r="N155" s="147" t="s">
        <v>2192</v>
      </c>
      <c r="O155" s="145">
        <v>2</v>
      </c>
      <c r="P155" s="147"/>
      <c r="Q155" s="147" t="s">
        <v>287</v>
      </c>
      <c r="R155" s="147" t="s">
        <v>162</v>
      </c>
      <c r="S155" s="147" t="s">
        <v>1988</v>
      </c>
      <c r="T155" s="147" t="s">
        <v>289</v>
      </c>
      <c r="U155" s="145">
        <v>1</v>
      </c>
      <c r="V155" s="145">
        <v>1</v>
      </c>
      <c r="W155" s="147" t="s">
        <v>2193</v>
      </c>
      <c r="X155" s="147" t="s">
        <v>555</v>
      </c>
      <c r="Y155" s="147" t="s">
        <v>2198</v>
      </c>
      <c r="Z155" s="145">
        <v>1</v>
      </c>
      <c r="AA155" s="147" t="s">
        <v>2199</v>
      </c>
      <c r="AB155" s="147" t="s">
        <v>2199</v>
      </c>
      <c r="AC155" s="150">
        <v>2</v>
      </c>
      <c r="AD155" s="150">
        <v>0</v>
      </c>
      <c r="AE155" s="147" t="s">
        <v>2200</v>
      </c>
      <c r="AF155" s="147"/>
      <c r="AG155" s="147" t="s">
        <v>219</v>
      </c>
      <c r="AH155" s="145">
        <v>1</v>
      </c>
      <c r="AI155" s="145"/>
      <c r="AJ155" s="145">
        <v>2</v>
      </c>
      <c r="AK155" s="145"/>
      <c r="AL155" s="145"/>
      <c r="AM155" s="145"/>
      <c r="AN155" s="147" t="s">
        <v>220</v>
      </c>
      <c r="AO155" s="147" t="s">
        <v>2201</v>
      </c>
      <c r="AP155" s="147" t="s">
        <v>2202</v>
      </c>
      <c r="AQ155" s="147" t="s">
        <v>2202</v>
      </c>
      <c r="AR155" s="147" t="s">
        <v>2203</v>
      </c>
      <c r="AS155" s="147" t="s">
        <v>4144</v>
      </c>
      <c r="AT155" s="147" t="s">
        <v>4144</v>
      </c>
      <c r="AU155" s="145">
        <v>2</v>
      </c>
      <c r="AV155" s="147"/>
      <c r="AW155" s="147" t="s">
        <v>559</v>
      </c>
      <c r="AX155" s="147"/>
      <c r="AY155" s="147" t="s">
        <v>560</v>
      </c>
      <c r="AZ155" s="145">
        <v>1</v>
      </c>
      <c r="BA155" s="147">
        <v>3000</v>
      </c>
      <c r="BB155" s="211">
        <v>3180</v>
      </c>
      <c r="BC155" s="147" t="s">
        <v>177</v>
      </c>
      <c r="BD155" s="149">
        <v>42218</v>
      </c>
      <c r="BE155" s="145">
        <v>2015</v>
      </c>
      <c r="BF155" s="147"/>
      <c r="BG155" s="145">
        <v>2</v>
      </c>
      <c r="BH155" s="145">
        <v>0</v>
      </c>
      <c r="BI155" s="147" t="s">
        <v>4144</v>
      </c>
      <c r="BJ155" s="145">
        <v>2</v>
      </c>
      <c r="BK155" s="145"/>
      <c r="BL155" s="145">
        <v>0</v>
      </c>
      <c r="BM155" s="145"/>
      <c r="BN155" s="183"/>
      <c r="BO155" s="183"/>
      <c r="BP155" s="183"/>
      <c r="BQ155" s="183"/>
      <c r="BR155" s="183"/>
      <c r="BS155" s="183"/>
      <c r="BT155" s="183"/>
      <c r="BU155" s="183"/>
      <c r="BV155" s="183"/>
      <c r="BW155" s="183"/>
      <c r="BX155" s="183"/>
      <c r="BY155" s="183"/>
      <c r="BZ155" s="183"/>
      <c r="CA155" s="183"/>
      <c r="CB155" s="183"/>
      <c r="CC155" s="183"/>
      <c r="CD155" s="183"/>
      <c r="CE155" s="183"/>
      <c r="CF155" s="183"/>
      <c r="CG155" s="183"/>
      <c r="CH155" s="183"/>
      <c r="CI155" s="183"/>
      <c r="CJ155" s="183"/>
      <c r="CK155" s="183"/>
      <c r="CL155" s="183"/>
      <c r="CM155" s="183"/>
      <c r="CN155" s="183"/>
      <c r="CO155" s="183"/>
      <c r="CP155" s="183"/>
      <c r="CQ155" s="183"/>
      <c r="CR155" s="183"/>
      <c r="CS155" s="183"/>
      <c r="CT155" s="183"/>
      <c r="CU155" s="183"/>
      <c r="CV155" s="183"/>
      <c r="CW155" s="183"/>
      <c r="CX155" s="183"/>
      <c r="CY155" s="183"/>
      <c r="CZ155" s="183"/>
      <c r="DA155" s="183"/>
      <c r="DB155" s="183"/>
      <c r="DC155" s="183"/>
      <c r="DD155" s="183"/>
      <c r="DE155" s="183"/>
      <c r="DF155" s="183"/>
      <c r="DG155" s="183"/>
      <c r="DH155" s="183"/>
      <c r="DI155" s="183"/>
      <c r="DJ155" s="149"/>
      <c r="DK155" s="149"/>
      <c r="DL155" s="149"/>
      <c r="DM155" s="149"/>
    </row>
    <row r="156" spans="1:117" x14ac:dyDescent="0.2">
      <c r="A156" s="145">
        <v>1</v>
      </c>
      <c r="B156" s="145">
        <v>155</v>
      </c>
      <c r="C156" s="146" t="s">
        <v>2189</v>
      </c>
      <c r="D156" s="147" t="s">
        <v>2189</v>
      </c>
      <c r="E156" s="147" t="s">
        <v>2190</v>
      </c>
      <c r="F156" s="147"/>
      <c r="G156" s="147" t="s">
        <v>155</v>
      </c>
      <c r="H156" s="147" t="s">
        <v>156</v>
      </c>
      <c r="I156" s="147" t="s">
        <v>157</v>
      </c>
      <c r="J156" s="148">
        <v>43876</v>
      </c>
      <c r="K156" s="149">
        <v>42276</v>
      </c>
      <c r="L156" s="145">
        <v>2015</v>
      </c>
      <c r="M156" s="147" t="s">
        <v>2191</v>
      </c>
      <c r="N156" s="147" t="s">
        <v>2192</v>
      </c>
      <c r="O156" s="145">
        <v>2</v>
      </c>
      <c r="P156" s="147"/>
      <c r="Q156" s="147" t="s">
        <v>287</v>
      </c>
      <c r="R156" s="147" t="s">
        <v>162</v>
      </c>
      <c r="S156" s="147" t="s">
        <v>1988</v>
      </c>
      <c r="T156" s="147" t="s">
        <v>289</v>
      </c>
      <c r="U156" s="145">
        <v>1</v>
      </c>
      <c r="V156" s="145">
        <v>1</v>
      </c>
      <c r="W156" s="147" t="s">
        <v>2193</v>
      </c>
      <c r="X156" s="147" t="s">
        <v>555</v>
      </c>
      <c r="Y156" s="147" t="s">
        <v>2194</v>
      </c>
      <c r="Z156" s="145">
        <v>1</v>
      </c>
      <c r="AA156" s="147" t="s">
        <v>2195</v>
      </c>
      <c r="AB156" s="147" t="s">
        <v>2195</v>
      </c>
      <c r="AC156" s="150">
        <v>2</v>
      </c>
      <c r="AD156" s="150">
        <v>0</v>
      </c>
      <c r="AE156" s="147" t="s">
        <v>2196</v>
      </c>
      <c r="AF156" s="147"/>
      <c r="AG156" s="147" t="s">
        <v>169</v>
      </c>
      <c r="AH156" s="145">
        <v>1</v>
      </c>
      <c r="AI156" s="145"/>
      <c r="AJ156" s="145">
        <v>2</v>
      </c>
      <c r="AK156" s="145"/>
      <c r="AL156" s="145"/>
      <c r="AM156" s="145"/>
      <c r="AN156" s="147" t="s">
        <v>220</v>
      </c>
      <c r="AO156" s="147" t="s">
        <v>1199</v>
      </c>
      <c r="AP156" s="147" t="s">
        <v>1200</v>
      </c>
      <c r="AQ156" s="147" t="s">
        <v>1200</v>
      </c>
      <c r="AR156" s="147" t="s">
        <v>1201</v>
      </c>
      <c r="AS156" s="147" t="s">
        <v>4144</v>
      </c>
      <c r="AT156" s="147" t="s">
        <v>4144</v>
      </c>
      <c r="AU156" s="145">
        <v>2</v>
      </c>
      <c r="AV156" s="147"/>
      <c r="AW156" s="147" t="s">
        <v>559</v>
      </c>
      <c r="AX156" s="147"/>
      <c r="AY156" s="147" t="s">
        <v>560</v>
      </c>
      <c r="AZ156" s="145">
        <v>1</v>
      </c>
      <c r="BA156" s="147">
        <v>4000</v>
      </c>
      <c r="BB156" s="211">
        <v>4240</v>
      </c>
      <c r="BC156" s="147" t="s">
        <v>177</v>
      </c>
      <c r="BD156" s="149">
        <v>42218</v>
      </c>
      <c r="BE156" s="145">
        <v>2015</v>
      </c>
      <c r="BF156" s="147"/>
      <c r="BG156" s="145">
        <v>2</v>
      </c>
      <c r="BH156" s="145">
        <v>0</v>
      </c>
      <c r="BI156" s="147" t="s">
        <v>4144</v>
      </c>
      <c r="BJ156" s="145">
        <v>2</v>
      </c>
      <c r="BK156" s="145"/>
      <c r="BL156" s="145">
        <v>0</v>
      </c>
      <c r="BM156" s="145"/>
      <c r="BN156" s="183"/>
      <c r="BO156" s="183"/>
      <c r="BP156" s="183"/>
      <c r="BQ156" s="183"/>
      <c r="BR156" s="183"/>
      <c r="BS156" s="183"/>
      <c r="BT156" s="183"/>
      <c r="BU156" s="183"/>
      <c r="BV156" s="183"/>
      <c r="BW156" s="183"/>
      <c r="BX156" s="183"/>
      <c r="BY156" s="183"/>
      <c r="BZ156" s="183"/>
      <c r="CA156" s="183"/>
      <c r="CB156" s="183"/>
      <c r="CC156" s="183"/>
      <c r="CD156" s="183"/>
      <c r="CE156" s="183"/>
      <c r="CF156" s="183"/>
      <c r="CG156" s="183"/>
      <c r="CH156" s="183"/>
      <c r="CI156" s="183"/>
      <c r="CJ156" s="183"/>
      <c r="CK156" s="183"/>
      <c r="CL156" s="183"/>
      <c r="CM156" s="183"/>
      <c r="CN156" s="183"/>
      <c r="CO156" s="183"/>
      <c r="CP156" s="183"/>
      <c r="CQ156" s="183"/>
      <c r="CR156" s="183"/>
      <c r="CS156" s="183"/>
      <c r="CT156" s="183"/>
      <c r="CU156" s="183"/>
      <c r="CV156" s="183"/>
      <c r="CW156" s="183"/>
      <c r="CX156" s="183"/>
      <c r="CY156" s="183"/>
      <c r="CZ156" s="183"/>
      <c r="DA156" s="183"/>
      <c r="DB156" s="183"/>
      <c r="DC156" s="183"/>
      <c r="DD156" s="183"/>
      <c r="DE156" s="183"/>
      <c r="DF156" s="183"/>
      <c r="DG156" s="183"/>
      <c r="DH156" s="183"/>
      <c r="DI156" s="183"/>
      <c r="DJ156" s="149"/>
      <c r="DK156" s="149"/>
      <c r="DL156" s="149"/>
      <c r="DM156" s="149"/>
    </row>
    <row r="157" spans="1:117" x14ac:dyDescent="0.2">
      <c r="A157" s="145">
        <v>1</v>
      </c>
      <c r="B157" s="145">
        <v>156</v>
      </c>
      <c r="C157" s="146" t="s">
        <v>2189</v>
      </c>
      <c r="D157" s="147" t="s">
        <v>2189</v>
      </c>
      <c r="E157" s="147" t="s">
        <v>2190</v>
      </c>
      <c r="F157" s="147"/>
      <c r="G157" s="147" t="s">
        <v>155</v>
      </c>
      <c r="H157" s="147" t="s">
        <v>156</v>
      </c>
      <c r="I157" s="147" t="s">
        <v>157</v>
      </c>
      <c r="J157" s="148">
        <v>43876</v>
      </c>
      <c r="K157" s="149">
        <v>42321</v>
      </c>
      <c r="L157" s="145">
        <v>2015</v>
      </c>
      <c r="M157" s="147" t="s">
        <v>2191</v>
      </c>
      <c r="N157" s="147" t="s">
        <v>2192</v>
      </c>
      <c r="O157" s="145">
        <v>2</v>
      </c>
      <c r="P157" s="147"/>
      <c r="Q157" s="147" t="s">
        <v>287</v>
      </c>
      <c r="R157" s="147" t="s">
        <v>162</v>
      </c>
      <c r="S157" s="147" t="s">
        <v>1988</v>
      </c>
      <c r="T157" s="147" t="s">
        <v>289</v>
      </c>
      <c r="U157" s="145">
        <v>1</v>
      </c>
      <c r="V157" s="145">
        <v>1</v>
      </c>
      <c r="W157" s="147" t="s">
        <v>2193</v>
      </c>
      <c r="X157" s="147" t="s">
        <v>555</v>
      </c>
      <c r="Y157" s="147" t="s">
        <v>2213</v>
      </c>
      <c r="Z157" s="145">
        <v>1</v>
      </c>
      <c r="AA157" s="147" t="s">
        <v>2213</v>
      </c>
      <c r="AB157" s="147" t="s">
        <v>2213</v>
      </c>
      <c r="AC157" s="150">
        <v>2</v>
      </c>
      <c r="AD157" s="150">
        <v>0</v>
      </c>
      <c r="AE157" s="147" t="s">
        <v>2214</v>
      </c>
      <c r="AF157" s="147"/>
      <c r="AG157" s="147" t="s">
        <v>169</v>
      </c>
      <c r="AH157" s="145">
        <v>1</v>
      </c>
      <c r="AI157" s="145"/>
      <c r="AJ157" s="145">
        <v>2</v>
      </c>
      <c r="AK157" s="145"/>
      <c r="AL157" s="145"/>
      <c r="AM157" s="145"/>
      <c r="AN157" s="147" t="s">
        <v>642</v>
      </c>
      <c r="AO157" s="147" t="s">
        <v>1682</v>
      </c>
      <c r="AP157" s="147" t="s">
        <v>2215</v>
      </c>
      <c r="AQ157" s="147" t="s">
        <v>1684</v>
      </c>
      <c r="AR157" s="147" t="s">
        <v>1684</v>
      </c>
      <c r="AS157" s="147" t="s">
        <v>4144</v>
      </c>
      <c r="AT157" s="147" t="s">
        <v>4144</v>
      </c>
      <c r="AU157" s="145">
        <v>2</v>
      </c>
      <c r="AV157" s="147"/>
      <c r="AW157" s="147" t="s">
        <v>559</v>
      </c>
      <c r="AX157" s="147"/>
      <c r="AY157" s="147" t="s">
        <v>560</v>
      </c>
      <c r="AZ157" s="145">
        <v>1</v>
      </c>
      <c r="BA157" s="147">
        <v>3000</v>
      </c>
      <c r="BB157" s="211">
        <v>3180</v>
      </c>
      <c r="BC157" s="147" t="s">
        <v>177</v>
      </c>
      <c r="BD157" s="149">
        <v>42278</v>
      </c>
      <c r="BE157" s="145">
        <v>2015</v>
      </c>
      <c r="BF157" s="147"/>
      <c r="BG157" s="145">
        <v>2</v>
      </c>
      <c r="BH157" s="145">
        <v>0</v>
      </c>
      <c r="BI157" s="147" t="s">
        <v>4144</v>
      </c>
      <c r="BJ157" s="145">
        <v>2</v>
      </c>
      <c r="BK157" s="145"/>
      <c r="BL157" s="145">
        <v>0</v>
      </c>
      <c r="BM157" s="145"/>
      <c r="BN157" s="183"/>
      <c r="BO157" s="183"/>
      <c r="BP157" s="183"/>
      <c r="BQ157" s="183"/>
      <c r="BR157" s="183"/>
      <c r="BS157" s="183"/>
      <c r="BT157" s="183"/>
      <c r="BU157" s="183"/>
      <c r="BV157" s="183"/>
      <c r="BW157" s="183"/>
      <c r="BX157" s="183"/>
      <c r="BY157" s="183"/>
      <c r="BZ157" s="183"/>
      <c r="CA157" s="183"/>
      <c r="CB157" s="183"/>
      <c r="CC157" s="183"/>
      <c r="CD157" s="183"/>
      <c r="CE157" s="183"/>
      <c r="CF157" s="183"/>
      <c r="CG157" s="183"/>
      <c r="CH157" s="183"/>
      <c r="CI157" s="183"/>
      <c r="CJ157" s="183"/>
      <c r="CK157" s="183"/>
      <c r="CL157" s="183"/>
      <c r="CM157" s="183"/>
      <c r="CN157" s="183"/>
      <c r="CO157" s="183"/>
      <c r="CP157" s="183"/>
      <c r="CQ157" s="183"/>
      <c r="CR157" s="183"/>
      <c r="CS157" s="183"/>
      <c r="CT157" s="183"/>
      <c r="CU157" s="183"/>
      <c r="CV157" s="183"/>
      <c r="CW157" s="183"/>
      <c r="CX157" s="183"/>
      <c r="CY157" s="183"/>
      <c r="CZ157" s="183"/>
      <c r="DA157" s="183"/>
      <c r="DB157" s="183"/>
      <c r="DC157" s="183"/>
      <c r="DD157" s="183"/>
      <c r="DE157" s="183"/>
      <c r="DF157" s="183"/>
      <c r="DG157" s="183"/>
      <c r="DH157" s="183"/>
      <c r="DI157" s="183"/>
      <c r="DJ157" s="149"/>
      <c r="DK157" s="149"/>
      <c r="DL157" s="149"/>
      <c r="DM157" s="149"/>
    </row>
    <row r="158" spans="1:117" x14ac:dyDescent="0.2">
      <c r="A158" s="145">
        <v>1</v>
      </c>
      <c r="B158" s="145">
        <v>157</v>
      </c>
      <c r="C158" s="146" t="s">
        <v>2189</v>
      </c>
      <c r="D158" s="147" t="s">
        <v>2189</v>
      </c>
      <c r="E158" s="147" t="s">
        <v>2190</v>
      </c>
      <c r="F158" s="147"/>
      <c r="G158" s="147" t="s">
        <v>155</v>
      </c>
      <c r="H158" s="147" t="s">
        <v>156</v>
      </c>
      <c r="I158" s="147" t="s">
        <v>157</v>
      </c>
      <c r="J158" s="148">
        <v>43876</v>
      </c>
      <c r="K158" s="149">
        <v>42321</v>
      </c>
      <c r="L158" s="145">
        <v>2015</v>
      </c>
      <c r="M158" s="147" t="s">
        <v>2191</v>
      </c>
      <c r="N158" s="147" t="s">
        <v>2192</v>
      </c>
      <c r="O158" s="145">
        <v>2</v>
      </c>
      <c r="P158" s="147"/>
      <c r="Q158" s="147" t="s">
        <v>287</v>
      </c>
      <c r="R158" s="147" t="s">
        <v>162</v>
      </c>
      <c r="S158" s="147" t="s">
        <v>1988</v>
      </c>
      <c r="T158" s="147" t="s">
        <v>289</v>
      </c>
      <c r="U158" s="145">
        <v>1</v>
      </c>
      <c r="V158" s="145">
        <v>1</v>
      </c>
      <c r="W158" s="147" t="s">
        <v>2193</v>
      </c>
      <c r="X158" s="147" t="s">
        <v>555</v>
      </c>
      <c r="Y158" s="147" t="s">
        <v>2217</v>
      </c>
      <c r="Z158" s="145">
        <v>1</v>
      </c>
      <c r="AA158" s="147" t="s">
        <v>2195</v>
      </c>
      <c r="AB158" s="147" t="s">
        <v>2195</v>
      </c>
      <c r="AC158" s="150">
        <v>2</v>
      </c>
      <c r="AD158" s="150">
        <v>0</v>
      </c>
      <c r="AE158" s="147" t="s">
        <v>2196</v>
      </c>
      <c r="AF158" s="147"/>
      <c r="AG158" s="147" t="s">
        <v>169</v>
      </c>
      <c r="AH158" s="145">
        <v>1</v>
      </c>
      <c r="AI158" s="145"/>
      <c r="AJ158" s="145">
        <v>2</v>
      </c>
      <c r="AK158" s="145"/>
      <c r="AL158" s="145"/>
      <c r="AM158" s="145"/>
      <c r="AN158" s="147" t="s">
        <v>220</v>
      </c>
      <c r="AO158" s="147" t="s">
        <v>1199</v>
      </c>
      <c r="AP158" s="147" t="s">
        <v>1200</v>
      </c>
      <c r="AQ158" s="147" t="s">
        <v>1200</v>
      </c>
      <c r="AR158" s="147" t="s">
        <v>1201</v>
      </c>
      <c r="AS158" s="147" t="s">
        <v>4144</v>
      </c>
      <c r="AT158" s="147" t="s">
        <v>4144</v>
      </c>
      <c r="AU158" s="145">
        <v>2</v>
      </c>
      <c r="AV158" s="147"/>
      <c r="AW158" s="147" t="s">
        <v>559</v>
      </c>
      <c r="AX158" s="147"/>
      <c r="AY158" s="147" t="s">
        <v>560</v>
      </c>
      <c r="AZ158" s="145">
        <v>1</v>
      </c>
      <c r="BA158" s="147">
        <v>3000</v>
      </c>
      <c r="BB158" s="211">
        <v>3180</v>
      </c>
      <c r="BC158" s="147" t="s">
        <v>177</v>
      </c>
      <c r="BD158" s="149">
        <v>42286</v>
      </c>
      <c r="BE158" s="145">
        <v>2015</v>
      </c>
      <c r="BF158" s="147"/>
      <c r="BG158" s="145">
        <v>2</v>
      </c>
      <c r="BH158" s="145">
        <v>0</v>
      </c>
      <c r="BI158" s="147" t="s">
        <v>4144</v>
      </c>
      <c r="BJ158" s="145">
        <v>2</v>
      </c>
      <c r="BK158" s="145"/>
      <c r="BL158" s="145">
        <v>0</v>
      </c>
      <c r="BM158" s="145"/>
      <c r="BN158" s="183"/>
      <c r="BO158" s="183"/>
      <c r="BP158" s="183"/>
      <c r="BQ158" s="183"/>
      <c r="BR158" s="183"/>
      <c r="BS158" s="183"/>
      <c r="BT158" s="183"/>
      <c r="BU158" s="183"/>
      <c r="BV158" s="183"/>
      <c r="BW158" s="183"/>
      <c r="BX158" s="183"/>
      <c r="BY158" s="183"/>
      <c r="BZ158" s="183"/>
      <c r="CA158" s="183"/>
      <c r="CB158" s="183"/>
      <c r="CC158" s="183"/>
      <c r="CD158" s="183"/>
      <c r="CE158" s="183"/>
      <c r="CF158" s="183"/>
      <c r="CG158" s="183"/>
      <c r="CH158" s="183"/>
      <c r="CI158" s="183"/>
      <c r="CJ158" s="183"/>
      <c r="CK158" s="183"/>
      <c r="CL158" s="183"/>
      <c r="CM158" s="183"/>
      <c r="CN158" s="183"/>
      <c r="CO158" s="183"/>
      <c r="CP158" s="183"/>
      <c r="CQ158" s="183"/>
      <c r="CR158" s="183"/>
      <c r="CS158" s="183"/>
      <c r="CT158" s="183"/>
      <c r="CU158" s="183"/>
      <c r="CV158" s="183"/>
      <c r="CW158" s="183"/>
      <c r="CX158" s="183"/>
      <c r="CY158" s="183"/>
      <c r="CZ158" s="183"/>
      <c r="DA158" s="183"/>
      <c r="DB158" s="183"/>
      <c r="DC158" s="183"/>
      <c r="DD158" s="183"/>
      <c r="DE158" s="183"/>
      <c r="DF158" s="183"/>
      <c r="DG158" s="183"/>
      <c r="DH158" s="183"/>
      <c r="DI158" s="183"/>
      <c r="DJ158" s="149"/>
      <c r="DK158" s="149"/>
      <c r="DL158" s="149"/>
      <c r="DM158" s="149"/>
    </row>
    <row r="159" spans="1:117" x14ac:dyDescent="0.2">
      <c r="A159" s="145">
        <v>1</v>
      </c>
      <c r="B159" s="145">
        <v>158</v>
      </c>
      <c r="C159" s="146" t="s">
        <v>2189</v>
      </c>
      <c r="D159" s="147" t="s">
        <v>2189</v>
      </c>
      <c r="E159" s="147" t="s">
        <v>2190</v>
      </c>
      <c r="F159" s="147"/>
      <c r="G159" s="147" t="s">
        <v>155</v>
      </c>
      <c r="H159" s="147" t="s">
        <v>156</v>
      </c>
      <c r="I159" s="147" t="s">
        <v>157</v>
      </c>
      <c r="J159" s="148">
        <v>43876</v>
      </c>
      <c r="K159" s="149">
        <v>42321</v>
      </c>
      <c r="L159" s="145">
        <v>2015</v>
      </c>
      <c r="M159" s="147" t="s">
        <v>2191</v>
      </c>
      <c r="N159" s="147" t="s">
        <v>2192</v>
      </c>
      <c r="O159" s="145">
        <v>2</v>
      </c>
      <c r="P159" s="147"/>
      <c r="Q159" s="147" t="s">
        <v>287</v>
      </c>
      <c r="R159" s="147" t="s">
        <v>162</v>
      </c>
      <c r="S159" s="147" t="s">
        <v>1988</v>
      </c>
      <c r="T159" s="147" t="s">
        <v>289</v>
      </c>
      <c r="U159" s="145">
        <v>1</v>
      </c>
      <c r="V159" s="145">
        <v>1</v>
      </c>
      <c r="W159" s="147" t="s">
        <v>2193</v>
      </c>
      <c r="X159" s="147" t="s">
        <v>555</v>
      </c>
      <c r="Y159" s="147" t="s">
        <v>2219</v>
      </c>
      <c r="Z159" s="145">
        <v>1</v>
      </c>
      <c r="AA159" s="147" t="s">
        <v>2219</v>
      </c>
      <c r="AB159" s="147" t="s">
        <v>2219</v>
      </c>
      <c r="AC159" s="150">
        <v>2</v>
      </c>
      <c r="AD159" s="150">
        <v>0</v>
      </c>
      <c r="AE159" s="147" t="s">
        <v>2220</v>
      </c>
      <c r="AF159" s="147"/>
      <c r="AG159" s="147" t="s">
        <v>169</v>
      </c>
      <c r="AH159" s="145">
        <v>1</v>
      </c>
      <c r="AI159" s="145"/>
      <c r="AJ159" s="145">
        <v>1</v>
      </c>
      <c r="AK159" s="145">
        <v>1102460</v>
      </c>
      <c r="AL159" s="145"/>
      <c r="AM159" s="145"/>
      <c r="AN159" s="147" t="s">
        <v>170</v>
      </c>
      <c r="AO159" s="147" t="s">
        <v>2221</v>
      </c>
      <c r="AP159" s="147" t="s">
        <v>2222</v>
      </c>
      <c r="AQ159" s="147" t="s">
        <v>2222</v>
      </c>
      <c r="AR159" s="147" t="s">
        <v>262</v>
      </c>
      <c r="AS159" s="147" t="s">
        <v>4144</v>
      </c>
      <c r="AT159" s="147" t="s">
        <v>4144</v>
      </c>
      <c r="AU159" s="145">
        <v>2</v>
      </c>
      <c r="AV159" s="147"/>
      <c r="AW159" s="147" t="s">
        <v>559</v>
      </c>
      <c r="AX159" s="147"/>
      <c r="AY159" s="147" t="s">
        <v>560</v>
      </c>
      <c r="AZ159" s="145">
        <v>1</v>
      </c>
      <c r="BA159" s="147">
        <v>4000</v>
      </c>
      <c r="BB159" s="211">
        <v>4240</v>
      </c>
      <c r="BC159" s="147" t="s">
        <v>177</v>
      </c>
      <c r="BD159" s="149">
        <v>42293</v>
      </c>
      <c r="BE159" s="145">
        <v>2015</v>
      </c>
      <c r="BF159" s="147"/>
      <c r="BG159" s="145">
        <v>2</v>
      </c>
      <c r="BH159" s="145">
        <v>0</v>
      </c>
      <c r="BI159" s="147" t="s">
        <v>4144</v>
      </c>
      <c r="BJ159" s="145">
        <v>2</v>
      </c>
      <c r="BK159" s="145"/>
      <c r="BL159" s="145">
        <v>0</v>
      </c>
      <c r="BM159" s="145"/>
      <c r="BN159" s="183"/>
      <c r="BO159" s="183"/>
      <c r="BP159" s="183"/>
      <c r="BQ159" s="183"/>
      <c r="BR159" s="183"/>
      <c r="BS159" s="183"/>
      <c r="BT159" s="183"/>
      <c r="BU159" s="183"/>
      <c r="BV159" s="183"/>
      <c r="BW159" s="183"/>
      <c r="BX159" s="183"/>
      <c r="BY159" s="183"/>
      <c r="BZ159" s="183"/>
      <c r="CA159" s="183"/>
      <c r="CB159" s="183"/>
      <c r="CC159" s="183"/>
      <c r="CD159" s="183"/>
      <c r="CE159" s="183"/>
      <c r="CF159" s="183"/>
      <c r="CG159" s="183"/>
      <c r="CH159" s="183"/>
      <c r="CI159" s="183"/>
      <c r="CJ159" s="183"/>
      <c r="CK159" s="183"/>
      <c r="CL159" s="183"/>
      <c r="CM159" s="183"/>
      <c r="CN159" s="183"/>
      <c r="CO159" s="183"/>
      <c r="CP159" s="183"/>
      <c r="CQ159" s="183"/>
      <c r="CR159" s="183"/>
      <c r="CS159" s="183"/>
      <c r="CT159" s="183"/>
      <c r="CU159" s="183"/>
      <c r="CV159" s="183"/>
      <c r="CW159" s="183"/>
      <c r="CX159" s="183"/>
      <c r="CY159" s="183"/>
      <c r="CZ159" s="183"/>
      <c r="DA159" s="183"/>
      <c r="DB159" s="183"/>
      <c r="DC159" s="183"/>
      <c r="DD159" s="183"/>
      <c r="DE159" s="183"/>
      <c r="DF159" s="183"/>
      <c r="DG159" s="183"/>
      <c r="DH159" s="183"/>
      <c r="DI159" s="183"/>
      <c r="DJ159" s="149"/>
      <c r="DK159" s="149"/>
      <c r="DL159" s="149"/>
      <c r="DM159" s="149"/>
    </row>
    <row r="160" spans="1:117" x14ac:dyDescent="0.2">
      <c r="A160" s="145">
        <v>1</v>
      </c>
      <c r="B160" s="145">
        <v>159</v>
      </c>
      <c r="C160" s="146" t="s">
        <v>2189</v>
      </c>
      <c r="D160" s="147" t="s">
        <v>2189</v>
      </c>
      <c r="E160" s="147" t="s">
        <v>2190</v>
      </c>
      <c r="F160" s="147"/>
      <c r="G160" s="147" t="s">
        <v>155</v>
      </c>
      <c r="H160" s="147" t="s">
        <v>156</v>
      </c>
      <c r="I160" s="147" t="s">
        <v>157</v>
      </c>
      <c r="J160" s="148">
        <v>43876</v>
      </c>
      <c r="K160" s="149">
        <v>42321</v>
      </c>
      <c r="L160" s="145">
        <v>2015</v>
      </c>
      <c r="M160" s="147" t="s">
        <v>2191</v>
      </c>
      <c r="N160" s="147" t="s">
        <v>2192</v>
      </c>
      <c r="O160" s="145">
        <v>2</v>
      </c>
      <c r="P160" s="147"/>
      <c r="Q160" s="147" t="s">
        <v>287</v>
      </c>
      <c r="R160" s="147" t="s">
        <v>162</v>
      </c>
      <c r="S160" s="147" t="s">
        <v>1988</v>
      </c>
      <c r="T160" s="147" t="s">
        <v>289</v>
      </c>
      <c r="U160" s="145">
        <v>1</v>
      </c>
      <c r="V160" s="145">
        <v>1</v>
      </c>
      <c r="W160" s="147" t="s">
        <v>2193</v>
      </c>
      <c r="X160" s="147" t="s">
        <v>555</v>
      </c>
      <c r="Y160" s="147" t="s">
        <v>2224</v>
      </c>
      <c r="Z160" s="145">
        <v>1</v>
      </c>
      <c r="AA160" s="147" t="s">
        <v>1197</v>
      </c>
      <c r="AB160" s="147" t="s">
        <v>1197</v>
      </c>
      <c r="AC160" s="150">
        <v>2</v>
      </c>
      <c r="AD160" s="150">
        <v>0</v>
      </c>
      <c r="AE160" s="147" t="s">
        <v>1198</v>
      </c>
      <c r="AF160" s="147"/>
      <c r="AG160" s="147" t="s">
        <v>2225</v>
      </c>
      <c r="AH160" s="145">
        <v>2</v>
      </c>
      <c r="AI160" s="145"/>
      <c r="AJ160" s="145">
        <v>2</v>
      </c>
      <c r="AK160" s="145"/>
      <c r="AL160" s="145"/>
      <c r="AM160" s="145"/>
      <c r="AN160" s="147" t="s">
        <v>220</v>
      </c>
      <c r="AO160" s="147" t="s">
        <v>1199</v>
      </c>
      <c r="AP160" s="147" t="s">
        <v>1200</v>
      </c>
      <c r="AQ160" s="147" t="s">
        <v>1200</v>
      </c>
      <c r="AR160" s="147" t="s">
        <v>1201</v>
      </c>
      <c r="AS160" s="147" t="s">
        <v>4144</v>
      </c>
      <c r="AT160" s="147" t="s">
        <v>4144</v>
      </c>
      <c r="AU160" s="145">
        <v>2</v>
      </c>
      <c r="AV160" s="147"/>
      <c r="AW160" s="147" t="s">
        <v>559</v>
      </c>
      <c r="AX160" s="147"/>
      <c r="AY160" s="147" t="s">
        <v>560</v>
      </c>
      <c r="AZ160" s="145">
        <v>1</v>
      </c>
      <c r="BA160" s="147">
        <v>2000</v>
      </c>
      <c r="BB160" s="211">
        <v>2120</v>
      </c>
      <c r="BC160" s="147" t="s">
        <v>177</v>
      </c>
      <c r="BD160" s="149">
        <v>42307</v>
      </c>
      <c r="BE160" s="145">
        <v>2015</v>
      </c>
      <c r="BF160" s="147"/>
      <c r="BG160" s="145">
        <v>2</v>
      </c>
      <c r="BH160" s="145">
        <v>0</v>
      </c>
      <c r="BI160" s="147" t="s">
        <v>4144</v>
      </c>
      <c r="BJ160" s="145">
        <v>2</v>
      </c>
      <c r="BK160" s="145"/>
      <c r="BL160" s="145">
        <v>0</v>
      </c>
      <c r="BM160" s="145"/>
      <c r="BN160" s="183"/>
      <c r="BO160" s="183"/>
      <c r="BP160" s="183"/>
      <c r="BQ160" s="183"/>
      <c r="BR160" s="183"/>
      <c r="BS160" s="183"/>
      <c r="BT160" s="183"/>
      <c r="BU160" s="183"/>
      <c r="BV160" s="183"/>
      <c r="BW160" s="183"/>
      <c r="BX160" s="183"/>
      <c r="BY160" s="183"/>
      <c r="BZ160" s="183"/>
      <c r="CA160" s="183"/>
      <c r="CB160" s="183"/>
      <c r="CC160" s="183"/>
      <c r="CD160" s="183"/>
      <c r="CE160" s="183"/>
      <c r="CF160" s="183"/>
      <c r="CG160" s="183"/>
      <c r="CH160" s="183"/>
      <c r="CI160" s="183"/>
      <c r="CJ160" s="183"/>
      <c r="CK160" s="183"/>
      <c r="CL160" s="183"/>
      <c r="CM160" s="183"/>
      <c r="CN160" s="183"/>
      <c r="CO160" s="183"/>
      <c r="CP160" s="183"/>
      <c r="CQ160" s="183"/>
      <c r="CR160" s="183"/>
      <c r="CS160" s="183"/>
      <c r="CT160" s="183"/>
      <c r="CU160" s="183"/>
      <c r="CV160" s="183"/>
      <c r="CW160" s="183"/>
      <c r="CX160" s="183"/>
      <c r="CY160" s="183"/>
      <c r="CZ160" s="183"/>
      <c r="DA160" s="183"/>
      <c r="DB160" s="183"/>
      <c r="DC160" s="183"/>
      <c r="DD160" s="183"/>
      <c r="DE160" s="183"/>
      <c r="DF160" s="183"/>
      <c r="DG160" s="183"/>
      <c r="DH160" s="183"/>
      <c r="DI160" s="183"/>
      <c r="DJ160" s="149"/>
      <c r="DK160" s="149"/>
      <c r="DL160" s="149"/>
      <c r="DM160" s="149"/>
    </row>
    <row r="161" spans="1:117" x14ac:dyDescent="0.2">
      <c r="A161" s="145">
        <v>1</v>
      </c>
      <c r="B161" s="145">
        <v>160</v>
      </c>
      <c r="C161" s="146" t="s">
        <v>2189</v>
      </c>
      <c r="D161" s="147" t="s">
        <v>2189</v>
      </c>
      <c r="E161" s="147" t="s">
        <v>2190</v>
      </c>
      <c r="F161" s="147"/>
      <c r="G161" s="147" t="s">
        <v>155</v>
      </c>
      <c r="H161" s="147" t="s">
        <v>156</v>
      </c>
      <c r="I161" s="147" t="s">
        <v>157</v>
      </c>
      <c r="J161" s="148">
        <v>43876</v>
      </c>
      <c r="K161" s="149">
        <v>42321</v>
      </c>
      <c r="L161" s="145">
        <v>2015</v>
      </c>
      <c r="M161" s="147" t="s">
        <v>2191</v>
      </c>
      <c r="N161" s="147" t="s">
        <v>2192</v>
      </c>
      <c r="O161" s="145">
        <v>2</v>
      </c>
      <c r="P161" s="147"/>
      <c r="Q161" s="147" t="s">
        <v>287</v>
      </c>
      <c r="R161" s="147" t="s">
        <v>162</v>
      </c>
      <c r="S161" s="147" t="s">
        <v>1988</v>
      </c>
      <c r="T161" s="147" t="s">
        <v>289</v>
      </c>
      <c r="U161" s="145">
        <v>1</v>
      </c>
      <c r="V161" s="145">
        <v>1</v>
      </c>
      <c r="W161" s="147" t="s">
        <v>2193</v>
      </c>
      <c r="X161" s="147" t="s">
        <v>555</v>
      </c>
      <c r="Y161" s="147" t="s">
        <v>2227</v>
      </c>
      <c r="Z161" s="145">
        <v>1</v>
      </c>
      <c r="AA161" s="147" t="s">
        <v>2199</v>
      </c>
      <c r="AB161" s="147" t="s">
        <v>2199</v>
      </c>
      <c r="AC161" s="150">
        <v>2</v>
      </c>
      <c r="AD161" s="150">
        <v>0</v>
      </c>
      <c r="AE161" s="147" t="s">
        <v>2200</v>
      </c>
      <c r="AF161" s="147"/>
      <c r="AG161" s="147" t="s">
        <v>219</v>
      </c>
      <c r="AH161" s="145">
        <v>1</v>
      </c>
      <c r="AI161" s="145"/>
      <c r="AJ161" s="145">
        <v>2</v>
      </c>
      <c r="AK161" s="145"/>
      <c r="AL161" s="145"/>
      <c r="AM161" s="145"/>
      <c r="AN161" s="147" t="s">
        <v>220</v>
      </c>
      <c r="AO161" s="147" t="s">
        <v>2201</v>
      </c>
      <c r="AP161" s="147" t="s">
        <v>2202</v>
      </c>
      <c r="AQ161" s="147" t="s">
        <v>2202</v>
      </c>
      <c r="AR161" s="147" t="s">
        <v>2203</v>
      </c>
      <c r="AS161" s="147" t="s">
        <v>4144</v>
      </c>
      <c r="AT161" s="147" t="s">
        <v>4144</v>
      </c>
      <c r="AU161" s="145">
        <v>2</v>
      </c>
      <c r="AV161" s="147"/>
      <c r="AW161" s="147" t="s">
        <v>559</v>
      </c>
      <c r="AX161" s="147"/>
      <c r="AY161" s="147" t="s">
        <v>560</v>
      </c>
      <c r="AZ161" s="145">
        <v>1</v>
      </c>
      <c r="BA161" s="147">
        <v>4000</v>
      </c>
      <c r="BB161" s="211">
        <v>4240</v>
      </c>
      <c r="BC161" s="147" t="s">
        <v>177</v>
      </c>
      <c r="BD161" s="149">
        <v>42319</v>
      </c>
      <c r="BE161" s="145">
        <v>2015</v>
      </c>
      <c r="BF161" s="147"/>
      <c r="BG161" s="145">
        <v>2</v>
      </c>
      <c r="BH161" s="145">
        <v>0</v>
      </c>
      <c r="BI161" s="147" t="s">
        <v>4144</v>
      </c>
      <c r="BJ161" s="145">
        <v>2</v>
      </c>
      <c r="BK161" s="145"/>
      <c r="BL161" s="145">
        <v>0</v>
      </c>
      <c r="BM161" s="145"/>
      <c r="BN161" s="183"/>
      <c r="BO161" s="183"/>
      <c r="BP161" s="183"/>
      <c r="BQ161" s="183"/>
      <c r="BR161" s="183"/>
      <c r="BS161" s="183"/>
      <c r="BT161" s="183"/>
      <c r="BU161" s="183"/>
      <c r="BV161" s="183"/>
      <c r="BW161" s="183"/>
      <c r="BX161" s="183"/>
      <c r="BY161" s="183"/>
      <c r="BZ161" s="183"/>
      <c r="CA161" s="183"/>
      <c r="CB161" s="183"/>
      <c r="CC161" s="183"/>
      <c r="CD161" s="183"/>
      <c r="CE161" s="183"/>
      <c r="CF161" s="183"/>
      <c r="CG161" s="183"/>
      <c r="CH161" s="183"/>
      <c r="CI161" s="183"/>
      <c r="CJ161" s="183"/>
      <c r="CK161" s="183"/>
      <c r="CL161" s="183"/>
      <c r="CM161" s="183"/>
      <c r="CN161" s="183"/>
      <c r="CO161" s="183"/>
      <c r="CP161" s="183"/>
      <c r="CQ161" s="183"/>
      <c r="CR161" s="183"/>
      <c r="CS161" s="183"/>
      <c r="CT161" s="183"/>
      <c r="CU161" s="183"/>
      <c r="CV161" s="183"/>
      <c r="CW161" s="183"/>
      <c r="CX161" s="183"/>
      <c r="CY161" s="183"/>
      <c r="CZ161" s="183"/>
      <c r="DA161" s="183"/>
      <c r="DB161" s="183"/>
      <c r="DC161" s="183"/>
      <c r="DD161" s="183"/>
      <c r="DE161" s="183"/>
      <c r="DF161" s="183"/>
      <c r="DG161" s="183"/>
      <c r="DH161" s="183"/>
      <c r="DI161" s="183"/>
      <c r="DJ161" s="149"/>
      <c r="DK161" s="149"/>
      <c r="DL161" s="149"/>
      <c r="DM161" s="149"/>
    </row>
    <row r="162" spans="1:117" x14ac:dyDescent="0.2">
      <c r="A162" s="145">
        <v>1</v>
      </c>
      <c r="B162" s="145">
        <v>161</v>
      </c>
      <c r="C162" s="146" t="s">
        <v>2189</v>
      </c>
      <c r="D162" s="147" t="s">
        <v>2189</v>
      </c>
      <c r="E162" s="147" t="s">
        <v>2190</v>
      </c>
      <c r="F162" s="147"/>
      <c r="G162" s="147" t="s">
        <v>155</v>
      </c>
      <c r="H162" s="147" t="s">
        <v>156</v>
      </c>
      <c r="I162" s="147" t="s">
        <v>157</v>
      </c>
      <c r="J162" s="148">
        <v>43876</v>
      </c>
      <c r="K162" s="149">
        <v>42524</v>
      </c>
      <c r="L162" s="145">
        <v>2016</v>
      </c>
      <c r="M162" s="147" t="s">
        <v>2191</v>
      </c>
      <c r="N162" s="147" t="s">
        <v>2192</v>
      </c>
      <c r="O162" s="145">
        <v>2</v>
      </c>
      <c r="P162" s="147"/>
      <c r="Q162" s="147" t="s">
        <v>287</v>
      </c>
      <c r="R162" s="147" t="s">
        <v>162</v>
      </c>
      <c r="S162" s="147" t="s">
        <v>1988</v>
      </c>
      <c r="T162" s="147" t="s">
        <v>289</v>
      </c>
      <c r="U162" s="145">
        <v>1</v>
      </c>
      <c r="V162" s="145">
        <v>1</v>
      </c>
      <c r="W162" s="147" t="s">
        <v>2193</v>
      </c>
      <c r="X162" s="147" t="s">
        <v>555</v>
      </c>
      <c r="Y162" s="147" t="s">
        <v>2229</v>
      </c>
      <c r="Z162" s="145">
        <v>1</v>
      </c>
      <c r="AA162" s="147" t="s">
        <v>2230</v>
      </c>
      <c r="AB162" s="147" t="s">
        <v>2230</v>
      </c>
      <c r="AC162" s="150">
        <v>2</v>
      </c>
      <c r="AD162" s="150">
        <v>0</v>
      </c>
      <c r="AE162" s="147" t="s">
        <v>2231</v>
      </c>
      <c r="AF162" s="147"/>
      <c r="AG162" s="147" t="s">
        <v>169</v>
      </c>
      <c r="AH162" s="145">
        <v>1</v>
      </c>
      <c r="AI162" s="145"/>
      <c r="AJ162" s="145">
        <v>2</v>
      </c>
      <c r="AK162" s="145"/>
      <c r="AL162" s="145"/>
      <c r="AM162" s="145"/>
      <c r="AN162" s="147" t="s">
        <v>220</v>
      </c>
      <c r="AO162" s="147" t="s">
        <v>2232</v>
      </c>
      <c r="AP162" s="147" t="s">
        <v>2233</v>
      </c>
      <c r="AQ162" s="147" t="s">
        <v>2233</v>
      </c>
      <c r="AR162" s="147" t="s">
        <v>1201</v>
      </c>
      <c r="AS162" s="147" t="s">
        <v>4144</v>
      </c>
      <c r="AT162" s="147" t="s">
        <v>4144</v>
      </c>
      <c r="AU162" s="145">
        <v>2</v>
      </c>
      <c r="AV162" s="147"/>
      <c r="AW162" s="147" t="s">
        <v>559</v>
      </c>
      <c r="AX162" s="147"/>
      <c r="AY162" s="147" t="s">
        <v>560</v>
      </c>
      <c r="AZ162" s="145">
        <v>1</v>
      </c>
      <c r="BA162" s="147">
        <v>5000</v>
      </c>
      <c r="BB162" s="211">
        <v>5247.5247524752476</v>
      </c>
      <c r="BC162" s="147" t="s">
        <v>177</v>
      </c>
      <c r="BD162" s="149">
        <v>42516</v>
      </c>
      <c r="BE162" s="145">
        <v>2016</v>
      </c>
      <c r="BF162" s="147"/>
      <c r="BG162" s="145">
        <v>2</v>
      </c>
      <c r="BH162" s="145">
        <v>0</v>
      </c>
      <c r="BI162" s="147" t="s">
        <v>4144</v>
      </c>
      <c r="BJ162" s="145">
        <v>2</v>
      </c>
      <c r="BK162" s="145"/>
      <c r="BL162" s="145">
        <v>0</v>
      </c>
      <c r="BM162" s="145"/>
      <c r="BN162" s="183"/>
      <c r="BO162" s="183"/>
      <c r="BP162" s="183"/>
      <c r="BQ162" s="183"/>
      <c r="BR162" s="183"/>
      <c r="BS162" s="183"/>
      <c r="BT162" s="183"/>
      <c r="BU162" s="183"/>
      <c r="BV162" s="183"/>
      <c r="BW162" s="183"/>
      <c r="BX162" s="183"/>
      <c r="BY162" s="183"/>
      <c r="BZ162" s="183"/>
      <c r="CA162" s="183"/>
      <c r="CB162" s="183"/>
      <c r="CC162" s="183"/>
      <c r="CD162" s="183"/>
      <c r="CE162" s="183"/>
      <c r="CF162" s="183"/>
      <c r="CG162" s="183"/>
      <c r="CH162" s="183"/>
      <c r="CI162" s="183"/>
      <c r="CJ162" s="183"/>
      <c r="CK162" s="183"/>
      <c r="CL162" s="183"/>
      <c r="CM162" s="183"/>
      <c r="CN162" s="183"/>
      <c r="CO162" s="183"/>
      <c r="CP162" s="183"/>
      <c r="CQ162" s="183"/>
      <c r="CR162" s="183"/>
      <c r="CS162" s="183"/>
      <c r="CT162" s="183"/>
      <c r="CU162" s="183"/>
      <c r="CV162" s="183"/>
      <c r="CW162" s="183"/>
      <c r="CX162" s="183"/>
      <c r="CY162" s="183"/>
      <c r="CZ162" s="183"/>
      <c r="DA162" s="183"/>
      <c r="DB162" s="183"/>
      <c r="DC162" s="183"/>
      <c r="DD162" s="183"/>
      <c r="DE162" s="183"/>
      <c r="DF162" s="183"/>
      <c r="DG162" s="183"/>
      <c r="DH162" s="183"/>
      <c r="DI162" s="183"/>
      <c r="DJ162" s="149"/>
      <c r="DK162" s="149"/>
      <c r="DL162" s="149"/>
      <c r="DM162" s="149"/>
    </row>
    <row r="163" spans="1:117" x14ac:dyDescent="0.2">
      <c r="A163" s="145">
        <v>1</v>
      </c>
      <c r="B163" s="145">
        <v>162</v>
      </c>
      <c r="C163" s="146" t="s">
        <v>2189</v>
      </c>
      <c r="D163" s="147" t="s">
        <v>2189</v>
      </c>
      <c r="E163" s="147" t="s">
        <v>2190</v>
      </c>
      <c r="F163" s="147"/>
      <c r="G163" s="147" t="s">
        <v>155</v>
      </c>
      <c r="H163" s="147" t="s">
        <v>156</v>
      </c>
      <c r="I163" s="147" t="s">
        <v>157</v>
      </c>
      <c r="J163" s="148">
        <v>43876</v>
      </c>
      <c r="K163" s="149">
        <v>42655</v>
      </c>
      <c r="L163" s="145">
        <v>2016</v>
      </c>
      <c r="M163" s="147" t="s">
        <v>2191</v>
      </c>
      <c r="N163" s="147" t="s">
        <v>2192</v>
      </c>
      <c r="O163" s="145">
        <v>2</v>
      </c>
      <c r="P163" s="147"/>
      <c r="Q163" s="147" t="s">
        <v>287</v>
      </c>
      <c r="R163" s="147" t="s">
        <v>162</v>
      </c>
      <c r="S163" s="147" t="s">
        <v>1988</v>
      </c>
      <c r="T163" s="147" t="s">
        <v>289</v>
      </c>
      <c r="U163" s="145">
        <v>1</v>
      </c>
      <c r="V163" s="145">
        <v>1</v>
      </c>
      <c r="W163" s="147" t="s">
        <v>2193</v>
      </c>
      <c r="X163" s="147" t="s">
        <v>555</v>
      </c>
      <c r="Y163" s="147" t="s">
        <v>2219</v>
      </c>
      <c r="Z163" s="145">
        <v>1</v>
      </c>
      <c r="AA163" s="147" t="s">
        <v>2219</v>
      </c>
      <c r="AB163" s="147" t="s">
        <v>2219</v>
      </c>
      <c r="AC163" s="150">
        <v>2</v>
      </c>
      <c r="AD163" s="150">
        <v>0</v>
      </c>
      <c r="AE163" s="147" t="s">
        <v>2220</v>
      </c>
      <c r="AF163" s="147"/>
      <c r="AG163" s="147" t="s">
        <v>169</v>
      </c>
      <c r="AH163" s="145">
        <v>1</v>
      </c>
      <c r="AI163" s="145"/>
      <c r="AJ163" s="145">
        <v>1</v>
      </c>
      <c r="AK163" s="145">
        <v>1102460</v>
      </c>
      <c r="AL163" s="145"/>
      <c r="AM163" s="145"/>
      <c r="AN163" s="147" t="s">
        <v>170</v>
      </c>
      <c r="AO163" s="147" t="s">
        <v>2221</v>
      </c>
      <c r="AP163" s="147" t="s">
        <v>2222</v>
      </c>
      <c r="AQ163" s="147" t="s">
        <v>2222</v>
      </c>
      <c r="AR163" s="147" t="s">
        <v>262</v>
      </c>
      <c r="AS163" s="147" t="s">
        <v>4144</v>
      </c>
      <c r="AT163" s="147" t="s">
        <v>4144</v>
      </c>
      <c r="AU163" s="145">
        <v>2</v>
      </c>
      <c r="AV163" s="147"/>
      <c r="AW163" s="147" t="s">
        <v>559</v>
      </c>
      <c r="AX163" s="147"/>
      <c r="AY163" s="147" t="s">
        <v>560</v>
      </c>
      <c r="AZ163" s="145">
        <v>1</v>
      </c>
      <c r="BA163" s="147">
        <v>2500</v>
      </c>
      <c r="BB163" s="211">
        <v>2623.7623762376238</v>
      </c>
      <c r="BC163" s="147" t="s">
        <v>177</v>
      </c>
      <c r="BD163" s="149">
        <v>42626</v>
      </c>
      <c r="BE163" s="145">
        <v>2016</v>
      </c>
      <c r="BF163" s="147"/>
      <c r="BG163" s="145">
        <v>2</v>
      </c>
      <c r="BH163" s="145">
        <v>0</v>
      </c>
      <c r="BI163" s="147" t="s">
        <v>4144</v>
      </c>
      <c r="BJ163" s="145">
        <v>2</v>
      </c>
      <c r="BK163" s="145"/>
      <c r="BL163" s="145">
        <v>0</v>
      </c>
      <c r="BM163" s="145"/>
      <c r="BN163" s="183"/>
      <c r="BO163" s="183"/>
      <c r="BP163" s="183"/>
      <c r="BQ163" s="183"/>
      <c r="BR163" s="183"/>
      <c r="BS163" s="183"/>
      <c r="BT163" s="183"/>
      <c r="BU163" s="183"/>
      <c r="BV163" s="183"/>
      <c r="BW163" s="183"/>
      <c r="BX163" s="183"/>
      <c r="BY163" s="183"/>
      <c r="BZ163" s="183"/>
      <c r="CA163" s="183"/>
      <c r="CB163" s="183"/>
      <c r="CC163" s="183"/>
      <c r="CD163" s="183"/>
      <c r="CE163" s="183"/>
      <c r="CF163" s="183"/>
      <c r="CG163" s="183"/>
      <c r="CH163" s="183"/>
      <c r="CI163" s="183"/>
      <c r="CJ163" s="183"/>
      <c r="CK163" s="183"/>
      <c r="CL163" s="183"/>
      <c r="CM163" s="183"/>
      <c r="CN163" s="183"/>
      <c r="CO163" s="183"/>
      <c r="CP163" s="183"/>
      <c r="CQ163" s="183"/>
      <c r="CR163" s="183"/>
      <c r="CS163" s="183"/>
      <c r="CT163" s="183"/>
      <c r="CU163" s="183"/>
      <c r="CV163" s="183"/>
      <c r="CW163" s="183"/>
      <c r="CX163" s="183"/>
      <c r="CY163" s="183"/>
      <c r="CZ163" s="183"/>
      <c r="DA163" s="183"/>
      <c r="DB163" s="183"/>
      <c r="DC163" s="183"/>
      <c r="DD163" s="183"/>
      <c r="DE163" s="183"/>
      <c r="DF163" s="183"/>
      <c r="DG163" s="183"/>
      <c r="DH163" s="183"/>
      <c r="DI163" s="183"/>
      <c r="DJ163" s="149"/>
      <c r="DK163" s="149"/>
      <c r="DL163" s="149"/>
      <c r="DM163" s="149"/>
    </row>
    <row r="164" spans="1:117" x14ac:dyDescent="0.2">
      <c r="A164" s="145">
        <v>1</v>
      </c>
      <c r="B164" s="145">
        <v>163</v>
      </c>
      <c r="C164" s="146" t="s">
        <v>2189</v>
      </c>
      <c r="D164" s="147" t="s">
        <v>2189</v>
      </c>
      <c r="E164" s="147" t="s">
        <v>2190</v>
      </c>
      <c r="F164" s="147"/>
      <c r="G164" s="147" t="s">
        <v>155</v>
      </c>
      <c r="H164" s="147" t="s">
        <v>156</v>
      </c>
      <c r="I164" s="147" t="s">
        <v>157</v>
      </c>
      <c r="J164" s="148">
        <v>43876</v>
      </c>
      <c r="K164" s="149">
        <v>42698</v>
      </c>
      <c r="L164" s="145">
        <v>2016</v>
      </c>
      <c r="M164" s="147" t="s">
        <v>2191</v>
      </c>
      <c r="N164" s="147" t="s">
        <v>2192</v>
      </c>
      <c r="O164" s="145">
        <v>2</v>
      </c>
      <c r="P164" s="147"/>
      <c r="Q164" s="147" t="s">
        <v>287</v>
      </c>
      <c r="R164" s="147" t="s">
        <v>162</v>
      </c>
      <c r="S164" s="147" t="s">
        <v>1988</v>
      </c>
      <c r="T164" s="147" t="s">
        <v>289</v>
      </c>
      <c r="U164" s="145">
        <v>1</v>
      </c>
      <c r="V164" s="145">
        <v>1</v>
      </c>
      <c r="W164" s="147" t="s">
        <v>2193</v>
      </c>
      <c r="X164" s="147" t="s">
        <v>166</v>
      </c>
      <c r="Y164" s="147" t="s">
        <v>2193</v>
      </c>
      <c r="Z164" s="145">
        <v>1</v>
      </c>
      <c r="AA164" s="147" t="s">
        <v>2193</v>
      </c>
      <c r="AB164" s="147" t="s">
        <v>2193</v>
      </c>
      <c r="AC164" s="150">
        <v>2</v>
      </c>
      <c r="AD164" s="150">
        <v>0</v>
      </c>
      <c r="AE164" s="147" t="s">
        <v>2208</v>
      </c>
      <c r="AF164" s="147" t="s">
        <v>2209</v>
      </c>
      <c r="AG164" s="147" t="s">
        <v>169</v>
      </c>
      <c r="AH164" s="145">
        <v>1</v>
      </c>
      <c r="AI164" s="145"/>
      <c r="AJ164" s="145">
        <v>2</v>
      </c>
      <c r="AK164" s="145"/>
      <c r="AL164" s="145"/>
      <c r="AM164" s="145"/>
      <c r="AN164" s="147" t="s">
        <v>220</v>
      </c>
      <c r="AO164" s="147" t="s">
        <v>221</v>
      </c>
      <c r="AP164" s="147" t="s">
        <v>222</v>
      </c>
      <c r="AQ164" s="147" t="s">
        <v>223</v>
      </c>
      <c r="AR164" s="147" t="s">
        <v>224</v>
      </c>
      <c r="AS164" s="147" t="s">
        <v>4144</v>
      </c>
      <c r="AT164" s="147" t="s">
        <v>4144</v>
      </c>
      <c r="AU164" s="145">
        <v>2</v>
      </c>
      <c r="AV164" s="147"/>
      <c r="AW164" s="147" t="s">
        <v>2236</v>
      </c>
      <c r="AX164" s="147" t="s">
        <v>174</v>
      </c>
      <c r="AY164" s="147" t="s">
        <v>175</v>
      </c>
      <c r="AZ164" s="145">
        <v>1</v>
      </c>
      <c r="BA164" s="147" t="s">
        <v>386</v>
      </c>
      <c r="BB164" s="211">
        <v>18104.485148514854</v>
      </c>
      <c r="BC164" s="147" t="s">
        <v>177</v>
      </c>
      <c r="BD164" s="149">
        <v>42534</v>
      </c>
      <c r="BE164" s="145">
        <v>2016</v>
      </c>
      <c r="BF164" s="147"/>
      <c r="BG164" s="145">
        <v>2</v>
      </c>
      <c r="BH164" s="145">
        <v>0</v>
      </c>
      <c r="BI164" s="147" t="s">
        <v>4144</v>
      </c>
      <c r="BJ164" s="145">
        <v>2</v>
      </c>
      <c r="BK164" s="145"/>
      <c r="BL164" s="145">
        <v>0</v>
      </c>
      <c r="BM164" s="145"/>
      <c r="BN164" s="183"/>
      <c r="BO164" s="183"/>
      <c r="BP164" s="183"/>
      <c r="BQ164" s="183"/>
      <c r="BR164" s="183"/>
      <c r="BS164" s="183"/>
      <c r="BT164" s="183"/>
      <c r="BU164" s="183"/>
      <c r="BV164" s="183"/>
      <c r="BW164" s="183"/>
      <c r="BX164" s="183"/>
      <c r="BY164" s="183"/>
      <c r="BZ164" s="183"/>
      <c r="CA164" s="183"/>
      <c r="CB164" s="183"/>
      <c r="CC164" s="183"/>
      <c r="CD164" s="183"/>
      <c r="CE164" s="183"/>
      <c r="CF164" s="183"/>
      <c r="CG164" s="183"/>
      <c r="CH164" s="183"/>
      <c r="CI164" s="183"/>
      <c r="CJ164" s="183"/>
      <c r="CK164" s="183"/>
      <c r="CL164" s="183"/>
      <c r="CM164" s="183"/>
      <c r="CN164" s="183"/>
      <c r="CO164" s="183"/>
      <c r="CP164" s="183"/>
      <c r="CQ164" s="183"/>
      <c r="CR164" s="183"/>
      <c r="CS164" s="183"/>
      <c r="CT164" s="183"/>
      <c r="CU164" s="183"/>
      <c r="CV164" s="183"/>
      <c r="CW164" s="183"/>
      <c r="CX164" s="183"/>
      <c r="CY164" s="183"/>
      <c r="CZ164" s="183"/>
      <c r="DA164" s="183"/>
      <c r="DB164" s="183"/>
      <c r="DC164" s="183"/>
      <c r="DD164" s="183"/>
      <c r="DE164" s="183"/>
      <c r="DF164" s="183"/>
      <c r="DG164" s="183"/>
      <c r="DH164" s="183"/>
      <c r="DI164" s="183"/>
      <c r="DJ164" s="149">
        <v>42530</v>
      </c>
      <c r="DK164" s="149">
        <v>42896</v>
      </c>
      <c r="DL164" s="149">
        <v>42915</v>
      </c>
      <c r="DM164" s="149">
        <v>43280</v>
      </c>
    </row>
    <row r="165" spans="1:117" x14ac:dyDescent="0.2">
      <c r="A165" s="145">
        <v>1</v>
      </c>
      <c r="B165" s="145">
        <v>164</v>
      </c>
      <c r="C165" s="146" t="s">
        <v>2189</v>
      </c>
      <c r="D165" s="147" t="s">
        <v>2189</v>
      </c>
      <c r="E165" s="147" t="s">
        <v>2190</v>
      </c>
      <c r="F165" s="147"/>
      <c r="G165" s="147" t="s">
        <v>155</v>
      </c>
      <c r="H165" s="147" t="s">
        <v>156</v>
      </c>
      <c r="I165" s="147" t="s">
        <v>157</v>
      </c>
      <c r="J165" s="148">
        <v>43876</v>
      </c>
      <c r="K165" s="149">
        <v>42698</v>
      </c>
      <c r="L165" s="145">
        <v>2016</v>
      </c>
      <c r="M165" s="147" t="s">
        <v>2191</v>
      </c>
      <c r="N165" s="147" t="s">
        <v>2192</v>
      </c>
      <c r="O165" s="145">
        <v>2</v>
      </c>
      <c r="P165" s="147"/>
      <c r="Q165" s="147" t="s">
        <v>287</v>
      </c>
      <c r="R165" s="147" t="s">
        <v>162</v>
      </c>
      <c r="S165" s="147" t="s">
        <v>1988</v>
      </c>
      <c r="T165" s="147" t="s">
        <v>289</v>
      </c>
      <c r="U165" s="145">
        <v>1</v>
      </c>
      <c r="V165" s="145">
        <v>1</v>
      </c>
      <c r="W165" s="147" t="s">
        <v>2193</v>
      </c>
      <c r="X165" s="147" t="s">
        <v>555</v>
      </c>
      <c r="Y165" s="147" t="s">
        <v>2239</v>
      </c>
      <c r="Z165" s="145">
        <v>1</v>
      </c>
      <c r="AA165" s="147" t="s">
        <v>2239</v>
      </c>
      <c r="AB165" s="147" t="s">
        <v>2239</v>
      </c>
      <c r="AC165" s="150">
        <v>2</v>
      </c>
      <c r="AD165" s="150">
        <v>0</v>
      </c>
      <c r="AE165" s="147" t="s">
        <v>2240</v>
      </c>
      <c r="AF165" s="147"/>
      <c r="AG165" s="147" t="s">
        <v>169</v>
      </c>
      <c r="AH165" s="145">
        <v>1</v>
      </c>
      <c r="AI165" s="145"/>
      <c r="AJ165" s="145">
        <v>2</v>
      </c>
      <c r="AK165" s="145"/>
      <c r="AL165" s="145"/>
      <c r="AM165" s="145"/>
      <c r="AN165" s="147" t="s">
        <v>220</v>
      </c>
      <c r="AO165" s="147" t="s">
        <v>2241</v>
      </c>
      <c r="AP165" s="147" t="s">
        <v>2242</v>
      </c>
      <c r="AQ165" s="147" t="s">
        <v>2242</v>
      </c>
      <c r="AR165" s="147" t="s">
        <v>1201</v>
      </c>
      <c r="AS165" s="147" t="s">
        <v>4144</v>
      </c>
      <c r="AT165" s="147" t="s">
        <v>4144</v>
      </c>
      <c r="AU165" s="145">
        <v>2</v>
      </c>
      <c r="AV165" s="147"/>
      <c r="AW165" s="147" t="s">
        <v>559</v>
      </c>
      <c r="AX165" s="147"/>
      <c r="AY165" s="147" t="s">
        <v>560</v>
      </c>
      <c r="AZ165" s="145">
        <v>1</v>
      </c>
      <c r="BA165" s="147">
        <v>5000</v>
      </c>
      <c r="BB165" s="211">
        <v>5247.5247524752476</v>
      </c>
      <c r="BC165" s="147" t="s">
        <v>177</v>
      </c>
      <c r="BD165" s="149">
        <v>42663</v>
      </c>
      <c r="BE165" s="145">
        <v>2016</v>
      </c>
      <c r="BF165" s="147"/>
      <c r="BG165" s="145">
        <v>2</v>
      </c>
      <c r="BH165" s="145">
        <v>0</v>
      </c>
      <c r="BI165" s="147" t="s">
        <v>4144</v>
      </c>
      <c r="BJ165" s="145">
        <v>2</v>
      </c>
      <c r="BK165" s="145"/>
      <c r="BL165" s="145">
        <v>0</v>
      </c>
      <c r="BM165" s="145"/>
      <c r="BN165" s="183"/>
      <c r="BO165" s="183"/>
      <c r="BP165" s="183"/>
      <c r="BQ165" s="183"/>
      <c r="BR165" s="183"/>
      <c r="BS165" s="183"/>
      <c r="BT165" s="183"/>
      <c r="BU165" s="183"/>
      <c r="BV165" s="183"/>
      <c r="BW165" s="183"/>
      <c r="BX165" s="183"/>
      <c r="BY165" s="183"/>
      <c r="BZ165" s="183"/>
      <c r="CA165" s="183"/>
      <c r="CB165" s="183"/>
      <c r="CC165" s="183"/>
      <c r="CD165" s="183"/>
      <c r="CE165" s="183"/>
      <c r="CF165" s="183"/>
      <c r="CG165" s="183"/>
      <c r="CH165" s="183"/>
      <c r="CI165" s="183"/>
      <c r="CJ165" s="183"/>
      <c r="CK165" s="183"/>
      <c r="CL165" s="183"/>
      <c r="CM165" s="183"/>
      <c r="CN165" s="183"/>
      <c r="CO165" s="183"/>
      <c r="CP165" s="183"/>
      <c r="CQ165" s="183"/>
      <c r="CR165" s="183"/>
      <c r="CS165" s="183"/>
      <c r="CT165" s="183"/>
      <c r="CU165" s="183"/>
      <c r="CV165" s="183"/>
      <c r="CW165" s="183"/>
      <c r="CX165" s="183"/>
      <c r="CY165" s="183"/>
      <c r="CZ165" s="183"/>
      <c r="DA165" s="183"/>
      <c r="DB165" s="183"/>
      <c r="DC165" s="183"/>
      <c r="DD165" s="183"/>
      <c r="DE165" s="183"/>
      <c r="DF165" s="183"/>
      <c r="DG165" s="183"/>
      <c r="DH165" s="183"/>
      <c r="DI165" s="183"/>
      <c r="DJ165" s="149"/>
      <c r="DK165" s="149"/>
      <c r="DL165" s="149"/>
      <c r="DM165" s="149"/>
    </row>
    <row r="166" spans="1:117" x14ac:dyDescent="0.2">
      <c r="A166" s="145">
        <v>1</v>
      </c>
      <c r="B166" s="145">
        <v>165</v>
      </c>
      <c r="C166" s="146" t="s">
        <v>2189</v>
      </c>
      <c r="D166" s="147" t="s">
        <v>2189</v>
      </c>
      <c r="E166" s="147" t="s">
        <v>2190</v>
      </c>
      <c r="F166" s="147"/>
      <c r="G166" s="147" t="s">
        <v>155</v>
      </c>
      <c r="H166" s="147" t="s">
        <v>156</v>
      </c>
      <c r="I166" s="147" t="s">
        <v>157</v>
      </c>
      <c r="J166" s="148">
        <v>43876</v>
      </c>
      <c r="K166" s="149">
        <v>42823</v>
      </c>
      <c r="L166" s="145">
        <v>2017</v>
      </c>
      <c r="M166" s="147" t="s">
        <v>2191</v>
      </c>
      <c r="N166" s="147" t="s">
        <v>2192</v>
      </c>
      <c r="O166" s="145">
        <v>2</v>
      </c>
      <c r="P166" s="147"/>
      <c r="Q166" s="147" t="s">
        <v>287</v>
      </c>
      <c r="R166" s="147" t="s">
        <v>162</v>
      </c>
      <c r="S166" s="147" t="s">
        <v>1988</v>
      </c>
      <c r="T166" s="147" t="s">
        <v>289</v>
      </c>
      <c r="U166" s="145">
        <v>1</v>
      </c>
      <c r="V166" s="145">
        <v>1</v>
      </c>
      <c r="W166" s="147" t="s">
        <v>2193</v>
      </c>
      <c r="X166" s="147" t="s">
        <v>555</v>
      </c>
      <c r="Y166" s="147" t="s">
        <v>2239</v>
      </c>
      <c r="Z166" s="145">
        <v>1</v>
      </c>
      <c r="AA166" s="147" t="s">
        <v>2239</v>
      </c>
      <c r="AB166" s="147" t="s">
        <v>2239</v>
      </c>
      <c r="AC166" s="150">
        <v>2</v>
      </c>
      <c r="AD166" s="150">
        <v>0</v>
      </c>
      <c r="AE166" s="147" t="s">
        <v>2240</v>
      </c>
      <c r="AF166" s="147"/>
      <c r="AG166" s="147" t="s">
        <v>169</v>
      </c>
      <c r="AH166" s="145">
        <v>1</v>
      </c>
      <c r="AI166" s="145"/>
      <c r="AJ166" s="145">
        <v>2</v>
      </c>
      <c r="AK166" s="145"/>
      <c r="AL166" s="145"/>
      <c r="AM166" s="145"/>
      <c r="AN166" s="147" t="s">
        <v>220</v>
      </c>
      <c r="AO166" s="147" t="s">
        <v>2241</v>
      </c>
      <c r="AP166" s="147" t="s">
        <v>2242</v>
      </c>
      <c r="AQ166" s="147" t="s">
        <v>2242</v>
      </c>
      <c r="AR166" s="147" t="s">
        <v>1201</v>
      </c>
      <c r="AS166" s="147" t="s">
        <v>4144</v>
      </c>
      <c r="AT166" s="147" t="s">
        <v>4144</v>
      </c>
      <c r="AU166" s="145">
        <v>2</v>
      </c>
      <c r="AV166" s="147"/>
      <c r="AW166" s="147" t="s">
        <v>559</v>
      </c>
      <c r="AX166" s="147"/>
      <c r="AY166" s="147" t="s">
        <v>560</v>
      </c>
      <c r="AZ166" s="145">
        <v>1</v>
      </c>
      <c r="BA166" s="147">
        <v>5000</v>
      </c>
      <c r="BB166" s="211">
        <v>5115.8301158301156</v>
      </c>
      <c r="BC166" s="147" t="s">
        <v>177</v>
      </c>
      <c r="BD166" s="149">
        <v>42801</v>
      </c>
      <c r="BE166" s="145">
        <v>2017</v>
      </c>
      <c r="BF166" s="147"/>
      <c r="BG166" s="145">
        <v>2</v>
      </c>
      <c r="BH166" s="145">
        <v>0</v>
      </c>
      <c r="BI166" s="147" t="s">
        <v>4144</v>
      </c>
      <c r="BJ166" s="145">
        <v>2</v>
      </c>
      <c r="BK166" s="145"/>
      <c r="BL166" s="145">
        <v>0</v>
      </c>
      <c r="BM166" s="145"/>
      <c r="BN166" s="183"/>
      <c r="BO166" s="183"/>
      <c r="BP166" s="183"/>
      <c r="BQ166" s="183"/>
      <c r="BR166" s="183"/>
      <c r="BS166" s="183"/>
      <c r="BT166" s="183"/>
      <c r="BU166" s="183"/>
      <c r="BV166" s="183"/>
      <c r="BW166" s="183"/>
      <c r="BX166" s="183"/>
      <c r="BY166" s="183"/>
      <c r="BZ166" s="183"/>
      <c r="CA166" s="183"/>
      <c r="CB166" s="183"/>
      <c r="CC166" s="183"/>
      <c r="CD166" s="183"/>
      <c r="CE166" s="183"/>
      <c r="CF166" s="183"/>
      <c r="CG166" s="183"/>
      <c r="CH166" s="183"/>
      <c r="CI166" s="183"/>
      <c r="CJ166" s="183"/>
      <c r="CK166" s="183"/>
      <c r="CL166" s="183"/>
      <c r="CM166" s="183"/>
      <c r="CN166" s="183"/>
      <c r="CO166" s="183"/>
      <c r="CP166" s="183"/>
      <c r="CQ166" s="183"/>
      <c r="CR166" s="183"/>
      <c r="CS166" s="183"/>
      <c r="CT166" s="183"/>
      <c r="CU166" s="183"/>
      <c r="CV166" s="183"/>
      <c r="CW166" s="183"/>
      <c r="CX166" s="183"/>
      <c r="CY166" s="183"/>
      <c r="CZ166" s="183"/>
      <c r="DA166" s="183"/>
      <c r="DB166" s="183"/>
      <c r="DC166" s="183"/>
      <c r="DD166" s="183"/>
      <c r="DE166" s="183"/>
      <c r="DF166" s="183"/>
      <c r="DG166" s="183"/>
      <c r="DH166" s="183"/>
      <c r="DI166" s="183"/>
      <c r="DJ166" s="149"/>
      <c r="DK166" s="149"/>
      <c r="DL166" s="149"/>
      <c r="DM166" s="149"/>
    </row>
    <row r="167" spans="1:117" x14ac:dyDescent="0.2">
      <c r="A167" s="145">
        <v>1</v>
      </c>
      <c r="B167" s="145">
        <v>166</v>
      </c>
      <c r="C167" s="146" t="s">
        <v>2189</v>
      </c>
      <c r="D167" s="147" t="s">
        <v>2189</v>
      </c>
      <c r="E167" s="147" t="s">
        <v>2190</v>
      </c>
      <c r="F167" s="147"/>
      <c r="G167" s="147" t="s">
        <v>155</v>
      </c>
      <c r="H167" s="147" t="s">
        <v>156</v>
      </c>
      <c r="I167" s="147" t="s">
        <v>157</v>
      </c>
      <c r="J167" s="148">
        <v>43876</v>
      </c>
      <c r="K167" s="149">
        <v>42857</v>
      </c>
      <c r="L167" s="145">
        <v>2017</v>
      </c>
      <c r="M167" s="147" t="s">
        <v>2191</v>
      </c>
      <c r="N167" s="147" t="s">
        <v>2192</v>
      </c>
      <c r="O167" s="145">
        <v>2</v>
      </c>
      <c r="P167" s="147"/>
      <c r="Q167" s="147" t="s">
        <v>287</v>
      </c>
      <c r="R167" s="147" t="s">
        <v>162</v>
      </c>
      <c r="S167" s="147" t="s">
        <v>1988</v>
      </c>
      <c r="T167" s="147" t="s">
        <v>289</v>
      </c>
      <c r="U167" s="145">
        <v>1</v>
      </c>
      <c r="V167" s="145">
        <v>1</v>
      </c>
      <c r="W167" s="147" t="s">
        <v>2193</v>
      </c>
      <c r="X167" s="147" t="s">
        <v>555</v>
      </c>
      <c r="Y167" s="147" t="s">
        <v>2245</v>
      </c>
      <c r="Z167" s="145">
        <v>1</v>
      </c>
      <c r="AA167" s="147" t="s">
        <v>2245</v>
      </c>
      <c r="AB167" s="147" t="s">
        <v>2245</v>
      </c>
      <c r="AC167" s="150">
        <v>2</v>
      </c>
      <c r="AD167" s="150">
        <v>0</v>
      </c>
      <c r="AE167" s="147" t="s">
        <v>2246</v>
      </c>
      <c r="AF167" s="147"/>
      <c r="AG167" s="147" t="s">
        <v>169</v>
      </c>
      <c r="AH167" s="145">
        <v>1</v>
      </c>
      <c r="AI167" s="145"/>
      <c r="AJ167" s="145">
        <v>2</v>
      </c>
      <c r="AK167" s="145"/>
      <c r="AL167" s="145"/>
      <c r="AM167" s="145"/>
      <c r="AN167" s="147" t="s">
        <v>220</v>
      </c>
      <c r="AO167" s="147" t="s">
        <v>2241</v>
      </c>
      <c r="AP167" s="147" t="s">
        <v>2247</v>
      </c>
      <c r="AQ167" s="147" t="s">
        <v>2247</v>
      </c>
      <c r="AR167" s="147" t="s">
        <v>2203</v>
      </c>
      <c r="AS167" s="147" t="s">
        <v>4144</v>
      </c>
      <c r="AT167" s="147" t="s">
        <v>4144</v>
      </c>
      <c r="AU167" s="145">
        <v>2</v>
      </c>
      <c r="AV167" s="147"/>
      <c r="AW167" s="147" t="s">
        <v>559</v>
      </c>
      <c r="AX167" s="147"/>
      <c r="AY167" s="147" t="s">
        <v>560</v>
      </c>
      <c r="AZ167" s="145">
        <v>1</v>
      </c>
      <c r="BA167" s="147">
        <v>5000</v>
      </c>
      <c r="BB167" s="211">
        <v>5115.8301158301156</v>
      </c>
      <c r="BC167" s="147" t="s">
        <v>177</v>
      </c>
      <c r="BD167" s="149">
        <v>42846</v>
      </c>
      <c r="BE167" s="145">
        <v>2017</v>
      </c>
      <c r="BF167" s="147"/>
      <c r="BG167" s="145">
        <v>2</v>
      </c>
      <c r="BH167" s="145">
        <v>0</v>
      </c>
      <c r="BI167" s="147" t="s">
        <v>4144</v>
      </c>
      <c r="BJ167" s="145">
        <v>2</v>
      </c>
      <c r="BK167" s="145"/>
      <c r="BL167" s="145">
        <v>0</v>
      </c>
      <c r="BM167" s="145"/>
      <c r="BN167" s="183"/>
      <c r="BO167" s="183"/>
      <c r="BP167" s="183"/>
      <c r="BQ167" s="183"/>
      <c r="BR167" s="183"/>
      <c r="BS167" s="183"/>
      <c r="BT167" s="183"/>
      <c r="BU167" s="183"/>
      <c r="BV167" s="183"/>
      <c r="BW167" s="183"/>
      <c r="BX167" s="183"/>
      <c r="BY167" s="183"/>
      <c r="BZ167" s="183"/>
      <c r="CA167" s="183"/>
      <c r="CB167" s="183"/>
      <c r="CC167" s="183"/>
      <c r="CD167" s="183"/>
      <c r="CE167" s="183"/>
      <c r="CF167" s="183"/>
      <c r="CG167" s="183"/>
      <c r="CH167" s="183"/>
      <c r="CI167" s="183"/>
      <c r="CJ167" s="183"/>
      <c r="CK167" s="183"/>
      <c r="CL167" s="183"/>
      <c r="CM167" s="183"/>
      <c r="CN167" s="183"/>
      <c r="CO167" s="183"/>
      <c r="CP167" s="183"/>
      <c r="CQ167" s="183"/>
      <c r="CR167" s="183"/>
      <c r="CS167" s="183"/>
      <c r="CT167" s="183"/>
      <c r="CU167" s="183"/>
      <c r="CV167" s="183"/>
      <c r="CW167" s="183"/>
      <c r="CX167" s="183"/>
      <c r="CY167" s="183"/>
      <c r="CZ167" s="183"/>
      <c r="DA167" s="183"/>
      <c r="DB167" s="183"/>
      <c r="DC167" s="183"/>
      <c r="DD167" s="183"/>
      <c r="DE167" s="183"/>
      <c r="DF167" s="183"/>
      <c r="DG167" s="183"/>
      <c r="DH167" s="183"/>
      <c r="DI167" s="183"/>
      <c r="DJ167" s="149"/>
      <c r="DK167" s="149"/>
      <c r="DL167" s="149"/>
      <c r="DM167" s="149"/>
    </row>
    <row r="168" spans="1:117" x14ac:dyDescent="0.2">
      <c r="A168" s="145">
        <v>1</v>
      </c>
      <c r="B168" s="145">
        <v>167</v>
      </c>
      <c r="C168" s="146" t="s">
        <v>2189</v>
      </c>
      <c r="D168" s="147" t="s">
        <v>2189</v>
      </c>
      <c r="E168" s="147" t="s">
        <v>2190</v>
      </c>
      <c r="F168" s="147"/>
      <c r="G168" s="147" t="s">
        <v>155</v>
      </c>
      <c r="H168" s="147" t="s">
        <v>156</v>
      </c>
      <c r="I168" s="147" t="s">
        <v>157</v>
      </c>
      <c r="J168" s="148">
        <v>43876</v>
      </c>
      <c r="K168" s="149">
        <v>43006</v>
      </c>
      <c r="L168" s="145">
        <v>2017</v>
      </c>
      <c r="M168" s="147" t="s">
        <v>2191</v>
      </c>
      <c r="N168" s="147" t="s">
        <v>2249</v>
      </c>
      <c r="O168" s="145">
        <v>1</v>
      </c>
      <c r="P168" s="147" t="s">
        <v>2250</v>
      </c>
      <c r="Q168" s="147" t="s">
        <v>287</v>
      </c>
      <c r="R168" s="147" t="s">
        <v>162</v>
      </c>
      <c r="S168" s="147" t="s">
        <v>1988</v>
      </c>
      <c r="T168" s="147" t="s">
        <v>289</v>
      </c>
      <c r="U168" s="145">
        <v>1</v>
      </c>
      <c r="V168" s="145">
        <v>1</v>
      </c>
      <c r="W168" s="147" t="s">
        <v>2193</v>
      </c>
      <c r="X168" s="147" t="s">
        <v>166</v>
      </c>
      <c r="Y168" s="147" t="s">
        <v>2193</v>
      </c>
      <c r="Z168" s="145">
        <v>1</v>
      </c>
      <c r="AA168" s="147" t="s">
        <v>2193</v>
      </c>
      <c r="AB168" s="147" t="s">
        <v>2193</v>
      </c>
      <c r="AC168" s="150">
        <v>2</v>
      </c>
      <c r="AD168" s="150">
        <v>0</v>
      </c>
      <c r="AE168" s="147" t="s">
        <v>2208</v>
      </c>
      <c r="AF168" s="147" t="s">
        <v>2209</v>
      </c>
      <c r="AG168" s="147" t="s">
        <v>169</v>
      </c>
      <c r="AH168" s="145">
        <v>1</v>
      </c>
      <c r="AI168" s="145"/>
      <c r="AJ168" s="145">
        <v>2</v>
      </c>
      <c r="AK168" s="145"/>
      <c r="AL168" s="145"/>
      <c r="AM168" s="145"/>
      <c r="AN168" s="147" t="s">
        <v>220</v>
      </c>
      <c r="AO168" s="147" t="s">
        <v>221</v>
      </c>
      <c r="AP168" s="147" t="s">
        <v>222</v>
      </c>
      <c r="AQ168" s="147" t="s">
        <v>223</v>
      </c>
      <c r="AR168" s="147" t="s">
        <v>224</v>
      </c>
      <c r="AS168" s="147" t="s">
        <v>4144</v>
      </c>
      <c r="AT168" s="147" t="s">
        <v>4144</v>
      </c>
      <c r="AU168" s="145">
        <v>2</v>
      </c>
      <c r="AV168" s="147"/>
      <c r="AW168" s="147" t="s">
        <v>2251</v>
      </c>
      <c r="AX168" s="147" t="s">
        <v>174</v>
      </c>
      <c r="AY168" s="147" t="s">
        <v>175</v>
      </c>
      <c r="AZ168" s="145">
        <v>1</v>
      </c>
      <c r="BA168" s="147" t="s">
        <v>386</v>
      </c>
      <c r="BB168" s="211">
        <v>17650.125482625481</v>
      </c>
      <c r="BC168" s="147" t="s">
        <v>177</v>
      </c>
      <c r="BD168" s="149">
        <v>42915</v>
      </c>
      <c r="BE168" s="145">
        <v>2017</v>
      </c>
      <c r="BF168" s="147"/>
      <c r="BG168" s="145">
        <v>2</v>
      </c>
      <c r="BH168" s="145">
        <v>0</v>
      </c>
      <c r="BI168" s="147" t="s">
        <v>4144</v>
      </c>
      <c r="BJ168" s="145">
        <v>2</v>
      </c>
      <c r="BK168" s="145"/>
      <c r="BL168" s="145">
        <v>0</v>
      </c>
      <c r="BM168" s="145"/>
      <c r="BN168" s="183"/>
      <c r="BO168" s="183"/>
      <c r="BP168" s="183"/>
      <c r="BQ168" s="183"/>
      <c r="BR168" s="183"/>
      <c r="BS168" s="183"/>
      <c r="BT168" s="183"/>
      <c r="BU168" s="183"/>
      <c r="BV168" s="183"/>
      <c r="BW168" s="183"/>
      <c r="BX168" s="183"/>
      <c r="BY168" s="183"/>
      <c r="BZ168" s="183"/>
      <c r="CA168" s="183"/>
      <c r="CB168" s="183"/>
      <c r="CC168" s="183"/>
      <c r="CD168" s="183"/>
      <c r="CE168" s="183"/>
      <c r="CF168" s="183"/>
      <c r="CG168" s="183"/>
      <c r="CH168" s="183"/>
      <c r="CI168" s="183"/>
      <c r="CJ168" s="183"/>
      <c r="CK168" s="183"/>
      <c r="CL168" s="183"/>
      <c r="CM168" s="183"/>
      <c r="CN168" s="183"/>
      <c r="CO168" s="183"/>
      <c r="CP168" s="183"/>
      <c r="CQ168" s="183"/>
      <c r="CR168" s="183"/>
      <c r="CS168" s="183"/>
      <c r="CT168" s="183"/>
      <c r="CU168" s="183"/>
      <c r="CV168" s="183"/>
      <c r="CW168" s="183"/>
      <c r="CX168" s="183"/>
      <c r="CY168" s="183"/>
      <c r="CZ168" s="183"/>
      <c r="DA168" s="183"/>
      <c r="DB168" s="183"/>
      <c r="DC168" s="183"/>
      <c r="DD168" s="183"/>
      <c r="DE168" s="183"/>
      <c r="DF168" s="183"/>
      <c r="DG168" s="183"/>
      <c r="DH168" s="183"/>
      <c r="DI168" s="183"/>
      <c r="DJ168" s="149">
        <v>42915</v>
      </c>
      <c r="DK168" s="149">
        <v>43280</v>
      </c>
      <c r="DL168" s="149">
        <v>42915</v>
      </c>
      <c r="DM168" s="149">
        <v>43280</v>
      </c>
    </row>
    <row r="169" spans="1:117" x14ac:dyDescent="0.2">
      <c r="A169" s="145">
        <v>1</v>
      </c>
      <c r="B169" s="145">
        <v>168</v>
      </c>
      <c r="C169" s="146" t="s">
        <v>2189</v>
      </c>
      <c r="D169" s="147" t="s">
        <v>2189</v>
      </c>
      <c r="E169" s="147" t="s">
        <v>2190</v>
      </c>
      <c r="F169" s="147"/>
      <c r="G169" s="147" t="s">
        <v>155</v>
      </c>
      <c r="H169" s="147" t="s">
        <v>156</v>
      </c>
      <c r="I169" s="147" t="s">
        <v>157</v>
      </c>
      <c r="J169" s="148">
        <v>43876</v>
      </c>
      <c r="K169" s="149">
        <v>43006</v>
      </c>
      <c r="L169" s="145">
        <v>2017</v>
      </c>
      <c r="M169" s="147" t="s">
        <v>2191</v>
      </c>
      <c r="N169" s="147" t="s">
        <v>2249</v>
      </c>
      <c r="O169" s="145">
        <v>1</v>
      </c>
      <c r="P169" s="147" t="s">
        <v>2250</v>
      </c>
      <c r="Q169" s="147" t="s">
        <v>287</v>
      </c>
      <c r="R169" s="147" t="s">
        <v>162</v>
      </c>
      <c r="S169" s="147" t="s">
        <v>1988</v>
      </c>
      <c r="T169" s="147" t="s">
        <v>289</v>
      </c>
      <c r="U169" s="145">
        <v>1</v>
      </c>
      <c r="V169" s="145">
        <v>1</v>
      </c>
      <c r="W169" s="147" t="s">
        <v>2193</v>
      </c>
      <c r="X169" s="147" t="s">
        <v>555</v>
      </c>
      <c r="Y169" s="147" t="s">
        <v>2253</v>
      </c>
      <c r="Z169" s="145">
        <v>1</v>
      </c>
      <c r="AA169" s="147" t="s">
        <v>2245</v>
      </c>
      <c r="AB169" s="147" t="s">
        <v>2245</v>
      </c>
      <c r="AC169" s="150">
        <v>2</v>
      </c>
      <c r="AD169" s="150">
        <v>0</v>
      </c>
      <c r="AE169" s="147" t="s">
        <v>2246</v>
      </c>
      <c r="AF169" s="147"/>
      <c r="AG169" s="147" t="s">
        <v>169</v>
      </c>
      <c r="AH169" s="145">
        <v>1</v>
      </c>
      <c r="AI169" s="145"/>
      <c r="AJ169" s="145">
        <v>2</v>
      </c>
      <c r="AK169" s="145"/>
      <c r="AL169" s="145"/>
      <c r="AM169" s="145"/>
      <c r="AN169" s="147" t="s">
        <v>220</v>
      </c>
      <c r="AO169" s="147" t="s">
        <v>2241</v>
      </c>
      <c r="AP169" s="147" t="s">
        <v>2247</v>
      </c>
      <c r="AQ169" s="147" t="s">
        <v>2247</v>
      </c>
      <c r="AR169" s="147" t="s">
        <v>2203</v>
      </c>
      <c r="AS169" s="147" t="s">
        <v>4144</v>
      </c>
      <c r="AT169" s="147" t="s">
        <v>4144</v>
      </c>
      <c r="AU169" s="145">
        <v>2</v>
      </c>
      <c r="AV169" s="147"/>
      <c r="AW169" s="147" t="s">
        <v>559</v>
      </c>
      <c r="AX169" s="147"/>
      <c r="AY169" s="147" t="s">
        <v>560</v>
      </c>
      <c r="AZ169" s="145">
        <v>1</v>
      </c>
      <c r="BA169" s="147">
        <v>5000</v>
      </c>
      <c r="BB169" s="211">
        <v>5115.8301158301156</v>
      </c>
      <c r="BC169" s="147" t="s">
        <v>177</v>
      </c>
      <c r="BD169" s="149">
        <v>42988</v>
      </c>
      <c r="BE169" s="145">
        <v>2017</v>
      </c>
      <c r="BF169" s="147"/>
      <c r="BG169" s="145">
        <v>2</v>
      </c>
      <c r="BH169" s="145">
        <v>0</v>
      </c>
      <c r="BI169" s="147" t="s">
        <v>4144</v>
      </c>
      <c r="BJ169" s="145">
        <v>2</v>
      </c>
      <c r="BK169" s="145"/>
      <c r="BL169" s="145">
        <v>0</v>
      </c>
      <c r="BM169" s="145"/>
      <c r="BN169" s="183"/>
      <c r="BO169" s="183"/>
      <c r="BP169" s="183"/>
      <c r="BQ169" s="183"/>
      <c r="BR169" s="183"/>
      <c r="BS169" s="183"/>
      <c r="BT169" s="183"/>
      <c r="BU169" s="183"/>
      <c r="BV169" s="183"/>
      <c r="BW169" s="183"/>
      <c r="BX169" s="183"/>
      <c r="BY169" s="183"/>
      <c r="BZ169" s="183"/>
      <c r="CA169" s="183"/>
      <c r="CB169" s="183"/>
      <c r="CC169" s="183"/>
      <c r="CD169" s="183"/>
      <c r="CE169" s="183"/>
      <c r="CF169" s="183"/>
      <c r="CG169" s="183"/>
      <c r="CH169" s="183"/>
      <c r="CI169" s="183"/>
      <c r="CJ169" s="183"/>
      <c r="CK169" s="183"/>
      <c r="CL169" s="183"/>
      <c r="CM169" s="183"/>
      <c r="CN169" s="183"/>
      <c r="CO169" s="183"/>
      <c r="CP169" s="183"/>
      <c r="CQ169" s="183"/>
      <c r="CR169" s="183"/>
      <c r="CS169" s="183"/>
      <c r="CT169" s="183"/>
      <c r="CU169" s="183"/>
      <c r="CV169" s="183"/>
      <c r="CW169" s="183"/>
      <c r="CX169" s="183"/>
      <c r="CY169" s="183"/>
      <c r="CZ169" s="183"/>
      <c r="DA169" s="183"/>
      <c r="DB169" s="183"/>
      <c r="DC169" s="183"/>
      <c r="DD169" s="183"/>
      <c r="DE169" s="183"/>
      <c r="DF169" s="183"/>
      <c r="DG169" s="183"/>
      <c r="DH169" s="183"/>
      <c r="DI169" s="183"/>
      <c r="DJ169" s="149"/>
      <c r="DK169" s="149"/>
      <c r="DL169" s="149"/>
      <c r="DM169" s="149"/>
    </row>
    <row r="170" spans="1:117" x14ac:dyDescent="0.2">
      <c r="A170" s="145">
        <v>1</v>
      </c>
      <c r="B170" s="145">
        <v>169</v>
      </c>
      <c r="C170" s="146" t="s">
        <v>2189</v>
      </c>
      <c r="D170" s="147" t="s">
        <v>2189</v>
      </c>
      <c r="E170" s="147" t="s">
        <v>2190</v>
      </c>
      <c r="F170" s="147"/>
      <c r="G170" s="147" t="s">
        <v>155</v>
      </c>
      <c r="H170" s="147" t="s">
        <v>156</v>
      </c>
      <c r="I170" s="147" t="s">
        <v>157</v>
      </c>
      <c r="J170" s="148">
        <v>43876</v>
      </c>
      <c r="K170" s="149">
        <v>43047</v>
      </c>
      <c r="L170" s="145">
        <v>2017</v>
      </c>
      <c r="M170" s="147" t="s">
        <v>2191</v>
      </c>
      <c r="N170" s="147" t="s">
        <v>2249</v>
      </c>
      <c r="O170" s="145">
        <v>1</v>
      </c>
      <c r="P170" s="147" t="s">
        <v>2250</v>
      </c>
      <c r="Q170" s="147" t="s">
        <v>287</v>
      </c>
      <c r="R170" s="147" t="s">
        <v>162</v>
      </c>
      <c r="S170" s="147" t="s">
        <v>1988</v>
      </c>
      <c r="T170" s="147" t="s">
        <v>289</v>
      </c>
      <c r="U170" s="145">
        <v>1</v>
      </c>
      <c r="V170" s="145">
        <v>1</v>
      </c>
      <c r="W170" s="147" t="s">
        <v>2193</v>
      </c>
      <c r="X170" s="147" t="s">
        <v>555</v>
      </c>
      <c r="Y170" s="147" t="s">
        <v>2253</v>
      </c>
      <c r="Z170" s="145">
        <v>1</v>
      </c>
      <c r="AA170" s="147" t="s">
        <v>2219</v>
      </c>
      <c r="AB170" s="147" t="s">
        <v>2219</v>
      </c>
      <c r="AC170" s="150">
        <v>2</v>
      </c>
      <c r="AD170" s="150">
        <v>0</v>
      </c>
      <c r="AE170" s="147" t="s">
        <v>2220</v>
      </c>
      <c r="AF170" s="147"/>
      <c r="AG170" s="147" t="s">
        <v>169</v>
      </c>
      <c r="AH170" s="145">
        <v>1</v>
      </c>
      <c r="AI170" s="145"/>
      <c r="AJ170" s="145">
        <v>1</v>
      </c>
      <c r="AK170" s="145">
        <v>1102460</v>
      </c>
      <c r="AL170" s="145"/>
      <c r="AM170" s="145"/>
      <c r="AN170" s="147" t="s">
        <v>170</v>
      </c>
      <c r="AO170" s="147" t="s">
        <v>2221</v>
      </c>
      <c r="AP170" s="147" t="s">
        <v>2222</v>
      </c>
      <c r="AQ170" s="147" t="s">
        <v>2222</v>
      </c>
      <c r="AR170" s="147" t="s">
        <v>262</v>
      </c>
      <c r="AS170" s="147" t="s">
        <v>4144</v>
      </c>
      <c r="AT170" s="147" t="s">
        <v>4144</v>
      </c>
      <c r="AU170" s="145">
        <v>2</v>
      </c>
      <c r="AV170" s="147"/>
      <c r="AW170" s="147" t="s">
        <v>559</v>
      </c>
      <c r="AX170" s="147"/>
      <c r="AY170" s="147" t="s">
        <v>560</v>
      </c>
      <c r="AZ170" s="145">
        <v>1</v>
      </c>
      <c r="BA170" s="147">
        <v>5000</v>
      </c>
      <c r="BB170" s="211">
        <v>5115.8301158301156</v>
      </c>
      <c r="BC170" s="147" t="s">
        <v>177</v>
      </c>
      <c r="BD170" s="149">
        <v>42988</v>
      </c>
      <c r="BE170" s="145">
        <v>2017</v>
      </c>
      <c r="BF170" s="147"/>
      <c r="BG170" s="145">
        <v>2</v>
      </c>
      <c r="BH170" s="145">
        <v>0</v>
      </c>
      <c r="BI170" s="147" t="s">
        <v>4144</v>
      </c>
      <c r="BJ170" s="145">
        <v>2</v>
      </c>
      <c r="BK170" s="145"/>
      <c r="BL170" s="145">
        <v>0</v>
      </c>
      <c r="BM170" s="145"/>
      <c r="BN170" s="183"/>
      <c r="BO170" s="183"/>
      <c r="BP170" s="183"/>
      <c r="BQ170" s="183"/>
      <c r="BR170" s="183"/>
      <c r="BS170" s="183"/>
      <c r="BT170" s="183"/>
      <c r="BU170" s="183"/>
      <c r="BV170" s="183"/>
      <c r="BW170" s="183"/>
      <c r="BX170" s="183"/>
      <c r="BY170" s="183"/>
      <c r="BZ170" s="183"/>
      <c r="CA170" s="183"/>
      <c r="CB170" s="183"/>
      <c r="CC170" s="183"/>
      <c r="CD170" s="183"/>
      <c r="CE170" s="183"/>
      <c r="CF170" s="183"/>
      <c r="CG170" s="183"/>
      <c r="CH170" s="183"/>
      <c r="CI170" s="183"/>
      <c r="CJ170" s="183"/>
      <c r="CK170" s="183"/>
      <c r="CL170" s="183"/>
      <c r="CM170" s="183"/>
      <c r="CN170" s="183"/>
      <c r="CO170" s="183"/>
      <c r="CP170" s="183"/>
      <c r="CQ170" s="183"/>
      <c r="CR170" s="183"/>
      <c r="CS170" s="183"/>
      <c r="CT170" s="183"/>
      <c r="CU170" s="183"/>
      <c r="CV170" s="183"/>
      <c r="CW170" s="183"/>
      <c r="CX170" s="183"/>
      <c r="CY170" s="183"/>
      <c r="CZ170" s="183"/>
      <c r="DA170" s="183"/>
      <c r="DB170" s="183"/>
      <c r="DC170" s="183"/>
      <c r="DD170" s="183"/>
      <c r="DE170" s="183"/>
      <c r="DF170" s="183"/>
      <c r="DG170" s="183"/>
      <c r="DH170" s="183"/>
      <c r="DI170" s="183"/>
      <c r="DJ170" s="149"/>
      <c r="DK170" s="149"/>
      <c r="DL170" s="149"/>
      <c r="DM170" s="149"/>
    </row>
    <row r="171" spans="1:117" x14ac:dyDescent="0.2">
      <c r="A171" s="145">
        <v>1</v>
      </c>
      <c r="B171" s="145">
        <v>170</v>
      </c>
      <c r="C171" s="146" t="s">
        <v>2189</v>
      </c>
      <c r="D171" s="147" t="s">
        <v>2189</v>
      </c>
      <c r="E171" s="147" t="s">
        <v>2190</v>
      </c>
      <c r="F171" s="147"/>
      <c r="G171" s="147" t="s">
        <v>155</v>
      </c>
      <c r="H171" s="147" t="s">
        <v>156</v>
      </c>
      <c r="I171" s="147" t="s">
        <v>157</v>
      </c>
      <c r="J171" s="148">
        <v>43876</v>
      </c>
      <c r="K171" s="149">
        <v>43089</v>
      </c>
      <c r="L171" s="145">
        <v>2017</v>
      </c>
      <c r="M171" s="147" t="s">
        <v>2191</v>
      </c>
      <c r="N171" s="147" t="s">
        <v>2249</v>
      </c>
      <c r="O171" s="145">
        <v>1</v>
      </c>
      <c r="P171" s="147" t="s">
        <v>2250</v>
      </c>
      <c r="Q171" s="147" t="s">
        <v>287</v>
      </c>
      <c r="R171" s="147" t="s">
        <v>162</v>
      </c>
      <c r="S171" s="147" t="s">
        <v>1988</v>
      </c>
      <c r="T171" s="147" t="s">
        <v>289</v>
      </c>
      <c r="U171" s="145">
        <v>1</v>
      </c>
      <c r="V171" s="145">
        <v>1</v>
      </c>
      <c r="W171" s="147" t="s">
        <v>2193</v>
      </c>
      <c r="X171" s="147" t="s">
        <v>555</v>
      </c>
      <c r="Y171" s="147" t="s">
        <v>2245</v>
      </c>
      <c r="Z171" s="145">
        <v>1</v>
      </c>
      <c r="AA171" s="147" t="s">
        <v>2245</v>
      </c>
      <c r="AB171" s="147" t="s">
        <v>2245</v>
      </c>
      <c r="AC171" s="150">
        <v>2</v>
      </c>
      <c r="AD171" s="150">
        <v>0</v>
      </c>
      <c r="AE171" s="147" t="s">
        <v>2246</v>
      </c>
      <c r="AF171" s="147"/>
      <c r="AG171" s="147" t="s">
        <v>169</v>
      </c>
      <c r="AH171" s="145">
        <v>1</v>
      </c>
      <c r="AI171" s="145"/>
      <c r="AJ171" s="145">
        <v>2</v>
      </c>
      <c r="AK171" s="145"/>
      <c r="AL171" s="145"/>
      <c r="AM171" s="145"/>
      <c r="AN171" s="147" t="s">
        <v>220</v>
      </c>
      <c r="AO171" s="147" t="s">
        <v>2241</v>
      </c>
      <c r="AP171" s="147" t="s">
        <v>2247</v>
      </c>
      <c r="AQ171" s="147" t="s">
        <v>2247</v>
      </c>
      <c r="AR171" s="147" t="s">
        <v>2203</v>
      </c>
      <c r="AS171" s="147" t="s">
        <v>4144</v>
      </c>
      <c r="AT171" s="147" t="s">
        <v>4144</v>
      </c>
      <c r="AU171" s="145">
        <v>2</v>
      </c>
      <c r="AV171" s="147"/>
      <c r="AW171" s="147" t="s">
        <v>559</v>
      </c>
      <c r="AX171" s="147"/>
      <c r="AY171" s="147" t="s">
        <v>560</v>
      </c>
      <c r="AZ171" s="145">
        <v>1</v>
      </c>
      <c r="BA171" s="147">
        <v>2154</v>
      </c>
      <c r="BB171" s="211">
        <v>2203.899613899614</v>
      </c>
      <c r="BC171" s="147" t="s">
        <v>177</v>
      </c>
      <c r="BD171" s="149">
        <v>43061</v>
      </c>
      <c r="BE171" s="145">
        <v>2017</v>
      </c>
      <c r="BF171" s="147"/>
      <c r="BG171" s="145">
        <v>2</v>
      </c>
      <c r="BH171" s="145">
        <v>0</v>
      </c>
      <c r="BI171" s="147" t="s">
        <v>4144</v>
      </c>
      <c r="BJ171" s="145">
        <v>2</v>
      </c>
      <c r="BK171" s="145"/>
      <c r="BL171" s="145">
        <v>0</v>
      </c>
      <c r="BM171" s="145"/>
      <c r="BN171" s="183"/>
      <c r="BO171" s="183"/>
      <c r="BP171" s="183"/>
      <c r="BQ171" s="183"/>
      <c r="BR171" s="183"/>
      <c r="BS171" s="183"/>
      <c r="BT171" s="183"/>
      <c r="BU171" s="183"/>
      <c r="BV171" s="183"/>
      <c r="BW171" s="183"/>
      <c r="BX171" s="183"/>
      <c r="BY171" s="183"/>
      <c r="BZ171" s="183"/>
      <c r="CA171" s="183"/>
      <c r="CB171" s="183"/>
      <c r="CC171" s="183"/>
      <c r="CD171" s="183"/>
      <c r="CE171" s="183"/>
      <c r="CF171" s="183"/>
      <c r="CG171" s="183"/>
      <c r="CH171" s="183"/>
      <c r="CI171" s="183"/>
      <c r="CJ171" s="183"/>
      <c r="CK171" s="183"/>
      <c r="CL171" s="183"/>
      <c r="CM171" s="183"/>
      <c r="CN171" s="183"/>
      <c r="CO171" s="183"/>
      <c r="CP171" s="183"/>
      <c r="CQ171" s="183"/>
      <c r="CR171" s="183"/>
      <c r="CS171" s="183"/>
      <c r="CT171" s="183"/>
      <c r="CU171" s="183"/>
      <c r="CV171" s="183"/>
      <c r="CW171" s="183"/>
      <c r="CX171" s="183"/>
      <c r="CY171" s="183"/>
      <c r="CZ171" s="183"/>
      <c r="DA171" s="183"/>
      <c r="DB171" s="183"/>
      <c r="DC171" s="183"/>
      <c r="DD171" s="183"/>
      <c r="DE171" s="183"/>
      <c r="DF171" s="183"/>
      <c r="DG171" s="183"/>
      <c r="DH171" s="183"/>
      <c r="DI171" s="183"/>
      <c r="DJ171" s="149"/>
      <c r="DK171" s="149"/>
      <c r="DL171" s="149"/>
      <c r="DM171" s="149"/>
    </row>
    <row r="172" spans="1:117" x14ac:dyDescent="0.2">
      <c r="A172" s="145">
        <v>1</v>
      </c>
      <c r="B172" s="145">
        <v>171</v>
      </c>
      <c r="C172" s="146" t="s">
        <v>2189</v>
      </c>
      <c r="D172" s="147" t="s">
        <v>2189</v>
      </c>
      <c r="E172" s="147" t="s">
        <v>2190</v>
      </c>
      <c r="F172" s="147"/>
      <c r="G172" s="147" t="s">
        <v>155</v>
      </c>
      <c r="H172" s="147" t="s">
        <v>156</v>
      </c>
      <c r="I172" s="147" t="s">
        <v>157</v>
      </c>
      <c r="J172" s="148">
        <v>43876</v>
      </c>
      <c r="K172" s="149">
        <v>43131</v>
      </c>
      <c r="L172" s="145">
        <v>2018</v>
      </c>
      <c r="M172" s="147" t="s">
        <v>2191</v>
      </c>
      <c r="N172" s="147" t="s">
        <v>2249</v>
      </c>
      <c r="O172" s="145">
        <v>1</v>
      </c>
      <c r="P172" s="147" t="s">
        <v>2250</v>
      </c>
      <c r="Q172" s="147" t="s">
        <v>287</v>
      </c>
      <c r="R172" s="147" t="s">
        <v>162</v>
      </c>
      <c r="S172" s="147" t="s">
        <v>1988</v>
      </c>
      <c r="T172" s="147" t="s">
        <v>289</v>
      </c>
      <c r="U172" s="145">
        <v>1</v>
      </c>
      <c r="V172" s="145">
        <v>1</v>
      </c>
      <c r="W172" s="147" t="s">
        <v>2193</v>
      </c>
      <c r="X172" s="147" t="s">
        <v>555</v>
      </c>
      <c r="Y172" s="147" t="s">
        <v>2257</v>
      </c>
      <c r="Z172" s="145">
        <v>1</v>
      </c>
      <c r="AA172" s="147" t="s">
        <v>2257</v>
      </c>
      <c r="AB172" s="147" t="s">
        <v>2257</v>
      </c>
      <c r="AC172" s="150">
        <v>2</v>
      </c>
      <c r="AD172" s="150">
        <v>0</v>
      </c>
      <c r="AE172" s="147" t="s">
        <v>2258</v>
      </c>
      <c r="AF172" s="147"/>
      <c r="AG172" s="147" t="s">
        <v>169</v>
      </c>
      <c r="AH172" s="145">
        <v>1</v>
      </c>
      <c r="AI172" s="145"/>
      <c r="AJ172" s="145">
        <v>2</v>
      </c>
      <c r="AK172" s="145"/>
      <c r="AL172" s="145"/>
      <c r="AM172" s="145"/>
      <c r="AN172" s="147" t="s">
        <v>379</v>
      </c>
      <c r="AO172" s="147" t="s">
        <v>2162</v>
      </c>
      <c r="AP172" s="147" t="s">
        <v>2259</v>
      </c>
      <c r="AQ172" s="147" t="s">
        <v>2259</v>
      </c>
      <c r="AR172" s="147" t="s">
        <v>1434</v>
      </c>
      <c r="AS172" s="147" t="s">
        <v>4144</v>
      </c>
      <c r="AT172" s="147" t="s">
        <v>4144</v>
      </c>
      <c r="AU172" s="145">
        <v>2</v>
      </c>
      <c r="AV172" s="147"/>
      <c r="AW172" s="147" t="s">
        <v>559</v>
      </c>
      <c r="AX172" s="147"/>
      <c r="AY172" s="147" t="s">
        <v>560</v>
      </c>
      <c r="AZ172" s="145">
        <v>1</v>
      </c>
      <c r="BA172" s="147">
        <v>5000</v>
      </c>
      <c r="BB172" s="211">
        <v>5000</v>
      </c>
      <c r="BC172" s="147" t="s">
        <v>177</v>
      </c>
      <c r="BD172" s="149">
        <v>43123</v>
      </c>
      <c r="BE172" s="145">
        <v>2018</v>
      </c>
      <c r="BF172" s="147"/>
      <c r="BG172" s="145">
        <v>2</v>
      </c>
      <c r="BH172" s="145">
        <v>0</v>
      </c>
      <c r="BI172" s="147" t="s">
        <v>4144</v>
      </c>
      <c r="BJ172" s="145">
        <v>2</v>
      </c>
      <c r="BK172" s="145"/>
      <c r="BL172" s="145">
        <v>0</v>
      </c>
      <c r="BM172" s="145"/>
      <c r="BN172" s="183"/>
      <c r="BO172" s="183"/>
      <c r="BP172" s="183"/>
      <c r="BQ172" s="183"/>
      <c r="BR172" s="183"/>
      <c r="BS172" s="183"/>
      <c r="BT172" s="183"/>
      <c r="BU172" s="183"/>
      <c r="BV172" s="183"/>
      <c r="BW172" s="183"/>
      <c r="BX172" s="183"/>
      <c r="BY172" s="183"/>
      <c r="BZ172" s="183"/>
      <c r="CA172" s="183"/>
      <c r="CB172" s="183"/>
      <c r="CC172" s="183"/>
      <c r="CD172" s="183"/>
      <c r="CE172" s="183"/>
      <c r="CF172" s="183"/>
      <c r="CG172" s="183"/>
      <c r="CH172" s="183"/>
      <c r="CI172" s="183"/>
      <c r="CJ172" s="183"/>
      <c r="CK172" s="183"/>
      <c r="CL172" s="183"/>
      <c r="CM172" s="183"/>
      <c r="CN172" s="183"/>
      <c r="CO172" s="183"/>
      <c r="CP172" s="183"/>
      <c r="CQ172" s="183"/>
      <c r="CR172" s="183"/>
      <c r="CS172" s="183"/>
      <c r="CT172" s="183"/>
      <c r="CU172" s="183"/>
      <c r="CV172" s="183"/>
      <c r="CW172" s="183"/>
      <c r="CX172" s="183"/>
      <c r="CY172" s="183"/>
      <c r="CZ172" s="183"/>
      <c r="DA172" s="183"/>
      <c r="DB172" s="183"/>
      <c r="DC172" s="183"/>
      <c r="DD172" s="183"/>
      <c r="DE172" s="183"/>
      <c r="DF172" s="183"/>
      <c r="DG172" s="183"/>
      <c r="DH172" s="183"/>
      <c r="DI172" s="183"/>
      <c r="DJ172" s="149"/>
      <c r="DK172" s="149"/>
      <c r="DL172" s="149"/>
      <c r="DM172" s="149"/>
    </row>
    <row r="173" spans="1:117" x14ac:dyDescent="0.2">
      <c r="A173" s="145">
        <v>1</v>
      </c>
      <c r="B173" s="145">
        <v>172</v>
      </c>
      <c r="C173" s="146" t="s">
        <v>2189</v>
      </c>
      <c r="D173" s="147" t="s">
        <v>2189</v>
      </c>
      <c r="E173" s="147" t="s">
        <v>2190</v>
      </c>
      <c r="F173" s="147"/>
      <c r="G173" s="147" t="s">
        <v>155</v>
      </c>
      <c r="H173" s="147" t="s">
        <v>156</v>
      </c>
      <c r="I173" s="147" t="s">
        <v>157</v>
      </c>
      <c r="J173" s="148">
        <v>43876</v>
      </c>
      <c r="K173" s="149">
        <v>43131</v>
      </c>
      <c r="L173" s="145">
        <v>2018</v>
      </c>
      <c r="M173" s="147" t="s">
        <v>2191</v>
      </c>
      <c r="N173" s="147" t="s">
        <v>2249</v>
      </c>
      <c r="O173" s="145">
        <v>1</v>
      </c>
      <c r="P173" s="147" t="s">
        <v>2250</v>
      </c>
      <c r="Q173" s="147" t="s">
        <v>287</v>
      </c>
      <c r="R173" s="147" t="s">
        <v>162</v>
      </c>
      <c r="S173" s="147" t="s">
        <v>1988</v>
      </c>
      <c r="T173" s="147" t="s">
        <v>289</v>
      </c>
      <c r="U173" s="145">
        <v>1</v>
      </c>
      <c r="V173" s="145">
        <v>1</v>
      </c>
      <c r="W173" s="147" t="s">
        <v>2193</v>
      </c>
      <c r="X173" s="147" t="s">
        <v>555</v>
      </c>
      <c r="Y173" s="147" t="s">
        <v>2261</v>
      </c>
      <c r="Z173" s="145">
        <v>1</v>
      </c>
      <c r="AA173" s="147" t="s">
        <v>2261</v>
      </c>
      <c r="AB173" s="147" t="s">
        <v>2261</v>
      </c>
      <c r="AC173" s="150">
        <v>2</v>
      </c>
      <c r="AD173" s="150">
        <v>0</v>
      </c>
      <c r="AE173" s="147" t="s">
        <v>2262</v>
      </c>
      <c r="AF173" s="147"/>
      <c r="AG173" s="147" t="s">
        <v>219</v>
      </c>
      <c r="AH173" s="145">
        <v>1</v>
      </c>
      <c r="AI173" s="145"/>
      <c r="AJ173" s="145">
        <v>2</v>
      </c>
      <c r="AK173" s="145"/>
      <c r="AL173" s="145"/>
      <c r="AM173" s="145"/>
      <c r="AN173" s="147" t="s">
        <v>220</v>
      </c>
      <c r="AO173" s="147" t="s">
        <v>1199</v>
      </c>
      <c r="AP173" s="147" t="s">
        <v>1200</v>
      </c>
      <c r="AQ173" s="147" t="s">
        <v>1200</v>
      </c>
      <c r="AR173" s="147" t="s">
        <v>1201</v>
      </c>
      <c r="AS173" s="147" t="s">
        <v>4144</v>
      </c>
      <c r="AT173" s="147" t="s">
        <v>4144</v>
      </c>
      <c r="AU173" s="145">
        <v>2</v>
      </c>
      <c r="AV173" s="147"/>
      <c r="AW173" s="147" t="s">
        <v>559</v>
      </c>
      <c r="AX173" s="147"/>
      <c r="AY173" s="147" t="s">
        <v>560</v>
      </c>
      <c r="AZ173" s="145">
        <v>1</v>
      </c>
      <c r="BA173" s="147">
        <v>10000</v>
      </c>
      <c r="BB173" s="211">
        <v>10000</v>
      </c>
      <c r="BC173" s="147" t="s">
        <v>177</v>
      </c>
      <c r="BD173" s="149">
        <v>43125</v>
      </c>
      <c r="BE173" s="145">
        <v>2018</v>
      </c>
      <c r="BF173" s="147"/>
      <c r="BG173" s="145">
        <v>2</v>
      </c>
      <c r="BH173" s="145">
        <v>0</v>
      </c>
      <c r="BI173" s="147" t="s">
        <v>4144</v>
      </c>
      <c r="BJ173" s="145">
        <v>2</v>
      </c>
      <c r="BK173" s="145"/>
      <c r="BL173" s="145">
        <v>0</v>
      </c>
      <c r="BM173" s="145"/>
      <c r="BN173" s="183"/>
      <c r="BO173" s="183"/>
      <c r="BP173" s="183"/>
      <c r="BQ173" s="183"/>
      <c r="BR173" s="183"/>
      <c r="BS173" s="183"/>
      <c r="BT173" s="183"/>
      <c r="BU173" s="183"/>
      <c r="BV173" s="183"/>
      <c r="BW173" s="183"/>
      <c r="BX173" s="183"/>
      <c r="BY173" s="183"/>
      <c r="BZ173" s="183"/>
      <c r="CA173" s="183"/>
      <c r="CB173" s="183"/>
      <c r="CC173" s="183"/>
      <c r="CD173" s="183"/>
      <c r="CE173" s="183"/>
      <c r="CF173" s="183"/>
      <c r="CG173" s="183"/>
      <c r="CH173" s="183"/>
      <c r="CI173" s="183"/>
      <c r="CJ173" s="183"/>
      <c r="CK173" s="183"/>
      <c r="CL173" s="183"/>
      <c r="CM173" s="183"/>
      <c r="CN173" s="183"/>
      <c r="CO173" s="183"/>
      <c r="CP173" s="183"/>
      <c r="CQ173" s="183"/>
      <c r="CR173" s="183"/>
      <c r="CS173" s="183"/>
      <c r="CT173" s="183"/>
      <c r="CU173" s="183"/>
      <c r="CV173" s="183"/>
      <c r="CW173" s="183"/>
      <c r="CX173" s="183"/>
      <c r="CY173" s="183"/>
      <c r="CZ173" s="183"/>
      <c r="DA173" s="183"/>
      <c r="DB173" s="183"/>
      <c r="DC173" s="183"/>
      <c r="DD173" s="183"/>
      <c r="DE173" s="183"/>
      <c r="DF173" s="183"/>
      <c r="DG173" s="183"/>
      <c r="DH173" s="183"/>
      <c r="DI173" s="183"/>
      <c r="DJ173" s="149"/>
      <c r="DK173" s="149"/>
      <c r="DL173" s="149"/>
      <c r="DM173" s="149"/>
    </row>
    <row r="174" spans="1:117" x14ac:dyDescent="0.2">
      <c r="A174" s="145">
        <v>1</v>
      </c>
      <c r="B174" s="145">
        <v>173</v>
      </c>
      <c r="C174" s="146" t="s">
        <v>2189</v>
      </c>
      <c r="D174" s="147" t="s">
        <v>2189</v>
      </c>
      <c r="E174" s="147" t="s">
        <v>2190</v>
      </c>
      <c r="F174" s="147"/>
      <c r="G174" s="147" t="s">
        <v>155</v>
      </c>
      <c r="H174" s="147" t="s">
        <v>156</v>
      </c>
      <c r="I174" s="147" t="s">
        <v>157</v>
      </c>
      <c r="J174" s="148">
        <v>43876</v>
      </c>
      <c r="K174" s="149">
        <v>43257</v>
      </c>
      <c r="L174" s="145">
        <v>2018</v>
      </c>
      <c r="M174" s="147" t="s">
        <v>2191</v>
      </c>
      <c r="N174" s="147" t="s">
        <v>2249</v>
      </c>
      <c r="O174" s="145">
        <v>1</v>
      </c>
      <c r="P174" s="147" t="s">
        <v>2250</v>
      </c>
      <c r="Q174" s="147" t="s">
        <v>287</v>
      </c>
      <c r="R174" s="147" t="s">
        <v>162</v>
      </c>
      <c r="S174" s="147" t="s">
        <v>1988</v>
      </c>
      <c r="T174" s="147" t="s">
        <v>289</v>
      </c>
      <c r="U174" s="145">
        <v>1</v>
      </c>
      <c r="V174" s="145">
        <v>1</v>
      </c>
      <c r="W174" s="147" t="s">
        <v>2193</v>
      </c>
      <c r="X174" s="147" t="s">
        <v>555</v>
      </c>
      <c r="Y174" s="147" t="s">
        <v>2257</v>
      </c>
      <c r="Z174" s="145">
        <v>1</v>
      </c>
      <c r="AA174" s="147" t="s">
        <v>2257</v>
      </c>
      <c r="AB174" s="147" t="s">
        <v>2257</v>
      </c>
      <c r="AC174" s="150">
        <v>2</v>
      </c>
      <c r="AD174" s="150">
        <v>0</v>
      </c>
      <c r="AE174" s="147" t="s">
        <v>2258</v>
      </c>
      <c r="AF174" s="147"/>
      <c r="AG174" s="147" t="s">
        <v>169</v>
      </c>
      <c r="AH174" s="145">
        <v>1</v>
      </c>
      <c r="AI174" s="145"/>
      <c r="AJ174" s="145">
        <v>2</v>
      </c>
      <c r="AK174" s="145"/>
      <c r="AL174" s="145"/>
      <c r="AM174" s="145"/>
      <c r="AN174" s="147" t="s">
        <v>379</v>
      </c>
      <c r="AO174" s="147" t="s">
        <v>2162</v>
      </c>
      <c r="AP174" s="147" t="s">
        <v>2259</v>
      </c>
      <c r="AQ174" s="147" t="s">
        <v>2259</v>
      </c>
      <c r="AR174" s="147" t="s">
        <v>1434</v>
      </c>
      <c r="AS174" s="147" t="s">
        <v>4144</v>
      </c>
      <c r="AT174" s="147" t="s">
        <v>4144</v>
      </c>
      <c r="AU174" s="145">
        <v>2</v>
      </c>
      <c r="AV174" s="147"/>
      <c r="AW174" s="147" t="s">
        <v>559</v>
      </c>
      <c r="AX174" s="147"/>
      <c r="AY174" s="147" t="s">
        <v>560</v>
      </c>
      <c r="AZ174" s="145">
        <v>1</v>
      </c>
      <c r="BA174" s="147">
        <v>5000</v>
      </c>
      <c r="BB174" s="211">
        <v>5000</v>
      </c>
      <c r="BC174" s="147" t="s">
        <v>177</v>
      </c>
      <c r="BD174" s="149">
        <v>43242</v>
      </c>
      <c r="BE174" s="145">
        <v>2018</v>
      </c>
      <c r="BF174" s="147"/>
      <c r="BG174" s="145">
        <v>2</v>
      </c>
      <c r="BH174" s="145">
        <v>0</v>
      </c>
      <c r="BI174" s="147" t="s">
        <v>4144</v>
      </c>
      <c r="BJ174" s="145">
        <v>2</v>
      </c>
      <c r="BK174" s="145"/>
      <c r="BL174" s="145">
        <v>0</v>
      </c>
      <c r="BM174" s="145"/>
      <c r="BN174" s="183"/>
      <c r="BO174" s="183"/>
      <c r="BP174" s="183"/>
      <c r="BQ174" s="183"/>
      <c r="BR174" s="183"/>
      <c r="BS174" s="183"/>
      <c r="BT174" s="183"/>
      <c r="BU174" s="183"/>
      <c r="BV174" s="183"/>
      <c r="BW174" s="183"/>
      <c r="BX174" s="183"/>
      <c r="BY174" s="183"/>
      <c r="BZ174" s="183"/>
      <c r="CA174" s="183"/>
      <c r="CB174" s="183"/>
      <c r="CC174" s="183"/>
      <c r="CD174" s="183"/>
      <c r="CE174" s="183"/>
      <c r="CF174" s="183"/>
      <c r="CG174" s="183"/>
      <c r="CH174" s="183"/>
      <c r="CI174" s="183"/>
      <c r="CJ174" s="183"/>
      <c r="CK174" s="183"/>
      <c r="CL174" s="183"/>
      <c r="CM174" s="183"/>
      <c r="CN174" s="183"/>
      <c r="CO174" s="183"/>
      <c r="CP174" s="183"/>
      <c r="CQ174" s="183"/>
      <c r="CR174" s="183"/>
      <c r="CS174" s="183"/>
      <c r="CT174" s="183"/>
      <c r="CU174" s="183"/>
      <c r="CV174" s="183"/>
      <c r="CW174" s="183"/>
      <c r="CX174" s="183"/>
      <c r="CY174" s="183"/>
      <c r="CZ174" s="183"/>
      <c r="DA174" s="183"/>
      <c r="DB174" s="183"/>
      <c r="DC174" s="183"/>
      <c r="DD174" s="183"/>
      <c r="DE174" s="183"/>
      <c r="DF174" s="183"/>
      <c r="DG174" s="183"/>
      <c r="DH174" s="183"/>
      <c r="DI174" s="183"/>
      <c r="DJ174" s="149"/>
      <c r="DK174" s="149"/>
      <c r="DL174" s="149"/>
      <c r="DM174" s="149"/>
    </row>
    <row r="175" spans="1:117" x14ac:dyDescent="0.2">
      <c r="A175" s="145">
        <v>1</v>
      </c>
      <c r="B175" s="145">
        <v>174</v>
      </c>
      <c r="C175" s="146" t="s">
        <v>2189</v>
      </c>
      <c r="D175" s="147" t="s">
        <v>2189</v>
      </c>
      <c r="E175" s="147" t="s">
        <v>2190</v>
      </c>
      <c r="F175" s="147"/>
      <c r="G175" s="147" t="s">
        <v>155</v>
      </c>
      <c r="H175" s="147" t="s">
        <v>156</v>
      </c>
      <c r="I175" s="147" t="s">
        <v>157</v>
      </c>
      <c r="J175" s="148">
        <v>43876</v>
      </c>
      <c r="K175" s="149">
        <v>43341</v>
      </c>
      <c r="L175" s="145">
        <v>2018</v>
      </c>
      <c r="M175" s="147" t="s">
        <v>2191</v>
      </c>
      <c r="N175" s="147" t="s">
        <v>2249</v>
      </c>
      <c r="O175" s="145">
        <v>1</v>
      </c>
      <c r="P175" s="147" t="s">
        <v>2250</v>
      </c>
      <c r="Q175" s="147" t="s">
        <v>287</v>
      </c>
      <c r="R175" s="147" t="s">
        <v>162</v>
      </c>
      <c r="S175" s="147" t="s">
        <v>1988</v>
      </c>
      <c r="T175" s="147" t="s">
        <v>289</v>
      </c>
      <c r="U175" s="145">
        <v>1</v>
      </c>
      <c r="V175" s="145">
        <v>1</v>
      </c>
      <c r="W175" s="147" t="s">
        <v>2193</v>
      </c>
      <c r="X175" s="147" t="s">
        <v>166</v>
      </c>
      <c r="Y175" s="147" t="s">
        <v>2193</v>
      </c>
      <c r="Z175" s="145">
        <v>1</v>
      </c>
      <c r="AA175" s="147" t="s">
        <v>2193</v>
      </c>
      <c r="AB175" s="147" t="s">
        <v>2193</v>
      </c>
      <c r="AC175" s="150">
        <v>2</v>
      </c>
      <c r="AD175" s="150">
        <v>0</v>
      </c>
      <c r="AE175" s="147" t="s">
        <v>2208</v>
      </c>
      <c r="AF175" s="147" t="s">
        <v>2209</v>
      </c>
      <c r="AG175" s="147" t="s">
        <v>169</v>
      </c>
      <c r="AH175" s="145">
        <v>1</v>
      </c>
      <c r="AI175" s="145"/>
      <c r="AJ175" s="145">
        <v>2</v>
      </c>
      <c r="AK175" s="145"/>
      <c r="AL175" s="145"/>
      <c r="AM175" s="145"/>
      <c r="AN175" s="147" t="s">
        <v>220</v>
      </c>
      <c r="AO175" s="147" t="s">
        <v>221</v>
      </c>
      <c r="AP175" s="147" t="s">
        <v>222</v>
      </c>
      <c r="AQ175" s="147" t="s">
        <v>223</v>
      </c>
      <c r="AR175" s="147" t="s">
        <v>224</v>
      </c>
      <c r="AS175" s="147" t="s">
        <v>4144</v>
      </c>
      <c r="AT175" s="147" t="s">
        <v>4144</v>
      </c>
      <c r="AU175" s="145">
        <v>2</v>
      </c>
      <c r="AV175" s="147"/>
      <c r="AW175" s="147" t="s">
        <v>2265</v>
      </c>
      <c r="AX175" s="147" t="s">
        <v>174</v>
      </c>
      <c r="AY175" s="147" t="s">
        <v>175</v>
      </c>
      <c r="AZ175" s="145">
        <v>1</v>
      </c>
      <c r="BA175" s="147" t="s">
        <v>386</v>
      </c>
      <c r="BB175" s="211">
        <v>17250.5</v>
      </c>
      <c r="BC175" s="147" t="s">
        <v>177</v>
      </c>
      <c r="BD175" s="149">
        <v>43322</v>
      </c>
      <c r="BE175" s="145">
        <v>2018</v>
      </c>
      <c r="BF175" s="147"/>
      <c r="BG175" s="145">
        <v>2</v>
      </c>
      <c r="BH175" s="145">
        <v>0</v>
      </c>
      <c r="BI175" s="147" t="s">
        <v>4144</v>
      </c>
      <c r="BJ175" s="145">
        <v>2</v>
      </c>
      <c r="BK175" s="145"/>
      <c r="BL175" s="145">
        <v>0</v>
      </c>
      <c r="BM175" s="145"/>
      <c r="BN175" s="183"/>
      <c r="BO175" s="183"/>
      <c r="BP175" s="183"/>
      <c r="BQ175" s="183"/>
      <c r="BR175" s="183"/>
      <c r="BS175" s="183"/>
      <c r="BT175" s="183"/>
      <c r="BU175" s="183"/>
      <c r="BV175" s="183"/>
      <c r="BW175" s="183"/>
      <c r="BX175" s="183"/>
      <c r="BY175" s="183"/>
      <c r="BZ175" s="183"/>
      <c r="CA175" s="183"/>
      <c r="CB175" s="183"/>
      <c r="CC175" s="183"/>
      <c r="CD175" s="183"/>
      <c r="CE175" s="183"/>
      <c r="CF175" s="183"/>
      <c r="CG175" s="183"/>
      <c r="CH175" s="183"/>
      <c r="CI175" s="183"/>
      <c r="CJ175" s="183"/>
      <c r="CK175" s="183"/>
      <c r="CL175" s="183"/>
      <c r="CM175" s="183"/>
      <c r="CN175" s="183"/>
      <c r="CO175" s="183"/>
      <c r="CP175" s="183"/>
      <c r="CQ175" s="183"/>
      <c r="CR175" s="183"/>
      <c r="CS175" s="183"/>
      <c r="CT175" s="183"/>
      <c r="CU175" s="183"/>
      <c r="CV175" s="183"/>
      <c r="CW175" s="183"/>
      <c r="CX175" s="183"/>
      <c r="CY175" s="183"/>
      <c r="CZ175" s="183"/>
      <c r="DA175" s="183"/>
      <c r="DB175" s="183"/>
      <c r="DC175" s="183"/>
      <c r="DD175" s="183"/>
      <c r="DE175" s="183"/>
      <c r="DF175" s="183"/>
      <c r="DG175" s="183"/>
      <c r="DH175" s="183"/>
      <c r="DI175" s="183"/>
      <c r="DJ175" s="149">
        <v>43280</v>
      </c>
      <c r="DK175" s="149">
        <v>43644</v>
      </c>
      <c r="DL175" s="149">
        <v>43280</v>
      </c>
      <c r="DM175" s="149">
        <v>43644</v>
      </c>
    </row>
    <row r="176" spans="1:117" x14ac:dyDescent="0.2">
      <c r="A176" s="145">
        <v>1</v>
      </c>
      <c r="B176" s="145">
        <v>175</v>
      </c>
      <c r="C176" s="146" t="s">
        <v>2189</v>
      </c>
      <c r="D176" s="147" t="s">
        <v>2189</v>
      </c>
      <c r="E176" s="147" t="s">
        <v>2190</v>
      </c>
      <c r="F176" s="147"/>
      <c r="G176" s="147" t="s">
        <v>155</v>
      </c>
      <c r="H176" s="147" t="s">
        <v>156</v>
      </c>
      <c r="I176" s="147" t="s">
        <v>157</v>
      </c>
      <c r="J176" s="148">
        <v>43876</v>
      </c>
      <c r="K176" s="149">
        <v>43341</v>
      </c>
      <c r="L176" s="145">
        <v>2018</v>
      </c>
      <c r="M176" s="147" t="s">
        <v>2191</v>
      </c>
      <c r="N176" s="147" t="s">
        <v>2249</v>
      </c>
      <c r="O176" s="145">
        <v>1</v>
      </c>
      <c r="P176" s="147" t="s">
        <v>2250</v>
      </c>
      <c r="Q176" s="147" t="s">
        <v>287</v>
      </c>
      <c r="R176" s="147" t="s">
        <v>162</v>
      </c>
      <c r="S176" s="147" t="s">
        <v>1988</v>
      </c>
      <c r="T176" s="147" t="s">
        <v>289</v>
      </c>
      <c r="U176" s="145">
        <v>1</v>
      </c>
      <c r="V176" s="145">
        <v>1</v>
      </c>
      <c r="W176" s="147" t="s">
        <v>2193</v>
      </c>
      <c r="X176" s="147" t="s">
        <v>555</v>
      </c>
      <c r="Y176" s="147" t="s">
        <v>2267</v>
      </c>
      <c r="Z176" s="145">
        <v>1</v>
      </c>
      <c r="AA176" s="147" t="s">
        <v>2267</v>
      </c>
      <c r="AB176" s="147" t="s">
        <v>2267</v>
      </c>
      <c r="AC176" s="150">
        <v>2</v>
      </c>
      <c r="AD176" s="150">
        <v>0</v>
      </c>
      <c r="AE176" s="147" t="s">
        <v>2268</v>
      </c>
      <c r="AF176" s="147"/>
      <c r="AG176" s="147" t="s">
        <v>169</v>
      </c>
      <c r="AH176" s="145">
        <v>1</v>
      </c>
      <c r="AI176" s="145"/>
      <c r="AJ176" s="145">
        <v>2</v>
      </c>
      <c r="AK176" s="145"/>
      <c r="AL176" s="145"/>
      <c r="AM176" s="145"/>
      <c r="AN176" s="147" t="s">
        <v>2269</v>
      </c>
      <c r="AO176" s="147" t="s">
        <v>2270</v>
      </c>
      <c r="AP176" s="147" t="s">
        <v>2271</v>
      </c>
      <c r="AQ176" s="147" t="s">
        <v>2271</v>
      </c>
      <c r="AR176" s="147" t="s">
        <v>2272</v>
      </c>
      <c r="AS176" s="147" t="s">
        <v>4144</v>
      </c>
      <c r="AT176" s="147" t="s">
        <v>4144</v>
      </c>
      <c r="AU176" s="145">
        <v>2</v>
      </c>
      <c r="AV176" s="147"/>
      <c r="AW176" s="147" t="s">
        <v>559</v>
      </c>
      <c r="AX176" s="147"/>
      <c r="AY176" s="147" t="s">
        <v>560</v>
      </c>
      <c r="AZ176" s="145">
        <v>1</v>
      </c>
      <c r="BA176" s="147">
        <v>5000</v>
      </c>
      <c r="BB176" s="211">
        <v>5000</v>
      </c>
      <c r="BC176" s="147" t="s">
        <v>177</v>
      </c>
      <c r="BD176" s="149">
        <v>43301</v>
      </c>
      <c r="BE176" s="145">
        <v>2018</v>
      </c>
      <c r="BF176" s="147"/>
      <c r="BG176" s="145">
        <v>2</v>
      </c>
      <c r="BH176" s="145">
        <v>0</v>
      </c>
      <c r="BI176" s="147" t="s">
        <v>4144</v>
      </c>
      <c r="BJ176" s="145">
        <v>2</v>
      </c>
      <c r="BK176" s="145"/>
      <c r="BL176" s="145">
        <v>0</v>
      </c>
      <c r="BM176" s="145"/>
      <c r="BN176" s="183"/>
      <c r="BO176" s="183"/>
      <c r="BP176" s="183"/>
      <c r="BQ176" s="183"/>
      <c r="BR176" s="183"/>
      <c r="BS176" s="183"/>
      <c r="BT176" s="183"/>
      <c r="BU176" s="183"/>
      <c r="BV176" s="183"/>
      <c r="BW176" s="183"/>
      <c r="BX176" s="183"/>
      <c r="BY176" s="183"/>
      <c r="BZ176" s="183"/>
      <c r="CA176" s="183"/>
      <c r="CB176" s="183"/>
      <c r="CC176" s="183"/>
      <c r="CD176" s="183"/>
      <c r="CE176" s="183"/>
      <c r="CF176" s="183"/>
      <c r="CG176" s="183"/>
      <c r="CH176" s="183"/>
      <c r="CI176" s="183"/>
      <c r="CJ176" s="183"/>
      <c r="CK176" s="183"/>
      <c r="CL176" s="183"/>
      <c r="CM176" s="183"/>
      <c r="CN176" s="183"/>
      <c r="CO176" s="183"/>
      <c r="CP176" s="183"/>
      <c r="CQ176" s="183"/>
      <c r="CR176" s="183"/>
      <c r="CS176" s="183"/>
      <c r="CT176" s="183"/>
      <c r="CU176" s="183"/>
      <c r="CV176" s="183"/>
      <c r="CW176" s="183"/>
      <c r="CX176" s="183"/>
      <c r="CY176" s="183"/>
      <c r="CZ176" s="183"/>
      <c r="DA176" s="183"/>
      <c r="DB176" s="183"/>
      <c r="DC176" s="183"/>
      <c r="DD176" s="183"/>
      <c r="DE176" s="183"/>
      <c r="DF176" s="183"/>
      <c r="DG176" s="183"/>
      <c r="DH176" s="183"/>
      <c r="DI176" s="183"/>
      <c r="DJ176" s="149"/>
      <c r="DK176" s="149"/>
      <c r="DL176" s="149"/>
      <c r="DM176" s="149"/>
    </row>
    <row r="177" spans="1:117" x14ac:dyDescent="0.2">
      <c r="A177" s="145">
        <v>1</v>
      </c>
      <c r="B177" s="145">
        <v>176</v>
      </c>
      <c r="C177" s="146" t="s">
        <v>2189</v>
      </c>
      <c r="D177" s="147" t="s">
        <v>2189</v>
      </c>
      <c r="E177" s="147" t="s">
        <v>2190</v>
      </c>
      <c r="F177" s="147"/>
      <c r="G177" s="147" t="s">
        <v>155</v>
      </c>
      <c r="H177" s="147" t="s">
        <v>156</v>
      </c>
      <c r="I177" s="147" t="s">
        <v>157</v>
      </c>
      <c r="J177" s="148">
        <v>43876</v>
      </c>
      <c r="K177" s="149">
        <v>43341</v>
      </c>
      <c r="L177" s="145">
        <v>2018</v>
      </c>
      <c r="M177" s="147" t="s">
        <v>2191</v>
      </c>
      <c r="N177" s="147" t="s">
        <v>2249</v>
      </c>
      <c r="O177" s="145">
        <v>1</v>
      </c>
      <c r="P177" s="147" t="s">
        <v>2250</v>
      </c>
      <c r="Q177" s="147" t="s">
        <v>287</v>
      </c>
      <c r="R177" s="147" t="s">
        <v>162</v>
      </c>
      <c r="S177" s="147" t="s">
        <v>1988</v>
      </c>
      <c r="T177" s="147" t="s">
        <v>289</v>
      </c>
      <c r="U177" s="145">
        <v>1</v>
      </c>
      <c r="V177" s="145">
        <v>1</v>
      </c>
      <c r="W177" s="147" t="s">
        <v>2193</v>
      </c>
      <c r="X177" s="147" t="s">
        <v>555</v>
      </c>
      <c r="Y177" s="147" t="s">
        <v>2217</v>
      </c>
      <c r="Z177" s="145">
        <v>1</v>
      </c>
      <c r="AA177" s="147" t="s">
        <v>2195</v>
      </c>
      <c r="AB177" s="147" t="s">
        <v>2195</v>
      </c>
      <c r="AC177" s="150">
        <v>2</v>
      </c>
      <c r="AD177" s="150">
        <v>0</v>
      </c>
      <c r="AE177" s="147" t="s">
        <v>2196</v>
      </c>
      <c r="AF177" s="147"/>
      <c r="AG177" s="147" t="s">
        <v>169</v>
      </c>
      <c r="AH177" s="145">
        <v>1</v>
      </c>
      <c r="AI177" s="145"/>
      <c r="AJ177" s="145">
        <v>2</v>
      </c>
      <c r="AK177" s="145"/>
      <c r="AL177" s="145"/>
      <c r="AM177" s="145"/>
      <c r="AN177" s="147" t="s">
        <v>220</v>
      </c>
      <c r="AO177" s="147" t="s">
        <v>1199</v>
      </c>
      <c r="AP177" s="147" t="s">
        <v>1200</v>
      </c>
      <c r="AQ177" s="147" t="s">
        <v>1200</v>
      </c>
      <c r="AR177" s="147" t="s">
        <v>1201</v>
      </c>
      <c r="AS177" s="147" t="s">
        <v>4144</v>
      </c>
      <c r="AT177" s="147" t="s">
        <v>4144</v>
      </c>
      <c r="AU177" s="145">
        <v>2</v>
      </c>
      <c r="AV177" s="147"/>
      <c r="AW177" s="147" t="s">
        <v>559</v>
      </c>
      <c r="AX177" s="147"/>
      <c r="AY177" s="147" t="s">
        <v>560</v>
      </c>
      <c r="AZ177" s="145">
        <v>1</v>
      </c>
      <c r="BA177" s="147">
        <v>5000</v>
      </c>
      <c r="BB177" s="211">
        <v>5000</v>
      </c>
      <c r="BC177" s="147" t="s">
        <v>177</v>
      </c>
      <c r="BD177" s="149">
        <v>43315</v>
      </c>
      <c r="BE177" s="145">
        <v>2018</v>
      </c>
      <c r="BF177" s="147"/>
      <c r="BG177" s="145">
        <v>2</v>
      </c>
      <c r="BH177" s="145">
        <v>0</v>
      </c>
      <c r="BI177" s="147" t="s">
        <v>4144</v>
      </c>
      <c r="BJ177" s="145">
        <v>2</v>
      </c>
      <c r="BK177" s="145"/>
      <c r="BL177" s="145">
        <v>0</v>
      </c>
      <c r="BM177" s="145"/>
      <c r="BN177" s="183"/>
      <c r="BO177" s="183"/>
      <c r="BP177" s="183"/>
      <c r="BQ177" s="183"/>
      <c r="BR177" s="183"/>
      <c r="BS177" s="183"/>
      <c r="BT177" s="183"/>
      <c r="BU177" s="183"/>
      <c r="BV177" s="183"/>
      <c r="BW177" s="183"/>
      <c r="BX177" s="183"/>
      <c r="BY177" s="183"/>
      <c r="BZ177" s="183"/>
      <c r="CA177" s="183"/>
      <c r="CB177" s="183"/>
      <c r="CC177" s="183"/>
      <c r="CD177" s="183"/>
      <c r="CE177" s="183"/>
      <c r="CF177" s="183"/>
      <c r="CG177" s="183"/>
      <c r="CH177" s="183"/>
      <c r="CI177" s="183"/>
      <c r="CJ177" s="183"/>
      <c r="CK177" s="183"/>
      <c r="CL177" s="183"/>
      <c r="CM177" s="183"/>
      <c r="CN177" s="183"/>
      <c r="CO177" s="183"/>
      <c r="CP177" s="183"/>
      <c r="CQ177" s="183"/>
      <c r="CR177" s="183"/>
      <c r="CS177" s="183"/>
      <c r="CT177" s="183"/>
      <c r="CU177" s="183"/>
      <c r="CV177" s="183"/>
      <c r="CW177" s="183"/>
      <c r="CX177" s="183"/>
      <c r="CY177" s="183"/>
      <c r="CZ177" s="183"/>
      <c r="DA177" s="183"/>
      <c r="DB177" s="183"/>
      <c r="DC177" s="183"/>
      <c r="DD177" s="183"/>
      <c r="DE177" s="183"/>
      <c r="DF177" s="183"/>
      <c r="DG177" s="183"/>
      <c r="DH177" s="183"/>
      <c r="DI177" s="183"/>
      <c r="DJ177" s="149"/>
      <c r="DK177" s="149"/>
      <c r="DL177" s="149"/>
      <c r="DM177" s="149"/>
    </row>
    <row r="178" spans="1:117" x14ac:dyDescent="0.2">
      <c r="A178" s="145">
        <v>1</v>
      </c>
      <c r="B178" s="145">
        <v>177</v>
      </c>
      <c r="C178" s="146" t="s">
        <v>2189</v>
      </c>
      <c r="D178" s="147" t="s">
        <v>2189</v>
      </c>
      <c r="E178" s="147" t="s">
        <v>2190</v>
      </c>
      <c r="F178" s="147"/>
      <c r="G178" s="147" t="s">
        <v>155</v>
      </c>
      <c r="H178" s="147" t="s">
        <v>156</v>
      </c>
      <c r="I178" s="147" t="s">
        <v>157</v>
      </c>
      <c r="J178" s="148">
        <v>43876</v>
      </c>
      <c r="K178" s="149">
        <v>43383</v>
      </c>
      <c r="L178" s="145">
        <v>2018</v>
      </c>
      <c r="M178" s="147" t="s">
        <v>2191</v>
      </c>
      <c r="N178" s="147" t="s">
        <v>2249</v>
      </c>
      <c r="O178" s="145">
        <v>1</v>
      </c>
      <c r="P178" s="147" t="s">
        <v>2250</v>
      </c>
      <c r="Q178" s="147" t="s">
        <v>287</v>
      </c>
      <c r="R178" s="147" t="s">
        <v>162</v>
      </c>
      <c r="S178" s="147" t="s">
        <v>1988</v>
      </c>
      <c r="T178" s="147" t="s">
        <v>289</v>
      </c>
      <c r="U178" s="145">
        <v>1</v>
      </c>
      <c r="V178" s="145">
        <v>1</v>
      </c>
      <c r="W178" s="147" t="s">
        <v>2193</v>
      </c>
      <c r="X178" s="147" t="s">
        <v>555</v>
      </c>
      <c r="Y178" s="147" t="s">
        <v>2275</v>
      </c>
      <c r="Z178" s="145">
        <v>1</v>
      </c>
      <c r="AA178" s="147" t="s">
        <v>2275</v>
      </c>
      <c r="AB178" s="147" t="s">
        <v>2275</v>
      </c>
      <c r="AC178" s="150">
        <v>2</v>
      </c>
      <c r="AD178" s="150">
        <v>0</v>
      </c>
      <c r="AE178" s="147" t="s">
        <v>2276</v>
      </c>
      <c r="AF178" s="147"/>
      <c r="AG178" s="147" t="s">
        <v>169</v>
      </c>
      <c r="AH178" s="145">
        <v>1</v>
      </c>
      <c r="AI178" s="145"/>
      <c r="AJ178" s="145">
        <v>2</v>
      </c>
      <c r="AK178" s="145"/>
      <c r="AL178" s="145"/>
      <c r="AM178" s="145"/>
      <c r="AN178" s="147" t="s">
        <v>999</v>
      </c>
      <c r="AO178" s="147" t="s">
        <v>1000</v>
      </c>
      <c r="AP178" s="147" t="s">
        <v>577</v>
      </c>
      <c r="AQ178" s="147" t="s">
        <v>577</v>
      </c>
      <c r="AR178" s="147" t="s">
        <v>994</v>
      </c>
      <c r="AS178" s="147" t="s">
        <v>4144</v>
      </c>
      <c r="AT178" s="147" t="s">
        <v>4144</v>
      </c>
      <c r="AU178" s="145">
        <v>2</v>
      </c>
      <c r="AV178" s="147"/>
      <c r="AW178" s="147" t="s">
        <v>559</v>
      </c>
      <c r="AX178" s="147"/>
      <c r="AY178" s="147" t="s">
        <v>560</v>
      </c>
      <c r="AZ178" s="145">
        <v>1</v>
      </c>
      <c r="BA178" s="147">
        <v>2000</v>
      </c>
      <c r="BB178" s="211">
        <v>2000</v>
      </c>
      <c r="BC178" s="147" t="s">
        <v>177</v>
      </c>
      <c r="BD178" s="149">
        <v>43372</v>
      </c>
      <c r="BE178" s="145">
        <v>2018</v>
      </c>
      <c r="BF178" s="147"/>
      <c r="BG178" s="145">
        <v>2</v>
      </c>
      <c r="BH178" s="145">
        <v>0</v>
      </c>
      <c r="BI178" s="147" t="s">
        <v>4144</v>
      </c>
      <c r="BJ178" s="145">
        <v>2</v>
      </c>
      <c r="BK178" s="145"/>
      <c r="BL178" s="145">
        <v>0</v>
      </c>
      <c r="BM178" s="145"/>
      <c r="BN178" s="183"/>
      <c r="BO178" s="183"/>
      <c r="BP178" s="183"/>
      <c r="BQ178" s="183"/>
      <c r="BR178" s="183"/>
      <c r="BS178" s="183"/>
      <c r="BT178" s="183"/>
      <c r="BU178" s="183"/>
      <c r="BV178" s="183"/>
      <c r="BW178" s="183"/>
      <c r="BX178" s="183"/>
      <c r="BY178" s="183"/>
      <c r="BZ178" s="183"/>
      <c r="CA178" s="183"/>
      <c r="CB178" s="183"/>
      <c r="CC178" s="183"/>
      <c r="CD178" s="183"/>
      <c r="CE178" s="183"/>
      <c r="CF178" s="183"/>
      <c r="CG178" s="183"/>
      <c r="CH178" s="183"/>
      <c r="CI178" s="183"/>
      <c r="CJ178" s="183"/>
      <c r="CK178" s="183"/>
      <c r="CL178" s="183"/>
      <c r="CM178" s="183"/>
      <c r="CN178" s="183"/>
      <c r="CO178" s="183"/>
      <c r="CP178" s="183"/>
      <c r="CQ178" s="183"/>
      <c r="CR178" s="183"/>
      <c r="CS178" s="183"/>
      <c r="CT178" s="183"/>
      <c r="CU178" s="183"/>
      <c r="CV178" s="183"/>
      <c r="CW178" s="183"/>
      <c r="CX178" s="183"/>
      <c r="CY178" s="183"/>
      <c r="CZ178" s="183"/>
      <c r="DA178" s="183"/>
      <c r="DB178" s="183"/>
      <c r="DC178" s="183"/>
      <c r="DD178" s="183"/>
      <c r="DE178" s="183"/>
      <c r="DF178" s="183"/>
      <c r="DG178" s="183"/>
      <c r="DH178" s="183"/>
      <c r="DI178" s="183"/>
      <c r="DJ178" s="149"/>
      <c r="DK178" s="149"/>
      <c r="DL178" s="149"/>
      <c r="DM178" s="149"/>
    </row>
    <row r="179" spans="1:117" x14ac:dyDescent="0.2">
      <c r="A179" s="145">
        <v>1</v>
      </c>
      <c r="B179" s="145">
        <v>178</v>
      </c>
      <c r="C179" s="146" t="s">
        <v>2189</v>
      </c>
      <c r="D179" s="147" t="s">
        <v>2189</v>
      </c>
      <c r="E179" s="147" t="s">
        <v>2190</v>
      </c>
      <c r="F179" s="147"/>
      <c r="G179" s="147" t="s">
        <v>155</v>
      </c>
      <c r="H179" s="147" t="s">
        <v>156</v>
      </c>
      <c r="I179" s="147" t="s">
        <v>157</v>
      </c>
      <c r="J179" s="148">
        <v>43876</v>
      </c>
      <c r="K179" s="149">
        <v>43425</v>
      </c>
      <c r="L179" s="145">
        <v>2018</v>
      </c>
      <c r="M179" s="147" t="s">
        <v>2191</v>
      </c>
      <c r="N179" s="147" t="s">
        <v>2249</v>
      </c>
      <c r="O179" s="145">
        <v>1</v>
      </c>
      <c r="P179" s="147" t="s">
        <v>2250</v>
      </c>
      <c r="Q179" s="147" t="s">
        <v>287</v>
      </c>
      <c r="R179" s="147" t="s">
        <v>162</v>
      </c>
      <c r="S179" s="147" t="s">
        <v>1988</v>
      </c>
      <c r="T179" s="147" t="s">
        <v>289</v>
      </c>
      <c r="U179" s="145">
        <v>1</v>
      </c>
      <c r="V179" s="145">
        <v>1</v>
      </c>
      <c r="W179" s="147" t="s">
        <v>2193</v>
      </c>
      <c r="X179" s="147" t="s">
        <v>555</v>
      </c>
      <c r="Y179" s="147" t="s">
        <v>2278</v>
      </c>
      <c r="Z179" s="145">
        <v>1</v>
      </c>
      <c r="AA179" s="147" t="s">
        <v>2278</v>
      </c>
      <c r="AB179" s="147" t="s">
        <v>2278</v>
      </c>
      <c r="AC179" s="150">
        <v>2</v>
      </c>
      <c r="AD179" s="150">
        <v>0</v>
      </c>
      <c r="AE179" s="147" t="s">
        <v>2279</v>
      </c>
      <c r="AF179" s="147"/>
      <c r="AG179" s="147" t="s">
        <v>169</v>
      </c>
      <c r="AH179" s="145">
        <v>1</v>
      </c>
      <c r="AI179" s="145"/>
      <c r="AJ179" s="145">
        <v>2</v>
      </c>
      <c r="AK179" s="145"/>
      <c r="AL179" s="145"/>
      <c r="AM179" s="145"/>
      <c r="AN179" s="147" t="s">
        <v>999</v>
      </c>
      <c r="AO179" s="147" t="s">
        <v>1000</v>
      </c>
      <c r="AP179" s="147" t="s">
        <v>577</v>
      </c>
      <c r="AQ179" s="147" t="s">
        <v>577</v>
      </c>
      <c r="AR179" s="147" t="s">
        <v>994</v>
      </c>
      <c r="AS179" s="147" t="s">
        <v>4144</v>
      </c>
      <c r="AT179" s="147" t="s">
        <v>4144</v>
      </c>
      <c r="AU179" s="145">
        <v>2</v>
      </c>
      <c r="AV179" s="147"/>
      <c r="AW179" s="147" t="s">
        <v>559</v>
      </c>
      <c r="AX179" s="147"/>
      <c r="AY179" s="147" t="s">
        <v>560</v>
      </c>
      <c r="AZ179" s="145">
        <v>1</v>
      </c>
      <c r="BA179" s="147">
        <v>2000</v>
      </c>
      <c r="BB179" s="211">
        <v>2000</v>
      </c>
      <c r="BC179" s="147" t="s">
        <v>177</v>
      </c>
      <c r="BD179" s="149">
        <v>43388</v>
      </c>
      <c r="BE179" s="145">
        <v>2018</v>
      </c>
      <c r="BF179" s="147"/>
      <c r="BG179" s="145">
        <v>2</v>
      </c>
      <c r="BH179" s="145">
        <v>0</v>
      </c>
      <c r="BI179" s="147" t="s">
        <v>4144</v>
      </c>
      <c r="BJ179" s="145">
        <v>2</v>
      </c>
      <c r="BK179" s="145"/>
      <c r="BL179" s="145">
        <v>0</v>
      </c>
      <c r="BM179" s="145"/>
      <c r="BN179" s="183"/>
      <c r="BO179" s="183"/>
      <c r="BP179" s="183"/>
      <c r="BQ179" s="183"/>
      <c r="BR179" s="183"/>
      <c r="BS179" s="183"/>
      <c r="BT179" s="183"/>
      <c r="BU179" s="183"/>
      <c r="BV179" s="183"/>
      <c r="BW179" s="183"/>
      <c r="BX179" s="183"/>
      <c r="BY179" s="183"/>
      <c r="BZ179" s="183"/>
      <c r="CA179" s="183"/>
      <c r="CB179" s="183"/>
      <c r="CC179" s="183"/>
      <c r="CD179" s="183"/>
      <c r="CE179" s="183"/>
      <c r="CF179" s="183"/>
      <c r="CG179" s="183"/>
      <c r="CH179" s="183"/>
      <c r="CI179" s="183"/>
      <c r="CJ179" s="183"/>
      <c r="CK179" s="183"/>
      <c r="CL179" s="183"/>
      <c r="CM179" s="183"/>
      <c r="CN179" s="183"/>
      <c r="CO179" s="183"/>
      <c r="CP179" s="183"/>
      <c r="CQ179" s="183"/>
      <c r="CR179" s="183"/>
      <c r="CS179" s="183"/>
      <c r="CT179" s="183"/>
      <c r="CU179" s="183"/>
      <c r="CV179" s="183"/>
      <c r="CW179" s="183"/>
      <c r="CX179" s="183"/>
      <c r="CY179" s="183"/>
      <c r="CZ179" s="183"/>
      <c r="DA179" s="183"/>
      <c r="DB179" s="183"/>
      <c r="DC179" s="183"/>
      <c r="DD179" s="183"/>
      <c r="DE179" s="183"/>
      <c r="DF179" s="183"/>
      <c r="DG179" s="183"/>
      <c r="DH179" s="183"/>
      <c r="DI179" s="183"/>
      <c r="DJ179" s="149"/>
      <c r="DK179" s="149"/>
      <c r="DL179" s="149"/>
      <c r="DM179" s="149"/>
    </row>
    <row r="180" spans="1:117" x14ac:dyDescent="0.2">
      <c r="A180" s="145">
        <v>1</v>
      </c>
      <c r="B180" s="145">
        <v>179</v>
      </c>
      <c r="C180" s="146" t="s">
        <v>2189</v>
      </c>
      <c r="D180" s="147" t="s">
        <v>2189</v>
      </c>
      <c r="E180" s="147" t="s">
        <v>2190</v>
      </c>
      <c r="F180" s="147"/>
      <c r="G180" s="147" t="s">
        <v>155</v>
      </c>
      <c r="H180" s="147" t="s">
        <v>156</v>
      </c>
      <c r="I180" s="147" t="s">
        <v>157</v>
      </c>
      <c r="J180" s="148">
        <v>43876</v>
      </c>
      <c r="K180" s="149">
        <v>43425</v>
      </c>
      <c r="L180" s="145">
        <v>2018</v>
      </c>
      <c r="M180" s="147" t="s">
        <v>2191</v>
      </c>
      <c r="N180" s="147" t="s">
        <v>2249</v>
      </c>
      <c r="O180" s="145">
        <v>1</v>
      </c>
      <c r="P180" s="147" t="s">
        <v>2250</v>
      </c>
      <c r="Q180" s="147" t="s">
        <v>287</v>
      </c>
      <c r="R180" s="147" t="s">
        <v>162</v>
      </c>
      <c r="S180" s="147" t="s">
        <v>1988</v>
      </c>
      <c r="T180" s="147" t="s">
        <v>289</v>
      </c>
      <c r="U180" s="145">
        <v>1</v>
      </c>
      <c r="V180" s="145">
        <v>1</v>
      </c>
      <c r="W180" s="147" t="s">
        <v>2193</v>
      </c>
      <c r="X180" s="147" t="s">
        <v>555</v>
      </c>
      <c r="Y180" s="147" t="s">
        <v>2217</v>
      </c>
      <c r="Z180" s="145">
        <v>1</v>
      </c>
      <c r="AA180" s="147" t="s">
        <v>2195</v>
      </c>
      <c r="AB180" s="147" t="s">
        <v>2195</v>
      </c>
      <c r="AC180" s="150">
        <v>2</v>
      </c>
      <c r="AD180" s="150">
        <v>0</v>
      </c>
      <c r="AE180" s="147" t="s">
        <v>2196</v>
      </c>
      <c r="AF180" s="147"/>
      <c r="AG180" s="147" t="s">
        <v>169</v>
      </c>
      <c r="AH180" s="145">
        <v>1</v>
      </c>
      <c r="AI180" s="145"/>
      <c r="AJ180" s="145">
        <v>2</v>
      </c>
      <c r="AK180" s="145"/>
      <c r="AL180" s="145"/>
      <c r="AM180" s="145"/>
      <c r="AN180" s="147" t="s">
        <v>220</v>
      </c>
      <c r="AO180" s="147" t="s">
        <v>1199</v>
      </c>
      <c r="AP180" s="147" t="s">
        <v>1200</v>
      </c>
      <c r="AQ180" s="147" t="s">
        <v>1200</v>
      </c>
      <c r="AR180" s="147" t="s">
        <v>1201</v>
      </c>
      <c r="AS180" s="147" t="s">
        <v>4144</v>
      </c>
      <c r="AT180" s="147" t="s">
        <v>4144</v>
      </c>
      <c r="AU180" s="145">
        <v>2</v>
      </c>
      <c r="AV180" s="147"/>
      <c r="AW180" s="147" t="s">
        <v>559</v>
      </c>
      <c r="AX180" s="147"/>
      <c r="AY180" s="147" t="s">
        <v>560</v>
      </c>
      <c r="AZ180" s="145">
        <v>1</v>
      </c>
      <c r="BA180" s="147">
        <v>5000</v>
      </c>
      <c r="BB180" s="211">
        <v>5000</v>
      </c>
      <c r="BC180" s="147" t="s">
        <v>177</v>
      </c>
      <c r="BD180" s="149">
        <v>43396</v>
      </c>
      <c r="BE180" s="145">
        <v>2018</v>
      </c>
      <c r="BF180" s="147"/>
      <c r="BG180" s="145">
        <v>2</v>
      </c>
      <c r="BH180" s="145">
        <v>0</v>
      </c>
      <c r="BI180" s="147" t="s">
        <v>4144</v>
      </c>
      <c r="BJ180" s="145">
        <v>2</v>
      </c>
      <c r="BK180" s="145"/>
      <c r="BL180" s="145">
        <v>0</v>
      </c>
      <c r="BM180" s="145"/>
      <c r="BN180" s="183"/>
      <c r="BO180" s="183"/>
      <c r="BP180" s="183"/>
      <c r="BQ180" s="183"/>
      <c r="BR180" s="183"/>
      <c r="BS180" s="183"/>
      <c r="BT180" s="183"/>
      <c r="BU180" s="183"/>
      <c r="BV180" s="183"/>
      <c r="BW180" s="183"/>
      <c r="BX180" s="183"/>
      <c r="BY180" s="183"/>
      <c r="BZ180" s="183"/>
      <c r="CA180" s="183"/>
      <c r="CB180" s="183"/>
      <c r="CC180" s="183"/>
      <c r="CD180" s="183"/>
      <c r="CE180" s="183"/>
      <c r="CF180" s="183"/>
      <c r="CG180" s="183"/>
      <c r="CH180" s="183"/>
      <c r="CI180" s="183"/>
      <c r="CJ180" s="183"/>
      <c r="CK180" s="183"/>
      <c r="CL180" s="183"/>
      <c r="CM180" s="183"/>
      <c r="CN180" s="183"/>
      <c r="CO180" s="183"/>
      <c r="CP180" s="183"/>
      <c r="CQ180" s="183"/>
      <c r="CR180" s="183"/>
      <c r="CS180" s="183"/>
      <c r="CT180" s="183"/>
      <c r="CU180" s="183"/>
      <c r="CV180" s="183"/>
      <c r="CW180" s="183"/>
      <c r="CX180" s="183"/>
      <c r="CY180" s="183"/>
      <c r="CZ180" s="183"/>
      <c r="DA180" s="183"/>
      <c r="DB180" s="183"/>
      <c r="DC180" s="183"/>
      <c r="DD180" s="183"/>
      <c r="DE180" s="183"/>
      <c r="DF180" s="183"/>
      <c r="DG180" s="183"/>
      <c r="DH180" s="183"/>
      <c r="DI180" s="183"/>
      <c r="DJ180" s="149"/>
      <c r="DK180" s="149"/>
      <c r="DL180" s="149"/>
      <c r="DM180" s="149"/>
    </row>
    <row r="181" spans="1:117" x14ac:dyDescent="0.2">
      <c r="A181" s="145">
        <v>1</v>
      </c>
      <c r="B181" s="145">
        <v>180</v>
      </c>
      <c r="C181" s="146" t="s">
        <v>2189</v>
      </c>
      <c r="D181" s="147" t="s">
        <v>2189</v>
      </c>
      <c r="E181" s="147" t="s">
        <v>2190</v>
      </c>
      <c r="F181" s="147"/>
      <c r="G181" s="147" t="s">
        <v>155</v>
      </c>
      <c r="H181" s="147" t="s">
        <v>156</v>
      </c>
      <c r="I181" s="147" t="s">
        <v>157</v>
      </c>
      <c r="J181" s="148">
        <v>43876</v>
      </c>
      <c r="K181" s="149">
        <v>43425</v>
      </c>
      <c r="L181" s="145">
        <v>2018</v>
      </c>
      <c r="M181" s="147" t="s">
        <v>2191</v>
      </c>
      <c r="N181" s="147" t="s">
        <v>2249</v>
      </c>
      <c r="O181" s="145">
        <v>1</v>
      </c>
      <c r="P181" s="147" t="s">
        <v>2250</v>
      </c>
      <c r="Q181" s="147" t="s">
        <v>287</v>
      </c>
      <c r="R181" s="147" t="s">
        <v>162</v>
      </c>
      <c r="S181" s="147" t="s">
        <v>1988</v>
      </c>
      <c r="T181" s="147" t="s">
        <v>289</v>
      </c>
      <c r="U181" s="145">
        <v>1</v>
      </c>
      <c r="V181" s="145">
        <v>1</v>
      </c>
      <c r="W181" s="147" t="s">
        <v>2193</v>
      </c>
      <c r="X181" s="147" t="s">
        <v>555</v>
      </c>
      <c r="Y181" s="147" t="s">
        <v>2282</v>
      </c>
      <c r="Z181" s="145">
        <v>1</v>
      </c>
      <c r="AA181" s="147" t="s">
        <v>2282</v>
      </c>
      <c r="AB181" s="147" t="s">
        <v>2282</v>
      </c>
      <c r="AC181" s="150">
        <v>2</v>
      </c>
      <c r="AD181" s="150">
        <v>0</v>
      </c>
      <c r="AE181" s="147" t="s">
        <v>2283</v>
      </c>
      <c r="AF181" s="147"/>
      <c r="AG181" s="147" t="s">
        <v>169</v>
      </c>
      <c r="AH181" s="145">
        <v>1</v>
      </c>
      <c r="AI181" s="145"/>
      <c r="AJ181" s="145">
        <v>2</v>
      </c>
      <c r="AK181" s="145"/>
      <c r="AL181" s="145"/>
      <c r="AM181" s="145"/>
      <c r="AN181" s="147" t="s">
        <v>999</v>
      </c>
      <c r="AO181" s="147" t="s">
        <v>1000</v>
      </c>
      <c r="AP181" s="147" t="s">
        <v>577</v>
      </c>
      <c r="AQ181" s="147" t="s">
        <v>577</v>
      </c>
      <c r="AR181" s="147" t="s">
        <v>994</v>
      </c>
      <c r="AS181" s="147" t="s">
        <v>4144</v>
      </c>
      <c r="AT181" s="147" t="s">
        <v>4144</v>
      </c>
      <c r="AU181" s="145">
        <v>2</v>
      </c>
      <c r="AV181" s="147"/>
      <c r="AW181" s="147" t="s">
        <v>559</v>
      </c>
      <c r="AX181" s="147"/>
      <c r="AY181" s="147" t="s">
        <v>560</v>
      </c>
      <c r="AZ181" s="145">
        <v>1</v>
      </c>
      <c r="BA181" s="147">
        <v>4000</v>
      </c>
      <c r="BB181" s="211">
        <v>4000</v>
      </c>
      <c r="BC181" s="147" t="s">
        <v>177</v>
      </c>
      <c r="BD181" s="149">
        <v>43403</v>
      </c>
      <c r="BE181" s="145">
        <v>2018</v>
      </c>
      <c r="BF181" s="147"/>
      <c r="BG181" s="145">
        <v>2</v>
      </c>
      <c r="BH181" s="145">
        <v>0</v>
      </c>
      <c r="BI181" s="147" t="s">
        <v>4144</v>
      </c>
      <c r="BJ181" s="145">
        <v>2</v>
      </c>
      <c r="BK181" s="145"/>
      <c r="BL181" s="145">
        <v>0</v>
      </c>
      <c r="BM181" s="145"/>
      <c r="BN181" s="183"/>
      <c r="BO181" s="183"/>
      <c r="BP181" s="183"/>
      <c r="BQ181" s="183"/>
      <c r="BR181" s="183"/>
      <c r="BS181" s="183"/>
      <c r="BT181" s="183"/>
      <c r="BU181" s="183"/>
      <c r="BV181" s="183"/>
      <c r="BW181" s="183"/>
      <c r="BX181" s="183"/>
      <c r="BY181" s="183"/>
      <c r="BZ181" s="183"/>
      <c r="CA181" s="183"/>
      <c r="CB181" s="183"/>
      <c r="CC181" s="183"/>
      <c r="CD181" s="183"/>
      <c r="CE181" s="183"/>
      <c r="CF181" s="183"/>
      <c r="CG181" s="183"/>
      <c r="CH181" s="183"/>
      <c r="CI181" s="183"/>
      <c r="CJ181" s="183"/>
      <c r="CK181" s="183"/>
      <c r="CL181" s="183"/>
      <c r="CM181" s="183"/>
      <c r="CN181" s="183"/>
      <c r="CO181" s="183"/>
      <c r="CP181" s="183"/>
      <c r="CQ181" s="183"/>
      <c r="CR181" s="183"/>
      <c r="CS181" s="183"/>
      <c r="CT181" s="183"/>
      <c r="CU181" s="183"/>
      <c r="CV181" s="183"/>
      <c r="CW181" s="183"/>
      <c r="CX181" s="183"/>
      <c r="CY181" s="183"/>
      <c r="CZ181" s="183"/>
      <c r="DA181" s="183"/>
      <c r="DB181" s="183"/>
      <c r="DC181" s="183"/>
      <c r="DD181" s="183"/>
      <c r="DE181" s="183"/>
      <c r="DF181" s="183"/>
      <c r="DG181" s="183"/>
      <c r="DH181" s="183"/>
      <c r="DI181" s="183"/>
      <c r="DJ181" s="149"/>
      <c r="DK181" s="149"/>
      <c r="DL181" s="149"/>
      <c r="DM181" s="149"/>
    </row>
    <row r="182" spans="1:117" x14ac:dyDescent="0.2">
      <c r="A182" s="145">
        <v>1</v>
      </c>
      <c r="B182" s="145">
        <v>181</v>
      </c>
      <c r="C182" s="146" t="s">
        <v>2189</v>
      </c>
      <c r="D182" s="147" t="s">
        <v>2189</v>
      </c>
      <c r="E182" s="147" t="s">
        <v>2190</v>
      </c>
      <c r="F182" s="147"/>
      <c r="G182" s="147" t="s">
        <v>155</v>
      </c>
      <c r="H182" s="147" t="s">
        <v>156</v>
      </c>
      <c r="I182" s="147" t="s">
        <v>157</v>
      </c>
      <c r="J182" s="148">
        <v>43876</v>
      </c>
      <c r="K182" s="149">
        <v>43467</v>
      </c>
      <c r="L182" s="145">
        <v>2019</v>
      </c>
      <c r="M182" s="147" t="s">
        <v>2191</v>
      </c>
      <c r="N182" s="147" t="s">
        <v>2249</v>
      </c>
      <c r="O182" s="145">
        <v>1</v>
      </c>
      <c r="P182" s="147" t="s">
        <v>2250</v>
      </c>
      <c r="Q182" s="147" t="s">
        <v>287</v>
      </c>
      <c r="R182" s="147" t="s">
        <v>162</v>
      </c>
      <c r="S182" s="147" t="s">
        <v>1988</v>
      </c>
      <c r="T182" s="147" t="s">
        <v>289</v>
      </c>
      <c r="U182" s="145">
        <v>1</v>
      </c>
      <c r="V182" s="145">
        <v>1</v>
      </c>
      <c r="W182" s="147" t="s">
        <v>2193</v>
      </c>
      <c r="X182" s="147" t="s">
        <v>555</v>
      </c>
      <c r="Y182" s="147" t="s">
        <v>2267</v>
      </c>
      <c r="Z182" s="145">
        <v>1</v>
      </c>
      <c r="AA182" s="147" t="s">
        <v>2267</v>
      </c>
      <c r="AB182" s="147" t="s">
        <v>2267</v>
      </c>
      <c r="AC182" s="150">
        <v>2</v>
      </c>
      <c r="AD182" s="150">
        <v>0</v>
      </c>
      <c r="AE182" s="147" t="s">
        <v>2268</v>
      </c>
      <c r="AF182" s="147"/>
      <c r="AG182" s="147" t="s">
        <v>169</v>
      </c>
      <c r="AH182" s="145">
        <v>1</v>
      </c>
      <c r="AI182" s="145"/>
      <c r="AJ182" s="145">
        <v>2</v>
      </c>
      <c r="AK182" s="145"/>
      <c r="AL182" s="145"/>
      <c r="AM182" s="145"/>
      <c r="AN182" s="147" t="s">
        <v>2269</v>
      </c>
      <c r="AO182" s="147" t="s">
        <v>2270</v>
      </c>
      <c r="AP182" s="147" t="s">
        <v>2271</v>
      </c>
      <c r="AQ182" s="147" t="s">
        <v>2271</v>
      </c>
      <c r="AR182" s="147" t="s">
        <v>2272</v>
      </c>
      <c r="AS182" s="147" t="s">
        <v>4144</v>
      </c>
      <c r="AT182" s="147" t="s">
        <v>4144</v>
      </c>
      <c r="AU182" s="145">
        <v>2</v>
      </c>
      <c r="AV182" s="147"/>
      <c r="AW182" s="147" t="s">
        <v>559</v>
      </c>
      <c r="AX182" s="147"/>
      <c r="AY182" s="147" t="s">
        <v>560</v>
      </c>
      <c r="AZ182" s="145">
        <v>1</v>
      </c>
      <c r="BA182" s="147">
        <v>5000</v>
      </c>
      <c r="BB182" s="211">
        <v>5000</v>
      </c>
      <c r="BC182" s="147" t="s">
        <v>177</v>
      </c>
      <c r="BD182" s="149">
        <v>43452</v>
      </c>
      <c r="BE182" s="145">
        <v>2018</v>
      </c>
      <c r="BF182" s="147"/>
      <c r="BG182" s="145">
        <v>2</v>
      </c>
      <c r="BH182" s="145">
        <v>0</v>
      </c>
      <c r="BI182" s="147" t="s">
        <v>4144</v>
      </c>
      <c r="BJ182" s="145">
        <v>2</v>
      </c>
      <c r="BK182" s="145"/>
      <c r="BL182" s="145">
        <v>0</v>
      </c>
      <c r="BM182" s="145"/>
      <c r="BN182" s="183"/>
      <c r="BO182" s="183"/>
      <c r="BP182" s="183"/>
      <c r="BQ182" s="183"/>
      <c r="BR182" s="183"/>
      <c r="BS182" s="183"/>
      <c r="BT182" s="183"/>
      <c r="BU182" s="183"/>
      <c r="BV182" s="183"/>
      <c r="BW182" s="183"/>
      <c r="BX182" s="183"/>
      <c r="BY182" s="183"/>
      <c r="BZ182" s="183"/>
      <c r="CA182" s="183"/>
      <c r="CB182" s="183"/>
      <c r="CC182" s="183"/>
      <c r="CD182" s="183"/>
      <c r="CE182" s="183"/>
      <c r="CF182" s="183"/>
      <c r="CG182" s="183"/>
      <c r="CH182" s="183"/>
      <c r="CI182" s="183"/>
      <c r="CJ182" s="183"/>
      <c r="CK182" s="183"/>
      <c r="CL182" s="183"/>
      <c r="CM182" s="183"/>
      <c r="CN182" s="183"/>
      <c r="CO182" s="183"/>
      <c r="CP182" s="183"/>
      <c r="CQ182" s="183"/>
      <c r="CR182" s="183"/>
      <c r="CS182" s="183"/>
      <c r="CT182" s="183"/>
      <c r="CU182" s="183"/>
      <c r="CV182" s="183"/>
      <c r="CW182" s="183"/>
      <c r="CX182" s="183"/>
      <c r="CY182" s="183"/>
      <c r="CZ182" s="183"/>
      <c r="DA182" s="183"/>
      <c r="DB182" s="183"/>
      <c r="DC182" s="183"/>
      <c r="DD182" s="183"/>
      <c r="DE182" s="183"/>
      <c r="DF182" s="183"/>
      <c r="DG182" s="183"/>
      <c r="DH182" s="183"/>
      <c r="DI182" s="183"/>
      <c r="DJ182" s="149"/>
      <c r="DK182" s="149"/>
      <c r="DL182" s="149"/>
      <c r="DM182" s="149"/>
    </row>
    <row r="183" spans="1:117" x14ac:dyDescent="0.2">
      <c r="A183" s="145">
        <v>1</v>
      </c>
      <c r="B183" s="145">
        <v>182</v>
      </c>
      <c r="C183" s="146" t="s">
        <v>2346</v>
      </c>
      <c r="D183" s="147" t="s">
        <v>2347</v>
      </c>
      <c r="E183" s="147"/>
      <c r="F183" s="147" t="s">
        <v>2347</v>
      </c>
      <c r="G183" s="147" t="s">
        <v>2348</v>
      </c>
      <c r="H183" s="147" t="s">
        <v>2349</v>
      </c>
      <c r="I183" s="147" t="s">
        <v>188</v>
      </c>
      <c r="J183" s="148">
        <v>43876</v>
      </c>
      <c r="K183" s="149">
        <v>42698</v>
      </c>
      <c r="L183" s="145">
        <v>2016</v>
      </c>
      <c r="M183" s="147" t="s">
        <v>2350</v>
      </c>
      <c r="N183" s="147" t="s">
        <v>2351</v>
      </c>
      <c r="O183" s="145">
        <v>1</v>
      </c>
      <c r="P183" s="147" t="s">
        <v>2352</v>
      </c>
      <c r="Q183" s="147" t="s">
        <v>2353</v>
      </c>
      <c r="R183" s="147" t="s">
        <v>162</v>
      </c>
      <c r="S183" s="147" t="s">
        <v>2354</v>
      </c>
      <c r="T183" s="147" t="s">
        <v>2355</v>
      </c>
      <c r="U183" s="145">
        <v>1</v>
      </c>
      <c r="V183" s="145">
        <v>1</v>
      </c>
      <c r="W183" s="147" t="s">
        <v>2356</v>
      </c>
      <c r="X183" s="147" t="s">
        <v>166</v>
      </c>
      <c r="Y183" s="147" t="s">
        <v>2356</v>
      </c>
      <c r="Z183" s="145">
        <v>1</v>
      </c>
      <c r="AA183" s="147" t="s">
        <v>2357</v>
      </c>
      <c r="AB183" s="147" t="s">
        <v>2357</v>
      </c>
      <c r="AC183" s="150">
        <v>2</v>
      </c>
      <c r="AD183" s="150">
        <v>0</v>
      </c>
      <c r="AE183" s="147" t="s">
        <v>168</v>
      </c>
      <c r="AF183" s="147" t="s">
        <v>2358</v>
      </c>
      <c r="AG183" s="147" t="s">
        <v>169</v>
      </c>
      <c r="AH183" s="145">
        <v>1</v>
      </c>
      <c r="AI183" s="145"/>
      <c r="AJ183" s="145">
        <v>3</v>
      </c>
      <c r="AK183" s="145"/>
      <c r="AL183" s="145"/>
      <c r="AM183" s="145" t="s">
        <v>2359</v>
      </c>
      <c r="AN183" s="147" t="s">
        <v>170</v>
      </c>
      <c r="AO183" s="147" t="s">
        <v>171</v>
      </c>
      <c r="AP183" s="147" t="s">
        <v>172</v>
      </c>
      <c r="AQ183" s="147" t="s">
        <v>172</v>
      </c>
      <c r="AR183" s="147" t="s">
        <v>172</v>
      </c>
      <c r="AS183" s="147" t="s">
        <v>4144</v>
      </c>
      <c r="AT183" s="147" t="s">
        <v>4144</v>
      </c>
      <c r="AU183" s="145">
        <v>1</v>
      </c>
      <c r="AV183" s="147"/>
      <c r="AW183" s="147" t="s">
        <v>1224</v>
      </c>
      <c r="AX183" s="147" t="s">
        <v>174</v>
      </c>
      <c r="AY183" s="147" t="s">
        <v>175</v>
      </c>
      <c r="AZ183" s="145">
        <v>1</v>
      </c>
      <c r="BA183" s="147" t="s">
        <v>649</v>
      </c>
      <c r="BB183" s="211">
        <v>3936.1683168316831</v>
      </c>
      <c r="BC183" s="147" t="s">
        <v>177</v>
      </c>
      <c r="BD183" s="149">
        <v>42664</v>
      </c>
      <c r="BE183" s="145">
        <v>2016</v>
      </c>
      <c r="BF183" s="147"/>
      <c r="BG183" s="145">
        <v>2</v>
      </c>
      <c r="BH183" s="145">
        <v>0</v>
      </c>
      <c r="BI183" s="147" t="s">
        <v>4144</v>
      </c>
      <c r="BJ183" s="145">
        <v>2</v>
      </c>
      <c r="BK183" s="145"/>
      <c r="BL183" s="145">
        <v>0</v>
      </c>
      <c r="BM183" s="145"/>
      <c r="BN183" s="183"/>
      <c r="BO183" s="183"/>
      <c r="BP183" s="183"/>
      <c r="BQ183" s="183"/>
      <c r="BR183" s="183"/>
      <c r="BS183" s="183"/>
      <c r="BT183" s="183"/>
      <c r="BU183" s="183"/>
      <c r="BV183" s="183"/>
      <c r="BW183" s="183"/>
      <c r="BX183" s="183"/>
      <c r="BY183" s="183"/>
      <c r="BZ183" s="183"/>
      <c r="CA183" s="183"/>
      <c r="CB183" s="183"/>
      <c r="CC183" s="183"/>
      <c r="CD183" s="183"/>
      <c r="CE183" s="183"/>
      <c r="CF183" s="183"/>
      <c r="CG183" s="183"/>
      <c r="CH183" s="183"/>
      <c r="CI183" s="183"/>
      <c r="CJ183" s="183"/>
      <c r="CK183" s="183"/>
      <c r="CL183" s="183"/>
      <c r="CM183" s="183"/>
      <c r="CN183" s="183"/>
      <c r="CO183" s="183"/>
      <c r="CP183" s="183"/>
      <c r="CQ183" s="183"/>
      <c r="CR183" s="183"/>
      <c r="CS183" s="183"/>
      <c r="CT183" s="183"/>
      <c r="CU183" s="183"/>
      <c r="CV183" s="183"/>
      <c r="CW183" s="183"/>
      <c r="CX183" s="183"/>
      <c r="CY183" s="183"/>
      <c r="CZ183" s="183"/>
      <c r="DA183" s="183"/>
      <c r="DB183" s="183"/>
      <c r="DC183" s="183"/>
      <c r="DD183" s="183"/>
      <c r="DE183" s="183"/>
      <c r="DF183" s="183"/>
      <c r="DG183" s="183"/>
      <c r="DH183" s="183"/>
      <c r="DI183" s="183"/>
      <c r="DJ183" s="149">
        <v>42552</v>
      </c>
      <c r="DK183" s="149">
        <v>42916</v>
      </c>
      <c r="DL183" s="149">
        <v>42552</v>
      </c>
      <c r="DM183" s="149">
        <v>42916</v>
      </c>
    </row>
    <row r="184" spans="1:117" x14ac:dyDescent="0.2">
      <c r="A184" s="145">
        <v>1</v>
      </c>
      <c r="B184" s="145">
        <v>183</v>
      </c>
      <c r="C184" s="146" t="s">
        <v>2347</v>
      </c>
      <c r="D184" s="147" t="s">
        <v>2347</v>
      </c>
      <c r="E184" s="147"/>
      <c r="F184" s="147" t="s">
        <v>2347</v>
      </c>
      <c r="G184" s="147" t="s">
        <v>2348</v>
      </c>
      <c r="H184" s="147" t="s">
        <v>2349</v>
      </c>
      <c r="I184" s="147" t="s">
        <v>188</v>
      </c>
      <c r="J184" s="148">
        <v>43876</v>
      </c>
      <c r="K184" s="149">
        <v>43006</v>
      </c>
      <c r="L184" s="145">
        <v>2017</v>
      </c>
      <c r="M184" s="147" t="s">
        <v>2361</v>
      </c>
      <c r="N184" s="147" t="s">
        <v>2362</v>
      </c>
      <c r="O184" s="145">
        <v>1</v>
      </c>
      <c r="P184" s="147" t="s">
        <v>2352</v>
      </c>
      <c r="Q184" s="147" t="s">
        <v>2353</v>
      </c>
      <c r="R184" s="147" t="s">
        <v>162</v>
      </c>
      <c r="S184" s="147" t="s">
        <v>2354</v>
      </c>
      <c r="T184" s="147" t="s">
        <v>2355</v>
      </c>
      <c r="U184" s="145">
        <v>1</v>
      </c>
      <c r="V184" s="145">
        <v>1</v>
      </c>
      <c r="W184" s="147" t="s">
        <v>2356</v>
      </c>
      <c r="X184" s="147" t="s">
        <v>166</v>
      </c>
      <c r="Y184" s="147" t="s">
        <v>2356</v>
      </c>
      <c r="Z184" s="145">
        <v>1</v>
      </c>
      <c r="AA184" s="147" t="s">
        <v>2357</v>
      </c>
      <c r="AB184" s="147" t="s">
        <v>2357</v>
      </c>
      <c r="AC184" s="150">
        <v>2</v>
      </c>
      <c r="AD184" s="150">
        <v>0</v>
      </c>
      <c r="AE184" s="147" t="s">
        <v>168</v>
      </c>
      <c r="AF184" s="147" t="s">
        <v>2358</v>
      </c>
      <c r="AG184" s="147" t="s">
        <v>169</v>
      </c>
      <c r="AH184" s="145">
        <v>1</v>
      </c>
      <c r="AI184" s="145"/>
      <c r="AJ184" s="145">
        <v>3</v>
      </c>
      <c r="AK184" s="145"/>
      <c r="AL184" s="145"/>
      <c r="AM184" s="145" t="s">
        <v>2359</v>
      </c>
      <c r="AN184" s="147" t="s">
        <v>170</v>
      </c>
      <c r="AO184" s="147" t="s">
        <v>171</v>
      </c>
      <c r="AP184" s="147" t="s">
        <v>172</v>
      </c>
      <c r="AQ184" s="147" t="s">
        <v>172</v>
      </c>
      <c r="AR184" s="147" t="s">
        <v>172</v>
      </c>
      <c r="AS184" s="147" t="s">
        <v>4144</v>
      </c>
      <c r="AT184" s="147" t="s">
        <v>4144</v>
      </c>
      <c r="AU184" s="145">
        <v>1</v>
      </c>
      <c r="AV184" s="147"/>
      <c r="AW184" s="147" t="s">
        <v>689</v>
      </c>
      <c r="AX184" s="147" t="s">
        <v>174</v>
      </c>
      <c r="AY184" s="147" t="s">
        <v>175</v>
      </c>
      <c r="AZ184" s="145">
        <v>1</v>
      </c>
      <c r="BA184" s="147" t="s">
        <v>660</v>
      </c>
      <c r="BB184" s="211">
        <v>9976.3803088803088</v>
      </c>
      <c r="BC184" s="147" t="s">
        <v>177</v>
      </c>
      <c r="BD184" s="149">
        <v>42990</v>
      </c>
      <c r="BE184" s="145">
        <v>2017</v>
      </c>
      <c r="BF184" s="147"/>
      <c r="BG184" s="145">
        <v>2</v>
      </c>
      <c r="BH184" s="145">
        <v>0</v>
      </c>
      <c r="BI184" s="147" t="s">
        <v>4144</v>
      </c>
      <c r="BJ184" s="145">
        <v>2</v>
      </c>
      <c r="BK184" s="145"/>
      <c r="BL184" s="145">
        <v>0</v>
      </c>
      <c r="BM184" s="145"/>
      <c r="BN184" s="183"/>
      <c r="BO184" s="183"/>
      <c r="BP184" s="183"/>
      <c r="BQ184" s="183"/>
      <c r="BR184" s="183"/>
      <c r="BS184" s="183"/>
      <c r="BT184" s="183"/>
      <c r="BU184" s="183"/>
      <c r="BV184" s="183"/>
      <c r="BW184" s="183"/>
      <c r="BX184" s="183"/>
      <c r="BY184" s="183"/>
      <c r="BZ184" s="183"/>
      <c r="CA184" s="183"/>
      <c r="CB184" s="183"/>
      <c r="CC184" s="183"/>
      <c r="CD184" s="183"/>
      <c r="CE184" s="183"/>
      <c r="CF184" s="183"/>
      <c r="CG184" s="183"/>
      <c r="CH184" s="183"/>
      <c r="CI184" s="183"/>
      <c r="CJ184" s="183"/>
      <c r="CK184" s="183"/>
      <c r="CL184" s="183"/>
      <c r="CM184" s="183"/>
      <c r="CN184" s="183"/>
      <c r="CO184" s="183"/>
      <c r="CP184" s="183"/>
      <c r="CQ184" s="183"/>
      <c r="CR184" s="183"/>
      <c r="CS184" s="183"/>
      <c r="CT184" s="183"/>
      <c r="CU184" s="183"/>
      <c r="CV184" s="183"/>
      <c r="CW184" s="183"/>
      <c r="CX184" s="183"/>
      <c r="CY184" s="183"/>
      <c r="CZ184" s="183"/>
      <c r="DA184" s="183"/>
      <c r="DB184" s="183"/>
      <c r="DC184" s="183"/>
      <c r="DD184" s="183"/>
      <c r="DE184" s="183"/>
      <c r="DF184" s="183"/>
      <c r="DG184" s="183"/>
      <c r="DH184" s="183"/>
      <c r="DI184" s="183"/>
      <c r="DJ184" s="149">
        <v>42990</v>
      </c>
      <c r="DK184" s="149">
        <v>43354</v>
      </c>
      <c r="DL184" s="149">
        <v>42990</v>
      </c>
      <c r="DM184" s="149">
        <v>43354</v>
      </c>
    </row>
    <row r="185" spans="1:117" x14ac:dyDescent="0.2">
      <c r="A185" s="145">
        <v>1</v>
      </c>
      <c r="B185" s="145">
        <v>184</v>
      </c>
      <c r="C185" s="146" t="s">
        <v>2364</v>
      </c>
      <c r="D185" s="147" t="s">
        <v>2364</v>
      </c>
      <c r="E185" s="147" t="s">
        <v>2365</v>
      </c>
      <c r="F185" s="147"/>
      <c r="G185" s="147" t="s">
        <v>155</v>
      </c>
      <c r="H185" s="147" t="s">
        <v>156</v>
      </c>
      <c r="I185" s="147" t="s">
        <v>2366</v>
      </c>
      <c r="J185" s="148">
        <v>43876</v>
      </c>
      <c r="K185" s="149">
        <v>43089</v>
      </c>
      <c r="L185" s="145">
        <v>2017</v>
      </c>
      <c r="M185" s="147" t="s">
        <v>2367</v>
      </c>
      <c r="N185" s="147" t="s">
        <v>2368</v>
      </c>
      <c r="O185" s="145">
        <v>1</v>
      </c>
      <c r="P185" s="147" t="s">
        <v>2369</v>
      </c>
      <c r="Q185" s="147" t="s">
        <v>1398</v>
      </c>
      <c r="R185" s="147" t="s">
        <v>162</v>
      </c>
      <c r="S185" s="147" t="s">
        <v>1408</v>
      </c>
      <c r="T185" s="147" t="s">
        <v>1400</v>
      </c>
      <c r="U185" s="145">
        <v>2</v>
      </c>
      <c r="V185" s="145">
        <v>0</v>
      </c>
      <c r="W185" s="147"/>
      <c r="X185" s="147" t="s">
        <v>555</v>
      </c>
      <c r="Y185" s="147" t="s">
        <v>2370</v>
      </c>
      <c r="Z185" s="145">
        <v>1</v>
      </c>
      <c r="AA185" s="147" t="s">
        <v>2261</v>
      </c>
      <c r="AB185" s="147" t="s">
        <v>2261</v>
      </c>
      <c r="AC185" s="150">
        <v>2</v>
      </c>
      <c r="AD185" s="150">
        <v>0</v>
      </c>
      <c r="AE185" s="147" t="s">
        <v>2262</v>
      </c>
      <c r="AF185" s="147"/>
      <c r="AG185" s="147" t="s">
        <v>169</v>
      </c>
      <c r="AH185" s="145">
        <v>1</v>
      </c>
      <c r="AI185" s="145" t="s">
        <v>2371</v>
      </c>
      <c r="AJ185" s="145">
        <v>2</v>
      </c>
      <c r="AK185" s="145"/>
      <c r="AL185" s="145"/>
      <c r="AM185" s="145"/>
      <c r="AN185" s="147" t="s">
        <v>220</v>
      </c>
      <c r="AO185" s="147" t="s">
        <v>1199</v>
      </c>
      <c r="AP185" s="147" t="s">
        <v>1200</v>
      </c>
      <c r="AQ185" s="147" t="s">
        <v>1200</v>
      </c>
      <c r="AR185" s="147" t="s">
        <v>1201</v>
      </c>
      <c r="AS185" s="147" t="s">
        <v>4144</v>
      </c>
      <c r="AT185" s="147" t="s">
        <v>4144</v>
      </c>
      <c r="AU185" s="145">
        <v>2</v>
      </c>
      <c r="AV185" s="147"/>
      <c r="AW185" s="147" t="s">
        <v>559</v>
      </c>
      <c r="AX185" s="147"/>
      <c r="AY185" s="147" t="s">
        <v>560</v>
      </c>
      <c r="AZ185" s="145">
        <v>1</v>
      </c>
      <c r="BA185" s="147">
        <v>3000</v>
      </c>
      <c r="BB185" s="211">
        <v>3069.4980694980695</v>
      </c>
      <c r="BC185" s="147" t="s">
        <v>177</v>
      </c>
      <c r="BD185" s="149">
        <v>43083</v>
      </c>
      <c r="BE185" s="145">
        <v>2017</v>
      </c>
      <c r="BF185" s="147"/>
      <c r="BG185" s="145">
        <v>2</v>
      </c>
      <c r="BH185" s="145">
        <v>0</v>
      </c>
      <c r="BI185" s="147" t="s">
        <v>4144</v>
      </c>
      <c r="BJ185" s="145">
        <v>2</v>
      </c>
      <c r="BK185" s="145"/>
      <c r="BL185" s="145">
        <v>0</v>
      </c>
      <c r="BM185" s="145"/>
      <c r="BN185" s="183"/>
      <c r="BO185" s="183"/>
      <c r="BP185" s="183"/>
      <c r="BQ185" s="183"/>
      <c r="BR185" s="183"/>
      <c r="BS185" s="183"/>
      <c r="BT185" s="183"/>
      <c r="BU185" s="183"/>
      <c r="BV185" s="183"/>
      <c r="BW185" s="183"/>
      <c r="BX185" s="183"/>
      <c r="BY185" s="183"/>
      <c r="BZ185" s="183"/>
      <c r="CA185" s="183"/>
      <c r="CB185" s="183"/>
      <c r="CC185" s="183"/>
      <c r="CD185" s="183"/>
      <c r="CE185" s="183"/>
      <c r="CF185" s="183"/>
      <c r="CG185" s="183"/>
      <c r="CH185" s="183"/>
      <c r="CI185" s="183"/>
      <c r="CJ185" s="183"/>
      <c r="CK185" s="183"/>
      <c r="CL185" s="183"/>
      <c r="CM185" s="183"/>
      <c r="CN185" s="183"/>
      <c r="CO185" s="183"/>
      <c r="CP185" s="183"/>
      <c r="CQ185" s="183"/>
      <c r="CR185" s="183"/>
      <c r="CS185" s="183"/>
      <c r="CT185" s="183"/>
      <c r="CU185" s="183"/>
      <c r="CV185" s="183"/>
      <c r="CW185" s="183"/>
      <c r="CX185" s="183"/>
      <c r="CY185" s="183"/>
      <c r="CZ185" s="183"/>
      <c r="DA185" s="183"/>
      <c r="DB185" s="183"/>
      <c r="DC185" s="183"/>
      <c r="DD185" s="183"/>
      <c r="DE185" s="183"/>
      <c r="DF185" s="183"/>
      <c r="DG185" s="183"/>
      <c r="DH185" s="183"/>
      <c r="DI185" s="183"/>
      <c r="DJ185" s="149"/>
      <c r="DK185" s="149"/>
      <c r="DL185" s="149"/>
      <c r="DM185" s="149"/>
    </row>
    <row r="186" spans="1:117" x14ac:dyDescent="0.2">
      <c r="A186" s="145">
        <v>1</v>
      </c>
      <c r="B186" s="145">
        <v>185</v>
      </c>
      <c r="C186" s="146" t="s">
        <v>2364</v>
      </c>
      <c r="D186" s="147" t="s">
        <v>2364</v>
      </c>
      <c r="E186" s="147" t="s">
        <v>2365</v>
      </c>
      <c r="F186" s="147"/>
      <c r="G186" s="147" t="s">
        <v>155</v>
      </c>
      <c r="H186" s="147" t="s">
        <v>156</v>
      </c>
      <c r="I186" s="147" t="s">
        <v>2366</v>
      </c>
      <c r="J186" s="148">
        <v>43876</v>
      </c>
      <c r="K186" s="149">
        <v>43509</v>
      </c>
      <c r="L186" s="145">
        <v>2019</v>
      </c>
      <c r="M186" s="147" t="s">
        <v>2367</v>
      </c>
      <c r="N186" s="147" t="s">
        <v>2368</v>
      </c>
      <c r="O186" s="145">
        <v>1</v>
      </c>
      <c r="P186" s="147" t="s">
        <v>2369</v>
      </c>
      <c r="Q186" s="147" t="s">
        <v>1398</v>
      </c>
      <c r="R186" s="147" t="s">
        <v>162</v>
      </c>
      <c r="S186" s="147" t="s">
        <v>1408</v>
      </c>
      <c r="T186" s="147" t="s">
        <v>1400</v>
      </c>
      <c r="U186" s="145">
        <v>2</v>
      </c>
      <c r="V186" s="145">
        <v>0</v>
      </c>
      <c r="W186" s="147"/>
      <c r="X186" s="147" t="s">
        <v>555</v>
      </c>
      <c r="Y186" s="147" t="s">
        <v>2370</v>
      </c>
      <c r="Z186" s="145">
        <v>1</v>
      </c>
      <c r="AA186" s="147" t="s">
        <v>2261</v>
      </c>
      <c r="AB186" s="147" t="s">
        <v>2261</v>
      </c>
      <c r="AC186" s="150">
        <v>2</v>
      </c>
      <c r="AD186" s="150">
        <v>0</v>
      </c>
      <c r="AE186" s="147" t="s">
        <v>2262</v>
      </c>
      <c r="AF186" s="147"/>
      <c r="AG186" s="147" t="s">
        <v>169</v>
      </c>
      <c r="AH186" s="145">
        <v>1</v>
      </c>
      <c r="AI186" s="145" t="s">
        <v>2371</v>
      </c>
      <c r="AJ186" s="145">
        <v>2</v>
      </c>
      <c r="AK186" s="145"/>
      <c r="AL186" s="145"/>
      <c r="AM186" s="145"/>
      <c r="AN186" s="147" t="s">
        <v>220</v>
      </c>
      <c r="AO186" s="147" t="s">
        <v>1199</v>
      </c>
      <c r="AP186" s="147" t="s">
        <v>1200</v>
      </c>
      <c r="AQ186" s="147" t="s">
        <v>1200</v>
      </c>
      <c r="AR186" s="147" t="s">
        <v>1201</v>
      </c>
      <c r="AS186" s="147" t="s">
        <v>4144</v>
      </c>
      <c r="AT186" s="147" t="s">
        <v>4144</v>
      </c>
      <c r="AU186" s="145">
        <v>2</v>
      </c>
      <c r="AV186" s="147"/>
      <c r="AW186" s="147" t="s">
        <v>559</v>
      </c>
      <c r="AX186" s="147"/>
      <c r="AY186" s="147" t="s">
        <v>560</v>
      </c>
      <c r="AZ186" s="145">
        <v>1</v>
      </c>
      <c r="BA186" s="147">
        <v>2000</v>
      </c>
      <c r="BB186" s="211">
        <v>2000</v>
      </c>
      <c r="BC186" s="147" t="s">
        <v>177</v>
      </c>
      <c r="BD186" s="149">
        <v>43473</v>
      </c>
      <c r="BE186" s="145">
        <v>2019</v>
      </c>
      <c r="BF186" s="147"/>
      <c r="BG186" s="145">
        <v>2</v>
      </c>
      <c r="BH186" s="145">
        <v>0</v>
      </c>
      <c r="BI186" s="147" t="s">
        <v>4144</v>
      </c>
      <c r="BJ186" s="145">
        <v>2</v>
      </c>
      <c r="BK186" s="145"/>
      <c r="BL186" s="145">
        <v>0</v>
      </c>
      <c r="BM186" s="145"/>
      <c r="BN186" s="183"/>
      <c r="BO186" s="183"/>
      <c r="BP186" s="183"/>
      <c r="BQ186" s="183"/>
      <c r="BR186" s="183"/>
      <c r="BS186" s="183"/>
      <c r="BT186" s="183"/>
      <c r="BU186" s="183"/>
      <c r="BV186" s="183"/>
      <c r="BW186" s="183"/>
      <c r="BX186" s="183"/>
      <c r="BY186" s="183"/>
      <c r="BZ186" s="183"/>
      <c r="CA186" s="183"/>
      <c r="CB186" s="183"/>
      <c r="CC186" s="183"/>
      <c r="CD186" s="183"/>
      <c r="CE186" s="183"/>
      <c r="CF186" s="183"/>
      <c r="CG186" s="183"/>
      <c r="CH186" s="183"/>
      <c r="CI186" s="183"/>
      <c r="CJ186" s="183"/>
      <c r="CK186" s="183"/>
      <c r="CL186" s="183"/>
      <c r="CM186" s="183"/>
      <c r="CN186" s="183"/>
      <c r="CO186" s="183"/>
      <c r="CP186" s="183"/>
      <c r="CQ186" s="183"/>
      <c r="CR186" s="183"/>
      <c r="CS186" s="183"/>
      <c r="CT186" s="183"/>
      <c r="CU186" s="183"/>
      <c r="CV186" s="183"/>
      <c r="CW186" s="183"/>
      <c r="CX186" s="183"/>
      <c r="CY186" s="183"/>
      <c r="CZ186" s="183"/>
      <c r="DA186" s="183"/>
      <c r="DB186" s="183"/>
      <c r="DC186" s="183"/>
      <c r="DD186" s="183"/>
      <c r="DE186" s="183"/>
      <c r="DF186" s="183"/>
      <c r="DG186" s="183"/>
      <c r="DH186" s="183"/>
      <c r="DI186" s="183"/>
      <c r="DJ186" s="149"/>
      <c r="DK186" s="149"/>
      <c r="DL186" s="149"/>
      <c r="DM186" s="149"/>
    </row>
    <row r="187" spans="1:117" x14ac:dyDescent="0.2">
      <c r="A187" s="145">
        <v>1</v>
      </c>
      <c r="B187" s="145">
        <v>186</v>
      </c>
      <c r="C187" s="146" t="s">
        <v>2286</v>
      </c>
      <c r="D187" s="147" t="s">
        <v>2287</v>
      </c>
      <c r="E187" s="147" t="s">
        <v>2288</v>
      </c>
      <c r="F187" s="147"/>
      <c r="G187" s="147" t="s">
        <v>155</v>
      </c>
      <c r="H187" s="147" t="s">
        <v>156</v>
      </c>
      <c r="I187" s="147" t="s">
        <v>1659</v>
      </c>
      <c r="J187" s="148">
        <v>43876</v>
      </c>
      <c r="K187" s="149">
        <v>42613</v>
      </c>
      <c r="L187" s="145">
        <v>2016</v>
      </c>
      <c r="M187" s="147" t="s">
        <v>2289</v>
      </c>
      <c r="N187" s="147" t="s">
        <v>2290</v>
      </c>
      <c r="O187" s="145">
        <v>2</v>
      </c>
      <c r="P187" s="147"/>
      <c r="Q187" s="147" t="s">
        <v>2291</v>
      </c>
      <c r="R187" s="147" t="s">
        <v>162</v>
      </c>
      <c r="S187" s="147" t="s">
        <v>2292</v>
      </c>
      <c r="T187" s="147" t="s">
        <v>2293</v>
      </c>
      <c r="U187" s="145">
        <v>1</v>
      </c>
      <c r="V187" s="145">
        <v>1</v>
      </c>
      <c r="W187" s="147" t="s">
        <v>2294</v>
      </c>
      <c r="X187" s="147" t="s">
        <v>166</v>
      </c>
      <c r="Y187" s="147" t="s">
        <v>2295</v>
      </c>
      <c r="Z187" s="145">
        <v>1</v>
      </c>
      <c r="AA187" s="147" t="s">
        <v>2296</v>
      </c>
      <c r="AB187" s="147" t="s">
        <v>2296</v>
      </c>
      <c r="AC187" s="150">
        <v>2</v>
      </c>
      <c r="AD187" s="150">
        <v>0</v>
      </c>
      <c r="AE187" s="147" t="s">
        <v>2297</v>
      </c>
      <c r="AF187" s="147" t="s">
        <v>2298</v>
      </c>
      <c r="AG187" s="147" t="s">
        <v>219</v>
      </c>
      <c r="AH187" s="145">
        <v>1</v>
      </c>
      <c r="AI187" s="145"/>
      <c r="AJ187" s="145">
        <v>2</v>
      </c>
      <c r="AK187" s="145"/>
      <c r="AL187" s="145"/>
      <c r="AM187" s="145"/>
      <c r="AN187" s="147" t="s">
        <v>220</v>
      </c>
      <c r="AO187" s="147" t="s">
        <v>221</v>
      </c>
      <c r="AP187" s="147" t="s">
        <v>405</v>
      </c>
      <c r="AQ187" s="147" t="s">
        <v>406</v>
      </c>
      <c r="AR187" s="147" t="s">
        <v>224</v>
      </c>
      <c r="AS187" s="147" t="s">
        <v>4144</v>
      </c>
      <c r="AT187" s="147" t="s">
        <v>4144</v>
      </c>
      <c r="AU187" s="145">
        <v>2</v>
      </c>
      <c r="AV187" s="147"/>
      <c r="AW187" s="147" t="s">
        <v>2299</v>
      </c>
      <c r="AX187" s="147" t="s">
        <v>174</v>
      </c>
      <c r="AY187" s="147" t="s">
        <v>175</v>
      </c>
      <c r="AZ187" s="145">
        <v>1</v>
      </c>
      <c r="BA187" s="147" t="s">
        <v>197</v>
      </c>
      <c r="BB187" s="211">
        <v>11807.455445544554</v>
      </c>
      <c r="BC187" s="147" t="s">
        <v>177</v>
      </c>
      <c r="BD187" s="149">
        <v>42500</v>
      </c>
      <c r="BE187" s="145">
        <v>2016</v>
      </c>
      <c r="BF187" s="147"/>
      <c r="BG187" s="145">
        <v>2</v>
      </c>
      <c r="BH187" s="145">
        <v>0</v>
      </c>
      <c r="BI187" s="147" t="s">
        <v>4144</v>
      </c>
      <c r="BJ187" s="145">
        <v>2</v>
      </c>
      <c r="BK187" s="145"/>
      <c r="BL187" s="145">
        <v>0</v>
      </c>
      <c r="BM187" s="145"/>
      <c r="BN187" s="183"/>
      <c r="BO187" s="183"/>
      <c r="BP187" s="183"/>
      <c r="BQ187" s="183"/>
      <c r="BR187" s="183"/>
      <c r="BS187" s="183"/>
      <c r="BT187" s="183"/>
      <c r="BU187" s="183"/>
      <c r="BV187" s="183"/>
      <c r="BW187" s="183"/>
      <c r="BX187" s="183"/>
      <c r="BY187" s="183"/>
      <c r="BZ187" s="183"/>
      <c r="CA187" s="183"/>
      <c r="CB187" s="183"/>
      <c r="CC187" s="183"/>
      <c r="CD187" s="183"/>
      <c r="CE187" s="183"/>
      <c r="CF187" s="183"/>
      <c r="CG187" s="183"/>
      <c r="CH187" s="183"/>
      <c r="CI187" s="183"/>
      <c r="CJ187" s="183"/>
      <c r="CK187" s="183"/>
      <c r="CL187" s="183"/>
      <c r="CM187" s="183"/>
      <c r="CN187" s="183"/>
      <c r="CO187" s="183"/>
      <c r="CP187" s="183"/>
      <c r="CQ187" s="183"/>
      <c r="CR187" s="183"/>
      <c r="CS187" s="183"/>
      <c r="CT187" s="183"/>
      <c r="CU187" s="183"/>
      <c r="CV187" s="183"/>
      <c r="CW187" s="183"/>
      <c r="CX187" s="183"/>
      <c r="CY187" s="183"/>
      <c r="CZ187" s="183"/>
      <c r="DA187" s="183"/>
      <c r="DB187" s="183"/>
      <c r="DC187" s="183"/>
      <c r="DD187" s="183"/>
      <c r="DE187" s="183"/>
      <c r="DF187" s="183"/>
      <c r="DG187" s="183"/>
      <c r="DH187" s="183"/>
      <c r="DI187" s="183"/>
      <c r="DJ187" s="149">
        <v>42479</v>
      </c>
      <c r="DK187" s="149">
        <v>42735</v>
      </c>
      <c r="DL187" s="149">
        <v>42479</v>
      </c>
      <c r="DM187" s="149">
        <v>42735</v>
      </c>
    </row>
    <row r="188" spans="1:117" x14ac:dyDescent="0.2">
      <c r="A188" s="145">
        <v>1</v>
      </c>
      <c r="B188" s="145">
        <v>187</v>
      </c>
      <c r="C188" s="146" t="s">
        <v>2302</v>
      </c>
      <c r="D188" s="147" t="s">
        <v>2287</v>
      </c>
      <c r="E188" s="147" t="s">
        <v>2288</v>
      </c>
      <c r="F188" s="147"/>
      <c r="G188" s="147" t="s">
        <v>155</v>
      </c>
      <c r="H188" s="147" t="s">
        <v>156</v>
      </c>
      <c r="I188" s="147" t="s">
        <v>1659</v>
      </c>
      <c r="J188" s="148">
        <v>43876</v>
      </c>
      <c r="K188" s="149">
        <v>42823</v>
      </c>
      <c r="L188" s="145">
        <v>2017</v>
      </c>
      <c r="M188" s="147" t="s">
        <v>2289</v>
      </c>
      <c r="N188" s="147" t="s">
        <v>2290</v>
      </c>
      <c r="O188" s="145">
        <v>1</v>
      </c>
      <c r="P188" s="147" t="s">
        <v>2303</v>
      </c>
      <c r="Q188" s="147" t="s">
        <v>2291</v>
      </c>
      <c r="R188" s="147" t="s">
        <v>162</v>
      </c>
      <c r="S188" s="147" t="s">
        <v>2292</v>
      </c>
      <c r="T188" s="147" t="s">
        <v>2293</v>
      </c>
      <c r="U188" s="145">
        <v>1</v>
      </c>
      <c r="V188" s="145">
        <v>1</v>
      </c>
      <c r="W188" s="147" t="s">
        <v>2294</v>
      </c>
      <c r="X188" s="147" t="s">
        <v>555</v>
      </c>
      <c r="Y188" s="147" t="s">
        <v>2304</v>
      </c>
      <c r="Z188" s="145">
        <v>1</v>
      </c>
      <c r="AA188" s="147" t="s">
        <v>2304</v>
      </c>
      <c r="AB188" s="147" t="s">
        <v>2304</v>
      </c>
      <c r="AC188" s="150">
        <v>2</v>
      </c>
      <c r="AD188" s="150">
        <v>0</v>
      </c>
      <c r="AE188" s="147" t="s">
        <v>2305</v>
      </c>
      <c r="AF188" s="147"/>
      <c r="AG188" s="147" t="s">
        <v>169</v>
      </c>
      <c r="AH188" s="145">
        <v>1</v>
      </c>
      <c r="AI188" s="145"/>
      <c r="AJ188" s="145">
        <v>2</v>
      </c>
      <c r="AK188" s="145"/>
      <c r="AL188" s="145"/>
      <c r="AM188" s="145"/>
      <c r="AN188" s="147" t="s">
        <v>220</v>
      </c>
      <c r="AO188" s="147" t="s">
        <v>1682</v>
      </c>
      <c r="AP188" s="147" t="s">
        <v>2306</v>
      </c>
      <c r="AQ188" s="147" t="s">
        <v>1684</v>
      </c>
      <c r="AR188" s="147" t="s">
        <v>1684</v>
      </c>
      <c r="AS188" s="147" t="s">
        <v>4144</v>
      </c>
      <c r="AT188" s="147" t="s">
        <v>4144</v>
      </c>
      <c r="AU188" s="145">
        <v>2</v>
      </c>
      <c r="AV188" s="147"/>
      <c r="AW188" s="147" t="s">
        <v>559</v>
      </c>
      <c r="AX188" s="147"/>
      <c r="AY188" s="147" t="s">
        <v>560</v>
      </c>
      <c r="AZ188" s="145">
        <v>1</v>
      </c>
      <c r="BA188" s="147">
        <v>3000</v>
      </c>
      <c r="BB188" s="211">
        <v>3148.5148514851485</v>
      </c>
      <c r="BC188" s="147" t="s">
        <v>177</v>
      </c>
      <c r="BD188" s="149">
        <v>42579</v>
      </c>
      <c r="BE188" s="145">
        <v>2016</v>
      </c>
      <c r="BF188" s="147"/>
      <c r="BG188" s="145">
        <v>2</v>
      </c>
      <c r="BH188" s="145">
        <v>0</v>
      </c>
      <c r="BI188" s="147" t="s">
        <v>4144</v>
      </c>
      <c r="BJ188" s="145">
        <v>2</v>
      </c>
      <c r="BK188" s="145"/>
      <c r="BL188" s="145">
        <v>0</v>
      </c>
      <c r="BM188" s="145"/>
      <c r="BN188" s="183"/>
      <c r="BO188" s="183"/>
      <c r="BP188" s="183"/>
      <c r="BQ188" s="183"/>
      <c r="BR188" s="183"/>
      <c r="BS188" s="183"/>
      <c r="BT188" s="183"/>
      <c r="BU188" s="183"/>
      <c r="BV188" s="183"/>
      <c r="BW188" s="183"/>
      <c r="BX188" s="183"/>
      <c r="BY188" s="183"/>
      <c r="BZ188" s="183"/>
      <c r="CA188" s="183"/>
      <c r="CB188" s="183"/>
      <c r="CC188" s="183"/>
      <c r="CD188" s="183"/>
      <c r="CE188" s="183"/>
      <c r="CF188" s="183"/>
      <c r="CG188" s="183"/>
      <c r="CH188" s="183"/>
      <c r="CI188" s="183"/>
      <c r="CJ188" s="183"/>
      <c r="CK188" s="183"/>
      <c r="CL188" s="183"/>
      <c r="CM188" s="183"/>
      <c r="CN188" s="183"/>
      <c r="CO188" s="183"/>
      <c r="CP188" s="183"/>
      <c r="CQ188" s="183"/>
      <c r="CR188" s="183"/>
      <c r="CS188" s="183"/>
      <c r="CT188" s="183"/>
      <c r="CU188" s="183"/>
      <c r="CV188" s="183"/>
      <c r="CW188" s="183"/>
      <c r="CX188" s="183"/>
      <c r="CY188" s="183"/>
      <c r="CZ188" s="183"/>
      <c r="DA188" s="183"/>
      <c r="DB188" s="183"/>
      <c r="DC188" s="183"/>
      <c r="DD188" s="183"/>
      <c r="DE188" s="183"/>
      <c r="DF188" s="183"/>
      <c r="DG188" s="183"/>
      <c r="DH188" s="183"/>
      <c r="DI188" s="183"/>
      <c r="DJ188" s="149"/>
      <c r="DK188" s="149"/>
      <c r="DL188" s="149"/>
      <c r="DM188" s="149"/>
    </row>
    <row r="189" spans="1:117" x14ac:dyDescent="0.2">
      <c r="A189" s="145">
        <v>1</v>
      </c>
      <c r="B189" s="145">
        <v>188</v>
      </c>
      <c r="C189" s="146" t="s">
        <v>2302</v>
      </c>
      <c r="D189" s="147" t="s">
        <v>2287</v>
      </c>
      <c r="E189" s="147" t="s">
        <v>2288</v>
      </c>
      <c r="F189" s="147"/>
      <c r="G189" s="147" t="s">
        <v>155</v>
      </c>
      <c r="H189" s="147" t="s">
        <v>156</v>
      </c>
      <c r="I189" s="147" t="s">
        <v>1659</v>
      </c>
      <c r="J189" s="148">
        <v>43876</v>
      </c>
      <c r="K189" s="149">
        <v>42823</v>
      </c>
      <c r="L189" s="145">
        <v>2017</v>
      </c>
      <c r="M189" s="147" t="s">
        <v>2289</v>
      </c>
      <c r="N189" s="147" t="s">
        <v>2290</v>
      </c>
      <c r="O189" s="145">
        <v>1</v>
      </c>
      <c r="P189" s="147" t="s">
        <v>2303</v>
      </c>
      <c r="Q189" s="147" t="s">
        <v>2291</v>
      </c>
      <c r="R189" s="147" t="s">
        <v>162</v>
      </c>
      <c r="S189" s="147" t="s">
        <v>2292</v>
      </c>
      <c r="T189" s="147" t="s">
        <v>2293</v>
      </c>
      <c r="U189" s="145">
        <v>1</v>
      </c>
      <c r="V189" s="145">
        <v>1</v>
      </c>
      <c r="W189" s="147" t="s">
        <v>2294</v>
      </c>
      <c r="X189" s="147" t="s">
        <v>555</v>
      </c>
      <c r="Y189" s="147" t="s">
        <v>2308</v>
      </c>
      <c r="Z189" s="145">
        <v>1</v>
      </c>
      <c r="AA189" s="147" t="s">
        <v>2308</v>
      </c>
      <c r="AB189" s="147" t="s">
        <v>2308</v>
      </c>
      <c r="AC189" s="150">
        <v>2</v>
      </c>
      <c r="AD189" s="150">
        <v>0</v>
      </c>
      <c r="AE189" s="147" t="s">
        <v>2309</v>
      </c>
      <c r="AF189" s="147"/>
      <c r="AG189" s="147" t="s">
        <v>169</v>
      </c>
      <c r="AH189" s="145">
        <v>1</v>
      </c>
      <c r="AI189" s="145"/>
      <c r="AJ189" s="145">
        <v>2</v>
      </c>
      <c r="AK189" s="145"/>
      <c r="AL189" s="145"/>
      <c r="AM189" s="145"/>
      <c r="AN189" s="147" t="s">
        <v>170</v>
      </c>
      <c r="AO189" s="147" t="s">
        <v>1284</v>
      </c>
      <c r="AP189" s="147" t="s">
        <v>2310</v>
      </c>
      <c r="AQ189" s="147" t="s">
        <v>2311</v>
      </c>
      <c r="AR189" s="147" t="s">
        <v>262</v>
      </c>
      <c r="AS189" s="147" t="s">
        <v>4144</v>
      </c>
      <c r="AT189" s="147" t="s">
        <v>4144</v>
      </c>
      <c r="AU189" s="145">
        <v>2</v>
      </c>
      <c r="AV189" s="147"/>
      <c r="AW189" s="147" t="s">
        <v>559</v>
      </c>
      <c r="AX189" s="147"/>
      <c r="AY189" s="147" t="s">
        <v>560</v>
      </c>
      <c r="AZ189" s="145">
        <v>1</v>
      </c>
      <c r="BA189" s="147">
        <v>3000</v>
      </c>
      <c r="BB189" s="211">
        <v>3148.5148514851485</v>
      </c>
      <c r="BC189" s="147" t="s">
        <v>177</v>
      </c>
      <c r="BD189" s="149">
        <v>42579</v>
      </c>
      <c r="BE189" s="145">
        <v>2016</v>
      </c>
      <c r="BF189" s="147"/>
      <c r="BG189" s="145">
        <v>2</v>
      </c>
      <c r="BH189" s="145">
        <v>0</v>
      </c>
      <c r="BI189" s="147" t="s">
        <v>4144</v>
      </c>
      <c r="BJ189" s="145">
        <v>2</v>
      </c>
      <c r="BK189" s="145"/>
      <c r="BL189" s="145">
        <v>0</v>
      </c>
      <c r="BM189" s="145"/>
      <c r="BN189" s="183"/>
      <c r="BO189" s="183"/>
      <c r="BP189" s="183"/>
      <c r="BQ189" s="183"/>
      <c r="BR189" s="183"/>
      <c r="BS189" s="183"/>
      <c r="BT189" s="183"/>
      <c r="BU189" s="183"/>
      <c r="BV189" s="183"/>
      <c r="BW189" s="183"/>
      <c r="BX189" s="183"/>
      <c r="BY189" s="183"/>
      <c r="BZ189" s="183"/>
      <c r="CA189" s="183"/>
      <c r="CB189" s="183"/>
      <c r="CC189" s="183"/>
      <c r="CD189" s="183"/>
      <c r="CE189" s="183"/>
      <c r="CF189" s="183"/>
      <c r="CG189" s="183"/>
      <c r="CH189" s="183"/>
      <c r="CI189" s="183"/>
      <c r="CJ189" s="183"/>
      <c r="CK189" s="183"/>
      <c r="CL189" s="183"/>
      <c r="CM189" s="183"/>
      <c r="CN189" s="183"/>
      <c r="CO189" s="183"/>
      <c r="CP189" s="183"/>
      <c r="CQ189" s="183"/>
      <c r="CR189" s="183"/>
      <c r="CS189" s="183"/>
      <c r="CT189" s="183"/>
      <c r="CU189" s="183"/>
      <c r="CV189" s="183"/>
      <c r="CW189" s="183"/>
      <c r="CX189" s="183"/>
      <c r="CY189" s="183"/>
      <c r="CZ189" s="183"/>
      <c r="DA189" s="183"/>
      <c r="DB189" s="183"/>
      <c r="DC189" s="183"/>
      <c r="DD189" s="183"/>
      <c r="DE189" s="183"/>
      <c r="DF189" s="183"/>
      <c r="DG189" s="183"/>
      <c r="DH189" s="183"/>
      <c r="DI189" s="183"/>
      <c r="DJ189" s="149"/>
      <c r="DK189" s="149"/>
      <c r="DL189" s="149"/>
      <c r="DM189" s="149"/>
    </row>
    <row r="190" spans="1:117" x14ac:dyDescent="0.2">
      <c r="A190" s="145">
        <v>1</v>
      </c>
      <c r="B190" s="145">
        <v>189</v>
      </c>
      <c r="C190" s="146" t="s">
        <v>2302</v>
      </c>
      <c r="D190" s="147" t="s">
        <v>2287</v>
      </c>
      <c r="E190" s="147" t="s">
        <v>2288</v>
      </c>
      <c r="F190" s="147"/>
      <c r="G190" s="147" t="s">
        <v>155</v>
      </c>
      <c r="H190" s="147" t="s">
        <v>156</v>
      </c>
      <c r="I190" s="147" t="s">
        <v>1659</v>
      </c>
      <c r="J190" s="148">
        <v>43876</v>
      </c>
      <c r="K190" s="149">
        <v>42823</v>
      </c>
      <c r="L190" s="145">
        <v>2017</v>
      </c>
      <c r="M190" s="147" t="s">
        <v>2289</v>
      </c>
      <c r="N190" s="147" t="s">
        <v>2290</v>
      </c>
      <c r="O190" s="145">
        <v>1</v>
      </c>
      <c r="P190" s="147" t="s">
        <v>2303</v>
      </c>
      <c r="Q190" s="147" t="s">
        <v>2291</v>
      </c>
      <c r="R190" s="147" t="s">
        <v>162</v>
      </c>
      <c r="S190" s="147" t="s">
        <v>2292</v>
      </c>
      <c r="T190" s="147" t="s">
        <v>2293</v>
      </c>
      <c r="U190" s="145">
        <v>1</v>
      </c>
      <c r="V190" s="145">
        <v>1</v>
      </c>
      <c r="W190" s="147" t="s">
        <v>2294</v>
      </c>
      <c r="X190" s="147" t="s">
        <v>555</v>
      </c>
      <c r="Y190" s="147" t="s">
        <v>2313</v>
      </c>
      <c r="Z190" s="145">
        <v>1</v>
      </c>
      <c r="AA190" s="147" t="s">
        <v>2313</v>
      </c>
      <c r="AB190" s="147" t="s">
        <v>2313</v>
      </c>
      <c r="AC190" s="150">
        <v>2</v>
      </c>
      <c r="AD190" s="150">
        <v>0</v>
      </c>
      <c r="AE190" s="147" t="s">
        <v>2314</v>
      </c>
      <c r="AF190" s="147"/>
      <c r="AG190" s="147" t="s">
        <v>169</v>
      </c>
      <c r="AH190" s="145">
        <v>1</v>
      </c>
      <c r="AI190" s="145"/>
      <c r="AJ190" s="145">
        <v>2</v>
      </c>
      <c r="AK190" s="145"/>
      <c r="AL190" s="145"/>
      <c r="AM190" s="145"/>
      <c r="AN190" s="147" t="s">
        <v>220</v>
      </c>
      <c r="AO190" s="147" t="s">
        <v>1088</v>
      </c>
      <c r="AP190" s="147" t="s">
        <v>523</v>
      </c>
      <c r="AQ190" s="147" t="s">
        <v>523</v>
      </c>
      <c r="AR190" s="147" t="s">
        <v>523</v>
      </c>
      <c r="AS190" s="147" t="s">
        <v>4144</v>
      </c>
      <c r="AT190" s="147" t="s">
        <v>4144</v>
      </c>
      <c r="AU190" s="145">
        <v>2</v>
      </c>
      <c r="AV190" s="147"/>
      <c r="AW190" s="147" t="s">
        <v>559</v>
      </c>
      <c r="AX190" s="147"/>
      <c r="AY190" s="147" t="s">
        <v>560</v>
      </c>
      <c r="AZ190" s="145">
        <v>1</v>
      </c>
      <c r="BA190" s="147">
        <v>3000</v>
      </c>
      <c r="BB190" s="211">
        <v>3148.5148514851485</v>
      </c>
      <c r="BC190" s="147" t="s">
        <v>177</v>
      </c>
      <c r="BD190" s="149">
        <v>42579</v>
      </c>
      <c r="BE190" s="145">
        <v>2016</v>
      </c>
      <c r="BF190" s="147"/>
      <c r="BG190" s="145">
        <v>2</v>
      </c>
      <c r="BH190" s="145">
        <v>0</v>
      </c>
      <c r="BI190" s="147" t="s">
        <v>4144</v>
      </c>
      <c r="BJ190" s="145">
        <v>2</v>
      </c>
      <c r="BK190" s="145"/>
      <c r="BL190" s="145">
        <v>0</v>
      </c>
      <c r="BM190" s="145"/>
      <c r="BN190" s="183"/>
      <c r="BO190" s="183"/>
      <c r="BP190" s="183"/>
      <c r="BQ190" s="183"/>
      <c r="BR190" s="183"/>
      <c r="BS190" s="183"/>
      <c r="BT190" s="183"/>
      <c r="BU190" s="183"/>
      <c r="BV190" s="183"/>
      <c r="BW190" s="183"/>
      <c r="BX190" s="183"/>
      <c r="BY190" s="183"/>
      <c r="BZ190" s="183"/>
      <c r="CA190" s="183"/>
      <c r="CB190" s="183"/>
      <c r="CC190" s="183"/>
      <c r="CD190" s="183"/>
      <c r="CE190" s="183"/>
      <c r="CF190" s="183"/>
      <c r="CG190" s="183"/>
      <c r="CH190" s="183"/>
      <c r="CI190" s="183"/>
      <c r="CJ190" s="183"/>
      <c r="CK190" s="183"/>
      <c r="CL190" s="183"/>
      <c r="CM190" s="183"/>
      <c r="CN190" s="183"/>
      <c r="CO190" s="183"/>
      <c r="CP190" s="183"/>
      <c r="CQ190" s="183"/>
      <c r="CR190" s="183"/>
      <c r="CS190" s="183"/>
      <c r="CT190" s="183"/>
      <c r="CU190" s="183"/>
      <c r="CV190" s="183"/>
      <c r="CW190" s="183"/>
      <c r="CX190" s="183"/>
      <c r="CY190" s="183"/>
      <c r="CZ190" s="183"/>
      <c r="DA190" s="183"/>
      <c r="DB190" s="183"/>
      <c r="DC190" s="183"/>
      <c r="DD190" s="183"/>
      <c r="DE190" s="183"/>
      <c r="DF190" s="183"/>
      <c r="DG190" s="183"/>
      <c r="DH190" s="183"/>
      <c r="DI190" s="183"/>
      <c r="DJ190" s="149"/>
      <c r="DK190" s="149"/>
      <c r="DL190" s="149"/>
      <c r="DM190" s="149"/>
    </row>
    <row r="191" spans="1:117" x14ac:dyDescent="0.2">
      <c r="A191" s="145">
        <v>1</v>
      </c>
      <c r="B191" s="145">
        <v>190</v>
      </c>
      <c r="C191" s="146" t="s">
        <v>2302</v>
      </c>
      <c r="D191" s="147" t="s">
        <v>2287</v>
      </c>
      <c r="E191" s="147" t="s">
        <v>2288</v>
      </c>
      <c r="F191" s="147"/>
      <c r="G191" s="147" t="s">
        <v>155</v>
      </c>
      <c r="H191" s="147" t="s">
        <v>156</v>
      </c>
      <c r="I191" s="147" t="s">
        <v>1659</v>
      </c>
      <c r="J191" s="148">
        <v>43876</v>
      </c>
      <c r="K191" s="149">
        <v>42823</v>
      </c>
      <c r="L191" s="145">
        <v>2017</v>
      </c>
      <c r="M191" s="147" t="s">
        <v>2289</v>
      </c>
      <c r="N191" s="147" t="s">
        <v>2290</v>
      </c>
      <c r="O191" s="145">
        <v>1</v>
      </c>
      <c r="P191" s="147" t="s">
        <v>2303</v>
      </c>
      <c r="Q191" s="147" t="s">
        <v>2291</v>
      </c>
      <c r="R191" s="147" t="s">
        <v>162</v>
      </c>
      <c r="S191" s="147" t="s">
        <v>2292</v>
      </c>
      <c r="T191" s="147" t="s">
        <v>2293</v>
      </c>
      <c r="U191" s="145">
        <v>1</v>
      </c>
      <c r="V191" s="145">
        <v>1</v>
      </c>
      <c r="W191" s="147" t="s">
        <v>2294</v>
      </c>
      <c r="X191" s="147" t="s">
        <v>555</v>
      </c>
      <c r="Y191" s="147" t="s">
        <v>2316</v>
      </c>
      <c r="Z191" s="145">
        <v>1</v>
      </c>
      <c r="AA191" s="147" t="s">
        <v>2316</v>
      </c>
      <c r="AB191" s="147" t="s">
        <v>2316</v>
      </c>
      <c r="AC191" s="150">
        <v>2</v>
      </c>
      <c r="AD191" s="150">
        <v>0</v>
      </c>
      <c r="AE191" s="147" t="s">
        <v>2317</v>
      </c>
      <c r="AF191" s="147"/>
      <c r="AG191" s="147" t="s">
        <v>2318</v>
      </c>
      <c r="AH191" s="145">
        <v>1</v>
      </c>
      <c r="AI191" s="145"/>
      <c r="AJ191" s="145">
        <v>2</v>
      </c>
      <c r="AK191" s="145"/>
      <c r="AL191" s="145"/>
      <c r="AM191" s="145"/>
      <c r="AN191" s="147" t="s">
        <v>220</v>
      </c>
      <c r="AO191" s="147" t="s">
        <v>2319</v>
      </c>
      <c r="AP191" s="147" t="s">
        <v>2320</v>
      </c>
      <c r="AQ191" s="147" t="s">
        <v>2320</v>
      </c>
      <c r="AR191" s="147" t="s">
        <v>1201</v>
      </c>
      <c r="AS191" s="147" t="s">
        <v>4144</v>
      </c>
      <c r="AT191" s="147" t="s">
        <v>4144</v>
      </c>
      <c r="AU191" s="145">
        <v>2</v>
      </c>
      <c r="AV191" s="147"/>
      <c r="AW191" s="147" t="s">
        <v>559</v>
      </c>
      <c r="AX191" s="147"/>
      <c r="AY191" s="147" t="s">
        <v>560</v>
      </c>
      <c r="AZ191" s="145">
        <v>1</v>
      </c>
      <c r="BA191" s="147">
        <v>3000</v>
      </c>
      <c r="BB191" s="211">
        <v>3148.5148514851485</v>
      </c>
      <c r="BC191" s="147" t="s">
        <v>177</v>
      </c>
      <c r="BD191" s="149">
        <v>42579</v>
      </c>
      <c r="BE191" s="145">
        <v>2016</v>
      </c>
      <c r="BF191" s="147"/>
      <c r="BG191" s="145">
        <v>2</v>
      </c>
      <c r="BH191" s="145">
        <v>0</v>
      </c>
      <c r="BI191" s="147" t="s">
        <v>4144</v>
      </c>
      <c r="BJ191" s="145">
        <v>2</v>
      </c>
      <c r="BK191" s="145"/>
      <c r="BL191" s="145">
        <v>0</v>
      </c>
      <c r="BM191" s="145"/>
      <c r="BN191" s="183"/>
      <c r="BO191" s="183"/>
      <c r="BP191" s="183"/>
      <c r="BQ191" s="183"/>
      <c r="BR191" s="183"/>
      <c r="BS191" s="183"/>
      <c r="BT191" s="183"/>
      <c r="BU191" s="183"/>
      <c r="BV191" s="183"/>
      <c r="BW191" s="183"/>
      <c r="BX191" s="183"/>
      <c r="BY191" s="183"/>
      <c r="BZ191" s="183"/>
      <c r="CA191" s="183"/>
      <c r="CB191" s="183"/>
      <c r="CC191" s="183"/>
      <c r="CD191" s="183"/>
      <c r="CE191" s="183"/>
      <c r="CF191" s="183"/>
      <c r="CG191" s="183"/>
      <c r="CH191" s="183"/>
      <c r="CI191" s="183"/>
      <c r="CJ191" s="183"/>
      <c r="CK191" s="183"/>
      <c r="CL191" s="183"/>
      <c r="CM191" s="183"/>
      <c r="CN191" s="183"/>
      <c r="CO191" s="183"/>
      <c r="CP191" s="183"/>
      <c r="CQ191" s="183"/>
      <c r="CR191" s="183"/>
      <c r="CS191" s="183"/>
      <c r="CT191" s="183"/>
      <c r="CU191" s="183"/>
      <c r="CV191" s="183"/>
      <c r="CW191" s="183"/>
      <c r="CX191" s="183"/>
      <c r="CY191" s="183"/>
      <c r="CZ191" s="183"/>
      <c r="DA191" s="183"/>
      <c r="DB191" s="183"/>
      <c r="DC191" s="183"/>
      <c r="DD191" s="183"/>
      <c r="DE191" s="183"/>
      <c r="DF191" s="183"/>
      <c r="DG191" s="183"/>
      <c r="DH191" s="183"/>
      <c r="DI191" s="183"/>
      <c r="DJ191" s="149"/>
      <c r="DK191" s="149"/>
      <c r="DL191" s="149"/>
      <c r="DM191" s="149"/>
    </row>
    <row r="192" spans="1:117" x14ac:dyDescent="0.2">
      <c r="A192" s="145">
        <v>1</v>
      </c>
      <c r="B192" s="145">
        <v>191</v>
      </c>
      <c r="C192" s="146" t="s">
        <v>2302</v>
      </c>
      <c r="D192" s="147" t="s">
        <v>2287</v>
      </c>
      <c r="E192" s="147" t="s">
        <v>2288</v>
      </c>
      <c r="F192" s="147"/>
      <c r="G192" s="147" t="s">
        <v>155</v>
      </c>
      <c r="H192" s="147" t="s">
        <v>156</v>
      </c>
      <c r="I192" s="147" t="s">
        <v>1659</v>
      </c>
      <c r="J192" s="148">
        <v>43876</v>
      </c>
      <c r="K192" s="149">
        <v>42823</v>
      </c>
      <c r="L192" s="145">
        <v>2017</v>
      </c>
      <c r="M192" s="147" t="s">
        <v>2289</v>
      </c>
      <c r="N192" s="147" t="s">
        <v>2290</v>
      </c>
      <c r="O192" s="145">
        <v>1</v>
      </c>
      <c r="P192" s="147" t="s">
        <v>2303</v>
      </c>
      <c r="Q192" s="147" t="s">
        <v>2291</v>
      </c>
      <c r="R192" s="147" t="s">
        <v>162</v>
      </c>
      <c r="S192" s="147" t="s">
        <v>2292</v>
      </c>
      <c r="T192" s="147" t="s">
        <v>2293</v>
      </c>
      <c r="U192" s="145">
        <v>1</v>
      </c>
      <c r="V192" s="145">
        <v>1</v>
      </c>
      <c r="W192" s="147" t="s">
        <v>2294</v>
      </c>
      <c r="X192" s="147" t="s">
        <v>555</v>
      </c>
      <c r="Y192" s="147" t="s">
        <v>2322</v>
      </c>
      <c r="Z192" s="145">
        <v>1</v>
      </c>
      <c r="AA192" s="147" t="s">
        <v>2323</v>
      </c>
      <c r="AB192" s="147" t="s">
        <v>2323</v>
      </c>
      <c r="AC192" s="150">
        <v>2</v>
      </c>
      <c r="AD192" s="150">
        <v>0</v>
      </c>
      <c r="AE192" s="147" t="s">
        <v>2324</v>
      </c>
      <c r="AF192" s="147"/>
      <c r="AG192" s="147" t="s">
        <v>169</v>
      </c>
      <c r="AH192" s="145">
        <v>1</v>
      </c>
      <c r="AI192" s="145"/>
      <c r="AJ192" s="145">
        <v>2</v>
      </c>
      <c r="AK192" s="145"/>
      <c r="AL192" s="145"/>
      <c r="AM192" s="145"/>
      <c r="AN192" s="147" t="s">
        <v>220</v>
      </c>
      <c r="AO192" s="147" t="s">
        <v>2325</v>
      </c>
      <c r="AP192" s="147" t="s">
        <v>2326</v>
      </c>
      <c r="AQ192" s="147" t="s">
        <v>2326</v>
      </c>
      <c r="AR192" s="147" t="s">
        <v>1201</v>
      </c>
      <c r="AS192" s="147" t="s">
        <v>4144</v>
      </c>
      <c r="AT192" s="147" t="s">
        <v>4144</v>
      </c>
      <c r="AU192" s="145">
        <v>2</v>
      </c>
      <c r="AV192" s="147"/>
      <c r="AW192" s="147" t="s">
        <v>559</v>
      </c>
      <c r="AX192" s="147"/>
      <c r="AY192" s="147" t="s">
        <v>560</v>
      </c>
      <c r="AZ192" s="145">
        <v>1</v>
      </c>
      <c r="BA192" s="147">
        <v>3000</v>
      </c>
      <c r="BB192" s="211">
        <v>3148.5148514851485</v>
      </c>
      <c r="BC192" s="147" t="s">
        <v>177</v>
      </c>
      <c r="BD192" s="149">
        <v>42675</v>
      </c>
      <c r="BE192" s="145">
        <v>2016</v>
      </c>
      <c r="BF192" s="147"/>
      <c r="BG192" s="145">
        <v>2</v>
      </c>
      <c r="BH192" s="145">
        <v>0</v>
      </c>
      <c r="BI192" s="147" t="s">
        <v>4144</v>
      </c>
      <c r="BJ192" s="145">
        <v>2</v>
      </c>
      <c r="BK192" s="145"/>
      <c r="BL192" s="145">
        <v>0</v>
      </c>
      <c r="BM192" s="145"/>
      <c r="BN192" s="183"/>
      <c r="BO192" s="183"/>
      <c r="BP192" s="183"/>
      <c r="BQ192" s="183"/>
      <c r="BR192" s="183"/>
      <c r="BS192" s="183"/>
      <c r="BT192" s="183"/>
      <c r="BU192" s="183"/>
      <c r="BV192" s="183"/>
      <c r="BW192" s="183"/>
      <c r="BX192" s="183"/>
      <c r="BY192" s="183"/>
      <c r="BZ192" s="183"/>
      <c r="CA192" s="183"/>
      <c r="CB192" s="183"/>
      <c r="CC192" s="183"/>
      <c r="CD192" s="183"/>
      <c r="CE192" s="183"/>
      <c r="CF192" s="183"/>
      <c r="CG192" s="183"/>
      <c r="CH192" s="183"/>
      <c r="CI192" s="183"/>
      <c r="CJ192" s="183"/>
      <c r="CK192" s="183"/>
      <c r="CL192" s="183"/>
      <c r="CM192" s="183"/>
      <c r="CN192" s="183"/>
      <c r="CO192" s="183"/>
      <c r="CP192" s="183"/>
      <c r="CQ192" s="183"/>
      <c r="CR192" s="183"/>
      <c r="CS192" s="183"/>
      <c r="CT192" s="183"/>
      <c r="CU192" s="183"/>
      <c r="CV192" s="183"/>
      <c r="CW192" s="183"/>
      <c r="CX192" s="183"/>
      <c r="CY192" s="183"/>
      <c r="CZ192" s="183"/>
      <c r="DA192" s="183"/>
      <c r="DB192" s="183"/>
      <c r="DC192" s="183"/>
      <c r="DD192" s="183"/>
      <c r="DE192" s="183"/>
      <c r="DF192" s="183"/>
      <c r="DG192" s="183"/>
      <c r="DH192" s="183"/>
      <c r="DI192" s="183"/>
      <c r="DJ192" s="149"/>
      <c r="DK192" s="149"/>
      <c r="DL192" s="149"/>
      <c r="DM192" s="149"/>
    </row>
    <row r="193" spans="1:117" x14ac:dyDescent="0.2">
      <c r="A193" s="145">
        <v>1</v>
      </c>
      <c r="B193" s="145">
        <v>192</v>
      </c>
      <c r="C193" s="146" t="s">
        <v>2302</v>
      </c>
      <c r="D193" s="147" t="s">
        <v>2287</v>
      </c>
      <c r="E193" s="147" t="s">
        <v>2288</v>
      </c>
      <c r="F193" s="147"/>
      <c r="G193" s="147" t="s">
        <v>155</v>
      </c>
      <c r="H193" s="147" t="s">
        <v>156</v>
      </c>
      <c r="I193" s="147" t="s">
        <v>1659</v>
      </c>
      <c r="J193" s="148">
        <v>43876</v>
      </c>
      <c r="K193" s="149">
        <v>42823</v>
      </c>
      <c r="L193" s="145">
        <v>2017</v>
      </c>
      <c r="M193" s="147" t="s">
        <v>2289</v>
      </c>
      <c r="N193" s="147" t="s">
        <v>2290</v>
      </c>
      <c r="O193" s="145">
        <v>1</v>
      </c>
      <c r="P193" s="147" t="s">
        <v>2303</v>
      </c>
      <c r="Q193" s="147" t="s">
        <v>2291</v>
      </c>
      <c r="R193" s="147" t="s">
        <v>162</v>
      </c>
      <c r="S193" s="147" t="s">
        <v>2292</v>
      </c>
      <c r="T193" s="147" t="s">
        <v>2293</v>
      </c>
      <c r="U193" s="145">
        <v>1</v>
      </c>
      <c r="V193" s="145">
        <v>1</v>
      </c>
      <c r="W193" s="147" t="s">
        <v>2294</v>
      </c>
      <c r="X193" s="147" t="s">
        <v>555</v>
      </c>
      <c r="Y193" s="147" t="s">
        <v>2328</v>
      </c>
      <c r="Z193" s="145">
        <v>1</v>
      </c>
      <c r="AA193" s="147" t="s">
        <v>2328</v>
      </c>
      <c r="AB193" s="147" t="s">
        <v>2328</v>
      </c>
      <c r="AC193" s="150">
        <v>2</v>
      </c>
      <c r="AD193" s="150">
        <v>0</v>
      </c>
      <c r="AE193" s="147" t="s">
        <v>2329</v>
      </c>
      <c r="AF193" s="147"/>
      <c r="AG193" s="147" t="s">
        <v>169</v>
      </c>
      <c r="AH193" s="145">
        <v>1</v>
      </c>
      <c r="AI193" s="145"/>
      <c r="AJ193" s="145">
        <v>2</v>
      </c>
      <c r="AK193" s="145"/>
      <c r="AL193" s="145"/>
      <c r="AM193" s="145"/>
      <c r="AN193" s="147" t="s">
        <v>220</v>
      </c>
      <c r="AO193" s="147" t="s">
        <v>2319</v>
      </c>
      <c r="AP193" s="147" t="s">
        <v>2330</v>
      </c>
      <c r="AQ193" s="147" t="s">
        <v>2320</v>
      </c>
      <c r="AR193" s="147" t="s">
        <v>1201</v>
      </c>
      <c r="AS193" s="147" t="s">
        <v>4144</v>
      </c>
      <c r="AT193" s="147" t="s">
        <v>4144</v>
      </c>
      <c r="AU193" s="145">
        <v>2</v>
      </c>
      <c r="AV193" s="147"/>
      <c r="AW193" s="147" t="s">
        <v>559</v>
      </c>
      <c r="AX193" s="147"/>
      <c r="AY193" s="147" t="s">
        <v>560</v>
      </c>
      <c r="AZ193" s="145">
        <v>1</v>
      </c>
      <c r="BA193" s="147">
        <v>3000</v>
      </c>
      <c r="BB193" s="211">
        <v>3148.5148514851485</v>
      </c>
      <c r="BC193" s="147" t="s">
        <v>177</v>
      </c>
      <c r="BD193" s="149">
        <v>42691</v>
      </c>
      <c r="BE193" s="145">
        <v>2016</v>
      </c>
      <c r="BF193" s="147"/>
      <c r="BG193" s="145">
        <v>2</v>
      </c>
      <c r="BH193" s="145">
        <v>0</v>
      </c>
      <c r="BI193" s="147" t="s">
        <v>4144</v>
      </c>
      <c r="BJ193" s="145">
        <v>2</v>
      </c>
      <c r="BK193" s="145"/>
      <c r="BL193" s="145">
        <v>0</v>
      </c>
      <c r="BM193" s="145"/>
      <c r="BN193" s="183"/>
      <c r="BO193" s="183"/>
      <c r="BP193" s="183"/>
      <c r="BQ193" s="183"/>
      <c r="BR193" s="183"/>
      <c r="BS193" s="183"/>
      <c r="BT193" s="183"/>
      <c r="BU193" s="183"/>
      <c r="BV193" s="183"/>
      <c r="BW193" s="183"/>
      <c r="BX193" s="183"/>
      <c r="BY193" s="183"/>
      <c r="BZ193" s="183"/>
      <c r="CA193" s="183"/>
      <c r="CB193" s="183"/>
      <c r="CC193" s="183"/>
      <c r="CD193" s="183"/>
      <c r="CE193" s="183"/>
      <c r="CF193" s="183"/>
      <c r="CG193" s="183"/>
      <c r="CH193" s="183"/>
      <c r="CI193" s="183"/>
      <c r="CJ193" s="183"/>
      <c r="CK193" s="183"/>
      <c r="CL193" s="183"/>
      <c r="CM193" s="183"/>
      <c r="CN193" s="183"/>
      <c r="CO193" s="183"/>
      <c r="CP193" s="183"/>
      <c r="CQ193" s="183"/>
      <c r="CR193" s="183"/>
      <c r="CS193" s="183"/>
      <c r="CT193" s="183"/>
      <c r="CU193" s="183"/>
      <c r="CV193" s="183"/>
      <c r="CW193" s="183"/>
      <c r="CX193" s="183"/>
      <c r="CY193" s="183"/>
      <c r="CZ193" s="183"/>
      <c r="DA193" s="183"/>
      <c r="DB193" s="183"/>
      <c r="DC193" s="183"/>
      <c r="DD193" s="183"/>
      <c r="DE193" s="183"/>
      <c r="DF193" s="183"/>
      <c r="DG193" s="183"/>
      <c r="DH193" s="183"/>
      <c r="DI193" s="183"/>
      <c r="DJ193" s="149"/>
      <c r="DK193" s="149"/>
      <c r="DL193" s="149"/>
      <c r="DM193" s="149"/>
    </row>
    <row r="194" spans="1:117" x14ac:dyDescent="0.2">
      <c r="A194" s="145">
        <v>1</v>
      </c>
      <c r="B194" s="145">
        <v>193</v>
      </c>
      <c r="C194" s="146" t="s">
        <v>2302</v>
      </c>
      <c r="D194" s="147" t="s">
        <v>2287</v>
      </c>
      <c r="E194" s="147" t="s">
        <v>2288</v>
      </c>
      <c r="F194" s="147"/>
      <c r="G194" s="147" t="s">
        <v>155</v>
      </c>
      <c r="H194" s="147" t="s">
        <v>156</v>
      </c>
      <c r="I194" s="147" t="s">
        <v>1659</v>
      </c>
      <c r="J194" s="148">
        <v>43876</v>
      </c>
      <c r="K194" s="149">
        <v>42823</v>
      </c>
      <c r="L194" s="145">
        <v>2017</v>
      </c>
      <c r="M194" s="147" t="s">
        <v>2289</v>
      </c>
      <c r="N194" s="147" t="s">
        <v>2290</v>
      </c>
      <c r="O194" s="145">
        <v>1</v>
      </c>
      <c r="P194" s="147" t="s">
        <v>2303</v>
      </c>
      <c r="Q194" s="147" t="s">
        <v>2291</v>
      </c>
      <c r="R194" s="147" t="s">
        <v>162</v>
      </c>
      <c r="S194" s="147" t="s">
        <v>2292</v>
      </c>
      <c r="T194" s="147" t="s">
        <v>2293</v>
      </c>
      <c r="U194" s="145">
        <v>1</v>
      </c>
      <c r="V194" s="145">
        <v>1</v>
      </c>
      <c r="W194" s="147" t="s">
        <v>2294</v>
      </c>
      <c r="X194" s="147" t="s">
        <v>555</v>
      </c>
      <c r="Y194" s="147" t="s">
        <v>2332</v>
      </c>
      <c r="Z194" s="145">
        <v>1</v>
      </c>
      <c r="AA194" s="147" t="s">
        <v>2332</v>
      </c>
      <c r="AB194" s="147" t="s">
        <v>2332</v>
      </c>
      <c r="AC194" s="150">
        <v>2</v>
      </c>
      <c r="AD194" s="150">
        <v>0</v>
      </c>
      <c r="AE194" s="147" t="s">
        <v>2333</v>
      </c>
      <c r="AF194" s="147"/>
      <c r="AG194" s="147" t="s">
        <v>169</v>
      </c>
      <c r="AH194" s="145">
        <v>1</v>
      </c>
      <c r="AI194" s="145"/>
      <c r="AJ194" s="145">
        <v>2</v>
      </c>
      <c r="AK194" s="145"/>
      <c r="AL194" s="145"/>
      <c r="AM194" s="145"/>
      <c r="AN194" s="147" t="s">
        <v>220</v>
      </c>
      <c r="AO194" s="147" t="s">
        <v>2319</v>
      </c>
      <c r="AP194" s="147" t="s">
        <v>2334</v>
      </c>
      <c r="AQ194" s="147" t="s">
        <v>2320</v>
      </c>
      <c r="AR194" s="147" t="s">
        <v>1201</v>
      </c>
      <c r="AS194" s="147" t="s">
        <v>4144</v>
      </c>
      <c r="AT194" s="147" t="s">
        <v>4144</v>
      </c>
      <c r="AU194" s="145">
        <v>2</v>
      </c>
      <c r="AV194" s="147"/>
      <c r="AW194" s="147" t="s">
        <v>559</v>
      </c>
      <c r="AX194" s="147"/>
      <c r="AY194" s="147" t="s">
        <v>560</v>
      </c>
      <c r="AZ194" s="145">
        <v>1</v>
      </c>
      <c r="BA194" s="147">
        <v>3000</v>
      </c>
      <c r="BB194" s="211">
        <v>3069.4980694980695</v>
      </c>
      <c r="BC194" s="147" t="s">
        <v>177</v>
      </c>
      <c r="BD194" s="149">
        <v>42793</v>
      </c>
      <c r="BE194" s="145">
        <v>2017</v>
      </c>
      <c r="BF194" s="147"/>
      <c r="BG194" s="145">
        <v>2</v>
      </c>
      <c r="BH194" s="145">
        <v>0</v>
      </c>
      <c r="BI194" s="147" t="s">
        <v>4144</v>
      </c>
      <c r="BJ194" s="145">
        <v>2</v>
      </c>
      <c r="BK194" s="145"/>
      <c r="BL194" s="145">
        <v>0</v>
      </c>
      <c r="BM194" s="145"/>
      <c r="BN194" s="183"/>
      <c r="BO194" s="183"/>
      <c r="BP194" s="183"/>
      <c r="BQ194" s="183"/>
      <c r="BR194" s="183"/>
      <c r="BS194" s="183"/>
      <c r="BT194" s="183"/>
      <c r="BU194" s="183"/>
      <c r="BV194" s="183"/>
      <c r="BW194" s="183"/>
      <c r="BX194" s="183"/>
      <c r="BY194" s="183"/>
      <c r="BZ194" s="183"/>
      <c r="CA194" s="183"/>
      <c r="CB194" s="183"/>
      <c r="CC194" s="183"/>
      <c r="CD194" s="183"/>
      <c r="CE194" s="183"/>
      <c r="CF194" s="183"/>
      <c r="CG194" s="183"/>
      <c r="CH194" s="183"/>
      <c r="CI194" s="183"/>
      <c r="CJ194" s="183"/>
      <c r="CK194" s="183"/>
      <c r="CL194" s="183"/>
      <c r="CM194" s="183"/>
      <c r="CN194" s="183"/>
      <c r="CO194" s="183"/>
      <c r="CP194" s="183"/>
      <c r="CQ194" s="183"/>
      <c r="CR194" s="183"/>
      <c r="CS194" s="183"/>
      <c r="CT194" s="183"/>
      <c r="CU194" s="183"/>
      <c r="CV194" s="183"/>
      <c r="CW194" s="183"/>
      <c r="CX194" s="183"/>
      <c r="CY194" s="183"/>
      <c r="CZ194" s="183"/>
      <c r="DA194" s="183"/>
      <c r="DB194" s="183"/>
      <c r="DC194" s="183"/>
      <c r="DD194" s="183"/>
      <c r="DE194" s="183"/>
      <c r="DF194" s="183"/>
      <c r="DG194" s="183"/>
      <c r="DH194" s="183"/>
      <c r="DI194" s="183"/>
      <c r="DJ194" s="149"/>
      <c r="DK194" s="149"/>
      <c r="DL194" s="149"/>
      <c r="DM194" s="149"/>
    </row>
    <row r="195" spans="1:117" x14ac:dyDescent="0.2">
      <c r="A195" s="145">
        <v>1</v>
      </c>
      <c r="B195" s="145">
        <v>194</v>
      </c>
      <c r="C195" s="146" t="s">
        <v>2302</v>
      </c>
      <c r="D195" s="147" t="s">
        <v>2287</v>
      </c>
      <c r="E195" s="147" t="s">
        <v>2288</v>
      </c>
      <c r="F195" s="147"/>
      <c r="G195" s="147" t="s">
        <v>155</v>
      </c>
      <c r="H195" s="147" t="s">
        <v>156</v>
      </c>
      <c r="I195" s="147" t="s">
        <v>1659</v>
      </c>
      <c r="J195" s="148">
        <v>43876</v>
      </c>
      <c r="K195" s="149">
        <v>43006</v>
      </c>
      <c r="L195" s="145">
        <v>2017</v>
      </c>
      <c r="M195" s="147" t="s">
        <v>2289</v>
      </c>
      <c r="N195" s="147" t="s">
        <v>2336</v>
      </c>
      <c r="O195" s="145">
        <v>1</v>
      </c>
      <c r="P195" s="147" t="s">
        <v>2303</v>
      </c>
      <c r="Q195" s="147" t="s">
        <v>2291</v>
      </c>
      <c r="R195" s="147" t="s">
        <v>162</v>
      </c>
      <c r="S195" s="147" t="s">
        <v>2292</v>
      </c>
      <c r="T195" s="147" t="s">
        <v>2293</v>
      </c>
      <c r="U195" s="145">
        <v>1</v>
      </c>
      <c r="V195" s="145">
        <v>1</v>
      </c>
      <c r="W195" s="147" t="s">
        <v>2337</v>
      </c>
      <c r="X195" s="147" t="s">
        <v>166</v>
      </c>
      <c r="Y195" s="147" t="s">
        <v>2337</v>
      </c>
      <c r="Z195" s="145">
        <v>1</v>
      </c>
      <c r="AA195" s="147" t="s">
        <v>2296</v>
      </c>
      <c r="AB195" s="147" t="s">
        <v>2296</v>
      </c>
      <c r="AC195" s="150">
        <v>2</v>
      </c>
      <c r="AD195" s="150">
        <v>0</v>
      </c>
      <c r="AE195" s="147" t="s">
        <v>2297</v>
      </c>
      <c r="AF195" s="147" t="s">
        <v>2298</v>
      </c>
      <c r="AG195" s="147" t="s">
        <v>219</v>
      </c>
      <c r="AH195" s="145">
        <v>1</v>
      </c>
      <c r="AI195" s="145"/>
      <c r="AJ195" s="145">
        <v>2</v>
      </c>
      <c r="AK195" s="145"/>
      <c r="AL195" s="145"/>
      <c r="AM195" s="145"/>
      <c r="AN195" s="147" t="s">
        <v>220</v>
      </c>
      <c r="AO195" s="147" t="s">
        <v>221</v>
      </c>
      <c r="AP195" s="147" t="s">
        <v>405</v>
      </c>
      <c r="AQ195" s="147" t="s">
        <v>406</v>
      </c>
      <c r="AR195" s="147" t="s">
        <v>224</v>
      </c>
      <c r="AS195" s="147" t="s">
        <v>4144</v>
      </c>
      <c r="AT195" s="147" t="s">
        <v>4144</v>
      </c>
      <c r="AU195" s="145">
        <v>2</v>
      </c>
      <c r="AV195" s="147"/>
      <c r="AW195" s="147" t="s">
        <v>2056</v>
      </c>
      <c r="AX195" s="147" t="s">
        <v>174</v>
      </c>
      <c r="AY195" s="147" t="s">
        <v>175</v>
      </c>
      <c r="AZ195" s="145">
        <v>1</v>
      </c>
      <c r="BA195" s="147" t="s">
        <v>386</v>
      </c>
      <c r="BB195" s="211">
        <v>17650.125482625481</v>
      </c>
      <c r="BC195" s="147" t="s">
        <v>177</v>
      </c>
      <c r="BD195" s="149">
        <v>42940</v>
      </c>
      <c r="BE195" s="145">
        <v>2017</v>
      </c>
      <c r="BF195" s="147"/>
      <c r="BG195" s="145">
        <v>2</v>
      </c>
      <c r="BH195" s="145">
        <v>0</v>
      </c>
      <c r="BI195" s="147" t="s">
        <v>4144</v>
      </c>
      <c r="BJ195" s="145">
        <v>2</v>
      </c>
      <c r="BK195" s="145"/>
      <c r="BL195" s="145">
        <v>0</v>
      </c>
      <c r="BM195" s="145"/>
      <c r="BN195" s="183"/>
      <c r="BO195" s="183"/>
      <c r="BP195" s="183"/>
      <c r="BQ195" s="183"/>
      <c r="BR195" s="183"/>
      <c r="BS195" s="183"/>
      <c r="BT195" s="183"/>
      <c r="BU195" s="183"/>
      <c r="BV195" s="183"/>
      <c r="BW195" s="183"/>
      <c r="BX195" s="183"/>
      <c r="BY195" s="183"/>
      <c r="BZ195" s="183"/>
      <c r="CA195" s="183"/>
      <c r="CB195" s="183"/>
      <c r="CC195" s="183"/>
      <c r="CD195" s="183"/>
      <c r="CE195" s="183"/>
      <c r="CF195" s="183"/>
      <c r="CG195" s="183"/>
      <c r="CH195" s="183"/>
      <c r="CI195" s="183"/>
      <c r="CJ195" s="183"/>
      <c r="CK195" s="183"/>
      <c r="CL195" s="183"/>
      <c r="CM195" s="183"/>
      <c r="CN195" s="183"/>
      <c r="CO195" s="183"/>
      <c r="CP195" s="183"/>
      <c r="CQ195" s="183"/>
      <c r="CR195" s="183"/>
      <c r="CS195" s="183"/>
      <c r="CT195" s="183"/>
      <c r="CU195" s="183"/>
      <c r="CV195" s="183"/>
      <c r="CW195" s="183"/>
      <c r="CX195" s="183"/>
      <c r="CY195" s="183"/>
      <c r="CZ195" s="183"/>
      <c r="DA195" s="183"/>
      <c r="DB195" s="183"/>
      <c r="DC195" s="183"/>
      <c r="DD195" s="183"/>
      <c r="DE195" s="183"/>
      <c r="DF195" s="183"/>
      <c r="DG195" s="183"/>
      <c r="DH195" s="183"/>
      <c r="DI195" s="183"/>
      <c r="DJ195" s="149">
        <v>42914</v>
      </c>
      <c r="DK195" s="149">
        <v>43278</v>
      </c>
      <c r="DL195" s="149">
        <v>42914</v>
      </c>
      <c r="DM195" s="149">
        <v>43278</v>
      </c>
    </row>
    <row r="196" spans="1:117" x14ac:dyDescent="0.2">
      <c r="A196" s="145">
        <v>1</v>
      </c>
      <c r="B196" s="145">
        <v>195</v>
      </c>
      <c r="C196" s="146" t="s">
        <v>2302</v>
      </c>
      <c r="D196" s="147" t="s">
        <v>2287</v>
      </c>
      <c r="E196" s="147" t="s">
        <v>2288</v>
      </c>
      <c r="F196" s="147"/>
      <c r="G196" s="147" t="s">
        <v>155</v>
      </c>
      <c r="H196" s="147" t="s">
        <v>156</v>
      </c>
      <c r="I196" s="147" t="s">
        <v>1659</v>
      </c>
      <c r="J196" s="148">
        <v>43876</v>
      </c>
      <c r="K196" s="149">
        <v>43006</v>
      </c>
      <c r="L196" s="145">
        <v>2017</v>
      </c>
      <c r="M196" s="147" t="s">
        <v>2289</v>
      </c>
      <c r="N196" s="147" t="s">
        <v>2336</v>
      </c>
      <c r="O196" s="145">
        <v>1</v>
      </c>
      <c r="P196" s="147" t="s">
        <v>2303</v>
      </c>
      <c r="Q196" s="147" t="s">
        <v>2291</v>
      </c>
      <c r="R196" s="147" t="s">
        <v>162</v>
      </c>
      <c r="S196" s="147" t="s">
        <v>2292</v>
      </c>
      <c r="T196" s="147" t="s">
        <v>2293</v>
      </c>
      <c r="U196" s="145">
        <v>1</v>
      </c>
      <c r="V196" s="145">
        <v>1</v>
      </c>
      <c r="W196" s="147" t="s">
        <v>2337</v>
      </c>
      <c r="X196" s="147" t="s">
        <v>555</v>
      </c>
      <c r="Y196" s="147" t="s">
        <v>2339</v>
      </c>
      <c r="Z196" s="145">
        <v>1</v>
      </c>
      <c r="AA196" s="147" t="s">
        <v>2339</v>
      </c>
      <c r="AB196" s="147" t="s">
        <v>2339</v>
      </c>
      <c r="AC196" s="150">
        <v>2</v>
      </c>
      <c r="AD196" s="150">
        <v>0</v>
      </c>
      <c r="AE196" s="147" t="s">
        <v>2340</v>
      </c>
      <c r="AF196" s="147"/>
      <c r="AG196" s="147" t="s">
        <v>169</v>
      </c>
      <c r="AH196" s="145">
        <v>1</v>
      </c>
      <c r="AI196" s="145"/>
      <c r="AJ196" s="145">
        <v>1</v>
      </c>
      <c r="AK196" s="145"/>
      <c r="AL196" s="145" t="s">
        <v>2341</v>
      </c>
      <c r="AM196" s="145"/>
      <c r="AN196" s="147" t="s">
        <v>170</v>
      </c>
      <c r="AO196" s="147" t="s">
        <v>2031</v>
      </c>
      <c r="AP196" s="147" t="s">
        <v>2342</v>
      </c>
      <c r="AQ196" s="147" t="s">
        <v>2343</v>
      </c>
      <c r="AR196" s="147" t="s">
        <v>727</v>
      </c>
      <c r="AS196" s="147" t="s">
        <v>4144</v>
      </c>
      <c r="AT196" s="147" t="s">
        <v>4144</v>
      </c>
      <c r="AU196" s="145">
        <v>2</v>
      </c>
      <c r="AV196" s="147"/>
      <c r="AW196" s="147" t="s">
        <v>559</v>
      </c>
      <c r="AX196" s="147"/>
      <c r="AY196" s="147" t="s">
        <v>560</v>
      </c>
      <c r="AZ196" s="145">
        <v>1</v>
      </c>
      <c r="BA196" s="147">
        <v>37500</v>
      </c>
      <c r="BB196" s="211">
        <v>38368.725868725865</v>
      </c>
      <c r="BC196" s="147" t="s">
        <v>177</v>
      </c>
      <c r="BD196" s="149">
        <v>42963</v>
      </c>
      <c r="BE196" s="145">
        <v>2017</v>
      </c>
      <c r="BF196" s="147"/>
      <c r="BG196" s="145">
        <v>2</v>
      </c>
      <c r="BH196" s="145">
        <v>0</v>
      </c>
      <c r="BI196" s="147" t="s">
        <v>4144</v>
      </c>
      <c r="BJ196" s="145">
        <v>2</v>
      </c>
      <c r="BK196" s="145"/>
      <c r="BL196" s="145">
        <v>0</v>
      </c>
      <c r="BM196" s="145"/>
      <c r="BN196" s="183"/>
      <c r="BO196" s="183"/>
      <c r="BP196" s="183"/>
      <c r="BQ196" s="183"/>
      <c r="BR196" s="183"/>
      <c r="BS196" s="183"/>
      <c r="BT196" s="183"/>
      <c r="BU196" s="183"/>
      <c r="BV196" s="183"/>
      <c r="BW196" s="183"/>
      <c r="BX196" s="183"/>
      <c r="BY196" s="183"/>
      <c r="BZ196" s="183"/>
      <c r="CA196" s="183"/>
      <c r="CB196" s="183"/>
      <c r="CC196" s="183"/>
      <c r="CD196" s="183"/>
      <c r="CE196" s="183"/>
      <c r="CF196" s="183"/>
      <c r="CG196" s="183"/>
      <c r="CH196" s="183"/>
      <c r="CI196" s="183"/>
      <c r="CJ196" s="183"/>
      <c r="CK196" s="183"/>
      <c r="CL196" s="183"/>
      <c r="CM196" s="183"/>
      <c r="CN196" s="183"/>
      <c r="CO196" s="183"/>
      <c r="CP196" s="183"/>
      <c r="CQ196" s="183"/>
      <c r="CR196" s="183"/>
      <c r="CS196" s="183"/>
      <c r="CT196" s="183"/>
      <c r="CU196" s="183"/>
      <c r="CV196" s="183"/>
      <c r="CW196" s="183"/>
      <c r="CX196" s="183"/>
      <c r="CY196" s="183"/>
      <c r="CZ196" s="183"/>
      <c r="DA196" s="183"/>
      <c r="DB196" s="183"/>
      <c r="DC196" s="183"/>
      <c r="DD196" s="183"/>
      <c r="DE196" s="183"/>
      <c r="DF196" s="183"/>
      <c r="DG196" s="183"/>
      <c r="DH196" s="183"/>
      <c r="DI196" s="183"/>
      <c r="DJ196" s="149"/>
      <c r="DK196" s="149"/>
      <c r="DL196" s="149"/>
      <c r="DM196" s="149"/>
    </row>
    <row r="197" spans="1:117" x14ac:dyDescent="0.2">
      <c r="A197" s="145">
        <v>1</v>
      </c>
      <c r="B197" s="145">
        <v>196</v>
      </c>
      <c r="C197" s="146" t="s">
        <v>2302</v>
      </c>
      <c r="D197" s="147" t="s">
        <v>2287</v>
      </c>
      <c r="E197" s="147" t="s">
        <v>2288</v>
      </c>
      <c r="F197" s="147"/>
      <c r="G197" s="147" t="s">
        <v>155</v>
      </c>
      <c r="H197" s="147" t="s">
        <v>156</v>
      </c>
      <c r="I197" s="147" t="s">
        <v>1659</v>
      </c>
      <c r="J197" s="148">
        <v>43876</v>
      </c>
      <c r="K197" s="149">
        <v>43299</v>
      </c>
      <c r="L197" s="145">
        <v>2018</v>
      </c>
      <c r="M197" s="147" t="s">
        <v>2289</v>
      </c>
      <c r="N197" s="147" t="s">
        <v>2336</v>
      </c>
      <c r="O197" s="145">
        <v>1</v>
      </c>
      <c r="P197" s="147" t="s">
        <v>2303</v>
      </c>
      <c r="Q197" s="147" t="s">
        <v>2291</v>
      </c>
      <c r="R197" s="147" t="s">
        <v>162</v>
      </c>
      <c r="S197" s="147" t="s">
        <v>2292</v>
      </c>
      <c r="T197" s="147" t="s">
        <v>2293</v>
      </c>
      <c r="U197" s="145">
        <v>1</v>
      </c>
      <c r="V197" s="145">
        <v>1</v>
      </c>
      <c r="W197" s="147" t="s">
        <v>2337</v>
      </c>
      <c r="X197" s="147" t="s">
        <v>166</v>
      </c>
      <c r="Y197" s="147" t="s">
        <v>2337</v>
      </c>
      <c r="Z197" s="145">
        <v>1</v>
      </c>
      <c r="AA197" s="147" t="s">
        <v>2296</v>
      </c>
      <c r="AB197" s="147" t="s">
        <v>2296</v>
      </c>
      <c r="AC197" s="150">
        <v>2</v>
      </c>
      <c r="AD197" s="150">
        <v>0</v>
      </c>
      <c r="AE197" s="147" t="s">
        <v>2297</v>
      </c>
      <c r="AF197" s="147" t="s">
        <v>2298</v>
      </c>
      <c r="AG197" s="147" t="s">
        <v>219</v>
      </c>
      <c r="AH197" s="145">
        <v>1</v>
      </c>
      <c r="AI197" s="145"/>
      <c r="AJ197" s="145">
        <v>2</v>
      </c>
      <c r="AK197" s="145"/>
      <c r="AL197" s="145"/>
      <c r="AM197" s="145"/>
      <c r="AN197" s="147" t="s">
        <v>220</v>
      </c>
      <c r="AO197" s="147" t="s">
        <v>221</v>
      </c>
      <c r="AP197" s="147" t="s">
        <v>405</v>
      </c>
      <c r="AQ197" s="147" t="s">
        <v>406</v>
      </c>
      <c r="AR197" s="147" t="s">
        <v>224</v>
      </c>
      <c r="AS197" s="147" t="s">
        <v>4144</v>
      </c>
      <c r="AT197" s="147" t="s">
        <v>4144</v>
      </c>
      <c r="AU197" s="145">
        <v>2</v>
      </c>
      <c r="AV197" s="147"/>
      <c r="AW197" s="147" t="s">
        <v>2061</v>
      </c>
      <c r="AX197" s="147" t="s">
        <v>174</v>
      </c>
      <c r="AY197" s="147" t="s">
        <v>175</v>
      </c>
      <c r="AZ197" s="145">
        <v>1</v>
      </c>
      <c r="BA197" s="147" t="s">
        <v>521</v>
      </c>
      <c r="BB197" s="211">
        <v>12750.5</v>
      </c>
      <c r="BC197" s="147" t="s">
        <v>177</v>
      </c>
      <c r="BD197" s="149">
        <v>43285</v>
      </c>
      <c r="BE197" s="145">
        <v>2018</v>
      </c>
      <c r="BF197" s="147"/>
      <c r="BG197" s="145">
        <v>2</v>
      </c>
      <c r="BH197" s="145">
        <v>0</v>
      </c>
      <c r="BI197" s="147" t="s">
        <v>4144</v>
      </c>
      <c r="BJ197" s="145">
        <v>2</v>
      </c>
      <c r="BK197" s="145"/>
      <c r="BL197" s="145">
        <v>0</v>
      </c>
      <c r="BM197" s="145"/>
      <c r="BN197" s="183"/>
      <c r="BO197" s="183"/>
      <c r="BP197" s="183"/>
      <c r="BQ197" s="183"/>
      <c r="BR197" s="183"/>
      <c r="BS197" s="183"/>
      <c r="BT197" s="183"/>
      <c r="BU197" s="183"/>
      <c r="BV197" s="183"/>
      <c r="BW197" s="183"/>
      <c r="BX197" s="183"/>
      <c r="BY197" s="183"/>
      <c r="BZ197" s="183"/>
      <c r="CA197" s="183"/>
      <c r="CB197" s="183"/>
      <c r="CC197" s="183"/>
      <c r="CD197" s="183"/>
      <c r="CE197" s="183"/>
      <c r="CF197" s="183"/>
      <c r="CG197" s="183"/>
      <c r="CH197" s="183"/>
      <c r="CI197" s="183"/>
      <c r="CJ197" s="183"/>
      <c r="CK197" s="183"/>
      <c r="CL197" s="183"/>
      <c r="CM197" s="183"/>
      <c r="CN197" s="183"/>
      <c r="CO197" s="183"/>
      <c r="CP197" s="183"/>
      <c r="CQ197" s="183"/>
      <c r="CR197" s="183"/>
      <c r="CS197" s="183"/>
      <c r="CT197" s="183"/>
      <c r="CU197" s="183"/>
      <c r="CV197" s="183"/>
      <c r="CW197" s="183"/>
      <c r="CX197" s="183"/>
      <c r="CY197" s="183"/>
      <c r="CZ197" s="183"/>
      <c r="DA197" s="183"/>
      <c r="DB197" s="183"/>
      <c r="DC197" s="183"/>
      <c r="DD197" s="183"/>
      <c r="DE197" s="183"/>
      <c r="DF197" s="183"/>
      <c r="DG197" s="183"/>
      <c r="DH197" s="183"/>
      <c r="DI197" s="183"/>
      <c r="DJ197" s="149">
        <v>43279</v>
      </c>
      <c r="DK197" s="149">
        <v>43643</v>
      </c>
      <c r="DL197" s="149">
        <v>43279</v>
      </c>
      <c r="DM197" s="149">
        <v>43643</v>
      </c>
    </row>
    <row r="198" spans="1:117" x14ac:dyDescent="0.2">
      <c r="A198" s="145">
        <v>1</v>
      </c>
      <c r="B198" s="145">
        <v>197</v>
      </c>
      <c r="C198" s="146" t="s">
        <v>965</v>
      </c>
      <c r="D198" s="147" t="s">
        <v>965</v>
      </c>
      <c r="E198" s="147" t="s">
        <v>965</v>
      </c>
      <c r="F198" s="147"/>
      <c r="G198" s="147" t="s">
        <v>155</v>
      </c>
      <c r="H198" s="147" t="s">
        <v>156</v>
      </c>
      <c r="I198" s="147" t="s">
        <v>157</v>
      </c>
      <c r="J198" s="148">
        <v>43872</v>
      </c>
      <c r="K198" s="149">
        <v>42215</v>
      </c>
      <c r="L198" s="145">
        <v>2015</v>
      </c>
      <c r="M198" s="147" t="s">
        <v>966</v>
      </c>
      <c r="N198" s="147" t="s">
        <v>967</v>
      </c>
      <c r="O198" s="145">
        <v>1</v>
      </c>
      <c r="P198" s="147" t="s">
        <v>968</v>
      </c>
      <c r="Q198" s="147" t="s">
        <v>969</v>
      </c>
      <c r="R198" s="147" t="s">
        <v>162</v>
      </c>
      <c r="S198" s="147" t="s">
        <v>970</v>
      </c>
      <c r="T198" s="147" t="s">
        <v>971</v>
      </c>
      <c r="U198" s="145">
        <v>2</v>
      </c>
      <c r="V198" s="145">
        <v>0</v>
      </c>
      <c r="W198" s="147"/>
      <c r="X198" s="147" t="s">
        <v>555</v>
      </c>
      <c r="Y198" s="147" t="s">
        <v>972</v>
      </c>
      <c r="Z198" s="145">
        <v>1</v>
      </c>
      <c r="AA198" s="147" t="s">
        <v>973</v>
      </c>
      <c r="AB198" s="147" t="s">
        <v>973</v>
      </c>
      <c r="AC198" s="150">
        <v>2</v>
      </c>
      <c r="AD198" s="150">
        <v>0</v>
      </c>
      <c r="AE198" s="147" t="s">
        <v>974</v>
      </c>
      <c r="AF198" s="147"/>
      <c r="AG198" s="147" t="s">
        <v>169</v>
      </c>
      <c r="AH198" s="145">
        <v>1</v>
      </c>
      <c r="AI198" s="145"/>
      <c r="AJ198" s="145">
        <v>2</v>
      </c>
      <c r="AK198" s="145"/>
      <c r="AL198" s="145"/>
      <c r="AM198" s="145"/>
      <c r="AN198" s="147" t="s">
        <v>170</v>
      </c>
      <c r="AO198" s="147" t="s">
        <v>975</v>
      </c>
      <c r="AP198" s="147" t="s">
        <v>976</v>
      </c>
      <c r="AQ198" s="147" t="s">
        <v>976</v>
      </c>
      <c r="AR198" s="147" t="s">
        <v>727</v>
      </c>
      <c r="AS198" s="147" t="s">
        <v>4144</v>
      </c>
      <c r="AT198" s="147" t="s">
        <v>4144</v>
      </c>
      <c r="AU198" s="145">
        <v>2</v>
      </c>
      <c r="AV198" s="147"/>
      <c r="AW198" s="147" t="s">
        <v>559</v>
      </c>
      <c r="AX198" s="147"/>
      <c r="AY198" s="147" t="s">
        <v>560</v>
      </c>
      <c r="AZ198" s="145">
        <v>1</v>
      </c>
      <c r="BA198" s="147">
        <v>5000</v>
      </c>
      <c r="BB198" s="211">
        <v>5300</v>
      </c>
      <c r="BC198" s="147" t="s">
        <v>177</v>
      </c>
      <c r="BD198" s="149">
        <v>42191</v>
      </c>
      <c r="BE198" s="145">
        <v>2015</v>
      </c>
      <c r="BF198" s="147"/>
      <c r="BG198" s="145">
        <v>2</v>
      </c>
      <c r="BH198" s="145">
        <v>0</v>
      </c>
      <c r="BI198" s="147" t="s">
        <v>4144</v>
      </c>
      <c r="BJ198" s="145">
        <v>2</v>
      </c>
      <c r="BK198" s="145"/>
      <c r="BL198" s="145">
        <v>0</v>
      </c>
      <c r="BM198" s="145"/>
      <c r="BN198" s="183"/>
      <c r="BO198" s="183"/>
      <c r="BP198" s="183"/>
      <c r="BQ198" s="183"/>
      <c r="BR198" s="183"/>
      <c r="BS198" s="183"/>
      <c r="BT198" s="183"/>
      <c r="BU198" s="183"/>
      <c r="BV198" s="183"/>
      <c r="BW198" s="183"/>
      <c r="BX198" s="183"/>
      <c r="BY198" s="183"/>
      <c r="BZ198" s="183"/>
      <c r="CA198" s="183"/>
      <c r="CB198" s="183"/>
      <c r="CC198" s="183"/>
      <c r="CD198" s="183"/>
      <c r="CE198" s="183"/>
      <c r="CF198" s="183"/>
      <c r="CG198" s="183"/>
      <c r="CH198" s="183"/>
      <c r="CI198" s="183"/>
      <c r="CJ198" s="183"/>
      <c r="CK198" s="183"/>
      <c r="CL198" s="183"/>
      <c r="CM198" s="183"/>
      <c r="CN198" s="183"/>
      <c r="CO198" s="183"/>
      <c r="CP198" s="183"/>
      <c r="CQ198" s="183"/>
      <c r="CR198" s="183"/>
      <c r="CS198" s="183"/>
      <c r="CT198" s="183"/>
      <c r="CU198" s="183"/>
      <c r="CV198" s="183"/>
      <c r="CW198" s="183"/>
      <c r="CX198" s="183"/>
      <c r="CY198" s="183"/>
      <c r="CZ198" s="183"/>
      <c r="DA198" s="183"/>
      <c r="DB198" s="183"/>
      <c r="DC198" s="183"/>
      <c r="DD198" s="183"/>
      <c r="DE198" s="183"/>
      <c r="DF198" s="183"/>
      <c r="DG198" s="183"/>
      <c r="DH198" s="183"/>
      <c r="DI198" s="183"/>
      <c r="DJ198" s="149"/>
      <c r="DK198" s="149"/>
      <c r="DL198" s="149"/>
      <c r="DM198" s="149"/>
    </row>
    <row r="199" spans="1:117" x14ac:dyDescent="0.2">
      <c r="A199" s="145">
        <v>1</v>
      </c>
      <c r="B199" s="145">
        <v>198</v>
      </c>
      <c r="C199" s="146" t="s">
        <v>965</v>
      </c>
      <c r="D199" s="147" t="s">
        <v>965</v>
      </c>
      <c r="E199" s="147" t="s">
        <v>965</v>
      </c>
      <c r="F199" s="147"/>
      <c r="G199" s="147" t="s">
        <v>155</v>
      </c>
      <c r="H199" s="147" t="s">
        <v>156</v>
      </c>
      <c r="I199" s="147" t="s">
        <v>157</v>
      </c>
      <c r="J199" s="148">
        <v>43872</v>
      </c>
      <c r="K199" s="149">
        <v>42215</v>
      </c>
      <c r="L199" s="145">
        <v>2015</v>
      </c>
      <c r="M199" s="147" t="s">
        <v>966</v>
      </c>
      <c r="N199" s="147" t="s">
        <v>967</v>
      </c>
      <c r="O199" s="145">
        <v>1</v>
      </c>
      <c r="P199" s="147" t="s">
        <v>968</v>
      </c>
      <c r="Q199" s="147" t="s">
        <v>969</v>
      </c>
      <c r="R199" s="147" t="s">
        <v>162</v>
      </c>
      <c r="S199" s="147" t="s">
        <v>970</v>
      </c>
      <c r="T199" s="147" t="s">
        <v>971</v>
      </c>
      <c r="U199" s="145">
        <v>2</v>
      </c>
      <c r="V199" s="145">
        <v>0</v>
      </c>
      <c r="W199" s="147"/>
      <c r="X199" s="147" t="s">
        <v>555</v>
      </c>
      <c r="Y199" s="147" t="s">
        <v>978</v>
      </c>
      <c r="Z199" s="145">
        <v>1</v>
      </c>
      <c r="AA199" s="147" t="s">
        <v>978</v>
      </c>
      <c r="AB199" s="147" t="s">
        <v>978</v>
      </c>
      <c r="AC199" s="150">
        <v>2</v>
      </c>
      <c r="AD199" s="150">
        <v>0</v>
      </c>
      <c r="AE199" s="147" t="s">
        <v>979</v>
      </c>
      <c r="AF199" s="147" t="s">
        <v>980</v>
      </c>
      <c r="AG199" s="147" t="s">
        <v>981</v>
      </c>
      <c r="AH199" s="145">
        <v>1</v>
      </c>
      <c r="AI199" s="145"/>
      <c r="AJ199" s="145">
        <v>2</v>
      </c>
      <c r="AK199" s="145"/>
      <c r="AL199" s="145"/>
      <c r="AM199" s="145"/>
      <c r="AN199" s="147" t="s">
        <v>982</v>
      </c>
      <c r="AO199" s="147" t="s">
        <v>983</v>
      </c>
      <c r="AP199" s="147" t="s">
        <v>984</v>
      </c>
      <c r="AQ199" s="147" t="s">
        <v>985</v>
      </c>
      <c r="AR199" s="147" t="s">
        <v>986</v>
      </c>
      <c r="AS199" s="147" t="s">
        <v>4144</v>
      </c>
      <c r="AT199" s="147" t="s">
        <v>4144</v>
      </c>
      <c r="AU199" s="145">
        <v>2</v>
      </c>
      <c r="AV199" s="147"/>
      <c r="AW199" s="147" t="s">
        <v>559</v>
      </c>
      <c r="AX199" s="147"/>
      <c r="AY199" s="147" t="s">
        <v>560</v>
      </c>
      <c r="AZ199" s="145">
        <v>1</v>
      </c>
      <c r="BA199" s="147">
        <v>4994</v>
      </c>
      <c r="BB199" s="211">
        <v>5293.64</v>
      </c>
      <c r="BC199" s="147" t="s">
        <v>177</v>
      </c>
      <c r="BD199" s="149">
        <v>42191</v>
      </c>
      <c r="BE199" s="145">
        <v>2015</v>
      </c>
      <c r="BF199" s="147"/>
      <c r="BG199" s="145">
        <v>2</v>
      </c>
      <c r="BH199" s="145">
        <v>0</v>
      </c>
      <c r="BI199" s="147" t="s">
        <v>4144</v>
      </c>
      <c r="BJ199" s="145">
        <v>2</v>
      </c>
      <c r="BK199" s="145"/>
      <c r="BL199" s="145">
        <v>0</v>
      </c>
      <c r="BM199" s="145"/>
      <c r="BN199" s="183"/>
      <c r="BO199" s="183"/>
      <c r="BP199" s="183"/>
      <c r="BQ199" s="183"/>
      <c r="BR199" s="183"/>
      <c r="BS199" s="183"/>
      <c r="BT199" s="183"/>
      <c r="BU199" s="183"/>
      <c r="BV199" s="183"/>
      <c r="BW199" s="183"/>
      <c r="BX199" s="183"/>
      <c r="BY199" s="183"/>
      <c r="BZ199" s="183"/>
      <c r="CA199" s="183"/>
      <c r="CB199" s="183"/>
      <c r="CC199" s="183"/>
      <c r="CD199" s="183"/>
      <c r="CE199" s="183"/>
      <c r="CF199" s="183"/>
      <c r="CG199" s="183"/>
      <c r="CH199" s="183"/>
      <c r="CI199" s="183"/>
      <c r="CJ199" s="183"/>
      <c r="CK199" s="183"/>
      <c r="CL199" s="183"/>
      <c r="CM199" s="183"/>
      <c r="CN199" s="183"/>
      <c r="CO199" s="183"/>
      <c r="CP199" s="183"/>
      <c r="CQ199" s="183"/>
      <c r="CR199" s="183"/>
      <c r="CS199" s="183"/>
      <c r="CT199" s="183"/>
      <c r="CU199" s="183"/>
      <c r="CV199" s="183"/>
      <c r="CW199" s="183"/>
      <c r="CX199" s="183"/>
      <c r="CY199" s="183"/>
      <c r="CZ199" s="183"/>
      <c r="DA199" s="183"/>
      <c r="DB199" s="183"/>
      <c r="DC199" s="183"/>
      <c r="DD199" s="183"/>
      <c r="DE199" s="183"/>
      <c r="DF199" s="183"/>
      <c r="DG199" s="183"/>
      <c r="DH199" s="183"/>
      <c r="DI199" s="183"/>
      <c r="DJ199" s="149"/>
      <c r="DK199" s="149"/>
      <c r="DL199" s="149"/>
      <c r="DM199" s="149"/>
    </row>
    <row r="200" spans="1:117" x14ac:dyDescent="0.2">
      <c r="A200" s="145">
        <v>1</v>
      </c>
      <c r="B200" s="145">
        <v>199</v>
      </c>
      <c r="C200" s="146" t="s">
        <v>965</v>
      </c>
      <c r="D200" s="147" t="s">
        <v>965</v>
      </c>
      <c r="E200" s="147" t="s">
        <v>965</v>
      </c>
      <c r="F200" s="147"/>
      <c r="G200" s="147" t="s">
        <v>155</v>
      </c>
      <c r="H200" s="147" t="s">
        <v>156</v>
      </c>
      <c r="I200" s="147" t="s">
        <v>157</v>
      </c>
      <c r="J200" s="148">
        <v>43872</v>
      </c>
      <c r="K200" s="149">
        <v>42215</v>
      </c>
      <c r="L200" s="145">
        <v>2015</v>
      </c>
      <c r="M200" s="147" t="s">
        <v>966</v>
      </c>
      <c r="N200" s="147" t="s">
        <v>967</v>
      </c>
      <c r="O200" s="145">
        <v>1</v>
      </c>
      <c r="P200" s="147" t="s">
        <v>968</v>
      </c>
      <c r="Q200" s="147" t="s">
        <v>969</v>
      </c>
      <c r="R200" s="147" t="s">
        <v>162</v>
      </c>
      <c r="S200" s="147" t="s">
        <v>970</v>
      </c>
      <c r="T200" s="147" t="s">
        <v>971</v>
      </c>
      <c r="U200" s="145">
        <v>2</v>
      </c>
      <c r="V200" s="145">
        <v>0</v>
      </c>
      <c r="W200" s="147"/>
      <c r="X200" s="147" t="s">
        <v>555</v>
      </c>
      <c r="Y200" s="147" t="s">
        <v>988</v>
      </c>
      <c r="Z200" s="145">
        <v>1</v>
      </c>
      <c r="AA200" s="147" t="s">
        <v>989</v>
      </c>
      <c r="AB200" s="147" t="s">
        <v>989</v>
      </c>
      <c r="AC200" s="150">
        <v>2</v>
      </c>
      <c r="AD200" s="150">
        <v>0</v>
      </c>
      <c r="AE200" s="147" t="s">
        <v>990</v>
      </c>
      <c r="AF200" s="147"/>
      <c r="AG200" s="147" t="s">
        <v>169</v>
      </c>
      <c r="AH200" s="145">
        <v>1</v>
      </c>
      <c r="AI200" s="145"/>
      <c r="AJ200" s="145">
        <v>2</v>
      </c>
      <c r="AK200" s="145"/>
      <c r="AL200" s="145"/>
      <c r="AM200" s="145"/>
      <c r="AN200" s="147" t="s">
        <v>991</v>
      </c>
      <c r="AO200" s="147" t="s">
        <v>992</v>
      </c>
      <c r="AP200" s="147" t="s">
        <v>993</v>
      </c>
      <c r="AQ200" s="147" t="s">
        <v>993</v>
      </c>
      <c r="AR200" s="147" t="s">
        <v>994</v>
      </c>
      <c r="AS200" s="147" t="s">
        <v>4144</v>
      </c>
      <c r="AT200" s="147" t="s">
        <v>4144</v>
      </c>
      <c r="AU200" s="145">
        <v>2</v>
      </c>
      <c r="AV200" s="147"/>
      <c r="AW200" s="147" t="s">
        <v>559</v>
      </c>
      <c r="AX200" s="147"/>
      <c r="AY200" s="147" t="s">
        <v>560</v>
      </c>
      <c r="AZ200" s="145">
        <v>1</v>
      </c>
      <c r="BA200" s="147">
        <v>5000</v>
      </c>
      <c r="BB200" s="211">
        <v>5300</v>
      </c>
      <c r="BC200" s="147" t="s">
        <v>177</v>
      </c>
      <c r="BD200" s="149">
        <v>42191</v>
      </c>
      <c r="BE200" s="145">
        <v>2015</v>
      </c>
      <c r="BF200" s="147"/>
      <c r="BG200" s="145">
        <v>2</v>
      </c>
      <c r="BH200" s="145">
        <v>0</v>
      </c>
      <c r="BI200" s="147" t="s">
        <v>4144</v>
      </c>
      <c r="BJ200" s="145">
        <v>2</v>
      </c>
      <c r="BK200" s="145"/>
      <c r="BL200" s="145">
        <v>0</v>
      </c>
      <c r="BM200" s="145"/>
      <c r="BN200" s="183"/>
      <c r="BO200" s="183"/>
      <c r="BP200" s="183"/>
      <c r="BQ200" s="183"/>
      <c r="BR200" s="183"/>
      <c r="BS200" s="183"/>
      <c r="BT200" s="183"/>
      <c r="BU200" s="183"/>
      <c r="BV200" s="183"/>
      <c r="BW200" s="183"/>
      <c r="BX200" s="183"/>
      <c r="BY200" s="183"/>
      <c r="BZ200" s="183"/>
      <c r="CA200" s="183"/>
      <c r="CB200" s="183"/>
      <c r="CC200" s="183"/>
      <c r="CD200" s="183"/>
      <c r="CE200" s="183"/>
      <c r="CF200" s="183"/>
      <c r="CG200" s="183"/>
      <c r="CH200" s="183"/>
      <c r="CI200" s="183"/>
      <c r="CJ200" s="183"/>
      <c r="CK200" s="183"/>
      <c r="CL200" s="183"/>
      <c r="CM200" s="183"/>
      <c r="CN200" s="183"/>
      <c r="CO200" s="183"/>
      <c r="CP200" s="183"/>
      <c r="CQ200" s="183"/>
      <c r="CR200" s="183"/>
      <c r="CS200" s="183"/>
      <c r="CT200" s="183"/>
      <c r="CU200" s="183"/>
      <c r="CV200" s="183"/>
      <c r="CW200" s="183"/>
      <c r="CX200" s="183"/>
      <c r="CY200" s="183"/>
      <c r="CZ200" s="183"/>
      <c r="DA200" s="183"/>
      <c r="DB200" s="183"/>
      <c r="DC200" s="183"/>
      <c r="DD200" s="183"/>
      <c r="DE200" s="183"/>
      <c r="DF200" s="183"/>
      <c r="DG200" s="183"/>
      <c r="DH200" s="183"/>
      <c r="DI200" s="183"/>
      <c r="DJ200" s="149"/>
      <c r="DK200" s="149"/>
      <c r="DL200" s="149"/>
      <c r="DM200" s="149"/>
    </row>
    <row r="201" spans="1:117" x14ac:dyDescent="0.2">
      <c r="A201" s="145">
        <v>1</v>
      </c>
      <c r="B201" s="145">
        <v>200</v>
      </c>
      <c r="C201" s="146" t="s">
        <v>965</v>
      </c>
      <c r="D201" s="147" t="s">
        <v>965</v>
      </c>
      <c r="E201" s="147" t="s">
        <v>965</v>
      </c>
      <c r="F201" s="147"/>
      <c r="G201" s="147" t="s">
        <v>155</v>
      </c>
      <c r="H201" s="147" t="s">
        <v>156</v>
      </c>
      <c r="I201" s="147" t="s">
        <v>157</v>
      </c>
      <c r="J201" s="148">
        <v>43872</v>
      </c>
      <c r="K201" s="149">
        <v>42215</v>
      </c>
      <c r="L201" s="145">
        <v>2015</v>
      </c>
      <c r="M201" s="147" t="s">
        <v>966</v>
      </c>
      <c r="N201" s="147" t="s">
        <v>967</v>
      </c>
      <c r="O201" s="145">
        <v>1</v>
      </c>
      <c r="P201" s="147" t="s">
        <v>968</v>
      </c>
      <c r="Q201" s="147" t="s">
        <v>969</v>
      </c>
      <c r="R201" s="147" t="s">
        <v>162</v>
      </c>
      <c r="S201" s="147" t="s">
        <v>970</v>
      </c>
      <c r="T201" s="147" t="s">
        <v>971</v>
      </c>
      <c r="U201" s="145">
        <v>2</v>
      </c>
      <c r="V201" s="145">
        <v>0</v>
      </c>
      <c r="W201" s="147"/>
      <c r="X201" s="147" t="s">
        <v>555</v>
      </c>
      <c r="Y201" s="147" t="s">
        <v>996</v>
      </c>
      <c r="Z201" s="145">
        <v>1</v>
      </c>
      <c r="AA201" s="147" t="s">
        <v>997</v>
      </c>
      <c r="AB201" s="147" t="s">
        <v>997</v>
      </c>
      <c r="AC201" s="150">
        <v>2</v>
      </c>
      <c r="AD201" s="150">
        <v>0</v>
      </c>
      <c r="AE201" s="147" t="s">
        <v>998</v>
      </c>
      <c r="AF201" s="147"/>
      <c r="AG201" s="147" t="s">
        <v>169</v>
      </c>
      <c r="AH201" s="145">
        <v>1</v>
      </c>
      <c r="AI201" s="145"/>
      <c r="AJ201" s="145">
        <v>2</v>
      </c>
      <c r="AK201" s="145"/>
      <c r="AL201" s="145"/>
      <c r="AM201" s="145"/>
      <c r="AN201" s="147" t="s">
        <v>999</v>
      </c>
      <c r="AO201" s="147" t="s">
        <v>1000</v>
      </c>
      <c r="AP201" s="147" t="s">
        <v>577</v>
      </c>
      <c r="AQ201" s="147" t="s">
        <v>577</v>
      </c>
      <c r="AR201" s="147" t="s">
        <v>994</v>
      </c>
      <c r="AS201" s="147" t="s">
        <v>4144</v>
      </c>
      <c r="AT201" s="147" t="s">
        <v>4144</v>
      </c>
      <c r="AU201" s="145">
        <v>2</v>
      </c>
      <c r="AV201" s="147"/>
      <c r="AW201" s="147" t="s">
        <v>559</v>
      </c>
      <c r="AX201" s="147"/>
      <c r="AY201" s="147" t="s">
        <v>560</v>
      </c>
      <c r="AZ201" s="145">
        <v>1</v>
      </c>
      <c r="BA201" s="147">
        <v>5000</v>
      </c>
      <c r="BB201" s="211">
        <v>5300</v>
      </c>
      <c r="BC201" s="147" t="s">
        <v>177</v>
      </c>
      <c r="BD201" s="149">
        <v>42191</v>
      </c>
      <c r="BE201" s="145">
        <v>2015</v>
      </c>
      <c r="BF201" s="147"/>
      <c r="BG201" s="145">
        <v>2</v>
      </c>
      <c r="BH201" s="145">
        <v>0</v>
      </c>
      <c r="BI201" s="147" t="s">
        <v>4144</v>
      </c>
      <c r="BJ201" s="145">
        <v>2</v>
      </c>
      <c r="BK201" s="145"/>
      <c r="BL201" s="145">
        <v>0</v>
      </c>
      <c r="BM201" s="145"/>
      <c r="BN201" s="183"/>
      <c r="BO201" s="183"/>
      <c r="BP201" s="183"/>
      <c r="BQ201" s="183"/>
      <c r="BR201" s="183"/>
      <c r="BS201" s="183"/>
      <c r="BT201" s="183"/>
      <c r="BU201" s="183"/>
      <c r="BV201" s="183"/>
      <c r="BW201" s="183"/>
      <c r="BX201" s="183"/>
      <c r="BY201" s="183"/>
      <c r="BZ201" s="183"/>
      <c r="CA201" s="183"/>
      <c r="CB201" s="183"/>
      <c r="CC201" s="183"/>
      <c r="CD201" s="183"/>
      <c r="CE201" s="183"/>
      <c r="CF201" s="183"/>
      <c r="CG201" s="183"/>
      <c r="CH201" s="183"/>
      <c r="CI201" s="183"/>
      <c r="CJ201" s="183"/>
      <c r="CK201" s="183"/>
      <c r="CL201" s="183"/>
      <c r="CM201" s="183"/>
      <c r="CN201" s="183"/>
      <c r="CO201" s="183"/>
      <c r="CP201" s="183"/>
      <c r="CQ201" s="183"/>
      <c r="CR201" s="183"/>
      <c r="CS201" s="183"/>
      <c r="CT201" s="183"/>
      <c r="CU201" s="183"/>
      <c r="CV201" s="183"/>
      <c r="CW201" s="183"/>
      <c r="CX201" s="183"/>
      <c r="CY201" s="183"/>
      <c r="CZ201" s="183"/>
      <c r="DA201" s="183"/>
      <c r="DB201" s="183"/>
      <c r="DC201" s="183"/>
      <c r="DD201" s="183"/>
      <c r="DE201" s="183"/>
      <c r="DF201" s="183"/>
      <c r="DG201" s="183"/>
      <c r="DH201" s="183"/>
      <c r="DI201" s="183"/>
      <c r="DJ201" s="149"/>
      <c r="DK201" s="149"/>
      <c r="DL201" s="149"/>
      <c r="DM201" s="149"/>
    </row>
    <row r="202" spans="1:117" x14ac:dyDescent="0.2">
      <c r="A202" s="145">
        <v>1</v>
      </c>
      <c r="B202" s="145">
        <v>201</v>
      </c>
      <c r="C202" s="146" t="s">
        <v>965</v>
      </c>
      <c r="D202" s="147" t="s">
        <v>965</v>
      </c>
      <c r="E202" s="147" t="s">
        <v>965</v>
      </c>
      <c r="F202" s="147"/>
      <c r="G202" s="147" t="s">
        <v>155</v>
      </c>
      <c r="H202" s="147" t="s">
        <v>156</v>
      </c>
      <c r="I202" s="147" t="s">
        <v>157</v>
      </c>
      <c r="J202" s="148">
        <v>43872</v>
      </c>
      <c r="K202" s="149">
        <v>42215</v>
      </c>
      <c r="L202" s="145">
        <v>2015</v>
      </c>
      <c r="M202" s="147" t="s">
        <v>966</v>
      </c>
      <c r="N202" s="147" t="s">
        <v>967</v>
      </c>
      <c r="O202" s="145">
        <v>1</v>
      </c>
      <c r="P202" s="147" t="s">
        <v>968</v>
      </c>
      <c r="Q202" s="147" t="s">
        <v>969</v>
      </c>
      <c r="R202" s="147" t="s">
        <v>162</v>
      </c>
      <c r="S202" s="147" t="s">
        <v>970</v>
      </c>
      <c r="T202" s="147" t="s">
        <v>971</v>
      </c>
      <c r="U202" s="145">
        <v>2</v>
      </c>
      <c r="V202" s="145">
        <v>0</v>
      </c>
      <c r="W202" s="147"/>
      <c r="X202" s="147" t="s">
        <v>555</v>
      </c>
      <c r="Y202" s="147" t="s">
        <v>1002</v>
      </c>
      <c r="Z202" s="145">
        <v>1</v>
      </c>
      <c r="AA202" s="147" t="s">
        <v>1003</v>
      </c>
      <c r="AB202" s="147" t="s">
        <v>1003</v>
      </c>
      <c r="AC202" s="150">
        <v>2</v>
      </c>
      <c r="AD202" s="150">
        <v>0</v>
      </c>
      <c r="AE202" s="147" t="s">
        <v>1004</v>
      </c>
      <c r="AF202" s="147"/>
      <c r="AG202" s="147" t="s">
        <v>169</v>
      </c>
      <c r="AH202" s="145">
        <v>1</v>
      </c>
      <c r="AI202" s="145"/>
      <c r="AJ202" s="145">
        <v>2</v>
      </c>
      <c r="AK202" s="145"/>
      <c r="AL202" s="145"/>
      <c r="AM202" s="145"/>
      <c r="AN202" s="147" t="s">
        <v>991</v>
      </c>
      <c r="AO202" s="147" t="s">
        <v>1005</v>
      </c>
      <c r="AP202" s="147" t="s">
        <v>1006</v>
      </c>
      <c r="AQ202" s="147" t="s">
        <v>1006</v>
      </c>
      <c r="AR202" s="147" t="s">
        <v>1007</v>
      </c>
      <c r="AS202" s="147" t="s">
        <v>4144</v>
      </c>
      <c r="AT202" s="147" t="s">
        <v>4144</v>
      </c>
      <c r="AU202" s="145">
        <v>2</v>
      </c>
      <c r="AV202" s="147"/>
      <c r="AW202" s="147" t="s">
        <v>559</v>
      </c>
      <c r="AX202" s="147"/>
      <c r="AY202" s="147" t="s">
        <v>560</v>
      </c>
      <c r="AZ202" s="145">
        <v>1</v>
      </c>
      <c r="BA202" s="147">
        <v>2000</v>
      </c>
      <c r="BB202" s="211">
        <v>2120</v>
      </c>
      <c r="BC202" s="147" t="s">
        <v>177</v>
      </c>
      <c r="BD202" s="149">
        <v>42209</v>
      </c>
      <c r="BE202" s="145">
        <v>2015</v>
      </c>
      <c r="BF202" s="147"/>
      <c r="BG202" s="145">
        <v>2</v>
      </c>
      <c r="BH202" s="145">
        <v>0</v>
      </c>
      <c r="BI202" s="147" t="s">
        <v>4144</v>
      </c>
      <c r="BJ202" s="145">
        <v>2</v>
      </c>
      <c r="BK202" s="145"/>
      <c r="BL202" s="145">
        <v>0</v>
      </c>
      <c r="BM202" s="145"/>
      <c r="BN202" s="183"/>
      <c r="BO202" s="183"/>
      <c r="BP202" s="183"/>
      <c r="BQ202" s="183"/>
      <c r="BR202" s="183"/>
      <c r="BS202" s="183"/>
      <c r="BT202" s="183"/>
      <c r="BU202" s="183"/>
      <c r="BV202" s="183"/>
      <c r="BW202" s="183"/>
      <c r="BX202" s="183"/>
      <c r="BY202" s="183"/>
      <c r="BZ202" s="183"/>
      <c r="CA202" s="183"/>
      <c r="CB202" s="183"/>
      <c r="CC202" s="183"/>
      <c r="CD202" s="183"/>
      <c r="CE202" s="183"/>
      <c r="CF202" s="183"/>
      <c r="CG202" s="183"/>
      <c r="CH202" s="183"/>
      <c r="CI202" s="183"/>
      <c r="CJ202" s="183"/>
      <c r="CK202" s="183"/>
      <c r="CL202" s="183"/>
      <c r="CM202" s="183"/>
      <c r="CN202" s="183"/>
      <c r="CO202" s="183"/>
      <c r="CP202" s="183"/>
      <c r="CQ202" s="183"/>
      <c r="CR202" s="183"/>
      <c r="CS202" s="183"/>
      <c r="CT202" s="183"/>
      <c r="CU202" s="183"/>
      <c r="CV202" s="183"/>
      <c r="CW202" s="183"/>
      <c r="CX202" s="183"/>
      <c r="CY202" s="183"/>
      <c r="CZ202" s="183"/>
      <c r="DA202" s="183"/>
      <c r="DB202" s="183"/>
      <c r="DC202" s="183"/>
      <c r="DD202" s="183"/>
      <c r="DE202" s="183"/>
      <c r="DF202" s="183"/>
      <c r="DG202" s="183"/>
      <c r="DH202" s="183"/>
      <c r="DI202" s="183"/>
      <c r="DJ202" s="149"/>
      <c r="DK202" s="149"/>
      <c r="DL202" s="149"/>
      <c r="DM202" s="149"/>
    </row>
    <row r="203" spans="1:117" x14ac:dyDescent="0.2">
      <c r="A203" s="145">
        <v>1</v>
      </c>
      <c r="B203" s="145">
        <v>202</v>
      </c>
      <c r="C203" s="146" t="s">
        <v>965</v>
      </c>
      <c r="D203" s="147" t="s">
        <v>965</v>
      </c>
      <c r="E203" s="147" t="s">
        <v>965</v>
      </c>
      <c r="F203" s="147"/>
      <c r="G203" s="147" t="s">
        <v>155</v>
      </c>
      <c r="H203" s="147" t="s">
        <v>156</v>
      </c>
      <c r="I203" s="147" t="s">
        <v>157</v>
      </c>
      <c r="J203" s="148">
        <v>43872</v>
      </c>
      <c r="K203" s="149">
        <v>42276</v>
      </c>
      <c r="L203" s="145">
        <v>2015</v>
      </c>
      <c r="M203" s="147" t="s">
        <v>966</v>
      </c>
      <c r="N203" s="147" t="s">
        <v>967</v>
      </c>
      <c r="O203" s="145">
        <v>1</v>
      </c>
      <c r="P203" s="147" t="s">
        <v>968</v>
      </c>
      <c r="Q203" s="147" t="s">
        <v>969</v>
      </c>
      <c r="R203" s="147" t="s">
        <v>162</v>
      </c>
      <c r="S203" s="147" t="s">
        <v>970</v>
      </c>
      <c r="T203" s="147" t="s">
        <v>971</v>
      </c>
      <c r="U203" s="145">
        <v>2</v>
      </c>
      <c r="V203" s="145">
        <v>0</v>
      </c>
      <c r="W203" s="147"/>
      <c r="X203" s="147" t="s">
        <v>555</v>
      </c>
      <c r="Y203" s="147" t="s">
        <v>1009</v>
      </c>
      <c r="Z203" s="145">
        <v>1</v>
      </c>
      <c r="AA203" s="147" t="s">
        <v>1009</v>
      </c>
      <c r="AB203" s="147" t="s">
        <v>1009</v>
      </c>
      <c r="AC203" s="150">
        <v>2</v>
      </c>
      <c r="AD203" s="150">
        <v>0</v>
      </c>
      <c r="AE203" s="147" t="s">
        <v>1010</v>
      </c>
      <c r="AF203" s="147"/>
      <c r="AG203" s="147" t="s">
        <v>169</v>
      </c>
      <c r="AH203" s="145">
        <v>1</v>
      </c>
      <c r="AI203" s="145"/>
      <c r="AJ203" s="145">
        <v>2</v>
      </c>
      <c r="AK203" s="145"/>
      <c r="AL203" s="145"/>
      <c r="AM203" s="145"/>
      <c r="AN203" s="147" t="s">
        <v>999</v>
      </c>
      <c r="AO203" s="147" t="s">
        <v>1000</v>
      </c>
      <c r="AP203" s="147" t="s">
        <v>577</v>
      </c>
      <c r="AQ203" s="147" t="s">
        <v>577</v>
      </c>
      <c r="AR203" s="147" t="s">
        <v>994</v>
      </c>
      <c r="AS203" s="147" t="s">
        <v>4144</v>
      </c>
      <c r="AT203" s="147" t="s">
        <v>4144</v>
      </c>
      <c r="AU203" s="145">
        <v>2</v>
      </c>
      <c r="AV203" s="147"/>
      <c r="AW203" s="147" t="s">
        <v>559</v>
      </c>
      <c r="AX203" s="147"/>
      <c r="AY203" s="147" t="s">
        <v>560</v>
      </c>
      <c r="AZ203" s="145">
        <v>1</v>
      </c>
      <c r="BA203" s="147">
        <v>5000</v>
      </c>
      <c r="BB203" s="211">
        <v>5300</v>
      </c>
      <c r="BC203" s="147" t="s">
        <v>177</v>
      </c>
      <c r="BD203" s="149">
        <v>42261</v>
      </c>
      <c r="BE203" s="145">
        <v>2015</v>
      </c>
      <c r="BF203" s="147"/>
      <c r="BG203" s="145">
        <v>2</v>
      </c>
      <c r="BH203" s="145">
        <v>0</v>
      </c>
      <c r="BI203" s="147" t="s">
        <v>4144</v>
      </c>
      <c r="BJ203" s="145">
        <v>2</v>
      </c>
      <c r="BK203" s="145"/>
      <c r="BL203" s="145">
        <v>0</v>
      </c>
      <c r="BM203" s="145"/>
      <c r="BN203" s="183"/>
      <c r="BO203" s="183"/>
      <c r="BP203" s="183"/>
      <c r="BQ203" s="183"/>
      <c r="BR203" s="183"/>
      <c r="BS203" s="183"/>
      <c r="BT203" s="183"/>
      <c r="BU203" s="183"/>
      <c r="BV203" s="183"/>
      <c r="BW203" s="183"/>
      <c r="BX203" s="183"/>
      <c r="BY203" s="183"/>
      <c r="BZ203" s="183"/>
      <c r="CA203" s="183"/>
      <c r="CB203" s="183"/>
      <c r="CC203" s="183"/>
      <c r="CD203" s="183"/>
      <c r="CE203" s="183"/>
      <c r="CF203" s="183"/>
      <c r="CG203" s="183"/>
      <c r="CH203" s="183"/>
      <c r="CI203" s="183"/>
      <c r="CJ203" s="183"/>
      <c r="CK203" s="183"/>
      <c r="CL203" s="183"/>
      <c r="CM203" s="183"/>
      <c r="CN203" s="183"/>
      <c r="CO203" s="183"/>
      <c r="CP203" s="183"/>
      <c r="CQ203" s="183"/>
      <c r="CR203" s="183"/>
      <c r="CS203" s="183"/>
      <c r="CT203" s="183"/>
      <c r="CU203" s="183"/>
      <c r="CV203" s="183"/>
      <c r="CW203" s="183"/>
      <c r="CX203" s="183"/>
      <c r="CY203" s="183"/>
      <c r="CZ203" s="183"/>
      <c r="DA203" s="183"/>
      <c r="DB203" s="183"/>
      <c r="DC203" s="183"/>
      <c r="DD203" s="183"/>
      <c r="DE203" s="183"/>
      <c r="DF203" s="183"/>
      <c r="DG203" s="183"/>
      <c r="DH203" s="183"/>
      <c r="DI203" s="183"/>
      <c r="DJ203" s="149"/>
      <c r="DK203" s="149"/>
      <c r="DL203" s="149"/>
      <c r="DM203" s="149"/>
    </row>
    <row r="204" spans="1:117" x14ac:dyDescent="0.2">
      <c r="A204" s="145">
        <v>1</v>
      </c>
      <c r="B204" s="145">
        <v>203</v>
      </c>
      <c r="C204" s="146" t="s">
        <v>965</v>
      </c>
      <c r="D204" s="147" t="s">
        <v>965</v>
      </c>
      <c r="E204" s="147" t="s">
        <v>965</v>
      </c>
      <c r="F204" s="147"/>
      <c r="G204" s="147" t="s">
        <v>155</v>
      </c>
      <c r="H204" s="147" t="s">
        <v>156</v>
      </c>
      <c r="I204" s="147" t="s">
        <v>157</v>
      </c>
      <c r="J204" s="148">
        <v>43872</v>
      </c>
      <c r="K204" s="149">
        <v>42321</v>
      </c>
      <c r="L204" s="145">
        <v>2015</v>
      </c>
      <c r="M204" s="147" t="s">
        <v>966</v>
      </c>
      <c r="N204" s="147" t="s">
        <v>967</v>
      </c>
      <c r="O204" s="145">
        <v>1</v>
      </c>
      <c r="P204" s="147" t="s">
        <v>968</v>
      </c>
      <c r="Q204" s="147" t="s">
        <v>969</v>
      </c>
      <c r="R204" s="147" t="s">
        <v>162</v>
      </c>
      <c r="S204" s="147" t="s">
        <v>970</v>
      </c>
      <c r="T204" s="147" t="s">
        <v>971</v>
      </c>
      <c r="U204" s="145">
        <v>2</v>
      </c>
      <c r="V204" s="145">
        <v>0</v>
      </c>
      <c r="W204" s="147"/>
      <c r="X204" s="147" t="s">
        <v>555</v>
      </c>
      <c r="Y204" s="147" t="s">
        <v>1012</v>
      </c>
      <c r="Z204" s="145">
        <v>1</v>
      </c>
      <c r="AA204" s="147" t="s">
        <v>1013</v>
      </c>
      <c r="AB204" s="147" t="s">
        <v>1013</v>
      </c>
      <c r="AC204" s="150">
        <v>2</v>
      </c>
      <c r="AD204" s="150">
        <v>0</v>
      </c>
      <c r="AE204" s="147" t="s">
        <v>1014</v>
      </c>
      <c r="AF204" s="147"/>
      <c r="AG204" s="147" t="s">
        <v>169</v>
      </c>
      <c r="AH204" s="145">
        <v>1</v>
      </c>
      <c r="AI204" s="145"/>
      <c r="AJ204" s="145">
        <v>2</v>
      </c>
      <c r="AK204" s="145"/>
      <c r="AL204" s="145"/>
      <c r="AM204" s="145"/>
      <c r="AN204" s="147" t="s">
        <v>991</v>
      </c>
      <c r="AO204" s="147" t="s">
        <v>992</v>
      </c>
      <c r="AP204" s="147" t="s">
        <v>993</v>
      </c>
      <c r="AQ204" s="147" t="s">
        <v>993</v>
      </c>
      <c r="AR204" s="147" t="s">
        <v>994</v>
      </c>
      <c r="AS204" s="147" t="s">
        <v>4144</v>
      </c>
      <c r="AT204" s="147" t="s">
        <v>4144</v>
      </c>
      <c r="AU204" s="145">
        <v>2</v>
      </c>
      <c r="AV204" s="147"/>
      <c r="AW204" s="147" t="s">
        <v>559</v>
      </c>
      <c r="AX204" s="147"/>
      <c r="AY204" s="147" t="s">
        <v>560</v>
      </c>
      <c r="AZ204" s="145">
        <v>1</v>
      </c>
      <c r="BA204" s="147">
        <v>5000</v>
      </c>
      <c r="BB204" s="211">
        <v>5300</v>
      </c>
      <c r="BC204" s="147" t="s">
        <v>177</v>
      </c>
      <c r="BD204" s="149">
        <v>42319</v>
      </c>
      <c r="BE204" s="145">
        <v>2015</v>
      </c>
      <c r="BF204" s="147"/>
      <c r="BG204" s="145">
        <v>2</v>
      </c>
      <c r="BH204" s="145">
        <v>0</v>
      </c>
      <c r="BI204" s="147" t="s">
        <v>4144</v>
      </c>
      <c r="BJ204" s="145">
        <v>2</v>
      </c>
      <c r="BK204" s="145"/>
      <c r="BL204" s="145">
        <v>0</v>
      </c>
      <c r="BM204" s="145"/>
      <c r="BN204" s="183"/>
      <c r="BO204" s="183"/>
      <c r="BP204" s="183"/>
      <c r="BQ204" s="183"/>
      <c r="BR204" s="183"/>
      <c r="BS204" s="183"/>
      <c r="BT204" s="183"/>
      <c r="BU204" s="183"/>
      <c r="BV204" s="183"/>
      <c r="BW204" s="183"/>
      <c r="BX204" s="183"/>
      <c r="BY204" s="183"/>
      <c r="BZ204" s="183"/>
      <c r="CA204" s="183"/>
      <c r="CB204" s="183"/>
      <c r="CC204" s="183"/>
      <c r="CD204" s="183"/>
      <c r="CE204" s="183"/>
      <c r="CF204" s="183"/>
      <c r="CG204" s="183"/>
      <c r="CH204" s="183"/>
      <c r="CI204" s="183"/>
      <c r="CJ204" s="183"/>
      <c r="CK204" s="183"/>
      <c r="CL204" s="183"/>
      <c r="CM204" s="183"/>
      <c r="CN204" s="183"/>
      <c r="CO204" s="183"/>
      <c r="CP204" s="183"/>
      <c r="CQ204" s="183"/>
      <c r="CR204" s="183"/>
      <c r="CS204" s="183"/>
      <c r="CT204" s="183"/>
      <c r="CU204" s="183"/>
      <c r="CV204" s="183"/>
      <c r="CW204" s="183"/>
      <c r="CX204" s="183"/>
      <c r="CY204" s="183"/>
      <c r="CZ204" s="183"/>
      <c r="DA204" s="183"/>
      <c r="DB204" s="183"/>
      <c r="DC204" s="183"/>
      <c r="DD204" s="183"/>
      <c r="DE204" s="183"/>
      <c r="DF204" s="183"/>
      <c r="DG204" s="183"/>
      <c r="DH204" s="183"/>
      <c r="DI204" s="183"/>
      <c r="DJ204" s="149"/>
      <c r="DK204" s="149"/>
      <c r="DL204" s="149"/>
      <c r="DM204" s="149"/>
    </row>
    <row r="205" spans="1:117" x14ac:dyDescent="0.2">
      <c r="A205" s="145">
        <v>1</v>
      </c>
      <c r="B205" s="145">
        <v>204</v>
      </c>
      <c r="C205" s="146" t="s">
        <v>965</v>
      </c>
      <c r="D205" s="147" t="s">
        <v>965</v>
      </c>
      <c r="E205" s="147" t="s">
        <v>965</v>
      </c>
      <c r="F205" s="147"/>
      <c r="G205" s="147" t="s">
        <v>155</v>
      </c>
      <c r="H205" s="147" t="s">
        <v>156</v>
      </c>
      <c r="I205" s="147" t="s">
        <v>157</v>
      </c>
      <c r="J205" s="148">
        <v>43872</v>
      </c>
      <c r="K205" s="149">
        <v>42321</v>
      </c>
      <c r="L205" s="145">
        <v>2015</v>
      </c>
      <c r="M205" s="147" t="s">
        <v>966</v>
      </c>
      <c r="N205" s="147" t="s">
        <v>967</v>
      </c>
      <c r="O205" s="145">
        <v>1</v>
      </c>
      <c r="P205" s="147" t="s">
        <v>968</v>
      </c>
      <c r="Q205" s="147" t="s">
        <v>969</v>
      </c>
      <c r="R205" s="147" t="s">
        <v>162</v>
      </c>
      <c r="S205" s="147" t="s">
        <v>970</v>
      </c>
      <c r="T205" s="147" t="s">
        <v>971</v>
      </c>
      <c r="U205" s="145">
        <v>2</v>
      </c>
      <c r="V205" s="145">
        <v>0</v>
      </c>
      <c r="W205" s="147"/>
      <c r="X205" s="147" t="s">
        <v>555</v>
      </c>
      <c r="Y205" s="147" t="s">
        <v>1016</v>
      </c>
      <c r="Z205" s="145">
        <v>1</v>
      </c>
      <c r="AA205" s="147" t="s">
        <v>1017</v>
      </c>
      <c r="AB205" s="147" t="s">
        <v>1017</v>
      </c>
      <c r="AC205" s="150">
        <v>2</v>
      </c>
      <c r="AD205" s="150">
        <v>0</v>
      </c>
      <c r="AE205" s="147" t="s">
        <v>1018</v>
      </c>
      <c r="AF205" s="147"/>
      <c r="AG205" s="147" t="s">
        <v>169</v>
      </c>
      <c r="AH205" s="145">
        <v>1</v>
      </c>
      <c r="AI205" s="145"/>
      <c r="AJ205" s="145">
        <v>2</v>
      </c>
      <c r="AK205" s="145"/>
      <c r="AL205" s="145"/>
      <c r="AM205" s="145"/>
      <c r="AN205" s="147" t="s">
        <v>999</v>
      </c>
      <c r="AO205" s="147" t="s">
        <v>1000</v>
      </c>
      <c r="AP205" s="147" t="s">
        <v>577</v>
      </c>
      <c r="AQ205" s="147" t="s">
        <v>577</v>
      </c>
      <c r="AR205" s="147" t="s">
        <v>994</v>
      </c>
      <c r="AS205" s="147" t="s">
        <v>4144</v>
      </c>
      <c r="AT205" s="147" t="s">
        <v>4144</v>
      </c>
      <c r="AU205" s="145">
        <v>2</v>
      </c>
      <c r="AV205" s="147"/>
      <c r="AW205" s="147" t="s">
        <v>559</v>
      </c>
      <c r="AX205" s="147"/>
      <c r="AY205" s="147" t="s">
        <v>560</v>
      </c>
      <c r="AZ205" s="145">
        <v>1</v>
      </c>
      <c r="BA205" s="147">
        <v>5000</v>
      </c>
      <c r="BB205" s="211">
        <v>5300</v>
      </c>
      <c r="BC205" s="147" t="s">
        <v>177</v>
      </c>
      <c r="BD205" s="149">
        <v>42319</v>
      </c>
      <c r="BE205" s="145">
        <v>2015</v>
      </c>
      <c r="BF205" s="147"/>
      <c r="BG205" s="145">
        <v>2</v>
      </c>
      <c r="BH205" s="145">
        <v>0</v>
      </c>
      <c r="BI205" s="147" t="s">
        <v>4144</v>
      </c>
      <c r="BJ205" s="145">
        <v>2</v>
      </c>
      <c r="BK205" s="145"/>
      <c r="BL205" s="145">
        <v>0</v>
      </c>
      <c r="BM205" s="145"/>
      <c r="BN205" s="183"/>
      <c r="BO205" s="183"/>
      <c r="BP205" s="183"/>
      <c r="BQ205" s="183"/>
      <c r="BR205" s="183"/>
      <c r="BS205" s="183"/>
      <c r="BT205" s="183"/>
      <c r="BU205" s="183"/>
      <c r="BV205" s="183"/>
      <c r="BW205" s="183"/>
      <c r="BX205" s="183"/>
      <c r="BY205" s="183"/>
      <c r="BZ205" s="183"/>
      <c r="CA205" s="183"/>
      <c r="CB205" s="183"/>
      <c r="CC205" s="183"/>
      <c r="CD205" s="183"/>
      <c r="CE205" s="183"/>
      <c r="CF205" s="183"/>
      <c r="CG205" s="183"/>
      <c r="CH205" s="183"/>
      <c r="CI205" s="183"/>
      <c r="CJ205" s="183"/>
      <c r="CK205" s="183"/>
      <c r="CL205" s="183"/>
      <c r="CM205" s="183"/>
      <c r="CN205" s="183"/>
      <c r="CO205" s="183"/>
      <c r="CP205" s="183"/>
      <c r="CQ205" s="183"/>
      <c r="CR205" s="183"/>
      <c r="CS205" s="183"/>
      <c r="CT205" s="183"/>
      <c r="CU205" s="183"/>
      <c r="CV205" s="183"/>
      <c r="CW205" s="183"/>
      <c r="CX205" s="183"/>
      <c r="CY205" s="183"/>
      <c r="CZ205" s="183"/>
      <c r="DA205" s="183"/>
      <c r="DB205" s="183"/>
      <c r="DC205" s="183"/>
      <c r="DD205" s="183"/>
      <c r="DE205" s="183"/>
      <c r="DF205" s="183"/>
      <c r="DG205" s="183"/>
      <c r="DH205" s="183"/>
      <c r="DI205" s="183"/>
      <c r="DJ205" s="149"/>
      <c r="DK205" s="149"/>
      <c r="DL205" s="149"/>
      <c r="DM205" s="149"/>
    </row>
    <row r="206" spans="1:117" x14ac:dyDescent="0.2">
      <c r="A206" s="145">
        <v>1</v>
      </c>
      <c r="B206" s="145">
        <v>205</v>
      </c>
      <c r="C206" s="146" t="s">
        <v>965</v>
      </c>
      <c r="D206" s="147" t="s">
        <v>965</v>
      </c>
      <c r="E206" s="147" t="s">
        <v>965</v>
      </c>
      <c r="F206" s="147"/>
      <c r="G206" s="147" t="s">
        <v>155</v>
      </c>
      <c r="H206" s="147" t="s">
        <v>156</v>
      </c>
      <c r="I206" s="147" t="s">
        <v>157</v>
      </c>
      <c r="J206" s="148">
        <v>43872</v>
      </c>
      <c r="K206" s="149">
        <v>42488</v>
      </c>
      <c r="L206" s="145">
        <v>2016</v>
      </c>
      <c r="M206" s="147" t="s">
        <v>966</v>
      </c>
      <c r="N206" s="147" t="s">
        <v>967</v>
      </c>
      <c r="O206" s="145">
        <v>1</v>
      </c>
      <c r="P206" s="147" t="s">
        <v>968</v>
      </c>
      <c r="Q206" s="147" t="s">
        <v>1020</v>
      </c>
      <c r="R206" s="147" t="s">
        <v>162</v>
      </c>
      <c r="S206" s="147" t="s">
        <v>1021</v>
      </c>
      <c r="T206" s="147" t="s">
        <v>1022</v>
      </c>
      <c r="U206" s="145">
        <v>2</v>
      </c>
      <c r="V206" s="145">
        <v>0</v>
      </c>
      <c r="W206" s="147"/>
      <c r="X206" s="147" t="s">
        <v>555</v>
      </c>
      <c r="Y206" s="147" t="s">
        <v>1023</v>
      </c>
      <c r="Z206" s="145">
        <v>1</v>
      </c>
      <c r="AA206" s="147" t="s">
        <v>1023</v>
      </c>
      <c r="AB206" s="147" t="s">
        <v>1023</v>
      </c>
      <c r="AC206" s="150">
        <v>2</v>
      </c>
      <c r="AD206" s="150">
        <v>0</v>
      </c>
      <c r="AE206" s="147" t="s">
        <v>1024</v>
      </c>
      <c r="AF206" s="147"/>
      <c r="AG206" s="147" t="s">
        <v>842</v>
      </c>
      <c r="AH206" s="145">
        <v>2</v>
      </c>
      <c r="AI206" s="145"/>
      <c r="AJ206" s="145">
        <v>2</v>
      </c>
      <c r="AK206" s="145"/>
      <c r="AL206" s="145"/>
      <c r="AM206" s="145"/>
      <c r="AN206" s="147" t="s">
        <v>1025</v>
      </c>
      <c r="AO206" s="147" t="s">
        <v>171</v>
      </c>
      <c r="AP206" s="147" t="s">
        <v>1026</v>
      </c>
      <c r="AQ206" s="147" t="s">
        <v>1026</v>
      </c>
      <c r="AR206" s="147" t="s">
        <v>1027</v>
      </c>
      <c r="AS206" s="147" t="s">
        <v>4144</v>
      </c>
      <c r="AT206" s="147" t="s">
        <v>4144</v>
      </c>
      <c r="AU206" s="145">
        <v>2</v>
      </c>
      <c r="AV206" s="147"/>
      <c r="AW206" s="147" t="s">
        <v>559</v>
      </c>
      <c r="AX206" s="147"/>
      <c r="AY206" s="147" t="s">
        <v>560</v>
      </c>
      <c r="AZ206" s="145">
        <v>1</v>
      </c>
      <c r="BA206" s="147">
        <v>1600</v>
      </c>
      <c r="BB206" s="211">
        <v>1679.2079207920792</v>
      </c>
      <c r="BC206" s="147" t="s">
        <v>177</v>
      </c>
      <c r="BD206" s="149">
        <v>42473</v>
      </c>
      <c r="BE206" s="145">
        <v>2016</v>
      </c>
      <c r="BF206" s="147"/>
      <c r="BG206" s="145">
        <v>2</v>
      </c>
      <c r="BH206" s="145">
        <v>0</v>
      </c>
      <c r="BI206" s="147" t="s">
        <v>4144</v>
      </c>
      <c r="BJ206" s="145">
        <v>2</v>
      </c>
      <c r="BK206" s="145"/>
      <c r="BL206" s="145">
        <v>0</v>
      </c>
      <c r="BM206" s="145"/>
      <c r="BN206" s="183"/>
      <c r="BO206" s="183"/>
      <c r="BP206" s="183"/>
      <c r="BQ206" s="183"/>
      <c r="BR206" s="183"/>
      <c r="BS206" s="183"/>
      <c r="BT206" s="183"/>
      <c r="BU206" s="183"/>
      <c r="BV206" s="183"/>
      <c r="BW206" s="183"/>
      <c r="BX206" s="183"/>
      <c r="BY206" s="183"/>
      <c r="BZ206" s="183"/>
      <c r="CA206" s="183"/>
      <c r="CB206" s="183"/>
      <c r="CC206" s="183"/>
      <c r="CD206" s="183"/>
      <c r="CE206" s="183"/>
      <c r="CF206" s="183"/>
      <c r="CG206" s="183"/>
      <c r="CH206" s="183"/>
      <c r="CI206" s="183"/>
      <c r="CJ206" s="183"/>
      <c r="CK206" s="183"/>
      <c r="CL206" s="183"/>
      <c r="CM206" s="183"/>
      <c r="CN206" s="183"/>
      <c r="CO206" s="183"/>
      <c r="CP206" s="183"/>
      <c r="CQ206" s="183"/>
      <c r="CR206" s="183"/>
      <c r="CS206" s="183"/>
      <c r="CT206" s="183"/>
      <c r="CU206" s="183"/>
      <c r="CV206" s="183"/>
      <c r="CW206" s="183"/>
      <c r="CX206" s="183"/>
      <c r="CY206" s="183"/>
      <c r="CZ206" s="183"/>
      <c r="DA206" s="183"/>
      <c r="DB206" s="183"/>
      <c r="DC206" s="183"/>
      <c r="DD206" s="183"/>
      <c r="DE206" s="183"/>
      <c r="DF206" s="183"/>
      <c r="DG206" s="183"/>
      <c r="DH206" s="183"/>
      <c r="DI206" s="183"/>
      <c r="DJ206" s="149"/>
      <c r="DK206" s="149"/>
      <c r="DL206" s="149"/>
      <c r="DM206" s="149"/>
    </row>
    <row r="207" spans="1:117" x14ac:dyDescent="0.2">
      <c r="A207" s="145">
        <v>1</v>
      </c>
      <c r="B207" s="145">
        <v>206</v>
      </c>
      <c r="C207" s="146" t="s">
        <v>965</v>
      </c>
      <c r="D207" s="147" t="s">
        <v>965</v>
      </c>
      <c r="E207" s="147" t="s">
        <v>965</v>
      </c>
      <c r="F207" s="147"/>
      <c r="G207" s="147" t="s">
        <v>155</v>
      </c>
      <c r="H207" s="147" t="s">
        <v>156</v>
      </c>
      <c r="I207" s="147" t="s">
        <v>157</v>
      </c>
      <c r="J207" s="148">
        <v>43872</v>
      </c>
      <c r="K207" s="149">
        <v>42655</v>
      </c>
      <c r="L207" s="145">
        <v>2016</v>
      </c>
      <c r="M207" s="147" t="s">
        <v>966</v>
      </c>
      <c r="N207" s="147" t="s">
        <v>967</v>
      </c>
      <c r="O207" s="145">
        <v>1</v>
      </c>
      <c r="P207" s="147" t="s">
        <v>968</v>
      </c>
      <c r="Q207" s="147" t="s">
        <v>1020</v>
      </c>
      <c r="R207" s="147" t="s">
        <v>162</v>
      </c>
      <c r="S207" s="147" t="s">
        <v>1021</v>
      </c>
      <c r="T207" s="147" t="s">
        <v>1022</v>
      </c>
      <c r="U207" s="145">
        <v>2</v>
      </c>
      <c r="V207" s="145">
        <v>0</v>
      </c>
      <c r="W207" s="147"/>
      <c r="X207" s="147" t="s">
        <v>555</v>
      </c>
      <c r="Y207" s="147" t="s">
        <v>972</v>
      </c>
      <c r="Z207" s="145">
        <v>1</v>
      </c>
      <c r="AA207" s="147" t="s">
        <v>973</v>
      </c>
      <c r="AB207" s="147" t="s">
        <v>973</v>
      </c>
      <c r="AC207" s="150">
        <v>2</v>
      </c>
      <c r="AD207" s="150">
        <v>0</v>
      </c>
      <c r="AE207" s="147" t="s">
        <v>974</v>
      </c>
      <c r="AF207" s="147"/>
      <c r="AG207" s="147" t="s">
        <v>169</v>
      </c>
      <c r="AH207" s="145">
        <v>1</v>
      </c>
      <c r="AI207" s="145"/>
      <c r="AJ207" s="145">
        <v>2</v>
      </c>
      <c r="AK207" s="145"/>
      <c r="AL207" s="145"/>
      <c r="AM207" s="145"/>
      <c r="AN207" s="147" t="s">
        <v>170</v>
      </c>
      <c r="AO207" s="147" t="s">
        <v>975</v>
      </c>
      <c r="AP207" s="147" t="s">
        <v>976</v>
      </c>
      <c r="AQ207" s="147" t="s">
        <v>976</v>
      </c>
      <c r="AR207" s="147" t="s">
        <v>727</v>
      </c>
      <c r="AS207" s="147" t="s">
        <v>4144</v>
      </c>
      <c r="AT207" s="147" t="s">
        <v>4144</v>
      </c>
      <c r="AU207" s="145">
        <v>2</v>
      </c>
      <c r="AV207" s="147"/>
      <c r="AW207" s="147" t="s">
        <v>559</v>
      </c>
      <c r="AX207" s="147"/>
      <c r="AY207" s="147" t="s">
        <v>560</v>
      </c>
      <c r="AZ207" s="145">
        <v>1</v>
      </c>
      <c r="BA207" s="147">
        <v>5000</v>
      </c>
      <c r="BB207" s="211">
        <v>5247.5247524752476</v>
      </c>
      <c r="BC207" s="147" t="s">
        <v>177</v>
      </c>
      <c r="BD207" s="149">
        <v>42647</v>
      </c>
      <c r="BE207" s="145">
        <v>2016</v>
      </c>
      <c r="BF207" s="147"/>
      <c r="BG207" s="145">
        <v>2</v>
      </c>
      <c r="BH207" s="145">
        <v>0</v>
      </c>
      <c r="BI207" s="147" t="s">
        <v>4144</v>
      </c>
      <c r="BJ207" s="145">
        <v>2</v>
      </c>
      <c r="BK207" s="145"/>
      <c r="BL207" s="145">
        <v>0</v>
      </c>
      <c r="BM207" s="145"/>
      <c r="BN207" s="183"/>
      <c r="BO207" s="183"/>
      <c r="BP207" s="183"/>
      <c r="BQ207" s="183"/>
      <c r="BR207" s="183"/>
      <c r="BS207" s="183"/>
      <c r="BT207" s="183"/>
      <c r="BU207" s="183"/>
      <c r="BV207" s="183"/>
      <c r="BW207" s="183"/>
      <c r="BX207" s="183"/>
      <c r="BY207" s="183"/>
      <c r="BZ207" s="183"/>
      <c r="CA207" s="183"/>
      <c r="CB207" s="183"/>
      <c r="CC207" s="183"/>
      <c r="CD207" s="183"/>
      <c r="CE207" s="183"/>
      <c r="CF207" s="183"/>
      <c r="CG207" s="183"/>
      <c r="CH207" s="183"/>
      <c r="CI207" s="183"/>
      <c r="CJ207" s="183"/>
      <c r="CK207" s="183"/>
      <c r="CL207" s="183"/>
      <c r="CM207" s="183"/>
      <c r="CN207" s="183"/>
      <c r="CO207" s="183"/>
      <c r="CP207" s="183"/>
      <c r="CQ207" s="183"/>
      <c r="CR207" s="183"/>
      <c r="CS207" s="183"/>
      <c r="CT207" s="183"/>
      <c r="CU207" s="183"/>
      <c r="CV207" s="183"/>
      <c r="CW207" s="183"/>
      <c r="CX207" s="183"/>
      <c r="CY207" s="183"/>
      <c r="CZ207" s="183"/>
      <c r="DA207" s="183"/>
      <c r="DB207" s="183"/>
      <c r="DC207" s="183"/>
      <c r="DD207" s="183"/>
      <c r="DE207" s="183"/>
      <c r="DF207" s="183"/>
      <c r="DG207" s="183"/>
      <c r="DH207" s="183"/>
      <c r="DI207" s="183"/>
      <c r="DJ207" s="149"/>
      <c r="DK207" s="149"/>
      <c r="DL207" s="149"/>
      <c r="DM207" s="149"/>
    </row>
    <row r="208" spans="1:117" x14ac:dyDescent="0.2">
      <c r="A208" s="145">
        <v>1</v>
      </c>
      <c r="B208" s="145">
        <v>207</v>
      </c>
      <c r="C208" s="146" t="s">
        <v>965</v>
      </c>
      <c r="D208" s="147" t="s">
        <v>965</v>
      </c>
      <c r="E208" s="147" t="s">
        <v>965</v>
      </c>
      <c r="F208" s="147"/>
      <c r="G208" s="147" t="s">
        <v>155</v>
      </c>
      <c r="H208" s="147" t="s">
        <v>156</v>
      </c>
      <c r="I208" s="147" t="s">
        <v>157</v>
      </c>
      <c r="J208" s="148">
        <v>43872</v>
      </c>
      <c r="K208" s="149">
        <v>42655</v>
      </c>
      <c r="L208" s="145">
        <v>2016</v>
      </c>
      <c r="M208" s="147" t="s">
        <v>966</v>
      </c>
      <c r="N208" s="147" t="s">
        <v>967</v>
      </c>
      <c r="O208" s="145">
        <v>1</v>
      </c>
      <c r="P208" s="147" t="s">
        <v>968</v>
      </c>
      <c r="Q208" s="147" t="s">
        <v>1020</v>
      </c>
      <c r="R208" s="147" t="s">
        <v>162</v>
      </c>
      <c r="S208" s="147" t="s">
        <v>1021</v>
      </c>
      <c r="T208" s="147" t="s">
        <v>1022</v>
      </c>
      <c r="U208" s="145">
        <v>2</v>
      </c>
      <c r="V208" s="145">
        <v>0</v>
      </c>
      <c r="W208" s="147"/>
      <c r="X208" s="147" t="s">
        <v>555</v>
      </c>
      <c r="Y208" s="147" t="s">
        <v>1030</v>
      </c>
      <c r="Z208" s="145">
        <v>1</v>
      </c>
      <c r="AA208" s="147" t="s">
        <v>989</v>
      </c>
      <c r="AB208" s="147" t="s">
        <v>989</v>
      </c>
      <c r="AC208" s="150">
        <v>2</v>
      </c>
      <c r="AD208" s="150">
        <v>0</v>
      </c>
      <c r="AE208" s="147" t="s">
        <v>990</v>
      </c>
      <c r="AF208" s="147"/>
      <c r="AG208" s="147" t="s">
        <v>169</v>
      </c>
      <c r="AH208" s="145">
        <v>1</v>
      </c>
      <c r="AI208" s="145"/>
      <c r="AJ208" s="145">
        <v>2</v>
      </c>
      <c r="AK208" s="145"/>
      <c r="AL208" s="145"/>
      <c r="AM208" s="145"/>
      <c r="AN208" s="147" t="s">
        <v>991</v>
      </c>
      <c r="AO208" s="147" t="s">
        <v>992</v>
      </c>
      <c r="AP208" s="147" t="s">
        <v>993</v>
      </c>
      <c r="AQ208" s="147" t="s">
        <v>993</v>
      </c>
      <c r="AR208" s="147" t="s">
        <v>994</v>
      </c>
      <c r="AS208" s="147" t="s">
        <v>4144</v>
      </c>
      <c r="AT208" s="147" t="s">
        <v>4144</v>
      </c>
      <c r="AU208" s="145">
        <v>2</v>
      </c>
      <c r="AV208" s="147"/>
      <c r="AW208" s="147" t="s">
        <v>559</v>
      </c>
      <c r="AX208" s="147"/>
      <c r="AY208" s="147" t="s">
        <v>560</v>
      </c>
      <c r="AZ208" s="145">
        <v>1</v>
      </c>
      <c r="BA208" s="147">
        <v>5000</v>
      </c>
      <c r="BB208" s="211">
        <v>5247.5247524752476</v>
      </c>
      <c r="BC208" s="147" t="s">
        <v>177</v>
      </c>
      <c r="BD208" s="149">
        <v>42647</v>
      </c>
      <c r="BE208" s="145">
        <v>2016</v>
      </c>
      <c r="BF208" s="147"/>
      <c r="BG208" s="145">
        <v>2</v>
      </c>
      <c r="BH208" s="145">
        <v>0</v>
      </c>
      <c r="BI208" s="147" t="s">
        <v>4144</v>
      </c>
      <c r="BJ208" s="145">
        <v>2</v>
      </c>
      <c r="BK208" s="145"/>
      <c r="BL208" s="145">
        <v>0</v>
      </c>
      <c r="BM208" s="145"/>
      <c r="BN208" s="183"/>
      <c r="BO208" s="183"/>
      <c r="BP208" s="183"/>
      <c r="BQ208" s="183"/>
      <c r="BR208" s="183"/>
      <c r="BS208" s="183"/>
      <c r="BT208" s="183"/>
      <c r="BU208" s="183"/>
      <c r="BV208" s="183"/>
      <c r="BW208" s="183"/>
      <c r="BX208" s="183"/>
      <c r="BY208" s="183"/>
      <c r="BZ208" s="183"/>
      <c r="CA208" s="183"/>
      <c r="CB208" s="183"/>
      <c r="CC208" s="183"/>
      <c r="CD208" s="183"/>
      <c r="CE208" s="183"/>
      <c r="CF208" s="183"/>
      <c r="CG208" s="183"/>
      <c r="CH208" s="183"/>
      <c r="CI208" s="183"/>
      <c r="CJ208" s="183"/>
      <c r="CK208" s="183"/>
      <c r="CL208" s="183"/>
      <c r="CM208" s="183"/>
      <c r="CN208" s="183"/>
      <c r="CO208" s="183"/>
      <c r="CP208" s="183"/>
      <c r="CQ208" s="183"/>
      <c r="CR208" s="183"/>
      <c r="CS208" s="183"/>
      <c r="CT208" s="183"/>
      <c r="CU208" s="183"/>
      <c r="CV208" s="183"/>
      <c r="CW208" s="183"/>
      <c r="CX208" s="183"/>
      <c r="CY208" s="183"/>
      <c r="CZ208" s="183"/>
      <c r="DA208" s="183"/>
      <c r="DB208" s="183"/>
      <c r="DC208" s="183"/>
      <c r="DD208" s="183"/>
      <c r="DE208" s="183"/>
      <c r="DF208" s="183"/>
      <c r="DG208" s="183"/>
      <c r="DH208" s="183"/>
      <c r="DI208" s="183"/>
      <c r="DJ208" s="149"/>
      <c r="DK208" s="149"/>
      <c r="DL208" s="149"/>
      <c r="DM208" s="149"/>
    </row>
    <row r="209" spans="1:117" x14ac:dyDescent="0.2">
      <c r="A209" s="145">
        <v>1</v>
      </c>
      <c r="B209" s="145">
        <v>208</v>
      </c>
      <c r="C209" s="146" t="s">
        <v>965</v>
      </c>
      <c r="D209" s="147" t="s">
        <v>965</v>
      </c>
      <c r="E209" s="147" t="s">
        <v>965</v>
      </c>
      <c r="F209" s="147"/>
      <c r="G209" s="147" t="s">
        <v>155</v>
      </c>
      <c r="H209" s="147" t="s">
        <v>156</v>
      </c>
      <c r="I209" s="147" t="s">
        <v>157</v>
      </c>
      <c r="J209" s="148">
        <v>43872</v>
      </c>
      <c r="K209" s="149">
        <v>42655</v>
      </c>
      <c r="L209" s="145">
        <v>2016</v>
      </c>
      <c r="M209" s="147" t="s">
        <v>966</v>
      </c>
      <c r="N209" s="147" t="s">
        <v>967</v>
      </c>
      <c r="O209" s="145">
        <v>1</v>
      </c>
      <c r="P209" s="147" t="s">
        <v>968</v>
      </c>
      <c r="Q209" s="147" t="s">
        <v>1020</v>
      </c>
      <c r="R209" s="147" t="s">
        <v>162</v>
      </c>
      <c r="S209" s="147" t="s">
        <v>1021</v>
      </c>
      <c r="T209" s="147" t="s">
        <v>1022</v>
      </c>
      <c r="U209" s="145">
        <v>2</v>
      </c>
      <c r="V209" s="145">
        <v>0</v>
      </c>
      <c r="W209" s="147"/>
      <c r="X209" s="147" t="s">
        <v>555</v>
      </c>
      <c r="Y209" s="147" t="s">
        <v>996</v>
      </c>
      <c r="Z209" s="145">
        <v>1</v>
      </c>
      <c r="AA209" s="147" t="s">
        <v>997</v>
      </c>
      <c r="AB209" s="147" t="s">
        <v>997</v>
      </c>
      <c r="AC209" s="150">
        <v>2</v>
      </c>
      <c r="AD209" s="150">
        <v>0</v>
      </c>
      <c r="AE209" s="147" t="s">
        <v>998</v>
      </c>
      <c r="AF209" s="147"/>
      <c r="AG209" s="147" t="s">
        <v>169</v>
      </c>
      <c r="AH209" s="145">
        <v>1</v>
      </c>
      <c r="AI209" s="145"/>
      <c r="AJ209" s="145">
        <v>2</v>
      </c>
      <c r="AK209" s="145"/>
      <c r="AL209" s="145"/>
      <c r="AM209" s="145"/>
      <c r="AN209" s="147" t="s">
        <v>999</v>
      </c>
      <c r="AO209" s="147" t="s">
        <v>1000</v>
      </c>
      <c r="AP209" s="147" t="s">
        <v>577</v>
      </c>
      <c r="AQ209" s="147" t="s">
        <v>577</v>
      </c>
      <c r="AR209" s="147" t="s">
        <v>994</v>
      </c>
      <c r="AS209" s="147" t="s">
        <v>4144</v>
      </c>
      <c r="AT209" s="147" t="s">
        <v>4144</v>
      </c>
      <c r="AU209" s="145">
        <v>2</v>
      </c>
      <c r="AV209" s="147"/>
      <c r="AW209" s="147" t="s">
        <v>559</v>
      </c>
      <c r="AX209" s="147"/>
      <c r="AY209" s="147" t="s">
        <v>560</v>
      </c>
      <c r="AZ209" s="145">
        <v>1</v>
      </c>
      <c r="BA209" s="147">
        <v>5000</v>
      </c>
      <c r="BB209" s="211">
        <v>5247.5247524752476</v>
      </c>
      <c r="BC209" s="147" t="s">
        <v>177</v>
      </c>
      <c r="BD209" s="149">
        <v>42647</v>
      </c>
      <c r="BE209" s="145">
        <v>2016</v>
      </c>
      <c r="BF209" s="147"/>
      <c r="BG209" s="145">
        <v>2</v>
      </c>
      <c r="BH209" s="145">
        <v>0</v>
      </c>
      <c r="BI209" s="147" t="s">
        <v>4144</v>
      </c>
      <c r="BJ209" s="145">
        <v>2</v>
      </c>
      <c r="BK209" s="145"/>
      <c r="BL209" s="145">
        <v>0</v>
      </c>
      <c r="BM209" s="145"/>
      <c r="BN209" s="183"/>
      <c r="BO209" s="183"/>
      <c r="BP209" s="183"/>
      <c r="BQ209" s="183"/>
      <c r="BR209" s="183"/>
      <c r="BS209" s="183"/>
      <c r="BT209" s="183"/>
      <c r="BU209" s="183"/>
      <c r="BV209" s="183"/>
      <c r="BW209" s="183"/>
      <c r="BX209" s="183"/>
      <c r="BY209" s="183"/>
      <c r="BZ209" s="183"/>
      <c r="CA209" s="183"/>
      <c r="CB209" s="183"/>
      <c r="CC209" s="183"/>
      <c r="CD209" s="183"/>
      <c r="CE209" s="183"/>
      <c r="CF209" s="183"/>
      <c r="CG209" s="183"/>
      <c r="CH209" s="183"/>
      <c r="CI209" s="183"/>
      <c r="CJ209" s="183"/>
      <c r="CK209" s="183"/>
      <c r="CL209" s="183"/>
      <c r="CM209" s="183"/>
      <c r="CN209" s="183"/>
      <c r="CO209" s="183"/>
      <c r="CP209" s="183"/>
      <c r="CQ209" s="183"/>
      <c r="CR209" s="183"/>
      <c r="CS209" s="183"/>
      <c r="CT209" s="183"/>
      <c r="CU209" s="183"/>
      <c r="CV209" s="183"/>
      <c r="CW209" s="183"/>
      <c r="CX209" s="183"/>
      <c r="CY209" s="183"/>
      <c r="CZ209" s="183"/>
      <c r="DA209" s="183"/>
      <c r="DB209" s="183"/>
      <c r="DC209" s="183"/>
      <c r="DD209" s="183"/>
      <c r="DE209" s="183"/>
      <c r="DF209" s="183"/>
      <c r="DG209" s="183"/>
      <c r="DH209" s="183"/>
      <c r="DI209" s="183"/>
      <c r="DJ209" s="149"/>
      <c r="DK209" s="149"/>
      <c r="DL209" s="149"/>
      <c r="DM209" s="149"/>
    </row>
    <row r="210" spans="1:117" x14ac:dyDescent="0.2">
      <c r="A210" s="145">
        <v>1</v>
      </c>
      <c r="B210" s="145">
        <v>209</v>
      </c>
      <c r="C210" s="146" t="s">
        <v>965</v>
      </c>
      <c r="D210" s="147" t="s">
        <v>965</v>
      </c>
      <c r="E210" s="147" t="s">
        <v>965</v>
      </c>
      <c r="F210" s="147"/>
      <c r="G210" s="147" t="s">
        <v>155</v>
      </c>
      <c r="H210" s="147" t="s">
        <v>156</v>
      </c>
      <c r="I210" s="147" t="s">
        <v>157</v>
      </c>
      <c r="J210" s="148">
        <v>43872</v>
      </c>
      <c r="K210" s="149">
        <v>42655</v>
      </c>
      <c r="L210" s="145">
        <v>2016</v>
      </c>
      <c r="M210" s="147" t="s">
        <v>966</v>
      </c>
      <c r="N210" s="147" t="s">
        <v>967</v>
      </c>
      <c r="O210" s="145">
        <v>1</v>
      </c>
      <c r="P210" s="147" t="s">
        <v>968</v>
      </c>
      <c r="Q210" s="147" t="s">
        <v>1020</v>
      </c>
      <c r="R210" s="147" t="s">
        <v>162</v>
      </c>
      <c r="S210" s="147" t="s">
        <v>1021</v>
      </c>
      <c r="T210" s="147" t="s">
        <v>1022</v>
      </c>
      <c r="U210" s="145">
        <v>2</v>
      </c>
      <c r="V210" s="145">
        <v>0</v>
      </c>
      <c r="W210" s="147"/>
      <c r="X210" s="147" t="s">
        <v>555</v>
      </c>
      <c r="Y210" s="147" t="s">
        <v>1012</v>
      </c>
      <c r="Z210" s="145">
        <v>1</v>
      </c>
      <c r="AA210" s="147" t="s">
        <v>1013</v>
      </c>
      <c r="AB210" s="147" t="s">
        <v>1013</v>
      </c>
      <c r="AC210" s="150">
        <v>2</v>
      </c>
      <c r="AD210" s="150">
        <v>0</v>
      </c>
      <c r="AE210" s="147" t="s">
        <v>1014</v>
      </c>
      <c r="AF210" s="147"/>
      <c r="AG210" s="147" t="s">
        <v>169</v>
      </c>
      <c r="AH210" s="145">
        <v>1</v>
      </c>
      <c r="AI210" s="145"/>
      <c r="AJ210" s="145">
        <v>2</v>
      </c>
      <c r="AK210" s="145"/>
      <c r="AL210" s="145"/>
      <c r="AM210" s="145"/>
      <c r="AN210" s="147" t="s">
        <v>991</v>
      </c>
      <c r="AO210" s="147" t="s">
        <v>992</v>
      </c>
      <c r="AP210" s="147" t="s">
        <v>993</v>
      </c>
      <c r="AQ210" s="147" t="s">
        <v>993</v>
      </c>
      <c r="AR210" s="147" t="s">
        <v>994</v>
      </c>
      <c r="AS210" s="147" t="s">
        <v>4144</v>
      </c>
      <c r="AT210" s="147" t="s">
        <v>4144</v>
      </c>
      <c r="AU210" s="145">
        <v>2</v>
      </c>
      <c r="AV210" s="147"/>
      <c r="AW210" s="147" t="s">
        <v>559</v>
      </c>
      <c r="AX210" s="147"/>
      <c r="AY210" s="147" t="s">
        <v>560</v>
      </c>
      <c r="AZ210" s="145">
        <v>1</v>
      </c>
      <c r="BA210" s="147">
        <v>5000</v>
      </c>
      <c r="BB210" s="211">
        <v>5247.5247524752476</v>
      </c>
      <c r="BC210" s="147" t="s">
        <v>177</v>
      </c>
      <c r="BD210" s="149">
        <v>42647</v>
      </c>
      <c r="BE210" s="145">
        <v>2016</v>
      </c>
      <c r="BF210" s="147"/>
      <c r="BG210" s="145">
        <v>2</v>
      </c>
      <c r="BH210" s="145">
        <v>0</v>
      </c>
      <c r="BI210" s="147" t="s">
        <v>4144</v>
      </c>
      <c r="BJ210" s="145">
        <v>2</v>
      </c>
      <c r="BK210" s="145"/>
      <c r="BL210" s="145">
        <v>0</v>
      </c>
      <c r="BM210" s="145"/>
      <c r="BN210" s="183"/>
      <c r="BO210" s="183"/>
      <c r="BP210" s="183"/>
      <c r="BQ210" s="183"/>
      <c r="BR210" s="183"/>
      <c r="BS210" s="183"/>
      <c r="BT210" s="183"/>
      <c r="BU210" s="183"/>
      <c r="BV210" s="183"/>
      <c r="BW210" s="183"/>
      <c r="BX210" s="183"/>
      <c r="BY210" s="183"/>
      <c r="BZ210" s="183"/>
      <c r="CA210" s="183"/>
      <c r="CB210" s="183"/>
      <c r="CC210" s="183"/>
      <c r="CD210" s="183"/>
      <c r="CE210" s="183"/>
      <c r="CF210" s="183"/>
      <c r="CG210" s="183"/>
      <c r="CH210" s="183"/>
      <c r="CI210" s="183"/>
      <c r="CJ210" s="183"/>
      <c r="CK210" s="183"/>
      <c r="CL210" s="183"/>
      <c r="CM210" s="183"/>
      <c r="CN210" s="183"/>
      <c r="CO210" s="183"/>
      <c r="CP210" s="183"/>
      <c r="CQ210" s="183"/>
      <c r="CR210" s="183"/>
      <c r="CS210" s="183"/>
      <c r="CT210" s="183"/>
      <c r="CU210" s="183"/>
      <c r="CV210" s="183"/>
      <c r="CW210" s="183"/>
      <c r="CX210" s="183"/>
      <c r="CY210" s="183"/>
      <c r="CZ210" s="183"/>
      <c r="DA210" s="183"/>
      <c r="DB210" s="183"/>
      <c r="DC210" s="183"/>
      <c r="DD210" s="183"/>
      <c r="DE210" s="183"/>
      <c r="DF210" s="183"/>
      <c r="DG210" s="183"/>
      <c r="DH210" s="183"/>
      <c r="DI210" s="183"/>
      <c r="DJ210" s="149"/>
      <c r="DK210" s="149"/>
      <c r="DL210" s="149"/>
      <c r="DM210" s="149"/>
    </row>
    <row r="211" spans="1:117" x14ac:dyDescent="0.2">
      <c r="A211" s="145">
        <v>1</v>
      </c>
      <c r="B211" s="145">
        <v>210</v>
      </c>
      <c r="C211" s="146" t="s">
        <v>965</v>
      </c>
      <c r="D211" s="147" t="s">
        <v>965</v>
      </c>
      <c r="E211" s="147" t="s">
        <v>965</v>
      </c>
      <c r="F211" s="147"/>
      <c r="G211" s="147" t="s">
        <v>155</v>
      </c>
      <c r="H211" s="147" t="s">
        <v>156</v>
      </c>
      <c r="I211" s="147" t="s">
        <v>157</v>
      </c>
      <c r="J211" s="148">
        <v>43872</v>
      </c>
      <c r="K211" s="149">
        <v>42781</v>
      </c>
      <c r="L211" s="145">
        <v>2017</v>
      </c>
      <c r="M211" s="147" t="s">
        <v>966</v>
      </c>
      <c r="N211" s="147" t="s">
        <v>967</v>
      </c>
      <c r="O211" s="145">
        <v>1</v>
      </c>
      <c r="P211" s="147" t="s">
        <v>968</v>
      </c>
      <c r="Q211" s="147" t="s">
        <v>1034</v>
      </c>
      <c r="R211" s="147" t="s">
        <v>162</v>
      </c>
      <c r="S211" s="147" t="s">
        <v>1021</v>
      </c>
      <c r="T211" s="147" t="s">
        <v>1022</v>
      </c>
      <c r="U211" s="145">
        <v>2</v>
      </c>
      <c r="V211" s="145">
        <v>0</v>
      </c>
      <c r="W211" s="147"/>
      <c r="X211" s="147" t="s">
        <v>555</v>
      </c>
      <c r="Y211" s="147" t="s">
        <v>1009</v>
      </c>
      <c r="Z211" s="145">
        <v>1</v>
      </c>
      <c r="AA211" s="147" t="s">
        <v>1009</v>
      </c>
      <c r="AB211" s="147" t="s">
        <v>1009</v>
      </c>
      <c r="AC211" s="150">
        <v>2</v>
      </c>
      <c r="AD211" s="150">
        <v>0</v>
      </c>
      <c r="AE211" s="147" t="s">
        <v>1010</v>
      </c>
      <c r="AF211" s="147"/>
      <c r="AG211" s="147" t="s">
        <v>169</v>
      </c>
      <c r="AH211" s="145">
        <v>1</v>
      </c>
      <c r="AI211" s="145"/>
      <c r="AJ211" s="145">
        <v>2</v>
      </c>
      <c r="AK211" s="145"/>
      <c r="AL211" s="145"/>
      <c r="AM211" s="145"/>
      <c r="AN211" s="147" t="s">
        <v>999</v>
      </c>
      <c r="AO211" s="147" t="s">
        <v>1000</v>
      </c>
      <c r="AP211" s="147" t="s">
        <v>577</v>
      </c>
      <c r="AQ211" s="147" t="s">
        <v>577</v>
      </c>
      <c r="AR211" s="147" t="s">
        <v>994</v>
      </c>
      <c r="AS211" s="147" t="s">
        <v>4144</v>
      </c>
      <c r="AT211" s="147" t="s">
        <v>4144</v>
      </c>
      <c r="AU211" s="145">
        <v>2</v>
      </c>
      <c r="AV211" s="147"/>
      <c r="AW211" s="147" t="s">
        <v>559</v>
      </c>
      <c r="AX211" s="147"/>
      <c r="AY211" s="147" t="s">
        <v>560</v>
      </c>
      <c r="AZ211" s="145">
        <v>1</v>
      </c>
      <c r="BA211" s="147">
        <v>5000</v>
      </c>
      <c r="BB211" s="211">
        <v>5247.5247524752476</v>
      </c>
      <c r="BC211" s="147" t="s">
        <v>177</v>
      </c>
      <c r="BD211" s="149">
        <v>42744</v>
      </c>
      <c r="BE211" s="145">
        <v>2017</v>
      </c>
      <c r="BF211" s="147"/>
      <c r="BG211" s="145">
        <v>2</v>
      </c>
      <c r="BH211" s="145">
        <v>0</v>
      </c>
      <c r="BI211" s="147" t="s">
        <v>4144</v>
      </c>
      <c r="BJ211" s="145">
        <v>2</v>
      </c>
      <c r="BK211" s="145"/>
      <c r="BL211" s="145">
        <v>0</v>
      </c>
      <c r="BM211" s="145"/>
      <c r="BN211" s="183"/>
      <c r="BO211" s="183"/>
      <c r="BP211" s="183"/>
      <c r="BQ211" s="183"/>
      <c r="BR211" s="183"/>
      <c r="BS211" s="183"/>
      <c r="BT211" s="183"/>
      <c r="BU211" s="183"/>
      <c r="BV211" s="183"/>
      <c r="BW211" s="183"/>
      <c r="BX211" s="183"/>
      <c r="BY211" s="183"/>
      <c r="BZ211" s="183"/>
      <c r="CA211" s="183"/>
      <c r="CB211" s="183"/>
      <c r="CC211" s="183"/>
      <c r="CD211" s="183"/>
      <c r="CE211" s="183"/>
      <c r="CF211" s="183"/>
      <c r="CG211" s="183"/>
      <c r="CH211" s="183"/>
      <c r="CI211" s="183"/>
      <c r="CJ211" s="183"/>
      <c r="CK211" s="183"/>
      <c r="CL211" s="183"/>
      <c r="CM211" s="183"/>
      <c r="CN211" s="183"/>
      <c r="CO211" s="183"/>
      <c r="CP211" s="183"/>
      <c r="CQ211" s="183"/>
      <c r="CR211" s="183"/>
      <c r="CS211" s="183"/>
      <c r="CT211" s="183"/>
      <c r="CU211" s="183"/>
      <c r="CV211" s="183"/>
      <c r="CW211" s="183"/>
      <c r="CX211" s="183"/>
      <c r="CY211" s="183"/>
      <c r="CZ211" s="183"/>
      <c r="DA211" s="183"/>
      <c r="DB211" s="183"/>
      <c r="DC211" s="183"/>
      <c r="DD211" s="183"/>
      <c r="DE211" s="183"/>
      <c r="DF211" s="183"/>
      <c r="DG211" s="183"/>
      <c r="DH211" s="183"/>
      <c r="DI211" s="183"/>
      <c r="DJ211" s="149"/>
      <c r="DK211" s="149"/>
      <c r="DL211" s="149"/>
      <c r="DM211" s="149"/>
    </row>
    <row r="212" spans="1:117" x14ac:dyDescent="0.2">
      <c r="A212" s="145">
        <v>1</v>
      </c>
      <c r="B212" s="145">
        <v>211</v>
      </c>
      <c r="C212" s="146" t="s">
        <v>965</v>
      </c>
      <c r="D212" s="147" t="s">
        <v>965</v>
      </c>
      <c r="E212" s="147" t="s">
        <v>965</v>
      </c>
      <c r="F212" s="147"/>
      <c r="G212" s="147" t="s">
        <v>155</v>
      </c>
      <c r="H212" s="147" t="s">
        <v>156</v>
      </c>
      <c r="I212" s="147" t="s">
        <v>157</v>
      </c>
      <c r="J212" s="148">
        <v>43872</v>
      </c>
      <c r="K212" s="149">
        <v>42823</v>
      </c>
      <c r="L212" s="145">
        <v>2017</v>
      </c>
      <c r="M212" s="147" t="s">
        <v>966</v>
      </c>
      <c r="N212" s="147" t="s">
        <v>967</v>
      </c>
      <c r="O212" s="145">
        <v>1</v>
      </c>
      <c r="P212" s="147" t="s">
        <v>968</v>
      </c>
      <c r="Q212" s="147" t="s">
        <v>1034</v>
      </c>
      <c r="R212" s="147" t="s">
        <v>162</v>
      </c>
      <c r="S212" s="147" t="s">
        <v>1021</v>
      </c>
      <c r="T212" s="147" t="s">
        <v>1022</v>
      </c>
      <c r="U212" s="145">
        <v>2</v>
      </c>
      <c r="V212" s="145">
        <v>0</v>
      </c>
      <c r="W212" s="147"/>
      <c r="X212" s="147" t="s">
        <v>555</v>
      </c>
      <c r="Y212" s="147" t="s">
        <v>1036</v>
      </c>
      <c r="Z212" s="145">
        <v>1</v>
      </c>
      <c r="AA212" s="147" t="s">
        <v>978</v>
      </c>
      <c r="AB212" s="147" t="s">
        <v>978</v>
      </c>
      <c r="AC212" s="150">
        <v>2</v>
      </c>
      <c r="AD212" s="150">
        <v>0</v>
      </c>
      <c r="AE212" s="147" t="s">
        <v>979</v>
      </c>
      <c r="AF212" s="147" t="s">
        <v>980</v>
      </c>
      <c r="AG212" s="147" t="s">
        <v>981</v>
      </c>
      <c r="AH212" s="145">
        <v>1</v>
      </c>
      <c r="AI212" s="145"/>
      <c r="AJ212" s="145">
        <v>2</v>
      </c>
      <c r="AK212" s="145"/>
      <c r="AL212" s="145"/>
      <c r="AM212" s="145"/>
      <c r="AN212" s="147" t="s">
        <v>982</v>
      </c>
      <c r="AO212" s="147" t="s">
        <v>983</v>
      </c>
      <c r="AP212" s="147" t="s">
        <v>984</v>
      </c>
      <c r="AQ212" s="147" t="s">
        <v>985</v>
      </c>
      <c r="AR212" s="147" t="s">
        <v>986</v>
      </c>
      <c r="AS212" s="147" t="s">
        <v>4144</v>
      </c>
      <c r="AT212" s="147" t="s">
        <v>4144</v>
      </c>
      <c r="AU212" s="145">
        <v>2</v>
      </c>
      <c r="AV212" s="147"/>
      <c r="AW212" s="147" t="s">
        <v>559</v>
      </c>
      <c r="AX212" s="147"/>
      <c r="AY212" s="147" t="s">
        <v>560</v>
      </c>
      <c r="AZ212" s="145">
        <v>1</v>
      </c>
      <c r="BA212" s="147">
        <v>4994</v>
      </c>
      <c r="BB212" s="211">
        <v>5109.6911196911196</v>
      </c>
      <c r="BC212" s="147" t="s">
        <v>177</v>
      </c>
      <c r="BD212" s="149">
        <v>42790</v>
      </c>
      <c r="BE212" s="145">
        <v>2017</v>
      </c>
      <c r="BF212" s="147"/>
      <c r="BG212" s="145">
        <v>2</v>
      </c>
      <c r="BH212" s="145">
        <v>0</v>
      </c>
      <c r="BI212" s="147" t="s">
        <v>4144</v>
      </c>
      <c r="BJ212" s="145">
        <v>2</v>
      </c>
      <c r="BK212" s="145"/>
      <c r="BL212" s="145">
        <v>0</v>
      </c>
      <c r="BM212" s="145"/>
      <c r="BN212" s="183"/>
      <c r="BO212" s="183"/>
      <c r="BP212" s="183"/>
      <c r="BQ212" s="183"/>
      <c r="BR212" s="183"/>
      <c r="BS212" s="183"/>
      <c r="BT212" s="183"/>
      <c r="BU212" s="183"/>
      <c r="BV212" s="183"/>
      <c r="BW212" s="183"/>
      <c r="BX212" s="183"/>
      <c r="BY212" s="183"/>
      <c r="BZ212" s="183"/>
      <c r="CA212" s="183"/>
      <c r="CB212" s="183"/>
      <c r="CC212" s="183"/>
      <c r="CD212" s="183"/>
      <c r="CE212" s="183"/>
      <c r="CF212" s="183"/>
      <c r="CG212" s="183"/>
      <c r="CH212" s="183"/>
      <c r="CI212" s="183"/>
      <c r="CJ212" s="183"/>
      <c r="CK212" s="183"/>
      <c r="CL212" s="183"/>
      <c r="CM212" s="183"/>
      <c r="CN212" s="183"/>
      <c r="CO212" s="183"/>
      <c r="CP212" s="183"/>
      <c r="CQ212" s="183"/>
      <c r="CR212" s="183"/>
      <c r="CS212" s="183"/>
      <c r="CT212" s="183"/>
      <c r="CU212" s="183"/>
      <c r="CV212" s="183"/>
      <c r="CW212" s="183"/>
      <c r="CX212" s="183"/>
      <c r="CY212" s="183"/>
      <c r="CZ212" s="183"/>
      <c r="DA212" s="183"/>
      <c r="DB212" s="183"/>
      <c r="DC212" s="183"/>
      <c r="DD212" s="183"/>
      <c r="DE212" s="183"/>
      <c r="DF212" s="183"/>
      <c r="DG212" s="183"/>
      <c r="DH212" s="183"/>
      <c r="DI212" s="183"/>
      <c r="DJ212" s="149"/>
      <c r="DK212" s="149"/>
      <c r="DL212" s="149"/>
      <c r="DM212" s="149"/>
    </row>
    <row r="213" spans="1:117" x14ac:dyDescent="0.2">
      <c r="A213" s="145">
        <v>1</v>
      </c>
      <c r="B213" s="145">
        <v>212</v>
      </c>
      <c r="C213" s="146" t="s">
        <v>965</v>
      </c>
      <c r="D213" s="147" t="s">
        <v>965</v>
      </c>
      <c r="E213" s="147" t="s">
        <v>965</v>
      </c>
      <c r="F213" s="147"/>
      <c r="G213" s="147" t="s">
        <v>155</v>
      </c>
      <c r="H213" s="147" t="s">
        <v>156</v>
      </c>
      <c r="I213" s="147" t="s">
        <v>157</v>
      </c>
      <c r="J213" s="148">
        <v>43872</v>
      </c>
      <c r="K213" s="149">
        <v>42823</v>
      </c>
      <c r="L213" s="145">
        <v>2017</v>
      </c>
      <c r="M213" s="147" t="s">
        <v>966</v>
      </c>
      <c r="N213" s="147" t="s">
        <v>967</v>
      </c>
      <c r="O213" s="145">
        <v>1</v>
      </c>
      <c r="P213" s="147" t="s">
        <v>968</v>
      </c>
      <c r="Q213" s="147" t="s">
        <v>1034</v>
      </c>
      <c r="R213" s="147" t="s">
        <v>162</v>
      </c>
      <c r="S213" s="147" t="s">
        <v>1021</v>
      </c>
      <c r="T213" s="147" t="s">
        <v>1022</v>
      </c>
      <c r="U213" s="145">
        <v>2</v>
      </c>
      <c r="V213" s="145">
        <v>0</v>
      </c>
      <c r="W213" s="147"/>
      <c r="X213" s="147" t="s">
        <v>555</v>
      </c>
      <c r="Y213" s="147" t="s">
        <v>1038</v>
      </c>
      <c r="Z213" s="145">
        <v>1</v>
      </c>
      <c r="AA213" s="147" t="s">
        <v>1039</v>
      </c>
      <c r="AB213" s="147" t="s">
        <v>1039</v>
      </c>
      <c r="AC213" s="150">
        <v>2</v>
      </c>
      <c r="AD213" s="150">
        <v>0</v>
      </c>
      <c r="AE213" s="147" t="s">
        <v>1040</v>
      </c>
      <c r="AF213" s="147"/>
      <c r="AG213" s="147" t="s">
        <v>169</v>
      </c>
      <c r="AH213" s="145">
        <v>1</v>
      </c>
      <c r="AI213" s="145"/>
      <c r="AJ213" s="145">
        <v>1</v>
      </c>
      <c r="AK213" s="145">
        <v>1089849</v>
      </c>
      <c r="AL213" s="145"/>
      <c r="AM213" s="145"/>
      <c r="AN213" s="147" t="s">
        <v>170</v>
      </c>
      <c r="AO213" s="147" t="s">
        <v>975</v>
      </c>
      <c r="AP213" s="147" t="s">
        <v>1041</v>
      </c>
      <c r="AQ213" s="147" t="s">
        <v>1042</v>
      </c>
      <c r="AR213" s="147" t="s">
        <v>727</v>
      </c>
      <c r="AS213" s="147" t="s">
        <v>4144</v>
      </c>
      <c r="AT213" s="147" t="s">
        <v>4144</v>
      </c>
      <c r="AU213" s="145">
        <v>2</v>
      </c>
      <c r="AV213" s="147"/>
      <c r="AW213" s="147" t="s">
        <v>559</v>
      </c>
      <c r="AX213" s="147"/>
      <c r="AY213" s="147" t="s">
        <v>560</v>
      </c>
      <c r="AZ213" s="145">
        <v>1</v>
      </c>
      <c r="BA213" s="147">
        <v>20000</v>
      </c>
      <c r="BB213" s="211">
        <v>20463.320463320462</v>
      </c>
      <c r="BC213" s="147" t="s">
        <v>177</v>
      </c>
      <c r="BD213" s="149">
        <v>42790</v>
      </c>
      <c r="BE213" s="145">
        <v>2017</v>
      </c>
      <c r="BF213" s="147"/>
      <c r="BG213" s="145">
        <v>2</v>
      </c>
      <c r="BH213" s="145">
        <v>0</v>
      </c>
      <c r="BI213" s="147" t="s">
        <v>4144</v>
      </c>
      <c r="BJ213" s="145">
        <v>2</v>
      </c>
      <c r="BK213" s="145"/>
      <c r="BL213" s="145">
        <v>0</v>
      </c>
      <c r="BM213" s="145"/>
      <c r="BN213" s="183"/>
      <c r="BO213" s="183"/>
      <c r="BP213" s="183"/>
      <c r="BQ213" s="183"/>
      <c r="BR213" s="183"/>
      <c r="BS213" s="183"/>
      <c r="BT213" s="183"/>
      <c r="BU213" s="183"/>
      <c r="BV213" s="183"/>
      <c r="BW213" s="183"/>
      <c r="BX213" s="183"/>
      <c r="BY213" s="183"/>
      <c r="BZ213" s="183"/>
      <c r="CA213" s="183"/>
      <c r="CB213" s="183"/>
      <c r="CC213" s="183"/>
      <c r="CD213" s="183"/>
      <c r="CE213" s="183"/>
      <c r="CF213" s="183"/>
      <c r="CG213" s="183"/>
      <c r="CH213" s="183"/>
      <c r="CI213" s="183"/>
      <c r="CJ213" s="183"/>
      <c r="CK213" s="183"/>
      <c r="CL213" s="183"/>
      <c r="CM213" s="183"/>
      <c r="CN213" s="183"/>
      <c r="CO213" s="183"/>
      <c r="CP213" s="183"/>
      <c r="CQ213" s="183"/>
      <c r="CR213" s="183"/>
      <c r="CS213" s="183"/>
      <c r="CT213" s="183"/>
      <c r="CU213" s="183"/>
      <c r="CV213" s="183"/>
      <c r="CW213" s="183"/>
      <c r="CX213" s="183"/>
      <c r="CY213" s="183"/>
      <c r="CZ213" s="183"/>
      <c r="DA213" s="183"/>
      <c r="DB213" s="183"/>
      <c r="DC213" s="183"/>
      <c r="DD213" s="183"/>
      <c r="DE213" s="183"/>
      <c r="DF213" s="183"/>
      <c r="DG213" s="183"/>
      <c r="DH213" s="183"/>
      <c r="DI213" s="183"/>
      <c r="DJ213" s="149"/>
      <c r="DK213" s="149"/>
      <c r="DL213" s="149"/>
      <c r="DM213" s="149"/>
    </row>
    <row r="214" spans="1:117" x14ac:dyDescent="0.2">
      <c r="A214" s="145">
        <v>1</v>
      </c>
      <c r="B214" s="145">
        <v>213</v>
      </c>
      <c r="C214" s="146" t="s">
        <v>965</v>
      </c>
      <c r="D214" s="147" t="s">
        <v>965</v>
      </c>
      <c r="E214" s="147" t="s">
        <v>965</v>
      </c>
      <c r="F214" s="147"/>
      <c r="G214" s="147" t="s">
        <v>155</v>
      </c>
      <c r="H214" s="147" t="s">
        <v>156</v>
      </c>
      <c r="I214" s="147" t="s">
        <v>157</v>
      </c>
      <c r="J214" s="148">
        <v>43872</v>
      </c>
      <c r="K214" s="149">
        <v>42857</v>
      </c>
      <c r="L214" s="145">
        <v>2017</v>
      </c>
      <c r="M214" s="147" t="s">
        <v>966</v>
      </c>
      <c r="N214" s="147" t="s">
        <v>967</v>
      </c>
      <c r="O214" s="145">
        <v>1</v>
      </c>
      <c r="P214" s="147" t="s">
        <v>968</v>
      </c>
      <c r="Q214" s="147" t="s">
        <v>1034</v>
      </c>
      <c r="R214" s="147" t="s">
        <v>162</v>
      </c>
      <c r="S214" s="147" t="s">
        <v>1021</v>
      </c>
      <c r="T214" s="147" t="s">
        <v>1022</v>
      </c>
      <c r="U214" s="145">
        <v>2</v>
      </c>
      <c r="V214" s="145">
        <v>0</v>
      </c>
      <c r="W214" s="147"/>
      <c r="X214" s="147" t="s">
        <v>555</v>
      </c>
      <c r="Y214" s="147" t="s">
        <v>1044</v>
      </c>
      <c r="Z214" s="145">
        <v>1</v>
      </c>
      <c r="AA214" s="147" t="s">
        <v>1044</v>
      </c>
      <c r="AB214" s="147" t="s">
        <v>1044</v>
      </c>
      <c r="AC214" s="150">
        <v>2</v>
      </c>
      <c r="AD214" s="150">
        <v>0</v>
      </c>
      <c r="AE214" s="147" t="s">
        <v>1045</v>
      </c>
      <c r="AF214" s="147"/>
      <c r="AG214" s="147" t="s">
        <v>169</v>
      </c>
      <c r="AH214" s="145">
        <v>1</v>
      </c>
      <c r="AI214" s="145"/>
      <c r="AJ214" s="145">
        <v>2</v>
      </c>
      <c r="AK214" s="145"/>
      <c r="AL214" s="145"/>
      <c r="AM214" s="145"/>
      <c r="AN214" s="147" t="s">
        <v>1046</v>
      </c>
      <c r="AO214" s="147" t="s">
        <v>1047</v>
      </c>
      <c r="AP214" s="147" t="s">
        <v>1044</v>
      </c>
      <c r="AQ214" s="147" t="s">
        <v>1044</v>
      </c>
      <c r="AR214" s="147" t="s">
        <v>1007</v>
      </c>
      <c r="AS214" s="147" t="s">
        <v>4144</v>
      </c>
      <c r="AT214" s="147" t="s">
        <v>4144</v>
      </c>
      <c r="AU214" s="145">
        <v>2</v>
      </c>
      <c r="AV214" s="147"/>
      <c r="AW214" s="147" t="s">
        <v>559</v>
      </c>
      <c r="AX214" s="147"/>
      <c r="AY214" s="147" t="s">
        <v>560</v>
      </c>
      <c r="AZ214" s="145">
        <v>1</v>
      </c>
      <c r="BA214" s="147">
        <v>20000</v>
      </c>
      <c r="BB214" s="211">
        <v>20463.320463320462</v>
      </c>
      <c r="BC214" s="147" t="s">
        <v>177</v>
      </c>
      <c r="BD214" s="149">
        <v>42843</v>
      </c>
      <c r="BE214" s="145">
        <v>2017</v>
      </c>
      <c r="BF214" s="147"/>
      <c r="BG214" s="145">
        <v>2</v>
      </c>
      <c r="BH214" s="145">
        <v>0</v>
      </c>
      <c r="BI214" s="147" t="s">
        <v>4144</v>
      </c>
      <c r="BJ214" s="145">
        <v>2</v>
      </c>
      <c r="BK214" s="145"/>
      <c r="BL214" s="145">
        <v>0</v>
      </c>
      <c r="BM214" s="145"/>
      <c r="BN214" s="183"/>
      <c r="BO214" s="183"/>
      <c r="BP214" s="183"/>
      <c r="BQ214" s="183"/>
      <c r="BR214" s="183"/>
      <c r="BS214" s="183"/>
      <c r="BT214" s="183"/>
      <c r="BU214" s="183"/>
      <c r="BV214" s="183"/>
      <c r="BW214" s="183"/>
      <c r="BX214" s="183"/>
      <c r="BY214" s="183"/>
      <c r="BZ214" s="183"/>
      <c r="CA214" s="183"/>
      <c r="CB214" s="183"/>
      <c r="CC214" s="183"/>
      <c r="CD214" s="183"/>
      <c r="CE214" s="183"/>
      <c r="CF214" s="183"/>
      <c r="CG214" s="183"/>
      <c r="CH214" s="183"/>
      <c r="CI214" s="183"/>
      <c r="CJ214" s="183"/>
      <c r="CK214" s="183"/>
      <c r="CL214" s="183"/>
      <c r="CM214" s="183"/>
      <c r="CN214" s="183"/>
      <c r="CO214" s="183"/>
      <c r="CP214" s="183"/>
      <c r="CQ214" s="183"/>
      <c r="CR214" s="183"/>
      <c r="CS214" s="183"/>
      <c r="CT214" s="183"/>
      <c r="CU214" s="183"/>
      <c r="CV214" s="183"/>
      <c r="CW214" s="183"/>
      <c r="CX214" s="183"/>
      <c r="CY214" s="183"/>
      <c r="CZ214" s="183"/>
      <c r="DA214" s="183"/>
      <c r="DB214" s="183"/>
      <c r="DC214" s="183"/>
      <c r="DD214" s="183"/>
      <c r="DE214" s="183"/>
      <c r="DF214" s="183"/>
      <c r="DG214" s="183"/>
      <c r="DH214" s="183"/>
      <c r="DI214" s="183"/>
      <c r="DJ214" s="149"/>
      <c r="DK214" s="149"/>
      <c r="DL214" s="149"/>
      <c r="DM214" s="149"/>
    </row>
    <row r="215" spans="1:117" x14ac:dyDescent="0.2">
      <c r="A215" s="145">
        <v>1</v>
      </c>
      <c r="B215" s="145">
        <v>214</v>
      </c>
      <c r="C215" s="146" t="s">
        <v>965</v>
      </c>
      <c r="D215" s="147" t="s">
        <v>965</v>
      </c>
      <c r="E215" s="147" t="s">
        <v>965</v>
      </c>
      <c r="F215" s="147"/>
      <c r="G215" s="147" t="s">
        <v>155</v>
      </c>
      <c r="H215" s="147" t="s">
        <v>156</v>
      </c>
      <c r="I215" s="147" t="s">
        <v>157</v>
      </c>
      <c r="J215" s="148">
        <v>43872</v>
      </c>
      <c r="K215" s="149">
        <v>43425</v>
      </c>
      <c r="L215" s="145">
        <v>2018</v>
      </c>
      <c r="M215" s="147" t="s">
        <v>966</v>
      </c>
      <c r="N215" s="147" t="s">
        <v>1049</v>
      </c>
      <c r="O215" s="145">
        <v>1</v>
      </c>
      <c r="P215" s="147" t="s">
        <v>968</v>
      </c>
      <c r="Q215" s="147" t="s">
        <v>1034</v>
      </c>
      <c r="R215" s="147" t="s">
        <v>162</v>
      </c>
      <c r="S215" s="147" t="s">
        <v>1021</v>
      </c>
      <c r="T215" s="147" t="s">
        <v>1022</v>
      </c>
      <c r="U215" s="145">
        <v>2</v>
      </c>
      <c r="V215" s="145">
        <v>0</v>
      </c>
      <c r="W215" s="147"/>
      <c r="X215" s="147" t="s">
        <v>555</v>
      </c>
      <c r="Y215" s="147" t="s">
        <v>1050</v>
      </c>
      <c r="Z215" s="145">
        <v>1</v>
      </c>
      <c r="AA215" s="147" t="s">
        <v>1050</v>
      </c>
      <c r="AB215" s="147" t="s">
        <v>1050</v>
      </c>
      <c r="AC215" s="150">
        <v>2</v>
      </c>
      <c r="AD215" s="150">
        <v>0</v>
      </c>
      <c r="AE215" s="147" t="s">
        <v>1051</v>
      </c>
      <c r="AF215" s="147"/>
      <c r="AG215" s="147" t="s">
        <v>169</v>
      </c>
      <c r="AH215" s="145">
        <v>1</v>
      </c>
      <c r="AI215" s="145"/>
      <c r="AJ215" s="145">
        <v>1</v>
      </c>
      <c r="AK215" s="145">
        <v>210183</v>
      </c>
      <c r="AL215" s="145"/>
      <c r="AM215" s="145"/>
      <c r="AN215" s="147" t="s">
        <v>170</v>
      </c>
      <c r="AO215" s="147" t="s">
        <v>975</v>
      </c>
      <c r="AP215" s="147" t="s">
        <v>1052</v>
      </c>
      <c r="AQ215" s="147" t="s">
        <v>1053</v>
      </c>
      <c r="AR215" s="147" t="s">
        <v>727</v>
      </c>
      <c r="AS215" s="147" t="s">
        <v>4144</v>
      </c>
      <c r="AT215" s="147" t="s">
        <v>4144</v>
      </c>
      <c r="AU215" s="145">
        <v>2</v>
      </c>
      <c r="AV215" s="147"/>
      <c r="AW215" s="147" t="s">
        <v>559</v>
      </c>
      <c r="AX215" s="147"/>
      <c r="AY215" s="147" t="s">
        <v>560</v>
      </c>
      <c r="AZ215" s="145">
        <v>1</v>
      </c>
      <c r="BA215" s="147">
        <v>15000</v>
      </c>
      <c r="BB215" s="211">
        <v>15000</v>
      </c>
      <c r="BC215" s="147" t="s">
        <v>177</v>
      </c>
      <c r="BD215" s="149">
        <v>43395</v>
      </c>
      <c r="BE215" s="145">
        <v>2018</v>
      </c>
      <c r="BF215" s="147"/>
      <c r="BG215" s="145">
        <v>2</v>
      </c>
      <c r="BH215" s="145">
        <v>0</v>
      </c>
      <c r="BI215" s="147" t="s">
        <v>4144</v>
      </c>
      <c r="BJ215" s="145">
        <v>2</v>
      </c>
      <c r="BK215" s="145"/>
      <c r="BL215" s="145">
        <v>0</v>
      </c>
      <c r="BM215" s="145"/>
      <c r="BN215" s="183"/>
      <c r="BO215" s="183"/>
      <c r="BP215" s="183"/>
      <c r="BQ215" s="183"/>
      <c r="BR215" s="183"/>
      <c r="BS215" s="183"/>
      <c r="BT215" s="183"/>
      <c r="BU215" s="183"/>
      <c r="BV215" s="183"/>
      <c r="BW215" s="183"/>
      <c r="BX215" s="183"/>
      <c r="BY215" s="183"/>
      <c r="BZ215" s="183"/>
      <c r="CA215" s="183"/>
      <c r="CB215" s="183"/>
      <c r="CC215" s="183"/>
      <c r="CD215" s="183"/>
      <c r="CE215" s="183"/>
      <c r="CF215" s="183"/>
      <c r="CG215" s="183"/>
      <c r="CH215" s="183"/>
      <c r="CI215" s="183"/>
      <c r="CJ215" s="183"/>
      <c r="CK215" s="183"/>
      <c r="CL215" s="183"/>
      <c r="CM215" s="183"/>
      <c r="CN215" s="183"/>
      <c r="CO215" s="183"/>
      <c r="CP215" s="183"/>
      <c r="CQ215" s="183"/>
      <c r="CR215" s="183"/>
      <c r="CS215" s="183"/>
      <c r="CT215" s="183"/>
      <c r="CU215" s="183"/>
      <c r="CV215" s="183"/>
      <c r="CW215" s="183"/>
      <c r="CX215" s="183"/>
      <c r="CY215" s="183"/>
      <c r="CZ215" s="183"/>
      <c r="DA215" s="183"/>
      <c r="DB215" s="183"/>
      <c r="DC215" s="183"/>
      <c r="DD215" s="183"/>
      <c r="DE215" s="183"/>
      <c r="DF215" s="183"/>
      <c r="DG215" s="183"/>
      <c r="DH215" s="183"/>
      <c r="DI215" s="183"/>
      <c r="DJ215" s="149"/>
      <c r="DK215" s="149"/>
      <c r="DL215" s="149"/>
      <c r="DM215" s="149"/>
    </row>
    <row r="216" spans="1:117" x14ac:dyDescent="0.2">
      <c r="A216" s="145">
        <v>1</v>
      </c>
      <c r="B216" s="145">
        <v>215</v>
      </c>
      <c r="C216" s="146" t="s">
        <v>965</v>
      </c>
      <c r="D216" s="147" t="s">
        <v>965</v>
      </c>
      <c r="E216" s="147" t="s">
        <v>965</v>
      </c>
      <c r="F216" s="147"/>
      <c r="G216" s="147" t="s">
        <v>155</v>
      </c>
      <c r="H216" s="147" t="s">
        <v>156</v>
      </c>
      <c r="I216" s="147" t="s">
        <v>157</v>
      </c>
      <c r="J216" s="148">
        <v>43872</v>
      </c>
      <c r="K216" s="149">
        <v>43425</v>
      </c>
      <c r="L216" s="145">
        <v>2018</v>
      </c>
      <c r="M216" s="147" t="s">
        <v>966</v>
      </c>
      <c r="N216" s="147" t="s">
        <v>1049</v>
      </c>
      <c r="O216" s="145">
        <v>1</v>
      </c>
      <c r="P216" s="147" t="s">
        <v>968</v>
      </c>
      <c r="Q216" s="147" t="s">
        <v>1034</v>
      </c>
      <c r="R216" s="147" t="s">
        <v>162</v>
      </c>
      <c r="S216" s="147" t="s">
        <v>1021</v>
      </c>
      <c r="T216" s="147" t="s">
        <v>1022</v>
      </c>
      <c r="U216" s="145">
        <v>2</v>
      </c>
      <c r="V216" s="145">
        <v>0</v>
      </c>
      <c r="W216" s="147"/>
      <c r="X216" s="147" t="s">
        <v>555</v>
      </c>
      <c r="Y216" s="147" t="s">
        <v>1055</v>
      </c>
      <c r="Z216" s="145">
        <v>1</v>
      </c>
      <c r="AA216" s="147" t="s">
        <v>1055</v>
      </c>
      <c r="AB216" s="147" t="s">
        <v>1055</v>
      </c>
      <c r="AC216" s="150">
        <v>2</v>
      </c>
      <c r="AD216" s="150">
        <v>0</v>
      </c>
      <c r="AE216" s="147" t="s">
        <v>1056</v>
      </c>
      <c r="AF216" s="147"/>
      <c r="AG216" s="147" t="s">
        <v>169</v>
      </c>
      <c r="AH216" s="145">
        <v>1</v>
      </c>
      <c r="AI216" s="145"/>
      <c r="AJ216" s="145">
        <v>2</v>
      </c>
      <c r="AK216" s="145"/>
      <c r="AL216" s="145"/>
      <c r="AM216" s="145"/>
      <c r="AN216" s="147" t="s">
        <v>999</v>
      </c>
      <c r="AO216" s="147" t="s">
        <v>1000</v>
      </c>
      <c r="AP216" s="147" t="s">
        <v>577</v>
      </c>
      <c r="AQ216" s="147" t="s">
        <v>577</v>
      </c>
      <c r="AR216" s="147" t="s">
        <v>994</v>
      </c>
      <c r="AS216" s="147" t="s">
        <v>4144</v>
      </c>
      <c r="AT216" s="147" t="s">
        <v>4144</v>
      </c>
      <c r="AU216" s="145">
        <v>2</v>
      </c>
      <c r="AV216" s="147"/>
      <c r="AW216" s="147" t="s">
        <v>559</v>
      </c>
      <c r="AX216" s="147"/>
      <c r="AY216" s="147" t="s">
        <v>560</v>
      </c>
      <c r="AZ216" s="145">
        <v>1</v>
      </c>
      <c r="BA216" s="147">
        <v>5000</v>
      </c>
      <c r="BB216" s="211">
        <v>5000</v>
      </c>
      <c r="BC216" s="147" t="s">
        <v>177</v>
      </c>
      <c r="BD216" s="149">
        <v>43411</v>
      </c>
      <c r="BE216" s="145">
        <v>2018</v>
      </c>
      <c r="BF216" s="147"/>
      <c r="BG216" s="145">
        <v>2</v>
      </c>
      <c r="BH216" s="145">
        <v>0</v>
      </c>
      <c r="BI216" s="147" t="s">
        <v>4144</v>
      </c>
      <c r="BJ216" s="145">
        <v>2</v>
      </c>
      <c r="BK216" s="145"/>
      <c r="BL216" s="145">
        <v>0</v>
      </c>
      <c r="BM216" s="145"/>
      <c r="BN216" s="183"/>
      <c r="BO216" s="183"/>
      <c r="BP216" s="183"/>
      <c r="BQ216" s="183"/>
      <c r="BR216" s="183"/>
      <c r="BS216" s="183"/>
      <c r="BT216" s="183"/>
      <c r="BU216" s="183"/>
      <c r="BV216" s="183"/>
      <c r="BW216" s="183"/>
      <c r="BX216" s="183"/>
      <c r="BY216" s="183"/>
      <c r="BZ216" s="183"/>
      <c r="CA216" s="183"/>
      <c r="CB216" s="183"/>
      <c r="CC216" s="183"/>
      <c r="CD216" s="183"/>
      <c r="CE216" s="183"/>
      <c r="CF216" s="183"/>
      <c r="CG216" s="183"/>
      <c r="CH216" s="183"/>
      <c r="CI216" s="183"/>
      <c r="CJ216" s="183"/>
      <c r="CK216" s="183"/>
      <c r="CL216" s="183"/>
      <c r="CM216" s="183"/>
      <c r="CN216" s="183"/>
      <c r="CO216" s="183"/>
      <c r="CP216" s="183"/>
      <c r="CQ216" s="183"/>
      <c r="CR216" s="183"/>
      <c r="CS216" s="183"/>
      <c r="CT216" s="183"/>
      <c r="CU216" s="183"/>
      <c r="CV216" s="183"/>
      <c r="CW216" s="183"/>
      <c r="CX216" s="183"/>
      <c r="CY216" s="183"/>
      <c r="CZ216" s="183"/>
      <c r="DA216" s="183"/>
      <c r="DB216" s="183"/>
      <c r="DC216" s="183"/>
      <c r="DD216" s="183"/>
      <c r="DE216" s="183"/>
      <c r="DF216" s="183"/>
      <c r="DG216" s="183"/>
      <c r="DH216" s="183"/>
      <c r="DI216" s="183"/>
      <c r="DJ216" s="149"/>
      <c r="DK216" s="149"/>
      <c r="DL216" s="149"/>
      <c r="DM216" s="149"/>
    </row>
    <row r="217" spans="1:117" x14ac:dyDescent="0.2">
      <c r="A217" s="145">
        <v>1</v>
      </c>
      <c r="B217" s="145">
        <v>216</v>
      </c>
      <c r="C217" s="146" t="s">
        <v>1058</v>
      </c>
      <c r="D217" s="147" t="s">
        <v>1058</v>
      </c>
      <c r="E217" s="147"/>
      <c r="F217" s="147" t="s">
        <v>1059</v>
      </c>
      <c r="G217" s="147" t="s">
        <v>396</v>
      </c>
      <c r="H217" s="147" t="s">
        <v>1060</v>
      </c>
      <c r="I217" s="147" t="s">
        <v>188</v>
      </c>
      <c r="J217" s="148">
        <v>43873</v>
      </c>
      <c r="K217" s="149">
        <v>42215</v>
      </c>
      <c r="L217" s="145">
        <v>2015</v>
      </c>
      <c r="M217" s="147" t="s">
        <v>1061</v>
      </c>
      <c r="N217" s="147" t="s">
        <v>1062</v>
      </c>
      <c r="O217" s="145">
        <v>2</v>
      </c>
      <c r="P217" s="147"/>
      <c r="Q217" s="147" t="s">
        <v>372</v>
      </c>
      <c r="R217" s="147" t="s">
        <v>162</v>
      </c>
      <c r="S217" s="147" t="s">
        <v>373</v>
      </c>
      <c r="T217" s="147" t="s">
        <v>374</v>
      </c>
      <c r="U217" s="145">
        <v>1</v>
      </c>
      <c r="V217" s="145">
        <v>1</v>
      </c>
      <c r="W217" s="147" t="s">
        <v>1063</v>
      </c>
      <c r="X217" s="147" t="s">
        <v>166</v>
      </c>
      <c r="Y217" s="147" t="s">
        <v>1063</v>
      </c>
      <c r="Z217" s="145">
        <v>1</v>
      </c>
      <c r="AA217" s="147" t="s">
        <v>1064</v>
      </c>
      <c r="AB217" s="147" t="s">
        <v>1064</v>
      </c>
      <c r="AC217" s="150">
        <v>1</v>
      </c>
      <c r="AD217" s="150">
        <v>84</v>
      </c>
      <c r="AE217" s="147" t="s">
        <v>1065</v>
      </c>
      <c r="AF217" s="147"/>
      <c r="AG217" s="147" t="s">
        <v>169</v>
      </c>
      <c r="AH217" s="145">
        <v>1</v>
      </c>
      <c r="AI217" s="145"/>
      <c r="AJ217" s="145">
        <v>1</v>
      </c>
      <c r="AK217" s="145">
        <v>288260</v>
      </c>
      <c r="AL217" s="145" t="s">
        <v>1066</v>
      </c>
      <c r="AM217" s="145"/>
      <c r="AN217" s="147" t="s">
        <v>170</v>
      </c>
      <c r="AO217" s="147" t="s">
        <v>171</v>
      </c>
      <c r="AP217" s="147" t="s">
        <v>172</v>
      </c>
      <c r="AQ217" s="147" t="s">
        <v>172</v>
      </c>
      <c r="AR217" s="147" t="s">
        <v>172</v>
      </c>
      <c r="AS217" s="147" t="s">
        <v>4144</v>
      </c>
      <c r="AT217" s="147" t="s">
        <v>4144</v>
      </c>
      <c r="AU217" s="145">
        <v>1</v>
      </c>
      <c r="AV217" s="147"/>
      <c r="AW217" s="147" t="s">
        <v>1067</v>
      </c>
      <c r="AX217" s="147" t="s">
        <v>1068</v>
      </c>
      <c r="AY217" s="154" t="s">
        <v>520</v>
      </c>
      <c r="AZ217" s="145">
        <v>1</v>
      </c>
      <c r="BA217" s="147" t="s">
        <v>206</v>
      </c>
      <c r="BB217" s="211">
        <v>5565.5300000000007</v>
      </c>
      <c r="BC217" s="147" t="s">
        <v>177</v>
      </c>
      <c r="BD217" s="149">
        <v>42160</v>
      </c>
      <c r="BE217" s="145">
        <v>2015</v>
      </c>
      <c r="BF217" s="147"/>
      <c r="BG217" s="145">
        <v>2</v>
      </c>
      <c r="BH217" s="145">
        <v>0</v>
      </c>
      <c r="BI217" s="147" t="s">
        <v>4144</v>
      </c>
      <c r="BJ217" s="145">
        <v>2</v>
      </c>
      <c r="BK217" s="145"/>
      <c r="BL217" s="145">
        <v>0</v>
      </c>
      <c r="BM217" s="145"/>
      <c r="BN217" s="183"/>
      <c r="BO217" s="183"/>
      <c r="BP217" s="183"/>
      <c r="BQ217" s="183"/>
      <c r="BR217" s="183"/>
      <c r="BS217" s="183"/>
      <c r="BT217" s="183"/>
      <c r="BU217" s="183"/>
      <c r="BV217" s="183"/>
      <c r="BW217" s="183"/>
      <c r="BX217" s="183"/>
      <c r="BY217" s="183"/>
      <c r="BZ217" s="183"/>
      <c r="CA217" s="183"/>
      <c r="CB217" s="183"/>
      <c r="CC217" s="183"/>
      <c r="CD217" s="183"/>
      <c r="CE217" s="183"/>
      <c r="CF217" s="183"/>
      <c r="CG217" s="183"/>
      <c r="CH217" s="183"/>
      <c r="CI217" s="183"/>
      <c r="CJ217" s="183"/>
      <c r="CK217" s="183"/>
      <c r="CL217" s="183"/>
      <c r="CM217" s="183"/>
      <c r="CN217" s="183"/>
      <c r="CO217" s="183"/>
      <c r="CP217" s="183"/>
      <c r="CQ217" s="183"/>
      <c r="CR217" s="183"/>
      <c r="CS217" s="183"/>
      <c r="CT217" s="183"/>
      <c r="CU217" s="183"/>
      <c r="CV217" s="183"/>
      <c r="CW217" s="183"/>
      <c r="CX217" s="183"/>
      <c r="CY217" s="183"/>
      <c r="CZ217" s="183"/>
      <c r="DA217" s="183"/>
      <c r="DB217" s="183"/>
      <c r="DC217" s="183"/>
      <c r="DD217" s="183"/>
      <c r="DE217" s="183"/>
      <c r="DF217" s="183"/>
      <c r="DG217" s="183"/>
      <c r="DH217" s="183"/>
      <c r="DI217" s="183"/>
      <c r="DJ217" s="149"/>
      <c r="DK217" s="149"/>
      <c r="DL217" s="149"/>
      <c r="DM217" s="149"/>
    </row>
    <row r="218" spans="1:117" x14ac:dyDescent="0.2">
      <c r="A218" s="145">
        <v>1</v>
      </c>
      <c r="B218" s="145">
        <v>217</v>
      </c>
      <c r="C218" s="146" t="s">
        <v>1058</v>
      </c>
      <c r="D218" s="147" t="s">
        <v>1058</v>
      </c>
      <c r="E218" s="147"/>
      <c r="F218" s="147" t="s">
        <v>1059</v>
      </c>
      <c r="G218" s="147" t="s">
        <v>396</v>
      </c>
      <c r="H218" s="147" t="s">
        <v>1060</v>
      </c>
      <c r="I218" s="147" t="s">
        <v>188</v>
      </c>
      <c r="J218" s="148">
        <v>43873</v>
      </c>
      <c r="K218" s="149">
        <v>42215</v>
      </c>
      <c r="L218" s="145">
        <v>2015</v>
      </c>
      <c r="M218" s="147" t="s">
        <v>1061</v>
      </c>
      <c r="N218" s="147" t="s">
        <v>1062</v>
      </c>
      <c r="O218" s="145">
        <v>2</v>
      </c>
      <c r="P218" s="147"/>
      <c r="Q218" s="147" t="s">
        <v>372</v>
      </c>
      <c r="R218" s="147" t="s">
        <v>162</v>
      </c>
      <c r="S218" s="147" t="s">
        <v>373</v>
      </c>
      <c r="T218" s="147" t="s">
        <v>374</v>
      </c>
      <c r="U218" s="145">
        <v>1</v>
      </c>
      <c r="V218" s="145">
        <v>1</v>
      </c>
      <c r="W218" s="147" t="s">
        <v>1063</v>
      </c>
      <c r="X218" s="147" t="s">
        <v>166</v>
      </c>
      <c r="Y218" s="147" t="s">
        <v>1063</v>
      </c>
      <c r="Z218" s="145">
        <v>1</v>
      </c>
      <c r="AA218" s="147" t="s">
        <v>1064</v>
      </c>
      <c r="AB218" s="147" t="s">
        <v>1064</v>
      </c>
      <c r="AC218" s="150">
        <v>1</v>
      </c>
      <c r="AD218" s="150">
        <v>84</v>
      </c>
      <c r="AE218" s="147" t="s">
        <v>1065</v>
      </c>
      <c r="AF218" s="147"/>
      <c r="AG218" s="147" t="s">
        <v>169</v>
      </c>
      <c r="AH218" s="145">
        <v>1</v>
      </c>
      <c r="AI218" s="145"/>
      <c r="AJ218" s="145">
        <v>1</v>
      </c>
      <c r="AK218" s="145">
        <v>288260</v>
      </c>
      <c r="AL218" s="145" t="s">
        <v>1066</v>
      </c>
      <c r="AM218" s="145"/>
      <c r="AN218" s="147" t="s">
        <v>170</v>
      </c>
      <c r="AO218" s="147" t="s">
        <v>171</v>
      </c>
      <c r="AP218" s="147" t="s">
        <v>172</v>
      </c>
      <c r="AQ218" s="147" t="s">
        <v>172</v>
      </c>
      <c r="AR218" s="147" t="s">
        <v>172</v>
      </c>
      <c r="AS218" s="147" t="s">
        <v>4144</v>
      </c>
      <c r="AT218" s="147" t="s">
        <v>4144</v>
      </c>
      <c r="AU218" s="145">
        <v>1</v>
      </c>
      <c r="AV218" s="147"/>
      <c r="AW218" s="147" t="s">
        <v>708</v>
      </c>
      <c r="AX218" s="147" t="s">
        <v>174</v>
      </c>
      <c r="AY218" s="147" t="s">
        <v>175</v>
      </c>
      <c r="AZ218" s="145">
        <v>1</v>
      </c>
      <c r="BA218" s="147" t="s">
        <v>314</v>
      </c>
      <c r="BB218" s="211">
        <v>2385.5300000000002</v>
      </c>
      <c r="BC218" s="147" t="s">
        <v>177</v>
      </c>
      <c r="BD218" s="149">
        <v>42160</v>
      </c>
      <c r="BE218" s="145">
        <v>2015</v>
      </c>
      <c r="BF218" s="147"/>
      <c r="BG218" s="145">
        <v>2</v>
      </c>
      <c r="BH218" s="145">
        <v>0</v>
      </c>
      <c r="BI218" s="147" t="s">
        <v>4144</v>
      </c>
      <c r="BJ218" s="145">
        <v>2</v>
      </c>
      <c r="BK218" s="145"/>
      <c r="BL218" s="145">
        <v>0</v>
      </c>
      <c r="BM218" s="145"/>
      <c r="BN218" s="183"/>
      <c r="BO218" s="183"/>
      <c r="BP218" s="183"/>
      <c r="BQ218" s="183"/>
      <c r="BR218" s="183"/>
      <c r="BS218" s="183"/>
      <c r="BT218" s="183"/>
      <c r="BU218" s="183"/>
      <c r="BV218" s="183"/>
      <c r="BW218" s="183"/>
      <c r="BX218" s="183"/>
      <c r="BY218" s="183"/>
      <c r="BZ218" s="183"/>
      <c r="CA218" s="183"/>
      <c r="CB218" s="183"/>
      <c r="CC218" s="183"/>
      <c r="CD218" s="183"/>
      <c r="CE218" s="183"/>
      <c r="CF218" s="183"/>
      <c r="CG218" s="183"/>
      <c r="CH218" s="183"/>
      <c r="CI218" s="183"/>
      <c r="CJ218" s="183"/>
      <c r="CK218" s="183"/>
      <c r="CL218" s="183"/>
      <c r="CM218" s="183"/>
      <c r="CN218" s="183"/>
      <c r="CO218" s="183"/>
      <c r="CP218" s="183"/>
      <c r="CQ218" s="183"/>
      <c r="CR218" s="183"/>
      <c r="CS218" s="183"/>
      <c r="CT218" s="183"/>
      <c r="CU218" s="183"/>
      <c r="CV218" s="183"/>
      <c r="CW218" s="183"/>
      <c r="CX218" s="183"/>
      <c r="CY218" s="183"/>
      <c r="CZ218" s="183"/>
      <c r="DA218" s="183"/>
      <c r="DB218" s="183"/>
      <c r="DC218" s="183"/>
      <c r="DD218" s="183"/>
      <c r="DE218" s="183"/>
      <c r="DF218" s="183"/>
      <c r="DG218" s="183"/>
      <c r="DH218" s="183"/>
      <c r="DI218" s="183"/>
      <c r="DJ218" s="149">
        <v>42005</v>
      </c>
      <c r="DK218" s="149">
        <v>42369</v>
      </c>
      <c r="DL218" s="149">
        <v>42005</v>
      </c>
      <c r="DM218" s="149">
        <v>42369</v>
      </c>
    </row>
    <row r="219" spans="1:117" x14ac:dyDescent="0.2">
      <c r="A219" s="145">
        <v>1</v>
      </c>
      <c r="B219" s="145">
        <v>218</v>
      </c>
      <c r="C219" s="146" t="s">
        <v>1058</v>
      </c>
      <c r="D219" s="147" t="s">
        <v>1058</v>
      </c>
      <c r="E219" s="147"/>
      <c r="F219" s="147" t="s">
        <v>1059</v>
      </c>
      <c r="G219" s="147" t="s">
        <v>396</v>
      </c>
      <c r="H219" s="147" t="s">
        <v>1060</v>
      </c>
      <c r="I219" s="147" t="s">
        <v>188</v>
      </c>
      <c r="J219" s="148">
        <v>43873</v>
      </c>
      <c r="K219" s="149">
        <v>42572</v>
      </c>
      <c r="L219" s="145">
        <v>2016</v>
      </c>
      <c r="M219" s="147" t="s">
        <v>1061</v>
      </c>
      <c r="N219" s="147" t="s">
        <v>1062</v>
      </c>
      <c r="O219" s="145">
        <v>2</v>
      </c>
      <c r="P219" s="147"/>
      <c r="Q219" s="147" t="s">
        <v>372</v>
      </c>
      <c r="R219" s="147" t="s">
        <v>162</v>
      </c>
      <c r="S219" s="147" t="s">
        <v>373</v>
      </c>
      <c r="T219" s="147" t="s">
        <v>374</v>
      </c>
      <c r="U219" s="145">
        <v>1</v>
      </c>
      <c r="V219" s="145">
        <v>1</v>
      </c>
      <c r="W219" s="147" t="s">
        <v>1063</v>
      </c>
      <c r="X219" s="147" t="s">
        <v>166</v>
      </c>
      <c r="Y219" s="147" t="s">
        <v>1063</v>
      </c>
      <c r="Z219" s="145">
        <v>1</v>
      </c>
      <c r="AA219" s="147" t="s">
        <v>1064</v>
      </c>
      <c r="AB219" s="147" t="s">
        <v>1064</v>
      </c>
      <c r="AC219" s="150">
        <v>1</v>
      </c>
      <c r="AD219" s="150">
        <v>84</v>
      </c>
      <c r="AE219" s="147" t="s">
        <v>1065</v>
      </c>
      <c r="AF219" s="147"/>
      <c r="AG219" s="147" t="s">
        <v>169</v>
      </c>
      <c r="AH219" s="145">
        <v>1</v>
      </c>
      <c r="AI219" s="145"/>
      <c r="AJ219" s="145">
        <v>1</v>
      </c>
      <c r="AK219" s="145">
        <v>288260</v>
      </c>
      <c r="AL219" s="145" t="s">
        <v>1066</v>
      </c>
      <c r="AM219" s="145"/>
      <c r="AN219" s="147" t="s">
        <v>170</v>
      </c>
      <c r="AO219" s="147" t="s">
        <v>171</v>
      </c>
      <c r="AP219" s="147" t="s">
        <v>172</v>
      </c>
      <c r="AQ219" s="147" t="s">
        <v>172</v>
      </c>
      <c r="AR219" s="147" t="s">
        <v>172</v>
      </c>
      <c r="AS219" s="147" t="s">
        <v>4144</v>
      </c>
      <c r="AT219" s="147" t="s">
        <v>4144</v>
      </c>
      <c r="AU219" s="145">
        <v>1</v>
      </c>
      <c r="AV219" s="147"/>
      <c r="AW219" s="147" t="s">
        <v>686</v>
      </c>
      <c r="AX219" s="147" t="s">
        <v>174</v>
      </c>
      <c r="AY219" s="147" t="s">
        <v>175</v>
      </c>
      <c r="AZ219" s="145">
        <v>1</v>
      </c>
      <c r="BA219" s="147" t="s">
        <v>314</v>
      </c>
      <c r="BB219" s="211">
        <v>2361.9108910891091</v>
      </c>
      <c r="BC219" s="147" t="s">
        <v>177</v>
      </c>
      <c r="BD219" s="149">
        <v>42535</v>
      </c>
      <c r="BE219" s="145">
        <v>2016</v>
      </c>
      <c r="BF219" s="147"/>
      <c r="BG219" s="145">
        <v>2</v>
      </c>
      <c r="BH219" s="145">
        <v>0</v>
      </c>
      <c r="BI219" s="147" t="s">
        <v>4144</v>
      </c>
      <c r="BJ219" s="145">
        <v>2</v>
      </c>
      <c r="BK219" s="145"/>
      <c r="BL219" s="145">
        <v>0</v>
      </c>
      <c r="BM219" s="145"/>
      <c r="BN219" s="183"/>
      <c r="BO219" s="183"/>
      <c r="BP219" s="183"/>
      <c r="BQ219" s="183"/>
      <c r="BR219" s="183"/>
      <c r="BS219" s="183"/>
      <c r="BT219" s="183"/>
      <c r="BU219" s="183"/>
      <c r="BV219" s="183"/>
      <c r="BW219" s="183"/>
      <c r="BX219" s="183"/>
      <c r="BY219" s="183"/>
      <c r="BZ219" s="183"/>
      <c r="CA219" s="183"/>
      <c r="CB219" s="183"/>
      <c r="CC219" s="183"/>
      <c r="CD219" s="183"/>
      <c r="CE219" s="183"/>
      <c r="CF219" s="183"/>
      <c r="CG219" s="183"/>
      <c r="CH219" s="183"/>
      <c r="CI219" s="183"/>
      <c r="CJ219" s="183"/>
      <c r="CK219" s="183"/>
      <c r="CL219" s="183"/>
      <c r="CM219" s="183"/>
      <c r="CN219" s="183"/>
      <c r="CO219" s="183"/>
      <c r="CP219" s="183"/>
      <c r="CQ219" s="183"/>
      <c r="CR219" s="183"/>
      <c r="CS219" s="183"/>
      <c r="CT219" s="183"/>
      <c r="CU219" s="183"/>
      <c r="CV219" s="183"/>
      <c r="CW219" s="183"/>
      <c r="CX219" s="183"/>
      <c r="CY219" s="183"/>
      <c r="CZ219" s="183"/>
      <c r="DA219" s="183"/>
      <c r="DB219" s="183"/>
      <c r="DC219" s="183"/>
      <c r="DD219" s="183"/>
      <c r="DE219" s="183"/>
      <c r="DF219" s="183"/>
      <c r="DG219" s="183"/>
      <c r="DH219" s="183"/>
      <c r="DI219" s="183"/>
      <c r="DJ219" s="149">
        <v>42370</v>
      </c>
      <c r="DK219" s="149">
        <v>42735</v>
      </c>
      <c r="DL219" s="149">
        <v>42370</v>
      </c>
      <c r="DM219" s="149">
        <v>42735</v>
      </c>
    </row>
    <row r="220" spans="1:117" x14ac:dyDescent="0.2">
      <c r="A220" s="145">
        <v>1</v>
      </c>
      <c r="B220" s="145">
        <v>219</v>
      </c>
      <c r="C220" s="146" t="s">
        <v>1058</v>
      </c>
      <c r="D220" s="147" t="s">
        <v>1058</v>
      </c>
      <c r="E220" s="147"/>
      <c r="F220" s="147" t="s">
        <v>1059</v>
      </c>
      <c r="G220" s="147" t="s">
        <v>396</v>
      </c>
      <c r="H220" s="147" t="s">
        <v>1060</v>
      </c>
      <c r="I220" s="147" t="s">
        <v>188</v>
      </c>
      <c r="J220" s="148">
        <v>43873</v>
      </c>
      <c r="K220" s="149">
        <v>43006</v>
      </c>
      <c r="L220" s="145">
        <v>2017</v>
      </c>
      <c r="M220" s="147" t="s">
        <v>1061</v>
      </c>
      <c r="N220" s="147" t="s">
        <v>1072</v>
      </c>
      <c r="O220" s="145">
        <v>1</v>
      </c>
      <c r="P220" s="147" t="s">
        <v>1073</v>
      </c>
      <c r="Q220" s="147" t="s">
        <v>372</v>
      </c>
      <c r="R220" s="147" t="s">
        <v>162</v>
      </c>
      <c r="S220" s="147" t="s">
        <v>373</v>
      </c>
      <c r="T220" s="147" t="s">
        <v>374</v>
      </c>
      <c r="U220" s="145">
        <v>1</v>
      </c>
      <c r="V220" s="145">
        <v>1</v>
      </c>
      <c r="W220" s="147" t="s">
        <v>1063</v>
      </c>
      <c r="X220" s="147" t="s">
        <v>166</v>
      </c>
      <c r="Y220" s="147" t="s">
        <v>1063</v>
      </c>
      <c r="Z220" s="145">
        <v>1</v>
      </c>
      <c r="AA220" s="147" t="s">
        <v>1064</v>
      </c>
      <c r="AB220" s="147" t="s">
        <v>1064</v>
      </c>
      <c r="AC220" s="150">
        <v>1</v>
      </c>
      <c r="AD220" s="150">
        <v>84</v>
      </c>
      <c r="AE220" s="147" t="s">
        <v>1065</v>
      </c>
      <c r="AF220" s="147"/>
      <c r="AG220" s="147" t="s">
        <v>169</v>
      </c>
      <c r="AH220" s="145">
        <v>1</v>
      </c>
      <c r="AI220" s="145"/>
      <c r="AJ220" s="145">
        <v>1</v>
      </c>
      <c r="AK220" s="145">
        <v>288260</v>
      </c>
      <c r="AL220" s="145" t="s">
        <v>1066</v>
      </c>
      <c r="AM220" s="145"/>
      <c r="AN220" s="147" t="s">
        <v>170</v>
      </c>
      <c r="AO220" s="147" t="s">
        <v>171</v>
      </c>
      <c r="AP220" s="147" t="s">
        <v>172</v>
      </c>
      <c r="AQ220" s="147" t="s">
        <v>172</v>
      </c>
      <c r="AR220" s="147" t="s">
        <v>172</v>
      </c>
      <c r="AS220" s="147" t="s">
        <v>4144</v>
      </c>
      <c r="AT220" s="147" t="s">
        <v>4144</v>
      </c>
      <c r="AU220" s="145">
        <v>1</v>
      </c>
      <c r="AV220" s="147"/>
      <c r="AW220" s="147" t="s">
        <v>1074</v>
      </c>
      <c r="AX220" s="147" t="s">
        <v>174</v>
      </c>
      <c r="AY220" s="147" t="s">
        <v>175</v>
      </c>
      <c r="AZ220" s="145">
        <v>1</v>
      </c>
      <c r="BA220" s="147" t="s">
        <v>314</v>
      </c>
      <c r="BB220" s="211">
        <v>2302.635135135135</v>
      </c>
      <c r="BC220" s="147" t="s">
        <v>177</v>
      </c>
      <c r="BD220" s="149">
        <v>42962</v>
      </c>
      <c r="BE220" s="145">
        <v>2017</v>
      </c>
      <c r="BF220" s="147"/>
      <c r="BG220" s="145">
        <v>2</v>
      </c>
      <c r="BH220" s="145">
        <v>0</v>
      </c>
      <c r="BI220" s="147" t="s">
        <v>4144</v>
      </c>
      <c r="BJ220" s="145">
        <v>2</v>
      </c>
      <c r="BK220" s="145"/>
      <c r="BL220" s="145">
        <v>0</v>
      </c>
      <c r="BM220" s="145"/>
      <c r="BN220" s="183"/>
      <c r="BO220" s="183"/>
      <c r="BP220" s="183"/>
      <c r="BQ220" s="183"/>
      <c r="BR220" s="183"/>
      <c r="BS220" s="183"/>
      <c r="BT220" s="183"/>
      <c r="BU220" s="183"/>
      <c r="BV220" s="183"/>
      <c r="BW220" s="183"/>
      <c r="BX220" s="183"/>
      <c r="BY220" s="183"/>
      <c r="BZ220" s="183"/>
      <c r="CA220" s="183"/>
      <c r="CB220" s="183"/>
      <c r="CC220" s="183"/>
      <c r="CD220" s="183"/>
      <c r="CE220" s="183"/>
      <c r="CF220" s="183"/>
      <c r="CG220" s="183"/>
      <c r="CH220" s="183"/>
      <c r="CI220" s="183"/>
      <c r="CJ220" s="183"/>
      <c r="CK220" s="183"/>
      <c r="CL220" s="183"/>
      <c r="CM220" s="183"/>
      <c r="CN220" s="183"/>
      <c r="CO220" s="183"/>
      <c r="CP220" s="183"/>
      <c r="CQ220" s="183"/>
      <c r="CR220" s="183"/>
      <c r="CS220" s="183"/>
      <c r="CT220" s="183"/>
      <c r="CU220" s="183"/>
      <c r="CV220" s="183"/>
      <c r="CW220" s="183"/>
      <c r="CX220" s="183"/>
      <c r="CY220" s="183"/>
      <c r="CZ220" s="183"/>
      <c r="DA220" s="183"/>
      <c r="DB220" s="183"/>
      <c r="DC220" s="183"/>
      <c r="DD220" s="183"/>
      <c r="DE220" s="183"/>
      <c r="DF220" s="183"/>
      <c r="DG220" s="183"/>
      <c r="DH220" s="183"/>
      <c r="DI220" s="183"/>
      <c r="DJ220" s="149">
        <v>42917</v>
      </c>
      <c r="DK220" s="149">
        <v>43281</v>
      </c>
      <c r="DL220" s="149">
        <v>42917</v>
      </c>
      <c r="DM220" s="149">
        <v>43281</v>
      </c>
    </row>
    <row r="221" spans="1:117" x14ac:dyDescent="0.2">
      <c r="A221" s="145">
        <v>1</v>
      </c>
      <c r="B221" s="145">
        <v>220</v>
      </c>
      <c r="C221" s="146" t="s">
        <v>1058</v>
      </c>
      <c r="D221" s="147" t="s">
        <v>1058</v>
      </c>
      <c r="E221" s="147"/>
      <c r="F221" s="147" t="s">
        <v>1059</v>
      </c>
      <c r="G221" s="147" t="s">
        <v>396</v>
      </c>
      <c r="H221" s="147" t="s">
        <v>1060</v>
      </c>
      <c r="I221" s="147" t="s">
        <v>188</v>
      </c>
      <c r="J221" s="148">
        <v>43873</v>
      </c>
      <c r="K221" s="149">
        <v>43216</v>
      </c>
      <c r="L221" s="145">
        <v>2018</v>
      </c>
      <c r="M221" s="147" t="s">
        <v>1061</v>
      </c>
      <c r="N221" s="147" t="s">
        <v>1072</v>
      </c>
      <c r="O221" s="145">
        <v>1</v>
      </c>
      <c r="P221" s="147" t="s">
        <v>1073</v>
      </c>
      <c r="Q221" s="147" t="s">
        <v>372</v>
      </c>
      <c r="R221" s="147" t="s">
        <v>162</v>
      </c>
      <c r="S221" s="147" t="s">
        <v>373</v>
      </c>
      <c r="T221" s="147" t="s">
        <v>374</v>
      </c>
      <c r="U221" s="145">
        <v>1</v>
      </c>
      <c r="V221" s="145">
        <v>1</v>
      </c>
      <c r="W221" s="147" t="s">
        <v>1063</v>
      </c>
      <c r="X221" s="147" t="s">
        <v>166</v>
      </c>
      <c r="Y221" s="147" t="s">
        <v>1063</v>
      </c>
      <c r="Z221" s="145">
        <v>1</v>
      </c>
      <c r="AA221" s="147" t="s">
        <v>1064</v>
      </c>
      <c r="AB221" s="147" t="s">
        <v>1064</v>
      </c>
      <c r="AC221" s="150">
        <v>1</v>
      </c>
      <c r="AD221" s="150">
        <v>84</v>
      </c>
      <c r="AE221" s="147" t="s">
        <v>1065</v>
      </c>
      <c r="AF221" s="147"/>
      <c r="AG221" s="147" t="s">
        <v>169</v>
      </c>
      <c r="AH221" s="145">
        <v>1</v>
      </c>
      <c r="AI221" s="145"/>
      <c r="AJ221" s="145">
        <v>1</v>
      </c>
      <c r="AK221" s="145">
        <v>288260</v>
      </c>
      <c r="AL221" s="145" t="s">
        <v>1066</v>
      </c>
      <c r="AM221" s="145"/>
      <c r="AN221" s="147" t="s">
        <v>170</v>
      </c>
      <c r="AO221" s="147" t="s">
        <v>171</v>
      </c>
      <c r="AP221" s="147" t="s">
        <v>172</v>
      </c>
      <c r="AQ221" s="147" t="s">
        <v>172</v>
      </c>
      <c r="AR221" s="147" t="s">
        <v>172</v>
      </c>
      <c r="AS221" s="147" t="s">
        <v>4144</v>
      </c>
      <c r="AT221" s="147" t="s">
        <v>4144</v>
      </c>
      <c r="AU221" s="145">
        <v>1</v>
      </c>
      <c r="AV221" s="147"/>
      <c r="AW221" s="147" t="s">
        <v>1076</v>
      </c>
      <c r="AX221" s="147" t="s">
        <v>174</v>
      </c>
      <c r="AY221" s="147" t="s">
        <v>175</v>
      </c>
      <c r="AZ221" s="145">
        <v>1</v>
      </c>
      <c r="BA221" s="147" t="s">
        <v>314</v>
      </c>
      <c r="BB221" s="211">
        <v>2302.635135135135</v>
      </c>
      <c r="BC221" s="147" t="s">
        <v>177</v>
      </c>
      <c r="BD221" s="149">
        <v>42962</v>
      </c>
      <c r="BE221" s="145">
        <v>2017</v>
      </c>
      <c r="BF221" s="147"/>
      <c r="BG221" s="145">
        <v>2</v>
      </c>
      <c r="BH221" s="145">
        <v>0</v>
      </c>
      <c r="BI221" s="147" t="s">
        <v>4144</v>
      </c>
      <c r="BJ221" s="145">
        <v>2</v>
      </c>
      <c r="BK221" s="145"/>
      <c r="BL221" s="145">
        <v>0</v>
      </c>
      <c r="BM221" s="145"/>
      <c r="BN221" s="183"/>
      <c r="BO221" s="183"/>
      <c r="BP221" s="183"/>
      <c r="BQ221" s="183"/>
      <c r="BR221" s="183"/>
      <c r="BS221" s="183"/>
      <c r="BT221" s="183"/>
      <c r="BU221" s="183"/>
      <c r="BV221" s="183"/>
      <c r="BW221" s="183"/>
      <c r="BX221" s="183"/>
      <c r="BY221" s="183"/>
      <c r="BZ221" s="183"/>
      <c r="CA221" s="183"/>
      <c r="CB221" s="183"/>
      <c r="CC221" s="183"/>
      <c r="CD221" s="183"/>
      <c r="CE221" s="183"/>
      <c r="CF221" s="183"/>
      <c r="CG221" s="183"/>
      <c r="CH221" s="183"/>
      <c r="CI221" s="183"/>
      <c r="CJ221" s="183"/>
      <c r="CK221" s="183"/>
      <c r="CL221" s="183"/>
      <c r="CM221" s="183"/>
      <c r="CN221" s="183"/>
      <c r="CO221" s="183"/>
      <c r="CP221" s="183"/>
      <c r="CQ221" s="183"/>
      <c r="CR221" s="183"/>
      <c r="CS221" s="183"/>
      <c r="CT221" s="183"/>
      <c r="CU221" s="183"/>
      <c r="CV221" s="183"/>
      <c r="CW221" s="183"/>
      <c r="CX221" s="183"/>
      <c r="CY221" s="183"/>
      <c r="CZ221" s="183"/>
      <c r="DA221" s="183"/>
      <c r="DB221" s="183"/>
      <c r="DC221" s="183"/>
      <c r="DD221" s="183"/>
      <c r="DE221" s="183"/>
      <c r="DF221" s="183"/>
      <c r="DG221" s="183"/>
      <c r="DH221" s="183"/>
      <c r="DI221" s="183"/>
      <c r="DJ221" s="149">
        <v>42917</v>
      </c>
      <c r="DK221" s="149">
        <v>43281</v>
      </c>
      <c r="DL221" s="149">
        <v>42917</v>
      </c>
      <c r="DM221" s="149">
        <v>43281</v>
      </c>
    </row>
    <row r="222" spans="1:117" x14ac:dyDescent="0.2">
      <c r="A222" s="145">
        <v>1</v>
      </c>
      <c r="B222" s="145">
        <v>221</v>
      </c>
      <c r="C222" s="146" t="s">
        <v>1058</v>
      </c>
      <c r="D222" s="147" t="s">
        <v>1058</v>
      </c>
      <c r="E222" s="147"/>
      <c r="F222" s="147" t="s">
        <v>1059</v>
      </c>
      <c r="G222" s="147" t="s">
        <v>396</v>
      </c>
      <c r="H222" s="147" t="s">
        <v>1060</v>
      </c>
      <c r="I222" s="147" t="s">
        <v>188</v>
      </c>
      <c r="J222" s="148">
        <v>43873</v>
      </c>
      <c r="K222" s="149">
        <v>43425</v>
      </c>
      <c r="L222" s="145">
        <v>2018</v>
      </c>
      <c r="M222" s="147" t="s">
        <v>1061</v>
      </c>
      <c r="N222" s="147" t="s">
        <v>1072</v>
      </c>
      <c r="O222" s="145">
        <v>1</v>
      </c>
      <c r="P222" s="147" t="s">
        <v>1073</v>
      </c>
      <c r="Q222" s="147" t="s">
        <v>372</v>
      </c>
      <c r="R222" s="147" t="s">
        <v>162</v>
      </c>
      <c r="S222" s="147" t="s">
        <v>373</v>
      </c>
      <c r="T222" s="147" t="s">
        <v>374</v>
      </c>
      <c r="U222" s="145">
        <v>1</v>
      </c>
      <c r="V222" s="145">
        <v>1</v>
      </c>
      <c r="W222" s="147" t="s">
        <v>1063</v>
      </c>
      <c r="X222" s="147" t="s">
        <v>166</v>
      </c>
      <c r="Y222" s="147" t="s">
        <v>1063</v>
      </c>
      <c r="Z222" s="145">
        <v>1</v>
      </c>
      <c r="AA222" s="147" t="s">
        <v>1064</v>
      </c>
      <c r="AB222" s="147" t="s">
        <v>1064</v>
      </c>
      <c r="AC222" s="150">
        <v>1</v>
      </c>
      <c r="AD222" s="150">
        <v>84</v>
      </c>
      <c r="AE222" s="147" t="s">
        <v>1065</v>
      </c>
      <c r="AF222" s="147"/>
      <c r="AG222" s="147" t="s">
        <v>169</v>
      </c>
      <c r="AH222" s="145">
        <v>1</v>
      </c>
      <c r="AI222" s="145"/>
      <c r="AJ222" s="145">
        <v>1</v>
      </c>
      <c r="AK222" s="145">
        <v>288260</v>
      </c>
      <c r="AL222" s="145" t="s">
        <v>1066</v>
      </c>
      <c r="AM222" s="145"/>
      <c r="AN222" s="147" t="s">
        <v>170</v>
      </c>
      <c r="AO222" s="147" t="s">
        <v>171</v>
      </c>
      <c r="AP222" s="147" t="s">
        <v>172</v>
      </c>
      <c r="AQ222" s="147" t="s">
        <v>172</v>
      </c>
      <c r="AR222" s="147" t="s">
        <v>172</v>
      </c>
      <c r="AS222" s="147" t="s">
        <v>4144</v>
      </c>
      <c r="AT222" s="147" t="s">
        <v>4144</v>
      </c>
      <c r="AU222" s="145">
        <v>1</v>
      </c>
      <c r="AV222" s="147"/>
      <c r="AW222" s="147" t="s">
        <v>1078</v>
      </c>
      <c r="AX222" s="147" t="s">
        <v>174</v>
      </c>
      <c r="AY222" s="147" t="s">
        <v>175</v>
      </c>
      <c r="AZ222" s="145">
        <v>1</v>
      </c>
      <c r="BA222" s="147" t="s">
        <v>314</v>
      </c>
      <c r="BB222" s="211">
        <v>2250.5</v>
      </c>
      <c r="BC222" s="147" t="s">
        <v>177</v>
      </c>
      <c r="BD222" s="149">
        <v>43410</v>
      </c>
      <c r="BE222" s="145">
        <v>2018</v>
      </c>
      <c r="BF222" s="147"/>
      <c r="BG222" s="145">
        <v>2</v>
      </c>
      <c r="BH222" s="145">
        <v>0</v>
      </c>
      <c r="BI222" s="147" t="s">
        <v>4144</v>
      </c>
      <c r="BJ222" s="145">
        <v>2</v>
      </c>
      <c r="BK222" s="145"/>
      <c r="BL222" s="145">
        <v>0</v>
      </c>
      <c r="BM222" s="145"/>
      <c r="BN222" s="183"/>
      <c r="BO222" s="183"/>
      <c r="BP222" s="183"/>
      <c r="BQ222" s="183"/>
      <c r="BR222" s="183"/>
      <c r="BS222" s="183"/>
      <c r="BT222" s="183"/>
      <c r="BU222" s="183"/>
      <c r="BV222" s="183"/>
      <c r="BW222" s="183"/>
      <c r="BX222" s="183"/>
      <c r="BY222" s="183"/>
      <c r="BZ222" s="183"/>
      <c r="CA222" s="183"/>
      <c r="CB222" s="183"/>
      <c r="CC222" s="183"/>
      <c r="CD222" s="183"/>
      <c r="CE222" s="183"/>
      <c r="CF222" s="183"/>
      <c r="CG222" s="183"/>
      <c r="CH222" s="183"/>
      <c r="CI222" s="183"/>
      <c r="CJ222" s="183"/>
      <c r="CK222" s="183"/>
      <c r="CL222" s="183"/>
      <c r="CM222" s="183"/>
      <c r="CN222" s="183"/>
      <c r="CO222" s="183"/>
      <c r="CP222" s="183"/>
      <c r="CQ222" s="183"/>
      <c r="CR222" s="183"/>
      <c r="CS222" s="183"/>
      <c r="CT222" s="183"/>
      <c r="CU222" s="183"/>
      <c r="CV222" s="183"/>
      <c r="CW222" s="183"/>
      <c r="CX222" s="183"/>
      <c r="CY222" s="183"/>
      <c r="CZ222" s="183"/>
      <c r="DA222" s="183"/>
      <c r="DB222" s="183"/>
      <c r="DC222" s="183"/>
      <c r="DD222" s="183"/>
      <c r="DE222" s="183"/>
      <c r="DF222" s="183"/>
      <c r="DG222" s="183"/>
      <c r="DH222" s="183"/>
      <c r="DI222" s="183"/>
      <c r="DJ222" s="149">
        <v>43293</v>
      </c>
      <c r="DK222" s="149">
        <v>43657</v>
      </c>
      <c r="DL222" s="149">
        <v>43293</v>
      </c>
      <c r="DM222" s="149">
        <v>43657</v>
      </c>
    </row>
    <row r="223" spans="1:117" x14ac:dyDescent="0.2">
      <c r="A223" s="145">
        <v>1</v>
      </c>
      <c r="B223" s="145">
        <v>222</v>
      </c>
      <c r="C223" s="146" t="s">
        <v>281</v>
      </c>
      <c r="D223" s="147" t="s">
        <v>281</v>
      </c>
      <c r="E223" s="147"/>
      <c r="F223" s="147" t="s">
        <v>282</v>
      </c>
      <c r="G223" s="147" t="s">
        <v>283</v>
      </c>
      <c r="H223" s="147" t="s">
        <v>284</v>
      </c>
      <c r="I223" s="147" t="s">
        <v>188</v>
      </c>
      <c r="J223" s="148">
        <v>43873</v>
      </c>
      <c r="K223" s="149">
        <v>42321</v>
      </c>
      <c r="L223" s="145">
        <v>2015</v>
      </c>
      <c r="M223" s="147" t="s">
        <v>285</v>
      </c>
      <c r="N223" s="147" t="s">
        <v>286</v>
      </c>
      <c r="O223" s="145">
        <v>2</v>
      </c>
      <c r="P223" s="147"/>
      <c r="Q223" s="147" t="s">
        <v>287</v>
      </c>
      <c r="R223" s="147" t="s">
        <v>162</v>
      </c>
      <c r="S223" s="147" t="s">
        <v>288</v>
      </c>
      <c r="T223" s="147" t="s">
        <v>289</v>
      </c>
      <c r="U223" s="145">
        <v>1</v>
      </c>
      <c r="V223" s="145">
        <v>1</v>
      </c>
      <c r="W223" s="147" t="s">
        <v>290</v>
      </c>
      <c r="X223" s="147" t="s">
        <v>166</v>
      </c>
      <c r="Y223" s="147" t="s">
        <v>290</v>
      </c>
      <c r="Z223" s="145">
        <v>1</v>
      </c>
      <c r="AA223" s="147" t="s">
        <v>291</v>
      </c>
      <c r="AB223" s="151" t="s">
        <v>292</v>
      </c>
      <c r="AC223" s="150">
        <v>1</v>
      </c>
      <c r="AD223" s="150">
        <v>22</v>
      </c>
      <c r="AE223" s="147" t="s">
        <v>293</v>
      </c>
      <c r="AF223" s="147"/>
      <c r="AG223" s="147" t="s">
        <v>169</v>
      </c>
      <c r="AH223" s="145">
        <v>1</v>
      </c>
      <c r="AI223" s="145"/>
      <c r="AJ223" s="145">
        <v>1</v>
      </c>
      <c r="AK223" s="145">
        <v>1081300</v>
      </c>
      <c r="AL223" s="145" t="s">
        <v>294</v>
      </c>
      <c r="AM223" s="145"/>
      <c r="AN223" s="147" t="s">
        <v>170</v>
      </c>
      <c r="AO223" s="147" t="s">
        <v>171</v>
      </c>
      <c r="AP223" s="147" t="s">
        <v>172</v>
      </c>
      <c r="AQ223" s="147" t="s">
        <v>172</v>
      </c>
      <c r="AR223" s="147" t="s">
        <v>172</v>
      </c>
      <c r="AS223" s="147" t="s">
        <v>4144</v>
      </c>
      <c r="AT223" s="147" t="s">
        <v>4144</v>
      </c>
      <c r="AU223" s="145">
        <v>1</v>
      </c>
      <c r="AV223" s="147"/>
      <c r="AW223" s="147" t="s">
        <v>295</v>
      </c>
      <c r="AX223" s="147" t="s">
        <v>174</v>
      </c>
      <c r="AY223" s="147" t="s">
        <v>175</v>
      </c>
      <c r="AZ223" s="145">
        <v>1</v>
      </c>
      <c r="BA223" s="147" t="s">
        <v>206</v>
      </c>
      <c r="BB223" s="211">
        <v>5565.5300000000007</v>
      </c>
      <c r="BC223" s="147" t="s">
        <v>177</v>
      </c>
      <c r="BD223" s="149">
        <v>42317</v>
      </c>
      <c r="BE223" s="145">
        <v>2015</v>
      </c>
      <c r="BF223" s="147"/>
      <c r="BG223" s="145">
        <v>1</v>
      </c>
      <c r="BH223" s="145">
        <v>1</v>
      </c>
      <c r="BI223" s="147" t="s">
        <v>4144</v>
      </c>
      <c r="BJ223" s="145">
        <v>1</v>
      </c>
      <c r="BK223" s="145">
        <v>1</v>
      </c>
      <c r="BL223" s="145">
        <v>0</v>
      </c>
      <c r="BM223" s="145"/>
      <c r="BN223" s="183"/>
      <c r="BO223" s="183"/>
      <c r="BP223" s="183"/>
      <c r="BQ223" s="183" t="s">
        <v>178</v>
      </c>
      <c r="BR223" s="183" t="s">
        <v>296</v>
      </c>
      <c r="BS223" s="183" t="s">
        <v>296</v>
      </c>
      <c r="BT223" s="183">
        <v>2</v>
      </c>
      <c r="BU223" s="183" t="s">
        <v>297</v>
      </c>
      <c r="BV223" s="183"/>
      <c r="BW223" s="183"/>
      <c r="BX223" s="183"/>
      <c r="BY223" s="183"/>
      <c r="BZ223" s="183"/>
      <c r="CA223" s="183"/>
      <c r="CB223" s="183"/>
      <c r="CC223" s="183"/>
      <c r="CD223" s="183"/>
      <c r="CE223" s="183"/>
      <c r="CF223" s="183"/>
      <c r="CG223" s="183"/>
      <c r="CH223" s="183"/>
      <c r="CI223" s="183"/>
      <c r="CJ223" s="183"/>
      <c r="CK223" s="183"/>
      <c r="CL223" s="183"/>
      <c r="CM223" s="183"/>
      <c r="CN223" s="183"/>
      <c r="CO223" s="183"/>
      <c r="CP223" s="183">
        <v>2</v>
      </c>
      <c r="CQ223" s="183"/>
      <c r="CR223" s="183">
        <v>0</v>
      </c>
      <c r="CS223" s="183"/>
      <c r="CT223" s="183"/>
      <c r="CU223" s="183"/>
      <c r="CV223" s="183"/>
      <c r="CW223" s="183"/>
      <c r="CX223" s="183"/>
      <c r="CY223" s="183"/>
      <c r="CZ223" s="183"/>
      <c r="DA223" s="183"/>
      <c r="DB223" s="183"/>
      <c r="DC223" s="183"/>
      <c r="DD223" s="183"/>
      <c r="DE223" s="183"/>
      <c r="DF223" s="183"/>
      <c r="DG223" s="183"/>
      <c r="DH223" s="183"/>
      <c r="DI223" s="183"/>
      <c r="DJ223" s="149">
        <v>42298</v>
      </c>
      <c r="DK223" s="149">
        <v>42663</v>
      </c>
      <c r="DL223" s="149">
        <v>42298</v>
      </c>
      <c r="DM223" s="149">
        <v>42663</v>
      </c>
    </row>
    <row r="224" spans="1:117" x14ac:dyDescent="0.2">
      <c r="A224" s="145">
        <v>1</v>
      </c>
      <c r="B224" s="145">
        <v>223</v>
      </c>
      <c r="C224" s="146" t="s">
        <v>1080</v>
      </c>
      <c r="D224" s="147" t="s">
        <v>1080</v>
      </c>
      <c r="E224" s="147" t="s">
        <v>1080</v>
      </c>
      <c r="F224" s="147"/>
      <c r="G224" s="147" t="s">
        <v>155</v>
      </c>
      <c r="H224" s="147" t="s">
        <v>156</v>
      </c>
      <c r="I224" s="147" t="s">
        <v>157</v>
      </c>
      <c r="J224" s="148">
        <v>43873</v>
      </c>
      <c r="K224" s="149">
        <v>42215</v>
      </c>
      <c r="L224" s="145">
        <v>2015</v>
      </c>
      <c r="M224" s="147" t="s">
        <v>1081</v>
      </c>
      <c r="N224" s="147" t="s">
        <v>1082</v>
      </c>
      <c r="O224" s="145">
        <v>1</v>
      </c>
      <c r="P224" s="147" t="s">
        <v>1083</v>
      </c>
      <c r="Q224" s="147" t="s">
        <v>586</v>
      </c>
      <c r="R224" s="147" t="s">
        <v>162</v>
      </c>
      <c r="S224" s="147" t="s">
        <v>1084</v>
      </c>
      <c r="T224" s="147" t="s">
        <v>588</v>
      </c>
      <c r="U224" s="145">
        <v>2</v>
      </c>
      <c r="V224" s="145">
        <v>0</v>
      </c>
      <c r="W224" s="147"/>
      <c r="X224" s="147" t="s">
        <v>555</v>
      </c>
      <c r="Y224" s="147" t="s">
        <v>1085</v>
      </c>
      <c r="Z224" s="145">
        <v>1</v>
      </c>
      <c r="AA224" s="147" t="s">
        <v>1086</v>
      </c>
      <c r="AB224" s="147" t="s">
        <v>1086</v>
      </c>
      <c r="AC224" s="150">
        <v>2</v>
      </c>
      <c r="AD224" s="150">
        <v>0</v>
      </c>
      <c r="AE224" s="147" t="s">
        <v>1087</v>
      </c>
      <c r="AF224" s="147"/>
      <c r="AG224" s="147" t="s">
        <v>169</v>
      </c>
      <c r="AH224" s="145">
        <v>1</v>
      </c>
      <c r="AI224" s="145"/>
      <c r="AJ224" s="145">
        <v>2</v>
      </c>
      <c r="AK224" s="145"/>
      <c r="AL224" s="145"/>
      <c r="AM224" s="145"/>
      <c r="AN224" s="147" t="s">
        <v>220</v>
      </c>
      <c r="AO224" s="147" t="s">
        <v>1088</v>
      </c>
      <c r="AP224" s="147" t="s">
        <v>1089</v>
      </c>
      <c r="AQ224" s="147" t="s">
        <v>523</v>
      </c>
      <c r="AR224" s="147" t="s">
        <v>523</v>
      </c>
      <c r="AS224" s="147" t="s">
        <v>4144</v>
      </c>
      <c r="AT224" s="147" t="s">
        <v>4144</v>
      </c>
      <c r="AU224" s="145">
        <v>2</v>
      </c>
      <c r="AV224" s="147"/>
      <c r="AW224" s="147" t="s">
        <v>559</v>
      </c>
      <c r="AX224" s="147"/>
      <c r="AY224" s="147" t="s">
        <v>560</v>
      </c>
      <c r="AZ224" s="145">
        <v>1</v>
      </c>
      <c r="BA224" s="147">
        <v>3500</v>
      </c>
      <c r="BB224" s="211">
        <v>3710</v>
      </c>
      <c r="BC224" s="147" t="s">
        <v>177</v>
      </c>
      <c r="BD224" s="149">
        <v>42191</v>
      </c>
      <c r="BE224" s="145">
        <v>2015</v>
      </c>
      <c r="BF224" s="147"/>
      <c r="BG224" s="145">
        <v>2</v>
      </c>
      <c r="BH224" s="145">
        <v>0</v>
      </c>
      <c r="BI224" s="147" t="s">
        <v>4144</v>
      </c>
      <c r="BJ224" s="145">
        <v>2</v>
      </c>
      <c r="BK224" s="145"/>
      <c r="BL224" s="145">
        <v>0</v>
      </c>
      <c r="BM224" s="145"/>
      <c r="BN224" s="183"/>
      <c r="BO224" s="183"/>
      <c r="BP224" s="183"/>
      <c r="BQ224" s="183"/>
      <c r="BR224" s="183"/>
      <c r="BS224" s="183"/>
      <c r="BT224" s="183"/>
      <c r="BU224" s="183"/>
      <c r="BV224" s="183"/>
      <c r="BW224" s="183"/>
      <c r="BX224" s="183"/>
      <c r="BY224" s="183"/>
      <c r="BZ224" s="183"/>
      <c r="CA224" s="183"/>
      <c r="CB224" s="183"/>
      <c r="CC224" s="183"/>
      <c r="CD224" s="183"/>
      <c r="CE224" s="183"/>
      <c r="CF224" s="183"/>
      <c r="CG224" s="183"/>
      <c r="CH224" s="183"/>
      <c r="CI224" s="183"/>
      <c r="CJ224" s="183"/>
      <c r="CK224" s="183"/>
      <c r="CL224" s="183"/>
      <c r="CM224" s="183"/>
      <c r="CN224" s="183"/>
      <c r="CO224" s="183"/>
      <c r="CP224" s="183"/>
      <c r="CQ224" s="183"/>
      <c r="CR224" s="183"/>
      <c r="CS224" s="183"/>
      <c r="CT224" s="183"/>
      <c r="CU224" s="183"/>
      <c r="CV224" s="183"/>
      <c r="CW224" s="183"/>
      <c r="CX224" s="183"/>
      <c r="CY224" s="183"/>
      <c r="CZ224" s="183"/>
      <c r="DA224" s="183"/>
      <c r="DB224" s="183"/>
      <c r="DC224" s="183"/>
      <c r="DD224" s="183"/>
      <c r="DE224" s="183"/>
      <c r="DF224" s="183"/>
      <c r="DG224" s="183"/>
      <c r="DH224" s="183"/>
      <c r="DI224" s="183"/>
      <c r="DJ224" s="149"/>
      <c r="DK224" s="149"/>
      <c r="DL224" s="149"/>
      <c r="DM224" s="149"/>
    </row>
    <row r="225" spans="1:117" x14ac:dyDescent="0.2">
      <c r="A225" s="145">
        <v>1</v>
      </c>
      <c r="B225" s="145">
        <v>224</v>
      </c>
      <c r="C225" s="146" t="s">
        <v>1080</v>
      </c>
      <c r="D225" s="147" t="s">
        <v>1080</v>
      </c>
      <c r="E225" s="147" t="s">
        <v>1080</v>
      </c>
      <c r="F225" s="147"/>
      <c r="G225" s="147" t="s">
        <v>155</v>
      </c>
      <c r="H225" s="147" t="s">
        <v>156</v>
      </c>
      <c r="I225" s="147" t="s">
        <v>157</v>
      </c>
      <c r="J225" s="148">
        <v>43873</v>
      </c>
      <c r="K225" s="149">
        <v>42215</v>
      </c>
      <c r="L225" s="145">
        <v>2015</v>
      </c>
      <c r="M225" s="147" t="s">
        <v>1081</v>
      </c>
      <c r="N225" s="147" t="s">
        <v>1082</v>
      </c>
      <c r="O225" s="145">
        <v>1</v>
      </c>
      <c r="P225" s="147" t="s">
        <v>1083</v>
      </c>
      <c r="Q225" s="147" t="s">
        <v>586</v>
      </c>
      <c r="R225" s="147" t="s">
        <v>162</v>
      </c>
      <c r="S225" s="147" t="s">
        <v>1084</v>
      </c>
      <c r="T225" s="147" t="s">
        <v>588</v>
      </c>
      <c r="U225" s="145">
        <v>2</v>
      </c>
      <c r="V225" s="145">
        <v>0</v>
      </c>
      <c r="W225" s="147"/>
      <c r="X225" s="147" t="s">
        <v>555</v>
      </c>
      <c r="Y225" s="147" t="s">
        <v>1091</v>
      </c>
      <c r="Z225" s="145">
        <v>1</v>
      </c>
      <c r="AA225" s="147" t="s">
        <v>331</v>
      </c>
      <c r="AB225" s="147" t="s">
        <v>331</v>
      </c>
      <c r="AC225" s="150">
        <v>2</v>
      </c>
      <c r="AD225" s="150">
        <v>0</v>
      </c>
      <c r="AE225" s="147" t="s">
        <v>1092</v>
      </c>
      <c r="AF225" s="147"/>
      <c r="AG225" s="147" t="s">
        <v>1093</v>
      </c>
      <c r="AH225" s="145">
        <v>1</v>
      </c>
      <c r="AI225" s="145"/>
      <c r="AJ225" s="145">
        <v>2</v>
      </c>
      <c r="AK225" s="145"/>
      <c r="AL225" s="145"/>
      <c r="AM225" s="145"/>
      <c r="AN225" s="147" t="s">
        <v>220</v>
      </c>
      <c r="AO225" s="147" t="s">
        <v>813</v>
      </c>
      <c r="AP225" s="147" t="s">
        <v>181</v>
      </c>
      <c r="AQ225" s="147" t="s">
        <v>181</v>
      </c>
      <c r="AR225" s="147" t="s">
        <v>181</v>
      </c>
      <c r="AS225" s="147" t="s">
        <v>4145</v>
      </c>
      <c r="AT225" s="147" t="s">
        <v>4145</v>
      </c>
      <c r="AU225" s="145">
        <v>2</v>
      </c>
      <c r="AV225" s="147"/>
      <c r="AW225" s="147" t="s">
        <v>559</v>
      </c>
      <c r="AX225" s="147"/>
      <c r="AY225" s="147" t="s">
        <v>560</v>
      </c>
      <c r="AZ225" s="145">
        <v>1</v>
      </c>
      <c r="BA225" s="147">
        <v>7000</v>
      </c>
      <c r="BB225" s="211">
        <v>7420</v>
      </c>
      <c r="BC225" s="147" t="s">
        <v>177</v>
      </c>
      <c r="BD225" s="149">
        <v>42191</v>
      </c>
      <c r="BE225" s="145">
        <v>2015</v>
      </c>
      <c r="BF225" s="147"/>
      <c r="BG225" s="145">
        <v>2</v>
      </c>
      <c r="BH225" s="145">
        <v>0</v>
      </c>
      <c r="BI225" s="147" t="s">
        <v>4144</v>
      </c>
      <c r="BJ225" s="145">
        <v>2</v>
      </c>
      <c r="BK225" s="145"/>
      <c r="BL225" s="145">
        <v>0</v>
      </c>
      <c r="BM225" s="145"/>
      <c r="BN225" s="183"/>
      <c r="BO225" s="183"/>
      <c r="BP225" s="183"/>
      <c r="BQ225" s="183"/>
      <c r="BR225" s="183"/>
      <c r="BS225" s="183"/>
      <c r="BT225" s="183"/>
      <c r="BU225" s="183"/>
      <c r="BV225" s="183"/>
      <c r="BW225" s="183"/>
      <c r="BX225" s="183"/>
      <c r="BY225" s="183"/>
      <c r="BZ225" s="183"/>
      <c r="CA225" s="183"/>
      <c r="CB225" s="183"/>
      <c r="CC225" s="183"/>
      <c r="CD225" s="183"/>
      <c r="CE225" s="183"/>
      <c r="CF225" s="183"/>
      <c r="CG225" s="183"/>
      <c r="CH225" s="183"/>
      <c r="CI225" s="183"/>
      <c r="CJ225" s="183"/>
      <c r="CK225" s="183"/>
      <c r="CL225" s="183"/>
      <c r="CM225" s="183"/>
      <c r="CN225" s="183"/>
      <c r="CO225" s="183"/>
      <c r="CP225" s="183"/>
      <c r="CQ225" s="183"/>
      <c r="CR225" s="183"/>
      <c r="CS225" s="183"/>
      <c r="CT225" s="183"/>
      <c r="CU225" s="183"/>
      <c r="CV225" s="183"/>
      <c r="CW225" s="183"/>
      <c r="CX225" s="183"/>
      <c r="CY225" s="183"/>
      <c r="CZ225" s="183"/>
      <c r="DA225" s="183"/>
      <c r="DB225" s="183"/>
      <c r="DC225" s="183"/>
      <c r="DD225" s="183"/>
      <c r="DE225" s="183"/>
      <c r="DF225" s="183"/>
      <c r="DG225" s="183"/>
      <c r="DH225" s="183"/>
      <c r="DI225" s="183"/>
      <c r="DJ225" s="149"/>
      <c r="DK225" s="149"/>
      <c r="DL225" s="149"/>
      <c r="DM225" s="149"/>
    </row>
    <row r="226" spans="1:117" x14ac:dyDescent="0.2">
      <c r="A226" s="145">
        <v>1</v>
      </c>
      <c r="B226" s="145">
        <v>225</v>
      </c>
      <c r="C226" s="146" t="s">
        <v>1080</v>
      </c>
      <c r="D226" s="147" t="s">
        <v>1080</v>
      </c>
      <c r="E226" s="147" t="s">
        <v>1080</v>
      </c>
      <c r="F226" s="147"/>
      <c r="G226" s="147" t="s">
        <v>155</v>
      </c>
      <c r="H226" s="147" t="s">
        <v>156</v>
      </c>
      <c r="I226" s="147" t="s">
        <v>157</v>
      </c>
      <c r="J226" s="148">
        <v>43873</v>
      </c>
      <c r="K226" s="149">
        <v>42215</v>
      </c>
      <c r="L226" s="145">
        <v>2015</v>
      </c>
      <c r="M226" s="147" t="s">
        <v>1081</v>
      </c>
      <c r="N226" s="147" t="s">
        <v>1082</v>
      </c>
      <c r="O226" s="145">
        <v>1</v>
      </c>
      <c r="P226" s="147" t="s">
        <v>1083</v>
      </c>
      <c r="Q226" s="147" t="s">
        <v>586</v>
      </c>
      <c r="R226" s="147" t="s">
        <v>162</v>
      </c>
      <c r="S226" s="147" t="s">
        <v>1084</v>
      </c>
      <c r="T226" s="147" t="s">
        <v>588</v>
      </c>
      <c r="U226" s="145">
        <v>2</v>
      </c>
      <c r="V226" s="145">
        <v>0</v>
      </c>
      <c r="W226" s="147"/>
      <c r="X226" s="147" t="s">
        <v>555</v>
      </c>
      <c r="Y226" s="147" t="s">
        <v>1095</v>
      </c>
      <c r="Z226" s="145">
        <v>1</v>
      </c>
      <c r="AA226" s="147" t="s">
        <v>1096</v>
      </c>
      <c r="AB226" s="147" t="s">
        <v>1096</v>
      </c>
      <c r="AC226" s="150">
        <v>2</v>
      </c>
      <c r="AD226" s="150">
        <v>0</v>
      </c>
      <c r="AE226" s="147" t="s">
        <v>168</v>
      </c>
      <c r="AF226" s="147" t="s">
        <v>1097</v>
      </c>
      <c r="AG226" s="147" t="s">
        <v>833</v>
      </c>
      <c r="AH226" s="145">
        <v>1</v>
      </c>
      <c r="AI226" s="145"/>
      <c r="AJ226" s="145">
        <v>2</v>
      </c>
      <c r="AK226" s="145"/>
      <c r="AL226" s="145"/>
      <c r="AM226" s="145"/>
      <c r="AN226" s="147" t="s">
        <v>220</v>
      </c>
      <c r="AO226" s="147" t="s">
        <v>813</v>
      </c>
      <c r="AP226" s="147" t="s">
        <v>181</v>
      </c>
      <c r="AQ226" s="147" t="s">
        <v>181</v>
      </c>
      <c r="AR226" s="147" t="s">
        <v>181</v>
      </c>
      <c r="AS226" s="147" t="s">
        <v>4145</v>
      </c>
      <c r="AT226" s="147" t="s">
        <v>4145</v>
      </c>
      <c r="AU226" s="145">
        <v>2</v>
      </c>
      <c r="AV226" s="147"/>
      <c r="AW226" s="147" t="s">
        <v>559</v>
      </c>
      <c r="AX226" s="147"/>
      <c r="AY226" s="147" t="s">
        <v>560</v>
      </c>
      <c r="AZ226" s="145">
        <v>1</v>
      </c>
      <c r="BA226" s="147">
        <v>7000</v>
      </c>
      <c r="BB226" s="211">
        <v>7420</v>
      </c>
      <c r="BC226" s="147" t="s">
        <v>177</v>
      </c>
      <c r="BD226" s="149">
        <v>42191</v>
      </c>
      <c r="BE226" s="145">
        <v>2015</v>
      </c>
      <c r="BF226" s="147"/>
      <c r="BG226" s="145">
        <v>2</v>
      </c>
      <c r="BH226" s="145">
        <v>0</v>
      </c>
      <c r="BI226" s="147" t="s">
        <v>4144</v>
      </c>
      <c r="BJ226" s="145">
        <v>2</v>
      </c>
      <c r="BK226" s="145"/>
      <c r="BL226" s="145">
        <v>0</v>
      </c>
      <c r="BM226" s="145"/>
      <c r="BN226" s="183"/>
      <c r="BO226" s="183"/>
      <c r="BP226" s="183"/>
      <c r="BQ226" s="183"/>
      <c r="BR226" s="183"/>
      <c r="BS226" s="183"/>
      <c r="BT226" s="183"/>
      <c r="BU226" s="183"/>
      <c r="BV226" s="183"/>
      <c r="BW226" s="183"/>
      <c r="BX226" s="183"/>
      <c r="BY226" s="183"/>
      <c r="BZ226" s="183"/>
      <c r="CA226" s="183"/>
      <c r="CB226" s="183"/>
      <c r="CC226" s="183"/>
      <c r="CD226" s="183"/>
      <c r="CE226" s="183"/>
      <c r="CF226" s="183"/>
      <c r="CG226" s="183"/>
      <c r="CH226" s="183"/>
      <c r="CI226" s="183"/>
      <c r="CJ226" s="183"/>
      <c r="CK226" s="183"/>
      <c r="CL226" s="183"/>
      <c r="CM226" s="183"/>
      <c r="CN226" s="183"/>
      <c r="CO226" s="183"/>
      <c r="CP226" s="183"/>
      <c r="CQ226" s="183"/>
      <c r="CR226" s="183"/>
      <c r="CS226" s="183"/>
      <c r="CT226" s="183"/>
      <c r="CU226" s="183"/>
      <c r="CV226" s="183"/>
      <c r="CW226" s="183"/>
      <c r="CX226" s="183"/>
      <c r="CY226" s="183"/>
      <c r="CZ226" s="183"/>
      <c r="DA226" s="183"/>
      <c r="DB226" s="183"/>
      <c r="DC226" s="183"/>
      <c r="DD226" s="183"/>
      <c r="DE226" s="183"/>
      <c r="DF226" s="183"/>
      <c r="DG226" s="183"/>
      <c r="DH226" s="183"/>
      <c r="DI226" s="183"/>
      <c r="DJ226" s="149"/>
      <c r="DK226" s="149"/>
      <c r="DL226" s="149"/>
      <c r="DM226" s="149"/>
    </row>
    <row r="227" spans="1:117" x14ac:dyDescent="0.2">
      <c r="A227" s="145">
        <v>1</v>
      </c>
      <c r="B227" s="145">
        <v>226</v>
      </c>
      <c r="C227" s="146" t="s">
        <v>1080</v>
      </c>
      <c r="D227" s="147" t="s">
        <v>1080</v>
      </c>
      <c r="E227" s="147" t="s">
        <v>1080</v>
      </c>
      <c r="F227" s="147"/>
      <c r="G227" s="147" t="s">
        <v>155</v>
      </c>
      <c r="H227" s="147" t="s">
        <v>156</v>
      </c>
      <c r="I227" s="147" t="s">
        <v>157</v>
      </c>
      <c r="J227" s="148">
        <v>43873</v>
      </c>
      <c r="K227" s="149">
        <v>42215</v>
      </c>
      <c r="L227" s="145">
        <v>2015</v>
      </c>
      <c r="M227" s="147" t="s">
        <v>1081</v>
      </c>
      <c r="N227" s="147" t="s">
        <v>1082</v>
      </c>
      <c r="O227" s="145">
        <v>1</v>
      </c>
      <c r="P227" s="147" t="s">
        <v>1083</v>
      </c>
      <c r="Q227" s="147" t="s">
        <v>586</v>
      </c>
      <c r="R227" s="147" t="s">
        <v>162</v>
      </c>
      <c r="S227" s="147" t="s">
        <v>1084</v>
      </c>
      <c r="T227" s="147" t="s">
        <v>588</v>
      </c>
      <c r="U227" s="145">
        <v>2</v>
      </c>
      <c r="V227" s="145">
        <v>0</v>
      </c>
      <c r="W227" s="147"/>
      <c r="X227" s="147" t="s">
        <v>555</v>
      </c>
      <c r="Y227" s="147" t="s">
        <v>1099</v>
      </c>
      <c r="Z227" s="145">
        <v>1</v>
      </c>
      <c r="AA227" s="147" t="s">
        <v>811</v>
      </c>
      <c r="AB227" s="147" t="s">
        <v>811</v>
      </c>
      <c r="AC227" s="150">
        <v>2</v>
      </c>
      <c r="AD227" s="150">
        <v>0</v>
      </c>
      <c r="AE227" s="147" t="s">
        <v>812</v>
      </c>
      <c r="AF227" s="147"/>
      <c r="AG227" s="147" t="s">
        <v>219</v>
      </c>
      <c r="AH227" s="145">
        <v>1</v>
      </c>
      <c r="AI227" s="145"/>
      <c r="AJ227" s="145">
        <v>2</v>
      </c>
      <c r="AK227" s="145"/>
      <c r="AL227" s="145"/>
      <c r="AM227" s="145"/>
      <c r="AN227" s="147" t="s">
        <v>220</v>
      </c>
      <c r="AO227" s="147" t="s">
        <v>813</v>
      </c>
      <c r="AP227" s="147" t="s">
        <v>181</v>
      </c>
      <c r="AQ227" s="147" t="s">
        <v>181</v>
      </c>
      <c r="AR227" s="147" t="s">
        <v>181</v>
      </c>
      <c r="AS227" s="147" t="s">
        <v>4145</v>
      </c>
      <c r="AT227" s="147" t="s">
        <v>4145</v>
      </c>
      <c r="AU227" s="145">
        <v>2</v>
      </c>
      <c r="AV227" s="147"/>
      <c r="AW227" s="147" t="s">
        <v>559</v>
      </c>
      <c r="AX227" s="147"/>
      <c r="AY227" s="147" t="s">
        <v>560</v>
      </c>
      <c r="AZ227" s="145">
        <v>1</v>
      </c>
      <c r="BA227" s="147">
        <v>7000</v>
      </c>
      <c r="BB227" s="211">
        <v>7420</v>
      </c>
      <c r="BC227" s="147" t="s">
        <v>177</v>
      </c>
      <c r="BD227" s="149">
        <v>42191</v>
      </c>
      <c r="BE227" s="145">
        <v>2015</v>
      </c>
      <c r="BF227" s="147"/>
      <c r="BG227" s="145">
        <v>2</v>
      </c>
      <c r="BH227" s="145">
        <v>0</v>
      </c>
      <c r="BI227" s="147" t="s">
        <v>4144</v>
      </c>
      <c r="BJ227" s="145">
        <v>2</v>
      </c>
      <c r="BK227" s="145"/>
      <c r="BL227" s="145">
        <v>0</v>
      </c>
      <c r="BM227" s="145"/>
      <c r="BN227" s="183"/>
      <c r="BO227" s="183"/>
      <c r="BP227" s="183"/>
      <c r="BQ227" s="183"/>
      <c r="BR227" s="183"/>
      <c r="BS227" s="183"/>
      <c r="BT227" s="183"/>
      <c r="BU227" s="183"/>
      <c r="BV227" s="183"/>
      <c r="BW227" s="183"/>
      <c r="BX227" s="183"/>
      <c r="BY227" s="183"/>
      <c r="BZ227" s="183"/>
      <c r="CA227" s="183"/>
      <c r="CB227" s="183"/>
      <c r="CC227" s="183"/>
      <c r="CD227" s="183"/>
      <c r="CE227" s="183"/>
      <c r="CF227" s="183"/>
      <c r="CG227" s="183"/>
      <c r="CH227" s="183"/>
      <c r="CI227" s="183"/>
      <c r="CJ227" s="183"/>
      <c r="CK227" s="183"/>
      <c r="CL227" s="183"/>
      <c r="CM227" s="183"/>
      <c r="CN227" s="183"/>
      <c r="CO227" s="183"/>
      <c r="CP227" s="183"/>
      <c r="CQ227" s="183"/>
      <c r="CR227" s="183"/>
      <c r="CS227" s="183"/>
      <c r="CT227" s="183"/>
      <c r="CU227" s="183"/>
      <c r="CV227" s="183"/>
      <c r="CW227" s="183"/>
      <c r="CX227" s="183"/>
      <c r="CY227" s="183"/>
      <c r="CZ227" s="183"/>
      <c r="DA227" s="183"/>
      <c r="DB227" s="183"/>
      <c r="DC227" s="183"/>
      <c r="DD227" s="183"/>
      <c r="DE227" s="183"/>
      <c r="DF227" s="183"/>
      <c r="DG227" s="183"/>
      <c r="DH227" s="183"/>
      <c r="DI227" s="183"/>
      <c r="DJ227" s="149"/>
      <c r="DK227" s="149"/>
      <c r="DL227" s="149"/>
      <c r="DM227" s="149"/>
    </row>
    <row r="228" spans="1:117" x14ac:dyDescent="0.2">
      <c r="A228" s="145">
        <v>1</v>
      </c>
      <c r="B228" s="145">
        <v>227</v>
      </c>
      <c r="C228" s="146" t="s">
        <v>1080</v>
      </c>
      <c r="D228" s="147" t="s">
        <v>1080</v>
      </c>
      <c r="E228" s="147" t="s">
        <v>1080</v>
      </c>
      <c r="F228" s="147"/>
      <c r="G228" s="147" t="s">
        <v>155</v>
      </c>
      <c r="H228" s="147" t="s">
        <v>156</v>
      </c>
      <c r="I228" s="147" t="s">
        <v>157</v>
      </c>
      <c r="J228" s="148">
        <v>43873</v>
      </c>
      <c r="K228" s="149">
        <v>42215</v>
      </c>
      <c r="L228" s="145">
        <v>2015</v>
      </c>
      <c r="M228" s="147" t="s">
        <v>1081</v>
      </c>
      <c r="N228" s="147" t="s">
        <v>1082</v>
      </c>
      <c r="O228" s="145">
        <v>1</v>
      </c>
      <c r="P228" s="147" t="s">
        <v>1083</v>
      </c>
      <c r="Q228" s="147" t="s">
        <v>586</v>
      </c>
      <c r="R228" s="147" t="s">
        <v>162</v>
      </c>
      <c r="S228" s="147" t="s">
        <v>1084</v>
      </c>
      <c r="T228" s="147" t="s">
        <v>588</v>
      </c>
      <c r="U228" s="145">
        <v>2</v>
      </c>
      <c r="V228" s="145">
        <v>0</v>
      </c>
      <c r="W228" s="147"/>
      <c r="X228" s="147" t="s">
        <v>555</v>
      </c>
      <c r="Y228" s="147" t="s">
        <v>1101</v>
      </c>
      <c r="Z228" s="145">
        <v>1</v>
      </c>
      <c r="AA228" s="147" t="s">
        <v>543</v>
      </c>
      <c r="AB228" s="147" t="s">
        <v>543</v>
      </c>
      <c r="AC228" s="150">
        <v>2</v>
      </c>
      <c r="AD228" s="150">
        <v>0</v>
      </c>
      <c r="AE228" s="147" t="s">
        <v>1102</v>
      </c>
      <c r="AF228" s="147"/>
      <c r="AG228" s="147" t="s">
        <v>219</v>
      </c>
      <c r="AH228" s="145">
        <v>1</v>
      </c>
      <c r="AI228" s="145"/>
      <c r="AJ228" s="145">
        <v>2</v>
      </c>
      <c r="AK228" s="145"/>
      <c r="AL228" s="145"/>
      <c r="AM228" s="145"/>
      <c r="AN228" s="147" t="s">
        <v>220</v>
      </c>
      <c r="AO228" s="147" t="s">
        <v>813</v>
      </c>
      <c r="AP228" s="147" t="s">
        <v>181</v>
      </c>
      <c r="AQ228" s="147" t="s">
        <v>181</v>
      </c>
      <c r="AR228" s="147" t="s">
        <v>181</v>
      </c>
      <c r="AS228" s="147" t="s">
        <v>4145</v>
      </c>
      <c r="AT228" s="147" t="s">
        <v>4145</v>
      </c>
      <c r="AU228" s="145">
        <v>2</v>
      </c>
      <c r="AV228" s="147"/>
      <c r="AW228" s="147" t="s">
        <v>559</v>
      </c>
      <c r="AX228" s="147"/>
      <c r="AY228" s="147" t="s">
        <v>560</v>
      </c>
      <c r="AZ228" s="145">
        <v>1</v>
      </c>
      <c r="BA228" s="147">
        <v>7000</v>
      </c>
      <c r="BB228" s="211">
        <v>7420</v>
      </c>
      <c r="BC228" s="147" t="s">
        <v>177</v>
      </c>
      <c r="BD228" s="149">
        <v>42191</v>
      </c>
      <c r="BE228" s="145">
        <v>2015</v>
      </c>
      <c r="BF228" s="147"/>
      <c r="BG228" s="145">
        <v>2</v>
      </c>
      <c r="BH228" s="145">
        <v>0</v>
      </c>
      <c r="BI228" s="147" t="s">
        <v>4144</v>
      </c>
      <c r="BJ228" s="145">
        <v>2</v>
      </c>
      <c r="BK228" s="145"/>
      <c r="BL228" s="145">
        <v>0</v>
      </c>
      <c r="BM228" s="145"/>
      <c r="BN228" s="183"/>
      <c r="BO228" s="183"/>
      <c r="BP228" s="183"/>
      <c r="BQ228" s="183"/>
      <c r="BR228" s="183"/>
      <c r="BS228" s="183"/>
      <c r="BT228" s="183"/>
      <c r="BU228" s="183"/>
      <c r="BV228" s="183"/>
      <c r="BW228" s="183"/>
      <c r="BX228" s="183"/>
      <c r="BY228" s="183"/>
      <c r="BZ228" s="183"/>
      <c r="CA228" s="183"/>
      <c r="CB228" s="183"/>
      <c r="CC228" s="183"/>
      <c r="CD228" s="183"/>
      <c r="CE228" s="183"/>
      <c r="CF228" s="183"/>
      <c r="CG228" s="183"/>
      <c r="CH228" s="183"/>
      <c r="CI228" s="183"/>
      <c r="CJ228" s="183"/>
      <c r="CK228" s="183"/>
      <c r="CL228" s="183"/>
      <c r="CM228" s="183"/>
      <c r="CN228" s="183"/>
      <c r="CO228" s="183"/>
      <c r="CP228" s="183"/>
      <c r="CQ228" s="183"/>
      <c r="CR228" s="183"/>
      <c r="CS228" s="183"/>
      <c r="CT228" s="183"/>
      <c r="CU228" s="183"/>
      <c r="CV228" s="183"/>
      <c r="CW228" s="183"/>
      <c r="CX228" s="183"/>
      <c r="CY228" s="183"/>
      <c r="CZ228" s="183"/>
      <c r="DA228" s="183"/>
      <c r="DB228" s="183"/>
      <c r="DC228" s="183"/>
      <c r="DD228" s="183"/>
      <c r="DE228" s="183"/>
      <c r="DF228" s="183"/>
      <c r="DG228" s="183"/>
      <c r="DH228" s="183"/>
      <c r="DI228" s="183"/>
      <c r="DJ228" s="149"/>
      <c r="DK228" s="149"/>
      <c r="DL228" s="149"/>
      <c r="DM228" s="149"/>
    </row>
    <row r="229" spans="1:117" x14ac:dyDescent="0.2">
      <c r="A229" s="145">
        <v>1</v>
      </c>
      <c r="B229" s="145">
        <v>228</v>
      </c>
      <c r="C229" s="146" t="s">
        <v>1080</v>
      </c>
      <c r="D229" s="147" t="s">
        <v>1080</v>
      </c>
      <c r="E229" s="147" t="s">
        <v>1080</v>
      </c>
      <c r="F229" s="147"/>
      <c r="G229" s="147" t="s">
        <v>155</v>
      </c>
      <c r="H229" s="147" t="s">
        <v>156</v>
      </c>
      <c r="I229" s="147" t="s">
        <v>157</v>
      </c>
      <c r="J229" s="148">
        <v>43873</v>
      </c>
      <c r="K229" s="149">
        <v>42215</v>
      </c>
      <c r="L229" s="145">
        <v>2015</v>
      </c>
      <c r="M229" s="147" t="s">
        <v>1081</v>
      </c>
      <c r="N229" s="147" t="s">
        <v>1082</v>
      </c>
      <c r="O229" s="145">
        <v>1</v>
      </c>
      <c r="P229" s="147" t="s">
        <v>1083</v>
      </c>
      <c r="Q229" s="147" t="s">
        <v>586</v>
      </c>
      <c r="R229" s="147" t="s">
        <v>162</v>
      </c>
      <c r="S229" s="147" t="s">
        <v>1084</v>
      </c>
      <c r="T229" s="147" t="s">
        <v>588</v>
      </c>
      <c r="U229" s="145">
        <v>2</v>
      </c>
      <c r="V229" s="145">
        <v>0</v>
      </c>
      <c r="W229" s="147"/>
      <c r="X229" s="147" t="s">
        <v>555</v>
      </c>
      <c r="Y229" s="147" t="s">
        <v>1104</v>
      </c>
      <c r="Z229" s="145">
        <v>1</v>
      </c>
      <c r="AA229" s="147" t="s">
        <v>410</v>
      </c>
      <c r="AB229" s="147" t="s">
        <v>410</v>
      </c>
      <c r="AC229" s="150">
        <v>2</v>
      </c>
      <c r="AD229" s="150">
        <v>0</v>
      </c>
      <c r="AE229" s="147" t="s">
        <v>852</v>
      </c>
      <c r="AF229" s="147"/>
      <c r="AG229" s="147" t="s">
        <v>219</v>
      </c>
      <c r="AH229" s="145">
        <v>1</v>
      </c>
      <c r="AI229" s="145"/>
      <c r="AJ229" s="145">
        <v>2</v>
      </c>
      <c r="AK229" s="145"/>
      <c r="AL229" s="145"/>
      <c r="AM229" s="145"/>
      <c r="AN229" s="147" t="s">
        <v>220</v>
      </c>
      <c r="AO229" s="147" t="s">
        <v>813</v>
      </c>
      <c r="AP229" s="147" t="s">
        <v>181</v>
      </c>
      <c r="AQ229" s="147" t="s">
        <v>181</v>
      </c>
      <c r="AR229" s="147" t="s">
        <v>181</v>
      </c>
      <c r="AS229" s="147" t="s">
        <v>4145</v>
      </c>
      <c r="AT229" s="147" t="s">
        <v>4145</v>
      </c>
      <c r="AU229" s="145">
        <v>2</v>
      </c>
      <c r="AV229" s="147"/>
      <c r="AW229" s="147" t="s">
        <v>559</v>
      </c>
      <c r="AX229" s="147"/>
      <c r="AY229" s="147" t="s">
        <v>560</v>
      </c>
      <c r="AZ229" s="145">
        <v>1</v>
      </c>
      <c r="BA229" s="147">
        <v>7000</v>
      </c>
      <c r="BB229" s="211">
        <v>7420</v>
      </c>
      <c r="BC229" s="147" t="s">
        <v>177</v>
      </c>
      <c r="BD229" s="149">
        <v>42191</v>
      </c>
      <c r="BE229" s="145">
        <v>2015</v>
      </c>
      <c r="BF229" s="147"/>
      <c r="BG229" s="145">
        <v>2</v>
      </c>
      <c r="BH229" s="145">
        <v>0</v>
      </c>
      <c r="BI229" s="147" t="s">
        <v>4144</v>
      </c>
      <c r="BJ229" s="145">
        <v>2</v>
      </c>
      <c r="BK229" s="145"/>
      <c r="BL229" s="145">
        <v>0</v>
      </c>
      <c r="BM229" s="145"/>
      <c r="BN229" s="183"/>
      <c r="BO229" s="183"/>
      <c r="BP229" s="183"/>
      <c r="BQ229" s="183"/>
      <c r="BR229" s="183"/>
      <c r="BS229" s="183"/>
      <c r="BT229" s="183"/>
      <c r="BU229" s="183"/>
      <c r="BV229" s="183"/>
      <c r="BW229" s="183"/>
      <c r="BX229" s="183"/>
      <c r="BY229" s="183"/>
      <c r="BZ229" s="183"/>
      <c r="CA229" s="183"/>
      <c r="CB229" s="183"/>
      <c r="CC229" s="183"/>
      <c r="CD229" s="183"/>
      <c r="CE229" s="183"/>
      <c r="CF229" s="183"/>
      <c r="CG229" s="183"/>
      <c r="CH229" s="183"/>
      <c r="CI229" s="183"/>
      <c r="CJ229" s="183"/>
      <c r="CK229" s="183"/>
      <c r="CL229" s="183"/>
      <c r="CM229" s="183"/>
      <c r="CN229" s="183"/>
      <c r="CO229" s="183"/>
      <c r="CP229" s="183"/>
      <c r="CQ229" s="183"/>
      <c r="CR229" s="183"/>
      <c r="CS229" s="183"/>
      <c r="CT229" s="183"/>
      <c r="CU229" s="183"/>
      <c r="CV229" s="183"/>
      <c r="CW229" s="183"/>
      <c r="CX229" s="183"/>
      <c r="CY229" s="183"/>
      <c r="CZ229" s="183"/>
      <c r="DA229" s="183"/>
      <c r="DB229" s="183"/>
      <c r="DC229" s="183"/>
      <c r="DD229" s="183"/>
      <c r="DE229" s="183"/>
      <c r="DF229" s="183"/>
      <c r="DG229" s="183"/>
      <c r="DH229" s="183"/>
      <c r="DI229" s="183"/>
      <c r="DJ229" s="149"/>
      <c r="DK229" s="149"/>
      <c r="DL229" s="149"/>
      <c r="DM229" s="149"/>
    </row>
    <row r="230" spans="1:117" x14ac:dyDescent="0.2">
      <c r="A230" s="145">
        <v>1</v>
      </c>
      <c r="B230" s="145">
        <v>229</v>
      </c>
      <c r="C230" s="146" t="s">
        <v>1080</v>
      </c>
      <c r="D230" s="147" t="s">
        <v>1080</v>
      </c>
      <c r="E230" s="147" t="s">
        <v>1080</v>
      </c>
      <c r="F230" s="147"/>
      <c r="G230" s="147" t="s">
        <v>155</v>
      </c>
      <c r="H230" s="147" t="s">
        <v>156</v>
      </c>
      <c r="I230" s="147" t="s">
        <v>157</v>
      </c>
      <c r="J230" s="148">
        <v>43873</v>
      </c>
      <c r="K230" s="149">
        <v>42215</v>
      </c>
      <c r="L230" s="145">
        <v>2015</v>
      </c>
      <c r="M230" s="147" t="s">
        <v>1081</v>
      </c>
      <c r="N230" s="147" t="s">
        <v>1082</v>
      </c>
      <c r="O230" s="145">
        <v>1</v>
      </c>
      <c r="P230" s="147" t="s">
        <v>1083</v>
      </c>
      <c r="Q230" s="147" t="s">
        <v>586</v>
      </c>
      <c r="R230" s="147" t="s">
        <v>162</v>
      </c>
      <c r="S230" s="147" t="s">
        <v>1084</v>
      </c>
      <c r="T230" s="147" t="s">
        <v>588</v>
      </c>
      <c r="U230" s="145">
        <v>2</v>
      </c>
      <c r="V230" s="145">
        <v>0</v>
      </c>
      <c r="W230" s="147"/>
      <c r="X230" s="147" t="s">
        <v>555</v>
      </c>
      <c r="Y230" s="147" t="s">
        <v>1106</v>
      </c>
      <c r="Z230" s="145">
        <v>1</v>
      </c>
      <c r="AA230" s="147" t="s">
        <v>1107</v>
      </c>
      <c r="AB230" s="147" t="s">
        <v>1107</v>
      </c>
      <c r="AC230" s="150">
        <v>2</v>
      </c>
      <c r="AD230" s="150">
        <v>0</v>
      </c>
      <c r="AE230" s="147" t="s">
        <v>1108</v>
      </c>
      <c r="AF230" s="147"/>
      <c r="AG230" s="147" t="s">
        <v>826</v>
      </c>
      <c r="AH230" s="145">
        <v>1</v>
      </c>
      <c r="AI230" s="145"/>
      <c r="AJ230" s="145">
        <v>2</v>
      </c>
      <c r="AK230" s="145"/>
      <c r="AL230" s="145"/>
      <c r="AM230" s="145"/>
      <c r="AN230" s="147" t="s">
        <v>220</v>
      </c>
      <c r="AO230" s="147" t="s">
        <v>813</v>
      </c>
      <c r="AP230" s="147" t="s">
        <v>181</v>
      </c>
      <c r="AQ230" s="147" t="s">
        <v>181</v>
      </c>
      <c r="AR230" s="147" t="s">
        <v>181</v>
      </c>
      <c r="AS230" s="147" t="s">
        <v>4145</v>
      </c>
      <c r="AT230" s="147" t="s">
        <v>4145</v>
      </c>
      <c r="AU230" s="145">
        <v>2</v>
      </c>
      <c r="AV230" s="147"/>
      <c r="AW230" s="147" t="s">
        <v>559</v>
      </c>
      <c r="AX230" s="147"/>
      <c r="AY230" s="147" t="s">
        <v>560</v>
      </c>
      <c r="AZ230" s="145">
        <v>1</v>
      </c>
      <c r="BA230" s="147">
        <v>7000</v>
      </c>
      <c r="BB230" s="211">
        <v>7420</v>
      </c>
      <c r="BC230" s="147" t="s">
        <v>177</v>
      </c>
      <c r="BD230" s="149">
        <v>42191</v>
      </c>
      <c r="BE230" s="145">
        <v>2015</v>
      </c>
      <c r="BF230" s="147"/>
      <c r="BG230" s="145">
        <v>2</v>
      </c>
      <c r="BH230" s="145">
        <v>0</v>
      </c>
      <c r="BI230" s="147" t="s">
        <v>4144</v>
      </c>
      <c r="BJ230" s="145">
        <v>2</v>
      </c>
      <c r="BK230" s="145"/>
      <c r="BL230" s="145">
        <v>0</v>
      </c>
      <c r="BM230" s="145"/>
      <c r="BN230" s="183"/>
      <c r="BO230" s="183"/>
      <c r="BP230" s="183"/>
      <c r="BQ230" s="183"/>
      <c r="BR230" s="183"/>
      <c r="BS230" s="183"/>
      <c r="BT230" s="183"/>
      <c r="BU230" s="183"/>
      <c r="BV230" s="183"/>
      <c r="BW230" s="183"/>
      <c r="BX230" s="183"/>
      <c r="BY230" s="183"/>
      <c r="BZ230" s="183"/>
      <c r="CA230" s="183"/>
      <c r="CB230" s="183"/>
      <c r="CC230" s="183"/>
      <c r="CD230" s="183"/>
      <c r="CE230" s="183"/>
      <c r="CF230" s="183"/>
      <c r="CG230" s="183"/>
      <c r="CH230" s="183"/>
      <c r="CI230" s="183"/>
      <c r="CJ230" s="183"/>
      <c r="CK230" s="183"/>
      <c r="CL230" s="183"/>
      <c r="CM230" s="183"/>
      <c r="CN230" s="183"/>
      <c r="CO230" s="183"/>
      <c r="CP230" s="183"/>
      <c r="CQ230" s="183"/>
      <c r="CR230" s="183"/>
      <c r="CS230" s="183"/>
      <c r="CT230" s="183"/>
      <c r="CU230" s="183"/>
      <c r="CV230" s="183"/>
      <c r="CW230" s="183"/>
      <c r="CX230" s="183"/>
      <c r="CY230" s="183"/>
      <c r="CZ230" s="183"/>
      <c r="DA230" s="183"/>
      <c r="DB230" s="183"/>
      <c r="DC230" s="183"/>
      <c r="DD230" s="183"/>
      <c r="DE230" s="183"/>
      <c r="DF230" s="183"/>
      <c r="DG230" s="183"/>
      <c r="DH230" s="183"/>
      <c r="DI230" s="183"/>
      <c r="DJ230" s="149"/>
      <c r="DK230" s="149"/>
      <c r="DL230" s="149"/>
      <c r="DM230" s="149"/>
    </row>
    <row r="231" spans="1:117" x14ac:dyDescent="0.2">
      <c r="A231" s="145">
        <v>1</v>
      </c>
      <c r="B231" s="145">
        <v>230</v>
      </c>
      <c r="C231" s="146" t="s">
        <v>1080</v>
      </c>
      <c r="D231" s="147" t="s">
        <v>1080</v>
      </c>
      <c r="E231" s="147" t="s">
        <v>1080</v>
      </c>
      <c r="F231" s="147"/>
      <c r="G231" s="147" t="s">
        <v>155</v>
      </c>
      <c r="H231" s="147" t="s">
        <v>156</v>
      </c>
      <c r="I231" s="147" t="s">
        <v>157</v>
      </c>
      <c r="J231" s="148">
        <v>43873</v>
      </c>
      <c r="K231" s="149">
        <v>42215</v>
      </c>
      <c r="L231" s="145">
        <v>2015</v>
      </c>
      <c r="M231" s="147" t="s">
        <v>1081</v>
      </c>
      <c r="N231" s="147" t="s">
        <v>1082</v>
      </c>
      <c r="O231" s="145">
        <v>1</v>
      </c>
      <c r="P231" s="147" t="s">
        <v>1083</v>
      </c>
      <c r="Q231" s="147" t="s">
        <v>586</v>
      </c>
      <c r="R231" s="147" t="s">
        <v>162</v>
      </c>
      <c r="S231" s="147" t="s">
        <v>1084</v>
      </c>
      <c r="T231" s="147" t="s">
        <v>588</v>
      </c>
      <c r="U231" s="145">
        <v>2</v>
      </c>
      <c r="V231" s="145">
        <v>0</v>
      </c>
      <c r="W231" s="147"/>
      <c r="X231" s="147" t="s">
        <v>555</v>
      </c>
      <c r="Y231" s="147" t="s">
        <v>1085</v>
      </c>
      <c r="Z231" s="145">
        <v>1</v>
      </c>
      <c r="AA231" s="147" t="s">
        <v>1086</v>
      </c>
      <c r="AB231" s="147" t="s">
        <v>1086</v>
      </c>
      <c r="AC231" s="150">
        <v>2</v>
      </c>
      <c r="AD231" s="150">
        <v>0</v>
      </c>
      <c r="AE231" s="147" t="s">
        <v>1087</v>
      </c>
      <c r="AF231" s="147"/>
      <c r="AG231" s="147" t="s">
        <v>169</v>
      </c>
      <c r="AH231" s="145">
        <v>1</v>
      </c>
      <c r="AI231" s="145"/>
      <c r="AJ231" s="145">
        <v>2</v>
      </c>
      <c r="AK231" s="145"/>
      <c r="AL231" s="145"/>
      <c r="AM231" s="145"/>
      <c r="AN231" s="147" t="s">
        <v>220</v>
      </c>
      <c r="AO231" s="147" t="s">
        <v>1088</v>
      </c>
      <c r="AP231" s="147" t="s">
        <v>1089</v>
      </c>
      <c r="AQ231" s="147" t="s">
        <v>523</v>
      </c>
      <c r="AR231" s="147" t="s">
        <v>523</v>
      </c>
      <c r="AS231" s="147" t="s">
        <v>4144</v>
      </c>
      <c r="AT231" s="147" t="s">
        <v>4144</v>
      </c>
      <c r="AU231" s="145">
        <v>2</v>
      </c>
      <c r="AV231" s="147"/>
      <c r="AW231" s="147" t="s">
        <v>559</v>
      </c>
      <c r="AX231" s="147"/>
      <c r="AY231" s="147" t="s">
        <v>560</v>
      </c>
      <c r="AZ231" s="145">
        <v>1</v>
      </c>
      <c r="BA231" s="147">
        <v>1750</v>
      </c>
      <c r="BB231" s="211">
        <v>1855</v>
      </c>
      <c r="BC231" s="147" t="s">
        <v>177</v>
      </c>
      <c r="BD231" s="149">
        <v>42191</v>
      </c>
      <c r="BE231" s="145">
        <v>2015</v>
      </c>
      <c r="BF231" s="147"/>
      <c r="BG231" s="145">
        <v>2</v>
      </c>
      <c r="BH231" s="145">
        <v>0</v>
      </c>
      <c r="BI231" s="147" t="s">
        <v>4144</v>
      </c>
      <c r="BJ231" s="145">
        <v>2</v>
      </c>
      <c r="BK231" s="145"/>
      <c r="BL231" s="145">
        <v>0</v>
      </c>
      <c r="BM231" s="145"/>
      <c r="BN231" s="183"/>
      <c r="BO231" s="183"/>
      <c r="BP231" s="183"/>
      <c r="BQ231" s="183"/>
      <c r="BR231" s="183"/>
      <c r="BS231" s="183"/>
      <c r="BT231" s="183"/>
      <c r="BU231" s="183"/>
      <c r="BV231" s="183"/>
      <c r="BW231" s="183"/>
      <c r="BX231" s="183"/>
      <c r="BY231" s="183"/>
      <c r="BZ231" s="183"/>
      <c r="CA231" s="183"/>
      <c r="CB231" s="183"/>
      <c r="CC231" s="183"/>
      <c r="CD231" s="183"/>
      <c r="CE231" s="183"/>
      <c r="CF231" s="183"/>
      <c r="CG231" s="183"/>
      <c r="CH231" s="183"/>
      <c r="CI231" s="183"/>
      <c r="CJ231" s="183"/>
      <c r="CK231" s="183"/>
      <c r="CL231" s="183"/>
      <c r="CM231" s="183"/>
      <c r="CN231" s="183"/>
      <c r="CO231" s="183"/>
      <c r="CP231" s="183"/>
      <c r="CQ231" s="183"/>
      <c r="CR231" s="183"/>
      <c r="CS231" s="183"/>
      <c r="CT231" s="183"/>
      <c r="CU231" s="183"/>
      <c r="CV231" s="183"/>
      <c r="CW231" s="183"/>
      <c r="CX231" s="183"/>
      <c r="CY231" s="183"/>
      <c r="CZ231" s="183"/>
      <c r="DA231" s="183"/>
      <c r="DB231" s="183"/>
      <c r="DC231" s="183"/>
      <c r="DD231" s="183"/>
      <c r="DE231" s="183"/>
      <c r="DF231" s="183"/>
      <c r="DG231" s="183"/>
      <c r="DH231" s="183"/>
      <c r="DI231" s="183"/>
      <c r="DJ231" s="149"/>
      <c r="DK231" s="149"/>
      <c r="DL231" s="149"/>
      <c r="DM231" s="149"/>
    </row>
    <row r="232" spans="1:117" x14ac:dyDescent="0.2">
      <c r="A232" s="145">
        <v>1</v>
      </c>
      <c r="B232" s="145">
        <v>231</v>
      </c>
      <c r="C232" s="146" t="s">
        <v>1080</v>
      </c>
      <c r="D232" s="147" t="s">
        <v>1080</v>
      </c>
      <c r="E232" s="147" t="s">
        <v>1080</v>
      </c>
      <c r="F232" s="147"/>
      <c r="G232" s="147" t="s">
        <v>155</v>
      </c>
      <c r="H232" s="147" t="s">
        <v>156</v>
      </c>
      <c r="I232" s="147" t="s">
        <v>157</v>
      </c>
      <c r="J232" s="148">
        <v>43873</v>
      </c>
      <c r="K232" s="149">
        <v>42215</v>
      </c>
      <c r="L232" s="145">
        <v>2015</v>
      </c>
      <c r="M232" s="147" t="s">
        <v>1081</v>
      </c>
      <c r="N232" s="147" t="s">
        <v>1082</v>
      </c>
      <c r="O232" s="145">
        <v>1</v>
      </c>
      <c r="P232" s="147" t="s">
        <v>1083</v>
      </c>
      <c r="Q232" s="147" t="s">
        <v>586</v>
      </c>
      <c r="R232" s="147" t="s">
        <v>162</v>
      </c>
      <c r="S232" s="147" t="s">
        <v>1084</v>
      </c>
      <c r="T232" s="147" t="s">
        <v>588</v>
      </c>
      <c r="U232" s="145">
        <v>2</v>
      </c>
      <c r="V232" s="145">
        <v>0</v>
      </c>
      <c r="W232" s="147"/>
      <c r="X232" s="147" t="s">
        <v>166</v>
      </c>
      <c r="Y232" s="147" t="s">
        <v>1111</v>
      </c>
      <c r="Z232" s="145">
        <v>1</v>
      </c>
      <c r="AA232" s="147" t="s">
        <v>1111</v>
      </c>
      <c r="AB232" s="147" t="s">
        <v>1111</v>
      </c>
      <c r="AC232" s="150">
        <v>2</v>
      </c>
      <c r="AD232" s="150">
        <v>0</v>
      </c>
      <c r="AE232" s="147" t="s">
        <v>1112</v>
      </c>
      <c r="AF232" s="147"/>
      <c r="AG232" s="147" t="s">
        <v>169</v>
      </c>
      <c r="AH232" s="145">
        <v>1</v>
      </c>
      <c r="AI232" s="145"/>
      <c r="AJ232" s="145">
        <v>1</v>
      </c>
      <c r="AK232" s="145">
        <v>1126980</v>
      </c>
      <c r="AL232" s="145"/>
      <c r="AM232" s="145"/>
      <c r="AN232" s="147" t="s">
        <v>612</v>
      </c>
      <c r="AO232" s="147" t="s">
        <v>171</v>
      </c>
      <c r="AP232" s="147" t="s">
        <v>613</v>
      </c>
      <c r="AQ232" s="147" t="s">
        <v>613</v>
      </c>
      <c r="AR232" s="147" t="s">
        <v>613</v>
      </c>
      <c r="AS232" s="147" t="s">
        <v>4144</v>
      </c>
      <c r="AT232" s="147" t="s">
        <v>4144</v>
      </c>
      <c r="AU232" s="145">
        <v>2</v>
      </c>
      <c r="AV232" s="147"/>
      <c r="AW232" s="147" t="s">
        <v>791</v>
      </c>
      <c r="AX232" s="147" t="s">
        <v>792</v>
      </c>
      <c r="AY232" s="147" t="s">
        <v>542</v>
      </c>
      <c r="AZ232" s="145">
        <v>1</v>
      </c>
      <c r="BA232" s="147" t="s">
        <v>314</v>
      </c>
      <c r="BB232" s="211">
        <v>2385.5300000000002</v>
      </c>
      <c r="BC232" s="147" t="s">
        <v>177</v>
      </c>
      <c r="BD232" s="149">
        <v>42191</v>
      </c>
      <c r="BE232" s="145">
        <v>2015</v>
      </c>
      <c r="BF232" s="147"/>
      <c r="BG232" s="145">
        <v>2</v>
      </c>
      <c r="BH232" s="145">
        <v>0</v>
      </c>
      <c r="BI232" s="147" t="s">
        <v>4144</v>
      </c>
      <c r="BJ232" s="145">
        <v>2</v>
      </c>
      <c r="BK232" s="145"/>
      <c r="BL232" s="145">
        <v>0</v>
      </c>
      <c r="BM232" s="145"/>
      <c r="BN232" s="183"/>
      <c r="BO232" s="183"/>
      <c r="BP232" s="183"/>
      <c r="BQ232" s="183"/>
      <c r="BR232" s="183"/>
      <c r="BS232" s="183"/>
      <c r="BT232" s="183"/>
      <c r="BU232" s="183"/>
      <c r="BV232" s="183"/>
      <c r="BW232" s="183"/>
      <c r="BX232" s="183"/>
      <c r="BY232" s="183"/>
      <c r="BZ232" s="183"/>
      <c r="CA232" s="183"/>
      <c r="CB232" s="183"/>
      <c r="CC232" s="183"/>
      <c r="CD232" s="183"/>
      <c r="CE232" s="183"/>
      <c r="CF232" s="183"/>
      <c r="CG232" s="183"/>
      <c r="CH232" s="183"/>
      <c r="CI232" s="183"/>
      <c r="CJ232" s="183"/>
      <c r="CK232" s="183"/>
      <c r="CL232" s="183"/>
      <c r="CM232" s="183"/>
      <c r="CN232" s="183"/>
      <c r="CO232" s="183"/>
      <c r="CP232" s="183"/>
      <c r="CQ232" s="183"/>
      <c r="CR232" s="183"/>
      <c r="CS232" s="183"/>
      <c r="CT232" s="183"/>
      <c r="CU232" s="183"/>
      <c r="CV232" s="183"/>
      <c r="CW232" s="183"/>
      <c r="CX232" s="183"/>
      <c r="CY232" s="183"/>
      <c r="CZ232" s="183"/>
      <c r="DA232" s="183"/>
      <c r="DB232" s="183"/>
      <c r="DC232" s="183"/>
      <c r="DD232" s="183"/>
      <c r="DE232" s="183"/>
      <c r="DF232" s="183"/>
      <c r="DG232" s="183"/>
      <c r="DH232" s="183"/>
      <c r="DI232" s="183"/>
      <c r="DJ232" s="149">
        <v>42033</v>
      </c>
      <c r="DK232" s="149">
        <v>42191</v>
      </c>
      <c r="DL232" s="149">
        <v>42033</v>
      </c>
      <c r="DM232" s="149">
        <v>42191</v>
      </c>
    </row>
    <row r="233" spans="1:117" x14ac:dyDescent="0.2">
      <c r="A233" s="145">
        <v>1</v>
      </c>
      <c r="B233" s="145">
        <v>232</v>
      </c>
      <c r="C233" s="146" t="s">
        <v>1080</v>
      </c>
      <c r="D233" s="147" t="s">
        <v>1080</v>
      </c>
      <c r="E233" s="147" t="s">
        <v>1080</v>
      </c>
      <c r="F233" s="147"/>
      <c r="G233" s="147" t="s">
        <v>155</v>
      </c>
      <c r="H233" s="147" t="s">
        <v>156</v>
      </c>
      <c r="I233" s="147" t="s">
        <v>157</v>
      </c>
      <c r="J233" s="148">
        <v>43873</v>
      </c>
      <c r="K233" s="149">
        <v>42215</v>
      </c>
      <c r="L233" s="145">
        <v>2015</v>
      </c>
      <c r="M233" s="147" t="s">
        <v>1081</v>
      </c>
      <c r="N233" s="147" t="s">
        <v>1082</v>
      </c>
      <c r="O233" s="145">
        <v>1</v>
      </c>
      <c r="P233" s="147" t="s">
        <v>1083</v>
      </c>
      <c r="Q233" s="147" t="s">
        <v>586</v>
      </c>
      <c r="R233" s="147" t="s">
        <v>162</v>
      </c>
      <c r="S233" s="147" t="s">
        <v>1084</v>
      </c>
      <c r="T233" s="147" t="s">
        <v>588</v>
      </c>
      <c r="U233" s="145">
        <v>2</v>
      </c>
      <c r="V233" s="145">
        <v>0</v>
      </c>
      <c r="W233" s="147"/>
      <c r="X233" s="147" t="s">
        <v>166</v>
      </c>
      <c r="Y233" s="147" t="s">
        <v>1114</v>
      </c>
      <c r="Z233" s="145">
        <v>1</v>
      </c>
      <c r="AA233" s="147" t="s">
        <v>1114</v>
      </c>
      <c r="AB233" s="147" t="s">
        <v>1114</v>
      </c>
      <c r="AC233" s="150">
        <v>2</v>
      </c>
      <c r="AD233" s="150">
        <v>0</v>
      </c>
      <c r="AE233" s="147" t="s">
        <v>1115</v>
      </c>
      <c r="AF233" s="147"/>
      <c r="AG233" s="147" t="s">
        <v>169</v>
      </c>
      <c r="AH233" s="145">
        <v>1</v>
      </c>
      <c r="AI233" s="145"/>
      <c r="AJ233" s="145">
        <v>1</v>
      </c>
      <c r="AK233" s="145">
        <v>209169</v>
      </c>
      <c r="AL233" s="145"/>
      <c r="AM233" s="145"/>
      <c r="AN233" s="147" t="s">
        <v>612</v>
      </c>
      <c r="AO233" s="147" t="s">
        <v>171</v>
      </c>
      <c r="AP233" s="147" t="s">
        <v>613</v>
      </c>
      <c r="AQ233" s="147" t="s">
        <v>613</v>
      </c>
      <c r="AR233" s="147" t="s">
        <v>613</v>
      </c>
      <c r="AS233" s="147" t="s">
        <v>4144</v>
      </c>
      <c r="AT233" s="147" t="s">
        <v>4144</v>
      </c>
      <c r="AU233" s="145">
        <v>2</v>
      </c>
      <c r="AV233" s="147"/>
      <c r="AW233" s="147" t="s">
        <v>791</v>
      </c>
      <c r="AX233" s="147" t="s">
        <v>792</v>
      </c>
      <c r="AY233" s="147" t="s">
        <v>542</v>
      </c>
      <c r="AZ233" s="145">
        <v>1</v>
      </c>
      <c r="BA233" s="147" t="s">
        <v>314</v>
      </c>
      <c r="BB233" s="211">
        <v>2385.5300000000002</v>
      </c>
      <c r="BC233" s="147" t="s">
        <v>177</v>
      </c>
      <c r="BD233" s="149">
        <v>42191</v>
      </c>
      <c r="BE233" s="145">
        <v>2015</v>
      </c>
      <c r="BF233" s="147"/>
      <c r="BG233" s="145">
        <v>2</v>
      </c>
      <c r="BH233" s="145">
        <v>0</v>
      </c>
      <c r="BI233" s="147" t="s">
        <v>4144</v>
      </c>
      <c r="BJ233" s="145">
        <v>2</v>
      </c>
      <c r="BK233" s="145"/>
      <c r="BL233" s="145">
        <v>0</v>
      </c>
      <c r="BM233" s="145"/>
      <c r="BN233" s="183"/>
      <c r="BO233" s="183"/>
      <c r="BP233" s="183"/>
      <c r="BQ233" s="183"/>
      <c r="BR233" s="183"/>
      <c r="BS233" s="183"/>
      <c r="BT233" s="183"/>
      <c r="BU233" s="183"/>
      <c r="BV233" s="183"/>
      <c r="BW233" s="183"/>
      <c r="BX233" s="183"/>
      <c r="BY233" s="183"/>
      <c r="BZ233" s="183"/>
      <c r="CA233" s="183"/>
      <c r="CB233" s="183"/>
      <c r="CC233" s="183"/>
      <c r="CD233" s="183"/>
      <c r="CE233" s="183"/>
      <c r="CF233" s="183"/>
      <c r="CG233" s="183"/>
      <c r="CH233" s="183"/>
      <c r="CI233" s="183"/>
      <c r="CJ233" s="183"/>
      <c r="CK233" s="183"/>
      <c r="CL233" s="183"/>
      <c r="CM233" s="183"/>
      <c r="CN233" s="183"/>
      <c r="CO233" s="183"/>
      <c r="CP233" s="183"/>
      <c r="CQ233" s="183"/>
      <c r="CR233" s="183"/>
      <c r="CS233" s="183"/>
      <c r="CT233" s="183"/>
      <c r="CU233" s="183"/>
      <c r="CV233" s="183"/>
      <c r="CW233" s="183"/>
      <c r="CX233" s="183"/>
      <c r="CY233" s="183"/>
      <c r="CZ233" s="183"/>
      <c r="DA233" s="183"/>
      <c r="DB233" s="183"/>
      <c r="DC233" s="183"/>
      <c r="DD233" s="183"/>
      <c r="DE233" s="183"/>
      <c r="DF233" s="183"/>
      <c r="DG233" s="183"/>
      <c r="DH233" s="183"/>
      <c r="DI233" s="183"/>
      <c r="DJ233" s="149">
        <v>42067</v>
      </c>
      <c r="DK233" s="149">
        <v>42191</v>
      </c>
      <c r="DL233" s="149">
        <v>42067</v>
      </c>
      <c r="DM233" s="149">
        <v>42191</v>
      </c>
    </row>
    <row r="234" spans="1:117" x14ac:dyDescent="0.2">
      <c r="A234" s="145">
        <v>1</v>
      </c>
      <c r="B234" s="145">
        <v>233</v>
      </c>
      <c r="C234" s="146" t="s">
        <v>1080</v>
      </c>
      <c r="D234" s="147" t="s">
        <v>1080</v>
      </c>
      <c r="E234" s="147" t="s">
        <v>1080</v>
      </c>
      <c r="F234" s="147"/>
      <c r="G234" s="147" t="s">
        <v>155</v>
      </c>
      <c r="H234" s="147" t="s">
        <v>156</v>
      </c>
      <c r="I234" s="147" t="s">
        <v>157</v>
      </c>
      <c r="J234" s="148">
        <v>43873</v>
      </c>
      <c r="K234" s="149">
        <v>42276</v>
      </c>
      <c r="L234" s="145">
        <v>2015</v>
      </c>
      <c r="M234" s="147" t="s">
        <v>1081</v>
      </c>
      <c r="N234" s="147" t="s">
        <v>1082</v>
      </c>
      <c r="O234" s="145">
        <v>1</v>
      </c>
      <c r="P234" s="147" t="s">
        <v>1083</v>
      </c>
      <c r="Q234" s="147" t="s">
        <v>586</v>
      </c>
      <c r="R234" s="147" t="s">
        <v>162</v>
      </c>
      <c r="S234" s="147" t="s">
        <v>1084</v>
      </c>
      <c r="T234" s="147" t="s">
        <v>588</v>
      </c>
      <c r="U234" s="145">
        <v>2</v>
      </c>
      <c r="V234" s="145">
        <v>0</v>
      </c>
      <c r="W234" s="147"/>
      <c r="X234" s="147" t="s">
        <v>555</v>
      </c>
      <c r="Y234" s="147" t="s">
        <v>1117</v>
      </c>
      <c r="Z234" s="145">
        <v>1</v>
      </c>
      <c r="AA234" s="147" t="s">
        <v>1086</v>
      </c>
      <c r="AB234" s="147" t="s">
        <v>1086</v>
      </c>
      <c r="AC234" s="150">
        <v>2</v>
      </c>
      <c r="AD234" s="150">
        <v>0</v>
      </c>
      <c r="AE234" s="147" t="s">
        <v>1087</v>
      </c>
      <c r="AF234" s="147"/>
      <c r="AG234" s="147" t="s">
        <v>169</v>
      </c>
      <c r="AH234" s="145">
        <v>1</v>
      </c>
      <c r="AI234" s="145"/>
      <c r="AJ234" s="145">
        <v>2</v>
      </c>
      <c r="AK234" s="145"/>
      <c r="AL234" s="145"/>
      <c r="AM234" s="145"/>
      <c r="AN234" s="147" t="s">
        <v>220</v>
      </c>
      <c r="AO234" s="147" t="s">
        <v>1088</v>
      </c>
      <c r="AP234" s="147" t="s">
        <v>1089</v>
      </c>
      <c r="AQ234" s="147" t="s">
        <v>523</v>
      </c>
      <c r="AR234" s="147" t="s">
        <v>523</v>
      </c>
      <c r="AS234" s="147" t="s">
        <v>4144</v>
      </c>
      <c r="AT234" s="147" t="s">
        <v>4144</v>
      </c>
      <c r="AU234" s="145">
        <v>2</v>
      </c>
      <c r="AV234" s="147"/>
      <c r="AW234" s="147" t="s">
        <v>559</v>
      </c>
      <c r="AX234" s="147"/>
      <c r="AY234" s="147" t="s">
        <v>560</v>
      </c>
      <c r="AZ234" s="145">
        <v>1</v>
      </c>
      <c r="BA234" s="147">
        <v>4200</v>
      </c>
      <c r="BB234" s="211">
        <v>4452</v>
      </c>
      <c r="BC234" s="147" t="s">
        <v>177</v>
      </c>
      <c r="BD234" s="149">
        <v>42228</v>
      </c>
      <c r="BE234" s="145">
        <v>2015</v>
      </c>
      <c r="BF234" s="147"/>
      <c r="BG234" s="145">
        <v>2</v>
      </c>
      <c r="BH234" s="145">
        <v>0</v>
      </c>
      <c r="BI234" s="147" t="s">
        <v>4144</v>
      </c>
      <c r="BJ234" s="145">
        <v>2</v>
      </c>
      <c r="BK234" s="145"/>
      <c r="BL234" s="145">
        <v>0</v>
      </c>
      <c r="BM234" s="145"/>
      <c r="BN234" s="183"/>
      <c r="BO234" s="183"/>
      <c r="BP234" s="183"/>
      <c r="BQ234" s="183"/>
      <c r="BR234" s="183"/>
      <c r="BS234" s="183"/>
      <c r="BT234" s="183"/>
      <c r="BU234" s="183"/>
      <c r="BV234" s="183"/>
      <c r="BW234" s="183"/>
      <c r="BX234" s="183"/>
      <c r="BY234" s="183"/>
      <c r="BZ234" s="183"/>
      <c r="CA234" s="183"/>
      <c r="CB234" s="183"/>
      <c r="CC234" s="183"/>
      <c r="CD234" s="183"/>
      <c r="CE234" s="183"/>
      <c r="CF234" s="183"/>
      <c r="CG234" s="183"/>
      <c r="CH234" s="183"/>
      <c r="CI234" s="183"/>
      <c r="CJ234" s="183"/>
      <c r="CK234" s="183"/>
      <c r="CL234" s="183"/>
      <c r="CM234" s="183"/>
      <c r="CN234" s="183"/>
      <c r="CO234" s="183"/>
      <c r="CP234" s="183"/>
      <c r="CQ234" s="183"/>
      <c r="CR234" s="183"/>
      <c r="CS234" s="183"/>
      <c r="CT234" s="183"/>
      <c r="CU234" s="183"/>
      <c r="CV234" s="183"/>
      <c r="CW234" s="183"/>
      <c r="CX234" s="183"/>
      <c r="CY234" s="183"/>
      <c r="CZ234" s="183"/>
      <c r="DA234" s="183"/>
      <c r="DB234" s="183"/>
      <c r="DC234" s="183"/>
      <c r="DD234" s="183"/>
      <c r="DE234" s="183"/>
      <c r="DF234" s="183"/>
      <c r="DG234" s="183"/>
      <c r="DH234" s="183"/>
      <c r="DI234" s="183"/>
      <c r="DJ234" s="149"/>
      <c r="DK234" s="149"/>
      <c r="DL234" s="149"/>
      <c r="DM234" s="149"/>
    </row>
    <row r="235" spans="1:117" x14ac:dyDescent="0.2">
      <c r="A235" s="145">
        <v>1</v>
      </c>
      <c r="B235" s="145">
        <v>234</v>
      </c>
      <c r="C235" s="146" t="s">
        <v>1080</v>
      </c>
      <c r="D235" s="147" t="s">
        <v>1080</v>
      </c>
      <c r="E235" s="147" t="s">
        <v>1080</v>
      </c>
      <c r="F235" s="147"/>
      <c r="G235" s="147" t="s">
        <v>155</v>
      </c>
      <c r="H235" s="147" t="s">
        <v>156</v>
      </c>
      <c r="I235" s="147" t="s">
        <v>157</v>
      </c>
      <c r="J235" s="148">
        <v>43873</v>
      </c>
      <c r="K235" s="149">
        <v>42276</v>
      </c>
      <c r="L235" s="145">
        <v>2015</v>
      </c>
      <c r="M235" s="147" t="s">
        <v>1081</v>
      </c>
      <c r="N235" s="147" t="s">
        <v>1082</v>
      </c>
      <c r="O235" s="145">
        <v>1</v>
      </c>
      <c r="P235" s="147" t="s">
        <v>1083</v>
      </c>
      <c r="Q235" s="147" t="s">
        <v>586</v>
      </c>
      <c r="R235" s="147" t="s">
        <v>162</v>
      </c>
      <c r="S235" s="147" t="s">
        <v>1084</v>
      </c>
      <c r="T235" s="147" t="s">
        <v>588</v>
      </c>
      <c r="U235" s="145">
        <v>2</v>
      </c>
      <c r="V235" s="145">
        <v>0</v>
      </c>
      <c r="W235" s="147"/>
      <c r="X235" s="147" t="s">
        <v>555</v>
      </c>
      <c r="Y235" s="147" t="s">
        <v>1119</v>
      </c>
      <c r="Z235" s="145">
        <v>1</v>
      </c>
      <c r="AA235" s="147" t="s">
        <v>1120</v>
      </c>
      <c r="AB235" s="147" t="s">
        <v>1120</v>
      </c>
      <c r="AC235" s="150">
        <v>2</v>
      </c>
      <c r="AD235" s="150">
        <v>0</v>
      </c>
      <c r="AE235" s="147" t="s">
        <v>1121</v>
      </c>
      <c r="AF235" s="147"/>
      <c r="AG235" s="147" t="s">
        <v>169</v>
      </c>
      <c r="AH235" s="145">
        <v>1</v>
      </c>
      <c r="AI235" s="145"/>
      <c r="AJ235" s="145">
        <v>2</v>
      </c>
      <c r="AK235" s="145"/>
      <c r="AL235" s="145"/>
      <c r="AM235" s="145"/>
      <c r="AN235" s="147" t="s">
        <v>220</v>
      </c>
      <c r="AO235" s="147" t="s">
        <v>1122</v>
      </c>
      <c r="AP235" s="147" t="s">
        <v>1123</v>
      </c>
      <c r="AQ235" s="147" t="s">
        <v>1123</v>
      </c>
      <c r="AR235" s="147" t="s">
        <v>1124</v>
      </c>
      <c r="AS235" s="147" t="s">
        <v>4144</v>
      </c>
      <c r="AT235" s="147" t="s">
        <v>4144</v>
      </c>
      <c r="AU235" s="145">
        <v>2</v>
      </c>
      <c r="AV235" s="147"/>
      <c r="AW235" s="147" t="s">
        <v>559</v>
      </c>
      <c r="AX235" s="147"/>
      <c r="AY235" s="147" t="s">
        <v>560</v>
      </c>
      <c r="AZ235" s="145">
        <v>1</v>
      </c>
      <c r="BA235" s="147">
        <v>8400</v>
      </c>
      <c r="BB235" s="211">
        <v>8904</v>
      </c>
      <c r="BC235" s="147" t="s">
        <v>177</v>
      </c>
      <c r="BD235" s="149">
        <v>42237</v>
      </c>
      <c r="BE235" s="145">
        <v>2015</v>
      </c>
      <c r="BF235" s="147"/>
      <c r="BG235" s="145">
        <v>2</v>
      </c>
      <c r="BH235" s="145">
        <v>0</v>
      </c>
      <c r="BI235" s="147" t="s">
        <v>4144</v>
      </c>
      <c r="BJ235" s="145">
        <v>2</v>
      </c>
      <c r="BK235" s="145"/>
      <c r="BL235" s="145">
        <v>0</v>
      </c>
      <c r="BM235" s="145"/>
      <c r="BN235" s="183"/>
      <c r="BO235" s="183"/>
      <c r="BP235" s="183"/>
      <c r="BQ235" s="183"/>
      <c r="BR235" s="183"/>
      <c r="BS235" s="183"/>
      <c r="BT235" s="183"/>
      <c r="BU235" s="183"/>
      <c r="BV235" s="183"/>
      <c r="BW235" s="183"/>
      <c r="BX235" s="183"/>
      <c r="BY235" s="183"/>
      <c r="BZ235" s="183"/>
      <c r="CA235" s="183"/>
      <c r="CB235" s="183"/>
      <c r="CC235" s="183"/>
      <c r="CD235" s="183"/>
      <c r="CE235" s="183"/>
      <c r="CF235" s="183"/>
      <c r="CG235" s="183"/>
      <c r="CH235" s="183"/>
      <c r="CI235" s="183"/>
      <c r="CJ235" s="183"/>
      <c r="CK235" s="183"/>
      <c r="CL235" s="183"/>
      <c r="CM235" s="183"/>
      <c r="CN235" s="183"/>
      <c r="CO235" s="183"/>
      <c r="CP235" s="183"/>
      <c r="CQ235" s="183"/>
      <c r="CR235" s="183"/>
      <c r="CS235" s="183"/>
      <c r="CT235" s="183"/>
      <c r="CU235" s="183"/>
      <c r="CV235" s="183"/>
      <c r="CW235" s="183"/>
      <c r="CX235" s="183"/>
      <c r="CY235" s="183"/>
      <c r="CZ235" s="183"/>
      <c r="DA235" s="183"/>
      <c r="DB235" s="183"/>
      <c r="DC235" s="183"/>
      <c r="DD235" s="183"/>
      <c r="DE235" s="183"/>
      <c r="DF235" s="183"/>
      <c r="DG235" s="183"/>
      <c r="DH235" s="183"/>
      <c r="DI235" s="183"/>
      <c r="DJ235" s="149"/>
      <c r="DK235" s="149"/>
      <c r="DL235" s="149"/>
      <c r="DM235" s="149"/>
    </row>
    <row r="236" spans="1:117" x14ac:dyDescent="0.2">
      <c r="A236" s="145">
        <v>1</v>
      </c>
      <c r="B236" s="145">
        <v>235</v>
      </c>
      <c r="C236" s="146" t="s">
        <v>1080</v>
      </c>
      <c r="D236" s="147" t="s">
        <v>1080</v>
      </c>
      <c r="E236" s="147" t="s">
        <v>1080</v>
      </c>
      <c r="F236" s="147"/>
      <c r="G236" s="147" t="s">
        <v>155</v>
      </c>
      <c r="H236" s="147" t="s">
        <v>156</v>
      </c>
      <c r="I236" s="147" t="s">
        <v>157</v>
      </c>
      <c r="J236" s="148">
        <v>43873</v>
      </c>
      <c r="K236" s="149">
        <v>42276</v>
      </c>
      <c r="L236" s="145">
        <v>2015</v>
      </c>
      <c r="M236" s="147" t="s">
        <v>1081</v>
      </c>
      <c r="N236" s="147" t="s">
        <v>1082</v>
      </c>
      <c r="O236" s="145">
        <v>1</v>
      </c>
      <c r="P236" s="147" t="s">
        <v>1083</v>
      </c>
      <c r="Q236" s="147" t="s">
        <v>586</v>
      </c>
      <c r="R236" s="147" t="s">
        <v>162</v>
      </c>
      <c r="S236" s="147" t="s">
        <v>1084</v>
      </c>
      <c r="T236" s="147" t="s">
        <v>588</v>
      </c>
      <c r="U236" s="145">
        <v>2</v>
      </c>
      <c r="V236" s="145">
        <v>0</v>
      </c>
      <c r="W236" s="147"/>
      <c r="X236" s="147" t="s">
        <v>555</v>
      </c>
      <c r="Y236" s="147" t="s">
        <v>1126</v>
      </c>
      <c r="Z236" s="145">
        <v>1</v>
      </c>
      <c r="AA236" s="147" t="s">
        <v>1126</v>
      </c>
      <c r="AB236" s="147" t="s">
        <v>1126</v>
      </c>
      <c r="AC236" s="150">
        <v>2</v>
      </c>
      <c r="AD236" s="150">
        <v>0</v>
      </c>
      <c r="AE236" s="147" t="s">
        <v>1127</v>
      </c>
      <c r="AF236" s="147"/>
      <c r="AG236" s="147" t="s">
        <v>169</v>
      </c>
      <c r="AH236" s="145">
        <v>1</v>
      </c>
      <c r="AI236" s="145"/>
      <c r="AJ236" s="145">
        <v>2</v>
      </c>
      <c r="AK236" s="145"/>
      <c r="AL236" s="145"/>
      <c r="AM236" s="145"/>
      <c r="AN236" s="147" t="s">
        <v>220</v>
      </c>
      <c r="AO236" s="147" t="s">
        <v>1128</v>
      </c>
      <c r="AP236" s="147" t="s">
        <v>1129</v>
      </c>
      <c r="AQ236" s="147" t="s">
        <v>1129</v>
      </c>
      <c r="AR236" s="147" t="s">
        <v>1130</v>
      </c>
      <c r="AS236" s="147" t="s">
        <v>4144</v>
      </c>
      <c r="AT236" s="147" t="s">
        <v>4144</v>
      </c>
      <c r="AU236" s="145">
        <v>2</v>
      </c>
      <c r="AV236" s="147"/>
      <c r="AW236" s="147" t="s">
        <v>559</v>
      </c>
      <c r="AX236" s="147"/>
      <c r="AY236" s="147" t="s">
        <v>560</v>
      </c>
      <c r="AZ236" s="145">
        <v>1</v>
      </c>
      <c r="BA236" s="147">
        <v>8400</v>
      </c>
      <c r="BB236" s="211">
        <v>8904</v>
      </c>
      <c r="BC236" s="147" t="s">
        <v>177</v>
      </c>
      <c r="BD236" s="149">
        <v>42257</v>
      </c>
      <c r="BE236" s="145">
        <v>2015</v>
      </c>
      <c r="BF236" s="147"/>
      <c r="BG236" s="145">
        <v>2</v>
      </c>
      <c r="BH236" s="145">
        <v>0</v>
      </c>
      <c r="BI236" s="147" t="s">
        <v>4144</v>
      </c>
      <c r="BJ236" s="145">
        <v>2</v>
      </c>
      <c r="BK236" s="145"/>
      <c r="BL236" s="145">
        <v>0</v>
      </c>
      <c r="BM236" s="145"/>
      <c r="BN236" s="183"/>
      <c r="BO236" s="183"/>
      <c r="BP236" s="183"/>
      <c r="BQ236" s="183"/>
      <c r="BR236" s="183"/>
      <c r="BS236" s="183"/>
      <c r="BT236" s="183"/>
      <c r="BU236" s="183"/>
      <c r="BV236" s="183"/>
      <c r="BW236" s="183"/>
      <c r="BX236" s="183"/>
      <c r="BY236" s="183"/>
      <c r="BZ236" s="183"/>
      <c r="CA236" s="183"/>
      <c r="CB236" s="183"/>
      <c r="CC236" s="183"/>
      <c r="CD236" s="183"/>
      <c r="CE236" s="183"/>
      <c r="CF236" s="183"/>
      <c r="CG236" s="183"/>
      <c r="CH236" s="183"/>
      <c r="CI236" s="183"/>
      <c r="CJ236" s="183"/>
      <c r="CK236" s="183"/>
      <c r="CL236" s="183"/>
      <c r="CM236" s="183"/>
      <c r="CN236" s="183"/>
      <c r="CO236" s="183"/>
      <c r="CP236" s="183"/>
      <c r="CQ236" s="183"/>
      <c r="CR236" s="183"/>
      <c r="CS236" s="183"/>
      <c r="CT236" s="183"/>
      <c r="CU236" s="183"/>
      <c r="CV236" s="183"/>
      <c r="CW236" s="183"/>
      <c r="CX236" s="183"/>
      <c r="CY236" s="183"/>
      <c r="CZ236" s="183"/>
      <c r="DA236" s="183"/>
      <c r="DB236" s="183"/>
      <c r="DC236" s="183"/>
      <c r="DD236" s="183"/>
      <c r="DE236" s="183"/>
      <c r="DF236" s="183"/>
      <c r="DG236" s="183"/>
      <c r="DH236" s="183"/>
      <c r="DI236" s="183"/>
      <c r="DJ236" s="149"/>
      <c r="DK236" s="149"/>
      <c r="DL236" s="149"/>
      <c r="DM236" s="149"/>
    </row>
    <row r="237" spans="1:117" x14ac:dyDescent="0.2">
      <c r="A237" s="145">
        <v>1</v>
      </c>
      <c r="B237" s="145">
        <v>236</v>
      </c>
      <c r="C237" s="146" t="s">
        <v>1080</v>
      </c>
      <c r="D237" s="147" t="s">
        <v>1080</v>
      </c>
      <c r="E237" s="147" t="s">
        <v>1080</v>
      </c>
      <c r="F237" s="147"/>
      <c r="G237" s="147" t="s">
        <v>155</v>
      </c>
      <c r="H237" s="147" t="s">
        <v>156</v>
      </c>
      <c r="I237" s="147" t="s">
        <v>157</v>
      </c>
      <c r="J237" s="148">
        <v>43873</v>
      </c>
      <c r="K237" s="149">
        <v>42276</v>
      </c>
      <c r="L237" s="145">
        <v>2015</v>
      </c>
      <c r="M237" s="147" t="s">
        <v>1081</v>
      </c>
      <c r="N237" s="147" t="s">
        <v>1082</v>
      </c>
      <c r="O237" s="145">
        <v>1</v>
      </c>
      <c r="P237" s="147" t="s">
        <v>1083</v>
      </c>
      <c r="Q237" s="147" t="s">
        <v>586</v>
      </c>
      <c r="R237" s="147" t="s">
        <v>162</v>
      </c>
      <c r="S237" s="147" t="s">
        <v>1084</v>
      </c>
      <c r="T237" s="147" t="s">
        <v>588</v>
      </c>
      <c r="U237" s="145">
        <v>2</v>
      </c>
      <c r="V237" s="145">
        <v>0</v>
      </c>
      <c r="W237" s="147"/>
      <c r="X237" s="147" t="s">
        <v>555</v>
      </c>
      <c r="Y237" s="147" t="s">
        <v>1132</v>
      </c>
      <c r="Z237" s="145">
        <v>1</v>
      </c>
      <c r="AA237" s="147" t="s">
        <v>1132</v>
      </c>
      <c r="AB237" s="147" t="s">
        <v>1132</v>
      </c>
      <c r="AC237" s="150">
        <v>2</v>
      </c>
      <c r="AD237" s="150">
        <v>0</v>
      </c>
      <c r="AE237" s="147" t="s">
        <v>1133</v>
      </c>
      <c r="AF237" s="147"/>
      <c r="AG237" s="147" t="s">
        <v>169</v>
      </c>
      <c r="AH237" s="145">
        <v>1</v>
      </c>
      <c r="AI237" s="145"/>
      <c r="AJ237" s="145">
        <v>2</v>
      </c>
      <c r="AK237" s="145"/>
      <c r="AL237" s="145"/>
      <c r="AM237" s="145"/>
      <c r="AN237" s="147" t="s">
        <v>220</v>
      </c>
      <c r="AO237" s="147" t="s">
        <v>813</v>
      </c>
      <c r="AP237" s="147" t="s">
        <v>181</v>
      </c>
      <c r="AQ237" s="147" t="s">
        <v>181</v>
      </c>
      <c r="AR237" s="147" t="s">
        <v>181</v>
      </c>
      <c r="AS237" s="147" t="s">
        <v>4145</v>
      </c>
      <c r="AT237" s="147" t="s">
        <v>4145</v>
      </c>
      <c r="AU237" s="145">
        <v>2</v>
      </c>
      <c r="AV237" s="147"/>
      <c r="AW237" s="147" t="s">
        <v>559</v>
      </c>
      <c r="AX237" s="147"/>
      <c r="AY237" s="147" t="s">
        <v>560</v>
      </c>
      <c r="AZ237" s="145">
        <v>1</v>
      </c>
      <c r="BA237" s="147">
        <v>8400</v>
      </c>
      <c r="BB237" s="211">
        <v>8904</v>
      </c>
      <c r="BC237" s="147" t="s">
        <v>177</v>
      </c>
      <c r="BD237" s="149">
        <v>42269</v>
      </c>
      <c r="BE237" s="145">
        <v>2015</v>
      </c>
      <c r="BF237" s="147"/>
      <c r="BG237" s="145">
        <v>2</v>
      </c>
      <c r="BH237" s="145">
        <v>0</v>
      </c>
      <c r="BI237" s="147" t="s">
        <v>4144</v>
      </c>
      <c r="BJ237" s="145">
        <v>2</v>
      </c>
      <c r="BK237" s="145"/>
      <c r="BL237" s="145">
        <v>0</v>
      </c>
      <c r="BM237" s="145"/>
      <c r="BN237" s="183"/>
      <c r="BO237" s="183"/>
      <c r="BP237" s="183"/>
      <c r="BQ237" s="183"/>
      <c r="BR237" s="183"/>
      <c r="BS237" s="183"/>
      <c r="BT237" s="183"/>
      <c r="BU237" s="183"/>
      <c r="BV237" s="183"/>
      <c r="BW237" s="183"/>
      <c r="BX237" s="183"/>
      <c r="BY237" s="183"/>
      <c r="BZ237" s="183"/>
      <c r="CA237" s="183"/>
      <c r="CB237" s="183"/>
      <c r="CC237" s="183"/>
      <c r="CD237" s="183"/>
      <c r="CE237" s="183"/>
      <c r="CF237" s="183"/>
      <c r="CG237" s="183"/>
      <c r="CH237" s="183"/>
      <c r="CI237" s="183"/>
      <c r="CJ237" s="183"/>
      <c r="CK237" s="183"/>
      <c r="CL237" s="183"/>
      <c r="CM237" s="183"/>
      <c r="CN237" s="183"/>
      <c r="CO237" s="183"/>
      <c r="CP237" s="183"/>
      <c r="CQ237" s="183"/>
      <c r="CR237" s="183"/>
      <c r="CS237" s="183"/>
      <c r="CT237" s="183"/>
      <c r="CU237" s="183"/>
      <c r="CV237" s="183"/>
      <c r="CW237" s="183"/>
      <c r="CX237" s="183"/>
      <c r="CY237" s="183"/>
      <c r="CZ237" s="183"/>
      <c r="DA237" s="183"/>
      <c r="DB237" s="183"/>
      <c r="DC237" s="183"/>
      <c r="DD237" s="183"/>
      <c r="DE237" s="183"/>
      <c r="DF237" s="183"/>
      <c r="DG237" s="183"/>
      <c r="DH237" s="183"/>
      <c r="DI237" s="183"/>
      <c r="DJ237" s="149"/>
      <c r="DK237" s="149"/>
      <c r="DL237" s="149"/>
      <c r="DM237" s="149"/>
    </row>
    <row r="238" spans="1:117" x14ac:dyDescent="0.2">
      <c r="A238" s="145">
        <v>1</v>
      </c>
      <c r="B238" s="145">
        <v>237</v>
      </c>
      <c r="C238" s="146" t="s">
        <v>1080</v>
      </c>
      <c r="D238" s="147" t="s">
        <v>1080</v>
      </c>
      <c r="E238" s="147" t="s">
        <v>1080</v>
      </c>
      <c r="F238" s="147"/>
      <c r="G238" s="147" t="s">
        <v>155</v>
      </c>
      <c r="H238" s="147" t="s">
        <v>156</v>
      </c>
      <c r="I238" s="147" t="s">
        <v>157</v>
      </c>
      <c r="J238" s="148">
        <v>43873</v>
      </c>
      <c r="K238" s="149">
        <v>42276</v>
      </c>
      <c r="L238" s="145">
        <v>2015</v>
      </c>
      <c r="M238" s="147" t="s">
        <v>1081</v>
      </c>
      <c r="N238" s="147" t="s">
        <v>1082</v>
      </c>
      <c r="O238" s="145">
        <v>1</v>
      </c>
      <c r="P238" s="147" t="s">
        <v>1083</v>
      </c>
      <c r="Q238" s="147" t="s">
        <v>586</v>
      </c>
      <c r="R238" s="147" t="s">
        <v>162</v>
      </c>
      <c r="S238" s="147" t="s">
        <v>1084</v>
      </c>
      <c r="T238" s="147" t="s">
        <v>588</v>
      </c>
      <c r="U238" s="145">
        <v>2</v>
      </c>
      <c r="V238" s="145">
        <v>0</v>
      </c>
      <c r="W238" s="147"/>
      <c r="X238" s="147" t="s">
        <v>555</v>
      </c>
      <c r="Y238" s="147" t="s">
        <v>1117</v>
      </c>
      <c r="Z238" s="145">
        <v>1</v>
      </c>
      <c r="AA238" s="147" t="s">
        <v>1086</v>
      </c>
      <c r="AB238" s="147" t="s">
        <v>1086</v>
      </c>
      <c r="AC238" s="150">
        <v>2</v>
      </c>
      <c r="AD238" s="150">
        <v>0</v>
      </c>
      <c r="AE238" s="147" t="s">
        <v>1087</v>
      </c>
      <c r="AF238" s="147"/>
      <c r="AG238" s="147" t="s">
        <v>169</v>
      </c>
      <c r="AH238" s="145">
        <v>1</v>
      </c>
      <c r="AI238" s="145"/>
      <c r="AJ238" s="145">
        <v>2</v>
      </c>
      <c r="AK238" s="145"/>
      <c r="AL238" s="145"/>
      <c r="AM238" s="145"/>
      <c r="AN238" s="147" t="s">
        <v>220</v>
      </c>
      <c r="AO238" s="147" t="s">
        <v>1088</v>
      </c>
      <c r="AP238" s="147" t="s">
        <v>1089</v>
      </c>
      <c r="AQ238" s="147" t="s">
        <v>523</v>
      </c>
      <c r="AR238" s="147" t="s">
        <v>523</v>
      </c>
      <c r="AS238" s="147" t="s">
        <v>4144</v>
      </c>
      <c r="AT238" s="147" t="s">
        <v>4144</v>
      </c>
      <c r="AU238" s="145">
        <v>2</v>
      </c>
      <c r="AV238" s="147"/>
      <c r="AW238" s="147" t="s">
        <v>559</v>
      </c>
      <c r="AX238" s="147"/>
      <c r="AY238" s="147" t="s">
        <v>560</v>
      </c>
      <c r="AZ238" s="145">
        <v>1</v>
      </c>
      <c r="BA238" s="147">
        <v>2100</v>
      </c>
      <c r="BB238" s="211">
        <v>2226</v>
      </c>
      <c r="BC238" s="147" t="s">
        <v>177</v>
      </c>
      <c r="BD238" s="149">
        <v>42269</v>
      </c>
      <c r="BE238" s="145">
        <v>2015</v>
      </c>
      <c r="BF238" s="147"/>
      <c r="BG238" s="145">
        <v>2</v>
      </c>
      <c r="BH238" s="145">
        <v>0</v>
      </c>
      <c r="BI238" s="147" t="s">
        <v>4144</v>
      </c>
      <c r="BJ238" s="145">
        <v>2</v>
      </c>
      <c r="BK238" s="145"/>
      <c r="BL238" s="145">
        <v>0</v>
      </c>
      <c r="BM238" s="145"/>
      <c r="BN238" s="183"/>
      <c r="BO238" s="183"/>
      <c r="BP238" s="183"/>
      <c r="BQ238" s="183"/>
      <c r="BR238" s="183"/>
      <c r="BS238" s="183"/>
      <c r="BT238" s="183"/>
      <c r="BU238" s="183"/>
      <c r="BV238" s="183"/>
      <c r="BW238" s="183"/>
      <c r="BX238" s="183"/>
      <c r="BY238" s="183"/>
      <c r="BZ238" s="183"/>
      <c r="CA238" s="183"/>
      <c r="CB238" s="183"/>
      <c r="CC238" s="183"/>
      <c r="CD238" s="183"/>
      <c r="CE238" s="183"/>
      <c r="CF238" s="183"/>
      <c r="CG238" s="183"/>
      <c r="CH238" s="183"/>
      <c r="CI238" s="183"/>
      <c r="CJ238" s="183"/>
      <c r="CK238" s="183"/>
      <c r="CL238" s="183"/>
      <c r="CM238" s="183"/>
      <c r="CN238" s="183"/>
      <c r="CO238" s="183"/>
      <c r="CP238" s="183"/>
      <c r="CQ238" s="183"/>
      <c r="CR238" s="183"/>
      <c r="CS238" s="183"/>
      <c r="CT238" s="183"/>
      <c r="CU238" s="183"/>
      <c r="CV238" s="183"/>
      <c r="CW238" s="183"/>
      <c r="CX238" s="183"/>
      <c r="CY238" s="183"/>
      <c r="CZ238" s="183"/>
      <c r="DA238" s="183"/>
      <c r="DB238" s="183"/>
      <c r="DC238" s="183"/>
      <c r="DD238" s="183"/>
      <c r="DE238" s="183"/>
      <c r="DF238" s="183"/>
      <c r="DG238" s="183"/>
      <c r="DH238" s="183"/>
      <c r="DI238" s="183"/>
      <c r="DJ238" s="149"/>
      <c r="DK238" s="149"/>
      <c r="DL238" s="149"/>
      <c r="DM238" s="149"/>
    </row>
    <row r="239" spans="1:117" x14ac:dyDescent="0.2">
      <c r="A239" s="145">
        <v>1</v>
      </c>
      <c r="B239" s="145">
        <v>238</v>
      </c>
      <c r="C239" s="146" t="s">
        <v>1080</v>
      </c>
      <c r="D239" s="147" t="s">
        <v>1080</v>
      </c>
      <c r="E239" s="147" t="s">
        <v>1080</v>
      </c>
      <c r="F239" s="147"/>
      <c r="G239" s="147" t="s">
        <v>155</v>
      </c>
      <c r="H239" s="147" t="s">
        <v>156</v>
      </c>
      <c r="I239" s="147" t="s">
        <v>157</v>
      </c>
      <c r="J239" s="148">
        <v>43873</v>
      </c>
      <c r="K239" s="149">
        <v>42321</v>
      </c>
      <c r="L239" s="145">
        <v>2015</v>
      </c>
      <c r="M239" s="147" t="s">
        <v>1081</v>
      </c>
      <c r="N239" s="147" t="s">
        <v>1082</v>
      </c>
      <c r="O239" s="145">
        <v>1</v>
      </c>
      <c r="P239" s="147" t="s">
        <v>1083</v>
      </c>
      <c r="Q239" s="147" t="s">
        <v>586</v>
      </c>
      <c r="R239" s="147" t="s">
        <v>162</v>
      </c>
      <c r="S239" s="147" t="s">
        <v>1084</v>
      </c>
      <c r="T239" s="147" t="s">
        <v>588</v>
      </c>
      <c r="U239" s="145">
        <v>2</v>
      </c>
      <c r="V239" s="145">
        <v>0</v>
      </c>
      <c r="W239" s="147"/>
      <c r="X239" s="147" t="s">
        <v>555</v>
      </c>
      <c r="Y239" s="147" t="s">
        <v>1136</v>
      </c>
      <c r="Z239" s="145">
        <v>1</v>
      </c>
      <c r="AA239" s="147" t="s">
        <v>1137</v>
      </c>
      <c r="AB239" s="147" t="s">
        <v>1137</v>
      </c>
      <c r="AC239" s="150">
        <v>2</v>
      </c>
      <c r="AD239" s="150">
        <v>0</v>
      </c>
      <c r="AE239" s="147" t="s">
        <v>1138</v>
      </c>
      <c r="AF239" s="147"/>
      <c r="AG239" s="147" t="s">
        <v>219</v>
      </c>
      <c r="AH239" s="145">
        <v>1</v>
      </c>
      <c r="AI239" s="145"/>
      <c r="AJ239" s="145">
        <v>2</v>
      </c>
      <c r="AK239" s="145"/>
      <c r="AL239" s="145"/>
      <c r="AM239" s="145"/>
      <c r="AN239" s="147" t="s">
        <v>220</v>
      </c>
      <c r="AO239" s="147" t="s">
        <v>221</v>
      </c>
      <c r="AP239" s="147" t="s">
        <v>223</v>
      </c>
      <c r="AQ239" s="147" t="s">
        <v>223</v>
      </c>
      <c r="AR239" s="147" t="s">
        <v>224</v>
      </c>
      <c r="AS239" s="147" t="s">
        <v>4144</v>
      </c>
      <c r="AT239" s="147" t="s">
        <v>4144</v>
      </c>
      <c r="AU239" s="145">
        <v>2</v>
      </c>
      <c r="AV239" s="147"/>
      <c r="AW239" s="147" t="s">
        <v>559</v>
      </c>
      <c r="AX239" s="147"/>
      <c r="AY239" s="147" t="s">
        <v>560</v>
      </c>
      <c r="AZ239" s="145">
        <v>1</v>
      </c>
      <c r="BA239" s="147">
        <v>8400</v>
      </c>
      <c r="BB239" s="211">
        <v>8904</v>
      </c>
      <c r="BC239" s="147" t="s">
        <v>177</v>
      </c>
      <c r="BD239" s="149">
        <v>42276</v>
      </c>
      <c r="BE239" s="145">
        <v>2015</v>
      </c>
      <c r="BF239" s="147"/>
      <c r="BG239" s="145">
        <v>2</v>
      </c>
      <c r="BH239" s="145">
        <v>0</v>
      </c>
      <c r="BI239" s="147" t="s">
        <v>4144</v>
      </c>
      <c r="BJ239" s="145">
        <v>2</v>
      </c>
      <c r="BK239" s="145"/>
      <c r="BL239" s="145">
        <v>0</v>
      </c>
      <c r="BM239" s="145"/>
      <c r="BN239" s="183"/>
      <c r="BO239" s="183"/>
      <c r="BP239" s="183"/>
      <c r="BQ239" s="183"/>
      <c r="BR239" s="183"/>
      <c r="BS239" s="183"/>
      <c r="BT239" s="183"/>
      <c r="BU239" s="183"/>
      <c r="BV239" s="183"/>
      <c r="BW239" s="183"/>
      <c r="BX239" s="183"/>
      <c r="BY239" s="183"/>
      <c r="BZ239" s="183"/>
      <c r="CA239" s="183"/>
      <c r="CB239" s="183"/>
      <c r="CC239" s="183"/>
      <c r="CD239" s="183"/>
      <c r="CE239" s="183"/>
      <c r="CF239" s="183"/>
      <c r="CG239" s="183"/>
      <c r="CH239" s="183"/>
      <c r="CI239" s="183"/>
      <c r="CJ239" s="183"/>
      <c r="CK239" s="183"/>
      <c r="CL239" s="183"/>
      <c r="CM239" s="183"/>
      <c r="CN239" s="183"/>
      <c r="CO239" s="183"/>
      <c r="CP239" s="183"/>
      <c r="CQ239" s="183"/>
      <c r="CR239" s="183"/>
      <c r="CS239" s="183"/>
      <c r="CT239" s="183"/>
      <c r="CU239" s="183"/>
      <c r="CV239" s="183"/>
      <c r="CW239" s="183"/>
      <c r="CX239" s="183"/>
      <c r="CY239" s="183"/>
      <c r="CZ239" s="183"/>
      <c r="DA239" s="183"/>
      <c r="DB239" s="183"/>
      <c r="DC239" s="183"/>
      <c r="DD239" s="183"/>
      <c r="DE239" s="183"/>
      <c r="DF239" s="183"/>
      <c r="DG239" s="183"/>
      <c r="DH239" s="183"/>
      <c r="DI239" s="183"/>
      <c r="DJ239" s="149"/>
      <c r="DK239" s="149"/>
      <c r="DL239" s="149"/>
      <c r="DM239" s="149"/>
    </row>
    <row r="240" spans="1:117" x14ac:dyDescent="0.2">
      <c r="A240" s="145">
        <v>1</v>
      </c>
      <c r="B240" s="145">
        <v>239</v>
      </c>
      <c r="C240" s="146" t="s">
        <v>1080</v>
      </c>
      <c r="D240" s="147" t="s">
        <v>1080</v>
      </c>
      <c r="E240" s="147" t="s">
        <v>1080</v>
      </c>
      <c r="F240" s="147"/>
      <c r="G240" s="147" t="s">
        <v>155</v>
      </c>
      <c r="H240" s="147" t="s">
        <v>156</v>
      </c>
      <c r="I240" s="147" t="s">
        <v>157</v>
      </c>
      <c r="J240" s="148">
        <v>43873</v>
      </c>
      <c r="K240" s="149">
        <v>42321</v>
      </c>
      <c r="L240" s="145">
        <v>2015</v>
      </c>
      <c r="M240" s="147" t="s">
        <v>1081</v>
      </c>
      <c r="N240" s="147" t="s">
        <v>1082</v>
      </c>
      <c r="O240" s="145">
        <v>1</v>
      </c>
      <c r="P240" s="147" t="s">
        <v>1083</v>
      </c>
      <c r="Q240" s="147" t="s">
        <v>586</v>
      </c>
      <c r="R240" s="147" t="s">
        <v>162</v>
      </c>
      <c r="S240" s="147" t="s">
        <v>1084</v>
      </c>
      <c r="T240" s="147" t="s">
        <v>588</v>
      </c>
      <c r="U240" s="145">
        <v>2</v>
      </c>
      <c r="V240" s="145">
        <v>0</v>
      </c>
      <c r="W240" s="147"/>
      <c r="X240" s="147" t="s">
        <v>555</v>
      </c>
      <c r="Y240" s="147" t="s">
        <v>1140</v>
      </c>
      <c r="Z240" s="145">
        <v>1</v>
      </c>
      <c r="AA240" s="147" t="s">
        <v>1140</v>
      </c>
      <c r="AB240" s="147" t="s">
        <v>1140</v>
      </c>
      <c r="AC240" s="150">
        <v>2</v>
      </c>
      <c r="AD240" s="150">
        <v>0</v>
      </c>
      <c r="AE240" s="147" t="s">
        <v>1141</v>
      </c>
      <c r="AF240" s="147"/>
      <c r="AG240" s="147" t="s">
        <v>219</v>
      </c>
      <c r="AH240" s="145">
        <v>1</v>
      </c>
      <c r="AI240" s="145"/>
      <c r="AJ240" s="145">
        <v>2</v>
      </c>
      <c r="AK240" s="145"/>
      <c r="AL240" s="145"/>
      <c r="AM240" s="145"/>
      <c r="AN240" s="147" t="s">
        <v>220</v>
      </c>
      <c r="AO240" s="147" t="s">
        <v>1142</v>
      </c>
      <c r="AP240" s="147" t="s">
        <v>1143</v>
      </c>
      <c r="AQ240" s="147" t="s">
        <v>1143</v>
      </c>
      <c r="AR240" s="147" t="s">
        <v>1144</v>
      </c>
      <c r="AS240" s="147" t="s">
        <v>4144</v>
      </c>
      <c r="AT240" s="147" t="s">
        <v>4144</v>
      </c>
      <c r="AU240" s="145">
        <v>2</v>
      </c>
      <c r="AV240" s="147"/>
      <c r="AW240" s="147" t="s">
        <v>559</v>
      </c>
      <c r="AX240" s="147"/>
      <c r="AY240" s="147" t="s">
        <v>560</v>
      </c>
      <c r="AZ240" s="145">
        <v>1</v>
      </c>
      <c r="BA240" s="147">
        <v>8400</v>
      </c>
      <c r="BB240" s="211">
        <v>8904</v>
      </c>
      <c r="BC240" s="147" t="s">
        <v>177</v>
      </c>
      <c r="BD240" s="149">
        <v>42318</v>
      </c>
      <c r="BE240" s="145">
        <v>2015</v>
      </c>
      <c r="BF240" s="147"/>
      <c r="BG240" s="145">
        <v>2</v>
      </c>
      <c r="BH240" s="145">
        <v>0</v>
      </c>
      <c r="BI240" s="147" t="s">
        <v>4144</v>
      </c>
      <c r="BJ240" s="145">
        <v>2</v>
      </c>
      <c r="BK240" s="145"/>
      <c r="BL240" s="145">
        <v>0</v>
      </c>
      <c r="BM240" s="145"/>
      <c r="BN240" s="183"/>
      <c r="BO240" s="183"/>
      <c r="BP240" s="183"/>
      <c r="BQ240" s="183"/>
      <c r="BR240" s="183"/>
      <c r="BS240" s="183"/>
      <c r="BT240" s="183"/>
      <c r="BU240" s="183"/>
      <c r="BV240" s="183"/>
      <c r="BW240" s="183"/>
      <c r="BX240" s="183"/>
      <c r="BY240" s="183"/>
      <c r="BZ240" s="183"/>
      <c r="CA240" s="183"/>
      <c r="CB240" s="183"/>
      <c r="CC240" s="183"/>
      <c r="CD240" s="183"/>
      <c r="CE240" s="183"/>
      <c r="CF240" s="183"/>
      <c r="CG240" s="183"/>
      <c r="CH240" s="183"/>
      <c r="CI240" s="183"/>
      <c r="CJ240" s="183"/>
      <c r="CK240" s="183"/>
      <c r="CL240" s="183"/>
      <c r="CM240" s="183"/>
      <c r="CN240" s="183"/>
      <c r="CO240" s="183"/>
      <c r="CP240" s="183"/>
      <c r="CQ240" s="183"/>
      <c r="CR240" s="183"/>
      <c r="CS240" s="183"/>
      <c r="CT240" s="183"/>
      <c r="CU240" s="183"/>
      <c r="CV240" s="183"/>
      <c r="CW240" s="183"/>
      <c r="CX240" s="183"/>
      <c r="CY240" s="183"/>
      <c r="CZ240" s="183"/>
      <c r="DA240" s="183"/>
      <c r="DB240" s="183"/>
      <c r="DC240" s="183"/>
      <c r="DD240" s="183"/>
      <c r="DE240" s="183"/>
      <c r="DF240" s="183"/>
      <c r="DG240" s="183"/>
      <c r="DH240" s="183"/>
      <c r="DI240" s="183"/>
      <c r="DJ240" s="149"/>
      <c r="DK240" s="149"/>
      <c r="DL240" s="149"/>
      <c r="DM240" s="149"/>
    </row>
    <row r="241" spans="1:117" x14ac:dyDescent="0.2">
      <c r="A241" s="145">
        <v>1</v>
      </c>
      <c r="B241" s="145">
        <v>240</v>
      </c>
      <c r="C241" s="146" t="s">
        <v>1080</v>
      </c>
      <c r="D241" s="147" t="s">
        <v>1080</v>
      </c>
      <c r="E241" s="147" t="s">
        <v>1080</v>
      </c>
      <c r="F241" s="147"/>
      <c r="G241" s="147" t="s">
        <v>155</v>
      </c>
      <c r="H241" s="147" t="s">
        <v>156</v>
      </c>
      <c r="I241" s="147" t="s">
        <v>157</v>
      </c>
      <c r="J241" s="148">
        <v>43873</v>
      </c>
      <c r="K241" s="149">
        <v>42321</v>
      </c>
      <c r="L241" s="145">
        <v>2015</v>
      </c>
      <c r="M241" s="147" t="s">
        <v>1081</v>
      </c>
      <c r="N241" s="147" t="s">
        <v>1082</v>
      </c>
      <c r="O241" s="145">
        <v>1</v>
      </c>
      <c r="P241" s="147" t="s">
        <v>1083</v>
      </c>
      <c r="Q241" s="147" t="s">
        <v>586</v>
      </c>
      <c r="R241" s="147" t="s">
        <v>162</v>
      </c>
      <c r="S241" s="147" t="s">
        <v>1084</v>
      </c>
      <c r="T241" s="147" t="s">
        <v>588</v>
      </c>
      <c r="U241" s="145">
        <v>2</v>
      </c>
      <c r="V241" s="145">
        <v>0</v>
      </c>
      <c r="W241" s="147"/>
      <c r="X241" s="147" t="s">
        <v>555</v>
      </c>
      <c r="Y241" s="147" t="s">
        <v>1146</v>
      </c>
      <c r="Z241" s="145">
        <v>1</v>
      </c>
      <c r="AA241" s="147" t="s">
        <v>1147</v>
      </c>
      <c r="AB241" s="147" t="s">
        <v>1147</v>
      </c>
      <c r="AC241" s="150">
        <v>2</v>
      </c>
      <c r="AD241" s="150">
        <v>0</v>
      </c>
      <c r="AE241" s="147" t="s">
        <v>1148</v>
      </c>
      <c r="AF241" s="147"/>
      <c r="AG241" s="147" t="s">
        <v>219</v>
      </c>
      <c r="AH241" s="145">
        <v>1</v>
      </c>
      <c r="AI241" s="145"/>
      <c r="AJ241" s="145">
        <v>2</v>
      </c>
      <c r="AK241" s="145"/>
      <c r="AL241" s="145"/>
      <c r="AM241" s="145"/>
      <c r="AN241" s="147" t="s">
        <v>220</v>
      </c>
      <c r="AO241" s="147" t="s">
        <v>813</v>
      </c>
      <c r="AP241" s="147" t="s">
        <v>181</v>
      </c>
      <c r="AQ241" s="147" t="s">
        <v>181</v>
      </c>
      <c r="AR241" s="147" t="s">
        <v>181</v>
      </c>
      <c r="AS241" s="147" t="s">
        <v>4145</v>
      </c>
      <c r="AT241" s="147" t="s">
        <v>4145</v>
      </c>
      <c r="AU241" s="145">
        <v>2</v>
      </c>
      <c r="AV241" s="147"/>
      <c r="AW241" s="147" t="s">
        <v>559</v>
      </c>
      <c r="AX241" s="147"/>
      <c r="AY241" s="147" t="s">
        <v>560</v>
      </c>
      <c r="AZ241" s="145">
        <v>1</v>
      </c>
      <c r="BA241" s="147">
        <v>8400</v>
      </c>
      <c r="BB241" s="211">
        <v>8904</v>
      </c>
      <c r="BC241" s="147" t="s">
        <v>177</v>
      </c>
      <c r="BD241" s="149">
        <v>42318</v>
      </c>
      <c r="BE241" s="145">
        <v>2015</v>
      </c>
      <c r="BF241" s="147"/>
      <c r="BG241" s="145">
        <v>2</v>
      </c>
      <c r="BH241" s="145">
        <v>0</v>
      </c>
      <c r="BI241" s="147" t="s">
        <v>4144</v>
      </c>
      <c r="BJ241" s="145">
        <v>2</v>
      </c>
      <c r="BK241" s="145"/>
      <c r="BL241" s="145">
        <v>0</v>
      </c>
      <c r="BM241" s="145"/>
      <c r="BN241" s="183"/>
      <c r="BO241" s="183"/>
      <c r="BP241" s="183"/>
      <c r="BQ241" s="183"/>
      <c r="BR241" s="183"/>
      <c r="BS241" s="183"/>
      <c r="BT241" s="183"/>
      <c r="BU241" s="183"/>
      <c r="BV241" s="183"/>
      <c r="BW241" s="183"/>
      <c r="BX241" s="183"/>
      <c r="BY241" s="183"/>
      <c r="BZ241" s="183"/>
      <c r="CA241" s="183"/>
      <c r="CB241" s="183"/>
      <c r="CC241" s="183"/>
      <c r="CD241" s="183"/>
      <c r="CE241" s="183"/>
      <c r="CF241" s="183"/>
      <c r="CG241" s="183"/>
      <c r="CH241" s="183"/>
      <c r="CI241" s="183"/>
      <c r="CJ241" s="183"/>
      <c r="CK241" s="183"/>
      <c r="CL241" s="183"/>
      <c r="CM241" s="183"/>
      <c r="CN241" s="183"/>
      <c r="CO241" s="183"/>
      <c r="CP241" s="183"/>
      <c r="CQ241" s="183"/>
      <c r="CR241" s="183"/>
      <c r="CS241" s="183"/>
      <c r="CT241" s="183"/>
      <c r="CU241" s="183"/>
      <c r="CV241" s="183"/>
      <c r="CW241" s="183"/>
      <c r="CX241" s="183"/>
      <c r="CY241" s="183"/>
      <c r="CZ241" s="183"/>
      <c r="DA241" s="183"/>
      <c r="DB241" s="183"/>
      <c r="DC241" s="183"/>
      <c r="DD241" s="183"/>
      <c r="DE241" s="183"/>
      <c r="DF241" s="183"/>
      <c r="DG241" s="183"/>
      <c r="DH241" s="183"/>
      <c r="DI241" s="183"/>
      <c r="DJ241" s="149"/>
      <c r="DK241" s="149"/>
      <c r="DL241" s="149"/>
      <c r="DM241" s="149"/>
    </row>
    <row r="242" spans="1:117" x14ac:dyDescent="0.2">
      <c r="A242" s="145">
        <v>1</v>
      </c>
      <c r="B242" s="145">
        <v>241</v>
      </c>
      <c r="C242" s="146" t="s">
        <v>1080</v>
      </c>
      <c r="D242" s="147" t="s">
        <v>1080</v>
      </c>
      <c r="E242" s="147" t="s">
        <v>1080</v>
      </c>
      <c r="F242" s="147"/>
      <c r="G242" s="147" t="s">
        <v>155</v>
      </c>
      <c r="H242" s="147" t="s">
        <v>156</v>
      </c>
      <c r="I242" s="147" t="s">
        <v>157</v>
      </c>
      <c r="J242" s="148">
        <v>43873</v>
      </c>
      <c r="K242" s="149">
        <v>42321</v>
      </c>
      <c r="L242" s="145">
        <v>2015</v>
      </c>
      <c r="M242" s="147" t="s">
        <v>1081</v>
      </c>
      <c r="N242" s="147" t="s">
        <v>1082</v>
      </c>
      <c r="O242" s="145">
        <v>1</v>
      </c>
      <c r="P242" s="147" t="s">
        <v>1083</v>
      </c>
      <c r="Q242" s="147" t="s">
        <v>586</v>
      </c>
      <c r="R242" s="147" t="s">
        <v>162</v>
      </c>
      <c r="S242" s="147" t="s">
        <v>1084</v>
      </c>
      <c r="T242" s="147" t="s">
        <v>588</v>
      </c>
      <c r="U242" s="145">
        <v>2</v>
      </c>
      <c r="V242" s="145">
        <v>0</v>
      </c>
      <c r="W242" s="147"/>
      <c r="X242" s="147" t="s">
        <v>555</v>
      </c>
      <c r="Y242" s="147" t="s">
        <v>1150</v>
      </c>
      <c r="Z242" s="145">
        <v>1</v>
      </c>
      <c r="AA242" s="147" t="s">
        <v>1151</v>
      </c>
      <c r="AB242" s="147" t="s">
        <v>1151</v>
      </c>
      <c r="AC242" s="150">
        <v>2</v>
      </c>
      <c r="AD242" s="150">
        <v>0</v>
      </c>
      <c r="AE242" s="147" t="s">
        <v>1152</v>
      </c>
      <c r="AF242" s="147"/>
      <c r="AG242" s="147" t="s">
        <v>169</v>
      </c>
      <c r="AH242" s="145">
        <v>1</v>
      </c>
      <c r="AI242" s="145"/>
      <c r="AJ242" s="145">
        <v>2</v>
      </c>
      <c r="AK242" s="145"/>
      <c r="AL242" s="145"/>
      <c r="AM242" s="145"/>
      <c r="AN242" s="147" t="s">
        <v>220</v>
      </c>
      <c r="AO242" s="147" t="s">
        <v>1142</v>
      </c>
      <c r="AP242" s="147" t="s">
        <v>1153</v>
      </c>
      <c r="AQ242" s="147" t="s">
        <v>1153</v>
      </c>
      <c r="AR242" s="147" t="s">
        <v>1124</v>
      </c>
      <c r="AS242" s="147" t="s">
        <v>4144</v>
      </c>
      <c r="AT242" s="147" t="s">
        <v>4144</v>
      </c>
      <c r="AU242" s="145">
        <v>2</v>
      </c>
      <c r="AV242" s="147"/>
      <c r="AW242" s="147" t="s">
        <v>559</v>
      </c>
      <c r="AX242" s="147"/>
      <c r="AY242" s="147" t="s">
        <v>560</v>
      </c>
      <c r="AZ242" s="145">
        <v>1</v>
      </c>
      <c r="BA242" s="147">
        <v>8400</v>
      </c>
      <c r="BB242" s="211">
        <v>8904</v>
      </c>
      <c r="BC242" s="147" t="s">
        <v>177</v>
      </c>
      <c r="BD242" s="149">
        <v>42318</v>
      </c>
      <c r="BE242" s="145">
        <v>2015</v>
      </c>
      <c r="BF242" s="147"/>
      <c r="BG242" s="145">
        <v>2</v>
      </c>
      <c r="BH242" s="145">
        <v>0</v>
      </c>
      <c r="BI242" s="147" t="s">
        <v>4144</v>
      </c>
      <c r="BJ242" s="145">
        <v>2</v>
      </c>
      <c r="BK242" s="145"/>
      <c r="BL242" s="145">
        <v>0</v>
      </c>
      <c r="BM242" s="145"/>
      <c r="BN242" s="183"/>
      <c r="BO242" s="183"/>
      <c r="BP242" s="183"/>
      <c r="BQ242" s="183"/>
      <c r="BR242" s="183"/>
      <c r="BS242" s="183"/>
      <c r="BT242" s="183"/>
      <c r="BU242" s="183"/>
      <c r="BV242" s="183"/>
      <c r="BW242" s="183"/>
      <c r="BX242" s="183"/>
      <c r="BY242" s="183"/>
      <c r="BZ242" s="183"/>
      <c r="CA242" s="183"/>
      <c r="CB242" s="183"/>
      <c r="CC242" s="183"/>
      <c r="CD242" s="183"/>
      <c r="CE242" s="183"/>
      <c r="CF242" s="183"/>
      <c r="CG242" s="183"/>
      <c r="CH242" s="183"/>
      <c r="CI242" s="183"/>
      <c r="CJ242" s="183"/>
      <c r="CK242" s="183"/>
      <c r="CL242" s="183"/>
      <c r="CM242" s="183"/>
      <c r="CN242" s="183"/>
      <c r="CO242" s="183"/>
      <c r="CP242" s="183"/>
      <c r="CQ242" s="183"/>
      <c r="CR242" s="183"/>
      <c r="CS242" s="183"/>
      <c r="CT242" s="183"/>
      <c r="CU242" s="183"/>
      <c r="CV242" s="183"/>
      <c r="CW242" s="183"/>
      <c r="CX242" s="183"/>
      <c r="CY242" s="183"/>
      <c r="CZ242" s="183"/>
      <c r="DA242" s="183"/>
      <c r="DB242" s="183"/>
      <c r="DC242" s="183"/>
      <c r="DD242" s="183"/>
      <c r="DE242" s="183"/>
      <c r="DF242" s="183"/>
      <c r="DG242" s="183"/>
      <c r="DH242" s="183"/>
      <c r="DI242" s="183"/>
      <c r="DJ242" s="149"/>
      <c r="DK242" s="149"/>
      <c r="DL242" s="149"/>
      <c r="DM242" s="149"/>
    </row>
    <row r="243" spans="1:117" x14ac:dyDescent="0.2">
      <c r="A243" s="145">
        <v>1</v>
      </c>
      <c r="B243" s="145">
        <v>242</v>
      </c>
      <c r="C243" s="146" t="s">
        <v>1080</v>
      </c>
      <c r="D243" s="147" t="s">
        <v>1080</v>
      </c>
      <c r="E243" s="147" t="s">
        <v>1080</v>
      </c>
      <c r="F243" s="147"/>
      <c r="G243" s="147" t="s">
        <v>155</v>
      </c>
      <c r="H243" s="147" t="s">
        <v>156</v>
      </c>
      <c r="I243" s="147" t="s">
        <v>157</v>
      </c>
      <c r="J243" s="148">
        <v>43873</v>
      </c>
      <c r="K243" s="149">
        <v>42361</v>
      </c>
      <c r="L243" s="145">
        <v>2015</v>
      </c>
      <c r="M243" s="147" t="s">
        <v>1081</v>
      </c>
      <c r="N243" s="147" t="s">
        <v>1082</v>
      </c>
      <c r="O243" s="145">
        <v>1</v>
      </c>
      <c r="P243" s="147" t="s">
        <v>1083</v>
      </c>
      <c r="Q243" s="147" t="s">
        <v>586</v>
      </c>
      <c r="R243" s="147" t="s">
        <v>162</v>
      </c>
      <c r="S243" s="147" t="s">
        <v>1084</v>
      </c>
      <c r="T243" s="147" t="s">
        <v>588</v>
      </c>
      <c r="U243" s="145">
        <v>2</v>
      </c>
      <c r="V243" s="145">
        <v>0</v>
      </c>
      <c r="W243" s="147"/>
      <c r="X243" s="147" t="s">
        <v>555</v>
      </c>
      <c r="Y243" s="147" t="s">
        <v>1155</v>
      </c>
      <c r="Z243" s="145">
        <v>1</v>
      </c>
      <c r="AA243" s="147" t="s">
        <v>543</v>
      </c>
      <c r="AB243" s="147" t="s">
        <v>543</v>
      </c>
      <c r="AC243" s="150">
        <v>2</v>
      </c>
      <c r="AD243" s="150">
        <v>0</v>
      </c>
      <c r="AE243" s="147" t="s">
        <v>1102</v>
      </c>
      <c r="AF243" s="147"/>
      <c r="AG243" s="147" t="s">
        <v>219</v>
      </c>
      <c r="AH243" s="145">
        <v>1</v>
      </c>
      <c r="AI243" s="145"/>
      <c r="AJ243" s="145">
        <v>2</v>
      </c>
      <c r="AK243" s="145"/>
      <c r="AL243" s="145"/>
      <c r="AM243" s="145"/>
      <c r="AN243" s="147" t="s">
        <v>220</v>
      </c>
      <c r="AO243" s="147" t="s">
        <v>813</v>
      </c>
      <c r="AP243" s="147" t="s">
        <v>181</v>
      </c>
      <c r="AQ243" s="147" t="s">
        <v>181</v>
      </c>
      <c r="AR243" s="147" t="s">
        <v>181</v>
      </c>
      <c r="AS243" s="147" t="s">
        <v>4145</v>
      </c>
      <c r="AT243" s="147" t="s">
        <v>4145</v>
      </c>
      <c r="AU243" s="145">
        <v>2</v>
      </c>
      <c r="AV243" s="147"/>
      <c r="AW243" s="147" t="s">
        <v>559</v>
      </c>
      <c r="AX243" s="147"/>
      <c r="AY243" s="147" t="s">
        <v>560</v>
      </c>
      <c r="AZ243" s="145">
        <v>1</v>
      </c>
      <c r="BA243" s="147">
        <v>8400</v>
      </c>
      <c r="BB243" s="211">
        <v>8904</v>
      </c>
      <c r="BC243" s="147" t="s">
        <v>177</v>
      </c>
      <c r="BD243" s="149">
        <v>42339</v>
      </c>
      <c r="BE243" s="145">
        <v>2015</v>
      </c>
      <c r="BF243" s="147"/>
      <c r="BG243" s="145">
        <v>2</v>
      </c>
      <c r="BH243" s="145">
        <v>0</v>
      </c>
      <c r="BI243" s="147" t="s">
        <v>4144</v>
      </c>
      <c r="BJ243" s="145">
        <v>2</v>
      </c>
      <c r="BK243" s="145"/>
      <c r="BL243" s="145">
        <v>0</v>
      </c>
      <c r="BM243" s="145"/>
      <c r="BN243" s="183"/>
      <c r="BO243" s="183"/>
      <c r="BP243" s="183"/>
      <c r="BQ243" s="183"/>
      <c r="BR243" s="183"/>
      <c r="BS243" s="183"/>
      <c r="BT243" s="183"/>
      <c r="BU243" s="183"/>
      <c r="BV243" s="183"/>
      <c r="BW243" s="183"/>
      <c r="BX243" s="183"/>
      <c r="BY243" s="183"/>
      <c r="BZ243" s="183"/>
      <c r="CA243" s="183"/>
      <c r="CB243" s="183"/>
      <c r="CC243" s="183"/>
      <c r="CD243" s="183"/>
      <c r="CE243" s="183"/>
      <c r="CF243" s="183"/>
      <c r="CG243" s="183"/>
      <c r="CH243" s="183"/>
      <c r="CI243" s="183"/>
      <c r="CJ243" s="183"/>
      <c r="CK243" s="183"/>
      <c r="CL243" s="183"/>
      <c r="CM243" s="183"/>
      <c r="CN243" s="183"/>
      <c r="CO243" s="183"/>
      <c r="CP243" s="183"/>
      <c r="CQ243" s="183"/>
      <c r="CR243" s="183"/>
      <c r="CS243" s="183"/>
      <c r="CT243" s="183"/>
      <c r="CU243" s="183"/>
      <c r="CV243" s="183"/>
      <c r="CW243" s="183"/>
      <c r="CX243" s="183"/>
      <c r="CY243" s="183"/>
      <c r="CZ243" s="183"/>
      <c r="DA243" s="183"/>
      <c r="DB243" s="183"/>
      <c r="DC243" s="183"/>
      <c r="DD243" s="183"/>
      <c r="DE243" s="183"/>
      <c r="DF243" s="183"/>
      <c r="DG243" s="183"/>
      <c r="DH243" s="183"/>
      <c r="DI243" s="183"/>
      <c r="DJ243" s="149"/>
      <c r="DK243" s="149"/>
      <c r="DL243" s="149"/>
      <c r="DM243" s="149"/>
    </row>
    <row r="244" spans="1:117" x14ac:dyDescent="0.2">
      <c r="A244" s="145">
        <v>1</v>
      </c>
      <c r="B244" s="145">
        <v>243</v>
      </c>
      <c r="C244" s="146" t="s">
        <v>1080</v>
      </c>
      <c r="D244" s="147" t="s">
        <v>1080</v>
      </c>
      <c r="E244" s="147" t="s">
        <v>1080</v>
      </c>
      <c r="F244" s="147"/>
      <c r="G244" s="147" t="s">
        <v>155</v>
      </c>
      <c r="H244" s="147" t="s">
        <v>156</v>
      </c>
      <c r="I244" s="147" t="s">
        <v>157</v>
      </c>
      <c r="J244" s="148">
        <v>43873</v>
      </c>
      <c r="K244" s="149">
        <v>42361</v>
      </c>
      <c r="L244" s="145">
        <v>2015</v>
      </c>
      <c r="M244" s="147" t="s">
        <v>1081</v>
      </c>
      <c r="N244" s="147" t="s">
        <v>1082</v>
      </c>
      <c r="O244" s="145">
        <v>1</v>
      </c>
      <c r="P244" s="147" t="s">
        <v>1083</v>
      </c>
      <c r="Q244" s="147" t="s">
        <v>586</v>
      </c>
      <c r="R244" s="147" t="s">
        <v>162</v>
      </c>
      <c r="S244" s="147" t="s">
        <v>1084</v>
      </c>
      <c r="T244" s="147" t="s">
        <v>588</v>
      </c>
      <c r="U244" s="145">
        <v>2</v>
      </c>
      <c r="V244" s="145">
        <v>0</v>
      </c>
      <c r="W244" s="147"/>
      <c r="X244" s="147" t="s">
        <v>555</v>
      </c>
      <c r="Y244" s="147" t="s">
        <v>1157</v>
      </c>
      <c r="Z244" s="145">
        <v>1</v>
      </c>
      <c r="AA244" s="147" t="s">
        <v>1157</v>
      </c>
      <c r="AB244" s="147" t="s">
        <v>1157</v>
      </c>
      <c r="AC244" s="150">
        <v>2</v>
      </c>
      <c r="AD244" s="150">
        <v>0</v>
      </c>
      <c r="AE244" s="147" t="s">
        <v>168</v>
      </c>
      <c r="AF244" s="147" t="s">
        <v>1158</v>
      </c>
      <c r="AG244" s="147" t="s">
        <v>169</v>
      </c>
      <c r="AH244" s="145">
        <v>1</v>
      </c>
      <c r="AI244" s="145"/>
      <c r="AJ244" s="145">
        <v>2</v>
      </c>
      <c r="AK244" s="145"/>
      <c r="AL244" s="145"/>
      <c r="AM244" s="145"/>
      <c r="AN244" s="147" t="s">
        <v>220</v>
      </c>
      <c r="AO244" s="147" t="s">
        <v>1142</v>
      </c>
      <c r="AP244" s="147" t="s">
        <v>1159</v>
      </c>
      <c r="AQ244" s="147" t="s">
        <v>1159</v>
      </c>
      <c r="AR244" s="147" t="s">
        <v>1124</v>
      </c>
      <c r="AS244" s="147" t="s">
        <v>4144</v>
      </c>
      <c r="AT244" s="147" t="s">
        <v>4144</v>
      </c>
      <c r="AU244" s="145">
        <v>2</v>
      </c>
      <c r="AV244" s="147"/>
      <c r="AW244" s="147" t="s">
        <v>559</v>
      </c>
      <c r="AX244" s="147"/>
      <c r="AY244" s="147" t="s">
        <v>560</v>
      </c>
      <c r="AZ244" s="145">
        <v>1</v>
      </c>
      <c r="BA244" s="147">
        <v>8400</v>
      </c>
      <c r="BB244" s="211">
        <v>8904</v>
      </c>
      <c r="BC244" s="147" t="s">
        <v>177</v>
      </c>
      <c r="BD244" s="149">
        <v>42339</v>
      </c>
      <c r="BE244" s="145">
        <v>2015</v>
      </c>
      <c r="BF244" s="147"/>
      <c r="BG244" s="145">
        <v>2</v>
      </c>
      <c r="BH244" s="145">
        <v>0</v>
      </c>
      <c r="BI244" s="147" t="s">
        <v>4144</v>
      </c>
      <c r="BJ244" s="145">
        <v>2</v>
      </c>
      <c r="BK244" s="145"/>
      <c r="BL244" s="145">
        <v>0</v>
      </c>
      <c r="BM244" s="145"/>
      <c r="BN244" s="183"/>
      <c r="BO244" s="183"/>
      <c r="BP244" s="183"/>
      <c r="BQ244" s="183"/>
      <c r="BR244" s="183"/>
      <c r="BS244" s="183"/>
      <c r="BT244" s="183"/>
      <c r="BU244" s="183"/>
      <c r="BV244" s="183"/>
      <c r="BW244" s="183"/>
      <c r="BX244" s="183"/>
      <c r="BY244" s="183"/>
      <c r="BZ244" s="183"/>
      <c r="CA244" s="183"/>
      <c r="CB244" s="183"/>
      <c r="CC244" s="183"/>
      <c r="CD244" s="183"/>
      <c r="CE244" s="183"/>
      <c r="CF244" s="183"/>
      <c r="CG244" s="183"/>
      <c r="CH244" s="183"/>
      <c r="CI244" s="183"/>
      <c r="CJ244" s="183"/>
      <c r="CK244" s="183"/>
      <c r="CL244" s="183"/>
      <c r="CM244" s="183"/>
      <c r="CN244" s="183"/>
      <c r="CO244" s="183"/>
      <c r="CP244" s="183"/>
      <c r="CQ244" s="183"/>
      <c r="CR244" s="183"/>
      <c r="CS244" s="183"/>
      <c r="CT244" s="183"/>
      <c r="CU244" s="183"/>
      <c r="CV244" s="183"/>
      <c r="CW244" s="183"/>
      <c r="CX244" s="183"/>
      <c r="CY244" s="183"/>
      <c r="CZ244" s="183"/>
      <c r="DA244" s="183"/>
      <c r="DB244" s="183"/>
      <c r="DC244" s="183"/>
      <c r="DD244" s="183"/>
      <c r="DE244" s="183"/>
      <c r="DF244" s="183"/>
      <c r="DG244" s="183"/>
      <c r="DH244" s="183"/>
      <c r="DI244" s="183"/>
      <c r="DJ244" s="149"/>
      <c r="DK244" s="149"/>
      <c r="DL244" s="149"/>
      <c r="DM244" s="149"/>
    </row>
    <row r="245" spans="1:117" x14ac:dyDescent="0.2">
      <c r="A245" s="145">
        <v>1</v>
      </c>
      <c r="B245" s="145">
        <v>244</v>
      </c>
      <c r="C245" s="146" t="s">
        <v>1080</v>
      </c>
      <c r="D245" s="147" t="s">
        <v>1080</v>
      </c>
      <c r="E245" s="147" t="s">
        <v>1080</v>
      </c>
      <c r="F245" s="147"/>
      <c r="G245" s="147" t="s">
        <v>155</v>
      </c>
      <c r="H245" s="147" t="s">
        <v>156</v>
      </c>
      <c r="I245" s="147" t="s">
        <v>157</v>
      </c>
      <c r="J245" s="148">
        <v>43873</v>
      </c>
      <c r="K245" s="149">
        <v>42403</v>
      </c>
      <c r="L245" s="145">
        <v>2016</v>
      </c>
      <c r="M245" s="147" t="s">
        <v>1081</v>
      </c>
      <c r="N245" s="147" t="s">
        <v>1082</v>
      </c>
      <c r="O245" s="145">
        <v>1</v>
      </c>
      <c r="P245" s="147" t="s">
        <v>1083</v>
      </c>
      <c r="Q245" s="147" t="s">
        <v>586</v>
      </c>
      <c r="R245" s="147" t="s">
        <v>162</v>
      </c>
      <c r="S245" s="147" t="s">
        <v>1084</v>
      </c>
      <c r="T245" s="147" t="s">
        <v>588</v>
      </c>
      <c r="U245" s="145">
        <v>2</v>
      </c>
      <c r="V245" s="145">
        <v>0</v>
      </c>
      <c r="W245" s="147"/>
      <c r="X245" s="147" t="s">
        <v>555</v>
      </c>
      <c r="Y245" s="147" t="s">
        <v>1161</v>
      </c>
      <c r="Z245" s="145">
        <v>1</v>
      </c>
      <c r="AA245" s="147" t="s">
        <v>1086</v>
      </c>
      <c r="AB245" s="147" t="s">
        <v>1086</v>
      </c>
      <c r="AC245" s="150">
        <v>2</v>
      </c>
      <c r="AD245" s="150">
        <v>0</v>
      </c>
      <c r="AE245" s="147" t="s">
        <v>1087</v>
      </c>
      <c r="AF245" s="147"/>
      <c r="AG245" s="147" t="s">
        <v>169</v>
      </c>
      <c r="AH245" s="145">
        <v>1</v>
      </c>
      <c r="AI245" s="145"/>
      <c r="AJ245" s="145">
        <v>2</v>
      </c>
      <c r="AK245" s="145"/>
      <c r="AL245" s="145"/>
      <c r="AM245" s="145"/>
      <c r="AN245" s="147" t="s">
        <v>220</v>
      </c>
      <c r="AO245" s="147" t="s">
        <v>1088</v>
      </c>
      <c r="AP245" s="147" t="s">
        <v>1089</v>
      </c>
      <c r="AQ245" s="147" t="s">
        <v>523</v>
      </c>
      <c r="AR245" s="147" t="s">
        <v>523</v>
      </c>
      <c r="AS245" s="147" t="s">
        <v>4144</v>
      </c>
      <c r="AT245" s="147" t="s">
        <v>4144</v>
      </c>
      <c r="AU245" s="145">
        <v>2</v>
      </c>
      <c r="AV245" s="147"/>
      <c r="AW245" s="147" t="s">
        <v>559</v>
      </c>
      <c r="AX245" s="147"/>
      <c r="AY245" s="147" t="s">
        <v>560</v>
      </c>
      <c r="AZ245" s="145">
        <v>1</v>
      </c>
      <c r="BA245" s="147">
        <v>2100</v>
      </c>
      <c r="BB245" s="211">
        <v>2226</v>
      </c>
      <c r="BC245" s="147" t="s">
        <v>177</v>
      </c>
      <c r="BD245" s="149">
        <v>42374</v>
      </c>
      <c r="BE245" s="145">
        <v>2016</v>
      </c>
      <c r="BF245" s="147"/>
      <c r="BG245" s="145">
        <v>2</v>
      </c>
      <c r="BH245" s="145">
        <v>0</v>
      </c>
      <c r="BI245" s="147" t="s">
        <v>4144</v>
      </c>
      <c r="BJ245" s="145">
        <v>2</v>
      </c>
      <c r="BK245" s="145"/>
      <c r="BL245" s="145">
        <v>0</v>
      </c>
      <c r="BM245" s="145"/>
      <c r="BN245" s="183"/>
      <c r="BO245" s="183"/>
      <c r="BP245" s="183"/>
      <c r="BQ245" s="183"/>
      <c r="BR245" s="183"/>
      <c r="BS245" s="183"/>
      <c r="BT245" s="183"/>
      <c r="BU245" s="183"/>
      <c r="BV245" s="183"/>
      <c r="BW245" s="183"/>
      <c r="BX245" s="183"/>
      <c r="BY245" s="183"/>
      <c r="BZ245" s="183"/>
      <c r="CA245" s="183"/>
      <c r="CB245" s="183"/>
      <c r="CC245" s="183"/>
      <c r="CD245" s="183"/>
      <c r="CE245" s="183"/>
      <c r="CF245" s="183"/>
      <c r="CG245" s="183"/>
      <c r="CH245" s="183"/>
      <c r="CI245" s="183"/>
      <c r="CJ245" s="183"/>
      <c r="CK245" s="183"/>
      <c r="CL245" s="183"/>
      <c r="CM245" s="183"/>
      <c r="CN245" s="183"/>
      <c r="CO245" s="183"/>
      <c r="CP245" s="183"/>
      <c r="CQ245" s="183"/>
      <c r="CR245" s="183"/>
      <c r="CS245" s="183"/>
      <c r="CT245" s="183"/>
      <c r="CU245" s="183"/>
      <c r="CV245" s="183"/>
      <c r="CW245" s="183"/>
      <c r="CX245" s="183"/>
      <c r="CY245" s="183"/>
      <c r="CZ245" s="183"/>
      <c r="DA245" s="183"/>
      <c r="DB245" s="183"/>
      <c r="DC245" s="183"/>
      <c r="DD245" s="183"/>
      <c r="DE245" s="183"/>
      <c r="DF245" s="183"/>
      <c r="DG245" s="183"/>
      <c r="DH245" s="183"/>
      <c r="DI245" s="183"/>
      <c r="DJ245" s="149"/>
      <c r="DK245" s="149"/>
      <c r="DL245" s="149"/>
      <c r="DM245" s="149"/>
    </row>
    <row r="246" spans="1:117" x14ac:dyDescent="0.2">
      <c r="A246" s="145">
        <v>1</v>
      </c>
      <c r="B246" s="145">
        <v>245</v>
      </c>
      <c r="C246" s="146" t="s">
        <v>1080</v>
      </c>
      <c r="D246" s="147" t="s">
        <v>1080</v>
      </c>
      <c r="E246" s="147" t="s">
        <v>1080</v>
      </c>
      <c r="F246" s="147"/>
      <c r="G246" s="147" t="s">
        <v>155</v>
      </c>
      <c r="H246" s="147" t="s">
        <v>156</v>
      </c>
      <c r="I246" s="147" t="s">
        <v>157</v>
      </c>
      <c r="J246" s="148">
        <v>43873</v>
      </c>
      <c r="K246" s="149">
        <v>42403</v>
      </c>
      <c r="L246" s="145">
        <v>2016</v>
      </c>
      <c r="M246" s="147" t="s">
        <v>1081</v>
      </c>
      <c r="N246" s="147" t="s">
        <v>1082</v>
      </c>
      <c r="O246" s="145">
        <v>1</v>
      </c>
      <c r="P246" s="147" t="s">
        <v>1083</v>
      </c>
      <c r="Q246" s="147" t="s">
        <v>586</v>
      </c>
      <c r="R246" s="147" t="s">
        <v>162</v>
      </c>
      <c r="S246" s="147" t="s">
        <v>1084</v>
      </c>
      <c r="T246" s="147" t="s">
        <v>588</v>
      </c>
      <c r="U246" s="145">
        <v>2</v>
      </c>
      <c r="V246" s="145">
        <v>0</v>
      </c>
      <c r="W246" s="147"/>
      <c r="X246" s="147" t="s">
        <v>555</v>
      </c>
      <c r="Y246" s="147" t="s">
        <v>835</v>
      </c>
      <c r="Z246" s="145">
        <v>1</v>
      </c>
      <c r="AA246" s="147" t="s">
        <v>836</v>
      </c>
      <c r="AB246" s="147" t="s">
        <v>836</v>
      </c>
      <c r="AC246" s="150">
        <v>2</v>
      </c>
      <c r="AD246" s="150">
        <v>0</v>
      </c>
      <c r="AE246" s="147" t="s">
        <v>837</v>
      </c>
      <c r="AF246" s="147"/>
      <c r="AG246" s="147" t="s">
        <v>219</v>
      </c>
      <c r="AH246" s="145">
        <v>1</v>
      </c>
      <c r="AI246" s="145"/>
      <c r="AJ246" s="145">
        <v>2</v>
      </c>
      <c r="AK246" s="145"/>
      <c r="AL246" s="145"/>
      <c r="AM246" s="145"/>
      <c r="AN246" s="147" t="s">
        <v>220</v>
      </c>
      <c r="AO246" s="147" t="s">
        <v>813</v>
      </c>
      <c r="AP246" s="147" t="s">
        <v>181</v>
      </c>
      <c r="AQ246" s="147" t="s">
        <v>181</v>
      </c>
      <c r="AR246" s="147" t="s">
        <v>181</v>
      </c>
      <c r="AS246" s="147" t="s">
        <v>4145</v>
      </c>
      <c r="AT246" s="147" t="s">
        <v>4145</v>
      </c>
      <c r="AU246" s="145">
        <v>2</v>
      </c>
      <c r="AV246" s="147"/>
      <c r="AW246" s="147" t="s">
        <v>559</v>
      </c>
      <c r="AX246" s="147"/>
      <c r="AY246" s="147" t="s">
        <v>560</v>
      </c>
      <c r="AZ246" s="145">
        <v>1</v>
      </c>
      <c r="BA246" s="147">
        <v>8400</v>
      </c>
      <c r="BB246" s="211">
        <v>8904</v>
      </c>
      <c r="BC246" s="147" t="s">
        <v>177</v>
      </c>
      <c r="BD246" s="149">
        <v>42374</v>
      </c>
      <c r="BE246" s="145">
        <v>2016</v>
      </c>
      <c r="BF246" s="147"/>
      <c r="BG246" s="145">
        <v>2</v>
      </c>
      <c r="BH246" s="145">
        <v>0</v>
      </c>
      <c r="BI246" s="147" t="s">
        <v>4144</v>
      </c>
      <c r="BJ246" s="145">
        <v>2</v>
      </c>
      <c r="BK246" s="145"/>
      <c r="BL246" s="145">
        <v>0</v>
      </c>
      <c r="BM246" s="145"/>
      <c r="BN246" s="183"/>
      <c r="BO246" s="183"/>
      <c r="BP246" s="183"/>
      <c r="BQ246" s="183"/>
      <c r="BR246" s="183"/>
      <c r="BS246" s="183"/>
      <c r="BT246" s="183"/>
      <c r="BU246" s="183"/>
      <c r="BV246" s="183"/>
      <c r="BW246" s="183"/>
      <c r="BX246" s="183"/>
      <c r="BY246" s="183"/>
      <c r="BZ246" s="183"/>
      <c r="CA246" s="183"/>
      <c r="CB246" s="183"/>
      <c r="CC246" s="183"/>
      <c r="CD246" s="183"/>
      <c r="CE246" s="183"/>
      <c r="CF246" s="183"/>
      <c r="CG246" s="183"/>
      <c r="CH246" s="183"/>
      <c r="CI246" s="183"/>
      <c r="CJ246" s="183"/>
      <c r="CK246" s="183"/>
      <c r="CL246" s="183"/>
      <c r="CM246" s="183"/>
      <c r="CN246" s="183"/>
      <c r="CO246" s="183"/>
      <c r="CP246" s="183"/>
      <c r="CQ246" s="183"/>
      <c r="CR246" s="183"/>
      <c r="CS246" s="183"/>
      <c r="CT246" s="183"/>
      <c r="CU246" s="183"/>
      <c r="CV246" s="183"/>
      <c r="CW246" s="183"/>
      <c r="CX246" s="183"/>
      <c r="CY246" s="183"/>
      <c r="CZ246" s="183"/>
      <c r="DA246" s="183"/>
      <c r="DB246" s="183"/>
      <c r="DC246" s="183"/>
      <c r="DD246" s="183"/>
      <c r="DE246" s="183"/>
      <c r="DF246" s="183"/>
      <c r="DG246" s="183"/>
      <c r="DH246" s="183"/>
      <c r="DI246" s="183"/>
      <c r="DJ246" s="149"/>
      <c r="DK246" s="149"/>
      <c r="DL246" s="149"/>
      <c r="DM246" s="149"/>
    </row>
    <row r="247" spans="1:117" x14ac:dyDescent="0.2">
      <c r="A247" s="145">
        <v>1</v>
      </c>
      <c r="B247" s="145">
        <v>246</v>
      </c>
      <c r="C247" s="146" t="s">
        <v>1080</v>
      </c>
      <c r="D247" s="147" t="s">
        <v>1080</v>
      </c>
      <c r="E247" s="147" t="s">
        <v>1080</v>
      </c>
      <c r="F247" s="147"/>
      <c r="G247" s="147" t="s">
        <v>155</v>
      </c>
      <c r="H247" s="147" t="s">
        <v>156</v>
      </c>
      <c r="I247" s="147" t="s">
        <v>157</v>
      </c>
      <c r="J247" s="148">
        <v>43873</v>
      </c>
      <c r="K247" s="149">
        <v>42403</v>
      </c>
      <c r="L247" s="145">
        <v>2016</v>
      </c>
      <c r="M247" s="147" t="s">
        <v>1081</v>
      </c>
      <c r="N247" s="147" t="s">
        <v>1082</v>
      </c>
      <c r="O247" s="145">
        <v>1</v>
      </c>
      <c r="P247" s="147" t="s">
        <v>1083</v>
      </c>
      <c r="Q247" s="147" t="s">
        <v>586</v>
      </c>
      <c r="R247" s="147" t="s">
        <v>162</v>
      </c>
      <c r="S247" s="147" t="s">
        <v>1084</v>
      </c>
      <c r="T247" s="147" t="s">
        <v>588</v>
      </c>
      <c r="U247" s="145">
        <v>2</v>
      </c>
      <c r="V247" s="145">
        <v>0</v>
      </c>
      <c r="W247" s="147"/>
      <c r="X247" s="147" t="s">
        <v>555</v>
      </c>
      <c r="Y247" s="147" t="s">
        <v>1164</v>
      </c>
      <c r="Z247" s="145">
        <v>1</v>
      </c>
      <c r="AA247" s="147" t="s">
        <v>1096</v>
      </c>
      <c r="AB247" s="147" t="s">
        <v>1096</v>
      </c>
      <c r="AC247" s="150">
        <v>2</v>
      </c>
      <c r="AD247" s="150">
        <v>0</v>
      </c>
      <c r="AE247" s="147" t="s">
        <v>168</v>
      </c>
      <c r="AF247" s="147" t="s">
        <v>1097</v>
      </c>
      <c r="AG247" s="147" t="s">
        <v>833</v>
      </c>
      <c r="AH247" s="145">
        <v>1</v>
      </c>
      <c r="AI247" s="145"/>
      <c r="AJ247" s="145">
        <v>2</v>
      </c>
      <c r="AK247" s="145"/>
      <c r="AL247" s="145"/>
      <c r="AM247" s="145"/>
      <c r="AN247" s="147" t="s">
        <v>220</v>
      </c>
      <c r="AO247" s="147" t="s">
        <v>813</v>
      </c>
      <c r="AP247" s="147" t="s">
        <v>181</v>
      </c>
      <c r="AQ247" s="147" t="s">
        <v>181</v>
      </c>
      <c r="AR247" s="147" t="s">
        <v>181</v>
      </c>
      <c r="AS247" s="147" t="s">
        <v>4145</v>
      </c>
      <c r="AT247" s="147" t="s">
        <v>4145</v>
      </c>
      <c r="AU247" s="145">
        <v>2</v>
      </c>
      <c r="AV247" s="147"/>
      <c r="AW247" s="147" t="s">
        <v>559</v>
      </c>
      <c r="AX247" s="147"/>
      <c r="AY247" s="147" t="s">
        <v>560</v>
      </c>
      <c r="AZ247" s="145">
        <v>1</v>
      </c>
      <c r="BA247" s="147">
        <v>8400</v>
      </c>
      <c r="BB247" s="211">
        <v>8815.8415841584156</v>
      </c>
      <c r="BC247" s="147" t="s">
        <v>177</v>
      </c>
      <c r="BD247" s="149">
        <v>42394</v>
      </c>
      <c r="BE247" s="145">
        <v>2016</v>
      </c>
      <c r="BF247" s="147"/>
      <c r="BG247" s="145">
        <v>2</v>
      </c>
      <c r="BH247" s="145">
        <v>0</v>
      </c>
      <c r="BI247" s="147" t="s">
        <v>4144</v>
      </c>
      <c r="BJ247" s="145">
        <v>2</v>
      </c>
      <c r="BK247" s="145"/>
      <c r="BL247" s="145">
        <v>0</v>
      </c>
      <c r="BM247" s="145"/>
      <c r="BN247" s="183"/>
      <c r="BO247" s="183"/>
      <c r="BP247" s="183"/>
      <c r="BQ247" s="183"/>
      <c r="BR247" s="183"/>
      <c r="BS247" s="183"/>
      <c r="BT247" s="183"/>
      <c r="BU247" s="183"/>
      <c r="BV247" s="183"/>
      <c r="BW247" s="183"/>
      <c r="BX247" s="183"/>
      <c r="BY247" s="183"/>
      <c r="BZ247" s="183"/>
      <c r="CA247" s="183"/>
      <c r="CB247" s="183"/>
      <c r="CC247" s="183"/>
      <c r="CD247" s="183"/>
      <c r="CE247" s="183"/>
      <c r="CF247" s="183"/>
      <c r="CG247" s="183"/>
      <c r="CH247" s="183"/>
      <c r="CI247" s="183"/>
      <c r="CJ247" s="183"/>
      <c r="CK247" s="183"/>
      <c r="CL247" s="183"/>
      <c r="CM247" s="183"/>
      <c r="CN247" s="183"/>
      <c r="CO247" s="183"/>
      <c r="CP247" s="183"/>
      <c r="CQ247" s="183"/>
      <c r="CR247" s="183"/>
      <c r="CS247" s="183"/>
      <c r="CT247" s="183"/>
      <c r="CU247" s="183"/>
      <c r="CV247" s="183"/>
      <c r="CW247" s="183"/>
      <c r="CX247" s="183"/>
      <c r="CY247" s="183"/>
      <c r="CZ247" s="183"/>
      <c r="DA247" s="183"/>
      <c r="DB247" s="183"/>
      <c r="DC247" s="183"/>
      <c r="DD247" s="183"/>
      <c r="DE247" s="183"/>
      <c r="DF247" s="183"/>
      <c r="DG247" s="183"/>
      <c r="DH247" s="183"/>
      <c r="DI247" s="183"/>
      <c r="DJ247" s="149"/>
      <c r="DK247" s="149"/>
      <c r="DL247" s="149"/>
      <c r="DM247" s="149"/>
    </row>
    <row r="248" spans="1:117" x14ac:dyDescent="0.2">
      <c r="A248" s="145">
        <v>1</v>
      </c>
      <c r="B248" s="145">
        <v>247</v>
      </c>
      <c r="C248" s="146" t="s">
        <v>1080</v>
      </c>
      <c r="D248" s="147" t="s">
        <v>1080</v>
      </c>
      <c r="E248" s="147" t="s">
        <v>1080</v>
      </c>
      <c r="F248" s="147"/>
      <c r="G248" s="147" t="s">
        <v>155</v>
      </c>
      <c r="H248" s="147" t="s">
        <v>156</v>
      </c>
      <c r="I248" s="147" t="s">
        <v>157</v>
      </c>
      <c r="J248" s="148">
        <v>43873</v>
      </c>
      <c r="K248" s="149">
        <v>42445</v>
      </c>
      <c r="L248" s="145">
        <v>2016</v>
      </c>
      <c r="M248" s="147" t="s">
        <v>1081</v>
      </c>
      <c r="N248" s="147" t="s">
        <v>1082</v>
      </c>
      <c r="O248" s="145">
        <v>1</v>
      </c>
      <c r="P248" s="147" t="s">
        <v>1083</v>
      </c>
      <c r="Q248" s="147" t="s">
        <v>586</v>
      </c>
      <c r="R248" s="147" t="s">
        <v>162</v>
      </c>
      <c r="S248" s="147" t="s">
        <v>1084</v>
      </c>
      <c r="T248" s="147" t="s">
        <v>588</v>
      </c>
      <c r="U248" s="145">
        <v>2</v>
      </c>
      <c r="V248" s="145">
        <v>0</v>
      </c>
      <c r="W248" s="147"/>
      <c r="X248" s="147" t="s">
        <v>555</v>
      </c>
      <c r="Y248" s="147" t="s">
        <v>1166</v>
      </c>
      <c r="Z248" s="145">
        <v>1</v>
      </c>
      <c r="AA248" s="147" t="s">
        <v>1166</v>
      </c>
      <c r="AB248" s="147" t="s">
        <v>1166</v>
      </c>
      <c r="AC248" s="150">
        <v>2</v>
      </c>
      <c r="AD248" s="150">
        <v>0</v>
      </c>
      <c r="AE248" s="147" t="s">
        <v>1167</v>
      </c>
      <c r="AF248" s="147"/>
      <c r="AG248" s="147" t="s">
        <v>169</v>
      </c>
      <c r="AH248" s="145">
        <v>1</v>
      </c>
      <c r="AI248" s="145"/>
      <c r="AJ248" s="145">
        <v>2</v>
      </c>
      <c r="AK248" s="145"/>
      <c r="AL248" s="145"/>
      <c r="AM248" s="145"/>
      <c r="AN248" s="147" t="s">
        <v>1168</v>
      </c>
      <c r="AO248" s="147" t="s">
        <v>1169</v>
      </c>
      <c r="AP248" s="147" t="s">
        <v>1170</v>
      </c>
      <c r="AQ248" s="147" t="s">
        <v>1170</v>
      </c>
      <c r="AR248" s="147" t="s">
        <v>1171</v>
      </c>
      <c r="AS248" s="147" t="s">
        <v>4144</v>
      </c>
      <c r="AT248" s="147" t="s">
        <v>4144</v>
      </c>
      <c r="AU248" s="145">
        <v>2</v>
      </c>
      <c r="AV248" s="147"/>
      <c r="AW248" s="147" t="s">
        <v>559</v>
      </c>
      <c r="AX248" s="147"/>
      <c r="AY248" s="147" t="s">
        <v>560</v>
      </c>
      <c r="AZ248" s="145">
        <v>1</v>
      </c>
      <c r="BA248" s="147">
        <v>2400</v>
      </c>
      <c r="BB248" s="211">
        <v>2518.8118811881191</v>
      </c>
      <c r="BC248" s="147" t="s">
        <v>177</v>
      </c>
      <c r="BD248" s="149">
        <v>42417</v>
      </c>
      <c r="BE248" s="145">
        <v>2016</v>
      </c>
      <c r="BF248" s="147"/>
      <c r="BG248" s="145">
        <v>2</v>
      </c>
      <c r="BH248" s="145">
        <v>0</v>
      </c>
      <c r="BI248" s="147" t="s">
        <v>4144</v>
      </c>
      <c r="BJ248" s="145">
        <v>2</v>
      </c>
      <c r="BK248" s="145"/>
      <c r="BL248" s="145">
        <v>0</v>
      </c>
      <c r="BM248" s="145"/>
      <c r="BN248" s="183"/>
      <c r="BO248" s="183"/>
      <c r="BP248" s="183"/>
      <c r="BQ248" s="183"/>
      <c r="BR248" s="183"/>
      <c r="BS248" s="183"/>
      <c r="BT248" s="183"/>
      <c r="BU248" s="183"/>
      <c r="BV248" s="183"/>
      <c r="BW248" s="183"/>
      <c r="BX248" s="183"/>
      <c r="BY248" s="183"/>
      <c r="BZ248" s="183"/>
      <c r="CA248" s="183"/>
      <c r="CB248" s="183"/>
      <c r="CC248" s="183"/>
      <c r="CD248" s="183"/>
      <c r="CE248" s="183"/>
      <c r="CF248" s="183"/>
      <c r="CG248" s="183"/>
      <c r="CH248" s="183"/>
      <c r="CI248" s="183"/>
      <c r="CJ248" s="183"/>
      <c r="CK248" s="183"/>
      <c r="CL248" s="183"/>
      <c r="CM248" s="183"/>
      <c r="CN248" s="183"/>
      <c r="CO248" s="183"/>
      <c r="CP248" s="183"/>
      <c r="CQ248" s="183"/>
      <c r="CR248" s="183"/>
      <c r="CS248" s="183"/>
      <c r="CT248" s="183"/>
      <c r="CU248" s="183"/>
      <c r="CV248" s="183"/>
      <c r="CW248" s="183"/>
      <c r="CX248" s="183"/>
      <c r="CY248" s="183"/>
      <c r="CZ248" s="183"/>
      <c r="DA248" s="183"/>
      <c r="DB248" s="183"/>
      <c r="DC248" s="183"/>
      <c r="DD248" s="183"/>
      <c r="DE248" s="183"/>
      <c r="DF248" s="183"/>
      <c r="DG248" s="183"/>
      <c r="DH248" s="183"/>
      <c r="DI248" s="183"/>
      <c r="DJ248" s="149"/>
      <c r="DK248" s="149"/>
      <c r="DL248" s="149"/>
      <c r="DM248" s="149"/>
    </row>
    <row r="249" spans="1:117" x14ac:dyDescent="0.2">
      <c r="A249" s="145">
        <v>1</v>
      </c>
      <c r="B249" s="145">
        <v>248</v>
      </c>
      <c r="C249" s="146" t="s">
        <v>1080</v>
      </c>
      <c r="D249" s="147" t="s">
        <v>1080</v>
      </c>
      <c r="E249" s="147" t="s">
        <v>1080</v>
      </c>
      <c r="F249" s="147"/>
      <c r="G249" s="147" t="s">
        <v>155</v>
      </c>
      <c r="H249" s="147" t="s">
        <v>156</v>
      </c>
      <c r="I249" s="147" t="s">
        <v>157</v>
      </c>
      <c r="J249" s="148">
        <v>43873</v>
      </c>
      <c r="K249" s="149">
        <v>42524</v>
      </c>
      <c r="L249" s="145">
        <v>2016</v>
      </c>
      <c r="M249" s="147" t="s">
        <v>1081</v>
      </c>
      <c r="N249" s="147" t="s">
        <v>1082</v>
      </c>
      <c r="O249" s="145">
        <v>1</v>
      </c>
      <c r="P249" s="147" t="s">
        <v>1083</v>
      </c>
      <c r="Q249" s="147" t="s">
        <v>586</v>
      </c>
      <c r="R249" s="147" t="s">
        <v>162</v>
      </c>
      <c r="S249" s="147" t="s">
        <v>1084</v>
      </c>
      <c r="T249" s="147" t="s">
        <v>588</v>
      </c>
      <c r="U249" s="145">
        <v>2</v>
      </c>
      <c r="V249" s="145">
        <v>0</v>
      </c>
      <c r="W249" s="147"/>
      <c r="X249" s="147" t="s">
        <v>555</v>
      </c>
      <c r="Y249" s="147" t="s">
        <v>1140</v>
      </c>
      <c r="Z249" s="145">
        <v>1</v>
      </c>
      <c r="AA249" s="147" t="s">
        <v>1140</v>
      </c>
      <c r="AB249" s="147" t="s">
        <v>1140</v>
      </c>
      <c r="AC249" s="150">
        <v>2</v>
      </c>
      <c r="AD249" s="150">
        <v>0</v>
      </c>
      <c r="AE249" s="147" t="s">
        <v>1141</v>
      </c>
      <c r="AF249" s="147"/>
      <c r="AG249" s="147" t="s">
        <v>219</v>
      </c>
      <c r="AH249" s="145">
        <v>1</v>
      </c>
      <c r="AI249" s="145"/>
      <c r="AJ249" s="145">
        <v>2</v>
      </c>
      <c r="AK249" s="145"/>
      <c r="AL249" s="145"/>
      <c r="AM249" s="145"/>
      <c r="AN249" s="147" t="s">
        <v>220</v>
      </c>
      <c r="AO249" s="147" t="s">
        <v>1142</v>
      </c>
      <c r="AP249" s="147" t="s">
        <v>1143</v>
      </c>
      <c r="AQ249" s="147" t="s">
        <v>1143</v>
      </c>
      <c r="AR249" s="147" t="s">
        <v>1144</v>
      </c>
      <c r="AS249" s="147" t="s">
        <v>4144</v>
      </c>
      <c r="AT249" s="147" t="s">
        <v>4144</v>
      </c>
      <c r="AU249" s="145">
        <v>2</v>
      </c>
      <c r="AV249" s="147"/>
      <c r="AW249" s="147" t="s">
        <v>559</v>
      </c>
      <c r="AX249" s="147"/>
      <c r="AY249" s="147" t="s">
        <v>560</v>
      </c>
      <c r="AZ249" s="145">
        <v>1</v>
      </c>
      <c r="BA249" s="147">
        <v>8400</v>
      </c>
      <c r="BB249" s="211">
        <v>8815.8415841584156</v>
      </c>
      <c r="BC249" s="147" t="s">
        <v>177</v>
      </c>
      <c r="BD249" s="149">
        <v>42507</v>
      </c>
      <c r="BE249" s="145">
        <v>2016</v>
      </c>
      <c r="BF249" s="147"/>
      <c r="BG249" s="145">
        <v>2</v>
      </c>
      <c r="BH249" s="145">
        <v>0</v>
      </c>
      <c r="BI249" s="147" t="s">
        <v>4144</v>
      </c>
      <c r="BJ249" s="145">
        <v>2</v>
      </c>
      <c r="BK249" s="145"/>
      <c r="BL249" s="145">
        <v>0</v>
      </c>
      <c r="BM249" s="145"/>
      <c r="BN249" s="183"/>
      <c r="BO249" s="183"/>
      <c r="BP249" s="183"/>
      <c r="BQ249" s="183"/>
      <c r="BR249" s="183"/>
      <c r="BS249" s="183"/>
      <c r="BT249" s="183"/>
      <c r="BU249" s="183"/>
      <c r="BV249" s="183"/>
      <c r="BW249" s="183"/>
      <c r="BX249" s="183"/>
      <c r="BY249" s="183"/>
      <c r="BZ249" s="183"/>
      <c r="CA249" s="183"/>
      <c r="CB249" s="183"/>
      <c r="CC249" s="183"/>
      <c r="CD249" s="183"/>
      <c r="CE249" s="183"/>
      <c r="CF249" s="183"/>
      <c r="CG249" s="183"/>
      <c r="CH249" s="183"/>
      <c r="CI249" s="183"/>
      <c r="CJ249" s="183"/>
      <c r="CK249" s="183"/>
      <c r="CL249" s="183"/>
      <c r="CM249" s="183"/>
      <c r="CN249" s="183"/>
      <c r="CO249" s="183"/>
      <c r="CP249" s="183"/>
      <c r="CQ249" s="183"/>
      <c r="CR249" s="183"/>
      <c r="CS249" s="183"/>
      <c r="CT249" s="183"/>
      <c r="CU249" s="183"/>
      <c r="CV249" s="183"/>
      <c r="CW249" s="183"/>
      <c r="CX249" s="183"/>
      <c r="CY249" s="183"/>
      <c r="CZ249" s="183"/>
      <c r="DA249" s="183"/>
      <c r="DB249" s="183"/>
      <c r="DC249" s="183"/>
      <c r="DD249" s="183"/>
      <c r="DE249" s="183"/>
      <c r="DF249" s="183"/>
      <c r="DG249" s="183"/>
      <c r="DH249" s="183"/>
      <c r="DI249" s="183"/>
      <c r="DJ249" s="149"/>
      <c r="DK249" s="149"/>
      <c r="DL249" s="149"/>
      <c r="DM249" s="149"/>
    </row>
    <row r="250" spans="1:117" x14ac:dyDescent="0.2">
      <c r="A250" s="145">
        <v>1</v>
      </c>
      <c r="B250" s="145">
        <v>249</v>
      </c>
      <c r="C250" s="146" t="s">
        <v>1080</v>
      </c>
      <c r="D250" s="147" t="s">
        <v>1080</v>
      </c>
      <c r="E250" s="147" t="s">
        <v>1080</v>
      </c>
      <c r="F250" s="147"/>
      <c r="G250" s="147" t="s">
        <v>155</v>
      </c>
      <c r="H250" s="147" t="s">
        <v>156</v>
      </c>
      <c r="I250" s="147" t="s">
        <v>157</v>
      </c>
      <c r="J250" s="148">
        <v>43873</v>
      </c>
      <c r="K250" s="149">
        <v>42613</v>
      </c>
      <c r="L250" s="145">
        <v>2016</v>
      </c>
      <c r="M250" s="147" t="s">
        <v>1081</v>
      </c>
      <c r="N250" s="147" t="s">
        <v>1082</v>
      </c>
      <c r="O250" s="145">
        <v>1</v>
      </c>
      <c r="P250" s="147" t="s">
        <v>1083</v>
      </c>
      <c r="Q250" s="147" t="s">
        <v>586</v>
      </c>
      <c r="R250" s="147" t="s">
        <v>162</v>
      </c>
      <c r="S250" s="147" t="s">
        <v>1084</v>
      </c>
      <c r="T250" s="147" t="s">
        <v>588</v>
      </c>
      <c r="U250" s="145">
        <v>2</v>
      </c>
      <c r="V250" s="145">
        <v>0</v>
      </c>
      <c r="W250" s="147"/>
      <c r="X250" s="147" t="s">
        <v>555</v>
      </c>
      <c r="Y250" s="147" t="s">
        <v>1174</v>
      </c>
      <c r="Z250" s="145">
        <v>1</v>
      </c>
      <c r="AA250" s="147" t="s">
        <v>1175</v>
      </c>
      <c r="AB250" s="147" t="s">
        <v>1175</v>
      </c>
      <c r="AC250" s="150">
        <v>2</v>
      </c>
      <c r="AD250" s="150">
        <v>0</v>
      </c>
      <c r="AE250" s="147" t="s">
        <v>1176</v>
      </c>
      <c r="AF250" s="147"/>
      <c r="AG250" s="147" t="s">
        <v>169</v>
      </c>
      <c r="AH250" s="145">
        <v>1</v>
      </c>
      <c r="AI250" s="145"/>
      <c r="AJ250" s="145">
        <v>1</v>
      </c>
      <c r="AK250" s="145">
        <v>286967</v>
      </c>
      <c r="AL250" s="145"/>
      <c r="AM250" s="145"/>
      <c r="AN250" s="147" t="s">
        <v>170</v>
      </c>
      <c r="AO250" s="147" t="s">
        <v>171</v>
      </c>
      <c r="AP250" s="147" t="s">
        <v>172</v>
      </c>
      <c r="AQ250" s="147" t="s">
        <v>172</v>
      </c>
      <c r="AR250" s="147" t="s">
        <v>172</v>
      </c>
      <c r="AS250" s="147" t="s">
        <v>4144</v>
      </c>
      <c r="AT250" s="147" t="s">
        <v>4144</v>
      </c>
      <c r="AU250" s="145">
        <v>2</v>
      </c>
      <c r="AV250" s="147"/>
      <c r="AW250" s="147" t="s">
        <v>559</v>
      </c>
      <c r="AX250" s="147"/>
      <c r="AY250" s="147" t="s">
        <v>560</v>
      </c>
      <c r="AZ250" s="145">
        <v>1</v>
      </c>
      <c r="BA250" s="147">
        <v>3300</v>
      </c>
      <c r="BB250" s="211">
        <v>3463.3663366336636</v>
      </c>
      <c r="BC250" s="147" t="s">
        <v>177</v>
      </c>
      <c r="BD250" s="149">
        <v>42577</v>
      </c>
      <c r="BE250" s="145">
        <v>2016</v>
      </c>
      <c r="BF250" s="147"/>
      <c r="BG250" s="145">
        <v>2</v>
      </c>
      <c r="BH250" s="145">
        <v>0</v>
      </c>
      <c r="BI250" s="147" t="s">
        <v>4144</v>
      </c>
      <c r="BJ250" s="145">
        <v>2</v>
      </c>
      <c r="BK250" s="145"/>
      <c r="BL250" s="145">
        <v>0</v>
      </c>
      <c r="BM250" s="145"/>
      <c r="BN250" s="183"/>
      <c r="BO250" s="183"/>
      <c r="BP250" s="183"/>
      <c r="BQ250" s="183"/>
      <c r="BR250" s="183"/>
      <c r="BS250" s="183"/>
      <c r="BT250" s="183"/>
      <c r="BU250" s="183"/>
      <c r="BV250" s="183"/>
      <c r="BW250" s="183"/>
      <c r="BX250" s="183"/>
      <c r="BY250" s="183"/>
      <c r="BZ250" s="183"/>
      <c r="CA250" s="183"/>
      <c r="CB250" s="183"/>
      <c r="CC250" s="183"/>
      <c r="CD250" s="183"/>
      <c r="CE250" s="183"/>
      <c r="CF250" s="183"/>
      <c r="CG250" s="183"/>
      <c r="CH250" s="183"/>
      <c r="CI250" s="183"/>
      <c r="CJ250" s="183"/>
      <c r="CK250" s="183"/>
      <c r="CL250" s="183"/>
      <c r="CM250" s="183"/>
      <c r="CN250" s="183"/>
      <c r="CO250" s="183"/>
      <c r="CP250" s="183"/>
      <c r="CQ250" s="183"/>
      <c r="CR250" s="183"/>
      <c r="CS250" s="183"/>
      <c r="CT250" s="183"/>
      <c r="CU250" s="183"/>
      <c r="CV250" s="183"/>
      <c r="CW250" s="183"/>
      <c r="CX250" s="183"/>
      <c r="CY250" s="183"/>
      <c r="CZ250" s="183"/>
      <c r="DA250" s="183"/>
      <c r="DB250" s="183"/>
      <c r="DC250" s="183"/>
      <c r="DD250" s="183"/>
      <c r="DE250" s="183"/>
      <c r="DF250" s="183"/>
      <c r="DG250" s="183"/>
      <c r="DH250" s="183"/>
      <c r="DI250" s="183"/>
      <c r="DJ250" s="149"/>
      <c r="DK250" s="149"/>
      <c r="DL250" s="149"/>
      <c r="DM250" s="149"/>
    </row>
    <row r="251" spans="1:117" x14ac:dyDescent="0.2">
      <c r="A251" s="145">
        <v>1</v>
      </c>
      <c r="B251" s="145">
        <v>250</v>
      </c>
      <c r="C251" s="146" t="s">
        <v>1080</v>
      </c>
      <c r="D251" s="147" t="s">
        <v>1080</v>
      </c>
      <c r="E251" s="147" t="s">
        <v>1080</v>
      </c>
      <c r="F251" s="147"/>
      <c r="G251" s="147" t="s">
        <v>155</v>
      </c>
      <c r="H251" s="147" t="s">
        <v>156</v>
      </c>
      <c r="I251" s="147" t="s">
        <v>157</v>
      </c>
      <c r="J251" s="148">
        <v>43873</v>
      </c>
      <c r="K251" s="149">
        <v>42613</v>
      </c>
      <c r="L251" s="145">
        <v>2016</v>
      </c>
      <c r="M251" s="147" t="s">
        <v>1081</v>
      </c>
      <c r="N251" s="147" t="s">
        <v>1082</v>
      </c>
      <c r="O251" s="145">
        <v>1</v>
      </c>
      <c r="P251" s="147" t="s">
        <v>1083</v>
      </c>
      <c r="Q251" s="147" t="s">
        <v>586</v>
      </c>
      <c r="R251" s="147" t="s">
        <v>162</v>
      </c>
      <c r="S251" s="147" t="s">
        <v>1084</v>
      </c>
      <c r="T251" s="147" t="s">
        <v>588</v>
      </c>
      <c r="U251" s="145">
        <v>2</v>
      </c>
      <c r="V251" s="145">
        <v>0</v>
      </c>
      <c r="W251" s="147"/>
      <c r="X251" s="147" t="s">
        <v>555</v>
      </c>
      <c r="Y251" s="147" t="s">
        <v>1178</v>
      </c>
      <c r="Z251" s="145">
        <v>1</v>
      </c>
      <c r="AA251" s="147" t="s">
        <v>1107</v>
      </c>
      <c r="AB251" s="147" t="s">
        <v>1107</v>
      </c>
      <c r="AC251" s="150">
        <v>2</v>
      </c>
      <c r="AD251" s="150">
        <v>0</v>
      </c>
      <c r="AE251" s="147" t="s">
        <v>1108</v>
      </c>
      <c r="AF251" s="147"/>
      <c r="AG251" s="147" t="s">
        <v>826</v>
      </c>
      <c r="AH251" s="145">
        <v>1</v>
      </c>
      <c r="AI251" s="145"/>
      <c r="AJ251" s="145">
        <v>2</v>
      </c>
      <c r="AK251" s="145"/>
      <c r="AL251" s="145"/>
      <c r="AM251" s="145"/>
      <c r="AN251" s="147" t="s">
        <v>220</v>
      </c>
      <c r="AO251" s="147" t="s">
        <v>813</v>
      </c>
      <c r="AP251" s="147" t="s">
        <v>181</v>
      </c>
      <c r="AQ251" s="147" t="s">
        <v>181</v>
      </c>
      <c r="AR251" s="147" t="s">
        <v>181</v>
      </c>
      <c r="AS251" s="147" t="s">
        <v>4145</v>
      </c>
      <c r="AT251" s="147" t="s">
        <v>4145</v>
      </c>
      <c r="AU251" s="145">
        <v>2</v>
      </c>
      <c r="AV251" s="147"/>
      <c r="AW251" s="147" t="s">
        <v>559</v>
      </c>
      <c r="AX251" s="147"/>
      <c r="AY251" s="147" t="s">
        <v>560</v>
      </c>
      <c r="AZ251" s="145">
        <v>1</v>
      </c>
      <c r="BA251" s="147">
        <v>8400</v>
      </c>
      <c r="BB251" s="211">
        <v>8815.8415841584156</v>
      </c>
      <c r="BC251" s="147" t="s">
        <v>177</v>
      </c>
      <c r="BD251" s="149">
        <v>42594</v>
      </c>
      <c r="BE251" s="145">
        <v>2016</v>
      </c>
      <c r="BF251" s="147"/>
      <c r="BG251" s="145">
        <v>2</v>
      </c>
      <c r="BH251" s="145">
        <v>0</v>
      </c>
      <c r="BI251" s="147" t="s">
        <v>4144</v>
      </c>
      <c r="BJ251" s="145">
        <v>2</v>
      </c>
      <c r="BK251" s="145"/>
      <c r="BL251" s="145">
        <v>0</v>
      </c>
      <c r="BM251" s="145"/>
      <c r="BN251" s="183"/>
      <c r="BO251" s="183"/>
      <c r="BP251" s="183"/>
      <c r="BQ251" s="183"/>
      <c r="BR251" s="183"/>
      <c r="BS251" s="183"/>
      <c r="BT251" s="183"/>
      <c r="BU251" s="183"/>
      <c r="BV251" s="183"/>
      <c r="BW251" s="183"/>
      <c r="BX251" s="183"/>
      <c r="BY251" s="183"/>
      <c r="BZ251" s="183"/>
      <c r="CA251" s="183"/>
      <c r="CB251" s="183"/>
      <c r="CC251" s="183"/>
      <c r="CD251" s="183"/>
      <c r="CE251" s="183"/>
      <c r="CF251" s="183"/>
      <c r="CG251" s="183"/>
      <c r="CH251" s="183"/>
      <c r="CI251" s="183"/>
      <c r="CJ251" s="183"/>
      <c r="CK251" s="183"/>
      <c r="CL251" s="183"/>
      <c r="CM251" s="183"/>
      <c r="CN251" s="183"/>
      <c r="CO251" s="183"/>
      <c r="CP251" s="183"/>
      <c r="CQ251" s="183"/>
      <c r="CR251" s="183"/>
      <c r="CS251" s="183"/>
      <c r="CT251" s="183"/>
      <c r="CU251" s="183"/>
      <c r="CV251" s="183"/>
      <c r="CW251" s="183"/>
      <c r="CX251" s="183"/>
      <c r="CY251" s="183"/>
      <c r="CZ251" s="183"/>
      <c r="DA251" s="183"/>
      <c r="DB251" s="183"/>
      <c r="DC251" s="183"/>
      <c r="DD251" s="183"/>
      <c r="DE251" s="183"/>
      <c r="DF251" s="183"/>
      <c r="DG251" s="183"/>
      <c r="DH251" s="183"/>
      <c r="DI251" s="183"/>
      <c r="DJ251" s="149"/>
      <c r="DK251" s="149"/>
      <c r="DL251" s="149"/>
      <c r="DM251" s="149"/>
    </row>
    <row r="252" spans="1:117" x14ac:dyDescent="0.2">
      <c r="A252" s="145">
        <v>1</v>
      </c>
      <c r="B252" s="145">
        <v>251</v>
      </c>
      <c r="C252" s="146" t="s">
        <v>1080</v>
      </c>
      <c r="D252" s="147" t="s">
        <v>1080</v>
      </c>
      <c r="E252" s="147" t="s">
        <v>1080</v>
      </c>
      <c r="F252" s="147"/>
      <c r="G252" s="147" t="s">
        <v>155</v>
      </c>
      <c r="H252" s="147" t="s">
        <v>156</v>
      </c>
      <c r="I252" s="147" t="s">
        <v>157</v>
      </c>
      <c r="J252" s="148">
        <v>43873</v>
      </c>
      <c r="K252" s="149">
        <v>42613</v>
      </c>
      <c r="L252" s="145">
        <v>2016</v>
      </c>
      <c r="M252" s="147" t="s">
        <v>1081</v>
      </c>
      <c r="N252" s="147" t="s">
        <v>1082</v>
      </c>
      <c r="O252" s="145">
        <v>1</v>
      </c>
      <c r="P252" s="147" t="s">
        <v>1083</v>
      </c>
      <c r="Q252" s="147" t="s">
        <v>586</v>
      </c>
      <c r="R252" s="147" t="s">
        <v>162</v>
      </c>
      <c r="S252" s="147" t="s">
        <v>1084</v>
      </c>
      <c r="T252" s="147" t="s">
        <v>588</v>
      </c>
      <c r="U252" s="145">
        <v>2</v>
      </c>
      <c r="V252" s="145">
        <v>0</v>
      </c>
      <c r="W252" s="147"/>
      <c r="X252" s="147" t="s">
        <v>555</v>
      </c>
      <c r="Y252" s="147" t="s">
        <v>1180</v>
      </c>
      <c r="Z252" s="145">
        <v>1</v>
      </c>
      <c r="AA252" s="147" t="s">
        <v>1086</v>
      </c>
      <c r="AB252" s="147" t="s">
        <v>1086</v>
      </c>
      <c r="AC252" s="150">
        <v>2</v>
      </c>
      <c r="AD252" s="150">
        <v>0</v>
      </c>
      <c r="AE252" s="147" t="s">
        <v>1087</v>
      </c>
      <c r="AF252" s="147"/>
      <c r="AG252" s="147" t="s">
        <v>169</v>
      </c>
      <c r="AH252" s="145">
        <v>1</v>
      </c>
      <c r="AI252" s="145"/>
      <c r="AJ252" s="145">
        <v>2</v>
      </c>
      <c r="AK252" s="145"/>
      <c r="AL252" s="145"/>
      <c r="AM252" s="145"/>
      <c r="AN252" s="147" t="s">
        <v>220</v>
      </c>
      <c r="AO252" s="147" t="s">
        <v>1088</v>
      </c>
      <c r="AP252" s="147" t="s">
        <v>1089</v>
      </c>
      <c r="AQ252" s="147" t="s">
        <v>523</v>
      </c>
      <c r="AR252" s="147" t="s">
        <v>523</v>
      </c>
      <c r="AS252" s="147" t="s">
        <v>4144</v>
      </c>
      <c r="AT252" s="147" t="s">
        <v>4144</v>
      </c>
      <c r="AU252" s="145">
        <v>2</v>
      </c>
      <c r="AV252" s="147"/>
      <c r="AW252" s="147" t="s">
        <v>559</v>
      </c>
      <c r="AX252" s="147"/>
      <c r="AY252" s="147" t="s">
        <v>560</v>
      </c>
      <c r="AZ252" s="145">
        <v>1</v>
      </c>
      <c r="BA252" s="147">
        <v>2100</v>
      </c>
      <c r="BB252" s="211">
        <v>2203.9603960396039</v>
      </c>
      <c r="BC252" s="147" t="s">
        <v>177</v>
      </c>
      <c r="BD252" s="149">
        <v>42594</v>
      </c>
      <c r="BE252" s="145">
        <v>2016</v>
      </c>
      <c r="BF252" s="147"/>
      <c r="BG252" s="145">
        <v>2</v>
      </c>
      <c r="BH252" s="145">
        <v>0</v>
      </c>
      <c r="BI252" s="147" t="s">
        <v>4144</v>
      </c>
      <c r="BJ252" s="145">
        <v>2</v>
      </c>
      <c r="BK252" s="145"/>
      <c r="BL252" s="145">
        <v>0</v>
      </c>
      <c r="BM252" s="145"/>
      <c r="BN252" s="183"/>
      <c r="BO252" s="183"/>
      <c r="BP252" s="183"/>
      <c r="BQ252" s="183"/>
      <c r="BR252" s="183"/>
      <c r="BS252" s="183"/>
      <c r="BT252" s="183"/>
      <c r="BU252" s="183"/>
      <c r="BV252" s="183"/>
      <c r="BW252" s="183"/>
      <c r="BX252" s="183"/>
      <c r="BY252" s="183"/>
      <c r="BZ252" s="183"/>
      <c r="CA252" s="183"/>
      <c r="CB252" s="183"/>
      <c r="CC252" s="183"/>
      <c r="CD252" s="183"/>
      <c r="CE252" s="183"/>
      <c r="CF252" s="183"/>
      <c r="CG252" s="183"/>
      <c r="CH252" s="183"/>
      <c r="CI252" s="183"/>
      <c r="CJ252" s="183"/>
      <c r="CK252" s="183"/>
      <c r="CL252" s="183"/>
      <c r="CM252" s="183"/>
      <c r="CN252" s="183"/>
      <c r="CO252" s="183"/>
      <c r="CP252" s="183"/>
      <c r="CQ252" s="183"/>
      <c r="CR252" s="183"/>
      <c r="CS252" s="183"/>
      <c r="CT252" s="183"/>
      <c r="CU252" s="183"/>
      <c r="CV252" s="183"/>
      <c r="CW252" s="183"/>
      <c r="CX252" s="183"/>
      <c r="CY252" s="183"/>
      <c r="CZ252" s="183"/>
      <c r="DA252" s="183"/>
      <c r="DB252" s="183"/>
      <c r="DC252" s="183"/>
      <c r="DD252" s="183"/>
      <c r="DE252" s="183"/>
      <c r="DF252" s="183"/>
      <c r="DG252" s="183"/>
      <c r="DH252" s="183"/>
      <c r="DI252" s="183"/>
      <c r="DJ252" s="149"/>
      <c r="DK252" s="149"/>
      <c r="DL252" s="149"/>
      <c r="DM252" s="149"/>
    </row>
    <row r="253" spans="1:117" x14ac:dyDescent="0.2">
      <c r="A253" s="145">
        <v>1</v>
      </c>
      <c r="B253" s="145">
        <v>252</v>
      </c>
      <c r="C253" s="146" t="s">
        <v>1080</v>
      </c>
      <c r="D253" s="147" t="s">
        <v>1080</v>
      </c>
      <c r="E253" s="147" t="s">
        <v>1080</v>
      </c>
      <c r="F253" s="147"/>
      <c r="G253" s="147" t="s">
        <v>155</v>
      </c>
      <c r="H253" s="147" t="s">
        <v>156</v>
      </c>
      <c r="I253" s="147" t="s">
        <v>157</v>
      </c>
      <c r="J253" s="148">
        <v>43873</v>
      </c>
      <c r="K253" s="149">
        <v>42655</v>
      </c>
      <c r="L253" s="145">
        <v>2016</v>
      </c>
      <c r="M253" s="147" t="s">
        <v>1081</v>
      </c>
      <c r="N253" s="147" t="s">
        <v>1082</v>
      </c>
      <c r="O253" s="145">
        <v>1</v>
      </c>
      <c r="P253" s="147" t="s">
        <v>1083</v>
      </c>
      <c r="Q253" s="147" t="s">
        <v>586</v>
      </c>
      <c r="R253" s="147" t="s">
        <v>162</v>
      </c>
      <c r="S253" s="147" t="s">
        <v>1084</v>
      </c>
      <c r="T253" s="147" t="s">
        <v>588</v>
      </c>
      <c r="U253" s="145">
        <v>2</v>
      </c>
      <c r="V253" s="145">
        <v>0</v>
      </c>
      <c r="W253" s="147"/>
      <c r="X253" s="147" t="s">
        <v>555</v>
      </c>
      <c r="Y253" s="147" t="s">
        <v>1174</v>
      </c>
      <c r="Z253" s="145">
        <v>1</v>
      </c>
      <c r="AA253" s="147" t="s">
        <v>1175</v>
      </c>
      <c r="AB253" s="147" t="s">
        <v>1175</v>
      </c>
      <c r="AC253" s="150">
        <v>2</v>
      </c>
      <c r="AD253" s="150">
        <v>0</v>
      </c>
      <c r="AE253" s="147" t="s">
        <v>1176</v>
      </c>
      <c r="AF253" s="147"/>
      <c r="AG253" s="147" t="s">
        <v>169</v>
      </c>
      <c r="AH253" s="145">
        <v>1</v>
      </c>
      <c r="AI253" s="145"/>
      <c r="AJ253" s="145">
        <v>1</v>
      </c>
      <c r="AK253" s="145">
        <v>286967</v>
      </c>
      <c r="AL253" s="145"/>
      <c r="AM253" s="145"/>
      <c r="AN253" s="147" t="s">
        <v>170</v>
      </c>
      <c r="AO253" s="147" t="s">
        <v>171</v>
      </c>
      <c r="AP253" s="147" t="s">
        <v>172</v>
      </c>
      <c r="AQ253" s="147" t="s">
        <v>172</v>
      </c>
      <c r="AR253" s="147" t="s">
        <v>172</v>
      </c>
      <c r="AS253" s="147" t="s">
        <v>4144</v>
      </c>
      <c r="AT253" s="147" t="s">
        <v>4144</v>
      </c>
      <c r="AU253" s="145">
        <v>2</v>
      </c>
      <c r="AV253" s="147"/>
      <c r="AW253" s="147" t="s">
        <v>559</v>
      </c>
      <c r="AX253" s="147"/>
      <c r="AY253" s="147" t="s">
        <v>560</v>
      </c>
      <c r="AZ253" s="145">
        <v>1</v>
      </c>
      <c r="BA253" s="147">
        <v>3300</v>
      </c>
      <c r="BB253" s="211">
        <v>3463.3663366336636</v>
      </c>
      <c r="BC253" s="147" t="s">
        <v>177</v>
      </c>
      <c r="BD253" s="149">
        <v>42618</v>
      </c>
      <c r="BE253" s="145">
        <v>2016</v>
      </c>
      <c r="BF253" s="147"/>
      <c r="BG253" s="145">
        <v>2</v>
      </c>
      <c r="BH253" s="145">
        <v>0</v>
      </c>
      <c r="BI253" s="147" t="s">
        <v>4144</v>
      </c>
      <c r="BJ253" s="145">
        <v>2</v>
      </c>
      <c r="BK253" s="145"/>
      <c r="BL253" s="145">
        <v>0</v>
      </c>
      <c r="BM253" s="145"/>
      <c r="BN253" s="183"/>
      <c r="BO253" s="183"/>
      <c r="BP253" s="183"/>
      <c r="BQ253" s="183"/>
      <c r="BR253" s="183"/>
      <c r="BS253" s="183"/>
      <c r="BT253" s="183"/>
      <c r="BU253" s="183"/>
      <c r="BV253" s="183"/>
      <c r="BW253" s="183"/>
      <c r="BX253" s="183"/>
      <c r="BY253" s="183"/>
      <c r="BZ253" s="183"/>
      <c r="CA253" s="183"/>
      <c r="CB253" s="183"/>
      <c r="CC253" s="183"/>
      <c r="CD253" s="183"/>
      <c r="CE253" s="183"/>
      <c r="CF253" s="183"/>
      <c r="CG253" s="183"/>
      <c r="CH253" s="183"/>
      <c r="CI253" s="183"/>
      <c r="CJ253" s="183"/>
      <c r="CK253" s="183"/>
      <c r="CL253" s="183"/>
      <c r="CM253" s="183"/>
      <c r="CN253" s="183"/>
      <c r="CO253" s="183"/>
      <c r="CP253" s="183"/>
      <c r="CQ253" s="183"/>
      <c r="CR253" s="183"/>
      <c r="CS253" s="183"/>
      <c r="CT253" s="183"/>
      <c r="CU253" s="183"/>
      <c r="CV253" s="183"/>
      <c r="CW253" s="183"/>
      <c r="CX253" s="183"/>
      <c r="CY253" s="183"/>
      <c r="CZ253" s="183"/>
      <c r="DA253" s="183"/>
      <c r="DB253" s="183"/>
      <c r="DC253" s="183"/>
      <c r="DD253" s="183"/>
      <c r="DE253" s="183"/>
      <c r="DF253" s="183"/>
      <c r="DG253" s="183"/>
      <c r="DH253" s="183"/>
      <c r="DI253" s="183"/>
      <c r="DJ253" s="149"/>
      <c r="DK253" s="149"/>
      <c r="DL253" s="149"/>
      <c r="DM253" s="149"/>
    </row>
    <row r="254" spans="1:117" x14ac:dyDescent="0.2">
      <c r="A254" s="145">
        <v>1</v>
      </c>
      <c r="B254" s="145">
        <v>253</v>
      </c>
      <c r="C254" s="146" t="s">
        <v>1080</v>
      </c>
      <c r="D254" s="147" t="s">
        <v>1080</v>
      </c>
      <c r="E254" s="147" t="s">
        <v>1080</v>
      </c>
      <c r="F254" s="147"/>
      <c r="G254" s="147" t="s">
        <v>155</v>
      </c>
      <c r="H254" s="147" t="s">
        <v>156</v>
      </c>
      <c r="I254" s="147" t="s">
        <v>157</v>
      </c>
      <c r="J254" s="148">
        <v>43873</v>
      </c>
      <c r="K254" s="149">
        <v>42655</v>
      </c>
      <c r="L254" s="145">
        <v>2016</v>
      </c>
      <c r="M254" s="147" t="s">
        <v>1081</v>
      </c>
      <c r="N254" s="147" t="s">
        <v>1082</v>
      </c>
      <c r="O254" s="145">
        <v>1</v>
      </c>
      <c r="P254" s="147" t="s">
        <v>1083</v>
      </c>
      <c r="Q254" s="147" t="s">
        <v>586</v>
      </c>
      <c r="R254" s="147" t="s">
        <v>162</v>
      </c>
      <c r="S254" s="147" t="s">
        <v>1084</v>
      </c>
      <c r="T254" s="147" t="s">
        <v>588</v>
      </c>
      <c r="U254" s="145">
        <v>2</v>
      </c>
      <c r="V254" s="145">
        <v>0</v>
      </c>
      <c r="W254" s="147"/>
      <c r="X254" s="147" t="s">
        <v>555</v>
      </c>
      <c r="Y254" s="147" t="s">
        <v>1136</v>
      </c>
      <c r="Z254" s="145">
        <v>1</v>
      </c>
      <c r="AA254" s="147" t="s">
        <v>1137</v>
      </c>
      <c r="AB254" s="147" t="s">
        <v>1137</v>
      </c>
      <c r="AC254" s="150">
        <v>2</v>
      </c>
      <c r="AD254" s="150">
        <v>0</v>
      </c>
      <c r="AE254" s="147" t="s">
        <v>1138</v>
      </c>
      <c r="AF254" s="147"/>
      <c r="AG254" s="147" t="s">
        <v>219</v>
      </c>
      <c r="AH254" s="145">
        <v>1</v>
      </c>
      <c r="AI254" s="145"/>
      <c r="AJ254" s="145">
        <v>2</v>
      </c>
      <c r="AK254" s="145"/>
      <c r="AL254" s="145"/>
      <c r="AM254" s="145"/>
      <c r="AN254" s="147" t="s">
        <v>220</v>
      </c>
      <c r="AO254" s="147" t="s">
        <v>221</v>
      </c>
      <c r="AP254" s="147" t="s">
        <v>223</v>
      </c>
      <c r="AQ254" s="147" t="s">
        <v>223</v>
      </c>
      <c r="AR254" s="147" t="s">
        <v>224</v>
      </c>
      <c r="AS254" s="147" t="s">
        <v>4144</v>
      </c>
      <c r="AT254" s="147" t="s">
        <v>4144</v>
      </c>
      <c r="AU254" s="145">
        <v>2</v>
      </c>
      <c r="AV254" s="147"/>
      <c r="AW254" s="147" t="s">
        <v>559</v>
      </c>
      <c r="AX254" s="147"/>
      <c r="AY254" s="147" t="s">
        <v>560</v>
      </c>
      <c r="AZ254" s="145">
        <v>1</v>
      </c>
      <c r="BA254" s="147">
        <v>8400</v>
      </c>
      <c r="BB254" s="211">
        <v>8815.8415841584156</v>
      </c>
      <c r="BC254" s="147" t="s">
        <v>177</v>
      </c>
      <c r="BD254" s="149">
        <v>42618</v>
      </c>
      <c r="BE254" s="145">
        <v>2016</v>
      </c>
      <c r="BF254" s="147"/>
      <c r="BG254" s="145">
        <v>2</v>
      </c>
      <c r="BH254" s="145">
        <v>0</v>
      </c>
      <c r="BI254" s="147" t="s">
        <v>4144</v>
      </c>
      <c r="BJ254" s="145">
        <v>2</v>
      </c>
      <c r="BK254" s="145"/>
      <c r="BL254" s="145">
        <v>0</v>
      </c>
      <c r="BM254" s="145"/>
      <c r="BN254" s="183"/>
      <c r="BO254" s="183"/>
      <c r="BP254" s="183"/>
      <c r="BQ254" s="183"/>
      <c r="BR254" s="183"/>
      <c r="BS254" s="183"/>
      <c r="BT254" s="183"/>
      <c r="BU254" s="183"/>
      <c r="BV254" s="183"/>
      <c r="BW254" s="183"/>
      <c r="BX254" s="183"/>
      <c r="BY254" s="183"/>
      <c r="BZ254" s="183"/>
      <c r="CA254" s="183"/>
      <c r="CB254" s="183"/>
      <c r="CC254" s="183"/>
      <c r="CD254" s="183"/>
      <c r="CE254" s="183"/>
      <c r="CF254" s="183"/>
      <c r="CG254" s="183"/>
      <c r="CH254" s="183"/>
      <c r="CI254" s="183"/>
      <c r="CJ254" s="183"/>
      <c r="CK254" s="183"/>
      <c r="CL254" s="183"/>
      <c r="CM254" s="183"/>
      <c r="CN254" s="183"/>
      <c r="CO254" s="183"/>
      <c r="CP254" s="183"/>
      <c r="CQ254" s="183"/>
      <c r="CR254" s="183"/>
      <c r="CS254" s="183"/>
      <c r="CT254" s="183"/>
      <c r="CU254" s="183"/>
      <c r="CV254" s="183"/>
      <c r="CW254" s="183"/>
      <c r="CX254" s="183"/>
      <c r="CY254" s="183"/>
      <c r="CZ254" s="183"/>
      <c r="DA254" s="183"/>
      <c r="DB254" s="183"/>
      <c r="DC254" s="183"/>
      <c r="DD254" s="183"/>
      <c r="DE254" s="183"/>
      <c r="DF254" s="183"/>
      <c r="DG254" s="183"/>
      <c r="DH254" s="183"/>
      <c r="DI254" s="183"/>
      <c r="DJ254" s="149"/>
      <c r="DK254" s="149"/>
      <c r="DL254" s="149"/>
      <c r="DM254" s="149"/>
    </row>
    <row r="255" spans="1:117" x14ac:dyDescent="0.2">
      <c r="A255" s="145">
        <v>1</v>
      </c>
      <c r="B255" s="145">
        <v>254</v>
      </c>
      <c r="C255" s="146" t="s">
        <v>1080</v>
      </c>
      <c r="D255" s="147" t="s">
        <v>1080</v>
      </c>
      <c r="E255" s="147" t="s">
        <v>1080</v>
      </c>
      <c r="F255" s="147"/>
      <c r="G255" s="147" t="s">
        <v>155</v>
      </c>
      <c r="H255" s="147" t="s">
        <v>156</v>
      </c>
      <c r="I255" s="147" t="s">
        <v>157</v>
      </c>
      <c r="J255" s="148">
        <v>43873</v>
      </c>
      <c r="K255" s="149">
        <v>42655</v>
      </c>
      <c r="L255" s="145">
        <v>2016</v>
      </c>
      <c r="M255" s="147" t="s">
        <v>1081</v>
      </c>
      <c r="N255" s="147" t="s">
        <v>1082</v>
      </c>
      <c r="O255" s="145">
        <v>1</v>
      </c>
      <c r="P255" s="147" t="s">
        <v>1083</v>
      </c>
      <c r="Q255" s="147" t="s">
        <v>586</v>
      </c>
      <c r="R255" s="147" t="s">
        <v>162</v>
      </c>
      <c r="S255" s="147" t="s">
        <v>1084</v>
      </c>
      <c r="T255" s="147" t="s">
        <v>588</v>
      </c>
      <c r="U255" s="145">
        <v>2</v>
      </c>
      <c r="V255" s="145">
        <v>0</v>
      </c>
      <c r="W255" s="147"/>
      <c r="X255" s="147" t="s">
        <v>555</v>
      </c>
      <c r="Y255" s="147" t="s">
        <v>1174</v>
      </c>
      <c r="Z255" s="145">
        <v>1</v>
      </c>
      <c r="AA255" s="147" t="s">
        <v>1175</v>
      </c>
      <c r="AB255" s="147" t="s">
        <v>1175</v>
      </c>
      <c r="AC255" s="150">
        <v>2</v>
      </c>
      <c r="AD255" s="150">
        <v>0</v>
      </c>
      <c r="AE255" s="147" t="s">
        <v>1176</v>
      </c>
      <c r="AF255" s="147"/>
      <c r="AG255" s="147" t="s">
        <v>169</v>
      </c>
      <c r="AH255" s="145">
        <v>1</v>
      </c>
      <c r="AI255" s="145"/>
      <c r="AJ255" s="145">
        <v>1</v>
      </c>
      <c r="AK255" s="145">
        <v>286967</v>
      </c>
      <c r="AL255" s="145"/>
      <c r="AM255" s="145"/>
      <c r="AN255" s="147" t="s">
        <v>170</v>
      </c>
      <c r="AO255" s="147" t="s">
        <v>171</v>
      </c>
      <c r="AP255" s="147" t="s">
        <v>172</v>
      </c>
      <c r="AQ255" s="147" t="s">
        <v>172</v>
      </c>
      <c r="AR255" s="147" t="s">
        <v>172</v>
      </c>
      <c r="AS255" s="147" t="s">
        <v>4144</v>
      </c>
      <c r="AT255" s="147" t="s">
        <v>4144</v>
      </c>
      <c r="AU255" s="145">
        <v>2</v>
      </c>
      <c r="AV255" s="147"/>
      <c r="AW255" s="147" t="s">
        <v>559</v>
      </c>
      <c r="AX255" s="147"/>
      <c r="AY255" s="147" t="s">
        <v>560</v>
      </c>
      <c r="AZ255" s="145">
        <v>1</v>
      </c>
      <c r="BA255" s="147">
        <v>2250</v>
      </c>
      <c r="BB255" s="211">
        <v>2361.3861386138615</v>
      </c>
      <c r="BC255" s="147" t="s">
        <v>177</v>
      </c>
      <c r="BD255" s="149">
        <v>42618</v>
      </c>
      <c r="BE255" s="145">
        <v>2016</v>
      </c>
      <c r="BF255" s="147"/>
      <c r="BG255" s="145">
        <v>2</v>
      </c>
      <c r="BH255" s="145">
        <v>0</v>
      </c>
      <c r="BI255" s="147" t="s">
        <v>4144</v>
      </c>
      <c r="BJ255" s="145">
        <v>2</v>
      </c>
      <c r="BK255" s="145"/>
      <c r="BL255" s="145">
        <v>0</v>
      </c>
      <c r="BM255" s="145"/>
      <c r="BN255" s="183"/>
      <c r="BO255" s="183"/>
      <c r="BP255" s="183"/>
      <c r="BQ255" s="183"/>
      <c r="BR255" s="183"/>
      <c r="BS255" s="183"/>
      <c r="BT255" s="183"/>
      <c r="BU255" s="183"/>
      <c r="BV255" s="183"/>
      <c r="BW255" s="183"/>
      <c r="BX255" s="183"/>
      <c r="BY255" s="183"/>
      <c r="BZ255" s="183"/>
      <c r="CA255" s="183"/>
      <c r="CB255" s="183"/>
      <c r="CC255" s="183"/>
      <c r="CD255" s="183"/>
      <c r="CE255" s="183"/>
      <c r="CF255" s="183"/>
      <c r="CG255" s="183"/>
      <c r="CH255" s="183"/>
      <c r="CI255" s="183"/>
      <c r="CJ255" s="183"/>
      <c r="CK255" s="183"/>
      <c r="CL255" s="183"/>
      <c r="CM255" s="183"/>
      <c r="CN255" s="183"/>
      <c r="CO255" s="183"/>
      <c r="CP255" s="183"/>
      <c r="CQ255" s="183"/>
      <c r="CR255" s="183"/>
      <c r="CS255" s="183"/>
      <c r="CT255" s="183"/>
      <c r="CU255" s="183"/>
      <c r="CV255" s="183"/>
      <c r="CW255" s="183"/>
      <c r="CX255" s="183"/>
      <c r="CY255" s="183"/>
      <c r="CZ255" s="183"/>
      <c r="DA255" s="183"/>
      <c r="DB255" s="183"/>
      <c r="DC255" s="183"/>
      <c r="DD255" s="183"/>
      <c r="DE255" s="183"/>
      <c r="DF255" s="183"/>
      <c r="DG255" s="183"/>
      <c r="DH255" s="183"/>
      <c r="DI255" s="183"/>
      <c r="DJ255" s="149"/>
      <c r="DK255" s="149"/>
      <c r="DL255" s="149"/>
      <c r="DM255" s="149"/>
    </row>
    <row r="256" spans="1:117" x14ac:dyDescent="0.2">
      <c r="A256" s="145">
        <v>1</v>
      </c>
      <c r="B256" s="145">
        <v>255</v>
      </c>
      <c r="C256" s="146" t="s">
        <v>1080</v>
      </c>
      <c r="D256" s="147" t="s">
        <v>1080</v>
      </c>
      <c r="E256" s="147" t="s">
        <v>1080</v>
      </c>
      <c r="F256" s="147"/>
      <c r="G256" s="147" t="s">
        <v>155</v>
      </c>
      <c r="H256" s="147" t="s">
        <v>156</v>
      </c>
      <c r="I256" s="147" t="s">
        <v>157</v>
      </c>
      <c r="J256" s="148">
        <v>43873</v>
      </c>
      <c r="K256" s="149">
        <v>42655</v>
      </c>
      <c r="L256" s="145">
        <v>2016</v>
      </c>
      <c r="M256" s="147" t="s">
        <v>1081</v>
      </c>
      <c r="N256" s="147" t="s">
        <v>1082</v>
      </c>
      <c r="O256" s="145">
        <v>1</v>
      </c>
      <c r="P256" s="147" t="s">
        <v>1083</v>
      </c>
      <c r="Q256" s="147" t="s">
        <v>586</v>
      </c>
      <c r="R256" s="147" t="s">
        <v>162</v>
      </c>
      <c r="S256" s="147" t="s">
        <v>1084</v>
      </c>
      <c r="T256" s="147" t="s">
        <v>588</v>
      </c>
      <c r="U256" s="145">
        <v>2</v>
      </c>
      <c r="V256" s="145">
        <v>0</v>
      </c>
      <c r="W256" s="147"/>
      <c r="X256" s="147" t="s">
        <v>555</v>
      </c>
      <c r="Y256" s="147" t="s">
        <v>1185</v>
      </c>
      <c r="Z256" s="145">
        <v>1</v>
      </c>
      <c r="AA256" s="147" t="s">
        <v>1185</v>
      </c>
      <c r="AB256" s="147" t="s">
        <v>1185</v>
      </c>
      <c r="AC256" s="150">
        <v>2</v>
      </c>
      <c r="AD256" s="150">
        <v>0</v>
      </c>
      <c r="AE256" s="147" t="s">
        <v>1186</v>
      </c>
      <c r="AF256" s="147"/>
      <c r="AG256" s="147" t="s">
        <v>169</v>
      </c>
      <c r="AH256" s="145">
        <v>1</v>
      </c>
      <c r="AI256" s="145"/>
      <c r="AJ256" s="145">
        <v>2</v>
      </c>
      <c r="AK256" s="145"/>
      <c r="AL256" s="145"/>
      <c r="AM256" s="145"/>
      <c r="AN256" s="147" t="s">
        <v>220</v>
      </c>
      <c r="AO256" s="147" t="s">
        <v>1122</v>
      </c>
      <c r="AP256" s="147" t="s">
        <v>1187</v>
      </c>
      <c r="AQ256" s="147" t="s">
        <v>1187</v>
      </c>
      <c r="AR256" s="147" t="s">
        <v>1124</v>
      </c>
      <c r="AS256" s="147" t="s">
        <v>4144</v>
      </c>
      <c r="AT256" s="147" t="s">
        <v>4144</v>
      </c>
      <c r="AU256" s="145">
        <v>2</v>
      </c>
      <c r="AV256" s="147"/>
      <c r="AW256" s="147" t="s">
        <v>559</v>
      </c>
      <c r="AX256" s="147"/>
      <c r="AY256" s="147" t="s">
        <v>560</v>
      </c>
      <c r="AZ256" s="145">
        <v>1</v>
      </c>
      <c r="BA256" s="147">
        <v>3500</v>
      </c>
      <c r="BB256" s="211">
        <v>3673.2673267326736</v>
      </c>
      <c r="BC256" s="147" t="s">
        <v>177</v>
      </c>
      <c r="BD256" s="149">
        <v>42641</v>
      </c>
      <c r="BE256" s="145">
        <v>2016</v>
      </c>
      <c r="BF256" s="147"/>
      <c r="BG256" s="145">
        <v>2</v>
      </c>
      <c r="BH256" s="145">
        <v>0</v>
      </c>
      <c r="BI256" s="147" t="s">
        <v>4144</v>
      </c>
      <c r="BJ256" s="145">
        <v>2</v>
      </c>
      <c r="BK256" s="145"/>
      <c r="BL256" s="145">
        <v>0</v>
      </c>
      <c r="BM256" s="145"/>
      <c r="BN256" s="183"/>
      <c r="BO256" s="183"/>
      <c r="BP256" s="183"/>
      <c r="BQ256" s="183"/>
      <c r="BR256" s="183"/>
      <c r="BS256" s="183"/>
      <c r="BT256" s="183"/>
      <c r="BU256" s="183"/>
      <c r="BV256" s="183"/>
      <c r="BW256" s="183"/>
      <c r="BX256" s="183"/>
      <c r="BY256" s="183"/>
      <c r="BZ256" s="183"/>
      <c r="CA256" s="183"/>
      <c r="CB256" s="183"/>
      <c r="CC256" s="183"/>
      <c r="CD256" s="183"/>
      <c r="CE256" s="183"/>
      <c r="CF256" s="183"/>
      <c r="CG256" s="183"/>
      <c r="CH256" s="183"/>
      <c r="CI256" s="183"/>
      <c r="CJ256" s="183"/>
      <c r="CK256" s="183"/>
      <c r="CL256" s="183"/>
      <c r="CM256" s="183"/>
      <c r="CN256" s="183"/>
      <c r="CO256" s="183"/>
      <c r="CP256" s="183"/>
      <c r="CQ256" s="183"/>
      <c r="CR256" s="183"/>
      <c r="CS256" s="183"/>
      <c r="CT256" s="183"/>
      <c r="CU256" s="183"/>
      <c r="CV256" s="183"/>
      <c r="CW256" s="183"/>
      <c r="CX256" s="183"/>
      <c r="CY256" s="183"/>
      <c r="CZ256" s="183"/>
      <c r="DA256" s="183"/>
      <c r="DB256" s="183"/>
      <c r="DC256" s="183"/>
      <c r="DD256" s="183"/>
      <c r="DE256" s="183"/>
      <c r="DF256" s="183"/>
      <c r="DG256" s="183"/>
      <c r="DH256" s="183"/>
      <c r="DI256" s="183"/>
      <c r="DJ256" s="149"/>
      <c r="DK256" s="149"/>
      <c r="DL256" s="149"/>
      <c r="DM256" s="149"/>
    </row>
    <row r="257" spans="1:117" x14ac:dyDescent="0.2">
      <c r="A257" s="145">
        <v>1</v>
      </c>
      <c r="B257" s="145">
        <v>256</v>
      </c>
      <c r="C257" s="146" t="s">
        <v>1080</v>
      </c>
      <c r="D257" s="147" t="s">
        <v>1080</v>
      </c>
      <c r="E257" s="147" t="s">
        <v>1080</v>
      </c>
      <c r="F257" s="147"/>
      <c r="G257" s="147" t="s">
        <v>155</v>
      </c>
      <c r="H257" s="147" t="s">
        <v>156</v>
      </c>
      <c r="I257" s="147" t="s">
        <v>157</v>
      </c>
      <c r="J257" s="148">
        <v>43873</v>
      </c>
      <c r="K257" s="149">
        <v>42698</v>
      </c>
      <c r="L257" s="145">
        <v>2016</v>
      </c>
      <c r="M257" s="147" t="s">
        <v>1081</v>
      </c>
      <c r="N257" s="147" t="s">
        <v>1082</v>
      </c>
      <c r="O257" s="145">
        <v>1</v>
      </c>
      <c r="P257" s="147" t="s">
        <v>1083</v>
      </c>
      <c r="Q257" s="147" t="s">
        <v>1189</v>
      </c>
      <c r="R257" s="147" t="s">
        <v>162</v>
      </c>
      <c r="S257" s="147" t="s">
        <v>1084</v>
      </c>
      <c r="T257" s="147" t="s">
        <v>588</v>
      </c>
      <c r="U257" s="145">
        <v>2</v>
      </c>
      <c r="V257" s="145">
        <v>0</v>
      </c>
      <c r="W257" s="147"/>
      <c r="X257" s="147" t="s">
        <v>555</v>
      </c>
      <c r="Y257" s="147" t="s">
        <v>1190</v>
      </c>
      <c r="Z257" s="145">
        <v>1</v>
      </c>
      <c r="AA257" s="147" t="s">
        <v>1190</v>
      </c>
      <c r="AB257" s="147" t="s">
        <v>1190</v>
      </c>
      <c r="AC257" s="150">
        <v>2</v>
      </c>
      <c r="AD257" s="150">
        <v>0</v>
      </c>
      <c r="AE257" s="147" t="s">
        <v>1191</v>
      </c>
      <c r="AF257" s="147"/>
      <c r="AG257" s="147" t="s">
        <v>219</v>
      </c>
      <c r="AH257" s="145">
        <v>1</v>
      </c>
      <c r="AI257" s="145"/>
      <c r="AJ257" s="145">
        <v>2</v>
      </c>
      <c r="AK257" s="145"/>
      <c r="AL257" s="145"/>
      <c r="AM257" s="145"/>
      <c r="AN257" s="147" t="s">
        <v>220</v>
      </c>
      <c r="AO257" s="147" t="s">
        <v>813</v>
      </c>
      <c r="AP257" s="147" t="s">
        <v>181</v>
      </c>
      <c r="AQ257" s="147" t="s">
        <v>181</v>
      </c>
      <c r="AR257" s="147" t="s">
        <v>181</v>
      </c>
      <c r="AS257" s="147" t="s">
        <v>4145</v>
      </c>
      <c r="AT257" s="147" t="s">
        <v>4145</v>
      </c>
      <c r="AU257" s="145">
        <v>2</v>
      </c>
      <c r="AV257" s="147"/>
      <c r="AW257" s="147" t="s">
        <v>559</v>
      </c>
      <c r="AX257" s="147"/>
      <c r="AY257" s="147" t="s">
        <v>560</v>
      </c>
      <c r="AZ257" s="145">
        <v>1</v>
      </c>
      <c r="BA257" s="147">
        <v>7000</v>
      </c>
      <c r="BB257" s="211">
        <v>7346.5346534653472</v>
      </c>
      <c r="BC257" s="147" t="s">
        <v>177</v>
      </c>
      <c r="BD257" s="149">
        <v>42671</v>
      </c>
      <c r="BE257" s="145">
        <v>2016</v>
      </c>
      <c r="BF257" s="147"/>
      <c r="BG257" s="145">
        <v>2</v>
      </c>
      <c r="BH257" s="145">
        <v>0</v>
      </c>
      <c r="BI257" s="147" t="s">
        <v>4144</v>
      </c>
      <c r="BJ257" s="145">
        <v>2</v>
      </c>
      <c r="BK257" s="145"/>
      <c r="BL257" s="145">
        <v>0</v>
      </c>
      <c r="BM257" s="145"/>
      <c r="BN257" s="183"/>
      <c r="BO257" s="183"/>
      <c r="BP257" s="183"/>
      <c r="BQ257" s="183"/>
      <c r="BR257" s="183"/>
      <c r="BS257" s="183"/>
      <c r="BT257" s="183"/>
      <c r="BU257" s="183"/>
      <c r="BV257" s="183"/>
      <c r="BW257" s="183"/>
      <c r="BX257" s="183"/>
      <c r="BY257" s="183"/>
      <c r="BZ257" s="183"/>
      <c r="CA257" s="183"/>
      <c r="CB257" s="183"/>
      <c r="CC257" s="183"/>
      <c r="CD257" s="183"/>
      <c r="CE257" s="183"/>
      <c r="CF257" s="183"/>
      <c r="CG257" s="183"/>
      <c r="CH257" s="183"/>
      <c r="CI257" s="183"/>
      <c r="CJ257" s="183"/>
      <c r="CK257" s="183"/>
      <c r="CL257" s="183"/>
      <c r="CM257" s="183"/>
      <c r="CN257" s="183"/>
      <c r="CO257" s="183"/>
      <c r="CP257" s="183"/>
      <c r="CQ257" s="183"/>
      <c r="CR257" s="183"/>
      <c r="CS257" s="183"/>
      <c r="CT257" s="183"/>
      <c r="CU257" s="183"/>
      <c r="CV257" s="183"/>
      <c r="CW257" s="183"/>
      <c r="CX257" s="183"/>
      <c r="CY257" s="183"/>
      <c r="CZ257" s="183"/>
      <c r="DA257" s="183"/>
      <c r="DB257" s="183"/>
      <c r="DC257" s="183"/>
      <c r="DD257" s="183"/>
      <c r="DE257" s="183"/>
      <c r="DF257" s="183"/>
      <c r="DG257" s="183"/>
      <c r="DH257" s="183"/>
      <c r="DI257" s="183"/>
      <c r="DJ257" s="149"/>
      <c r="DK257" s="149"/>
      <c r="DL257" s="149"/>
      <c r="DM257" s="149"/>
    </row>
    <row r="258" spans="1:117" x14ac:dyDescent="0.2">
      <c r="A258" s="145">
        <v>1</v>
      </c>
      <c r="B258" s="145">
        <v>257</v>
      </c>
      <c r="C258" s="146" t="s">
        <v>1080</v>
      </c>
      <c r="D258" s="147" t="s">
        <v>1080</v>
      </c>
      <c r="E258" s="147" t="s">
        <v>1080</v>
      </c>
      <c r="F258" s="147"/>
      <c r="G258" s="147" t="s">
        <v>155</v>
      </c>
      <c r="H258" s="147" t="s">
        <v>156</v>
      </c>
      <c r="I258" s="147" t="s">
        <v>157</v>
      </c>
      <c r="J258" s="148">
        <v>43873</v>
      </c>
      <c r="K258" s="149">
        <v>42741</v>
      </c>
      <c r="L258" s="145">
        <v>2017</v>
      </c>
      <c r="M258" s="147" t="s">
        <v>1081</v>
      </c>
      <c r="N258" s="147" t="s">
        <v>1082</v>
      </c>
      <c r="O258" s="145">
        <v>1</v>
      </c>
      <c r="P258" s="147" t="s">
        <v>1083</v>
      </c>
      <c r="Q258" s="147" t="s">
        <v>1189</v>
      </c>
      <c r="R258" s="147" t="s">
        <v>162</v>
      </c>
      <c r="S258" s="147" t="s">
        <v>1084</v>
      </c>
      <c r="T258" s="147" t="s">
        <v>588</v>
      </c>
      <c r="U258" s="145">
        <v>2</v>
      </c>
      <c r="V258" s="145">
        <v>0</v>
      </c>
      <c r="W258" s="147"/>
      <c r="X258" s="147" t="s">
        <v>555</v>
      </c>
      <c r="Y258" s="147" t="s">
        <v>1193</v>
      </c>
      <c r="Z258" s="145">
        <v>1</v>
      </c>
      <c r="AA258" s="147" t="s">
        <v>836</v>
      </c>
      <c r="AB258" s="147" t="s">
        <v>836</v>
      </c>
      <c r="AC258" s="150">
        <v>2</v>
      </c>
      <c r="AD258" s="150">
        <v>0</v>
      </c>
      <c r="AE258" s="147" t="s">
        <v>837</v>
      </c>
      <c r="AF258" s="147"/>
      <c r="AG258" s="147" t="s">
        <v>219</v>
      </c>
      <c r="AH258" s="145">
        <v>1</v>
      </c>
      <c r="AI258" s="145"/>
      <c r="AJ258" s="145">
        <v>2</v>
      </c>
      <c r="AK258" s="145"/>
      <c r="AL258" s="145"/>
      <c r="AM258" s="145"/>
      <c r="AN258" s="147" t="s">
        <v>220</v>
      </c>
      <c r="AO258" s="147" t="s">
        <v>813</v>
      </c>
      <c r="AP258" s="147" t="s">
        <v>181</v>
      </c>
      <c r="AQ258" s="147" t="s">
        <v>181</v>
      </c>
      <c r="AR258" s="147" t="s">
        <v>181</v>
      </c>
      <c r="AS258" s="147" t="s">
        <v>4145</v>
      </c>
      <c r="AT258" s="147" t="s">
        <v>4145</v>
      </c>
      <c r="AU258" s="145">
        <v>2</v>
      </c>
      <c r="AV258" s="147"/>
      <c r="AW258" s="147" t="s">
        <v>559</v>
      </c>
      <c r="AX258" s="147"/>
      <c r="AY258" s="147" t="s">
        <v>560</v>
      </c>
      <c r="AZ258" s="145">
        <v>1</v>
      </c>
      <c r="BA258" s="147">
        <v>8400</v>
      </c>
      <c r="BB258" s="211">
        <v>8815.8415841584156</v>
      </c>
      <c r="BC258" s="147" t="s">
        <v>177</v>
      </c>
      <c r="BD258" s="149">
        <v>42738</v>
      </c>
      <c r="BE258" s="145">
        <v>2017</v>
      </c>
      <c r="BF258" s="147"/>
      <c r="BG258" s="145">
        <v>2</v>
      </c>
      <c r="BH258" s="145">
        <v>0</v>
      </c>
      <c r="BI258" s="147" t="s">
        <v>4144</v>
      </c>
      <c r="BJ258" s="145">
        <v>2</v>
      </c>
      <c r="BK258" s="145"/>
      <c r="BL258" s="145">
        <v>0</v>
      </c>
      <c r="BM258" s="145"/>
      <c r="BN258" s="183"/>
      <c r="BO258" s="183"/>
      <c r="BP258" s="183"/>
      <c r="BQ258" s="183"/>
      <c r="BR258" s="183"/>
      <c r="BS258" s="183"/>
      <c r="BT258" s="183"/>
      <c r="BU258" s="183"/>
      <c r="BV258" s="183"/>
      <c r="BW258" s="183"/>
      <c r="BX258" s="183"/>
      <c r="BY258" s="183"/>
      <c r="BZ258" s="183"/>
      <c r="CA258" s="183"/>
      <c r="CB258" s="183"/>
      <c r="CC258" s="183"/>
      <c r="CD258" s="183"/>
      <c r="CE258" s="183"/>
      <c r="CF258" s="183"/>
      <c r="CG258" s="183"/>
      <c r="CH258" s="183"/>
      <c r="CI258" s="183"/>
      <c r="CJ258" s="183"/>
      <c r="CK258" s="183"/>
      <c r="CL258" s="183"/>
      <c r="CM258" s="183"/>
      <c r="CN258" s="183"/>
      <c r="CO258" s="183"/>
      <c r="CP258" s="183"/>
      <c r="CQ258" s="183"/>
      <c r="CR258" s="183"/>
      <c r="CS258" s="183"/>
      <c r="CT258" s="183"/>
      <c r="CU258" s="183"/>
      <c r="CV258" s="183"/>
      <c r="CW258" s="183"/>
      <c r="CX258" s="183"/>
      <c r="CY258" s="183"/>
      <c r="CZ258" s="183"/>
      <c r="DA258" s="183"/>
      <c r="DB258" s="183"/>
      <c r="DC258" s="183"/>
      <c r="DD258" s="183"/>
      <c r="DE258" s="183"/>
      <c r="DF258" s="183"/>
      <c r="DG258" s="183"/>
      <c r="DH258" s="183"/>
      <c r="DI258" s="183"/>
      <c r="DJ258" s="149"/>
      <c r="DK258" s="149"/>
      <c r="DL258" s="149"/>
      <c r="DM258" s="149"/>
    </row>
    <row r="259" spans="1:117" x14ac:dyDescent="0.2">
      <c r="A259" s="145">
        <v>1</v>
      </c>
      <c r="B259" s="145">
        <v>258</v>
      </c>
      <c r="C259" s="146" t="s">
        <v>1080</v>
      </c>
      <c r="D259" s="147" t="s">
        <v>1080</v>
      </c>
      <c r="E259" s="147" t="s">
        <v>1080</v>
      </c>
      <c r="F259" s="147"/>
      <c r="G259" s="147" t="s">
        <v>155</v>
      </c>
      <c r="H259" s="147" t="s">
        <v>156</v>
      </c>
      <c r="I259" s="147" t="s">
        <v>157</v>
      </c>
      <c r="J259" s="148">
        <v>43873</v>
      </c>
      <c r="K259" s="149">
        <v>42741</v>
      </c>
      <c r="L259" s="145">
        <v>2017</v>
      </c>
      <c r="M259" s="147" t="s">
        <v>1081</v>
      </c>
      <c r="N259" s="147" t="s">
        <v>1082</v>
      </c>
      <c r="O259" s="145">
        <v>1</v>
      </c>
      <c r="P259" s="147" t="s">
        <v>1083</v>
      </c>
      <c r="Q259" s="147" t="s">
        <v>1189</v>
      </c>
      <c r="R259" s="147" t="s">
        <v>162</v>
      </c>
      <c r="S259" s="147" t="s">
        <v>1084</v>
      </c>
      <c r="T259" s="147" t="s">
        <v>588</v>
      </c>
      <c r="U259" s="145">
        <v>2</v>
      </c>
      <c r="V259" s="145">
        <v>0</v>
      </c>
      <c r="W259" s="147"/>
      <c r="X259" s="147" t="s">
        <v>555</v>
      </c>
      <c r="Y259" s="147" t="s">
        <v>1195</v>
      </c>
      <c r="Z259" s="145">
        <v>1</v>
      </c>
      <c r="AA259" s="147" t="s">
        <v>1147</v>
      </c>
      <c r="AB259" s="147" t="s">
        <v>1147</v>
      </c>
      <c r="AC259" s="150">
        <v>2</v>
      </c>
      <c r="AD259" s="150">
        <v>0</v>
      </c>
      <c r="AE259" s="147" t="s">
        <v>1148</v>
      </c>
      <c r="AF259" s="147"/>
      <c r="AG259" s="147" t="s">
        <v>219</v>
      </c>
      <c r="AH259" s="145">
        <v>1</v>
      </c>
      <c r="AI259" s="145"/>
      <c r="AJ259" s="145">
        <v>2</v>
      </c>
      <c r="AK259" s="145"/>
      <c r="AL259" s="145"/>
      <c r="AM259" s="145"/>
      <c r="AN259" s="147" t="s">
        <v>220</v>
      </c>
      <c r="AO259" s="147" t="s">
        <v>813</v>
      </c>
      <c r="AP259" s="147" t="s">
        <v>181</v>
      </c>
      <c r="AQ259" s="147" t="s">
        <v>181</v>
      </c>
      <c r="AR259" s="147" t="s">
        <v>181</v>
      </c>
      <c r="AS259" s="147" t="s">
        <v>4145</v>
      </c>
      <c r="AT259" s="147" t="s">
        <v>4145</v>
      </c>
      <c r="AU259" s="145">
        <v>2</v>
      </c>
      <c r="AV259" s="147"/>
      <c r="AW259" s="147" t="s">
        <v>559</v>
      </c>
      <c r="AX259" s="147"/>
      <c r="AY259" s="147" t="s">
        <v>560</v>
      </c>
      <c r="AZ259" s="145">
        <v>1</v>
      </c>
      <c r="BA259" s="147">
        <v>8400</v>
      </c>
      <c r="BB259" s="211">
        <v>8815.8415841584156</v>
      </c>
      <c r="BC259" s="147" t="s">
        <v>177</v>
      </c>
      <c r="BD259" s="149">
        <v>42738</v>
      </c>
      <c r="BE259" s="145">
        <v>2017</v>
      </c>
      <c r="BF259" s="147"/>
      <c r="BG259" s="145">
        <v>2</v>
      </c>
      <c r="BH259" s="145">
        <v>0</v>
      </c>
      <c r="BI259" s="147" t="s">
        <v>4144</v>
      </c>
      <c r="BJ259" s="145">
        <v>2</v>
      </c>
      <c r="BK259" s="145"/>
      <c r="BL259" s="145">
        <v>0</v>
      </c>
      <c r="BM259" s="145"/>
      <c r="BN259" s="183"/>
      <c r="BO259" s="183"/>
      <c r="BP259" s="183"/>
      <c r="BQ259" s="183"/>
      <c r="BR259" s="183"/>
      <c r="BS259" s="183"/>
      <c r="BT259" s="183"/>
      <c r="BU259" s="183"/>
      <c r="BV259" s="183"/>
      <c r="BW259" s="183"/>
      <c r="BX259" s="183"/>
      <c r="BY259" s="183"/>
      <c r="BZ259" s="183"/>
      <c r="CA259" s="183"/>
      <c r="CB259" s="183"/>
      <c r="CC259" s="183"/>
      <c r="CD259" s="183"/>
      <c r="CE259" s="183"/>
      <c r="CF259" s="183"/>
      <c r="CG259" s="183"/>
      <c r="CH259" s="183"/>
      <c r="CI259" s="183"/>
      <c r="CJ259" s="183"/>
      <c r="CK259" s="183"/>
      <c r="CL259" s="183"/>
      <c r="CM259" s="183"/>
      <c r="CN259" s="183"/>
      <c r="CO259" s="183"/>
      <c r="CP259" s="183"/>
      <c r="CQ259" s="183"/>
      <c r="CR259" s="183"/>
      <c r="CS259" s="183"/>
      <c r="CT259" s="183"/>
      <c r="CU259" s="183"/>
      <c r="CV259" s="183"/>
      <c r="CW259" s="183"/>
      <c r="CX259" s="183"/>
      <c r="CY259" s="183"/>
      <c r="CZ259" s="183"/>
      <c r="DA259" s="183"/>
      <c r="DB259" s="183"/>
      <c r="DC259" s="183"/>
      <c r="DD259" s="183"/>
      <c r="DE259" s="183"/>
      <c r="DF259" s="183"/>
      <c r="DG259" s="183"/>
      <c r="DH259" s="183"/>
      <c r="DI259" s="183"/>
      <c r="DJ259" s="149"/>
      <c r="DK259" s="149"/>
      <c r="DL259" s="149"/>
      <c r="DM259" s="149"/>
    </row>
    <row r="260" spans="1:117" x14ac:dyDescent="0.2">
      <c r="A260" s="145">
        <v>1</v>
      </c>
      <c r="B260" s="145">
        <v>259</v>
      </c>
      <c r="C260" s="146" t="s">
        <v>1080</v>
      </c>
      <c r="D260" s="147" t="s">
        <v>1080</v>
      </c>
      <c r="E260" s="147" t="s">
        <v>1080</v>
      </c>
      <c r="F260" s="147"/>
      <c r="G260" s="147" t="s">
        <v>155</v>
      </c>
      <c r="H260" s="147" t="s">
        <v>156</v>
      </c>
      <c r="I260" s="147" t="s">
        <v>157</v>
      </c>
      <c r="J260" s="148">
        <v>43873</v>
      </c>
      <c r="K260" s="149">
        <v>42781</v>
      </c>
      <c r="L260" s="145">
        <v>2017</v>
      </c>
      <c r="M260" s="147" t="s">
        <v>1081</v>
      </c>
      <c r="N260" s="147" t="s">
        <v>1082</v>
      </c>
      <c r="O260" s="145">
        <v>1</v>
      </c>
      <c r="P260" s="147" t="s">
        <v>1083</v>
      </c>
      <c r="Q260" s="147" t="s">
        <v>1189</v>
      </c>
      <c r="R260" s="147" t="s">
        <v>162</v>
      </c>
      <c r="S260" s="147" t="s">
        <v>1084</v>
      </c>
      <c r="T260" s="147" t="s">
        <v>588</v>
      </c>
      <c r="U260" s="145">
        <v>2</v>
      </c>
      <c r="V260" s="145">
        <v>0</v>
      </c>
      <c r="W260" s="147"/>
      <c r="X260" s="147" t="s">
        <v>555</v>
      </c>
      <c r="Y260" s="147" t="s">
        <v>1197</v>
      </c>
      <c r="Z260" s="145">
        <v>1</v>
      </c>
      <c r="AA260" s="147" t="s">
        <v>1197</v>
      </c>
      <c r="AB260" s="147" t="s">
        <v>1197</v>
      </c>
      <c r="AC260" s="150">
        <v>2</v>
      </c>
      <c r="AD260" s="150">
        <v>0</v>
      </c>
      <c r="AE260" s="147" t="s">
        <v>1198</v>
      </c>
      <c r="AF260" s="147"/>
      <c r="AG260" s="147" t="s">
        <v>219</v>
      </c>
      <c r="AH260" s="145">
        <v>1</v>
      </c>
      <c r="AI260" s="145"/>
      <c r="AJ260" s="145">
        <v>2</v>
      </c>
      <c r="AK260" s="145"/>
      <c r="AL260" s="145"/>
      <c r="AM260" s="145"/>
      <c r="AN260" s="147" t="s">
        <v>220</v>
      </c>
      <c r="AO260" s="147" t="s">
        <v>1199</v>
      </c>
      <c r="AP260" s="147" t="s">
        <v>1200</v>
      </c>
      <c r="AQ260" s="147" t="s">
        <v>1200</v>
      </c>
      <c r="AR260" s="147" t="s">
        <v>1201</v>
      </c>
      <c r="AS260" s="147" t="s">
        <v>4144</v>
      </c>
      <c r="AT260" s="147" t="s">
        <v>4144</v>
      </c>
      <c r="AU260" s="145">
        <v>2</v>
      </c>
      <c r="AV260" s="147"/>
      <c r="AW260" s="147" t="s">
        <v>559</v>
      </c>
      <c r="AX260" s="147"/>
      <c r="AY260" s="147" t="s">
        <v>560</v>
      </c>
      <c r="AZ260" s="145">
        <v>1</v>
      </c>
      <c r="BA260" s="147">
        <v>8400</v>
      </c>
      <c r="BB260" s="211">
        <v>8594.594594594595</v>
      </c>
      <c r="BC260" s="147" t="s">
        <v>177</v>
      </c>
      <c r="BD260" s="149">
        <v>42753</v>
      </c>
      <c r="BE260" s="145">
        <v>2017</v>
      </c>
      <c r="BF260" s="147"/>
      <c r="BG260" s="145">
        <v>2</v>
      </c>
      <c r="BH260" s="145">
        <v>0</v>
      </c>
      <c r="BI260" s="147" t="s">
        <v>4144</v>
      </c>
      <c r="BJ260" s="145">
        <v>2</v>
      </c>
      <c r="BK260" s="145"/>
      <c r="BL260" s="145">
        <v>0</v>
      </c>
      <c r="BM260" s="145"/>
      <c r="BN260" s="183"/>
      <c r="BO260" s="183"/>
      <c r="BP260" s="183"/>
      <c r="BQ260" s="183"/>
      <c r="BR260" s="183"/>
      <c r="BS260" s="183"/>
      <c r="BT260" s="183"/>
      <c r="BU260" s="183"/>
      <c r="BV260" s="183"/>
      <c r="BW260" s="183"/>
      <c r="BX260" s="183"/>
      <c r="BY260" s="183"/>
      <c r="BZ260" s="183"/>
      <c r="CA260" s="183"/>
      <c r="CB260" s="183"/>
      <c r="CC260" s="183"/>
      <c r="CD260" s="183"/>
      <c r="CE260" s="183"/>
      <c r="CF260" s="183"/>
      <c r="CG260" s="183"/>
      <c r="CH260" s="183"/>
      <c r="CI260" s="183"/>
      <c r="CJ260" s="183"/>
      <c r="CK260" s="183"/>
      <c r="CL260" s="183"/>
      <c r="CM260" s="183"/>
      <c r="CN260" s="183"/>
      <c r="CO260" s="183"/>
      <c r="CP260" s="183"/>
      <c r="CQ260" s="183"/>
      <c r="CR260" s="183"/>
      <c r="CS260" s="183"/>
      <c r="CT260" s="183"/>
      <c r="CU260" s="183"/>
      <c r="CV260" s="183"/>
      <c r="CW260" s="183"/>
      <c r="CX260" s="183"/>
      <c r="CY260" s="183"/>
      <c r="CZ260" s="183"/>
      <c r="DA260" s="183"/>
      <c r="DB260" s="183"/>
      <c r="DC260" s="183"/>
      <c r="DD260" s="183"/>
      <c r="DE260" s="183"/>
      <c r="DF260" s="183"/>
      <c r="DG260" s="183"/>
      <c r="DH260" s="183"/>
      <c r="DI260" s="183"/>
      <c r="DJ260" s="149"/>
      <c r="DK260" s="149"/>
      <c r="DL260" s="149"/>
      <c r="DM260" s="149"/>
    </row>
    <row r="261" spans="1:117" x14ac:dyDescent="0.2">
      <c r="A261" s="145">
        <v>1</v>
      </c>
      <c r="B261" s="145">
        <v>260</v>
      </c>
      <c r="C261" s="146" t="s">
        <v>1080</v>
      </c>
      <c r="D261" s="147" t="s">
        <v>1080</v>
      </c>
      <c r="E261" s="147" t="s">
        <v>1080</v>
      </c>
      <c r="F261" s="147"/>
      <c r="G261" s="147" t="s">
        <v>155</v>
      </c>
      <c r="H261" s="147" t="s">
        <v>156</v>
      </c>
      <c r="I261" s="147" t="s">
        <v>157</v>
      </c>
      <c r="J261" s="148">
        <v>43873</v>
      </c>
      <c r="K261" s="149">
        <v>42823</v>
      </c>
      <c r="L261" s="145">
        <v>2017</v>
      </c>
      <c r="M261" s="147" t="s">
        <v>1081</v>
      </c>
      <c r="N261" s="147" t="s">
        <v>1082</v>
      </c>
      <c r="O261" s="145">
        <v>1</v>
      </c>
      <c r="P261" s="147" t="s">
        <v>1083</v>
      </c>
      <c r="Q261" s="147" t="s">
        <v>1189</v>
      </c>
      <c r="R261" s="147" t="s">
        <v>162</v>
      </c>
      <c r="S261" s="147" t="s">
        <v>1084</v>
      </c>
      <c r="T261" s="147" t="s">
        <v>588</v>
      </c>
      <c r="U261" s="145">
        <v>2</v>
      </c>
      <c r="V261" s="145">
        <v>0</v>
      </c>
      <c r="W261" s="147"/>
      <c r="X261" s="147" t="s">
        <v>555</v>
      </c>
      <c r="Y261" s="147" t="s">
        <v>1185</v>
      </c>
      <c r="Z261" s="145">
        <v>1</v>
      </c>
      <c r="AA261" s="147" t="s">
        <v>1185</v>
      </c>
      <c r="AB261" s="147" t="s">
        <v>1185</v>
      </c>
      <c r="AC261" s="150">
        <v>2</v>
      </c>
      <c r="AD261" s="150">
        <v>0</v>
      </c>
      <c r="AE261" s="147" t="s">
        <v>1186</v>
      </c>
      <c r="AF261" s="147"/>
      <c r="AG261" s="147" t="s">
        <v>169</v>
      </c>
      <c r="AH261" s="145">
        <v>1</v>
      </c>
      <c r="AI261" s="145"/>
      <c r="AJ261" s="145">
        <v>2</v>
      </c>
      <c r="AK261" s="145"/>
      <c r="AL261" s="145"/>
      <c r="AM261" s="145"/>
      <c r="AN261" s="147" t="s">
        <v>220</v>
      </c>
      <c r="AO261" s="147" t="s">
        <v>1122</v>
      </c>
      <c r="AP261" s="147" t="s">
        <v>1187</v>
      </c>
      <c r="AQ261" s="147" t="s">
        <v>1187</v>
      </c>
      <c r="AR261" s="147" t="s">
        <v>1124</v>
      </c>
      <c r="AS261" s="147" t="s">
        <v>4144</v>
      </c>
      <c r="AT261" s="147" t="s">
        <v>4144</v>
      </c>
      <c r="AU261" s="145">
        <v>2</v>
      </c>
      <c r="AV261" s="147"/>
      <c r="AW261" s="147" t="s">
        <v>559</v>
      </c>
      <c r="AX261" s="147"/>
      <c r="AY261" s="147" t="s">
        <v>560</v>
      </c>
      <c r="AZ261" s="145">
        <v>1</v>
      </c>
      <c r="BA261" s="147">
        <v>8400</v>
      </c>
      <c r="BB261" s="211">
        <v>8594.594594594595</v>
      </c>
      <c r="BC261" s="147" t="s">
        <v>177</v>
      </c>
      <c r="BD261" s="149">
        <v>42787</v>
      </c>
      <c r="BE261" s="145">
        <v>2017</v>
      </c>
      <c r="BF261" s="147"/>
      <c r="BG261" s="145">
        <v>2</v>
      </c>
      <c r="BH261" s="145">
        <v>0</v>
      </c>
      <c r="BI261" s="147" t="s">
        <v>4144</v>
      </c>
      <c r="BJ261" s="145">
        <v>2</v>
      </c>
      <c r="BK261" s="145"/>
      <c r="BL261" s="145">
        <v>0</v>
      </c>
      <c r="BM261" s="145"/>
      <c r="BN261" s="183"/>
      <c r="BO261" s="183"/>
      <c r="BP261" s="183"/>
      <c r="BQ261" s="183"/>
      <c r="BR261" s="183"/>
      <c r="BS261" s="183"/>
      <c r="BT261" s="183"/>
      <c r="BU261" s="183"/>
      <c r="BV261" s="183"/>
      <c r="BW261" s="183"/>
      <c r="BX261" s="183"/>
      <c r="BY261" s="183"/>
      <c r="BZ261" s="183"/>
      <c r="CA261" s="183"/>
      <c r="CB261" s="183"/>
      <c r="CC261" s="183"/>
      <c r="CD261" s="183"/>
      <c r="CE261" s="183"/>
      <c r="CF261" s="183"/>
      <c r="CG261" s="183"/>
      <c r="CH261" s="183"/>
      <c r="CI261" s="183"/>
      <c r="CJ261" s="183"/>
      <c r="CK261" s="183"/>
      <c r="CL261" s="183"/>
      <c r="CM261" s="183"/>
      <c r="CN261" s="183"/>
      <c r="CO261" s="183"/>
      <c r="CP261" s="183"/>
      <c r="CQ261" s="183"/>
      <c r="CR261" s="183"/>
      <c r="CS261" s="183"/>
      <c r="CT261" s="183"/>
      <c r="CU261" s="183"/>
      <c r="CV261" s="183"/>
      <c r="CW261" s="183"/>
      <c r="CX261" s="183"/>
      <c r="CY261" s="183"/>
      <c r="CZ261" s="183"/>
      <c r="DA261" s="183"/>
      <c r="DB261" s="183"/>
      <c r="DC261" s="183"/>
      <c r="DD261" s="183"/>
      <c r="DE261" s="183"/>
      <c r="DF261" s="183"/>
      <c r="DG261" s="183"/>
      <c r="DH261" s="183"/>
      <c r="DI261" s="183"/>
      <c r="DJ261" s="149"/>
      <c r="DK261" s="149"/>
      <c r="DL261" s="149"/>
      <c r="DM261" s="149"/>
    </row>
    <row r="262" spans="1:117" x14ac:dyDescent="0.2">
      <c r="A262" s="145">
        <v>1</v>
      </c>
      <c r="B262" s="145">
        <v>261</v>
      </c>
      <c r="C262" s="146" t="s">
        <v>1080</v>
      </c>
      <c r="D262" s="147" t="s">
        <v>1080</v>
      </c>
      <c r="E262" s="147" t="s">
        <v>1080</v>
      </c>
      <c r="F262" s="147"/>
      <c r="G262" s="147" t="s">
        <v>155</v>
      </c>
      <c r="H262" s="147" t="s">
        <v>156</v>
      </c>
      <c r="I262" s="147" t="s">
        <v>157</v>
      </c>
      <c r="J262" s="148">
        <v>43873</v>
      </c>
      <c r="K262" s="149">
        <v>42823</v>
      </c>
      <c r="L262" s="145">
        <v>2017</v>
      </c>
      <c r="M262" s="147" t="s">
        <v>1081</v>
      </c>
      <c r="N262" s="147" t="s">
        <v>1082</v>
      </c>
      <c r="O262" s="145">
        <v>1</v>
      </c>
      <c r="P262" s="147" t="s">
        <v>1083</v>
      </c>
      <c r="Q262" s="147" t="s">
        <v>1189</v>
      </c>
      <c r="R262" s="147" t="s">
        <v>162</v>
      </c>
      <c r="S262" s="147" t="s">
        <v>1084</v>
      </c>
      <c r="T262" s="147" t="s">
        <v>588</v>
      </c>
      <c r="U262" s="145">
        <v>2</v>
      </c>
      <c r="V262" s="145">
        <v>0</v>
      </c>
      <c r="W262" s="147"/>
      <c r="X262" s="147" t="s">
        <v>555</v>
      </c>
      <c r="Y262" s="147" t="s">
        <v>1180</v>
      </c>
      <c r="Z262" s="145">
        <v>1</v>
      </c>
      <c r="AA262" s="147" t="s">
        <v>1086</v>
      </c>
      <c r="AB262" s="147" t="s">
        <v>1086</v>
      </c>
      <c r="AC262" s="150">
        <v>2</v>
      </c>
      <c r="AD262" s="150">
        <v>0</v>
      </c>
      <c r="AE262" s="147" t="s">
        <v>1087</v>
      </c>
      <c r="AF262" s="147"/>
      <c r="AG262" s="147" t="s">
        <v>169</v>
      </c>
      <c r="AH262" s="145">
        <v>1</v>
      </c>
      <c r="AI262" s="145"/>
      <c r="AJ262" s="145">
        <v>2</v>
      </c>
      <c r="AK262" s="145"/>
      <c r="AL262" s="145"/>
      <c r="AM262" s="145"/>
      <c r="AN262" s="147" t="s">
        <v>220</v>
      </c>
      <c r="AO262" s="147" t="s">
        <v>1088</v>
      </c>
      <c r="AP262" s="147" t="s">
        <v>1089</v>
      </c>
      <c r="AQ262" s="147" t="s">
        <v>523</v>
      </c>
      <c r="AR262" s="147" t="s">
        <v>523</v>
      </c>
      <c r="AS262" s="147" t="s">
        <v>4144</v>
      </c>
      <c r="AT262" s="147" t="s">
        <v>4144</v>
      </c>
      <c r="AU262" s="145">
        <v>2</v>
      </c>
      <c r="AV262" s="147"/>
      <c r="AW262" s="147" t="s">
        <v>559</v>
      </c>
      <c r="AX262" s="147"/>
      <c r="AY262" s="147" t="s">
        <v>560</v>
      </c>
      <c r="AZ262" s="145">
        <v>1</v>
      </c>
      <c r="BA262" s="147">
        <v>8400</v>
      </c>
      <c r="BB262" s="211">
        <v>8594.594594594595</v>
      </c>
      <c r="BC262" s="147" t="s">
        <v>177</v>
      </c>
      <c r="BD262" s="149">
        <v>42808</v>
      </c>
      <c r="BE262" s="145">
        <v>2017</v>
      </c>
      <c r="BF262" s="147"/>
      <c r="BG262" s="145">
        <v>2</v>
      </c>
      <c r="BH262" s="145">
        <v>0</v>
      </c>
      <c r="BI262" s="147" t="s">
        <v>4144</v>
      </c>
      <c r="BJ262" s="145">
        <v>2</v>
      </c>
      <c r="BK262" s="145"/>
      <c r="BL262" s="145">
        <v>0</v>
      </c>
      <c r="BM262" s="145"/>
      <c r="BN262" s="183"/>
      <c r="BO262" s="183"/>
      <c r="BP262" s="183"/>
      <c r="BQ262" s="183"/>
      <c r="BR262" s="183"/>
      <c r="BS262" s="183"/>
      <c r="BT262" s="183"/>
      <c r="BU262" s="183"/>
      <c r="BV262" s="183"/>
      <c r="BW262" s="183"/>
      <c r="BX262" s="183"/>
      <c r="BY262" s="183"/>
      <c r="BZ262" s="183"/>
      <c r="CA262" s="183"/>
      <c r="CB262" s="183"/>
      <c r="CC262" s="183"/>
      <c r="CD262" s="183"/>
      <c r="CE262" s="183"/>
      <c r="CF262" s="183"/>
      <c r="CG262" s="183"/>
      <c r="CH262" s="183"/>
      <c r="CI262" s="183"/>
      <c r="CJ262" s="183"/>
      <c r="CK262" s="183"/>
      <c r="CL262" s="183"/>
      <c r="CM262" s="183"/>
      <c r="CN262" s="183"/>
      <c r="CO262" s="183"/>
      <c r="CP262" s="183"/>
      <c r="CQ262" s="183"/>
      <c r="CR262" s="183"/>
      <c r="CS262" s="183"/>
      <c r="CT262" s="183"/>
      <c r="CU262" s="183"/>
      <c r="CV262" s="183"/>
      <c r="CW262" s="183"/>
      <c r="CX262" s="183"/>
      <c r="CY262" s="183"/>
      <c r="CZ262" s="183"/>
      <c r="DA262" s="183"/>
      <c r="DB262" s="183"/>
      <c r="DC262" s="183"/>
      <c r="DD262" s="183"/>
      <c r="DE262" s="183"/>
      <c r="DF262" s="183"/>
      <c r="DG262" s="183"/>
      <c r="DH262" s="183"/>
      <c r="DI262" s="183"/>
      <c r="DJ262" s="149"/>
      <c r="DK262" s="149"/>
      <c r="DL262" s="149"/>
      <c r="DM262" s="149"/>
    </row>
    <row r="263" spans="1:117" x14ac:dyDescent="0.2">
      <c r="A263" s="145">
        <v>1</v>
      </c>
      <c r="B263" s="145">
        <v>262</v>
      </c>
      <c r="C263" s="146" t="s">
        <v>1080</v>
      </c>
      <c r="D263" s="147" t="s">
        <v>1080</v>
      </c>
      <c r="E263" s="147" t="s">
        <v>1080</v>
      </c>
      <c r="F263" s="147"/>
      <c r="G263" s="147" t="s">
        <v>155</v>
      </c>
      <c r="H263" s="147" t="s">
        <v>156</v>
      </c>
      <c r="I263" s="147" t="s">
        <v>157</v>
      </c>
      <c r="J263" s="148">
        <v>43873</v>
      </c>
      <c r="K263" s="149">
        <v>42857</v>
      </c>
      <c r="L263" s="145">
        <v>2017</v>
      </c>
      <c r="M263" s="147" t="s">
        <v>1081</v>
      </c>
      <c r="N263" s="147" t="s">
        <v>1082</v>
      </c>
      <c r="O263" s="145">
        <v>1</v>
      </c>
      <c r="P263" s="147" t="s">
        <v>1083</v>
      </c>
      <c r="Q263" s="147" t="s">
        <v>1189</v>
      </c>
      <c r="R263" s="147" t="s">
        <v>162</v>
      </c>
      <c r="S263" s="147" t="s">
        <v>1084</v>
      </c>
      <c r="T263" s="147" t="s">
        <v>588</v>
      </c>
      <c r="U263" s="145">
        <v>2</v>
      </c>
      <c r="V263" s="145">
        <v>0</v>
      </c>
      <c r="W263" s="147"/>
      <c r="X263" s="147" t="s">
        <v>555</v>
      </c>
      <c r="Y263" s="147" t="s">
        <v>1140</v>
      </c>
      <c r="Z263" s="145">
        <v>1</v>
      </c>
      <c r="AA263" s="147" t="s">
        <v>1140</v>
      </c>
      <c r="AB263" s="147" t="s">
        <v>1140</v>
      </c>
      <c r="AC263" s="150">
        <v>2</v>
      </c>
      <c r="AD263" s="150">
        <v>0</v>
      </c>
      <c r="AE263" s="147" t="s">
        <v>1141</v>
      </c>
      <c r="AF263" s="147"/>
      <c r="AG263" s="147" t="s">
        <v>219</v>
      </c>
      <c r="AH263" s="145">
        <v>1</v>
      </c>
      <c r="AI263" s="145"/>
      <c r="AJ263" s="145">
        <v>2</v>
      </c>
      <c r="AK263" s="145"/>
      <c r="AL263" s="145"/>
      <c r="AM263" s="145"/>
      <c r="AN263" s="147" t="s">
        <v>220</v>
      </c>
      <c r="AO263" s="147" t="s">
        <v>1142</v>
      </c>
      <c r="AP263" s="147" t="s">
        <v>1143</v>
      </c>
      <c r="AQ263" s="147" t="s">
        <v>1143</v>
      </c>
      <c r="AR263" s="147" t="s">
        <v>1144</v>
      </c>
      <c r="AS263" s="147" t="s">
        <v>4144</v>
      </c>
      <c r="AT263" s="147" t="s">
        <v>4144</v>
      </c>
      <c r="AU263" s="145">
        <v>2</v>
      </c>
      <c r="AV263" s="147"/>
      <c r="AW263" s="147" t="s">
        <v>559</v>
      </c>
      <c r="AX263" s="147"/>
      <c r="AY263" s="147" t="s">
        <v>560</v>
      </c>
      <c r="AZ263" s="145">
        <v>1</v>
      </c>
      <c r="BA263" s="147">
        <v>8400</v>
      </c>
      <c r="BB263" s="211">
        <v>8594.594594594595</v>
      </c>
      <c r="BC263" s="147" t="s">
        <v>177</v>
      </c>
      <c r="BD263" s="149">
        <v>42830</v>
      </c>
      <c r="BE263" s="145">
        <v>2017</v>
      </c>
      <c r="BF263" s="147"/>
      <c r="BG263" s="145">
        <v>2</v>
      </c>
      <c r="BH263" s="145">
        <v>0</v>
      </c>
      <c r="BI263" s="147" t="s">
        <v>4144</v>
      </c>
      <c r="BJ263" s="145">
        <v>2</v>
      </c>
      <c r="BK263" s="145"/>
      <c r="BL263" s="145">
        <v>0</v>
      </c>
      <c r="BM263" s="145"/>
      <c r="BN263" s="183"/>
      <c r="BO263" s="183"/>
      <c r="BP263" s="183"/>
      <c r="BQ263" s="183"/>
      <c r="BR263" s="183"/>
      <c r="BS263" s="183"/>
      <c r="BT263" s="183"/>
      <c r="BU263" s="183"/>
      <c r="BV263" s="183"/>
      <c r="BW263" s="183"/>
      <c r="BX263" s="183"/>
      <c r="BY263" s="183"/>
      <c r="BZ263" s="183"/>
      <c r="CA263" s="183"/>
      <c r="CB263" s="183"/>
      <c r="CC263" s="183"/>
      <c r="CD263" s="183"/>
      <c r="CE263" s="183"/>
      <c r="CF263" s="183"/>
      <c r="CG263" s="183"/>
      <c r="CH263" s="183"/>
      <c r="CI263" s="183"/>
      <c r="CJ263" s="183"/>
      <c r="CK263" s="183"/>
      <c r="CL263" s="183"/>
      <c r="CM263" s="183"/>
      <c r="CN263" s="183"/>
      <c r="CO263" s="183"/>
      <c r="CP263" s="183"/>
      <c r="CQ263" s="183"/>
      <c r="CR263" s="183"/>
      <c r="CS263" s="183"/>
      <c r="CT263" s="183"/>
      <c r="CU263" s="183"/>
      <c r="CV263" s="183"/>
      <c r="CW263" s="183"/>
      <c r="CX263" s="183"/>
      <c r="CY263" s="183"/>
      <c r="CZ263" s="183"/>
      <c r="DA263" s="183"/>
      <c r="DB263" s="183"/>
      <c r="DC263" s="183"/>
      <c r="DD263" s="183"/>
      <c r="DE263" s="183"/>
      <c r="DF263" s="183"/>
      <c r="DG263" s="183"/>
      <c r="DH263" s="183"/>
      <c r="DI263" s="183"/>
      <c r="DJ263" s="149"/>
      <c r="DK263" s="149"/>
      <c r="DL263" s="149"/>
      <c r="DM263" s="149"/>
    </row>
    <row r="264" spans="1:117" x14ac:dyDescent="0.2">
      <c r="A264" s="145">
        <v>1</v>
      </c>
      <c r="B264" s="145">
        <v>263</v>
      </c>
      <c r="C264" s="146" t="s">
        <v>1080</v>
      </c>
      <c r="D264" s="147" t="s">
        <v>1080</v>
      </c>
      <c r="E264" s="147" t="s">
        <v>1080</v>
      </c>
      <c r="F264" s="147"/>
      <c r="G264" s="147" t="s">
        <v>155</v>
      </c>
      <c r="H264" s="147" t="s">
        <v>156</v>
      </c>
      <c r="I264" s="147" t="s">
        <v>157</v>
      </c>
      <c r="J264" s="148">
        <v>43873</v>
      </c>
      <c r="K264" s="149">
        <v>42857</v>
      </c>
      <c r="L264" s="145">
        <v>2017</v>
      </c>
      <c r="M264" s="147" t="s">
        <v>1081</v>
      </c>
      <c r="N264" s="147" t="s">
        <v>1082</v>
      </c>
      <c r="O264" s="145">
        <v>1</v>
      </c>
      <c r="P264" s="147" t="s">
        <v>1083</v>
      </c>
      <c r="Q264" s="147" t="s">
        <v>1189</v>
      </c>
      <c r="R264" s="147" t="s">
        <v>162</v>
      </c>
      <c r="S264" s="147" t="s">
        <v>1084</v>
      </c>
      <c r="T264" s="147" t="s">
        <v>588</v>
      </c>
      <c r="U264" s="145">
        <v>2</v>
      </c>
      <c r="V264" s="145">
        <v>0</v>
      </c>
      <c r="W264" s="147"/>
      <c r="X264" s="147" t="s">
        <v>555</v>
      </c>
      <c r="Y264" s="147" t="s">
        <v>1180</v>
      </c>
      <c r="Z264" s="145">
        <v>1</v>
      </c>
      <c r="AA264" s="147" t="s">
        <v>1086</v>
      </c>
      <c r="AB264" s="147" t="s">
        <v>1086</v>
      </c>
      <c r="AC264" s="150">
        <v>2</v>
      </c>
      <c r="AD264" s="150">
        <v>0</v>
      </c>
      <c r="AE264" s="147" t="s">
        <v>1087</v>
      </c>
      <c r="AF264" s="147"/>
      <c r="AG264" s="147" t="s">
        <v>169</v>
      </c>
      <c r="AH264" s="145">
        <v>1</v>
      </c>
      <c r="AI264" s="145"/>
      <c r="AJ264" s="145">
        <v>2</v>
      </c>
      <c r="AK264" s="145"/>
      <c r="AL264" s="145"/>
      <c r="AM264" s="145"/>
      <c r="AN264" s="147" t="s">
        <v>220</v>
      </c>
      <c r="AO264" s="147" t="s">
        <v>1088</v>
      </c>
      <c r="AP264" s="147" t="s">
        <v>1089</v>
      </c>
      <c r="AQ264" s="147" t="s">
        <v>523</v>
      </c>
      <c r="AR264" s="147" t="s">
        <v>523</v>
      </c>
      <c r="AS264" s="147" t="s">
        <v>4144</v>
      </c>
      <c r="AT264" s="147" t="s">
        <v>4144</v>
      </c>
      <c r="AU264" s="145">
        <v>2</v>
      </c>
      <c r="AV264" s="147"/>
      <c r="AW264" s="147" t="s">
        <v>559</v>
      </c>
      <c r="AX264" s="147"/>
      <c r="AY264" s="147" t="s">
        <v>560</v>
      </c>
      <c r="AZ264" s="145">
        <v>1</v>
      </c>
      <c r="BA264" s="147">
        <v>2100</v>
      </c>
      <c r="BB264" s="211">
        <v>2148.6486486486488</v>
      </c>
      <c r="BC264" s="147" t="s">
        <v>177</v>
      </c>
      <c r="BD264" s="149">
        <v>42852</v>
      </c>
      <c r="BE264" s="145">
        <v>2017</v>
      </c>
      <c r="BF264" s="147"/>
      <c r="BG264" s="145">
        <v>2</v>
      </c>
      <c r="BH264" s="145">
        <v>0</v>
      </c>
      <c r="BI264" s="147" t="s">
        <v>4144</v>
      </c>
      <c r="BJ264" s="145">
        <v>2</v>
      </c>
      <c r="BK264" s="145"/>
      <c r="BL264" s="145">
        <v>0</v>
      </c>
      <c r="BM264" s="145"/>
      <c r="BN264" s="183"/>
      <c r="BO264" s="183"/>
      <c r="BP264" s="183"/>
      <c r="BQ264" s="183"/>
      <c r="BR264" s="183"/>
      <c r="BS264" s="183"/>
      <c r="BT264" s="183"/>
      <c r="BU264" s="183"/>
      <c r="BV264" s="183"/>
      <c r="BW264" s="183"/>
      <c r="BX264" s="183"/>
      <c r="BY264" s="183"/>
      <c r="BZ264" s="183"/>
      <c r="CA264" s="183"/>
      <c r="CB264" s="183"/>
      <c r="CC264" s="183"/>
      <c r="CD264" s="183"/>
      <c r="CE264" s="183"/>
      <c r="CF264" s="183"/>
      <c r="CG264" s="183"/>
      <c r="CH264" s="183"/>
      <c r="CI264" s="183"/>
      <c r="CJ264" s="183"/>
      <c r="CK264" s="183"/>
      <c r="CL264" s="183"/>
      <c r="CM264" s="183"/>
      <c r="CN264" s="183"/>
      <c r="CO264" s="183"/>
      <c r="CP264" s="183"/>
      <c r="CQ264" s="183"/>
      <c r="CR264" s="183"/>
      <c r="CS264" s="183"/>
      <c r="CT264" s="183"/>
      <c r="CU264" s="183"/>
      <c r="CV264" s="183"/>
      <c r="CW264" s="183"/>
      <c r="CX264" s="183"/>
      <c r="CY264" s="183"/>
      <c r="CZ264" s="183"/>
      <c r="DA264" s="183"/>
      <c r="DB264" s="183"/>
      <c r="DC264" s="183"/>
      <c r="DD264" s="183"/>
      <c r="DE264" s="183"/>
      <c r="DF264" s="183"/>
      <c r="DG264" s="183"/>
      <c r="DH264" s="183"/>
      <c r="DI264" s="183"/>
      <c r="DJ264" s="149"/>
      <c r="DK264" s="149"/>
      <c r="DL264" s="149"/>
      <c r="DM264" s="149"/>
    </row>
    <row r="265" spans="1:117" x14ac:dyDescent="0.2">
      <c r="A265" s="145">
        <v>1</v>
      </c>
      <c r="B265" s="145">
        <v>264</v>
      </c>
      <c r="C265" s="146" t="s">
        <v>1080</v>
      </c>
      <c r="D265" s="147" t="s">
        <v>1080</v>
      </c>
      <c r="E265" s="147" t="s">
        <v>1080</v>
      </c>
      <c r="F265" s="147"/>
      <c r="G265" s="147" t="s">
        <v>155</v>
      </c>
      <c r="H265" s="147" t="s">
        <v>156</v>
      </c>
      <c r="I265" s="147" t="s">
        <v>157</v>
      </c>
      <c r="J265" s="148">
        <v>43873</v>
      </c>
      <c r="K265" s="149">
        <v>42857</v>
      </c>
      <c r="L265" s="145">
        <v>2017</v>
      </c>
      <c r="M265" s="147" t="s">
        <v>1081</v>
      </c>
      <c r="N265" s="147" t="s">
        <v>1082</v>
      </c>
      <c r="O265" s="145">
        <v>1</v>
      </c>
      <c r="P265" s="147" t="s">
        <v>1083</v>
      </c>
      <c r="Q265" s="147" t="s">
        <v>1189</v>
      </c>
      <c r="R265" s="147" t="s">
        <v>162</v>
      </c>
      <c r="S265" s="147" t="s">
        <v>1084</v>
      </c>
      <c r="T265" s="147" t="s">
        <v>588</v>
      </c>
      <c r="U265" s="145">
        <v>2</v>
      </c>
      <c r="V265" s="145">
        <v>0</v>
      </c>
      <c r="W265" s="147"/>
      <c r="X265" s="147" t="s">
        <v>555</v>
      </c>
      <c r="Y265" s="147" t="s">
        <v>1136</v>
      </c>
      <c r="Z265" s="145">
        <v>1</v>
      </c>
      <c r="AA265" s="147" t="s">
        <v>1137</v>
      </c>
      <c r="AB265" s="147" t="s">
        <v>1137</v>
      </c>
      <c r="AC265" s="150">
        <v>2</v>
      </c>
      <c r="AD265" s="150">
        <v>0</v>
      </c>
      <c r="AE265" s="147" t="s">
        <v>1138</v>
      </c>
      <c r="AF265" s="147"/>
      <c r="AG265" s="147" t="s">
        <v>219</v>
      </c>
      <c r="AH265" s="145">
        <v>1</v>
      </c>
      <c r="AI265" s="145"/>
      <c r="AJ265" s="145">
        <v>2</v>
      </c>
      <c r="AK265" s="145"/>
      <c r="AL265" s="145"/>
      <c r="AM265" s="145"/>
      <c r="AN265" s="147" t="s">
        <v>220</v>
      </c>
      <c r="AO265" s="147" t="s">
        <v>221</v>
      </c>
      <c r="AP265" s="147" t="s">
        <v>223</v>
      </c>
      <c r="AQ265" s="147" t="s">
        <v>223</v>
      </c>
      <c r="AR265" s="147" t="s">
        <v>224</v>
      </c>
      <c r="AS265" s="147" t="s">
        <v>4144</v>
      </c>
      <c r="AT265" s="147" t="s">
        <v>4144</v>
      </c>
      <c r="AU265" s="145">
        <v>2</v>
      </c>
      <c r="AV265" s="147"/>
      <c r="AW265" s="147" t="s">
        <v>559</v>
      </c>
      <c r="AX265" s="147"/>
      <c r="AY265" s="147" t="s">
        <v>560</v>
      </c>
      <c r="AZ265" s="145">
        <v>1</v>
      </c>
      <c r="BA265" s="147">
        <v>8400</v>
      </c>
      <c r="BB265" s="211">
        <v>8594.594594594595</v>
      </c>
      <c r="BC265" s="147" t="s">
        <v>177</v>
      </c>
      <c r="BD265" s="149">
        <v>42857</v>
      </c>
      <c r="BE265" s="145">
        <v>2017</v>
      </c>
      <c r="BF265" s="147"/>
      <c r="BG265" s="145">
        <v>2</v>
      </c>
      <c r="BH265" s="145">
        <v>0</v>
      </c>
      <c r="BI265" s="147" t="s">
        <v>4144</v>
      </c>
      <c r="BJ265" s="145">
        <v>2</v>
      </c>
      <c r="BK265" s="145"/>
      <c r="BL265" s="145">
        <v>0</v>
      </c>
      <c r="BM265" s="145"/>
      <c r="BN265" s="183"/>
      <c r="BO265" s="183"/>
      <c r="BP265" s="183"/>
      <c r="BQ265" s="183"/>
      <c r="BR265" s="183"/>
      <c r="BS265" s="183"/>
      <c r="BT265" s="183"/>
      <c r="BU265" s="183"/>
      <c r="BV265" s="183"/>
      <c r="BW265" s="183"/>
      <c r="BX265" s="183"/>
      <c r="BY265" s="183"/>
      <c r="BZ265" s="183"/>
      <c r="CA265" s="183"/>
      <c r="CB265" s="183"/>
      <c r="CC265" s="183"/>
      <c r="CD265" s="183"/>
      <c r="CE265" s="183"/>
      <c r="CF265" s="183"/>
      <c r="CG265" s="183"/>
      <c r="CH265" s="183"/>
      <c r="CI265" s="183"/>
      <c r="CJ265" s="183"/>
      <c r="CK265" s="183"/>
      <c r="CL265" s="183"/>
      <c r="CM265" s="183"/>
      <c r="CN265" s="183"/>
      <c r="CO265" s="183"/>
      <c r="CP265" s="183"/>
      <c r="CQ265" s="183"/>
      <c r="CR265" s="183"/>
      <c r="CS265" s="183"/>
      <c r="CT265" s="183"/>
      <c r="CU265" s="183"/>
      <c r="CV265" s="183"/>
      <c r="CW265" s="183"/>
      <c r="CX265" s="183"/>
      <c r="CY265" s="183"/>
      <c r="CZ265" s="183"/>
      <c r="DA265" s="183"/>
      <c r="DB265" s="183"/>
      <c r="DC265" s="183"/>
      <c r="DD265" s="183"/>
      <c r="DE265" s="183"/>
      <c r="DF265" s="183"/>
      <c r="DG265" s="183"/>
      <c r="DH265" s="183"/>
      <c r="DI265" s="183"/>
      <c r="DJ265" s="149"/>
      <c r="DK265" s="149"/>
      <c r="DL265" s="149"/>
      <c r="DM265" s="149"/>
    </row>
    <row r="266" spans="1:117" x14ac:dyDescent="0.2">
      <c r="A266" s="145">
        <v>1</v>
      </c>
      <c r="B266" s="145">
        <v>265</v>
      </c>
      <c r="C266" s="146" t="s">
        <v>1080</v>
      </c>
      <c r="D266" s="147" t="s">
        <v>1080</v>
      </c>
      <c r="E266" s="147" t="s">
        <v>1080</v>
      </c>
      <c r="F266" s="147"/>
      <c r="G266" s="147" t="s">
        <v>155</v>
      </c>
      <c r="H266" s="147" t="s">
        <v>156</v>
      </c>
      <c r="I266" s="147" t="s">
        <v>157</v>
      </c>
      <c r="J266" s="148">
        <v>43873</v>
      </c>
      <c r="K266" s="149">
        <v>43006</v>
      </c>
      <c r="L266" s="145">
        <v>2017</v>
      </c>
      <c r="M266" s="147" t="s">
        <v>1081</v>
      </c>
      <c r="N266" s="147" t="s">
        <v>1208</v>
      </c>
      <c r="O266" s="145">
        <v>1</v>
      </c>
      <c r="P266" s="147" t="s">
        <v>1083</v>
      </c>
      <c r="Q266" s="147" t="s">
        <v>1209</v>
      </c>
      <c r="R266" s="147" t="s">
        <v>162</v>
      </c>
      <c r="S266" s="147" t="s">
        <v>1210</v>
      </c>
      <c r="T266" s="147" t="s">
        <v>1211</v>
      </c>
      <c r="U266" s="145">
        <v>1</v>
      </c>
      <c r="V266" s="145">
        <v>1</v>
      </c>
      <c r="W266" s="147" t="s">
        <v>610</v>
      </c>
      <c r="X266" s="147" t="s">
        <v>166</v>
      </c>
      <c r="Y266" s="147" t="s">
        <v>610</v>
      </c>
      <c r="Z266" s="145">
        <v>1</v>
      </c>
      <c r="AA266" s="147" t="s">
        <v>610</v>
      </c>
      <c r="AB266" s="147" t="s">
        <v>610</v>
      </c>
      <c r="AC266" s="150">
        <v>2</v>
      </c>
      <c r="AD266" s="150">
        <v>0</v>
      </c>
      <c r="AE266" s="147" t="s">
        <v>611</v>
      </c>
      <c r="AF266" s="147"/>
      <c r="AG266" s="147" t="s">
        <v>169</v>
      </c>
      <c r="AH266" s="145">
        <v>1</v>
      </c>
      <c r="AI266" s="145"/>
      <c r="AJ266" s="145">
        <v>2</v>
      </c>
      <c r="AK266" s="145"/>
      <c r="AL266" s="145"/>
      <c r="AM266" s="145"/>
      <c r="AN266" s="147" t="s">
        <v>612</v>
      </c>
      <c r="AO266" s="147" t="s">
        <v>171</v>
      </c>
      <c r="AP266" s="147" t="s">
        <v>1212</v>
      </c>
      <c r="AQ266" s="147" t="s">
        <v>613</v>
      </c>
      <c r="AR266" s="147" t="s">
        <v>613</v>
      </c>
      <c r="AS266" s="147" t="s">
        <v>4144</v>
      </c>
      <c r="AT266" s="147" t="s">
        <v>4144</v>
      </c>
      <c r="AU266" s="145">
        <v>2</v>
      </c>
      <c r="AV266" s="147"/>
      <c r="AW266" s="147" t="s">
        <v>1076</v>
      </c>
      <c r="AX266" s="147" t="s">
        <v>174</v>
      </c>
      <c r="AY266" s="147" t="s">
        <v>175</v>
      </c>
      <c r="AZ266" s="145">
        <v>1</v>
      </c>
      <c r="BA266" s="147" t="s">
        <v>1213</v>
      </c>
      <c r="BB266" s="211">
        <v>100526.57335907336</v>
      </c>
      <c r="BC266" s="147" t="s">
        <v>177</v>
      </c>
      <c r="BD266" s="149">
        <v>42928</v>
      </c>
      <c r="BE266" s="145">
        <v>2017</v>
      </c>
      <c r="BF266" s="147"/>
      <c r="BG266" s="145">
        <v>2</v>
      </c>
      <c r="BH266" s="145">
        <v>0</v>
      </c>
      <c r="BI266" s="147" t="s">
        <v>4144</v>
      </c>
      <c r="BJ266" s="145">
        <v>2</v>
      </c>
      <c r="BK266" s="145"/>
      <c r="BL266" s="145">
        <v>0</v>
      </c>
      <c r="BM266" s="145"/>
      <c r="BN266" s="183"/>
      <c r="BO266" s="183"/>
      <c r="BP266" s="183"/>
      <c r="BQ266" s="183"/>
      <c r="BR266" s="183"/>
      <c r="BS266" s="183"/>
      <c r="BT266" s="183"/>
      <c r="BU266" s="183"/>
      <c r="BV266" s="183"/>
      <c r="BW266" s="183"/>
      <c r="BX266" s="183"/>
      <c r="BY266" s="183"/>
      <c r="BZ266" s="183"/>
      <c r="CA266" s="183"/>
      <c r="CB266" s="183"/>
      <c r="CC266" s="183"/>
      <c r="CD266" s="183"/>
      <c r="CE266" s="183"/>
      <c r="CF266" s="183"/>
      <c r="CG266" s="183"/>
      <c r="CH266" s="183"/>
      <c r="CI266" s="183"/>
      <c r="CJ266" s="183"/>
      <c r="CK266" s="183"/>
      <c r="CL266" s="183"/>
      <c r="CM266" s="183"/>
      <c r="CN266" s="183"/>
      <c r="CO266" s="183"/>
      <c r="CP266" s="183"/>
      <c r="CQ266" s="183"/>
      <c r="CR266" s="183"/>
      <c r="CS266" s="183"/>
      <c r="CT266" s="183"/>
      <c r="CU266" s="183"/>
      <c r="CV266" s="183"/>
      <c r="CW266" s="183"/>
      <c r="CX266" s="183"/>
      <c r="CY266" s="183"/>
      <c r="CZ266" s="183"/>
      <c r="DA266" s="183"/>
      <c r="DB266" s="183"/>
      <c r="DC266" s="183"/>
      <c r="DD266" s="183"/>
      <c r="DE266" s="183"/>
      <c r="DF266" s="183"/>
      <c r="DG266" s="183"/>
      <c r="DH266" s="183"/>
      <c r="DI266" s="183"/>
      <c r="DJ266" s="149">
        <v>42928</v>
      </c>
      <c r="DK266" s="149">
        <v>43292</v>
      </c>
      <c r="DL266" s="149">
        <v>42928</v>
      </c>
      <c r="DM266" s="149">
        <v>43292</v>
      </c>
    </row>
    <row r="267" spans="1:117" x14ac:dyDescent="0.2">
      <c r="A267" s="145">
        <v>1</v>
      </c>
      <c r="B267" s="145">
        <v>266</v>
      </c>
      <c r="C267" s="146" t="s">
        <v>1080</v>
      </c>
      <c r="D267" s="147" t="s">
        <v>1080</v>
      </c>
      <c r="E267" s="147" t="s">
        <v>1080</v>
      </c>
      <c r="F267" s="147"/>
      <c r="G267" s="147" t="s">
        <v>155</v>
      </c>
      <c r="H267" s="147" t="s">
        <v>156</v>
      </c>
      <c r="I267" s="147" t="s">
        <v>157</v>
      </c>
      <c r="J267" s="148">
        <v>43873</v>
      </c>
      <c r="K267" s="149">
        <v>43341</v>
      </c>
      <c r="L267" s="145">
        <v>2018</v>
      </c>
      <c r="M267" s="147" t="s">
        <v>1081</v>
      </c>
      <c r="N267" s="147" t="s">
        <v>1208</v>
      </c>
      <c r="O267" s="145">
        <v>1</v>
      </c>
      <c r="P267" s="147" t="s">
        <v>1083</v>
      </c>
      <c r="Q267" s="147" t="s">
        <v>1209</v>
      </c>
      <c r="R267" s="147" t="s">
        <v>162</v>
      </c>
      <c r="S267" s="147" t="s">
        <v>1210</v>
      </c>
      <c r="T267" s="147" t="s">
        <v>1211</v>
      </c>
      <c r="U267" s="145">
        <v>1</v>
      </c>
      <c r="V267" s="145">
        <v>1</v>
      </c>
      <c r="W267" s="147" t="s">
        <v>610</v>
      </c>
      <c r="X267" s="147" t="s">
        <v>166</v>
      </c>
      <c r="Y267" s="147" t="s">
        <v>610</v>
      </c>
      <c r="Z267" s="145">
        <v>1</v>
      </c>
      <c r="AA267" s="147" t="s">
        <v>610</v>
      </c>
      <c r="AB267" s="147" t="s">
        <v>610</v>
      </c>
      <c r="AC267" s="150">
        <v>2</v>
      </c>
      <c r="AD267" s="150">
        <v>0</v>
      </c>
      <c r="AE267" s="147" t="s">
        <v>611</v>
      </c>
      <c r="AF267" s="147"/>
      <c r="AG267" s="147" t="s">
        <v>169</v>
      </c>
      <c r="AH267" s="145">
        <v>1</v>
      </c>
      <c r="AI267" s="145"/>
      <c r="AJ267" s="145">
        <v>2</v>
      </c>
      <c r="AK267" s="145"/>
      <c r="AL267" s="145"/>
      <c r="AM267" s="145"/>
      <c r="AN267" s="147" t="s">
        <v>612</v>
      </c>
      <c r="AO267" s="147" t="s">
        <v>171</v>
      </c>
      <c r="AP267" s="147" t="s">
        <v>1212</v>
      </c>
      <c r="AQ267" s="147" t="s">
        <v>613</v>
      </c>
      <c r="AR267" s="147" t="s">
        <v>613</v>
      </c>
      <c r="AS267" s="147" t="s">
        <v>4144</v>
      </c>
      <c r="AT267" s="147" t="s">
        <v>4144</v>
      </c>
      <c r="AU267" s="145">
        <v>2</v>
      </c>
      <c r="AV267" s="147"/>
      <c r="AW267" s="147" t="s">
        <v>1078</v>
      </c>
      <c r="AX267" s="147" t="s">
        <v>174</v>
      </c>
      <c r="AY267" s="147" t="s">
        <v>175</v>
      </c>
      <c r="AZ267" s="145">
        <v>1</v>
      </c>
      <c r="BA267" s="147" t="s">
        <v>1215</v>
      </c>
      <c r="BB267" s="211">
        <v>93750.5</v>
      </c>
      <c r="BC267" s="147" t="s">
        <v>177</v>
      </c>
      <c r="BD267" s="149">
        <v>43300</v>
      </c>
      <c r="BE267" s="145">
        <v>2018</v>
      </c>
      <c r="BF267" s="147"/>
      <c r="BG267" s="145">
        <v>2</v>
      </c>
      <c r="BH267" s="145">
        <v>0</v>
      </c>
      <c r="BI267" s="147" t="s">
        <v>4144</v>
      </c>
      <c r="BJ267" s="145">
        <v>2</v>
      </c>
      <c r="BK267" s="145"/>
      <c r="BL267" s="145">
        <v>0</v>
      </c>
      <c r="BM267" s="145"/>
      <c r="BN267" s="183"/>
      <c r="BO267" s="183"/>
      <c r="BP267" s="183"/>
      <c r="BQ267" s="183"/>
      <c r="BR267" s="183"/>
      <c r="BS267" s="183"/>
      <c r="BT267" s="183"/>
      <c r="BU267" s="183"/>
      <c r="BV267" s="183"/>
      <c r="BW267" s="183"/>
      <c r="BX267" s="183"/>
      <c r="BY267" s="183"/>
      <c r="BZ267" s="183"/>
      <c r="CA267" s="183"/>
      <c r="CB267" s="183"/>
      <c r="CC267" s="183"/>
      <c r="CD267" s="183"/>
      <c r="CE267" s="183"/>
      <c r="CF267" s="183"/>
      <c r="CG267" s="183"/>
      <c r="CH267" s="183"/>
      <c r="CI267" s="183"/>
      <c r="CJ267" s="183"/>
      <c r="CK267" s="183"/>
      <c r="CL267" s="183"/>
      <c r="CM267" s="183"/>
      <c r="CN267" s="183"/>
      <c r="CO267" s="183"/>
      <c r="CP267" s="183"/>
      <c r="CQ267" s="183"/>
      <c r="CR267" s="183"/>
      <c r="CS267" s="183"/>
      <c r="CT267" s="183"/>
      <c r="CU267" s="183"/>
      <c r="CV267" s="183"/>
      <c r="CW267" s="183"/>
      <c r="CX267" s="183"/>
      <c r="CY267" s="183"/>
      <c r="CZ267" s="183"/>
      <c r="DA267" s="183"/>
      <c r="DB267" s="183"/>
      <c r="DC267" s="183"/>
      <c r="DD267" s="183"/>
      <c r="DE267" s="183"/>
      <c r="DF267" s="183"/>
      <c r="DG267" s="183"/>
      <c r="DH267" s="183"/>
      <c r="DI267" s="183"/>
      <c r="DJ267" s="149">
        <v>43293</v>
      </c>
      <c r="DK267" s="149">
        <v>43657</v>
      </c>
      <c r="DL267" s="149">
        <v>43293</v>
      </c>
      <c r="DM267" s="149">
        <v>43657</v>
      </c>
    </row>
    <row r="268" spans="1:117" x14ac:dyDescent="0.2">
      <c r="A268" s="145">
        <v>1</v>
      </c>
      <c r="B268" s="145">
        <v>267</v>
      </c>
      <c r="C268" s="146" t="s">
        <v>1217</v>
      </c>
      <c r="D268" s="147" t="s">
        <v>1217</v>
      </c>
      <c r="E268" s="147"/>
      <c r="F268" s="147"/>
      <c r="G268" s="147" t="s">
        <v>155</v>
      </c>
      <c r="H268" s="147" t="s">
        <v>156</v>
      </c>
      <c r="I268" s="147" t="s">
        <v>157</v>
      </c>
      <c r="J268" s="148">
        <v>43873</v>
      </c>
      <c r="K268" s="149">
        <v>42215</v>
      </c>
      <c r="L268" s="145">
        <v>2015</v>
      </c>
      <c r="M268" s="147" t="s">
        <v>1218</v>
      </c>
      <c r="N268" s="147" t="s">
        <v>1219</v>
      </c>
      <c r="O268" s="145">
        <v>2</v>
      </c>
      <c r="P268" s="147"/>
      <c r="Q268" s="147" t="s">
        <v>893</v>
      </c>
      <c r="R268" s="147" t="s">
        <v>162</v>
      </c>
      <c r="S268" s="147" t="s">
        <v>894</v>
      </c>
      <c r="T268" s="147" t="s">
        <v>895</v>
      </c>
      <c r="U268" s="145">
        <v>1</v>
      </c>
      <c r="V268" s="145">
        <v>1</v>
      </c>
      <c r="W268" s="147" t="s">
        <v>1220</v>
      </c>
      <c r="X268" s="147" t="s">
        <v>166</v>
      </c>
      <c r="Y268" s="147" t="s">
        <v>1220</v>
      </c>
      <c r="Z268" s="145">
        <v>1</v>
      </c>
      <c r="AA268" s="147" t="s">
        <v>1220</v>
      </c>
      <c r="AB268" s="147" t="s">
        <v>1220</v>
      </c>
      <c r="AC268" s="150">
        <v>2</v>
      </c>
      <c r="AD268" s="150">
        <v>0</v>
      </c>
      <c r="AE268" s="147" t="s">
        <v>1221</v>
      </c>
      <c r="AF268" s="147"/>
      <c r="AG268" s="147" t="s">
        <v>169</v>
      </c>
      <c r="AH268" s="145">
        <v>1</v>
      </c>
      <c r="AI268" s="145"/>
      <c r="AJ268" s="145">
        <v>1</v>
      </c>
      <c r="AK268" s="145">
        <v>263894</v>
      </c>
      <c r="AL268" s="145"/>
      <c r="AM268" s="145"/>
      <c r="AN268" s="147" t="s">
        <v>379</v>
      </c>
      <c r="AO268" s="147" t="s">
        <v>380</v>
      </c>
      <c r="AP268" s="147" t="s">
        <v>381</v>
      </c>
      <c r="AQ268" s="147" t="s">
        <v>381</v>
      </c>
      <c r="AR268" s="147" t="s">
        <v>382</v>
      </c>
      <c r="AS268" s="147" t="s">
        <v>4144</v>
      </c>
      <c r="AT268" s="147" t="s">
        <v>4144</v>
      </c>
      <c r="AU268" s="145">
        <v>2</v>
      </c>
      <c r="AV268" s="147"/>
      <c r="AW268" s="147" t="s">
        <v>1222</v>
      </c>
      <c r="AX268" s="147" t="s">
        <v>174</v>
      </c>
      <c r="AY268" s="147" t="s">
        <v>175</v>
      </c>
      <c r="AZ268" s="145">
        <v>1</v>
      </c>
      <c r="BA268" s="147" t="s">
        <v>314</v>
      </c>
      <c r="BB268" s="211">
        <v>2385.5300000000002</v>
      </c>
      <c r="BC268" s="147" t="s">
        <v>177</v>
      </c>
      <c r="BD268" s="149">
        <v>42191</v>
      </c>
      <c r="BE268" s="145">
        <v>2015</v>
      </c>
      <c r="BF268" s="147"/>
      <c r="BG268" s="145">
        <v>2</v>
      </c>
      <c r="BH268" s="145">
        <v>0</v>
      </c>
      <c r="BI268" s="147" t="s">
        <v>4144</v>
      </c>
      <c r="BJ268" s="145">
        <v>2</v>
      </c>
      <c r="BK268" s="145"/>
      <c r="BL268" s="145">
        <v>0</v>
      </c>
      <c r="BM268" s="145"/>
      <c r="BN268" s="183"/>
      <c r="BO268" s="183"/>
      <c r="BP268" s="183"/>
      <c r="BQ268" s="183"/>
      <c r="BR268" s="183"/>
      <c r="BS268" s="183"/>
      <c r="BT268" s="183"/>
      <c r="BU268" s="183"/>
      <c r="BV268" s="183"/>
      <c r="BW268" s="183"/>
      <c r="BX268" s="183"/>
      <c r="BY268" s="183"/>
      <c r="BZ268" s="183"/>
      <c r="CA268" s="183"/>
      <c r="CB268" s="183"/>
      <c r="CC268" s="183"/>
      <c r="CD268" s="183"/>
      <c r="CE268" s="183"/>
      <c r="CF268" s="183"/>
      <c r="CG268" s="183"/>
      <c r="CH268" s="183"/>
      <c r="CI268" s="183"/>
      <c r="CJ268" s="183"/>
      <c r="CK268" s="183"/>
      <c r="CL268" s="183"/>
      <c r="CM268" s="183"/>
      <c r="CN268" s="183"/>
      <c r="CO268" s="183"/>
      <c r="CP268" s="183"/>
      <c r="CQ268" s="183"/>
      <c r="CR268" s="183"/>
      <c r="CS268" s="183"/>
      <c r="CT268" s="183"/>
      <c r="CU268" s="183"/>
      <c r="CV268" s="183"/>
      <c r="CW268" s="183"/>
      <c r="CX268" s="183"/>
      <c r="CY268" s="183"/>
      <c r="CZ268" s="183"/>
      <c r="DA268" s="183"/>
      <c r="DB268" s="183"/>
      <c r="DC268" s="183"/>
      <c r="DD268" s="183"/>
      <c r="DE268" s="183"/>
      <c r="DF268" s="183"/>
      <c r="DG268" s="183"/>
      <c r="DH268" s="183"/>
      <c r="DI268" s="183"/>
      <c r="DJ268" s="149">
        <v>42009</v>
      </c>
      <c r="DK268" s="149">
        <v>42369</v>
      </c>
      <c r="DL268" s="149">
        <v>42009</v>
      </c>
      <c r="DM268" s="149">
        <v>42369</v>
      </c>
    </row>
    <row r="269" spans="1:117" x14ac:dyDescent="0.2">
      <c r="A269" s="145">
        <v>1</v>
      </c>
      <c r="B269" s="145">
        <v>268</v>
      </c>
      <c r="C269" s="146" t="s">
        <v>1217</v>
      </c>
      <c r="D269" s="147" t="s">
        <v>1217</v>
      </c>
      <c r="E269" s="147"/>
      <c r="F269" s="147"/>
      <c r="G269" s="147" t="s">
        <v>155</v>
      </c>
      <c r="H269" s="147" t="s">
        <v>156</v>
      </c>
      <c r="I269" s="147" t="s">
        <v>157</v>
      </c>
      <c r="J269" s="148">
        <v>43873</v>
      </c>
      <c r="K269" s="149">
        <v>42613</v>
      </c>
      <c r="L269" s="145">
        <v>2016</v>
      </c>
      <c r="M269" s="147" t="s">
        <v>1218</v>
      </c>
      <c r="N269" s="147" t="s">
        <v>1219</v>
      </c>
      <c r="O269" s="145">
        <v>2</v>
      </c>
      <c r="P269" s="147"/>
      <c r="Q269" s="147" t="s">
        <v>893</v>
      </c>
      <c r="R269" s="147" t="s">
        <v>162</v>
      </c>
      <c r="S269" s="147" t="s">
        <v>894</v>
      </c>
      <c r="T269" s="147" t="s">
        <v>895</v>
      </c>
      <c r="U269" s="145">
        <v>1</v>
      </c>
      <c r="V269" s="145">
        <v>1</v>
      </c>
      <c r="W269" s="147" t="s">
        <v>1220</v>
      </c>
      <c r="X269" s="147" t="s">
        <v>166</v>
      </c>
      <c r="Y269" s="147" t="s">
        <v>1220</v>
      </c>
      <c r="Z269" s="145">
        <v>1</v>
      </c>
      <c r="AA269" s="147" t="s">
        <v>1220</v>
      </c>
      <c r="AB269" s="147" t="s">
        <v>1220</v>
      </c>
      <c r="AC269" s="150">
        <v>2</v>
      </c>
      <c r="AD269" s="150">
        <v>0</v>
      </c>
      <c r="AE269" s="147" t="s">
        <v>1221</v>
      </c>
      <c r="AF269" s="147"/>
      <c r="AG269" s="147" t="s">
        <v>169</v>
      </c>
      <c r="AH269" s="145">
        <v>1</v>
      </c>
      <c r="AI269" s="145"/>
      <c r="AJ269" s="145">
        <v>1</v>
      </c>
      <c r="AK269" s="145">
        <v>263894</v>
      </c>
      <c r="AL269" s="145"/>
      <c r="AM269" s="145"/>
      <c r="AN269" s="147" t="s">
        <v>379</v>
      </c>
      <c r="AO269" s="147" t="s">
        <v>380</v>
      </c>
      <c r="AP269" s="147" t="s">
        <v>381</v>
      </c>
      <c r="AQ269" s="147" t="s">
        <v>381</v>
      </c>
      <c r="AR269" s="147" t="s">
        <v>382</v>
      </c>
      <c r="AS269" s="147" t="s">
        <v>4144</v>
      </c>
      <c r="AT269" s="147" t="s">
        <v>4144</v>
      </c>
      <c r="AU269" s="145">
        <v>2</v>
      </c>
      <c r="AV269" s="147"/>
      <c r="AW269" s="147" t="s">
        <v>1224</v>
      </c>
      <c r="AX269" s="147" t="s">
        <v>174</v>
      </c>
      <c r="AY269" s="147" t="s">
        <v>175</v>
      </c>
      <c r="AZ269" s="145">
        <v>1</v>
      </c>
      <c r="BA269" s="147" t="s">
        <v>789</v>
      </c>
      <c r="BB269" s="211">
        <v>8658.9405940594061</v>
      </c>
      <c r="BC269" s="147" t="s">
        <v>177</v>
      </c>
      <c r="BD269" s="149">
        <v>42607</v>
      </c>
      <c r="BE269" s="145">
        <v>2016</v>
      </c>
      <c r="BF269" s="147"/>
      <c r="BG269" s="145">
        <v>2</v>
      </c>
      <c r="BH269" s="145">
        <v>0</v>
      </c>
      <c r="BI269" s="147" t="s">
        <v>4144</v>
      </c>
      <c r="BJ269" s="145">
        <v>2</v>
      </c>
      <c r="BK269" s="145"/>
      <c r="BL269" s="145">
        <v>0</v>
      </c>
      <c r="BM269" s="145"/>
      <c r="BN269" s="183"/>
      <c r="BO269" s="183"/>
      <c r="BP269" s="183"/>
      <c r="BQ269" s="183"/>
      <c r="BR269" s="183"/>
      <c r="BS269" s="183"/>
      <c r="BT269" s="183"/>
      <c r="BU269" s="183"/>
      <c r="BV269" s="183"/>
      <c r="BW269" s="183"/>
      <c r="BX269" s="183"/>
      <c r="BY269" s="183"/>
      <c r="BZ269" s="183"/>
      <c r="CA269" s="183"/>
      <c r="CB269" s="183"/>
      <c r="CC269" s="183"/>
      <c r="CD269" s="183"/>
      <c r="CE269" s="183"/>
      <c r="CF269" s="183"/>
      <c r="CG269" s="183"/>
      <c r="CH269" s="183"/>
      <c r="CI269" s="183"/>
      <c r="CJ269" s="183"/>
      <c r="CK269" s="183"/>
      <c r="CL269" s="183"/>
      <c r="CM269" s="183"/>
      <c r="CN269" s="183"/>
      <c r="CO269" s="183"/>
      <c r="CP269" s="183"/>
      <c r="CQ269" s="183"/>
      <c r="CR269" s="183"/>
      <c r="CS269" s="183"/>
      <c r="CT269" s="183"/>
      <c r="CU269" s="183"/>
      <c r="CV269" s="183"/>
      <c r="CW269" s="183"/>
      <c r="CX269" s="183"/>
      <c r="CY269" s="183"/>
      <c r="CZ269" s="183"/>
      <c r="DA269" s="183"/>
      <c r="DB269" s="183"/>
      <c r="DC269" s="183"/>
      <c r="DD269" s="183"/>
      <c r="DE269" s="183"/>
      <c r="DF269" s="183"/>
      <c r="DG269" s="183"/>
      <c r="DH269" s="183"/>
      <c r="DI269" s="183"/>
      <c r="DJ269" s="149">
        <v>42552</v>
      </c>
      <c r="DK269" s="149">
        <v>42916</v>
      </c>
      <c r="DL269" s="149">
        <v>42552</v>
      </c>
      <c r="DM269" s="149">
        <v>42916</v>
      </c>
    </row>
    <row r="270" spans="1:117" x14ac:dyDescent="0.2">
      <c r="A270" s="145">
        <v>1</v>
      </c>
      <c r="B270" s="145">
        <v>269</v>
      </c>
      <c r="C270" s="146" t="s">
        <v>1217</v>
      </c>
      <c r="D270" s="147" t="s">
        <v>1217</v>
      </c>
      <c r="E270" s="147"/>
      <c r="F270" s="147"/>
      <c r="G270" s="147" t="s">
        <v>155</v>
      </c>
      <c r="H270" s="147" t="s">
        <v>156</v>
      </c>
      <c r="I270" s="147" t="s">
        <v>157</v>
      </c>
      <c r="J270" s="148">
        <v>43873</v>
      </c>
      <c r="K270" s="149">
        <v>43131</v>
      </c>
      <c r="L270" s="145">
        <v>2018</v>
      </c>
      <c r="M270" s="147" t="s">
        <v>1218</v>
      </c>
      <c r="N270" s="147" t="s">
        <v>1226</v>
      </c>
      <c r="O270" s="145">
        <v>2</v>
      </c>
      <c r="P270" s="147"/>
      <c r="Q270" s="147" t="s">
        <v>893</v>
      </c>
      <c r="R270" s="147" t="s">
        <v>162</v>
      </c>
      <c r="S270" s="147" t="s">
        <v>894</v>
      </c>
      <c r="T270" s="147" t="s">
        <v>895</v>
      </c>
      <c r="U270" s="145">
        <v>1</v>
      </c>
      <c r="V270" s="145">
        <v>1</v>
      </c>
      <c r="W270" s="147" t="s">
        <v>1227</v>
      </c>
      <c r="X270" s="147" t="s">
        <v>166</v>
      </c>
      <c r="Y270" s="147" t="s">
        <v>1227</v>
      </c>
      <c r="Z270" s="145">
        <v>1</v>
      </c>
      <c r="AA270" s="147" t="s">
        <v>1227</v>
      </c>
      <c r="AB270" s="147" t="s">
        <v>1227</v>
      </c>
      <c r="AC270" s="150">
        <v>2</v>
      </c>
      <c r="AD270" s="150">
        <v>0</v>
      </c>
      <c r="AE270" s="147" t="s">
        <v>1228</v>
      </c>
      <c r="AF270" s="147"/>
      <c r="AG270" s="147" t="s">
        <v>169</v>
      </c>
      <c r="AH270" s="145">
        <v>1</v>
      </c>
      <c r="AI270" s="145"/>
      <c r="AJ270" s="145">
        <v>2</v>
      </c>
      <c r="AK270" s="145"/>
      <c r="AL270" s="145"/>
      <c r="AM270" s="145"/>
      <c r="AN270" s="147" t="s">
        <v>612</v>
      </c>
      <c r="AO270" s="147" t="s">
        <v>171</v>
      </c>
      <c r="AP270" s="147" t="s">
        <v>1229</v>
      </c>
      <c r="AQ270" s="147" t="s">
        <v>613</v>
      </c>
      <c r="AR270" s="147" t="s">
        <v>613</v>
      </c>
      <c r="AS270" s="147" t="s">
        <v>4144</v>
      </c>
      <c r="AT270" s="147" t="s">
        <v>4144</v>
      </c>
      <c r="AU270" s="145">
        <v>2</v>
      </c>
      <c r="AV270" s="147"/>
      <c r="AW270" s="147" t="s">
        <v>1230</v>
      </c>
      <c r="AX270" s="147" t="s">
        <v>174</v>
      </c>
      <c r="AY270" s="147" t="s">
        <v>175</v>
      </c>
      <c r="AZ270" s="145">
        <v>1</v>
      </c>
      <c r="BA270" s="147" t="s">
        <v>314</v>
      </c>
      <c r="BB270" s="211">
        <v>2302.635135135135</v>
      </c>
      <c r="BC270" s="147" t="s">
        <v>177</v>
      </c>
      <c r="BD270" s="149">
        <v>43109</v>
      </c>
      <c r="BE270" s="145">
        <v>2018</v>
      </c>
      <c r="BF270" s="147"/>
      <c r="BG270" s="145">
        <v>2</v>
      </c>
      <c r="BH270" s="145">
        <v>0</v>
      </c>
      <c r="BI270" s="147" t="s">
        <v>4144</v>
      </c>
      <c r="BJ270" s="145">
        <v>2</v>
      </c>
      <c r="BK270" s="145"/>
      <c r="BL270" s="145">
        <v>0</v>
      </c>
      <c r="BM270" s="145"/>
      <c r="BN270" s="183"/>
      <c r="BO270" s="183"/>
      <c r="BP270" s="183"/>
      <c r="BQ270" s="183"/>
      <c r="BR270" s="183"/>
      <c r="BS270" s="183"/>
      <c r="BT270" s="183"/>
      <c r="BU270" s="183"/>
      <c r="BV270" s="183"/>
      <c r="BW270" s="183"/>
      <c r="BX270" s="183"/>
      <c r="BY270" s="183"/>
      <c r="BZ270" s="183"/>
      <c r="CA270" s="183"/>
      <c r="CB270" s="183"/>
      <c r="CC270" s="183"/>
      <c r="CD270" s="183"/>
      <c r="CE270" s="183"/>
      <c r="CF270" s="183"/>
      <c r="CG270" s="183"/>
      <c r="CH270" s="183"/>
      <c r="CI270" s="183"/>
      <c r="CJ270" s="183"/>
      <c r="CK270" s="183"/>
      <c r="CL270" s="183"/>
      <c r="CM270" s="183"/>
      <c r="CN270" s="183"/>
      <c r="CO270" s="183"/>
      <c r="CP270" s="183"/>
      <c r="CQ270" s="183"/>
      <c r="CR270" s="183"/>
      <c r="CS270" s="183"/>
      <c r="CT270" s="183"/>
      <c r="CU270" s="183"/>
      <c r="CV270" s="183"/>
      <c r="CW270" s="183"/>
      <c r="CX270" s="183"/>
      <c r="CY270" s="183"/>
      <c r="CZ270" s="183"/>
      <c r="DA270" s="183"/>
      <c r="DB270" s="183"/>
      <c r="DC270" s="183"/>
      <c r="DD270" s="183"/>
      <c r="DE270" s="183"/>
      <c r="DF270" s="183"/>
      <c r="DG270" s="183"/>
      <c r="DH270" s="183"/>
      <c r="DI270" s="183"/>
      <c r="DJ270" s="149">
        <v>43082</v>
      </c>
      <c r="DK270" s="149">
        <v>43446</v>
      </c>
      <c r="DL270" s="149">
        <v>43082</v>
      </c>
      <c r="DM270" s="149">
        <v>43446</v>
      </c>
    </row>
    <row r="271" spans="1:117" x14ac:dyDescent="0.2">
      <c r="A271" s="145">
        <v>1</v>
      </c>
      <c r="B271" s="145">
        <v>270</v>
      </c>
      <c r="C271" s="146" t="s">
        <v>1217</v>
      </c>
      <c r="D271" s="147" t="s">
        <v>1217</v>
      </c>
      <c r="E271" s="147"/>
      <c r="F271" s="147"/>
      <c r="G271" s="147" t="s">
        <v>155</v>
      </c>
      <c r="H271" s="147" t="s">
        <v>156</v>
      </c>
      <c r="I271" s="147" t="s">
        <v>157</v>
      </c>
      <c r="J271" s="148">
        <v>43873</v>
      </c>
      <c r="K271" s="149">
        <v>43509</v>
      </c>
      <c r="L271" s="145">
        <v>2019</v>
      </c>
      <c r="M271" s="147" t="s">
        <v>1218</v>
      </c>
      <c r="N271" s="147" t="s">
        <v>1226</v>
      </c>
      <c r="O271" s="145">
        <v>2</v>
      </c>
      <c r="P271" s="147"/>
      <c r="Q271" s="147" t="s">
        <v>893</v>
      </c>
      <c r="R271" s="147" t="s">
        <v>162</v>
      </c>
      <c r="S271" s="147" t="s">
        <v>894</v>
      </c>
      <c r="T271" s="147" t="s">
        <v>895</v>
      </c>
      <c r="U271" s="145">
        <v>1</v>
      </c>
      <c r="V271" s="145">
        <v>1</v>
      </c>
      <c r="W271" s="147" t="s">
        <v>1227</v>
      </c>
      <c r="X271" s="147" t="s">
        <v>166</v>
      </c>
      <c r="Y271" s="147" t="s">
        <v>1227</v>
      </c>
      <c r="Z271" s="145">
        <v>1</v>
      </c>
      <c r="AA271" s="147" t="s">
        <v>1227</v>
      </c>
      <c r="AB271" s="147" t="s">
        <v>1227</v>
      </c>
      <c r="AC271" s="150">
        <v>2</v>
      </c>
      <c r="AD271" s="150">
        <v>0</v>
      </c>
      <c r="AE271" s="147" t="s">
        <v>1228</v>
      </c>
      <c r="AF271" s="147"/>
      <c r="AG271" s="147" t="s">
        <v>169</v>
      </c>
      <c r="AH271" s="145">
        <v>1</v>
      </c>
      <c r="AI271" s="145"/>
      <c r="AJ271" s="145">
        <v>2</v>
      </c>
      <c r="AK271" s="145"/>
      <c r="AL271" s="145"/>
      <c r="AM271" s="145"/>
      <c r="AN271" s="147" t="s">
        <v>612</v>
      </c>
      <c r="AO271" s="147" t="s">
        <v>171</v>
      </c>
      <c r="AP271" s="147" t="s">
        <v>1229</v>
      </c>
      <c r="AQ271" s="147" t="s">
        <v>613</v>
      </c>
      <c r="AR271" s="147" t="s">
        <v>613</v>
      </c>
      <c r="AS271" s="147" t="s">
        <v>4144</v>
      </c>
      <c r="AT271" s="147" t="s">
        <v>4144</v>
      </c>
      <c r="AU271" s="145">
        <v>2</v>
      </c>
      <c r="AV271" s="147"/>
      <c r="AW271" s="147" t="s">
        <v>1232</v>
      </c>
      <c r="AX271" s="147" t="s">
        <v>174</v>
      </c>
      <c r="AY271" s="147" t="s">
        <v>175</v>
      </c>
      <c r="AZ271" s="145">
        <v>1</v>
      </c>
      <c r="BA271" s="147" t="s">
        <v>314</v>
      </c>
      <c r="BB271" s="211">
        <v>2250.5</v>
      </c>
      <c r="BC271" s="147" t="s">
        <v>177</v>
      </c>
      <c r="BD271" s="149">
        <v>43495</v>
      </c>
      <c r="BE271" s="145">
        <v>2019</v>
      </c>
      <c r="BF271" s="147"/>
      <c r="BG271" s="145">
        <v>2</v>
      </c>
      <c r="BH271" s="145">
        <v>0</v>
      </c>
      <c r="BI271" s="147" t="s">
        <v>4144</v>
      </c>
      <c r="BJ271" s="145">
        <v>2</v>
      </c>
      <c r="BK271" s="145"/>
      <c r="BL271" s="145">
        <v>0</v>
      </c>
      <c r="BM271" s="145"/>
      <c r="BN271" s="183"/>
      <c r="BO271" s="183"/>
      <c r="BP271" s="183"/>
      <c r="BQ271" s="183"/>
      <c r="BR271" s="183"/>
      <c r="BS271" s="183"/>
      <c r="BT271" s="183"/>
      <c r="BU271" s="183"/>
      <c r="BV271" s="183"/>
      <c r="BW271" s="183"/>
      <c r="BX271" s="183"/>
      <c r="BY271" s="183"/>
      <c r="BZ271" s="183"/>
      <c r="CA271" s="183"/>
      <c r="CB271" s="183"/>
      <c r="CC271" s="183"/>
      <c r="CD271" s="183"/>
      <c r="CE271" s="183"/>
      <c r="CF271" s="183"/>
      <c r="CG271" s="183"/>
      <c r="CH271" s="183"/>
      <c r="CI271" s="183"/>
      <c r="CJ271" s="183"/>
      <c r="CK271" s="183"/>
      <c r="CL271" s="183"/>
      <c r="CM271" s="183"/>
      <c r="CN271" s="183"/>
      <c r="CO271" s="183"/>
      <c r="CP271" s="183"/>
      <c r="CQ271" s="183"/>
      <c r="CR271" s="183"/>
      <c r="CS271" s="183"/>
      <c r="CT271" s="183"/>
      <c r="CU271" s="183"/>
      <c r="CV271" s="183"/>
      <c r="CW271" s="183"/>
      <c r="CX271" s="183"/>
      <c r="CY271" s="183"/>
      <c r="CZ271" s="183"/>
      <c r="DA271" s="183"/>
      <c r="DB271" s="183"/>
      <c r="DC271" s="183"/>
      <c r="DD271" s="183"/>
      <c r="DE271" s="183"/>
      <c r="DF271" s="183"/>
      <c r="DG271" s="183"/>
      <c r="DH271" s="183"/>
      <c r="DI271" s="183"/>
      <c r="DJ271" s="149">
        <v>43447</v>
      </c>
      <c r="DK271" s="149">
        <v>43811</v>
      </c>
      <c r="DL271" s="149">
        <v>43447</v>
      </c>
      <c r="DM271" s="149">
        <v>43811</v>
      </c>
    </row>
    <row r="272" spans="1:117" x14ac:dyDescent="0.2">
      <c r="A272" s="145">
        <v>1</v>
      </c>
      <c r="B272" s="145">
        <v>271</v>
      </c>
      <c r="C272" s="146" t="s">
        <v>1234</v>
      </c>
      <c r="D272" s="147" t="s">
        <v>1234</v>
      </c>
      <c r="E272" s="147"/>
      <c r="F272" s="147"/>
      <c r="G272" s="147" t="s">
        <v>155</v>
      </c>
      <c r="H272" s="147" t="s">
        <v>156</v>
      </c>
      <c r="I272" s="147" t="s">
        <v>566</v>
      </c>
      <c r="J272" s="148">
        <v>43873</v>
      </c>
      <c r="K272" s="149">
        <v>43383</v>
      </c>
      <c r="L272" s="145">
        <v>2018</v>
      </c>
      <c r="M272" s="147" t="s">
        <v>1235</v>
      </c>
      <c r="N272" s="147" t="s">
        <v>1236</v>
      </c>
      <c r="O272" s="145">
        <v>2</v>
      </c>
      <c r="P272" s="147"/>
      <c r="Q272" s="147" t="s">
        <v>1237</v>
      </c>
      <c r="R272" s="147" t="s">
        <v>162</v>
      </c>
      <c r="S272" s="147" t="s">
        <v>1238</v>
      </c>
      <c r="T272" s="147" t="s">
        <v>1239</v>
      </c>
      <c r="U272" s="145">
        <v>1</v>
      </c>
      <c r="V272" s="145">
        <v>1</v>
      </c>
      <c r="W272" s="147" t="s">
        <v>1240</v>
      </c>
      <c r="X272" s="147" t="s">
        <v>166</v>
      </c>
      <c r="Y272" s="147" t="s">
        <v>1240</v>
      </c>
      <c r="Z272" s="145">
        <v>1</v>
      </c>
      <c r="AA272" s="147" t="s">
        <v>1241</v>
      </c>
      <c r="AB272" s="147" t="s">
        <v>1241</v>
      </c>
      <c r="AC272" s="150">
        <v>2</v>
      </c>
      <c r="AD272" s="150">
        <v>0</v>
      </c>
      <c r="AE272" s="147" t="s">
        <v>1242</v>
      </c>
      <c r="AF272" s="147"/>
      <c r="AG272" s="147" t="s">
        <v>169</v>
      </c>
      <c r="AH272" s="145">
        <v>1</v>
      </c>
      <c r="AI272" s="145"/>
      <c r="AJ272" s="145">
        <v>2</v>
      </c>
      <c r="AK272" s="145"/>
      <c r="AL272" s="145"/>
      <c r="AM272" s="145"/>
      <c r="AN272" s="147" t="s">
        <v>220</v>
      </c>
      <c r="AO272" s="147" t="s">
        <v>1243</v>
      </c>
      <c r="AP272" s="147" t="s">
        <v>1244</v>
      </c>
      <c r="AQ272" s="147" t="s">
        <v>1244</v>
      </c>
      <c r="AR272" s="147" t="s">
        <v>1130</v>
      </c>
      <c r="AS272" s="147" t="s">
        <v>4144</v>
      </c>
      <c r="AT272" s="147" t="s">
        <v>4144</v>
      </c>
      <c r="AU272" s="145">
        <v>2</v>
      </c>
      <c r="AV272" s="147"/>
      <c r="AW272" s="147" t="s">
        <v>1245</v>
      </c>
      <c r="AX272" s="147" t="s">
        <v>174</v>
      </c>
      <c r="AY272" s="147" t="s">
        <v>175</v>
      </c>
      <c r="AZ272" s="145">
        <v>1</v>
      </c>
      <c r="BA272" s="147" t="s">
        <v>206</v>
      </c>
      <c r="BB272" s="211">
        <v>5250.5</v>
      </c>
      <c r="BC272" s="147" t="s">
        <v>177</v>
      </c>
      <c r="BD272" s="149">
        <v>43362</v>
      </c>
      <c r="BE272" s="145">
        <v>2018</v>
      </c>
      <c r="BF272" s="147"/>
      <c r="BG272" s="145">
        <v>2</v>
      </c>
      <c r="BH272" s="145">
        <v>0</v>
      </c>
      <c r="BI272" s="147" t="s">
        <v>4144</v>
      </c>
      <c r="BJ272" s="145">
        <v>2</v>
      </c>
      <c r="BK272" s="145"/>
      <c r="BL272" s="145">
        <v>0</v>
      </c>
      <c r="BM272" s="145"/>
      <c r="BN272" s="183"/>
      <c r="BO272" s="183"/>
      <c r="BP272" s="183"/>
      <c r="BQ272" s="183"/>
      <c r="BR272" s="183"/>
      <c r="BS272" s="183"/>
      <c r="BT272" s="183"/>
      <c r="BU272" s="183"/>
      <c r="BV272" s="183"/>
      <c r="BW272" s="183"/>
      <c r="BX272" s="183"/>
      <c r="BY272" s="183"/>
      <c r="BZ272" s="183"/>
      <c r="CA272" s="183"/>
      <c r="CB272" s="183"/>
      <c r="CC272" s="183"/>
      <c r="CD272" s="183"/>
      <c r="CE272" s="183"/>
      <c r="CF272" s="183"/>
      <c r="CG272" s="183"/>
      <c r="CH272" s="183"/>
      <c r="CI272" s="183"/>
      <c r="CJ272" s="183"/>
      <c r="CK272" s="183"/>
      <c r="CL272" s="183"/>
      <c r="CM272" s="183"/>
      <c r="CN272" s="183"/>
      <c r="CO272" s="183"/>
      <c r="CP272" s="183"/>
      <c r="CQ272" s="183"/>
      <c r="CR272" s="183"/>
      <c r="CS272" s="183"/>
      <c r="CT272" s="183"/>
      <c r="CU272" s="183"/>
      <c r="CV272" s="183"/>
      <c r="CW272" s="183"/>
      <c r="CX272" s="183"/>
      <c r="CY272" s="183"/>
      <c r="CZ272" s="183"/>
      <c r="DA272" s="183"/>
      <c r="DB272" s="183"/>
      <c r="DC272" s="183"/>
      <c r="DD272" s="183"/>
      <c r="DE272" s="183"/>
      <c r="DF272" s="183"/>
      <c r="DG272" s="183"/>
      <c r="DH272" s="183"/>
      <c r="DI272" s="183"/>
      <c r="DJ272" s="149">
        <v>43354</v>
      </c>
      <c r="DK272" s="149">
        <v>43718</v>
      </c>
      <c r="DL272" s="149">
        <v>43354</v>
      </c>
      <c r="DM272" s="149">
        <v>43718</v>
      </c>
    </row>
    <row r="273" spans="1:117" x14ac:dyDescent="0.2">
      <c r="A273" s="145">
        <v>1</v>
      </c>
      <c r="B273" s="145">
        <v>272</v>
      </c>
      <c r="C273" s="146" t="s">
        <v>1248</v>
      </c>
      <c r="D273" s="147" t="s">
        <v>1249</v>
      </c>
      <c r="E273" s="147"/>
      <c r="F273" s="147"/>
      <c r="G273" s="147" t="s">
        <v>186</v>
      </c>
      <c r="H273" s="147" t="s">
        <v>187</v>
      </c>
      <c r="I273" s="147" t="s">
        <v>188</v>
      </c>
      <c r="J273" s="148">
        <v>43873</v>
      </c>
      <c r="K273" s="149">
        <v>42613</v>
      </c>
      <c r="L273" s="145">
        <v>2016</v>
      </c>
      <c r="M273" s="147" t="s">
        <v>1250</v>
      </c>
      <c r="N273" s="147" t="s">
        <v>1251</v>
      </c>
      <c r="O273" s="145">
        <v>2</v>
      </c>
      <c r="P273" s="147"/>
      <c r="Q273" s="147" t="s">
        <v>1252</v>
      </c>
      <c r="R273" s="147" t="s">
        <v>162</v>
      </c>
      <c r="S273" s="147" t="s">
        <v>1253</v>
      </c>
      <c r="T273" s="147" t="s">
        <v>1254</v>
      </c>
      <c r="U273" s="145">
        <v>1</v>
      </c>
      <c r="V273" s="145">
        <v>1</v>
      </c>
      <c r="W273" s="147" t="s">
        <v>1255</v>
      </c>
      <c r="X273" s="147" t="s">
        <v>166</v>
      </c>
      <c r="Y273" s="147" t="s">
        <v>1255</v>
      </c>
      <c r="Z273" s="145">
        <v>1</v>
      </c>
      <c r="AA273" s="147" t="s">
        <v>1255</v>
      </c>
      <c r="AB273" s="147" t="s">
        <v>1255</v>
      </c>
      <c r="AC273" s="150">
        <v>1</v>
      </c>
      <c r="AD273" s="150">
        <v>8</v>
      </c>
      <c r="AE273" s="147" t="s">
        <v>1256</v>
      </c>
      <c r="AF273" s="147"/>
      <c r="AG273" s="147" t="s">
        <v>169</v>
      </c>
      <c r="AH273" s="145">
        <v>1</v>
      </c>
      <c r="AI273" s="145"/>
      <c r="AJ273" s="145">
        <v>1</v>
      </c>
      <c r="AK273" s="145">
        <v>225971</v>
      </c>
      <c r="AL273" s="145" t="s">
        <v>1257</v>
      </c>
      <c r="AM273" s="145"/>
      <c r="AN273" s="147" t="s">
        <v>170</v>
      </c>
      <c r="AO273" s="147" t="s">
        <v>171</v>
      </c>
      <c r="AP273" s="147" t="s">
        <v>172</v>
      </c>
      <c r="AQ273" s="147" t="s">
        <v>172</v>
      </c>
      <c r="AR273" s="147" t="s">
        <v>172</v>
      </c>
      <c r="AS273" s="147" t="s">
        <v>4144</v>
      </c>
      <c r="AT273" s="147" t="s">
        <v>4144</v>
      </c>
      <c r="AU273" s="145">
        <v>1</v>
      </c>
      <c r="AV273" s="147"/>
      <c r="AW273" s="147" t="s">
        <v>1258</v>
      </c>
      <c r="AX273" s="147" t="s">
        <v>174</v>
      </c>
      <c r="AY273" s="147" t="s">
        <v>175</v>
      </c>
      <c r="AZ273" s="145">
        <v>1</v>
      </c>
      <c r="BA273" s="147" t="s">
        <v>206</v>
      </c>
      <c r="BB273" s="211">
        <v>5510.425742574258</v>
      </c>
      <c r="BC273" s="147" t="s">
        <v>177</v>
      </c>
      <c r="BD273" s="149">
        <v>42587</v>
      </c>
      <c r="BE273" s="145">
        <v>2016</v>
      </c>
      <c r="BF273" s="147"/>
      <c r="BG273" s="145">
        <v>2</v>
      </c>
      <c r="BH273" s="145">
        <v>0</v>
      </c>
      <c r="BI273" s="147" t="s">
        <v>4144</v>
      </c>
      <c r="BJ273" s="145">
        <v>2</v>
      </c>
      <c r="BK273" s="145"/>
      <c r="BL273" s="145">
        <v>0</v>
      </c>
      <c r="BM273" s="145"/>
      <c r="BN273" s="183"/>
      <c r="BO273" s="183"/>
      <c r="BP273" s="183"/>
      <c r="BQ273" s="183"/>
      <c r="BR273" s="183"/>
      <c r="BS273" s="183"/>
      <c r="BT273" s="183"/>
      <c r="BU273" s="183"/>
      <c r="BV273" s="183"/>
      <c r="BW273" s="183"/>
      <c r="BX273" s="183"/>
      <c r="BY273" s="183"/>
      <c r="BZ273" s="183"/>
      <c r="CA273" s="183"/>
      <c r="CB273" s="183"/>
      <c r="CC273" s="183"/>
      <c r="CD273" s="183"/>
      <c r="CE273" s="183"/>
      <c r="CF273" s="183"/>
      <c r="CG273" s="183"/>
      <c r="CH273" s="183"/>
      <c r="CI273" s="183"/>
      <c r="CJ273" s="183"/>
      <c r="CK273" s="183"/>
      <c r="CL273" s="183"/>
      <c r="CM273" s="183"/>
      <c r="CN273" s="183"/>
      <c r="CO273" s="183"/>
      <c r="CP273" s="183"/>
      <c r="CQ273" s="183"/>
      <c r="CR273" s="183"/>
      <c r="CS273" s="183"/>
      <c r="CT273" s="183"/>
      <c r="CU273" s="183"/>
      <c r="CV273" s="183"/>
      <c r="CW273" s="183"/>
      <c r="CX273" s="183"/>
      <c r="CY273" s="183"/>
      <c r="CZ273" s="183"/>
      <c r="DA273" s="183"/>
      <c r="DB273" s="183"/>
      <c r="DC273" s="183"/>
      <c r="DD273" s="183"/>
      <c r="DE273" s="183"/>
      <c r="DF273" s="183"/>
      <c r="DG273" s="183"/>
      <c r="DH273" s="183"/>
      <c r="DI273" s="183"/>
      <c r="DJ273" s="149">
        <v>42552</v>
      </c>
      <c r="DK273" s="149">
        <v>42582</v>
      </c>
      <c r="DL273" s="149">
        <v>42552</v>
      </c>
      <c r="DM273" s="149">
        <v>42582</v>
      </c>
    </row>
    <row r="274" spans="1:117" x14ac:dyDescent="0.2">
      <c r="A274" s="145">
        <v>1</v>
      </c>
      <c r="B274" s="145">
        <v>273</v>
      </c>
      <c r="C274" s="146" t="s">
        <v>1248</v>
      </c>
      <c r="D274" s="147" t="s">
        <v>1249</v>
      </c>
      <c r="E274" s="147"/>
      <c r="F274" s="147"/>
      <c r="G274" s="147" t="s">
        <v>186</v>
      </c>
      <c r="H274" s="147" t="s">
        <v>187</v>
      </c>
      <c r="I274" s="147" t="s">
        <v>188</v>
      </c>
      <c r="J274" s="148">
        <v>43873</v>
      </c>
      <c r="K274" s="149">
        <v>43006</v>
      </c>
      <c r="L274" s="145">
        <v>2017</v>
      </c>
      <c r="M274" s="147" t="s">
        <v>1250</v>
      </c>
      <c r="N274" s="147" t="s">
        <v>1260</v>
      </c>
      <c r="O274" s="145">
        <v>2</v>
      </c>
      <c r="P274" s="147"/>
      <c r="Q274" s="147" t="s">
        <v>1261</v>
      </c>
      <c r="R274" s="147" t="s">
        <v>162</v>
      </c>
      <c r="S274" s="147" t="s">
        <v>1262</v>
      </c>
      <c r="T274" s="147" t="s">
        <v>1263</v>
      </c>
      <c r="U274" s="145">
        <v>1</v>
      </c>
      <c r="V274" s="145">
        <v>1</v>
      </c>
      <c r="W274" s="147" t="s">
        <v>1255</v>
      </c>
      <c r="X274" s="147" t="s">
        <v>166</v>
      </c>
      <c r="Y274" s="147" t="s">
        <v>1255</v>
      </c>
      <c r="Z274" s="145">
        <v>1</v>
      </c>
      <c r="AA274" s="147" t="s">
        <v>1255</v>
      </c>
      <c r="AB274" s="147" t="s">
        <v>1255</v>
      </c>
      <c r="AC274" s="150">
        <v>1</v>
      </c>
      <c r="AD274" s="150">
        <v>8</v>
      </c>
      <c r="AE274" s="147" t="s">
        <v>1256</v>
      </c>
      <c r="AF274" s="147"/>
      <c r="AG274" s="147" t="s">
        <v>169</v>
      </c>
      <c r="AH274" s="145">
        <v>1</v>
      </c>
      <c r="AI274" s="145"/>
      <c r="AJ274" s="145">
        <v>1</v>
      </c>
      <c r="AK274" s="145">
        <v>225971</v>
      </c>
      <c r="AL274" s="145" t="s">
        <v>1257</v>
      </c>
      <c r="AM274" s="145"/>
      <c r="AN274" s="147" t="s">
        <v>170</v>
      </c>
      <c r="AO274" s="147" t="s">
        <v>171</v>
      </c>
      <c r="AP274" s="147" t="s">
        <v>172</v>
      </c>
      <c r="AQ274" s="147" t="s">
        <v>172</v>
      </c>
      <c r="AR274" s="147" t="s">
        <v>172</v>
      </c>
      <c r="AS274" s="147" t="s">
        <v>4144</v>
      </c>
      <c r="AT274" s="147" t="s">
        <v>4144</v>
      </c>
      <c r="AU274" s="145">
        <v>1</v>
      </c>
      <c r="AV274" s="147"/>
      <c r="AW274" s="147" t="s">
        <v>1076</v>
      </c>
      <c r="AX274" s="147" t="s">
        <v>174</v>
      </c>
      <c r="AY274" s="147" t="s">
        <v>175</v>
      </c>
      <c r="AZ274" s="145">
        <v>1</v>
      </c>
      <c r="BA274" s="147" t="s">
        <v>314</v>
      </c>
      <c r="BB274" s="211">
        <v>2302.635135135135</v>
      </c>
      <c r="BC274" s="147" t="s">
        <v>177</v>
      </c>
      <c r="BD274" s="149">
        <v>42951</v>
      </c>
      <c r="BE274" s="145">
        <v>2017</v>
      </c>
      <c r="BF274" s="147"/>
      <c r="BG274" s="145">
        <v>2</v>
      </c>
      <c r="BH274" s="145">
        <v>0</v>
      </c>
      <c r="BI274" s="147" t="s">
        <v>4144</v>
      </c>
      <c r="BJ274" s="145">
        <v>2</v>
      </c>
      <c r="BK274" s="145"/>
      <c r="BL274" s="145">
        <v>0</v>
      </c>
      <c r="BM274" s="145"/>
      <c r="BN274" s="183"/>
      <c r="BO274" s="183"/>
      <c r="BP274" s="183"/>
      <c r="BQ274" s="183"/>
      <c r="BR274" s="183"/>
      <c r="BS274" s="183"/>
      <c r="BT274" s="183"/>
      <c r="BU274" s="183"/>
      <c r="BV274" s="183"/>
      <c r="BW274" s="183"/>
      <c r="BX274" s="183"/>
      <c r="BY274" s="183"/>
      <c r="BZ274" s="183"/>
      <c r="CA274" s="183"/>
      <c r="CB274" s="183"/>
      <c r="CC274" s="183"/>
      <c r="CD274" s="183"/>
      <c r="CE274" s="183"/>
      <c r="CF274" s="183"/>
      <c r="CG274" s="183"/>
      <c r="CH274" s="183"/>
      <c r="CI274" s="183"/>
      <c r="CJ274" s="183"/>
      <c r="CK274" s="183"/>
      <c r="CL274" s="183"/>
      <c r="CM274" s="183"/>
      <c r="CN274" s="183"/>
      <c r="CO274" s="183"/>
      <c r="CP274" s="183"/>
      <c r="CQ274" s="183"/>
      <c r="CR274" s="183"/>
      <c r="CS274" s="183"/>
      <c r="CT274" s="183"/>
      <c r="CU274" s="183"/>
      <c r="CV274" s="183"/>
      <c r="CW274" s="183"/>
      <c r="CX274" s="183"/>
      <c r="CY274" s="183"/>
      <c r="CZ274" s="183"/>
      <c r="DA274" s="183"/>
      <c r="DB274" s="183"/>
      <c r="DC274" s="183"/>
      <c r="DD274" s="183"/>
      <c r="DE274" s="183"/>
      <c r="DF274" s="183"/>
      <c r="DG274" s="183"/>
      <c r="DH274" s="183"/>
      <c r="DI274" s="183"/>
      <c r="DJ274" s="149">
        <v>42928</v>
      </c>
      <c r="DK274" s="149">
        <v>43292</v>
      </c>
      <c r="DL274" s="149">
        <v>42928</v>
      </c>
      <c r="DM274" s="149">
        <v>43292</v>
      </c>
    </row>
    <row r="275" spans="1:117" x14ac:dyDescent="0.2">
      <c r="A275" s="145">
        <v>1</v>
      </c>
      <c r="B275" s="145">
        <v>274</v>
      </c>
      <c r="C275" s="146" t="s">
        <v>1249</v>
      </c>
      <c r="D275" s="147" t="s">
        <v>1249</v>
      </c>
      <c r="E275" s="147"/>
      <c r="F275" s="147"/>
      <c r="G275" s="147" t="s">
        <v>186</v>
      </c>
      <c r="H275" s="147" t="s">
        <v>187</v>
      </c>
      <c r="I275" s="147" t="s">
        <v>188</v>
      </c>
      <c r="J275" s="148">
        <v>43873</v>
      </c>
      <c r="K275" s="149">
        <v>43425</v>
      </c>
      <c r="L275" s="145">
        <v>2018</v>
      </c>
      <c r="M275" s="147" t="s">
        <v>1265</v>
      </c>
      <c r="N275" s="147" t="s">
        <v>1266</v>
      </c>
      <c r="O275" s="145">
        <v>2</v>
      </c>
      <c r="P275" s="147"/>
      <c r="Q275" s="147" t="s">
        <v>758</v>
      </c>
      <c r="R275" s="147" t="s">
        <v>162</v>
      </c>
      <c r="S275" s="147" t="s">
        <v>759</v>
      </c>
      <c r="T275" s="147" t="s">
        <v>760</v>
      </c>
      <c r="U275" s="145">
        <v>1</v>
      </c>
      <c r="V275" s="145">
        <v>1</v>
      </c>
      <c r="W275" s="147" t="s">
        <v>1255</v>
      </c>
      <c r="X275" s="147" t="s">
        <v>166</v>
      </c>
      <c r="Y275" s="147" t="s">
        <v>1255</v>
      </c>
      <c r="Z275" s="145">
        <v>1</v>
      </c>
      <c r="AA275" s="147" t="s">
        <v>1255</v>
      </c>
      <c r="AB275" s="147" t="s">
        <v>1255</v>
      </c>
      <c r="AC275" s="150">
        <v>1</v>
      </c>
      <c r="AD275" s="150">
        <v>8</v>
      </c>
      <c r="AE275" s="147" t="s">
        <v>1256</v>
      </c>
      <c r="AF275" s="147"/>
      <c r="AG275" s="147" t="s">
        <v>169</v>
      </c>
      <c r="AH275" s="145">
        <v>1</v>
      </c>
      <c r="AI275" s="145"/>
      <c r="AJ275" s="145">
        <v>1</v>
      </c>
      <c r="AK275" s="145">
        <v>225971</v>
      </c>
      <c r="AL275" s="145" t="s">
        <v>1257</v>
      </c>
      <c r="AM275" s="145"/>
      <c r="AN275" s="147" t="s">
        <v>170</v>
      </c>
      <c r="AO275" s="147" t="s">
        <v>171</v>
      </c>
      <c r="AP275" s="147" t="s">
        <v>172</v>
      </c>
      <c r="AQ275" s="147" t="s">
        <v>172</v>
      </c>
      <c r="AR275" s="147" t="s">
        <v>172</v>
      </c>
      <c r="AS275" s="147" t="s">
        <v>4144</v>
      </c>
      <c r="AT275" s="147" t="s">
        <v>4144</v>
      </c>
      <c r="AU275" s="145">
        <v>1</v>
      </c>
      <c r="AV275" s="147"/>
      <c r="AW275" s="147" t="s">
        <v>1078</v>
      </c>
      <c r="AX275" s="147" t="s">
        <v>174</v>
      </c>
      <c r="AY275" s="147" t="s">
        <v>175</v>
      </c>
      <c r="AZ275" s="145">
        <v>1</v>
      </c>
      <c r="BA275" s="147" t="s">
        <v>314</v>
      </c>
      <c r="BB275" s="211">
        <v>2250.5</v>
      </c>
      <c r="BC275" s="147" t="s">
        <v>177</v>
      </c>
      <c r="BD275" s="149">
        <v>43410</v>
      </c>
      <c r="BE275" s="145">
        <v>2018</v>
      </c>
      <c r="BF275" s="147"/>
      <c r="BG275" s="145">
        <v>2</v>
      </c>
      <c r="BH275" s="145">
        <v>0</v>
      </c>
      <c r="BI275" s="147" t="s">
        <v>4144</v>
      </c>
      <c r="BJ275" s="145">
        <v>2</v>
      </c>
      <c r="BK275" s="145"/>
      <c r="BL275" s="145">
        <v>0</v>
      </c>
      <c r="BM275" s="145"/>
      <c r="BN275" s="183"/>
      <c r="BO275" s="183"/>
      <c r="BP275" s="183"/>
      <c r="BQ275" s="183"/>
      <c r="BR275" s="183"/>
      <c r="BS275" s="183"/>
      <c r="BT275" s="183"/>
      <c r="BU275" s="183"/>
      <c r="BV275" s="183"/>
      <c r="BW275" s="183"/>
      <c r="BX275" s="183"/>
      <c r="BY275" s="183"/>
      <c r="BZ275" s="183"/>
      <c r="CA275" s="183"/>
      <c r="CB275" s="183"/>
      <c r="CC275" s="183"/>
      <c r="CD275" s="183"/>
      <c r="CE275" s="183"/>
      <c r="CF275" s="183"/>
      <c r="CG275" s="183"/>
      <c r="CH275" s="183"/>
      <c r="CI275" s="183"/>
      <c r="CJ275" s="183"/>
      <c r="CK275" s="183"/>
      <c r="CL275" s="183"/>
      <c r="CM275" s="183"/>
      <c r="CN275" s="183"/>
      <c r="CO275" s="183"/>
      <c r="CP275" s="183"/>
      <c r="CQ275" s="183"/>
      <c r="CR275" s="183"/>
      <c r="CS275" s="183"/>
      <c r="CT275" s="183"/>
      <c r="CU275" s="183"/>
      <c r="CV275" s="183"/>
      <c r="CW275" s="183"/>
      <c r="CX275" s="183"/>
      <c r="CY275" s="183"/>
      <c r="CZ275" s="183"/>
      <c r="DA275" s="183"/>
      <c r="DB275" s="183"/>
      <c r="DC275" s="183"/>
      <c r="DD275" s="183"/>
      <c r="DE275" s="183"/>
      <c r="DF275" s="183"/>
      <c r="DG275" s="183"/>
      <c r="DH275" s="183"/>
      <c r="DI275" s="183"/>
      <c r="DJ275" s="149">
        <v>43293</v>
      </c>
      <c r="DK275" s="149">
        <v>43657</v>
      </c>
      <c r="DL275" s="149">
        <v>43293</v>
      </c>
      <c r="DM275" s="149">
        <v>43657</v>
      </c>
    </row>
    <row r="276" spans="1:117" x14ac:dyDescent="0.2">
      <c r="A276" s="145">
        <v>1</v>
      </c>
      <c r="B276" s="145">
        <v>275</v>
      </c>
      <c r="C276" s="146" t="s">
        <v>1268</v>
      </c>
      <c r="D276" s="147" t="s">
        <v>1268</v>
      </c>
      <c r="E276" s="147"/>
      <c r="F276" s="147" t="s">
        <v>1269</v>
      </c>
      <c r="G276" s="147" t="s">
        <v>335</v>
      </c>
      <c r="H276" s="147" t="s">
        <v>1270</v>
      </c>
      <c r="I276" s="147" t="s">
        <v>188</v>
      </c>
      <c r="J276" s="148">
        <v>43873</v>
      </c>
      <c r="K276" s="149">
        <v>42215</v>
      </c>
      <c r="L276" s="145">
        <v>2015</v>
      </c>
      <c r="M276" s="147" t="s">
        <v>1271</v>
      </c>
      <c r="N276" s="147" t="s">
        <v>1272</v>
      </c>
      <c r="O276" s="145">
        <v>2</v>
      </c>
      <c r="P276" s="147"/>
      <c r="Q276" s="147" t="s">
        <v>1273</v>
      </c>
      <c r="R276" s="147" t="s">
        <v>162</v>
      </c>
      <c r="S276" s="147" t="s">
        <v>1274</v>
      </c>
      <c r="T276" s="147" t="s">
        <v>1275</v>
      </c>
      <c r="U276" s="145">
        <v>2</v>
      </c>
      <c r="V276" s="145">
        <v>0</v>
      </c>
      <c r="W276" s="147"/>
      <c r="X276" s="147" t="s">
        <v>555</v>
      </c>
      <c r="Y276" s="147" t="s">
        <v>1276</v>
      </c>
      <c r="Z276" s="145">
        <v>1</v>
      </c>
      <c r="AA276" s="147" t="s">
        <v>1277</v>
      </c>
      <c r="AB276" s="147" t="s">
        <v>1277</v>
      </c>
      <c r="AC276" s="150">
        <v>2</v>
      </c>
      <c r="AD276" s="150">
        <v>0</v>
      </c>
      <c r="AE276" s="147" t="s">
        <v>1278</v>
      </c>
      <c r="AF276" s="147"/>
      <c r="AG276" s="147" t="s">
        <v>219</v>
      </c>
      <c r="AH276" s="145">
        <v>2</v>
      </c>
      <c r="AI276" s="145"/>
      <c r="AJ276" s="145">
        <v>2</v>
      </c>
      <c r="AK276" s="145"/>
      <c r="AL276" s="145"/>
      <c r="AM276" s="145"/>
      <c r="AN276" s="147" t="s">
        <v>170</v>
      </c>
      <c r="AO276" s="147" t="s">
        <v>260</v>
      </c>
      <c r="AP276" s="147" t="s">
        <v>1279</v>
      </c>
      <c r="AQ276" s="147" t="s">
        <v>1279</v>
      </c>
      <c r="AR276" s="147" t="s">
        <v>986</v>
      </c>
      <c r="AS276" s="147" t="s">
        <v>4144</v>
      </c>
      <c r="AT276" s="147" t="s">
        <v>4144</v>
      </c>
      <c r="AU276" s="145">
        <v>2</v>
      </c>
      <c r="AV276" s="147"/>
      <c r="AW276" s="147" t="s">
        <v>559</v>
      </c>
      <c r="AX276" s="147"/>
      <c r="AY276" s="147" t="s">
        <v>560</v>
      </c>
      <c r="AZ276" s="145">
        <v>1</v>
      </c>
      <c r="BA276" s="147">
        <v>3000</v>
      </c>
      <c r="BB276" s="211">
        <v>3180</v>
      </c>
      <c r="BC276" s="147" t="s">
        <v>177</v>
      </c>
      <c r="BD276" s="149">
        <v>42172</v>
      </c>
      <c r="BE276" s="145">
        <v>2015</v>
      </c>
      <c r="BF276" s="147"/>
      <c r="BG276" s="145">
        <v>2</v>
      </c>
      <c r="BH276" s="145">
        <v>0</v>
      </c>
      <c r="BI276" s="147" t="s">
        <v>4144</v>
      </c>
      <c r="BJ276" s="145">
        <v>2</v>
      </c>
      <c r="BK276" s="145"/>
      <c r="BL276" s="145">
        <v>0</v>
      </c>
      <c r="BM276" s="145"/>
      <c r="BN276" s="183"/>
      <c r="BO276" s="183"/>
      <c r="BP276" s="183"/>
      <c r="BQ276" s="183"/>
      <c r="BR276" s="183"/>
      <c r="BS276" s="183"/>
      <c r="BT276" s="183"/>
      <c r="BU276" s="183"/>
      <c r="BV276" s="183"/>
      <c r="BW276" s="183"/>
      <c r="BX276" s="183"/>
      <c r="BY276" s="183"/>
      <c r="BZ276" s="183"/>
      <c r="CA276" s="183"/>
      <c r="CB276" s="183"/>
      <c r="CC276" s="183"/>
      <c r="CD276" s="183"/>
      <c r="CE276" s="183"/>
      <c r="CF276" s="183"/>
      <c r="CG276" s="183"/>
      <c r="CH276" s="183"/>
      <c r="CI276" s="183"/>
      <c r="CJ276" s="183"/>
      <c r="CK276" s="183"/>
      <c r="CL276" s="183"/>
      <c r="CM276" s="183"/>
      <c r="CN276" s="183"/>
      <c r="CO276" s="183"/>
      <c r="CP276" s="183"/>
      <c r="CQ276" s="183"/>
      <c r="CR276" s="183"/>
      <c r="CS276" s="183"/>
      <c r="CT276" s="183"/>
      <c r="CU276" s="183"/>
      <c r="CV276" s="183"/>
      <c r="CW276" s="183"/>
      <c r="CX276" s="183"/>
      <c r="CY276" s="183"/>
      <c r="CZ276" s="183"/>
      <c r="DA276" s="183"/>
      <c r="DB276" s="183"/>
      <c r="DC276" s="183"/>
      <c r="DD276" s="183"/>
      <c r="DE276" s="183"/>
      <c r="DF276" s="183"/>
      <c r="DG276" s="183"/>
      <c r="DH276" s="183"/>
      <c r="DI276" s="183"/>
      <c r="DJ276" s="149"/>
      <c r="DK276" s="149"/>
      <c r="DL276" s="149"/>
      <c r="DM276" s="149"/>
    </row>
    <row r="277" spans="1:117" x14ac:dyDescent="0.2">
      <c r="A277" s="145">
        <v>1</v>
      </c>
      <c r="B277" s="145">
        <v>276</v>
      </c>
      <c r="C277" s="146" t="s">
        <v>1268</v>
      </c>
      <c r="D277" s="147" t="s">
        <v>1268</v>
      </c>
      <c r="E277" s="147"/>
      <c r="F277" s="147" t="s">
        <v>1269</v>
      </c>
      <c r="G277" s="147" t="s">
        <v>335</v>
      </c>
      <c r="H277" s="147" t="s">
        <v>1270</v>
      </c>
      <c r="I277" s="147" t="s">
        <v>188</v>
      </c>
      <c r="J277" s="148">
        <v>43873</v>
      </c>
      <c r="K277" s="149">
        <v>42215</v>
      </c>
      <c r="L277" s="145">
        <v>2015</v>
      </c>
      <c r="M277" s="147" t="s">
        <v>1271</v>
      </c>
      <c r="N277" s="147" t="s">
        <v>1272</v>
      </c>
      <c r="O277" s="145">
        <v>2</v>
      </c>
      <c r="P277" s="147"/>
      <c r="Q277" s="147" t="s">
        <v>1273</v>
      </c>
      <c r="R277" s="147" t="s">
        <v>162</v>
      </c>
      <c r="S277" s="147" t="s">
        <v>1274</v>
      </c>
      <c r="T277" s="147" t="s">
        <v>1275</v>
      </c>
      <c r="U277" s="145">
        <v>2</v>
      </c>
      <c r="V277" s="145">
        <v>0</v>
      </c>
      <c r="W277" s="147"/>
      <c r="X277" s="147" t="s">
        <v>555</v>
      </c>
      <c r="Y277" s="147" t="s">
        <v>1281</v>
      </c>
      <c r="Z277" s="145">
        <v>1</v>
      </c>
      <c r="AA277" s="147" t="s">
        <v>1281</v>
      </c>
      <c r="AB277" s="147" t="s">
        <v>1282</v>
      </c>
      <c r="AC277" s="150">
        <v>2</v>
      </c>
      <c r="AD277" s="150">
        <v>0</v>
      </c>
      <c r="AE277" s="147" t="s">
        <v>1283</v>
      </c>
      <c r="AF277" s="147"/>
      <c r="AG277" s="147" t="s">
        <v>169</v>
      </c>
      <c r="AH277" s="145">
        <v>1</v>
      </c>
      <c r="AI277" s="145"/>
      <c r="AJ277" s="145">
        <v>1</v>
      </c>
      <c r="AK277" s="145">
        <v>1113204</v>
      </c>
      <c r="AL277" s="145"/>
      <c r="AM277" s="145"/>
      <c r="AN277" s="147" t="s">
        <v>170</v>
      </c>
      <c r="AO277" s="147" t="s">
        <v>1284</v>
      </c>
      <c r="AP277" s="147" t="s">
        <v>1285</v>
      </c>
      <c r="AQ277" s="147" t="s">
        <v>1285</v>
      </c>
      <c r="AR277" s="147" t="s">
        <v>1286</v>
      </c>
      <c r="AS277" s="147" t="s">
        <v>4144</v>
      </c>
      <c r="AT277" s="147" t="s">
        <v>4144</v>
      </c>
      <c r="AU277" s="145">
        <v>1</v>
      </c>
      <c r="AV277" s="147" t="s">
        <v>4137</v>
      </c>
      <c r="AW277" s="147" t="s">
        <v>559</v>
      </c>
      <c r="AX277" s="147"/>
      <c r="AY277" s="147" t="s">
        <v>560</v>
      </c>
      <c r="AZ277" s="145">
        <v>1</v>
      </c>
      <c r="BA277" s="147">
        <v>10000</v>
      </c>
      <c r="BB277" s="211">
        <v>10600</v>
      </c>
      <c r="BC277" s="147" t="s">
        <v>177</v>
      </c>
      <c r="BD277" s="149">
        <v>42172</v>
      </c>
      <c r="BE277" s="145">
        <v>2015</v>
      </c>
      <c r="BF277" s="147"/>
      <c r="BG277" s="145">
        <v>2</v>
      </c>
      <c r="BH277" s="145">
        <v>0</v>
      </c>
      <c r="BI277" s="147" t="s">
        <v>4144</v>
      </c>
      <c r="BJ277" s="145">
        <v>2</v>
      </c>
      <c r="BK277" s="145"/>
      <c r="BL277" s="145">
        <v>0</v>
      </c>
      <c r="BM277" s="145"/>
      <c r="BN277" s="183"/>
      <c r="BO277" s="183"/>
      <c r="BP277" s="183"/>
      <c r="BQ277" s="183"/>
      <c r="BR277" s="183"/>
      <c r="BS277" s="183"/>
      <c r="BT277" s="183"/>
      <c r="BU277" s="183"/>
      <c r="BV277" s="183"/>
      <c r="BW277" s="183"/>
      <c r="BX277" s="183"/>
      <c r="BY277" s="183"/>
      <c r="BZ277" s="183"/>
      <c r="CA277" s="183"/>
      <c r="CB277" s="183"/>
      <c r="CC277" s="183"/>
      <c r="CD277" s="183"/>
      <c r="CE277" s="183"/>
      <c r="CF277" s="183"/>
      <c r="CG277" s="183"/>
      <c r="CH277" s="183"/>
      <c r="CI277" s="183"/>
      <c r="CJ277" s="183"/>
      <c r="CK277" s="183"/>
      <c r="CL277" s="183"/>
      <c r="CM277" s="183"/>
      <c r="CN277" s="183"/>
      <c r="CO277" s="183"/>
      <c r="CP277" s="183"/>
      <c r="CQ277" s="183"/>
      <c r="CR277" s="183"/>
      <c r="CS277" s="183"/>
      <c r="CT277" s="183"/>
      <c r="CU277" s="183"/>
      <c r="CV277" s="183"/>
      <c r="CW277" s="183"/>
      <c r="CX277" s="183"/>
      <c r="CY277" s="183"/>
      <c r="CZ277" s="183"/>
      <c r="DA277" s="183"/>
      <c r="DB277" s="183"/>
      <c r="DC277" s="183"/>
      <c r="DD277" s="183"/>
      <c r="DE277" s="183"/>
      <c r="DF277" s="183"/>
      <c r="DG277" s="183"/>
      <c r="DH277" s="183"/>
      <c r="DI277" s="183"/>
      <c r="DJ277" s="149"/>
      <c r="DK277" s="149"/>
      <c r="DL277" s="149"/>
      <c r="DM277" s="149"/>
    </row>
    <row r="278" spans="1:117" x14ac:dyDescent="0.2">
      <c r="A278" s="145">
        <v>1</v>
      </c>
      <c r="B278" s="145">
        <v>277</v>
      </c>
      <c r="C278" s="146" t="s">
        <v>1268</v>
      </c>
      <c r="D278" s="147" t="s">
        <v>1268</v>
      </c>
      <c r="E278" s="147"/>
      <c r="F278" s="147" t="s">
        <v>1269</v>
      </c>
      <c r="G278" s="147" t="s">
        <v>335</v>
      </c>
      <c r="H278" s="147" t="s">
        <v>1270</v>
      </c>
      <c r="I278" s="147" t="s">
        <v>188</v>
      </c>
      <c r="J278" s="148">
        <v>43873</v>
      </c>
      <c r="K278" s="149">
        <v>42321</v>
      </c>
      <c r="L278" s="145">
        <v>2015</v>
      </c>
      <c r="M278" s="147" t="s">
        <v>1271</v>
      </c>
      <c r="N278" s="147" t="s">
        <v>1272</v>
      </c>
      <c r="O278" s="145">
        <v>1</v>
      </c>
      <c r="P278" s="147" t="s">
        <v>1288</v>
      </c>
      <c r="Q278" s="147" t="s">
        <v>1273</v>
      </c>
      <c r="R278" s="147" t="s">
        <v>162</v>
      </c>
      <c r="S278" s="147" t="s">
        <v>1274</v>
      </c>
      <c r="T278" s="147" t="s">
        <v>1275</v>
      </c>
      <c r="U278" s="145">
        <v>2</v>
      </c>
      <c r="V278" s="145">
        <v>0</v>
      </c>
      <c r="W278" s="147"/>
      <c r="X278" s="147" t="s">
        <v>555</v>
      </c>
      <c r="Y278" s="147" t="s">
        <v>1289</v>
      </c>
      <c r="Z278" s="145">
        <v>1</v>
      </c>
      <c r="AA278" s="147" t="s">
        <v>1289</v>
      </c>
      <c r="AB278" s="147" t="s">
        <v>1289</v>
      </c>
      <c r="AC278" s="150">
        <v>2</v>
      </c>
      <c r="AD278" s="150">
        <v>0</v>
      </c>
      <c r="AE278" s="147" t="s">
        <v>1290</v>
      </c>
      <c r="AF278" s="147"/>
      <c r="AG278" s="147" t="s">
        <v>219</v>
      </c>
      <c r="AH278" s="145">
        <v>1</v>
      </c>
      <c r="AI278" s="145"/>
      <c r="AJ278" s="145">
        <v>2</v>
      </c>
      <c r="AK278" s="145"/>
      <c r="AL278" s="145"/>
      <c r="AM278" s="145"/>
      <c r="AN278" s="147" t="s">
        <v>220</v>
      </c>
      <c r="AO278" s="147" t="s">
        <v>813</v>
      </c>
      <c r="AP278" s="147" t="s">
        <v>181</v>
      </c>
      <c r="AQ278" s="147" t="s">
        <v>181</v>
      </c>
      <c r="AR278" s="147" t="s">
        <v>181</v>
      </c>
      <c r="AS278" s="147" t="s">
        <v>4145</v>
      </c>
      <c r="AT278" s="147" t="s">
        <v>4145</v>
      </c>
      <c r="AU278" s="145">
        <v>2</v>
      </c>
      <c r="AV278" s="147"/>
      <c r="AW278" s="147" t="s">
        <v>559</v>
      </c>
      <c r="AX278" s="147"/>
      <c r="AY278" s="147" t="s">
        <v>560</v>
      </c>
      <c r="AZ278" s="145">
        <v>1</v>
      </c>
      <c r="BA278" s="147">
        <v>9400</v>
      </c>
      <c r="BB278" s="211">
        <v>9964</v>
      </c>
      <c r="BC278" s="147" t="s">
        <v>177</v>
      </c>
      <c r="BD278" s="149">
        <v>42307</v>
      </c>
      <c r="BE278" s="145">
        <v>2015</v>
      </c>
      <c r="BF278" s="147"/>
      <c r="BG278" s="145">
        <v>2</v>
      </c>
      <c r="BH278" s="145">
        <v>0</v>
      </c>
      <c r="BI278" s="147" t="s">
        <v>4144</v>
      </c>
      <c r="BJ278" s="145">
        <v>2</v>
      </c>
      <c r="BK278" s="145"/>
      <c r="BL278" s="145">
        <v>0</v>
      </c>
      <c r="BM278" s="145"/>
      <c r="BN278" s="183"/>
      <c r="BO278" s="183"/>
      <c r="BP278" s="183"/>
      <c r="BQ278" s="183"/>
      <c r="BR278" s="183"/>
      <c r="BS278" s="183"/>
      <c r="BT278" s="183"/>
      <c r="BU278" s="183"/>
      <c r="BV278" s="183"/>
      <c r="BW278" s="183"/>
      <c r="BX278" s="183"/>
      <c r="BY278" s="183"/>
      <c r="BZ278" s="183"/>
      <c r="CA278" s="183"/>
      <c r="CB278" s="183"/>
      <c r="CC278" s="183"/>
      <c r="CD278" s="183"/>
      <c r="CE278" s="183"/>
      <c r="CF278" s="183"/>
      <c r="CG278" s="183"/>
      <c r="CH278" s="183"/>
      <c r="CI278" s="183"/>
      <c r="CJ278" s="183"/>
      <c r="CK278" s="183"/>
      <c r="CL278" s="183"/>
      <c r="CM278" s="183"/>
      <c r="CN278" s="183"/>
      <c r="CO278" s="183"/>
      <c r="CP278" s="183"/>
      <c r="CQ278" s="183"/>
      <c r="CR278" s="183"/>
      <c r="CS278" s="183"/>
      <c r="CT278" s="183"/>
      <c r="CU278" s="183"/>
      <c r="CV278" s="183"/>
      <c r="CW278" s="183"/>
      <c r="CX278" s="183"/>
      <c r="CY278" s="183"/>
      <c r="CZ278" s="183"/>
      <c r="DA278" s="183"/>
      <c r="DB278" s="183"/>
      <c r="DC278" s="183"/>
      <c r="DD278" s="183"/>
      <c r="DE278" s="183"/>
      <c r="DF278" s="183"/>
      <c r="DG278" s="183"/>
      <c r="DH278" s="183"/>
      <c r="DI278" s="183"/>
      <c r="DJ278" s="149"/>
      <c r="DK278" s="149"/>
      <c r="DL278" s="149"/>
      <c r="DM278" s="149"/>
    </row>
    <row r="279" spans="1:117" x14ac:dyDescent="0.2">
      <c r="A279" s="145">
        <v>1</v>
      </c>
      <c r="B279" s="145">
        <v>278</v>
      </c>
      <c r="C279" s="146" t="s">
        <v>1268</v>
      </c>
      <c r="D279" s="147" t="s">
        <v>1268</v>
      </c>
      <c r="E279" s="147"/>
      <c r="F279" s="147" t="s">
        <v>1269</v>
      </c>
      <c r="G279" s="147" t="s">
        <v>335</v>
      </c>
      <c r="H279" s="147" t="s">
        <v>1270</v>
      </c>
      <c r="I279" s="147" t="s">
        <v>188</v>
      </c>
      <c r="J279" s="148">
        <v>43873</v>
      </c>
      <c r="K279" s="149">
        <v>42321</v>
      </c>
      <c r="L279" s="145">
        <v>2015</v>
      </c>
      <c r="M279" s="147" t="s">
        <v>1271</v>
      </c>
      <c r="N279" s="147" t="s">
        <v>1272</v>
      </c>
      <c r="O279" s="145">
        <v>1</v>
      </c>
      <c r="P279" s="147" t="s">
        <v>1288</v>
      </c>
      <c r="Q279" s="147" t="s">
        <v>1273</v>
      </c>
      <c r="R279" s="147" t="s">
        <v>162</v>
      </c>
      <c r="S279" s="147" t="s">
        <v>1274</v>
      </c>
      <c r="T279" s="147" t="s">
        <v>1275</v>
      </c>
      <c r="U279" s="145">
        <v>2</v>
      </c>
      <c r="V279" s="145">
        <v>0</v>
      </c>
      <c r="W279" s="147"/>
      <c r="X279" s="147" t="s">
        <v>555</v>
      </c>
      <c r="Y279" s="147" t="s">
        <v>1292</v>
      </c>
      <c r="Z279" s="145">
        <v>1</v>
      </c>
      <c r="AA279" s="147" t="s">
        <v>1292</v>
      </c>
      <c r="AB279" s="147" t="s">
        <v>1292</v>
      </c>
      <c r="AC279" s="150">
        <v>2</v>
      </c>
      <c r="AD279" s="150">
        <v>0</v>
      </c>
      <c r="AE279" s="147" t="s">
        <v>168</v>
      </c>
      <c r="AF279" s="147" t="s">
        <v>1158</v>
      </c>
      <c r="AG279" s="147" t="s">
        <v>169</v>
      </c>
      <c r="AH279" s="145">
        <v>1</v>
      </c>
      <c r="AI279" s="145"/>
      <c r="AJ279" s="145">
        <v>3</v>
      </c>
      <c r="AK279" s="145"/>
      <c r="AL279" s="145"/>
      <c r="AM279" s="145"/>
      <c r="AN279" s="147" t="s">
        <v>170</v>
      </c>
      <c r="AO279" s="147" t="s">
        <v>975</v>
      </c>
      <c r="AP279" s="147" t="s">
        <v>1293</v>
      </c>
      <c r="AQ279" s="147" t="s">
        <v>1294</v>
      </c>
      <c r="AR279" s="147" t="s">
        <v>727</v>
      </c>
      <c r="AS279" s="147" t="s">
        <v>4144</v>
      </c>
      <c r="AT279" s="147" t="s">
        <v>4144</v>
      </c>
      <c r="AU279" s="145">
        <v>2</v>
      </c>
      <c r="AV279" s="147"/>
      <c r="AW279" s="147" t="s">
        <v>559</v>
      </c>
      <c r="AX279" s="147"/>
      <c r="AY279" s="147" t="s">
        <v>560</v>
      </c>
      <c r="AZ279" s="145">
        <v>1</v>
      </c>
      <c r="BA279" s="147">
        <v>10000</v>
      </c>
      <c r="BB279" s="211">
        <v>10600</v>
      </c>
      <c r="BC279" s="147" t="s">
        <v>177</v>
      </c>
      <c r="BD279" s="149">
        <v>42307</v>
      </c>
      <c r="BE279" s="145">
        <v>2015</v>
      </c>
      <c r="BF279" s="147"/>
      <c r="BG279" s="145">
        <v>2</v>
      </c>
      <c r="BH279" s="145">
        <v>0</v>
      </c>
      <c r="BI279" s="147" t="s">
        <v>4144</v>
      </c>
      <c r="BJ279" s="145">
        <v>2</v>
      </c>
      <c r="BK279" s="145"/>
      <c r="BL279" s="145">
        <v>0</v>
      </c>
      <c r="BM279" s="145"/>
      <c r="BN279" s="183"/>
      <c r="BO279" s="183"/>
      <c r="BP279" s="183"/>
      <c r="BQ279" s="183"/>
      <c r="BR279" s="183"/>
      <c r="BS279" s="183"/>
      <c r="BT279" s="183"/>
      <c r="BU279" s="183"/>
      <c r="BV279" s="183"/>
      <c r="BW279" s="183"/>
      <c r="BX279" s="183"/>
      <c r="BY279" s="183"/>
      <c r="BZ279" s="183"/>
      <c r="CA279" s="183"/>
      <c r="CB279" s="183"/>
      <c r="CC279" s="183"/>
      <c r="CD279" s="183"/>
      <c r="CE279" s="183"/>
      <c r="CF279" s="183"/>
      <c r="CG279" s="183"/>
      <c r="CH279" s="183"/>
      <c r="CI279" s="183"/>
      <c r="CJ279" s="183"/>
      <c r="CK279" s="183"/>
      <c r="CL279" s="183"/>
      <c r="CM279" s="183"/>
      <c r="CN279" s="183"/>
      <c r="CO279" s="183"/>
      <c r="CP279" s="183"/>
      <c r="CQ279" s="183"/>
      <c r="CR279" s="183"/>
      <c r="CS279" s="183"/>
      <c r="CT279" s="183"/>
      <c r="CU279" s="183"/>
      <c r="CV279" s="183"/>
      <c r="CW279" s="183"/>
      <c r="CX279" s="183"/>
      <c r="CY279" s="183"/>
      <c r="CZ279" s="183"/>
      <c r="DA279" s="183"/>
      <c r="DB279" s="183"/>
      <c r="DC279" s="183"/>
      <c r="DD279" s="183"/>
      <c r="DE279" s="183"/>
      <c r="DF279" s="183"/>
      <c r="DG279" s="183"/>
      <c r="DH279" s="183"/>
      <c r="DI279" s="183"/>
      <c r="DJ279" s="149"/>
      <c r="DK279" s="149"/>
      <c r="DL279" s="149"/>
      <c r="DM279" s="149"/>
    </row>
    <row r="280" spans="1:117" x14ac:dyDescent="0.2">
      <c r="A280" s="145">
        <v>1</v>
      </c>
      <c r="B280" s="145">
        <v>279</v>
      </c>
      <c r="C280" s="146" t="s">
        <v>1268</v>
      </c>
      <c r="D280" s="147" t="s">
        <v>1268</v>
      </c>
      <c r="E280" s="147"/>
      <c r="F280" s="147" t="s">
        <v>1269</v>
      </c>
      <c r="G280" s="147" t="s">
        <v>335</v>
      </c>
      <c r="H280" s="147" t="s">
        <v>1270</v>
      </c>
      <c r="I280" s="147" t="s">
        <v>188</v>
      </c>
      <c r="J280" s="148">
        <v>43873</v>
      </c>
      <c r="K280" s="149">
        <v>42361</v>
      </c>
      <c r="L280" s="145">
        <v>2015</v>
      </c>
      <c r="M280" s="147" t="s">
        <v>1271</v>
      </c>
      <c r="N280" s="147" t="s">
        <v>1272</v>
      </c>
      <c r="O280" s="145">
        <v>1</v>
      </c>
      <c r="P280" s="147" t="s">
        <v>1288</v>
      </c>
      <c r="Q280" s="147" t="s">
        <v>1273</v>
      </c>
      <c r="R280" s="147" t="s">
        <v>162</v>
      </c>
      <c r="S280" s="147" t="s">
        <v>1274</v>
      </c>
      <c r="T280" s="147" t="s">
        <v>1275</v>
      </c>
      <c r="U280" s="145">
        <v>2</v>
      </c>
      <c r="V280" s="145">
        <v>0</v>
      </c>
      <c r="W280" s="147"/>
      <c r="X280" s="147" t="s">
        <v>555</v>
      </c>
      <c r="Y280" s="147" t="s">
        <v>1296</v>
      </c>
      <c r="Z280" s="145">
        <v>1</v>
      </c>
      <c r="AA280" s="147" t="s">
        <v>1297</v>
      </c>
      <c r="AB280" s="147" t="s">
        <v>1297</v>
      </c>
      <c r="AC280" s="150">
        <v>2</v>
      </c>
      <c r="AD280" s="150">
        <v>0</v>
      </c>
      <c r="AE280" s="147" t="s">
        <v>1298</v>
      </c>
      <c r="AF280" s="147"/>
      <c r="AG280" s="147" t="s">
        <v>169</v>
      </c>
      <c r="AH280" s="145">
        <v>1</v>
      </c>
      <c r="AI280" s="145"/>
      <c r="AJ280" s="145">
        <v>1</v>
      </c>
      <c r="AK280" s="145">
        <v>1147222</v>
      </c>
      <c r="AL280" s="145"/>
      <c r="AM280" s="145"/>
      <c r="AN280" s="147" t="s">
        <v>170</v>
      </c>
      <c r="AO280" s="147" t="s">
        <v>975</v>
      </c>
      <c r="AP280" s="147" t="s">
        <v>1299</v>
      </c>
      <c r="AQ280" s="147" t="s">
        <v>1294</v>
      </c>
      <c r="AR280" s="147" t="s">
        <v>727</v>
      </c>
      <c r="AS280" s="147" t="s">
        <v>4144</v>
      </c>
      <c r="AT280" s="147" t="s">
        <v>4144</v>
      </c>
      <c r="AU280" s="145">
        <v>2</v>
      </c>
      <c r="AV280" s="147"/>
      <c r="AW280" s="147" t="s">
        <v>559</v>
      </c>
      <c r="AX280" s="147"/>
      <c r="AY280" s="147" t="s">
        <v>560</v>
      </c>
      <c r="AZ280" s="145">
        <v>1</v>
      </c>
      <c r="BA280" s="147">
        <v>8500</v>
      </c>
      <c r="BB280" s="211">
        <v>9010</v>
      </c>
      <c r="BC280" s="147" t="s">
        <v>177</v>
      </c>
      <c r="BD280" s="149">
        <v>42335</v>
      </c>
      <c r="BE280" s="145">
        <v>2015</v>
      </c>
      <c r="BF280" s="147"/>
      <c r="BG280" s="145">
        <v>2</v>
      </c>
      <c r="BH280" s="145">
        <v>0</v>
      </c>
      <c r="BI280" s="147" t="s">
        <v>4144</v>
      </c>
      <c r="BJ280" s="145">
        <v>2</v>
      </c>
      <c r="BK280" s="145"/>
      <c r="BL280" s="145">
        <v>0</v>
      </c>
      <c r="BM280" s="145"/>
      <c r="BN280" s="183"/>
      <c r="BO280" s="183"/>
      <c r="BP280" s="183"/>
      <c r="BQ280" s="183"/>
      <c r="BR280" s="183"/>
      <c r="BS280" s="183"/>
      <c r="BT280" s="183"/>
      <c r="BU280" s="183"/>
      <c r="BV280" s="183"/>
      <c r="BW280" s="183"/>
      <c r="BX280" s="183"/>
      <c r="BY280" s="183"/>
      <c r="BZ280" s="183"/>
      <c r="CA280" s="183"/>
      <c r="CB280" s="183"/>
      <c r="CC280" s="183"/>
      <c r="CD280" s="183"/>
      <c r="CE280" s="183"/>
      <c r="CF280" s="183"/>
      <c r="CG280" s="183"/>
      <c r="CH280" s="183"/>
      <c r="CI280" s="183"/>
      <c r="CJ280" s="183"/>
      <c r="CK280" s="183"/>
      <c r="CL280" s="183"/>
      <c r="CM280" s="183"/>
      <c r="CN280" s="183"/>
      <c r="CO280" s="183"/>
      <c r="CP280" s="183"/>
      <c r="CQ280" s="183"/>
      <c r="CR280" s="183"/>
      <c r="CS280" s="183"/>
      <c r="CT280" s="183"/>
      <c r="CU280" s="183"/>
      <c r="CV280" s="183"/>
      <c r="CW280" s="183"/>
      <c r="CX280" s="183"/>
      <c r="CY280" s="183"/>
      <c r="CZ280" s="183"/>
      <c r="DA280" s="183"/>
      <c r="DB280" s="183"/>
      <c r="DC280" s="183"/>
      <c r="DD280" s="183"/>
      <c r="DE280" s="183"/>
      <c r="DF280" s="183"/>
      <c r="DG280" s="183"/>
      <c r="DH280" s="183"/>
      <c r="DI280" s="183"/>
      <c r="DJ280" s="149"/>
      <c r="DK280" s="149"/>
      <c r="DL280" s="149"/>
      <c r="DM280" s="149"/>
    </row>
    <row r="281" spans="1:117" x14ac:dyDescent="0.2">
      <c r="A281" s="145">
        <v>1</v>
      </c>
      <c r="B281" s="145">
        <v>280</v>
      </c>
      <c r="C281" s="146" t="s">
        <v>1268</v>
      </c>
      <c r="D281" s="147" t="s">
        <v>1268</v>
      </c>
      <c r="E281" s="147"/>
      <c r="F281" s="147" t="s">
        <v>1269</v>
      </c>
      <c r="G281" s="147" t="s">
        <v>335</v>
      </c>
      <c r="H281" s="147" t="s">
        <v>1270</v>
      </c>
      <c r="I281" s="147" t="s">
        <v>188</v>
      </c>
      <c r="J281" s="148">
        <v>43873</v>
      </c>
      <c r="K281" s="149">
        <v>42361</v>
      </c>
      <c r="L281" s="145">
        <v>2015</v>
      </c>
      <c r="M281" s="147" t="s">
        <v>1271</v>
      </c>
      <c r="N281" s="147" t="s">
        <v>1272</v>
      </c>
      <c r="O281" s="145">
        <v>1</v>
      </c>
      <c r="P281" s="147" t="s">
        <v>1288</v>
      </c>
      <c r="Q281" s="147" t="s">
        <v>1273</v>
      </c>
      <c r="R281" s="147" t="s">
        <v>162</v>
      </c>
      <c r="S281" s="147" t="s">
        <v>1274</v>
      </c>
      <c r="T281" s="147" t="s">
        <v>1275</v>
      </c>
      <c r="U281" s="145">
        <v>2</v>
      </c>
      <c r="V281" s="145">
        <v>0</v>
      </c>
      <c r="W281" s="147"/>
      <c r="X281" s="147" t="s">
        <v>555</v>
      </c>
      <c r="Y281" s="147" t="s">
        <v>1301</v>
      </c>
      <c r="Z281" s="145">
        <v>1</v>
      </c>
      <c r="AA281" s="147" t="s">
        <v>1302</v>
      </c>
      <c r="AB281" s="147" t="s">
        <v>1302</v>
      </c>
      <c r="AC281" s="150">
        <v>2</v>
      </c>
      <c r="AD281" s="150">
        <v>0</v>
      </c>
      <c r="AE281" s="147" t="s">
        <v>1303</v>
      </c>
      <c r="AF281" s="147"/>
      <c r="AG281" s="147" t="s">
        <v>169</v>
      </c>
      <c r="AH281" s="145">
        <v>1</v>
      </c>
      <c r="AI281" s="145"/>
      <c r="AJ281" s="145">
        <v>1</v>
      </c>
      <c r="AK281" s="145">
        <v>1038860</v>
      </c>
      <c r="AL281" s="145"/>
      <c r="AM281" s="145"/>
      <c r="AN281" s="147" t="s">
        <v>170</v>
      </c>
      <c r="AO281" s="147" t="s">
        <v>171</v>
      </c>
      <c r="AP281" s="147" t="s">
        <v>172</v>
      </c>
      <c r="AQ281" s="147" t="s">
        <v>172</v>
      </c>
      <c r="AR281" s="147" t="s">
        <v>172</v>
      </c>
      <c r="AS281" s="147" t="s">
        <v>4144</v>
      </c>
      <c r="AT281" s="147" t="s">
        <v>4144</v>
      </c>
      <c r="AU281" s="145">
        <v>2</v>
      </c>
      <c r="AV281" s="147"/>
      <c r="AW281" s="147" t="s">
        <v>559</v>
      </c>
      <c r="AX281" s="147"/>
      <c r="AY281" s="147" t="s">
        <v>560</v>
      </c>
      <c r="AZ281" s="145">
        <v>1</v>
      </c>
      <c r="BA281" s="147">
        <v>3000</v>
      </c>
      <c r="BB281" s="211">
        <v>3180</v>
      </c>
      <c r="BC281" s="147" t="s">
        <v>177</v>
      </c>
      <c r="BD281" s="149">
        <v>42361</v>
      </c>
      <c r="BE281" s="145">
        <v>2015</v>
      </c>
      <c r="BF281" s="147"/>
      <c r="BG281" s="145">
        <v>2</v>
      </c>
      <c r="BH281" s="145">
        <v>0</v>
      </c>
      <c r="BI281" s="147" t="s">
        <v>4144</v>
      </c>
      <c r="BJ281" s="145">
        <v>2</v>
      </c>
      <c r="BK281" s="145"/>
      <c r="BL281" s="145">
        <v>0</v>
      </c>
      <c r="BM281" s="145"/>
      <c r="BN281" s="183"/>
      <c r="BO281" s="183"/>
      <c r="BP281" s="183"/>
      <c r="BQ281" s="183"/>
      <c r="BR281" s="183"/>
      <c r="BS281" s="183"/>
      <c r="BT281" s="183"/>
      <c r="BU281" s="183"/>
      <c r="BV281" s="183"/>
      <c r="BW281" s="183"/>
      <c r="BX281" s="183"/>
      <c r="BY281" s="183"/>
      <c r="BZ281" s="183"/>
      <c r="CA281" s="183"/>
      <c r="CB281" s="183"/>
      <c r="CC281" s="183"/>
      <c r="CD281" s="183"/>
      <c r="CE281" s="183"/>
      <c r="CF281" s="183"/>
      <c r="CG281" s="183"/>
      <c r="CH281" s="183"/>
      <c r="CI281" s="183"/>
      <c r="CJ281" s="183"/>
      <c r="CK281" s="183"/>
      <c r="CL281" s="183"/>
      <c r="CM281" s="183"/>
      <c r="CN281" s="183"/>
      <c r="CO281" s="183"/>
      <c r="CP281" s="183"/>
      <c r="CQ281" s="183"/>
      <c r="CR281" s="183"/>
      <c r="CS281" s="183"/>
      <c r="CT281" s="183"/>
      <c r="CU281" s="183"/>
      <c r="CV281" s="183"/>
      <c r="CW281" s="183"/>
      <c r="CX281" s="183"/>
      <c r="CY281" s="183"/>
      <c r="CZ281" s="183"/>
      <c r="DA281" s="183"/>
      <c r="DB281" s="183"/>
      <c r="DC281" s="183"/>
      <c r="DD281" s="183"/>
      <c r="DE281" s="183"/>
      <c r="DF281" s="183"/>
      <c r="DG281" s="183"/>
      <c r="DH281" s="183"/>
      <c r="DI281" s="183"/>
      <c r="DJ281" s="149"/>
      <c r="DK281" s="149"/>
      <c r="DL281" s="149"/>
      <c r="DM281" s="149"/>
    </row>
    <row r="282" spans="1:117" x14ac:dyDescent="0.2">
      <c r="A282" s="145">
        <v>1</v>
      </c>
      <c r="B282" s="145">
        <v>281</v>
      </c>
      <c r="C282" s="146" t="s">
        <v>1268</v>
      </c>
      <c r="D282" s="147" t="s">
        <v>1268</v>
      </c>
      <c r="E282" s="147"/>
      <c r="F282" s="147" t="s">
        <v>1269</v>
      </c>
      <c r="G282" s="147" t="s">
        <v>335</v>
      </c>
      <c r="H282" s="147" t="s">
        <v>1270</v>
      </c>
      <c r="I282" s="147" t="s">
        <v>188</v>
      </c>
      <c r="J282" s="148">
        <v>43873</v>
      </c>
      <c r="K282" s="149">
        <v>42445</v>
      </c>
      <c r="L282" s="145">
        <v>2016</v>
      </c>
      <c r="M282" s="147" t="s">
        <v>1271</v>
      </c>
      <c r="N282" s="147" t="s">
        <v>1272</v>
      </c>
      <c r="O282" s="145">
        <v>1</v>
      </c>
      <c r="P282" s="147" t="s">
        <v>1288</v>
      </c>
      <c r="Q282" s="147" t="s">
        <v>1273</v>
      </c>
      <c r="R282" s="147" t="s">
        <v>162</v>
      </c>
      <c r="S282" s="147" t="s">
        <v>1274</v>
      </c>
      <c r="T282" s="147" t="s">
        <v>1275</v>
      </c>
      <c r="U282" s="145">
        <v>2</v>
      </c>
      <c r="V282" s="145">
        <v>0</v>
      </c>
      <c r="W282" s="147"/>
      <c r="X282" s="147" t="s">
        <v>555</v>
      </c>
      <c r="Y282" s="147" t="s">
        <v>1281</v>
      </c>
      <c r="Z282" s="145">
        <v>1</v>
      </c>
      <c r="AA282" s="147" t="s">
        <v>1281</v>
      </c>
      <c r="AB282" s="147" t="s">
        <v>1282</v>
      </c>
      <c r="AC282" s="150">
        <v>2</v>
      </c>
      <c r="AD282" s="150">
        <v>0</v>
      </c>
      <c r="AE282" s="147" t="s">
        <v>1283</v>
      </c>
      <c r="AF282" s="147"/>
      <c r="AG282" s="147" t="s">
        <v>169</v>
      </c>
      <c r="AH282" s="145">
        <v>1</v>
      </c>
      <c r="AI282" s="145"/>
      <c r="AJ282" s="145">
        <v>1</v>
      </c>
      <c r="AK282" s="145">
        <v>1113204</v>
      </c>
      <c r="AL282" s="145"/>
      <c r="AM282" s="145"/>
      <c r="AN282" s="147" t="s">
        <v>170</v>
      </c>
      <c r="AO282" s="147" t="s">
        <v>1284</v>
      </c>
      <c r="AP282" s="147" t="s">
        <v>1285</v>
      </c>
      <c r="AQ282" s="147" t="s">
        <v>1285</v>
      </c>
      <c r="AR282" s="147" t="s">
        <v>1286</v>
      </c>
      <c r="AS282" s="147" t="s">
        <v>4144</v>
      </c>
      <c r="AT282" s="147" t="s">
        <v>4144</v>
      </c>
      <c r="AU282" s="145">
        <v>1</v>
      </c>
      <c r="AV282" s="147" t="s">
        <v>4137</v>
      </c>
      <c r="AW282" s="147" t="s">
        <v>559</v>
      </c>
      <c r="AX282" s="147"/>
      <c r="AY282" s="147" t="s">
        <v>560</v>
      </c>
      <c r="AZ282" s="145">
        <v>1</v>
      </c>
      <c r="BA282" s="147">
        <v>10000</v>
      </c>
      <c r="BB282" s="211">
        <v>10495.049504950495</v>
      </c>
      <c r="BC282" s="147" t="s">
        <v>177</v>
      </c>
      <c r="BD282" s="149">
        <v>42438</v>
      </c>
      <c r="BE282" s="145">
        <v>2016</v>
      </c>
      <c r="BF282" s="147"/>
      <c r="BG282" s="145">
        <v>2</v>
      </c>
      <c r="BH282" s="145">
        <v>0</v>
      </c>
      <c r="BI282" s="147" t="s">
        <v>4144</v>
      </c>
      <c r="BJ282" s="145">
        <v>2</v>
      </c>
      <c r="BK282" s="145"/>
      <c r="BL282" s="145">
        <v>0</v>
      </c>
      <c r="BM282" s="145"/>
      <c r="BN282" s="183"/>
      <c r="BO282" s="183"/>
      <c r="BP282" s="183"/>
      <c r="BQ282" s="183"/>
      <c r="BR282" s="183"/>
      <c r="BS282" s="183"/>
      <c r="BT282" s="183"/>
      <c r="BU282" s="183"/>
      <c r="BV282" s="183"/>
      <c r="BW282" s="183"/>
      <c r="BX282" s="183"/>
      <c r="BY282" s="183"/>
      <c r="BZ282" s="183"/>
      <c r="CA282" s="183"/>
      <c r="CB282" s="183"/>
      <c r="CC282" s="183"/>
      <c r="CD282" s="183"/>
      <c r="CE282" s="183"/>
      <c r="CF282" s="183"/>
      <c r="CG282" s="183"/>
      <c r="CH282" s="183"/>
      <c r="CI282" s="183"/>
      <c r="CJ282" s="183"/>
      <c r="CK282" s="183"/>
      <c r="CL282" s="183"/>
      <c r="CM282" s="183"/>
      <c r="CN282" s="183"/>
      <c r="CO282" s="183"/>
      <c r="CP282" s="183"/>
      <c r="CQ282" s="183"/>
      <c r="CR282" s="183"/>
      <c r="CS282" s="183"/>
      <c r="CT282" s="183"/>
      <c r="CU282" s="183"/>
      <c r="CV282" s="183"/>
      <c r="CW282" s="183"/>
      <c r="CX282" s="183"/>
      <c r="CY282" s="183"/>
      <c r="CZ282" s="183"/>
      <c r="DA282" s="183"/>
      <c r="DB282" s="183"/>
      <c r="DC282" s="183"/>
      <c r="DD282" s="183"/>
      <c r="DE282" s="183"/>
      <c r="DF282" s="183"/>
      <c r="DG282" s="183"/>
      <c r="DH282" s="183"/>
      <c r="DI282" s="183"/>
      <c r="DJ282" s="149"/>
      <c r="DK282" s="149"/>
      <c r="DL282" s="149"/>
      <c r="DM282" s="149"/>
    </row>
    <row r="283" spans="1:117" x14ac:dyDescent="0.2">
      <c r="A283" s="145">
        <v>1</v>
      </c>
      <c r="B283" s="145">
        <v>282</v>
      </c>
      <c r="C283" s="146" t="s">
        <v>1268</v>
      </c>
      <c r="D283" s="147" t="s">
        <v>1268</v>
      </c>
      <c r="E283" s="147"/>
      <c r="F283" s="147" t="s">
        <v>1269</v>
      </c>
      <c r="G283" s="147" t="s">
        <v>335</v>
      </c>
      <c r="H283" s="147" t="s">
        <v>1270</v>
      </c>
      <c r="I283" s="147" t="s">
        <v>188</v>
      </c>
      <c r="J283" s="148">
        <v>43873</v>
      </c>
      <c r="K283" s="149">
        <v>42613</v>
      </c>
      <c r="L283" s="145">
        <v>2016</v>
      </c>
      <c r="M283" s="147" t="s">
        <v>1271</v>
      </c>
      <c r="N283" s="147" t="s">
        <v>1272</v>
      </c>
      <c r="O283" s="145">
        <v>1</v>
      </c>
      <c r="P283" s="147" t="s">
        <v>1288</v>
      </c>
      <c r="Q283" s="147" t="s">
        <v>1273</v>
      </c>
      <c r="R283" s="147" t="s">
        <v>162</v>
      </c>
      <c r="S283" s="147" t="s">
        <v>1274</v>
      </c>
      <c r="T283" s="147" t="s">
        <v>1275</v>
      </c>
      <c r="U283" s="145">
        <v>2</v>
      </c>
      <c r="V283" s="145">
        <v>0</v>
      </c>
      <c r="W283" s="147"/>
      <c r="X283" s="147" t="s">
        <v>166</v>
      </c>
      <c r="Y283" s="147" t="s">
        <v>1306</v>
      </c>
      <c r="Z283" s="145">
        <v>1</v>
      </c>
      <c r="AA283" s="147" t="s">
        <v>1307</v>
      </c>
      <c r="AB283" s="147" t="s">
        <v>1307</v>
      </c>
      <c r="AC283" s="150">
        <v>2</v>
      </c>
      <c r="AD283" s="150">
        <v>0</v>
      </c>
      <c r="AE283" s="147" t="s">
        <v>1308</v>
      </c>
      <c r="AF283" s="147"/>
      <c r="AG283" s="147" t="s">
        <v>842</v>
      </c>
      <c r="AH283" s="145">
        <v>2</v>
      </c>
      <c r="AI283" s="145"/>
      <c r="AJ283" s="145">
        <v>2</v>
      </c>
      <c r="AK283" s="145"/>
      <c r="AL283" s="145"/>
      <c r="AM283" s="145"/>
      <c r="AN283" s="147" t="s">
        <v>170</v>
      </c>
      <c r="AO283" s="147" t="s">
        <v>975</v>
      </c>
      <c r="AP283" s="147" t="s">
        <v>1309</v>
      </c>
      <c r="AQ283" s="147" t="s">
        <v>1309</v>
      </c>
      <c r="AR283" s="147" t="s">
        <v>727</v>
      </c>
      <c r="AS283" s="147" t="s">
        <v>4144</v>
      </c>
      <c r="AT283" s="147" t="s">
        <v>4144</v>
      </c>
      <c r="AU283" s="145">
        <v>2</v>
      </c>
      <c r="AV283" s="147"/>
      <c r="AW283" s="147" t="s">
        <v>1310</v>
      </c>
      <c r="AX283" s="147" t="s">
        <v>1311</v>
      </c>
      <c r="AY283" s="147" t="s">
        <v>1312</v>
      </c>
      <c r="AZ283" s="145">
        <v>1</v>
      </c>
      <c r="BA283" s="147" t="s">
        <v>789</v>
      </c>
      <c r="BB283" s="211">
        <v>8658.9405940594061</v>
      </c>
      <c r="BC283" s="147" t="s">
        <v>177</v>
      </c>
      <c r="BD283" s="149">
        <v>42585</v>
      </c>
      <c r="BE283" s="145">
        <v>2016</v>
      </c>
      <c r="BF283" s="147"/>
      <c r="BG283" s="145">
        <v>2</v>
      </c>
      <c r="BH283" s="145">
        <v>0</v>
      </c>
      <c r="BI283" s="147" t="s">
        <v>4144</v>
      </c>
      <c r="BJ283" s="145">
        <v>2</v>
      </c>
      <c r="BK283" s="145"/>
      <c r="BL283" s="145">
        <v>0</v>
      </c>
      <c r="BM283" s="145"/>
      <c r="BN283" s="183"/>
      <c r="BO283" s="183"/>
      <c r="BP283" s="183"/>
      <c r="BQ283" s="183"/>
      <c r="BR283" s="183"/>
      <c r="BS283" s="183"/>
      <c r="BT283" s="183"/>
      <c r="BU283" s="183"/>
      <c r="BV283" s="183"/>
      <c r="BW283" s="183"/>
      <c r="BX283" s="183"/>
      <c r="BY283" s="183"/>
      <c r="BZ283" s="183"/>
      <c r="CA283" s="183"/>
      <c r="CB283" s="183"/>
      <c r="CC283" s="183"/>
      <c r="CD283" s="183"/>
      <c r="CE283" s="183"/>
      <c r="CF283" s="183"/>
      <c r="CG283" s="183"/>
      <c r="CH283" s="183"/>
      <c r="CI283" s="183"/>
      <c r="CJ283" s="183"/>
      <c r="CK283" s="183"/>
      <c r="CL283" s="183"/>
      <c r="CM283" s="183"/>
      <c r="CN283" s="183"/>
      <c r="CO283" s="183"/>
      <c r="CP283" s="183"/>
      <c r="CQ283" s="183"/>
      <c r="CR283" s="183"/>
      <c r="CS283" s="183"/>
      <c r="CT283" s="183"/>
      <c r="CU283" s="183"/>
      <c r="CV283" s="183"/>
      <c r="CW283" s="183"/>
      <c r="CX283" s="183"/>
      <c r="CY283" s="183"/>
      <c r="CZ283" s="183"/>
      <c r="DA283" s="183"/>
      <c r="DB283" s="183"/>
      <c r="DC283" s="183"/>
      <c r="DD283" s="183"/>
      <c r="DE283" s="183"/>
      <c r="DF283" s="183"/>
      <c r="DG283" s="183"/>
      <c r="DH283" s="183"/>
      <c r="DI283" s="183"/>
      <c r="DJ283" s="149"/>
      <c r="DK283" s="149"/>
      <c r="DL283" s="149"/>
      <c r="DM283" s="149"/>
    </row>
    <row r="284" spans="1:117" x14ac:dyDescent="0.2">
      <c r="A284" s="145">
        <v>1</v>
      </c>
      <c r="B284" s="145">
        <v>283</v>
      </c>
      <c r="C284" s="146" t="s">
        <v>1268</v>
      </c>
      <c r="D284" s="147" t="s">
        <v>1268</v>
      </c>
      <c r="E284" s="147"/>
      <c r="F284" s="147" t="s">
        <v>1269</v>
      </c>
      <c r="G284" s="147" t="s">
        <v>335</v>
      </c>
      <c r="H284" s="147" t="s">
        <v>1270</v>
      </c>
      <c r="I284" s="147" t="s">
        <v>188</v>
      </c>
      <c r="J284" s="148">
        <v>43873</v>
      </c>
      <c r="K284" s="149">
        <v>42698</v>
      </c>
      <c r="L284" s="145">
        <v>2016</v>
      </c>
      <c r="M284" s="147" t="s">
        <v>1271</v>
      </c>
      <c r="N284" s="147" t="s">
        <v>1272</v>
      </c>
      <c r="O284" s="145">
        <v>1</v>
      </c>
      <c r="P284" s="147" t="s">
        <v>1288</v>
      </c>
      <c r="Q284" s="147" t="s">
        <v>1273</v>
      </c>
      <c r="R284" s="147" t="s">
        <v>162</v>
      </c>
      <c r="S284" s="147" t="s">
        <v>1274</v>
      </c>
      <c r="T284" s="147" t="s">
        <v>1275</v>
      </c>
      <c r="U284" s="145">
        <v>2</v>
      </c>
      <c r="V284" s="145">
        <v>0</v>
      </c>
      <c r="W284" s="147"/>
      <c r="X284" s="147" t="s">
        <v>555</v>
      </c>
      <c r="Y284" s="147" t="s">
        <v>1276</v>
      </c>
      <c r="Z284" s="145">
        <v>1</v>
      </c>
      <c r="AA284" s="147" t="s">
        <v>1277</v>
      </c>
      <c r="AB284" s="147" t="s">
        <v>1277</v>
      </c>
      <c r="AC284" s="150">
        <v>2</v>
      </c>
      <c r="AD284" s="150">
        <v>0</v>
      </c>
      <c r="AE284" s="147" t="s">
        <v>1278</v>
      </c>
      <c r="AF284" s="147"/>
      <c r="AG284" s="147" t="s">
        <v>219</v>
      </c>
      <c r="AH284" s="145">
        <v>2</v>
      </c>
      <c r="AI284" s="145"/>
      <c r="AJ284" s="145">
        <v>2</v>
      </c>
      <c r="AK284" s="145"/>
      <c r="AL284" s="145"/>
      <c r="AM284" s="145"/>
      <c r="AN284" s="147" t="s">
        <v>170</v>
      </c>
      <c r="AO284" s="147" t="s">
        <v>260</v>
      </c>
      <c r="AP284" s="147" t="s">
        <v>1279</v>
      </c>
      <c r="AQ284" s="147" t="s">
        <v>1279</v>
      </c>
      <c r="AR284" s="147" t="s">
        <v>986</v>
      </c>
      <c r="AS284" s="147" t="s">
        <v>4144</v>
      </c>
      <c r="AT284" s="147" t="s">
        <v>4144</v>
      </c>
      <c r="AU284" s="145">
        <v>2</v>
      </c>
      <c r="AV284" s="147"/>
      <c r="AW284" s="147" t="s">
        <v>559</v>
      </c>
      <c r="AX284" s="147"/>
      <c r="AY284" s="147" t="s">
        <v>560</v>
      </c>
      <c r="AZ284" s="145">
        <v>1</v>
      </c>
      <c r="BA284" s="147">
        <v>3000</v>
      </c>
      <c r="BB284" s="211">
        <v>3148.5148514851485</v>
      </c>
      <c r="BC284" s="147" t="s">
        <v>177</v>
      </c>
      <c r="BD284" s="149">
        <v>42683</v>
      </c>
      <c r="BE284" s="145">
        <v>2016</v>
      </c>
      <c r="BF284" s="147"/>
      <c r="BG284" s="145">
        <v>2</v>
      </c>
      <c r="BH284" s="145">
        <v>0</v>
      </c>
      <c r="BI284" s="147" t="s">
        <v>4144</v>
      </c>
      <c r="BJ284" s="145">
        <v>2</v>
      </c>
      <c r="BK284" s="145"/>
      <c r="BL284" s="145">
        <v>0</v>
      </c>
      <c r="BM284" s="145"/>
      <c r="BN284" s="183"/>
      <c r="BO284" s="183"/>
      <c r="BP284" s="183"/>
      <c r="BQ284" s="183"/>
      <c r="BR284" s="183"/>
      <c r="BS284" s="183"/>
      <c r="BT284" s="183"/>
      <c r="BU284" s="183"/>
      <c r="BV284" s="183"/>
      <c r="BW284" s="183"/>
      <c r="BX284" s="183"/>
      <c r="BY284" s="183"/>
      <c r="BZ284" s="183"/>
      <c r="CA284" s="183"/>
      <c r="CB284" s="183"/>
      <c r="CC284" s="183"/>
      <c r="CD284" s="183"/>
      <c r="CE284" s="183"/>
      <c r="CF284" s="183"/>
      <c r="CG284" s="183"/>
      <c r="CH284" s="183"/>
      <c r="CI284" s="183"/>
      <c r="CJ284" s="183"/>
      <c r="CK284" s="183"/>
      <c r="CL284" s="183"/>
      <c r="CM284" s="183"/>
      <c r="CN284" s="183"/>
      <c r="CO284" s="183"/>
      <c r="CP284" s="183"/>
      <c r="CQ284" s="183"/>
      <c r="CR284" s="183"/>
      <c r="CS284" s="183"/>
      <c r="CT284" s="183"/>
      <c r="CU284" s="183"/>
      <c r="CV284" s="183"/>
      <c r="CW284" s="183"/>
      <c r="CX284" s="183"/>
      <c r="CY284" s="183"/>
      <c r="CZ284" s="183"/>
      <c r="DA284" s="183"/>
      <c r="DB284" s="183"/>
      <c r="DC284" s="183"/>
      <c r="DD284" s="183"/>
      <c r="DE284" s="183"/>
      <c r="DF284" s="183"/>
      <c r="DG284" s="183"/>
      <c r="DH284" s="183"/>
      <c r="DI284" s="183"/>
      <c r="DJ284" s="149"/>
      <c r="DK284" s="149"/>
      <c r="DL284" s="149"/>
      <c r="DM284" s="149"/>
    </row>
    <row r="285" spans="1:117" x14ac:dyDescent="0.2">
      <c r="A285" s="145">
        <v>1</v>
      </c>
      <c r="B285" s="145">
        <v>284</v>
      </c>
      <c r="C285" s="146" t="s">
        <v>1268</v>
      </c>
      <c r="D285" s="147" t="s">
        <v>1268</v>
      </c>
      <c r="E285" s="147"/>
      <c r="F285" s="147" t="s">
        <v>1269</v>
      </c>
      <c r="G285" s="147" t="s">
        <v>335</v>
      </c>
      <c r="H285" s="147" t="s">
        <v>1270</v>
      </c>
      <c r="I285" s="147" t="s">
        <v>188</v>
      </c>
      <c r="J285" s="148">
        <v>43873</v>
      </c>
      <c r="K285" s="149">
        <v>42698</v>
      </c>
      <c r="L285" s="145">
        <v>2016</v>
      </c>
      <c r="M285" s="147" t="s">
        <v>1271</v>
      </c>
      <c r="N285" s="147" t="s">
        <v>1272</v>
      </c>
      <c r="O285" s="145">
        <v>1</v>
      </c>
      <c r="P285" s="147" t="s">
        <v>1288</v>
      </c>
      <c r="Q285" s="147" t="s">
        <v>1273</v>
      </c>
      <c r="R285" s="147" t="s">
        <v>162</v>
      </c>
      <c r="S285" s="147" t="s">
        <v>1274</v>
      </c>
      <c r="T285" s="147" t="s">
        <v>1275</v>
      </c>
      <c r="U285" s="145">
        <v>2</v>
      </c>
      <c r="V285" s="145">
        <v>0</v>
      </c>
      <c r="W285" s="147"/>
      <c r="X285" s="147" t="s">
        <v>555</v>
      </c>
      <c r="Y285" s="147" t="s">
        <v>1301</v>
      </c>
      <c r="Z285" s="145">
        <v>1</v>
      </c>
      <c r="AA285" s="147" t="s">
        <v>1302</v>
      </c>
      <c r="AB285" s="147" t="s">
        <v>1302</v>
      </c>
      <c r="AC285" s="150">
        <v>2</v>
      </c>
      <c r="AD285" s="150">
        <v>0</v>
      </c>
      <c r="AE285" s="147" t="s">
        <v>1303</v>
      </c>
      <c r="AF285" s="147"/>
      <c r="AG285" s="147" t="s">
        <v>169</v>
      </c>
      <c r="AH285" s="145">
        <v>1</v>
      </c>
      <c r="AI285" s="145"/>
      <c r="AJ285" s="145">
        <v>1</v>
      </c>
      <c r="AK285" s="145">
        <v>1038860</v>
      </c>
      <c r="AL285" s="145"/>
      <c r="AM285" s="145"/>
      <c r="AN285" s="147" t="s">
        <v>170</v>
      </c>
      <c r="AO285" s="147" t="s">
        <v>171</v>
      </c>
      <c r="AP285" s="147" t="s">
        <v>172</v>
      </c>
      <c r="AQ285" s="147" t="s">
        <v>172</v>
      </c>
      <c r="AR285" s="147" t="s">
        <v>172</v>
      </c>
      <c r="AS285" s="147" t="s">
        <v>4144</v>
      </c>
      <c r="AT285" s="147" t="s">
        <v>4144</v>
      </c>
      <c r="AU285" s="145">
        <v>2</v>
      </c>
      <c r="AV285" s="147"/>
      <c r="AW285" s="147" t="s">
        <v>559</v>
      </c>
      <c r="AX285" s="147"/>
      <c r="AY285" s="147" t="s">
        <v>560</v>
      </c>
      <c r="AZ285" s="145">
        <v>1</v>
      </c>
      <c r="BA285" s="147">
        <v>3000</v>
      </c>
      <c r="BB285" s="211">
        <v>3148.5148514851485</v>
      </c>
      <c r="BC285" s="147" t="s">
        <v>177</v>
      </c>
      <c r="BD285" s="149">
        <v>42683</v>
      </c>
      <c r="BE285" s="145">
        <v>2016</v>
      </c>
      <c r="BF285" s="147"/>
      <c r="BG285" s="145">
        <v>2</v>
      </c>
      <c r="BH285" s="145">
        <v>0</v>
      </c>
      <c r="BI285" s="147" t="s">
        <v>4144</v>
      </c>
      <c r="BJ285" s="145">
        <v>2</v>
      </c>
      <c r="BK285" s="145"/>
      <c r="BL285" s="145">
        <v>0</v>
      </c>
      <c r="BM285" s="145"/>
      <c r="BN285" s="183"/>
      <c r="BO285" s="183"/>
      <c r="BP285" s="183"/>
      <c r="BQ285" s="183"/>
      <c r="BR285" s="183"/>
      <c r="BS285" s="183"/>
      <c r="BT285" s="183"/>
      <c r="BU285" s="183"/>
      <c r="BV285" s="183"/>
      <c r="BW285" s="183"/>
      <c r="BX285" s="183"/>
      <c r="BY285" s="183"/>
      <c r="BZ285" s="183"/>
      <c r="CA285" s="183"/>
      <c r="CB285" s="183"/>
      <c r="CC285" s="183"/>
      <c r="CD285" s="183"/>
      <c r="CE285" s="183"/>
      <c r="CF285" s="183"/>
      <c r="CG285" s="183"/>
      <c r="CH285" s="183"/>
      <c r="CI285" s="183"/>
      <c r="CJ285" s="183"/>
      <c r="CK285" s="183"/>
      <c r="CL285" s="183"/>
      <c r="CM285" s="183"/>
      <c r="CN285" s="183"/>
      <c r="CO285" s="183"/>
      <c r="CP285" s="183"/>
      <c r="CQ285" s="183"/>
      <c r="CR285" s="183"/>
      <c r="CS285" s="183"/>
      <c r="CT285" s="183"/>
      <c r="CU285" s="183"/>
      <c r="CV285" s="183"/>
      <c r="CW285" s="183"/>
      <c r="CX285" s="183"/>
      <c r="CY285" s="183"/>
      <c r="CZ285" s="183"/>
      <c r="DA285" s="183"/>
      <c r="DB285" s="183"/>
      <c r="DC285" s="183"/>
      <c r="DD285" s="183"/>
      <c r="DE285" s="183"/>
      <c r="DF285" s="183"/>
      <c r="DG285" s="183"/>
      <c r="DH285" s="183"/>
      <c r="DI285" s="183"/>
      <c r="DJ285" s="149"/>
      <c r="DK285" s="149"/>
      <c r="DL285" s="149"/>
      <c r="DM285" s="149"/>
    </row>
    <row r="286" spans="1:117" x14ac:dyDescent="0.2">
      <c r="A286" s="145">
        <v>1</v>
      </c>
      <c r="B286" s="145">
        <v>285</v>
      </c>
      <c r="C286" s="146" t="s">
        <v>1268</v>
      </c>
      <c r="D286" s="147" t="s">
        <v>1268</v>
      </c>
      <c r="E286" s="147"/>
      <c r="F286" s="147" t="s">
        <v>1269</v>
      </c>
      <c r="G286" s="147" t="s">
        <v>335</v>
      </c>
      <c r="H286" s="147" t="s">
        <v>1270</v>
      </c>
      <c r="I286" s="147" t="s">
        <v>188</v>
      </c>
      <c r="J286" s="148">
        <v>43873</v>
      </c>
      <c r="K286" s="149">
        <v>42741</v>
      </c>
      <c r="L286" s="145">
        <v>2017</v>
      </c>
      <c r="M286" s="147" t="s">
        <v>1271</v>
      </c>
      <c r="N286" s="147" t="s">
        <v>1272</v>
      </c>
      <c r="O286" s="145">
        <v>1</v>
      </c>
      <c r="P286" s="147" t="s">
        <v>1288</v>
      </c>
      <c r="Q286" s="147" t="s">
        <v>1273</v>
      </c>
      <c r="R286" s="147" t="s">
        <v>162</v>
      </c>
      <c r="S286" s="147" t="s">
        <v>1274</v>
      </c>
      <c r="T286" s="147" t="s">
        <v>1275</v>
      </c>
      <c r="U286" s="145">
        <v>2</v>
      </c>
      <c r="V286" s="145">
        <v>0</v>
      </c>
      <c r="W286" s="147"/>
      <c r="X286" s="147" t="s">
        <v>555</v>
      </c>
      <c r="Y286" s="147" t="s">
        <v>1292</v>
      </c>
      <c r="Z286" s="145">
        <v>1</v>
      </c>
      <c r="AA286" s="147" t="s">
        <v>1292</v>
      </c>
      <c r="AB286" s="147" t="s">
        <v>1292</v>
      </c>
      <c r="AC286" s="150">
        <v>2</v>
      </c>
      <c r="AD286" s="150">
        <v>0</v>
      </c>
      <c r="AE286" s="147" t="s">
        <v>168</v>
      </c>
      <c r="AF286" s="147" t="s">
        <v>1158</v>
      </c>
      <c r="AG286" s="147" t="s">
        <v>169</v>
      </c>
      <c r="AH286" s="145">
        <v>1</v>
      </c>
      <c r="AI286" s="145"/>
      <c r="AJ286" s="145">
        <v>3</v>
      </c>
      <c r="AK286" s="145"/>
      <c r="AL286" s="145"/>
      <c r="AM286" s="145"/>
      <c r="AN286" s="147" t="s">
        <v>170</v>
      </c>
      <c r="AO286" s="147" t="s">
        <v>975</v>
      </c>
      <c r="AP286" s="147" t="s">
        <v>1293</v>
      </c>
      <c r="AQ286" s="147" t="s">
        <v>1294</v>
      </c>
      <c r="AR286" s="147" t="s">
        <v>727</v>
      </c>
      <c r="AS286" s="147" t="s">
        <v>4144</v>
      </c>
      <c r="AT286" s="147" t="s">
        <v>4144</v>
      </c>
      <c r="AU286" s="145">
        <v>2</v>
      </c>
      <c r="AV286" s="147"/>
      <c r="AW286" s="147" t="s">
        <v>559</v>
      </c>
      <c r="AX286" s="147"/>
      <c r="AY286" s="147" t="s">
        <v>560</v>
      </c>
      <c r="AZ286" s="145">
        <v>1</v>
      </c>
      <c r="BA286" s="147">
        <v>10000</v>
      </c>
      <c r="BB286" s="211">
        <v>10495.049504950495</v>
      </c>
      <c r="BC286" s="147" t="s">
        <v>177</v>
      </c>
      <c r="BD286" s="149">
        <v>42738</v>
      </c>
      <c r="BE286" s="145">
        <v>2017</v>
      </c>
      <c r="BF286" s="147"/>
      <c r="BG286" s="145">
        <v>2</v>
      </c>
      <c r="BH286" s="145">
        <v>0</v>
      </c>
      <c r="BI286" s="147" t="s">
        <v>4144</v>
      </c>
      <c r="BJ286" s="145">
        <v>2</v>
      </c>
      <c r="BK286" s="145"/>
      <c r="BL286" s="145">
        <v>0</v>
      </c>
      <c r="BM286" s="145"/>
      <c r="BN286" s="183"/>
      <c r="BO286" s="183"/>
      <c r="BP286" s="183"/>
      <c r="BQ286" s="183"/>
      <c r="BR286" s="183"/>
      <c r="BS286" s="183"/>
      <c r="BT286" s="183"/>
      <c r="BU286" s="183"/>
      <c r="BV286" s="183"/>
      <c r="BW286" s="183"/>
      <c r="BX286" s="183"/>
      <c r="BY286" s="183"/>
      <c r="BZ286" s="183"/>
      <c r="CA286" s="183"/>
      <c r="CB286" s="183"/>
      <c r="CC286" s="183"/>
      <c r="CD286" s="183"/>
      <c r="CE286" s="183"/>
      <c r="CF286" s="183"/>
      <c r="CG286" s="183"/>
      <c r="CH286" s="183"/>
      <c r="CI286" s="183"/>
      <c r="CJ286" s="183"/>
      <c r="CK286" s="183"/>
      <c r="CL286" s="183"/>
      <c r="CM286" s="183"/>
      <c r="CN286" s="183"/>
      <c r="CO286" s="183"/>
      <c r="CP286" s="183"/>
      <c r="CQ286" s="183"/>
      <c r="CR286" s="183"/>
      <c r="CS286" s="183"/>
      <c r="CT286" s="183"/>
      <c r="CU286" s="183"/>
      <c r="CV286" s="183"/>
      <c r="CW286" s="183"/>
      <c r="CX286" s="183"/>
      <c r="CY286" s="183"/>
      <c r="CZ286" s="183"/>
      <c r="DA286" s="183"/>
      <c r="DB286" s="183"/>
      <c r="DC286" s="183"/>
      <c r="DD286" s="183"/>
      <c r="DE286" s="183"/>
      <c r="DF286" s="183"/>
      <c r="DG286" s="183"/>
      <c r="DH286" s="183"/>
      <c r="DI286" s="183"/>
      <c r="DJ286" s="149"/>
      <c r="DK286" s="149"/>
      <c r="DL286" s="149"/>
      <c r="DM286" s="149"/>
    </row>
    <row r="287" spans="1:117" x14ac:dyDescent="0.2">
      <c r="A287" s="145">
        <v>1</v>
      </c>
      <c r="B287" s="145">
        <v>286</v>
      </c>
      <c r="C287" s="146" t="s">
        <v>1268</v>
      </c>
      <c r="D287" s="147" t="s">
        <v>1268</v>
      </c>
      <c r="E287" s="147"/>
      <c r="F287" s="147" t="s">
        <v>1269</v>
      </c>
      <c r="G287" s="147" t="s">
        <v>335</v>
      </c>
      <c r="H287" s="147" t="s">
        <v>1270</v>
      </c>
      <c r="I287" s="147" t="s">
        <v>188</v>
      </c>
      <c r="J287" s="148">
        <v>43873</v>
      </c>
      <c r="K287" s="149">
        <v>42781</v>
      </c>
      <c r="L287" s="145">
        <v>2017</v>
      </c>
      <c r="M287" s="147" t="s">
        <v>1271</v>
      </c>
      <c r="N287" s="147" t="s">
        <v>1272</v>
      </c>
      <c r="O287" s="145">
        <v>1</v>
      </c>
      <c r="P287" s="147" t="s">
        <v>1288</v>
      </c>
      <c r="Q287" s="147" t="s">
        <v>1273</v>
      </c>
      <c r="R287" s="147" t="s">
        <v>162</v>
      </c>
      <c r="S287" s="147" t="s">
        <v>1274</v>
      </c>
      <c r="T287" s="147" t="s">
        <v>1275</v>
      </c>
      <c r="U287" s="145">
        <v>2</v>
      </c>
      <c r="V287" s="145">
        <v>0</v>
      </c>
      <c r="W287" s="147"/>
      <c r="X287" s="147" t="s">
        <v>555</v>
      </c>
      <c r="Y287" s="147" t="s">
        <v>1317</v>
      </c>
      <c r="Z287" s="145">
        <v>1</v>
      </c>
      <c r="AA287" s="147" t="s">
        <v>1289</v>
      </c>
      <c r="AB287" s="147" t="s">
        <v>1289</v>
      </c>
      <c r="AC287" s="150">
        <v>2</v>
      </c>
      <c r="AD287" s="150">
        <v>0</v>
      </c>
      <c r="AE287" s="147" t="s">
        <v>1290</v>
      </c>
      <c r="AF287" s="147"/>
      <c r="AG287" s="147" t="s">
        <v>219</v>
      </c>
      <c r="AH287" s="145">
        <v>1</v>
      </c>
      <c r="AI287" s="145"/>
      <c r="AJ287" s="145">
        <v>2</v>
      </c>
      <c r="AK287" s="145"/>
      <c r="AL287" s="145"/>
      <c r="AM287" s="145"/>
      <c r="AN287" s="147" t="s">
        <v>220</v>
      </c>
      <c r="AO287" s="147" t="s">
        <v>813</v>
      </c>
      <c r="AP287" s="147" t="s">
        <v>181</v>
      </c>
      <c r="AQ287" s="147" t="s">
        <v>181</v>
      </c>
      <c r="AR287" s="147" t="s">
        <v>181</v>
      </c>
      <c r="AS287" s="147" t="s">
        <v>4145</v>
      </c>
      <c r="AT287" s="147" t="s">
        <v>4145</v>
      </c>
      <c r="AU287" s="145">
        <v>2</v>
      </c>
      <c r="AV287" s="147"/>
      <c r="AW287" s="147" t="s">
        <v>559</v>
      </c>
      <c r="AX287" s="147"/>
      <c r="AY287" s="147" t="s">
        <v>560</v>
      </c>
      <c r="AZ287" s="145">
        <v>1</v>
      </c>
      <c r="BA287" s="147">
        <v>9400</v>
      </c>
      <c r="BB287" s="211">
        <v>9617.7606177606176</v>
      </c>
      <c r="BC287" s="147" t="s">
        <v>177</v>
      </c>
      <c r="BD287" s="149">
        <v>42774</v>
      </c>
      <c r="BE287" s="145">
        <v>2017</v>
      </c>
      <c r="BF287" s="147"/>
      <c r="BG287" s="145">
        <v>2</v>
      </c>
      <c r="BH287" s="145">
        <v>0</v>
      </c>
      <c r="BI287" s="147" t="s">
        <v>4144</v>
      </c>
      <c r="BJ287" s="145">
        <v>2</v>
      </c>
      <c r="BK287" s="145"/>
      <c r="BL287" s="145">
        <v>0</v>
      </c>
      <c r="BM287" s="145"/>
      <c r="BN287" s="183"/>
      <c r="BO287" s="183"/>
      <c r="BP287" s="183"/>
      <c r="BQ287" s="183"/>
      <c r="BR287" s="183"/>
      <c r="BS287" s="183"/>
      <c r="BT287" s="183"/>
      <c r="BU287" s="183"/>
      <c r="BV287" s="183"/>
      <c r="BW287" s="183"/>
      <c r="BX287" s="183"/>
      <c r="BY287" s="183"/>
      <c r="BZ287" s="183"/>
      <c r="CA287" s="183"/>
      <c r="CB287" s="183"/>
      <c r="CC287" s="183"/>
      <c r="CD287" s="183"/>
      <c r="CE287" s="183"/>
      <c r="CF287" s="183"/>
      <c r="CG287" s="183"/>
      <c r="CH287" s="183"/>
      <c r="CI287" s="183"/>
      <c r="CJ287" s="183"/>
      <c r="CK287" s="183"/>
      <c r="CL287" s="183"/>
      <c r="CM287" s="183"/>
      <c r="CN287" s="183"/>
      <c r="CO287" s="183"/>
      <c r="CP287" s="183"/>
      <c r="CQ287" s="183"/>
      <c r="CR287" s="183"/>
      <c r="CS287" s="183"/>
      <c r="CT287" s="183"/>
      <c r="CU287" s="183"/>
      <c r="CV287" s="183"/>
      <c r="CW287" s="183"/>
      <c r="CX287" s="183"/>
      <c r="CY287" s="183"/>
      <c r="CZ287" s="183"/>
      <c r="DA287" s="183"/>
      <c r="DB287" s="183"/>
      <c r="DC287" s="183"/>
      <c r="DD287" s="183"/>
      <c r="DE287" s="183"/>
      <c r="DF287" s="183"/>
      <c r="DG287" s="183"/>
      <c r="DH287" s="183"/>
      <c r="DI287" s="183"/>
      <c r="DJ287" s="149"/>
      <c r="DK287" s="149"/>
      <c r="DL287" s="149"/>
      <c r="DM287" s="149"/>
    </row>
    <row r="288" spans="1:117" x14ac:dyDescent="0.2">
      <c r="A288" s="145">
        <v>1</v>
      </c>
      <c r="B288" s="145">
        <v>287</v>
      </c>
      <c r="C288" s="146" t="s">
        <v>1268</v>
      </c>
      <c r="D288" s="147" t="s">
        <v>1268</v>
      </c>
      <c r="E288" s="147"/>
      <c r="F288" s="147" t="s">
        <v>1269</v>
      </c>
      <c r="G288" s="147" t="s">
        <v>335</v>
      </c>
      <c r="H288" s="147" t="s">
        <v>1270</v>
      </c>
      <c r="I288" s="147" t="s">
        <v>188</v>
      </c>
      <c r="J288" s="148">
        <v>43873</v>
      </c>
      <c r="K288" s="149">
        <v>42781</v>
      </c>
      <c r="L288" s="145">
        <v>2017</v>
      </c>
      <c r="M288" s="147" t="s">
        <v>1271</v>
      </c>
      <c r="N288" s="147" t="s">
        <v>1272</v>
      </c>
      <c r="O288" s="145">
        <v>1</v>
      </c>
      <c r="P288" s="147" t="s">
        <v>1288</v>
      </c>
      <c r="Q288" s="147" t="s">
        <v>1273</v>
      </c>
      <c r="R288" s="147" t="s">
        <v>162</v>
      </c>
      <c r="S288" s="147" t="s">
        <v>1274</v>
      </c>
      <c r="T288" s="147" t="s">
        <v>1275</v>
      </c>
      <c r="U288" s="145">
        <v>2</v>
      </c>
      <c r="V288" s="145">
        <v>0</v>
      </c>
      <c r="W288" s="147"/>
      <c r="X288" s="147" t="s">
        <v>555</v>
      </c>
      <c r="Y288" s="147" t="s">
        <v>1319</v>
      </c>
      <c r="Z288" s="145">
        <v>1</v>
      </c>
      <c r="AA288" s="147" t="s">
        <v>1297</v>
      </c>
      <c r="AB288" s="147" t="s">
        <v>1297</v>
      </c>
      <c r="AC288" s="150">
        <v>2</v>
      </c>
      <c r="AD288" s="150">
        <v>0</v>
      </c>
      <c r="AE288" s="147" t="s">
        <v>1298</v>
      </c>
      <c r="AF288" s="147"/>
      <c r="AG288" s="147" t="s">
        <v>169</v>
      </c>
      <c r="AH288" s="145">
        <v>1</v>
      </c>
      <c r="AI288" s="145"/>
      <c r="AJ288" s="145">
        <v>1</v>
      </c>
      <c r="AK288" s="145">
        <v>1147222</v>
      </c>
      <c r="AL288" s="145"/>
      <c r="AM288" s="145"/>
      <c r="AN288" s="147" t="s">
        <v>170</v>
      </c>
      <c r="AO288" s="147" t="s">
        <v>975</v>
      </c>
      <c r="AP288" s="147" t="s">
        <v>1299</v>
      </c>
      <c r="AQ288" s="147" t="s">
        <v>1294</v>
      </c>
      <c r="AR288" s="147" t="s">
        <v>727</v>
      </c>
      <c r="AS288" s="147" t="s">
        <v>4144</v>
      </c>
      <c r="AT288" s="147" t="s">
        <v>4144</v>
      </c>
      <c r="AU288" s="145">
        <v>2</v>
      </c>
      <c r="AV288" s="147"/>
      <c r="AW288" s="147" t="s">
        <v>559</v>
      </c>
      <c r="AX288" s="147"/>
      <c r="AY288" s="147" t="s">
        <v>560</v>
      </c>
      <c r="AZ288" s="145">
        <v>1</v>
      </c>
      <c r="BA288" s="147">
        <v>8500</v>
      </c>
      <c r="BB288" s="211">
        <v>8696.9111969111964</v>
      </c>
      <c r="BC288" s="147" t="s">
        <v>177</v>
      </c>
      <c r="BD288" s="149">
        <v>42774</v>
      </c>
      <c r="BE288" s="145">
        <v>2017</v>
      </c>
      <c r="BF288" s="147"/>
      <c r="BG288" s="145">
        <v>2</v>
      </c>
      <c r="BH288" s="145">
        <v>0</v>
      </c>
      <c r="BI288" s="147" t="s">
        <v>4144</v>
      </c>
      <c r="BJ288" s="145">
        <v>2</v>
      </c>
      <c r="BK288" s="145"/>
      <c r="BL288" s="145">
        <v>0</v>
      </c>
      <c r="BM288" s="145"/>
      <c r="BN288" s="183"/>
      <c r="BO288" s="183"/>
      <c r="BP288" s="183"/>
      <c r="BQ288" s="183"/>
      <c r="BR288" s="183"/>
      <c r="BS288" s="183"/>
      <c r="BT288" s="183"/>
      <c r="BU288" s="183"/>
      <c r="BV288" s="183"/>
      <c r="BW288" s="183"/>
      <c r="BX288" s="183"/>
      <c r="BY288" s="183"/>
      <c r="BZ288" s="183"/>
      <c r="CA288" s="183"/>
      <c r="CB288" s="183"/>
      <c r="CC288" s="183"/>
      <c r="CD288" s="183"/>
      <c r="CE288" s="183"/>
      <c r="CF288" s="183"/>
      <c r="CG288" s="183"/>
      <c r="CH288" s="183"/>
      <c r="CI288" s="183"/>
      <c r="CJ288" s="183"/>
      <c r="CK288" s="183"/>
      <c r="CL288" s="183"/>
      <c r="CM288" s="183"/>
      <c r="CN288" s="183"/>
      <c r="CO288" s="183"/>
      <c r="CP288" s="183"/>
      <c r="CQ288" s="183"/>
      <c r="CR288" s="183"/>
      <c r="CS288" s="183"/>
      <c r="CT288" s="183"/>
      <c r="CU288" s="183"/>
      <c r="CV288" s="183"/>
      <c r="CW288" s="183"/>
      <c r="CX288" s="183"/>
      <c r="CY288" s="183"/>
      <c r="CZ288" s="183"/>
      <c r="DA288" s="183"/>
      <c r="DB288" s="183"/>
      <c r="DC288" s="183"/>
      <c r="DD288" s="183"/>
      <c r="DE288" s="183"/>
      <c r="DF288" s="183"/>
      <c r="DG288" s="183"/>
      <c r="DH288" s="183"/>
      <c r="DI288" s="183"/>
      <c r="DJ288" s="149"/>
      <c r="DK288" s="149"/>
      <c r="DL288" s="149"/>
      <c r="DM288" s="149"/>
    </row>
    <row r="289" spans="1:117" x14ac:dyDescent="0.2">
      <c r="A289" s="145">
        <v>1</v>
      </c>
      <c r="B289" s="145">
        <v>288</v>
      </c>
      <c r="C289" s="146" t="s">
        <v>1268</v>
      </c>
      <c r="D289" s="147" t="s">
        <v>1268</v>
      </c>
      <c r="E289" s="147"/>
      <c r="F289" s="147" t="s">
        <v>1269</v>
      </c>
      <c r="G289" s="147" t="s">
        <v>335</v>
      </c>
      <c r="H289" s="147" t="s">
        <v>1270</v>
      </c>
      <c r="I289" s="147" t="s">
        <v>188</v>
      </c>
      <c r="J289" s="148">
        <v>43873</v>
      </c>
      <c r="K289" s="149">
        <v>43006</v>
      </c>
      <c r="L289" s="145">
        <v>2017</v>
      </c>
      <c r="M289" s="147" t="s">
        <v>1271</v>
      </c>
      <c r="N289" s="147" t="s">
        <v>1321</v>
      </c>
      <c r="O289" s="145">
        <v>1</v>
      </c>
      <c r="P289" s="147" t="s">
        <v>1288</v>
      </c>
      <c r="Q289" s="147" t="s">
        <v>1322</v>
      </c>
      <c r="R289" s="147" t="s">
        <v>162</v>
      </c>
      <c r="S289" s="147" t="s">
        <v>1323</v>
      </c>
      <c r="T289" s="147" t="s">
        <v>1324</v>
      </c>
      <c r="U289" s="145">
        <v>2</v>
      </c>
      <c r="V289" s="145">
        <v>0</v>
      </c>
      <c r="W289" s="147"/>
      <c r="X289" s="147" t="s">
        <v>555</v>
      </c>
      <c r="Y289" s="147" t="s">
        <v>1277</v>
      </c>
      <c r="Z289" s="145">
        <v>1</v>
      </c>
      <c r="AA289" s="147" t="s">
        <v>1277</v>
      </c>
      <c r="AB289" s="147" t="s">
        <v>1277</v>
      </c>
      <c r="AC289" s="150">
        <v>2</v>
      </c>
      <c r="AD289" s="150">
        <v>0</v>
      </c>
      <c r="AE289" s="147" t="s">
        <v>1278</v>
      </c>
      <c r="AF289" s="147"/>
      <c r="AG289" s="147" t="s">
        <v>219</v>
      </c>
      <c r="AH289" s="145">
        <v>2</v>
      </c>
      <c r="AI289" s="145"/>
      <c r="AJ289" s="145">
        <v>2</v>
      </c>
      <c r="AK289" s="145"/>
      <c r="AL289" s="145"/>
      <c r="AM289" s="145"/>
      <c r="AN289" s="147" t="s">
        <v>170</v>
      </c>
      <c r="AO289" s="147" t="s">
        <v>260</v>
      </c>
      <c r="AP289" s="147" t="s">
        <v>1279</v>
      </c>
      <c r="AQ289" s="147" t="s">
        <v>1279</v>
      </c>
      <c r="AR289" s="147" t="s">
        <v>986</v>
      </c>
      <c r="AS289" s="147" t="s">
        <v>4144</v>
      </c>
      <c r="AT289" s="147" t="s">
        <v>4144</v>
      </c>
      <c r="AU289" s="145">
        <v>2</v>
      </c>
      <c r="AV289" s="147"/>
      <c r="AW289" s="147" t="s">
        <v>559</v>
      </c>
      <c r="AX289" s="147"/>
      <c r="AY289" s="147" t="s">
        <v>560</v>
      </c>
      <c r="AZ289" s="145">
        <v>1</v>
      </c>
      <c r="BA289" s="147">
        <v>3000</v>
      </c>
      <c r="BB289" s="211">
        <v>3069.4980694980695</v>
      </c>
      <c r="BC289" s="147" t="s">
        <v>177</v>
      </c>
      <c r="BD289" s="149">
        <v>42935</v>
      </c>
      <c r="BE289" s="145">
        <v>2017</v>
      </c>
      <c r="BF289" s="147"/>
      <c r="BG289" s="145">
        <v>2</v>
      </c>
      <c r="BH289" s="145">
        <v>0</v>
      </c>
      <c r="BI289" s="147" t="s">
        <v>4144</v>
      </c>
      <c r="BJ289" s="145">
        <v>2</v>
      </c>
      <c r="BK289" s="145"/>
      <c r="BL289" s="145">
        <v>0</v>
      </c>
      <c r="BM289" s="145"/>
      <c r="BN289" s="183"/>
      <c r="BO289" s="183"/>
      <c r="BP289" s="183"/>
      <c r="BQ289" s="183"/>
      <c r="BR289" s="183"/>
      <c r="BS289" s="183"/>
      <c r="BT289" s="183"/>
      <c r="BU289" s="183"/>
      <c r="BV289" s="183"/>
      <c r="BW289" s="183"/>
      <c r="BX289" s="183"/>
      <c r="BY289" s="183"/>
      <c r="BZ289" s="183"/>
      <c r="CA289" s="183"/>
      <c r="CB289" s="183"/>
      <c r="CC289" s="183"/>
      <c r="CD289" s="183"/>
      <c r="CE289" s="183"/>
      <c r="CF289" s="183"/>
      <c r="CG289" s="183"/>
      <c r="CH289" s="183"/>
      <c r="CI289" s="183"/>
      <c r="CJ289" s="183"/>
      <c r="CK289" s="183"/>
      <c r="CL289" s="183"/>
      <c r="CM289" s="183"/>
      <c r="CN289" s="183"/>
      <c r="CO289" s="183"/>
      <c r="CP289" s="183"/>
      <c r="CQ289" s="183"/>
      <c r="CR289" s="183"/>
      <c r="CS289" s="183"/>
      <c r="CT289" s="183"/>
      <c r="CU289" s="183"/>
      <c r="CV289" s="183"/>
      <c r="CW289" s="183"/>
      <c r="CX289" s="183"/>
      <c r="CY289" s="183"/>
      <c r="CZ289" s="183"/>
      <c r="DA289" s="183"/>
      <c r="DB289" s="183"/>
      <c r="DC289" s="183"/>
      <c r="DD289" s="183"/>
      <c r="DE289" s="183"/>
      <c r="DF289" s="183"/>
      <c r="DG289" s="183"/>
      <c r="DH289" s="183"/>
      <c r="DI289" s="183"/>
      <c r="DJ289" s="149"/>
      <c r="DK289" s="149"/>
      <c r="DL289" s="149"/>
      <c r="DM289" s="149"/>
    </row>
    <row r="290" spans="1:117" x14ac:dyDescent="0.2">
      <c r="A290" s="145">
        <v>1</v>
      </c>
      <c r="B290" s="145">
        <v>289</v>
      </c>
      <c r="C290" s="146" t="s">
        <v>1268</v>
      </c>
      <c r="D290" s="147" t="s">
        <v>1268</v>
      </c>
      <c r="E290" s="147"/>
      <c r="F290" s="147" t="s">
        <v>1269</v>
      </c>
      <c r="G290" s="147" t="s">
        <v>335</v>
      </c>
      <c r="H290" s="147" t="s">
        <v>1270</v>
      </c>
      <c r="I290" s="147" t="s">
        <v>188</v>
      </c>
      <c r="J290" s="148">
        <v>43873</v>
      </c>
      <c r="K290" s="149">
        <v>43047</v>
      </c>
      <c r="L290" s="145">
        <v>2017</v>
      </c>
      <c r="M290" s="147" t="s">
        <v>1271</v>
      </c>
      <c r="N290" s="147" t="s">
        <v>1321</v>
      </c>
      <c r="O290" s="145">
        <v>1</v>
      </c>
      <c r="P290" s="147" t="s">
        <v>1288</v>
      </c>
      <c r="Q290" s="147" t="s">
        <v>1322</v>
      </c>
      <c r="R290" s="147" t="s">
        <v>162</v>
      </c>
      <c r="S290" s="147" t="s">
        <v>1323</v>
      </c>
      <c r="T290" s="147" t="s">
        <v>1324</v>
      </c>
      <c r="U290" s="145">
        <v>2</v>
      </c>
      <c r="V290" s="145">
        <v>0</v>
      </c>
      <c r="W290" s="147"/>
      <c r="X290" s="147" t="s">
        <v>555</v>
      </c>
      <c r="Y290" s="147" t="s">
        <v>1326</v>
      </c>
      <c r="Z290" s="145">
        <v>1</v>
      </c>
      <c r="AA290" s="147" t="s">
        <v>1292</v>
      </c>
      <c r="AB290" s="147" t="s">
        <v>1292</v>
      </c>
      <c r="AC290" s="150">
        <v>2</v>
      </c>
      <c r="AD290" s="150">
        <v>0</v>
      </c>
      <c r="AE290" s="147" t="s">
        <v>168</v>
      </c>
      <c r="AF290" s="147" t="s">
        <v>1158</v>
      </c>
      <c r="AG290" s="147" t="s">
        <v>169</v>
      </c>
      <c r="AH290" s="145">
        <v>1</v>
      </c>
      <c r="AI290" s="145"/>
      <c r="AJ290" s="145">
        <v>3</v>
      </c>
      <c r="AK290" s="145"/>
      <c r="AL290" s="145"/>
      <c r="AM290" s="145"/>
      <c r="AN290" s="147" t="s">
        <v>170</v>
      </c>
      <c r="AO290" s="147" t="s">
        <v>975</v>
      </c>
      <c r="AP290" s="147" t="s">
        <v>1293</v>
      </c>
      <c r="AQ290" s="147" t="s">
        <v>1294</v>
      </c>
      <c r="AR290" s="147" t="s">
        <v>727</v>
      </c>
      <c r="AS290" s="147" t="s">
        <v>4144</v>
      </c>
      <c r="AT290" s="147" t="s">
        <v>4144</v>
      </c>
      <c r="AU290" s="145">
        <v>2</v>
      </c>
      <c r="AV290" s="147"/>
      <c r="AW290" s="147" t="s">
        <v>559</v>
      </c>
      <c r="AX290" s="147"/>
      <c r="AY290" s="147" t="s">
        <v>560</v>
      </c>
      <c r="AZ290" s="145">
        <v>1</v>
      </c>
      <c r="BA290" s="147">
        <v>50000</v>
      </c>
      <c r="BB290" s="211">
        <v>51158.301158301154</v>
      </c>
      <c r="BC290" s="147" t="s">
        <v>177</v>
      </c>
      <c r="BD290" s="149">
        <v>43031</v>
      </c>
      <c r="BE290" s="145">
        <v>2017</v>
      </c>
      <c r="BF290" s="147"/>
      <c r="BG290" s="145">
        <v>2</v>
      </c>
      <c r="BH290" s="145">
        <v>0</v>
      </c>
      <c r="BI290" s="147" t="s">
        <v>4144</v>
      </c>
      <c r="BJ290" s="145">
        <v>2</v>
      </c>
      <c r="BK290" s="145"/>
      <c r="BL290" s="145">
        <v>0</v>
      </c>
      <c r="BM290" s="145"/>
      <c r="BN290" s="183"/>
      <c r="BO290" s="183"/>
      <c r="BP290" s="183"/>
      <c r="BQ290" s="183"/>
      <c r="BR290" s="183"/>
      <c r="BS290" s="183"/>
      <c r="BT290" s="183"/>
      <c r="BU290" s="183"/>
      <c r="BV290" s="183"/>
      <c r="BW290" s="183"/>
      <c r="BX290" s="183"/>
      <c r="BY290" s="183"/>
      <c r="BZ290" s="183"/>
      <c r="CA290" s="183"/>
      <c r="CB290" s="183"/>
      <c r="CC290" s="183"/>
      <c r="CD290" s="183"/>
      <c r="CE290" s="183"/>
      <c r="CF290" s="183"/>
      <c r="CG290" s="183"/>
      <c r="CH290" s="183"/>
      <c r="CI290" s="183"/>
      <c r="CJ290" s="183"/>
      <c r="CK290" s="183"/>
      <c r="CL290" s="183"/>
      <c r="CM290" s="183"/>
      <c r="CN290" s="183"/>
      <c r="CO290" s="183"/>
      <c r="CP290" s="183"/>
      <c r="CQ290" s="183"/>
      <c r="CR290" s="183"/>
      <c r="CS290" s="183"/>
      <c r="CT290" s="183"/>
      <c r="CU290" s="183"/>
      <c r="CV290" s="183"/>
      <c r="CW290" s="183"/>
      <c r="CX290" s="183"/>
      <c r="CY290" s="183"/>
      <c r="CZ290" s="183"/>
      <c r="DA290" s="183"/>
      <c r="DB290" s="183"/>
      <c r="DC290" s="183"/>
      <c r="DD290" s="183"/>
      <c r="DE290" s="183"/>
      <c r="DF290" s="183"/>
      <c r="DG290" s="183"/>
      <c r="DH290" s="183"/>
      <c r="DI290" s="183"/>
      <c r="DJ290" s="149"/>
      <c r="DK290" s="149"/>
      <c r="DL290" s="149"/>
      <c r="DM290" s="149"/>
    </row>
    <row r="291" spans="1:117" x14ac:dyDescent="0.2">
      <c r="A291" s="145">
        <v>1</v>
      </c>
      <c r="B291" s="145">
        <v>290</v>
      </c>
      <c r="C291" s="146" t="s">
        <v>1268</v>
      </c>
      <c r="D291" s="147" t="s">
        <v>1268</v>
      </c>
      <c r="E291" s="147"/>
      <c r="F291" s="147" t="s">
        <v>1269</v>
      </c>
      <c r="G291" s="147" t="s">
        <v>335</v>
      </c>
      <c r="H291" s="147" t="s">
        <v>1270</v>
      </c>
      <c r="I291" s="147" t="s">
        <v>188</v>
      </c>
      <c r="J291" s="148">
        <v>43873</v>
      </c>
      <c r="K291" s="149">
        <v>43131</v>
      </c>
      <c r="L291" s="145">
        <v>2018</v>
      </c>
      <c r="M291" s="147" t="s">
        <v>1271</v>
      </c>
      <c r="N291" s="147" t="s">
        <v>1321</v>
      </c>
      <c r="O291" s="145">
        <v>1</v>
      </c>
      <c r="P291" s="147" t="s">
        <v>1288</v>
      </c>
      <c r="Q291" s="147" t="s">
        <v>1322</v>
      </c>
      <c r="R291" s="147" t="s">
        <v>162</v>
      </c>
      <c r="S291" s="147" t="s">
        <v>1323</v>
      </c>
      <c r="T291" s="147" t="s">
        <v>1324</v>
      </c>
      <c r="U291" s="145">
        <v>2</v>
      </c>
      <c r="V291" s="145">
        <v>0</v>
      </c>
      <c r="W291" s="147"/>
      <c r="X291" s="147" t="s">
        <v>555</v>
      </c>
      <c r="Y291" s="147" t="s">
        <v>1328</v>
      </c>
      <c r="Z291" s="145">
        <v>1</v>
      </c>
      <c r="AA291" s="147" t="s">
        <v>1328</v>
      </c>
      <c r="AB291" s="147" t="s">
        <v>1328</v>
      </c>
      <c r="AC291" s="150">
        <v>2</v>
      </c>
      <c r="AD291" s="150">
        <v>0</v>
      </c>
      <c r="AE291" s="147" t="s">
        <v>1329</v>
      </c>
      <c r="AF291" s="147"/>
      <c r="AG291" s="147" t="s">
        <v>219</v>
      </c>
      <c r="AH291" s="145">
        <v>2</v>
      </c>
      <c r="AI291" s="145"/>
      <c r="AJ291" s="145">
        <v>2</v>
      </c>
      <c r="AK291" s="145"/>
      <c r="AL291" s="145"/>
      <c r="AM291" s="145"/>
      <c r="AN291" s="147" t="s">
        <v>170</v>
      </c>
      <c r="AO291" s="147" t="s">
        <v>1330</v>
      </c>
      <c r="AP291" s="147" t="s">
        <v>1331</v>
      </c>
      <c r="AQ291" s="147" t="s">
        <v>1331</v>
      </c>
      <c r="AR291" s="147" t="s">
        <v>1332</v>
      </c>
      <c r="AS291" s="147" t="s">
        <v>4144</v>
      </c>
      <c r="AT291" s="147" t="s">
        <v>4144</v>
      </c>
      <c r="AU291" s="145">
        <v>2</v>
      </c>
      <c r="AV291" s="147"/>
      <c r="AW291" s="147" t="s">
        <v>559</v>
      </c>
      <c r="AX291" s="147"/>
      <c r="AY291" s="147" t="s">
        <v>560</v>
      </c>
      <c r="AZ291" s="145">
        <v>1</v>
      </c>
      <c r="BA291" s="147">
        <v>3000</v>
      </c>
      <c r="BB291" s="211">
        <v>3069.4980694980695</v>
      </c>
      <c r="BC291" s="147" t="s">
        <v>177</v>
      </c>
      <c r="BD291" s="149">
        <v>43130</v>
      </c>
      <c r="BE291" s="145">
        <v>2018</v>
      </c>
      <c r="BF291" s="147"/>
      <c r="BG291" s="145">
        <v>2</v>
      </c>
      <c r="BH291" s="145">
        <v>0</v>
      </c>
      <c r="BI291" s="147" t="s">
        <v>4144</v>
      </c>
      <c r="BJ291" s="145">
        <v>2</v>
      </c>
      <c r="BK291" s="145"/>
      <c r="BL291" s="145">
        <v>0</v>
      </c>
      <c r="BM291" s="145"/>
      <c r="BN291" s="183"/>
      <c r="BO291" s="183"/>
      <c r="BP291" s="183"/>
      <c r="BQ291" s="183"/>
      <c r="BR291" s="183"/>
      <c r="BS291" s="183"/>
      <c r="BT291" s="183"/>
      <c r="BU291" s="183"/>
      <c r="BV291" s="183"/>
      <c r="BW291" s="183"/>
      <c r="BX291" s="183"/>
      <c r="BY291" s="183"/>
      <c r="BZ291" s="183"/>
      <c r="CA291" s="183"/>
      <c r="CB291" s="183"/>
      <c r="CC291" s="183"/>
      <c r="CD291" s="183"/>
      <c r="CE291" s="183"/>
      <c r="CF291" s="183"/>
      <c r="CG291" s="183"/>
      <c r="CH291" s="183"/>
      <c r="CI291" s="183"/>
      <c r="CJ291" s="183"/>
      <c r="CK291" s="183"/>
      <c r="CL291" s="183"/>
      <c r="CM291" s="183"/>
      <c r="CN291" s="183"/>
      <c r="CO291" s="183"/>
      <c r="CP291" s="183"/>
      <c r="CQ291" s="183"/>
      <c r="CR291" s="183"/>
      <c r="CS291" s="183"/>
      <c r="CT291" s="183"/>
      <c r="CU291" s="183"/>
      <c r="CV291" s="183"/>
      <c r="CW291" s="183"/>
      <c r="CX291" s="183"/>
      <c r="CY291" s="183"/>
      <c r="CZ291" s="183"/>
      <c r="DA291" s="183"/>
      <c r="DB291" s="183"/>
      <c r="DC291" s="183"/>
      <c r="DD291" s="183"/>
      <c r="DE291" s="183"/>
      <c r="DF291" s="183"/>
      <c r="DG291" s="183"/>
      <c r="DH291" s="183"/>
      <c r="DI291" s="183"/>
      <c r="DJ291" s="149"/>
      <c r="DK291" s="149"/>
      <c r="DL291" s="149"/>
      <c r="DM291" s="149"/>
    </row>
    <row r="292" spans="1:117" x14ac:dyDescent="0.2">
      <c r="A292" s="145">
        <v>1</v>
      </c>
      <c r="B292" s="145">
        <v>291</v>
      </c>
      <c r="C292" s="146" t="s">
        <v>1268</v>
      </c>
      <c r="D292" s="147" t="s">
        <v>1268</v>
      </c>
      <c r="E292" s="147"/>
      <c r="F292" s="147" t="s">
        <v>1269</v>
      </c>
      <c r="G292" s="147" t="s">
        <v>335</v>
      </c>
      <c r="H292" s="147" t="s">
        <v>1270</v>
      </c>
      <c r="I292" s="147" t="s">
        <v>188</v>
      </c>
      <c r="J292" s="148">
        <v>43873</v>
      </c>
      <c r="K292" s="149">
        <v>43173</v>
      </c>
      <c r="L292" s="145">
        <v>2018</v>
      </c>
      <c r="M292" s="147" t="s">
        <v>1271</v>
      </c>
      <c r="N292" s="147" t="s">
        <v>1321</v>
      </c>
      <c r="O292" s="145">
        <v>1</v>
      </c>
      <c r="P292" s="147" t="s">
        <v>1288</v>
      </c>
      <c r="Q292" s="147" t="s">
        <v>1322</v>
      </c>
      <c r="R292" s="147" t="s">
        <v>162</v>
      </c>
      <c r="S292" s="147" t="s">
        <v>1323</v>
      </c>
      <c r="T292" s="147" t="s">
        <v>1324</v>
      </c>
      <c r="U292" s="145">
        <v>2</v>
      </c>
      <c r="V292" s="145">
        <v>0</v>
      </c>
      <c r="W292" s="147"/>
      <c r="X292" s="147" t="s">
        <v>555</v>
      </c>
      <c r="Y292" s="147" t="s">
        <v>1289</v>
      </c>
      <c r="Z292" s="145">
        <v>1</v>
      </c>
      <c r="AA292" s="147" t="s">
        <v>1289</v>
      </c>
      <c r="AB292" s="147" t="s">
        <v>1289</v>
      </c>
      <c r="AC292" s="150">
        <v>2</v>
      </c>
      <c r="AD292" s="150">
        <v>0</v>
      </c>
      <c r="AE292" s="147" t="s">
        <v>1290</v>
      </c>
      <c r="AF292" s="147"/>
      <c r="AG292" s="147" t="s">
        <v>219</v>
      </c>
      <c r="AH292" s="145">
        <v>1</v>
      </c>
      <c r="AI292" s="145"/>
      <c r="AJ292" s="145">
        <v>2</v>
      </c>
      <c r="AK292" s="145"/>
      <c r="AL292" s="145"/>
      <c r="AM292" s="145"/>
      <c r="AN292" s="147" t="s">
        <v>220</v>
      </c>
      <c r="AO292" s="147" t="s">
        <v>813</v>
      </c>
      <c r="AP292" s="147" t="s">
        <v>181</v>
      </c>
      <c r="AQ292" s="147" t="s">
        <v>181</v>
      </c>
      <c r="AR292" s="147" t="s">
        <v>181</v>
      </c>
      <c r="AS292" s="147" t="s">
        <v>4145</v>
      </c>
      <c r="AT292" s="147" t="s">
        <v>4145</v>
      </c>
      <c r="AU292" s="145">
        <v>2</v>
      </c>
      <c r="AV292" s="147"/>
      <c r="AW292" s="147" t="s">
        <v>559</v>
      </c>
      <c r="AX292" s="147"/>
      <c r="AY292" s="147" t="s">
        <v>560</v>
      </c>
      <c r="AZ292" s="145">
        <v>1</v>
      </c>
      <c r="BA292" s="147">
        <v>9400</v>
      </c>
      <c r="BB292" s="211">
        <v>9400</v>
      </c>
      <c r="BC292" s="147" t="s">
        <v>177</v>
      </c>
      <c r="BD292" s="149">
        <v>43165</v>
      </c>
      <c r="BE292" s="145">
        <v>2018</v>
      </c>
      <c r="BF292" s="147"/>
      <c r="BG292" s="145">
        <v>2</v>
      </c>
      <c r="BH292" s="145">
        <v>0</v>
      </c>
      <c r="BI292" s="147" t="s">
        <v>4144</v>
      </c>
      <c r="BJ292" s="145">
        <v>2</v>
      </c>
      <c r="BK292" s="145"/>
      <c r="BL292" s="145">
        <v>0</v>
      </c>
      <c r="BM292" s="145"/>
      <c r="BN292" s="183"/>
      <c r="BO292" s="183"/>
      <c r="BP292" s="183"/>
      <c r="BQ292" s="183"/>
      <c r="BR292" s="183"/>
      <c r="BS292" s="183"/>
      <c r="BT292" s="183"/>
      <c r="BU292" s="183"/>
      <c r="BV292" s="183"/>
      <c r="BW292" s="183"/>
      <c r="BX292" s="183"/>
      <c r="BY292" s="183"/>
      <c r="BZ292" s="183"/>
      <c r="CA292" s="183"/>
      <c r="CB292" s="183"/>
      <c r="CC292" s="183"/>
      <c r="CD292" s="183"/>
      <c r="CE292" s="183"/>
      <c r="CF292" s="183"/>
      <c r="CG292" s="183"/>
      <c r="CH292" s="183"/>
      <c r="CI292" s="183"/>
      <c r="CJ292" s="183"/>
      <c r="CK292" s="183"/>
      <c r="CL292" s="183"/>
      <c r="CM292" s="183"/>
      <c r="CN292" s="183"/>
      <c r="CO292" s="183"/>
      <c r="CP292" s="183"/>
      <c r="CQ292" s="183"/>
      <c r="CR292" s="183"/>
      <c r="CS292" s="183"/>
      <c r="CT292" s="183"/>
      <c r="CU292" s="183"/>
      <c r="CV292" s="183"/>
      <c r="CW292" s="183"/>
      <c r="CX292" s="183"/>
      <c r="CY292" s="183"/>
      <c r="CZ292" s="183"/>
      <c r="DA292" s="183"/>
      <c r="DB292" s="183"/>
      <c r="DC292" s="183"/>
      <c r="DD292" s="183"/>
      <c r="DE292" s="183"/>
      <c r="DF292" s="183"/>
      <c r="DG292" s="183"/>
      <c r="DH292" s="183"/>
      <c r="DI292" s="183"/>
      <c r="DJ292" s="149"/>
      <c r="DK292" s="149"/>
      <c r="DL292" s="149"/>
      <c r="DM292" s="149"/>
    </row>
    <row r="293" spans="1:117" x14ac:dyDescent="0.2">
      <c r="A293" s="145">
        <v>1</v>
      </c>
      <c r="B293" s="145">
        <v>292</v>
      </c>
      <c r="C293" s="146" t="s">
        <v>1268</v>
      </c>
      <c r="D293" s="147" t="s">
        <v>1268</v>
      </c>
      <c r="E293" s="147"/>
      <c r="F293" s="147" t="s">
        <v>1269</v>
      </c>
      <c r="G293" s="147" t="s">
        <v>335</v>
      </c>
      <c r="H293" s="147" t="s">
        <v>1270</v>
      </c>
      <c r="I293" s="147" t="s">
        <v>188</v>
      </c>
      <c r="J293" s="148">
        <v>43873</v>
      </c>
      <c r="K293" s="149">
        <v>43216</v>
      </c>
      <c r="L293" s="145">
        <v>2018</v>
      </c>
      <c r="M293" s="147" t="s">
        <v>1271</v>
      </c>
      <c r="N293" s="147" t="s">
        <v>1321</v>
      </c>
      <c r="O293" s="145">
        <v>1</v>
      </c>
      <c r="P293" s="147" t="s">
        <v>1288</v>
      </c>
      <c r="Q293" s="147" t="s">
        <v>1322</v>
      </c>
      <c r="R293" s="147" t="s">
        <v>162</v>
      </c>
      <c r="S293" s="147" t="s">
        <v>1323</v>
      </c>
      <c r="T293" s="147" t="s">
        <v>1324</v>
      </c>
      <c r="U293" s="145">
        <v>2</v>
      </c>
      <c r="V293" s="145">
        <v>0</v>
      </c>
      <c r="W293" s="147"/>
      <c r="X293" s="147" t="s">
        <v>555</v>
      </c>
      <c r="Y293" s="147" t="s">
        <v>1319</v>
      </c>
      <c r="Z293" s="145">
        <v>1</v>
      </c>
      <c r="AA293" s="147" t="s">
        <v>1297</v>
      </c>
      <c r="AB293" s="147" t="s">
        <v>1297</v>
      </c>
      <c r="AC293" s="150">
        <v>2</v>
      </c>
      <c r="AD293" s="150">
        <v>0</v>
      </c>
      <c r="AE293" s="147" t="s">
        <v>1298</v>
      </c>
      <c r="AF293" s="147"/>
      <c r="AG293" s="147" t="s">
        <v>169</v>
      </c>
      <c r="AH293" s="145">
        <v>1</v>
      </c>
      <c r="AI293" s="145"/>
      <c r="AJ293" s="145">
        <v>1</v>
      </c>
      <c r="AK293" s="145">
        <v>1147222</v>
      </c>
      <c r="AL293" s="145"/>
      <c r="AM293" s="145"/>
      <c r="AN293" s="147" t="s">
        <v>170</v>
      </c>
      <c r="AO293" s="147" t="s">
        <v>975</v>
      </c>
      <c r="AP293" s="147" t="s">
        <v>1299</v>
      </c>
      <c r="AQ293" s="147" t="s">
        <v>1294</v>
      </c>
      <c r="AR293" s="147" t="s">
        <v>727</v>
      </c>
      <c r="AS293" s="147" t="s">
        <v>4144</v>
      </c>
      <c r="AT293" s="147" t="s">
        <v>4144</v>
      </c>
      <c r="AU293" s="145">
        <v>2</v>
      </c>
      <c r="AV293" s="147"/>
      <c r="AW293" s="147" t="s">
        <v>559</v>
      </c>
      <c r="AX293" s="147"/>
      <c r="AY293" s="147" t="s">
        <v>560</v>
      </c>
      <c r="AZ293" s="145">
        <v>1</v>
      </c>
      <c r="BA293" s="147">
        <v>5770</v>
      </c>
      <c r="BB293" s="211">
        <v>5770</v>
      </c>
      <c r="BC293" s="147" t="s">
        <v>177</v>
      </c>
      <c r="BD293" s="149">
        <v>43214</v>
      </c>
      <c r="BE293" s="145">
        <v>2018</v>
      </c>
      <c r="BF293" s="147"/>
      <c r="BG293" s="145">
        <v>2</v>
      </c>
      <c r="BH293" s="145">
        <v>0</v>
      </c>
      <c r="BI293" s="147" t="s">
        <v>4144</v>
      </c>
      <c r="BJ293" s="145">
        <v>2</v>
      </c>
      <c r="BK293" s="145"/>
      <c r="BL293" s="145">
        <v>0</v>
      </c>
      <c r="BM293" s="145"/>
      <c r="BN293" s="183"/>
      <c r="BO293" s="183"/>
      <c r="BP293" s="183"/>
      <c r="BQ293" s="183"/>
      <c r="BR293" s="183"/>
      <c r="BS293" s="183"/>
      <c r="BT293" s="183"/>
      <c r="BU293" s="183"/>
      <c r="BV293" s="183"/>
      <c r="BW293" s="183"/>
      <c r="BX293" s="183"/>
      <c r="BY293" s="183"/>
      <c r="BZ293" s="183"/>
      <c r="CA293" s="183"/>
      <c r="CB293" s="183"/>
      <c r="CC293" s="183"/>
      <c r="CD293" s="183"/>
      <c r="CE293" s="183"/>
      <c r="CF293" s="183"/>
      <c r="CG293" s="183"/>
      <c r="CH293" s="183"/>
      <c r="CI293" s="183"/>
      <c r="CJ293" s="183"/>
      <c r="CK293" s="183"/>
      <c r="CL293" s="183"/>
      <c r="CM293" s="183"/>
      <c r="CN293" s="183"/>
      <c r="CO293" s="183"/>
      <c r="CP293" s="183"/>
      <c r="CQ293" s="183"/>
      <c r="CR293" s="183"/>
      <c r="CS293" s="183"/>
      <c r="CT293" s="183"/>
      <c r="CU293" s="183"/>
      <c r="CV293" s="183"/>
      <c r="CW293" s="183"/>
      <c r="CX293" s="183"/>
      <c r="CY293" s="183"/>
      <c r="CZ293" s="183"/>
      <c r="DA293" s="183"/>
      <c r="DB293" s="183"/>
      <c r="DC293" s="183"/>
      <c r="DD293" s="183"/>
      <c r="DE293" s="183"/>
      <c r="DF293" s="183"/>
      <c r="DG293" s="183"/>
      <c r="DH293" s="183"/>
      <c r="DI293" s="183"/>
      <c r="DJ293" s="149"/>
      <c r="DK293" s="149"/>
      <c r="DL293" s="149"/>
      <c r="DM293" s="149"/>
    </row>
    <row r="294" spans="1:117" x14ac:dyDescent="0.2">
      <c r="A294" s="145">
        <v>1</v>
      </c>
      <c r="B294" s="145">
        <v>293</v>
      </c>
      <c r="C294" s="146" t="s">
        <v>1268</v>
      </c>
      <c r="D294" s="147" t="s">
        <v>1268</v>
      </c>
      <c r="E294" s="147"/>
      <c r="F294" s="147" t="s">
        <v>1269</v>
      </c>
      <c r="G294" s="147" t="s">
        <v>335</v>
      </c>
      <c r="H294" s="147" t="s">
        <v>1270</v>
      </c>
      <c r="I294" s="147" t="s">
        <v>188</v>
      </c>
      <c r="J294" s="148">
        <v>43873</v>
      </c>
      <c r="K294" s="149">
        <v>43299</v>
      </c>
      <c r="L294" s="145">
        <v>2018</v>
      </c>
      <c r="M294" s="147" t="s">
        <v>1271</v>
      </c>
      <c r="N294" s="147" t="s">
        <v>1321</v>
      </c>
      <c r="O294" s="145">
        <v>1</v>
      </c>
      <c r="P294" s="147" t="s">
        <v>1288</v>
      </c>
      <c r="Q294" s="147" t="s">
        <v>1322</v>
      </c>
      <c r="R294" s="147" t="s">
        <v>162</v>
      </c>
      <c r="S294" s="147" t="s">
        <v>1323</v>
      </c>
      <c r="T294" s="147" t="s">
        <v>1324</v>
      </c>
      <c r="U294" s="145">
        <v>2</v>
      </c>
      <c r="V294" s="145">
        <v>0</v>
      </c>
      <c r="W294" s="147"/>
      <c r="X294" s="147" t="s">
        <v>555</v>
      </c>
      <c r="Y294" s="147" t="s">
        <v>1281</v>
      </c>
      <c r="Z294" s="145">
        <v>1</v>
      </c>
      <c r="AA294" s="147" t="s">
        <v>1281</v>
      </c>
      <c r="AB294" s="147" t="s">
        <v>1282</v>
      </c>
      <c r="AC294" s="150">
        <v>2</v>
      </c>
      <c r="AD294" s="150">
        <v>0</v>
      </c>
      <c r="AE294" s="147" t="s">
        <v>1283</v>
      </c>
      <c r="AF294" s="147"/>
      <c r="AG294" s="147" t="s">
        <v>169</v>
      </c>
      <c r="AH294" s="145">
        <v>1</v>
      </c>
      <c r="AI294" s="145"/>
      <c r="AJ294" s="145">
        <v>1</v>
      </c>
      <c r="AK294" s="145">
        <v>1113204</v>
      </c>
      <c r="AL294" s="145"/>
      <c r="AM294" s="145"/>
      <c r="AN294" s="147" t="s">
        <v>170</v>
      </c>
      <c r="AO294" s="147" t="s">
        <v>1284</v>
      </c>
      <c r="AP294" s="147" t="s">
        <v>1285</v>
      </c>
      <c r="AQ294" s="147" t="s">
        <v>1285</v>
      </c>
      <c r="AR294" s="147" t="s">
        <v>1286</v>
      </c>
      <c r="AS294" s="147" t="s">
        <v>4144</v>
      </c>
      <c r="AT294" s="147" t="s">
        <v>4144</v>
      </c>
      <c r="AU294" s="145">
        <v>1</v>
      </c>
      <c r="AV294" s="147" t="s">
        <v>4137</v>
      </c>
      <c r="AW294" s="147" t="s">
        <v>559</v>
      </c>
      <c r="AX294" s="147"/>
      <c r="AY294" s="147" t="s">
        <v>560</v>
      </c>
      <c r="AZ294" s="145">
        <v>1</v>
      </c>
      <c r="BA294" s="147">
        <v>10000</v>
      </c>
      <c r="BB294" s="211">
        <v>10000</v>
      </c>
      <c r="BC294" s="147" t="s">
        <v>177</v>
      </c>
      <c r="BD294" s="149">
        <v>43269</v>
      </c>
      <c r="BE294" s="145">
        <v>2018</v>
      </c>
      <c r="BF294" s="147"/>
      <c r="BG294" s="145">
        <v>2</v>
      </c>
      <c r="BH294" s="145">
        <v>0</v>
      </c>
      <c r="BI294" s="147" t="s">
        <v>4144</v>
      </c>
      <c r="BJ294" s="145">
        <v>2</v>
      </c>
      <c r="BK294" s="145"/>
      <c r="BL294" s="145">
        <v>0</v>
      </c>
      <c r="BM294" s="145"/>
      <c r="BN294" s="183"/>
      <c r="BO294" s="183"/>
      <c r="BP294" s="183"/>
      <c r="BQ294" s="183"/>
      <c r="BR294" s="183"/>
      <c r="BS294" s="183"/>
      <c r="BT294" s="183"/>
      <c r="BU294" s="183"/>
      <c r="BV294" s="183"/>
      <c r="BW294" s="183"/>
      <c r="BX294" s="183"/>
      <c r="BY294" s="183"/>
      <c r="BZ294" s="183"/>
      <c r="CA294" s="183"/>
      <c r="CB294" s="183"/>
      <c r="CC294" s="183"/>
      <c r="CD294" s="183"/>
      <c r="CE294" s="183"/>
      <c r="CF294" s="183"/>
      <c r="CG294" s="183"/>
      <c r="CH294" s="183"/>
      <c r="CI294" s="183"/>
      <c r="CJ294" s="183"/>
      <c r="CK294" s="183"/>
      <c r="CL294" s="183"/>
      <c r="CM294" s="183"/>
      <c r="CN294" s="183"/>
      <c r="CO294" s="183"/>
      <c r="CP294" s="183"/>
      <c r="CQ294" s="183"/>
      <c r="CR294" s="183"/>
      <c r="CS294" s="183"/>
      <c r="CT294" s="183"/>
      <c r="CU294" s="183"/>
      <c r="CV294" s="183"/>
      <c r="CW294" s="183"/>
      <c r="CX294" s="183"/>
      <c r="CY294" s="183"/>
      <c r="CZ294" s="183"/>
      <c r="DA294" s="183"/>
      <c r="DB294" s="183"/>
      <c r="DC294" s="183"/>
      <c r="DD294" s="183"/>
      <c r="DE294" s="183"/>
      <c r="DF294" s="183"/>
      <c r="DG294" s="183"/>
      <c r="DH294" s="183"/>
      <c r="DI294" s="183"/>
      <c r="DJ294" s="149"/>
      <c r="DK294" s="149"/>
      <c r="DL294" s="149"/>
      <c r="DM294" s="149"/>
    </row>
    <row r="295" spans="1:117" x14ac:dyDescent="0.2">
      <c r="A295" s="145">
        <v>1</v>
      </c>
      <c r="B295" s="145">
        <v>294</v>
      </c>
      <c r="C295" s="146" t="s">
        <v>1268</v>
      </c>
      <c r="D295" s="147" t="s">
        <v>1268</v>
      </c>
      <c r="E295" s="147"/>
      <c r="F295" s="147" t="s">
        <v>1269</v>
      </c>
      <c r="G295" s="147" t="s">
        <v>335</v>
      </c>
      <c r="H295" s="147" t="s">
        <v>1270</v>
      </c>
      <c r="I295" s="147" t="s">
        <v>188</v>
      </c>
      <c r="J295" s="148">
        <v>43873</v>
      </c>
      <c r="K295" s="149">
        <v>43635</v>
      </c>
      <c r="L295" s="145">
        <v>2019</v>
      </c>
      <c r="M295" s="147" t="s">
        <v>1271</v>
      </c>
      <c r="N295" s="147" t="s">
        <v>1321</v>
      </c>
      <c r="O295" s="145">
        <v>1</v>
      </c>
      <c r="P295" s="147" t="s">
        <v>1288</v>
      </c>
      <c r="Q295" s="147" t="s">
        <v>1322</v>
      </c>
      <c r="R295" s="147" t="s">
        <v>162</v>
      </c>
      <c r="S295" s="147" t="s">
        <v>1323</v>
      </c>
      <c r="T295" s="147" t="s">
        <v>1324</v>
      </c>
      <c r="U295" s="145">
        <v>2</v>
      </c>
      <c r="V295" s="145">
        <v>0</v>
      </c>
      <c r="W295" s="147"/>
      <c r="X295" s="147" t="s">
        <v>555</v>
      </c>
      <c r="Y295" s="147" t="s">
        <v>1276</v>
      </c>
      <c r="Z295" s="145">
        <v>1</v>
      </c>
      <c r="AA295" s="147" t="s">
        <v>1277</v>
      </c>
      <c r="AB295" s="147" t="s">
        <v>1277</v>
      </c>
      <c r="AC295" s="150">
        <v>2</v>
      </c>
      <c r="AD295" s="150">
        <v>0</v>
      </c>
      <c r="AE295" s="147" t="s">
        <v>1278</v>
      </c>
      <c r="AF295" s="147"/>
      <c r="AG295" s="147" t="s">
        <v>219</v>
      </c>
      <c r="AH295" s="145">
        <v>2</v>
      </c>
      <c r="AI295" s="145"/>
      <c r="AJ295" s="145">
        <v>2</v>
      </c>
      <c r="AK295" s="145"/>
      <c r="AL295" s="145"/>
      <c r="AM295" s="145"/>
      <c r="AN295" s="147" t="s">
        <v>170</v>
      </c>
      <c r="AO295" s="147" t="s">
        <v>260</v>
      </c>
      <c r="AP295" s="147" t="s">
        <v>1279</v>
      </c>
      <c r="AQ295" s="147" t="s">
        <v>1279</v>
      </c>
      <c r="AR295" s="147" t="s">
        <v>986</v>
      </c>
      <c r="AS295" s="147" t="s">
        <v>4144</v>
      </c>
      <c r="AT295" s="147" t="s">
        <v>4144</v>
      </c>
      <c r="AU295" s="145">
        <v>2</v>
      </c>
      <c r="AV295" s="147"/>
      <c r="AW295" s="147" t="s">
        <v>559</v>
      </c>
      <c r="AX295" s="147"/>
      <c r="AY295" s="147" t="s">
        <v>560</v>
      </c>
      <c r="AZ295" s="145">
        <v>1</v>
      </c>
      <c r="BA295" s="147">
        <v>3000</v>
      </c>
      <c r="BB295" s="211">
        <v>3000</v>
      </c>
      <c r="BC295" s="147" t="s">
        <v>177</v>
      </c>
      <c r="BD295" s="149">
        <v>43608</v>
      </c>
      <c r="BE295" s="145">
        <v>2019</v>
      </c>
      <c r="BF295" s="147"/>
      <c r="BG295" s="145">
        <v>2</v>
      </c>
      <c r="BH295" s="145">
        <v>0</v>
      </c>
      <c r="BI295" s="147" t="s">
        <v>4144</v>
      </c>
      <c r="BJ295" s="145">
        <v>2</v>
      </c>
      <c r="BK295" s="145"/>
      <c r="BL295" s="145">
        <v>0</v>
      </c>
      <c r="BM295" s="145"/>
      <c r="BN295" s="183"/>
      <c r="BO295" s="183"/>
      <c r="BP295" s="183"/>
      <c r="BQ295" s="183"/>
      <c r="BR295" s="183"/>
      <c r="BS295" s="183"/>
      <c r="BT295" s="183"/>
      <c r="BU295" s="183"/>
      <c r="BV295" s="183"/>
      <c r="BW295" s="183"/>
      <c r="BX295" s="183"/>
      <c r="BY295" s="183"/>
      <c r="BZ295" s="183"/>
      <c r="CA295" s="183"/>
      <c r="CB295" s="183"/>
      <c r="CC295" s="183"/>
      <c r="CD295" s="183"/>
      <c r="CE295" s="183"/>
      <c r="CF295" s="183"/>
      <c r="CG295" s="183"/>
      <c r="CH295" s="183"/>
      <c r="CI295" s="183"/>
      <c r="CJ295" s="183"/>
      <c r="CK295" s="183"/>
      <c r="CL295" s="183"/>
      <c r="CM295" s="183"/>
      <c r="CN295" s="183"/>
      <c r="CO295" s="183"/>
      <c r="CP295" s="183"/>
      <c r="CQ295" s="183"/>
      <c r="CR295" s="183"/>
      <c r="CS295" s="183"/>
      <c r="CT295" s="183"/>
      <c r="CU295" s="183"/>
      <c r="CV295" s="183"/>
      <c r="CW295" s="183"/>
      <c r="CX295" s="183"/>
      <c r="CY295" s="183"/>
      <c r="CZ295" s="183"/>
      <c r="DA295" s="183"/>
      <c r="DB295" s="183"/>
      <c r="DC295" s="183"/>
      <c r="DD295" s="183"/>
      <c r="DE295" s="183"/>
      <c r="DF295" s="183"/>
      <c r="DG295" s="183"/>
      <c r="DH295" s="183"/>
      <c r="DI295" s="183"/>
      <c r="DJ295" s="149"/>
      <c r="DK295" s="149"/>
      <c r="DL295" s="149"/>
      <c r="DM295" s="149"/>
    </row>
    <row r="296" spans="1:117" x14ac:dyDescent="0.2">
      <c r="A296" s="145">
        <v>1</v>
      </c>
      <c r="B296" s="145">
        <v>295</v>
      </c>
      <c r="C296" s="146" t="s">
        <v>2374</v>
      </c>
      <c r="D296" s="147" t="s">
        <v>2374</v>
      </c>
      <c r="E296" s="147" t="s">
        <v>2374</v>
      </c>
      <c r="F296" s="147"/>
      <c r="G296" s="147" t="s">
        <v>155</v>
      </c>
      <c r="H296" s="147" t="s">
        <v>156</v>
      </c>
      <c r="I296" s="147" t="s">
        <v>547</v>
      </c>
      <c r="J296" s="148">
        <v>43876</v>
      </c>
      <c r="K296" s="149">
        <v>42488</v>
      </c>
      <c r="L296" s="145">
        <v>2016</v>
      </c>
      <c r="M296" s="147" t="s">
        <v>2375</v>
      </c>
      <c r="N296" s="147" t="s">
        <v>2376</v>
      </c>
      <c r="O296" s="145">
        <v>2</v>
      </c>
      <c r="P296" s="147"/>
      <c r="Q296" s="147" t="s">
        <v>2377</v>
      </c>
      <c r="R296" s="147" t="s">
        <v>162</v>
      </c>
      <c r="S296" s="147" t="s">
        <v>2378</v>
      </c>
      <c r="T296" s="147" t="s">
        <v>2379</v>
      </c>
      <c r="U296" s="145">
        <v>1</v>
      </c>
      <c r="V296" s="145">
        <v>1</v>
      </c>
      <c r="W296" s="147" t="s">
        <v>2380</v>
      </c>
      <c r="X296" s="147" t="s">
        <v>166</v>
      </c>
      <c r="Y296" s="147" t="s">
        <v>2380</v>
      </c>
      <c r="Z296" s="145">
        <v>1</v>
      </c>
      <c r="AA296" s="147" t="s">
        <v>2381</v>
      </c>
      <c r="AB296" s="147" t="s">
        <v>2381</v>
      </c>
      <c r="AC296" s="150">
        <v>2</v>
      </c>
      <c r="AD296" s="150">
        <v>0</v>
      </c>
      <c r="AE296" s="147" t="s">
        <v>2382</v>
      </c>
      <c r="AF296" s="147"/>
      <c r="AG296" s="147" t="s">
        <v>169</v>
      </c>
      <c r="AH296" s="145">
        <v>1</v>
      </c>
      <c r="AI296" s="145"/>
      <c r="AJ296" s="145">
        <v>1</v>
      </c>
      <c r="AK296" s="145">
        <v>1082947</v>
      </c>
      <c r="AL296" s="145" t="s">
        <v>2383</v>
      </c>
      <c r="AM296" s="145"/>
      <c r="AN296" s="147" t="s">
        <v>170</v>
      </c>
      <c r="AO296" s="147" t="s">
        <v>171</v>
      </c>
      <c r="AP296" s="147" t="s">
        <v>172</v>
      </c>
      <c r="AQ296" s="147" t="s">
        <v>172</v>
      </c>
      <c r="AR296" s="147" t="s">
        <v>172</v>
      </c>
      <c r="AS296" s="147" t="s">
        <v>4144</v>
      </c>
      <c r="AT296" s="147" t="s">
        <v>4144</v>
      </c>
      <c r="AU296" s="145">
        <v>2</v>
      </c>
      <c r="AV296" s="147"/>
      <c r="AW296" s="147" t="s">
        <v>2384</v>
      </c>
      <c r="AX296" s="147" t="s">
        <v>174</v>
      </c>
      <c r="AY296" s="147" t="s">
        <v>175</v>
      </c>
      <c r="AZ296" s="145">
        <v>1</v>
      </c>
      <c r="BA296" s="147" t="s">
        <v>176</v>
      </c>
      <c r="BB296" s="211">
        <v>16530.227722772277</v>
      </c>
      <c r="BC296" s="147" t="s">
        <v>177</v>
      </c>
      <c r="BD296" s="149">
        <v>42471</v>
      </c>
      <c r="BE296" s="145">
        <v>2016</v>
      </c>
      <c r="BF296" s="147"/>
      <c r="BG296" s="145">
        <v>2</v>
      </c>
      <c r="BH296" s="145">
        <v>0</v>
      </c>
      <c r="BI296" s="147" t="s">
        <v>4144</v>
      </c>
      <c r="BJ296" s="145">
        <v>2</v>
      </c>
      <c r="BK296" s="145"/>
      <c r="BL296" s="145">
        <v>0</v>
      </c>
      <c r="BM296" s="145"/>
      <c r="BN296" s="183"/>
      <c r="BO296" s="183"/>
      <c r="BP296" s="183"/>
      <c r="BQ296" s="183"/>
      <c r="BR296" s="183"/>
      <c r="BS296" s="183"/>
      <c r="BT296" s="183"/>
      <c r="BU296" s="183"/>
      <c r="BV296" s="183"/>
      <c r="BW296" s="183"/>
      <c r="BX296" s="183"/>
      <c r="BY296" s="183"/>
      <c r="BZ296" s="183"/>
      <c r="CA296" s="183"/>
      <c r="CB296" s="183"/>
      <c r="CC296" s="183"/>
      <c r="CD296" s="183"/>
      <c r="CE296" s="183"/>
      <c r="CF296" s="183"/>
      <c r="CG296" s="183"/>
      <c r="CH296" s="183"/>
      <c r="CI296" s="183"/>
      <c r="CJ296" s="183"/>
      <c r="CK296" s="183"/>
      <c r="CL296" s="183"/>
      <c r="CM296" s="183"/>
      <c r="CN296" s="183"/>
      <c r="CO296" s="183"/>
      <c r="CP296" s="183"/>
      <c r="CQ296" s="183"/>
      <c r="CR296" s="183"/>
      <c r="CS296" s="183"/>
      <c r="CT296" s="183"/>
      <c r="CU296" s="183"/>
      <c r="CV296" s="183"/>
      <c r="CW296" s="183"/>
      <c r="CX296" s="183"/>
      <c r="CY296" s="183"/>
      <c r="CZ296" s="183"/>
      <c r="DA296" s="183"/>
      <c r="DB296" s="183"/>
      <c r="DC296" s="183"/>
      <c r="DD296" s="183"/>
      <c r="DE296" s="183"/>
      <c r="DF296" s="183"/>
      <c r="DG296" s="183"/>
      <c r="DH296" s="183"/>
      <c r="DI296" s="183"/>
      <c r="DJ296" s="149">
        <v>42438</v>
      </c>
      <c r="DK296" s="149">
        <v>42735</v>
      </c>
      <c r="DL296" s="149">
        <v>42438</v>
      </c>
      <c r="DM296" s="149">
        <v>42735</v>
      </c>
    </row>
    <row r="297" spans="1:117" x14ac:dyDescent="0.2">
      <c r="A297" s="145">
        <v>1</v>
      </c>
      <c r="B297" s="145">
        <v>296</v>
      </c>
      <c r="C297" s="146" t="s">
        <v>2374</v>
      </c>
      <c r="D297" s="147" t="s">
        <v>2374</v>
      </c>
      <c r="E297" s="147" t="s">
        <v>2374</v>
      </c>
      <c r="F297" s="147"/>
      <c r="G297" s="147" t="s">
        <v>155</v>
      </c>
      <c r="H297" s="147" t="s">
        <v>156</v>
      </c>
      <c r="I297" s="147" t="s">
        <v>547</v>
      </c>
      <c r="J297" s="148">
        <v>43876</v>
      </c>
      <c r="K297" s="149">
        <v>43006</v>
      </c>
      <c r="L297" s="145">
        <v>2017</v>
      </c>
      <c r="M297" s="147" t="s">
        <v>2386</v>
      </c>
      <c r="N297" s="147" t="s">
        <v>2387</v>
      </c>
      <c r="O297" s="145">
        <v>1</v>
      </c>
      <c r="P297" s="147" t="s">
        <v>2388</v>
      </c>
      <c r="Q297" s="147" t="s">
        <v>2389</v>
      </c>
      <c r="R297" s="147" t="s">
        <v>162</v>
      </c>
      <c r="S297" s="147" t="s">
        <v>2390</v>
      </c>
      <c r="T297" s="147" t="s">
        <v>2391</v>
      </c>
      <c r="U297" s="145">
        <v>1</v>
      </c>
      <c r="V297" s="145">
        <v>1</v>
      </c>
      <c r="W297" s="147" t="s">
        <v>2380</v>
      </c>
      <c r="X297" s="147" t="s">
        <v>166</v>
      </c>
      <c r="Y297" s="147" t="s">
        <v>2381</v>
      </c>
      <c r="Z297" s="145">
        <v>1</v>
      </c>
      <c r="AA297" s="147" t="s">
        <v>2381</v>
      </c>
      <c r="AB297" s="147" t="s">
        <v>2381</v>
      </c>
      <c r="AC297" s="150">
        <v>2</v>
      </c>
      <c r="AD297" s="150">
        <v>0</v>
      </c>
      <c r="AE297" s="147" t="s">
        <v>2382</v>
      </c>
      <c r="AF297" s="147"/>
      <c r="AG297" s="147" t="s">
        <v>169</v>
      </c>
      <c r="AH297" s="145">
        <v>1</v>
      </c>
      <c r="AI297" s="145"/>
      <c r="AJ297" s="145">
        <v>1</v>
      </c>
      <c r="AK297" s="145">
        <v>1082947</v>
      </c>
      <c r="AL297" s="145" t="s">
        <v>2383</v>
      </c>
      <c r="AM297" s="145"/>
      <c r="AN297" s="147" t="s">
        <v>170</v>
      </c>
      <c r="AO297" s="147" t="s">
        <v>171</v>
      </c>
      <c r="AP297" s="147" t="s">
        <v>172</v>
      </c>
      <c r="AQ297" s="147" t="s">
        <v>172</v>
      </c>
      <c r="AR297" s="147" t="s">
        <v>172</v>
      </c>
      <c r="AS297" s="147" t="s">
        <v>4144</v>
      </c>
      <c r="AT297" s="147" t="s">
        <v>4144</v>
      </c>
      <c r="AU297" s="145">
        <v>2</v>
      </c>
      <c r="AV297" s="147"/>
      <c r="AW297" s="147" t="s">
        <v>2056</v>
      </c>
      <c r="AX297" s="147" t="s">
        <v>174</v>
      </c>
      <c r="AY297" s="147" t="s">
        <v>175</v>
      </c>
      <c r="AZ297" s="145">
        <v>1</v>
      </c>
      <c r="BA297" s="147" t="s">
        <v>314</v>
      </c>
      <c r="BB297" s="211">
        <v>2302.635135135135</v>
      </c>
      <c r="BC297" s="147" t="s">
        <v>177</v>
      </c>
      <c r="BD297" s="149">
        <v>42937</v>
      </c>
      <c r="BE297" s="145">
        <v>2017</v>
      </c>
      <c r="BF297" s="147"/>
      <c r="BG297" s="145">
        <v>2</v>
      </c>
      <c r="BH297" s="145">
        <v>0</v>
      </c>
      <c r="BI297" s="147" t="s">
        <v>4144</v>
      </c>
      <c r="BJ297" s="145">
        <v>2</v>
      </c>
      <c r="BK297" s="145"/>
      <c r="BL297" s="145">
        <v>0</v>
      </c>
      <c r="BM297" s="145"/>
      <c r="BN297" s="183"/>
      <c r="BO297" s="183"/>
      <c r="BP297" s="183"/>
      <c r="BQ297" s="183"/>
      <c r="BR297" s="183"/>
      <c r="BS297" s="183"/>
      <c r="BT297" s="183"/>
      <c r="BU297" s="183"/>
      <c r="BV297" s="183"/>
      <c r="BW297" s="183"/>
      <c r="BX297" s="183"/>
      <c r="BY297" s="183"/>
      <c r="BZ297" s="183"/>
      <c r="CA297" s="183"/>
      <c r="CB297" s="183"/>
      <c r="CC297" s="183"/>
      <c r="CD297" s="183"/>
      <c r="CE297" s="183"/>
      <c r="CF297" s="183"/>
      <c r="CG297" s="183"/>
      <c r="CH297" s="183"/>
      <c r="CI297" s="183"/>
      <c r="CJ297" s="183"/>
      <c r="CK297" s="183"/>
      <c r="CL297" s="183"/>
      <c r="CM297" s="183"/>
      <c r="CN297" s="183"/>
      <c r="CO297" s="183"/>
      <c r="CP297" s="183"/>
      <c r="CQ297" s="183"/>
      <c r="CR297" s="183"/>
      <c r="CS297" s="183"/>
      <c r="CT297" s="183"/>
      <c r="CU297" s="183"/>
      <c r="CV297" s="183"/>
      <c r="CW297" s="183"/>
      <c r="CX297" s="183"/>
      <c r="CY297" s="183"/>
      <c r="CZ297" s="183"/>
      <c r="DA297" s="183"/>
      <c r="DB297" s="183"/>
      <c r="DC297" s="183"/>
      <c r="DD297" s="183"/>
      <c r="DE297" s="183"/>
      <c r="DF297" s="183"/>
      <c r="DG297" s="183"/>
      <c r="DH297" s="183"/>
      <c r="DI297" s="183"/>
      <c r="DJ297" s="149">
        <v>42914</v>
      </c>
      <c r="DK297" s="149">
        <v>43278</v>
      </c>
      <c r="DL297" s="149">
        <v>42914</v>
      </c>
      <c r="DM297" s="149">
        <v>43278</v>
      </c>
    </row>
    <row r="298" spans="1:117" x14ac:dyDescent="0.2">
      <c r="A298" s="145">
        <v>1</v>
      </c>
      <c r="B298" s="145">
        <v>297</v>
      </c>
      <c r="C298" s="146" t="s">
        <v>2374</v>
      </c>
      <c r="D298" s="147" t="s">
        <v>2374</v>
      </c>
      <c r="E298" s="147" t="s">
        <v>2374</v>
      </c>
      <c r="F298" s="147"/>
      <c r="G298" s="147" t="s">
        <v>155</v>
      </c>
      <c r="H298" s="147" t="s">
        <v>156</v>
      </c>
      <c r="I298" s="147" t="s">
        <v>547</v>
      </c>
      <c r="J298" s="148">
        <v>43876</v>
      </c>
      <c r="K298" s="149">
        <v>43425</v>
      </c>
      <c r="L298" s="145">
        <v>2018</v>
      </c>
      <c r="M298" s="147" t="s">
        <v>2386</v>
      </c>
      <c r="N298" s="147" t="s">
        <v>2387</v>
      </c>
      <c r="O298" s="145">
        <v>1</v>
      </c>
      <c r="P298" s="147" t="s">
        <v>2388</v>
      </c>
      <c r="Q298" s="147" t="s">
        <v>2389</v>
      </c>
      <c r="R298" s="147" t="s">
        <v>162</v>
      </c>
      <c r="S298" s="147" t="s">
        <v>2390</v>
      </c>
      <c r="T298" s="147" t="s">
        <v>2391</v>
      </c>
      <c r="U298" s="145">
        <v>1</v>
      </c>
      <c r="V298" s="145">
        <v>1</v>
      </c>
      <c r="W298" s="147" t="s">
        <v>2380</v>
      </c>
      <c r="X298" s="147" t="s">
        <v>166</v>
      </c>
      <c r="Y298" s="147" t="s">
        <v>2381</v>
      </c>
      <c r="Z298" s="145">
        <v>1</v>
      </c>
      <c r="AA298" s="147" t="s">
        <v>2381</v>
      </c>
      <c r="AB298" s="147" t="s">
        <v>2381</v>
      </c>
      <c r="AC298" s="150">
        <v>2</v>
      </c>
      <c r="AD298" s="150">
        <v>0</v>
      </c>
      <c r="AE298" s="147" t="s">
        <v>2382</v>
      </c>
      <c r="AF298" s="147"/>
      <c r="AG298" s="147" t="s">
        <v>169</v>
      </c>
      <c r="AH298" s="145">
        <v>1</v>
      </c>
      <c r="AI298" s="145"/>
      <c r="AJ298" s="145">
        <v>1</v>
      </c>
      <c r="AK298" s="145">
        <v>1082947</v>
      </c>
      <c r="AL298" s="145" t="s">
        <v>2383</v>
      </c>
      <c r="AM298" s="145"/>
      <c r="AN298" s="147" t="s">
        <v>170</v>
      </c>
      <c r="AO298" s="147" t="s">
        <v>171</v>
      </c>
      <c r="AP298" s="147" t="s">
        <v>172</v>
      </c>
      <c r="AQ298" s="147" t="s">
        <v>172</v>
      </c>
      <c r="AR298" s="147" t="s">
        <v>172</v>
      </c>
      <c r="AS298" s="147" t="s">
        <v>4144</v>
      </c>
      <c r="AT298" s="147" t="s">
        <v>4144</v>
      </c>
      <c r="AU298" s="145">
        <v>2</v>
      </c>
      <c r="AV298" s="147"/>
      <c r="AW298" s="147" t="s">
        <v>2061</v>
      </c>
      <c r="AX298" s="147" t="s">
        <v>174</v>
      </c>
      <c r="AY298" s="147" t="s">
        <v>175</v>
      </c>
      <c r="AZ298" s="145">
        <v>1</v>
      </c>
      <c r="BA298" s="147" t="s">
        <v>314</v>
      </c>
      <c r="BB298" s="211">
        <v>2250.5</v>
      </c>
      <c r="BC298" s="147" t="s">
        <v>177</v>
      </c>
      <c r="BD298" s="149">
        <v>43395</v>
      </c>
      <c r="BE298" s="145">
        <v>2018</v>
      </c>
      <c r="BF298" s="147"/>
      <c r="BG298" s="145">
        <v>2</v>
      </c>
      <c r="BH298" s="145">
        <v>0</v>
      </c>
      <c r="BI298" s="147" t="s">
        <v>4144</v>
      </c>
      <c r="BJ298" s="145">
        <v>2</v>
      </c>
      <c r="BK298" s="145"/>
      <c r="BL298" s="145">
        <v>0</v>
      </c>
      <c r="BM298" s="145"/>
      <c r="BN298" s="183"/>
      <c r="BO298" s="183"/>
      <c r="BP298" s="183"/>
      <c r="BQ298" s="183"/>
      <c r="BR298" s="183"/>
      <c r="BS298" s="183"/>
      <c r="BT298" s="183"/>
      <c r="BU298" s="183"/>
      <c r="BV298" s="183"/>
      <c r="BW298" s="183"/>
      <c r="BX298" s="183"/>
      <c r="BY298" s="183"/>
      <c r="BZ298" s="183"/>
      <c r="CA298" s="183"/>
      <c r="CB298" s="183"/>
      <c r="CC298" s="183"/>
      <c r="CD298" s="183"/>
      <c r="CE298" s="183"/>
      <c r="CF298" s="183"/>
      <c r="CG298" s="183"/>
      <c r="CH298" s="183"/>
      <c r="CI298" s="183"/>
      <c r="CJ298" s="183"/>
      <c r="CK298" s="183"/>
      <c r="CL298" s="183"/>
      <c r="CM298" s="183"/>
      <c r="CN298" s="183"/>
      <c r="CO298" s="183"/>
      <c r="CP298" s="183"/>
      <c r="CQ298" s="183"/>
      <c r="CR298" s="183"/>
      <c r="CS298" s="183"/>
      <c r="CT298" s="183"/>
      <c r="CU298" s="183"/>
      <c r="CV298" s="183"/>
      <c r="CW298" s="183"/>
      <c r="CX298" s="183"/>
      <c r="CY298" s="183"/>
      <c r="CZ298" s="183"/>
      <c r="DA298" s="183"/>
      <c r="DB298" s="183"/>
      <c r="DC298" s="183"/>
      <c r="DD298" s="183"/>
      <c r="DE298" s="183"/>
      <c r="DF298" s="183"/>
      <c r="DG298" s="183"/>
      <c r="DH298" s="183"/>
      <c r="DI298" s="183"/>
      <c r="DJ298" s="149">
        <v>43279</v>
      </c>
      <c r="DK298" s="149">
        <v>43643</v>
      </c>
      <c r="DL298" s="149">
        <v>43279</v>
      </c>
      <c r="DM298" s="149">
        <v>43643</v>
      </c>
    </row>
    <row r="299" spans="1:117" x14ac:dyDescent="0.2">
      <c r="A299" s="145">
        <v>1</v>
      </c>
      <c r="B299" s="145">
        <v>298</v>
      </c>
      <c r="C299" s="146" t="s">
        <v>1338</v>
      </c>
      <c r="D299" s="147" t="s">
        <v>1339</v>
      </c>
      <c r="E299" s="147" t="s">
        <v>1339</v>
      </c>
      <c r="F299" s="147"/>
      <c r="G299" s="147" t="s">
        <v>155</v>
      </c>
      <c r="H299" s="147" t="s">
        <v>156</v>
      </c>
      <c r="I299" s="147" t="s">
        <v>623</v>
      </c>
      <c r="J299" s="148">
        <v>43873</v>
      </c>
      <c r="K299" s="149">
        <v>42215</v>
      </c>
      <c r="L299" s="145">
        <v>2015</v>
      </c>
      <c r="M299" s="147" t="s">
        <v>1340</v>
      </c>
      <c r="N299" s="147" t="s">
        <v>1341</v>
      </c>
      <c r="O299" s="145">
        <v>2</v>
      </c>
      <c r="P299" s="147"/>
      <c r="Q299" s="147" t="s">
        <v>1342</v>
      </c>
      <c r="R299" s="147" t="s">
        <v>162</v>
      </c>
      <c r="S299" s="147" t="s">
        <v>1343</v>
      </c>
      <c r="T299" s="147" t="s">
        <v>1344</v>
      </c>
      <c r="U299" s="145">
        <v>1</v>
      </c>
      <c r="V299" s="145">
        <v>1</v>
      </c>
      <c r="W299" s="147" t="s">
        <v>1345</v>
      </c>
      <c r="X299" s="147" t="s">
        <v>166</v>
      </c>
      <c r="Y299" s="147" t="s">
        <v>1345</v>
      </c>
      <c r="Z299" s="145">
        <v>1</v>
      </c>
      <c r="AA299" s="147" t="s">
        <v>1345</v>
      </c>
      <c r="AB299" s="147" t="s">
        <v>1346</v>
      </c>
      <c r="AC299" s="150">
        <v>1</v>
      </c>
      <c r="AD299" s="150">
        <v>1</v>
      </c>
      <c r="AE299" s="147" t="s">
        <v>1347</v>
      </c>
      <c r="AF299" s="147" t="s">
        <v>1348</v>
      </c>
      <c r="AG299" s="147" t="s">
        <v>169</v>
      </c>
      <c r="AH299" s="145">
        <v>1</v>
      </c>
      <c r="AI299" s="145"/>
      <c r="AJ299" s="145">
        <v>3</v>
      </c>
      <c r="AK299" s="145">
        <v>1005671</v>
      </c>
      <c r="AL299" s="145"/>
      <c r="AM299" s="145"/>
      <c r="AN299" s="147" t="s">
        <v>170</v>
      </c>
      <c r="AO299" s="147" t="s">
        <v>171</v>
      </c>
      <c r="AP299" s="147" t="s">
        <v>172</v>
      </c>
      <c r="AQ299" s="147" t="s">
        <v>172</v>
      </c>
      <c r="AR299" s="147" t="s">
        <v>172</v>
      </c>
      <c r="AS299" s="147" t="s">
        <v>4144</v>
      </c>
      <c r="AT299" s="147" t="s">
        <v>4144</v>
      </c>
      <c r="AU299" s="145">
        <v>1</v>
      </c>
      <c r="AV299" s="147"/>
      <c r="AW299" s="147" t="s">
        <v>1349</v>
      </c>
      <c r="AX299" s="147" t="s">
        <v>174</v>
      </c>
      <c r="AY299" s="147" t="s">
        <v>175</v>
      </c>
      <c r="AZ299" s="145">
        <v>1</v>
      </c>
      <c r="BA299" s="147" t="s">
        <v>649</v>
      </c>
      <c r="BB299" s="211">
        <v>3975.53</v>
      </c>
      <c r="BC299" s="147" t="s">
        <v>177</v>
      </c>
      <c r="BD299" s="149">
        <v>42186</v>
      </c>
      <c r="BE299" s="145">
        <v>2015</v>
      </c>
      <c r="BF299" s="147"/>
      <c r="BG299" s="145">
        <v>2</v>
      </c>
      <c r="BH299" s="145">
        <v>0</v>
      </c>
      <c r="BI299" s="147" t="s">
        <v>4144</v>
      </c>
      <c r="BJ299" s="145">
        <v>2</v>
      </c>
      <c r="BK299" s="145"/>
      <c r="BL299" s="145">
        <v>0</v>
      </c>
      <c r="BM299" s="145"/>
      <c r="BN299" s="183"/>
      <c r="BO299" s="183"/>
      <c r="BP299" s="183"/>
      <c r="BQ299" s="183"/>
      <c r="BR299" s="183"/>
      <c r="BS299" s="183"/>
      <c r="BT299" s="183"/>
      <c r="BU299" s="183"/>
      <c r="BV299" s="183"/>
      <c r="BW299" s="183"/>
      <c r="BX299" s="183"/>
      <c r="BY299" s="183"/>
      <c r="BZ299" s="183"/>
      <c r="CA299" s="183"/>
      <c r="CB299" s="183"/>
      <c r="CC299" s="183"/>
      <c r="CD299" s="183"/>
      <c r="CE299" s="183"/>
      <c r="CF299" s="183"/>
      <c r="CG299" s="183"/>
      <c r="CH299" s="183"/>
      <c r="CI299" s="183"/>
      <c r="CJ299" s="183"/>
      <c r="CK299" s="183"/>
      <c r="CL299" s="183"/>
      <c r="CM299" s="183"/>
      <c r="CN299" s="183"/>
      <c r="CO299" s="183"/>
      <c r="CP299" s="183"/>
      <c r="CQ299" s="183"/>
      <c r="CR299" s="183"/>
      <c r="CS299" s="183"/>
      <c r="CT299" s="183"/>
      <c r="CU299" s="183"/>
      <c r="CV299" s="183"/>
      <c r="CW299" s="183"/>
      <c r="CX299" s="183"/>
      <c r="CY299" s="183"/>
      <c r="CZ299" s="183"/>
      <c r="DA299" s="183"/>
      <c r="DB299" s="183"/>
      <c r="DC299" s="183"/>
      <c r="DD299" s="183"/>
      <c r="DE299" s="183"/>
      <c r="DF299" s="183"/>
      <c r="DG299" s="183"/>
      <c r="DH299" s="183"/>
      <c r="DI299" s="183"/>
      <c r="DJ299" s="149">
        <v>42186</v>
      </c>
      <c r="DK299" s="149">
        <v>42369</v>
      </c>
      <c r="DL299" s="149">
        <v>42186</v>
      </c>
      <c r="DM299" s="149">
        <v>42369</v>
      </c>
    </row>
    <row r="300" spans="1:117" x14ac:dyDescent="0.2">
      <c r="A300" s="145">
        <v>1</v>
      </c>
      <c r="B300" s="145">
        <v>299</v>
      </c>
      <c r="C300" s="146" t="s">
        <v>1338</v>
      </c>
      <c r="D300" s="147" t="s">
        <v>1339</v>
      </c>
      <c r="E300" s="147" t="s">
        <v>1339</v>
      </c>
      <c r="F300" s="147"/>
      <c r="G300" s="147" t="s">
        <v>155</v>
      </c>
      <c r="H300" s="147" t="s">
        <v>156</v>
      </c>
      <c r="I300" s="147" t="s">
        <v>623</v>
      </c>
      <c r="J300" s="148">
        <v>43873</v>
      </c>
      <c r="K300" s="149">
        <v>42698</v>
      </c>
      <c r="L300" s="145">
        <v>2016</v>
      </c>
      <c r="M300" s="147" t="s">
        <v>1340</v>
      </c>
      <c r="N300" s="147" t="s">
        <v>1341</v>
      </c>
      <c r="O300" s="145">
        <v>2</v>
      </c>
      <c r="P300" s="147"/>
      <c r="Q300" s="147" t="s">
        <v>1342</v>
      </c>
      <c r="R300" s="147" t="s">
        <v>162</v>
      </c>
      <c r="S300" s="147" t="s">
        <v>1343</v>
      </c>
      <c r="T300" s="147" t="s">
        <v>1344</v>
      </c>
      <c r="U300" s="145">
        <v>1</v>
      </c>
      <c r="V300" s="145">
        <v>1</v>
      </c>
      <c r="W300" s="147" t="s">
        <v>1345</v>
      </c>
      <c r="X300" s="147" t="s">
        <v>166</v>
      </c>
      <c r="Y300" s="147" t="s">
        <v>1345</v>
      </c>
      <c r="Z300" s="145">
        <v>1</v>
      </c>
      <c r="AA300" s="147" t="s">
        <v>1345</v>
      </c>
      <c r="AB300" s="147" t="s">
        <v>1346</v>
      </c>
      <c r="AC300" s="150">
        <v>1</v>
      </c>
      <c r="AD300" s="150">
        <v>1</v>
      </c>
      <c r="AE300" s="147" t="s">
        <v>1347</v>
      </c>
      <c r="AF300" s="147" t="s">
        <v>1348</v>
      </c>
      <c r="AG300" s="147" t="s">
        <v>169</v>
      </c>
      <c r="AH300" s="145">
        <v>1</v>
      </c>
      <c r="AI300" s="145"/>
      <c r="AJ300" s="145">
        <v>3</v>
      </c>
      <c r="AK300" s="145">
        <v>1005671</v>
      </c>
      <c r="AL300" s="145"/>
      <c r="AM300" s="145"/>
      <c r="AN300" s="147" t="s">
        <v>170</v>
      </c>
      <c r="AO300" s="147" t="s">
        <v>171</v>
      </c>
      <c r="AP300" s="147" t="s">
        <v>172</v>
      </c>
      <c r="AQ300" s="147" t="s">
        <v>172</v>
      </c>
      <c r="AR300" s="147" t="s">
        <v>172</v>
      </c>
      <c r="AS300" s="147" t="s">
        <v>4144</v>
      </c>
      <c r="AT300" s="147" t="s">
        <v>4144</v>
      </c>
      <c r="AU300" s="145">
        <v>1</v>
      </c>
      <c r="AV300" s="147"/>
      <c r="AW300" s="147" t="s">
        <v>1351</v>
      </c>
      <c r="AX300" s="147" t="s">
        <v>174</v>
      </c>
      <c r="AY300" s="147" t="s">
        <v>175</v>
      </c>
      <c r="AZ300" s="145">
        <v>1</v>
      </c>
      <c r="BA300" s="147" t="s">
        <v>649</v>
      </c>
      <c r="BB300" s="211">
        <v>3936.1683168316831</v>
      </c>
      <c r="BC300" s="147" t="s">
        <v>177</v>
      </c>
      <c r="BD300" s="149">
        <v>42662</v>
      </c>
      <c r="BE300" s="145">
        <v>2016</v>
      </c>
      <c r="BF300" s="147"/>
      <c r="BG300" s="145">
        <v>2</v>
      </c>
      <c r="BH300" s="145">
        <v>0</v>
      </c>
      <c r="BI300" s="147" t="s">
        <v>4144</v>
      </c>
      <c r="BJ300" s="145">
        <v>2</v>
      </c>
      <c r="BK300" s="145"/>
      <c r="BL300" s="145">
        <v>0</v>
      </c>
      <c r="BM300" s="145"/>
      <c r="BN300" s="183"/>
      <c r="BO300" s="183"/>
      <c r="BP300" s="183"/>
      <c r="BQ300" s="183"/>
      <c r="BR300" s="183"/>
      <c r="BS300" s="183"/>
      <c r="BT300" s="183"/>
      <c r="BU300" s="183"/>
      <c r="BV300" s="183"/>
      <c r="BW300" s="183"/>
      <c r="BX300" s="183"/>
      <c r="BY300" s="183"/>
      <c r="BZ300" s="183"/>
      <c r="CA300" s="183"/>
      <c r="CB300" s="183"/>
      <c r="CC300" s="183"/>
      <c r="CD300" s="183"/>
      <c r="CE300" s="183"/>
      <c r="CF300" s="183"/>
      <c r="CG300" s="183"/>
      <c r="CH300" s="183"/>
      <c r="CI300" s="183"/>
      <c r="CJ300" s="183"/>
      <c r="CK300" s="183"/>
      <c r="CL300" s="183"/>
      <c r="CM300" s="183"/>
      <c r="CN300" s="183"/>
      <c r="CO300" s="183"/>
      <c r="CP300" s="183"/>
      <c r="CQ300" s="183"/>
      <c r="CR300" s="183"/>
      <c r="CS300" s="183"/>
      <c r="CT300" s="183"/>
      <c r="CU300" s="183"/>
      <c r="CV300" s="183"/>
      <c r="CW300" s="183"/>
      <c r="CX300" s="183"/>
      <c r="CY300" s="183"/>
      <c r="CZ300" s="183"/>
      <c r="DA300" s="183"/>
      <c r="DB300" s="183"/>
      <c r="DC300" s="183"/>
      <c r="DD300" s="183"/>
      <c r="DE300" s="183"/>
      <c r="DF300" s="183"/>
      <c r="DG300" s="183"/>
      <c r="DH300" s="183"/>
      <c r="DI300" s="183"/>
      <c r="DJ300" s="149">
        <v>42461</v>
      </c>
      <c r="DK300" s="149">
        <v>42825</v>
      </c>
      <c r="DL300" s="149">
        <v>42461</v>
      </c>
      <c r="DM300" s="149">
        <v>42825</v>
      </c>
    </row>
    <row r="301" spans="1:117" x14ac:dyDescent="0.2">
      <c r="A301" s="145">
        <v>1</v>
      </c>
      <c r="B301" s="145">
        <v>300</v>
      </c>
      <c r="C301" s="146" t="s">
        <v>1338</v>
      </c>
      <c r="D301" s="147" t="s">
        <v>1339</v>
      </c>
      <c r="E301" s="147" t="s">
        <v>1339</v>
      </c>
      <c r="F301" s="147"/>
      <c r="G301" s="147" t="s">
        <v>155</v>
      </c>
      <c r="H301" s="147" t="s">
        <v>156</v>
      </c>
      <c r="I301" s="147" t="s">
        <v>623</v>
      </c>
      <c r="J301" s="148">
        <v>43873</v>
      </c>
      <c r="K301" s="149">
        <v>43006</v>
      </c>
      <c r="L301" s="145">
        <v>2017</v>
      </c>
      <c r="M301" s="147" t="s">
        <v>1340</v>
      </c>
      <c r="N301" s="147" t="s">
        <v>1353</v>
      </c>
      <c r="O301" s="145">
        <v>1</v>
      </c>
      <c r="P301" s="147" t="s">
        <v>1354</v>
      </c>
      <c r="Q301" s="147" t="s">
        <v>1342</v>
      </c>
      <c r="R301" s="147" t="s">
        <v>162</v>
      </c>
      <c r="S301" s="147" t="s">
        <v>1343</v>
      </c>
      <c r="T301" s="147" t="s">
        <v>1344</v>
      </c>
      <c r="U301" s="145">
        <v>1</v>
      </c>
      <c r="V301" s="145">
        <v>1</v>
      </c>
      <c r="W301" s="147" t="s">
        <v>1355</v>
      </c>
      <c r="X301" s="147" t="s">
        <v>166</v>
      </c>
      <c r="Y301" s="147" t="s">
        <v>1355</v>
      </c>
      <c r="Z301" s="145">
        <v>1</v>
      </c>
      <c r="AA301" s="147" t="s">
        <v>1355</v>
      </c>
      <c r="AB301" s="147" t="s">
        <v>1355</v>
      </c>
      <c r="AC301" s="150">
        <v>2</v>
      </c>
      <c r="AD301" s="150">
        <v>0</v>
      </c>
      <c r="AE301" s="147" t="s">
        <v>1347</v>
      </c>
      <c r="AF301" s="147"/>
      <c r="AG301" s="147" t="s">
        <v>169</v>
      </c>
      <c r="AH301" s="145">
        <v>1</v>
      </c>
      <c r="AI301" s="145"/>
      <c r="AJ301" s="145">
        <v>1</v>
      </c>
      <c r="AK301" s="145">
        <v>1014851</v>
      </c>
      <c r="AL301" s="145" t="s">
        <v>1356</v>
      </c>
      <c r="AM301" s="145"/>
      <c r="AN301" s="147" t="s">
        <v>170</v>
      </c>
      <c r="AO301" s="147" t="s">
        <v>171</v>
      </c>
      <c r="AP301" s="147" t="s">
        <v>172</v>
      </c>
      <c r="AQ301" s="147" t="s">
        <v>172</v>
      </c>
      <c r="AR301" s="147" t="s">
        <v>172</v>
      </c>
      <c r="AS301" s="147" t="s">
        <v>4144</v>
      </c>
      <c r="AT301" s="147" t="s">
        <v>4144</v>
      </c>
      <c r="AU301" s="145">
        <v>1</v>
      </c>
      <c r="AV301" s="147"/>
      <c r="AW301" s="147" t="s">
        <v>1357</v>
      </c>
      <c r="AX301" s="147" t="s">
        <v>174</v>
      </c>
      <c r="AY301" s="147" t="s">
        <v>175</v>
      </c>
      <c r="AZ301" s="145">
        <v>1</v>
      </c>
      <c r="BA301" s="147" t="s">
        <v>206</v>
      </c>
      <c r="BB301" s="211">
        <v>5372.1332046332045</v>
      </c>
      <c r="BC301" s="147" t="s">
        <v>177</v>
      </c>
      <c r="BD301" s="149">
        <v>42983</v>
      </c>
      <c r="BE301" s="145">
        <v>2017</v>
      </c>
      <c r="BF301" s="147"/>
      <c r="BG301" s="145">
        <v>2</v>
      </c>
      <c r="BH301" s="145">
        <v>0</v>
      </c>
      <c r="BI301" s="147" t="s">
        <v>4144</v>
      </c>
      <c r="BJ301" s="145">
        <v>2</v>
      </c>
      <c r="BK301" s="145"/>
      <c r="BL301" s="145">
        <v>0</v>
      </c>
      <c r="BM301" s="145"/>
      <c r="BN301" s="183"/>
      <c r="BO301" s="183"/>
      <c r="BP301" s="183"/>
      <c r="BQ301" s="183"/>
      <c r="BR301" s="183"/>
      <c r="BS301" s="183"/>
      <c r="BT301" s="183"/>
      <c r="BU301" s="183"/>
      <c r="BV301" s="183"/>
      <c r="BW301" s="183"/>
      <c r="BX301" s="183"/>
      <c r="BY301" s="183"/>
      <c r="BZ301" s="183"/>
      <c r="CA301" s="183"/>
      <c r="CB301" s="183"/>
      <c r="CC301" s="183"/>
      <c r="CD301" s="183"/>
      <c r="CE301" s="183"/>
      <c r="CF301" s="183"/>
      <c r="CG301" s="183"/>
      <c r="CH301" s="183"/>
      <c r="CI301" s="183"/>
      <c r="CJ301" s="183"/>
      <c r="CK301" s="183"/>
      <c r="CL301" s="183"/>
      <c r="CM301" s="183"/>
      <c r="CN301" s="183"/>
      <c r="CO301" s="183"/>
      <c r="CP301" s="183"/>
      <c r="CQ301" s="183"/>
      <c r="CR301" s="183"/>
      <c r="CS301" s="183"/>
      <c r="CT301" s="183"/>
      <c r="CU301" s="183"/>
      <c r="CV301" s="183"/>
      <c r="CW301" s="183"/>
      <c r="CX301" s="183"/>
      <c r="CY301" s="183"/>
      <c r="CZ301" s="183"/>
      <c r="DA301" s="183"/>
      <c r="DB301" s="183"/>
      <c r="DC301" s="183"/>
      <c r="DD301" s="183"/>
      <c r="DE301" s="183"/>
      <c r="DF301" s="183"/>
      <c r="DG301" s="183"/>
      <c r="DH301" s="183"/>
      <c r="DI301" s="183"/>
      <c r="DJ301" s="149">
        <v>42983</v>
      </c>
      <c r="DK301" s="149">
        <v>43347</v>
      </c>
      <c r="DL301" s="149">
        <v>42983</v>
      </c>
      <c r="DM301" s="149">
        <v>43347</v>
      </c>
    </row>
    <row r="302" spans="1:117" x14ac:dyDescent="0.2">
      <c r="A302" s="145">
        <v>1</v>
      </c>
      <c r="B302" s="145">
        <v>301</v>
      </c>
      <c r="C302" s="146" t="s">
        <v>1338</v>
      </c>
      <c r="D302" s="147" t="s">
        <v>1339</v>
      </c>
      <c r="E302" s="147" t="s">
        <v>1339</v>
      </c>
      <c r="F302" s="147"/>
      <c r="G302" s="147" t="s">
        <v>155</v>
      </c>
      <c r="H302" s="147" t="s">
        <v>156</v>
      </c>
      <c r="I302" s="147" t="s">
        <v>623</v>
      </c>
      <c r="J302" s="148">
        <v>43873</v>
      </c>
      <c r="K302" s="149">
        <v>43467</v>
      </c>
      <c r="L302" s="145">
        <v>2019</v>
      </c>
      <c r="M302" s="147" t="s">
        <v>1340</v>
      </c>
      <c r="N302" s="147" t="s">
        <v>1353</v>
      </c>
      <c r="O302" s="145">
        <v>1</v>
      </c>
      <c r="P302" s="147" t="s">
        <v>1354</v>
      </c>
      <c r="Q302" s="147" t="s">
        <v>1359</v>
      </c>
      <c r="R302" s="147" t="s">
        <v>162</v>
      </c>
      <c r="S302" s="147" t="s">
        <v>1360</v>
      </c>
      <c r="T302" s="147" t="s">
        <v>1361</v>
      </c>
      <c r="U302" s="145">
        <v>1</v>
      </c>
      <c r="V302" s="145">
        <v>1</v>
      </c>
      <c r="W302" s="147" t="s">
        <v>1355</v>
      </c>
      <c r="X302" s="147" t="s">
        <v>166</v>
      </c>
      <c r="Y302" s="147" t="s">
        <v>1355</v>
      </c>
      <c r="Z302" s="145">
        <v>1</v>
      </c>
      <c r="AA302" s="147" t="s">
        <v>1355</v>
      </c>
      <c r="AB302" s="147" t="s">
        <v>1355</v>
      </c>
      <c r="AC302" s="150">
        <v>2</v>
      </c>
      <c r="AD302" s="150">
        <v>0</v>
      </c>
      <c r="AE302" s="147" t="s">
        <v>1347</v>
      </c>
      <c r="AF302" s="147"/>
      <c r="AG302" s="147" t="s">
        <v>169</v>
      </c>
      <c r="AH302" s="145">
        <v>1</v>
      </c>
      <c r="AI302" s="145"/>
      <c r="AJ302" s="145">
        <v>1</v>
      </c>
      <c r="AK302" s="145">
        <v>1014851</v>
      </c>
      <c r="AL302" s="145" t="s">
        <v>1356</v>
      </c>
      <c r="AM302" s="145"/>
      <c r="AN302" s="147" t="s">
        <v>170</v>
      </c>
      <c r="AO302" s="147" t="s">
        <v>171</v>
      </c>
      <c r="AP302" s="147" t="s">
        <v>172</v>
      </c>
      <c r="AQ302" s="147" t="s">
        <v>172</v>
      </c>
      <c r="AR302" s="147" t="s">
        <v>172</v>
      </c>
      <c r="AS302" s="147" t="s">
        <v>4144</v>
      </c>
      <c r="AT302" s="147" t="s">
        <v>4144</v>
      </c>
      <c r="AU302" s="145">
        <v>1</v>
      </c>
      <c r="AV302" s="147"/>
      <c r="AW302" s="147" t="s">
        <v>1362</v>
      </c>
      <c r="AX302" s="147" t="s">
        <v>174</v>
      </c>
      <c r="AY302" s="147" t="s">
        <v>175</v>
      </c>
      <c r="AZ302" s="145">
        <v>1</v>
      </c>
      <c r="BA302" s="147" t="s">
        <v>206</v>
      </c>
      <c r="BB302" s="211">
        <v>5250.5</v>
      </c>
      <c r="BC302" s="147" t="s">
        <v>177</v>
      </c>
      <c r="BD302" s="149">
        <v>43439</v>
      </c>
      <c r="BE302" s="145">
        <v>2018</v>
      </c>
      <c r="BF302" s="147"/>
      <c r="BG302" s="145">
        <v>2</v>
      </c>
      <c r="BH302" s="145">
        <v>0</v>
      </c>
      <c r="BI302" s="147" t="s">
        <v>4144</v>
      </c>
      <c r="BJ302" s="145">
        <v>2</v>
      </c>
      <c r="BK302" s="145"/>
      <c r="BL302" s="145">
        <v>0</v>
      </c>
      <c r="BM302" s="145"/>
      <c r="BN302" s="183"/>
      <c r="BO302" s="183"/>
      <c r="BP302" s="183"/>
      <c r="BQ302" s="183"/>
      <c r="BR302" s="183"/>
      <c r="BS302" s="183"/>
      <c r="BT302" s="183"/>
      <c r="BU302" s="183"/>
      <c r="BV302" s="183"/>
      <c r="BW302" s="183"/>
      <c r="BX302" s="183"/>
      <c r="BY302" s="183"/>
      <c r="BZ302" s="183"/>
      <c r="CA302" s="183"/>
      <c r="CB302" s="183"/>
      <c r="CC302" s="183"/>
      <c r="CD302" s="183"/>
      <c r="CE302" s="183"/>
      <c r="CF302" s="183"/>
      <c r="CG302" s="183"/>
      <c r="CH302" s="183"/>
      <c r="CI302" s="183"/>
      <c r="CJ302" s="183"/>
      <c r="CK302" s="183"/>
      <c r="CL302" s="183"/>
      <c r="CM302" s="183"/>
      <c r="CN302" s="183"/>
      <c r="CO302" s="183"/>
      <c r="CP302" s="183"/>
      <c r="CQ302" s="183"/>
      <c r="CR302" s="183"/>
      <c r="CS302" s="183"/>
      <c r="CT302" s="183"/>
      <c r="CU302" s="183"/>
      <c r="CV302" s="183"/>
      <c r="CW302" s="183"/>
      <c r="CX302" s="183"/>
      <c r="CY302" s="183"/>
      <c r="CZ302" s="183"/>
      <c r="DA302" s="183"/>
      <c r="DB302" s="183"/>
      <c r="DC302" s="183"/>
      <c r="DD302" s="183"/>
      <c r="DE302" s="183"/>
      <c r="DF302" s="183"/>
      <c r="DG302" s="183"/>
      <c r="DH302" s="183"/>
      <c r="DI302" s="183"/>
      <c r="DJ302" s="149">
        <v>43348</v>
      </c>
      <c r="DK302" s="149">
        <v>43712</v>
      </c>
      <c r="DL302" s="149">
        <v>43348</v>
      </c>
      <c r="DM302" s="149">
        <v>43712</v>
      </c>
    </row>
    <row r="303" spans="1:117" x14ac:dyDescent="0.2">
      <c r="A303" s="145">
        <v>1</v>
      </c>
      <c r="B303" s="145">
        <v>302</v>
      </c>
      <c r="C303" s="146" t="s">
        <v>621</v>
      </c>
      <c r="D303" s="147" t="s">
        <v>621</v>
      </c>
      <c r="E303" s="147" t="s">
        <v>622</v>
      </c>
      <c r="F303" s="147"/>
      <c r="G303" s="147" t="s">
        <v>155</v>
      </c>
      <c r="H303" s="147" t="s">
        <v>156</v>
      </c>
      <c r="I303" s="72" t="s">
        <v>623</v>
      </c>
      <c r="J303" s="148">
        <v>43877</v>
      </c>
      <c r="K303" s="149">
        <v>42488</v>
      </c>
      <c r="L303" s="145">
        <v>2016</v>
      </c>
      <c r="M303" s="147" t="s">
        <v>624</v>
      </c>
      <c r="N303" s="147" t="s">
        <v>625</v>
      </c>
      <c r="O303" s="145">
        <v>1</v>
      </c>
      <c r="P303" s="147" t="s">
        <v>626</v>
      </c>
      <c r="Q303" s="147" t="s">
        <v>627</v>
      </c>
      <c r="R303" s="147" t="s">
        <v>162</v>
      </c>
      <c r="S303" s="147" t="s">
        <v>628</v>
      </c>
      <c r="T303" s="147" t="s">
        <v>629</v>
      </c>
      <c r="U303" s="145">
        <v>1</v>
      </c>
      <c r="V303" s="145">
        <v>1</v>
      </c>
      <c r="W303" s="147" t="s">
        <v>630</v>
      </c>
      <c r="X303" s="147" t="s">
        <v>166</v>
      </c>
      <c r="Y303" s="147" t="s">
        <v>630</v>
      </c>
      <c r="Z303" s="145">
        <v>1</v>
      </c>
      <c r="AA303" s="147" t="s">
        <v>630</v>
      </c>
      <c r="AB303" s="147" t="s">
        <v>630</v>
      </c>
      <c r="AC303" s="150">
        <v>2</v>
      </c>
      <c r="AD303" s="150">
        <v>0</v>
      </c>
      <c r="AE303" s="147" t="s">
        <v>631</v>
      </c>
      <c r="AF303" s="147"/>
      <c r="AG303" s="147" t="s">
        <v>169</v>
      </c>
      <c r="AH303" s="145">
        <v>1</v>
      </c>
      <c r="AI303" s="145"/>
      <c r="AJ303" s="145">
        <v>1</v>
      </c>
      <c r="AK303" s="145">
        <v>210729</v>
      </c>
      <c r="AL303" s="145" t="s">
        <v>632</v>
      </c>
      <c r="AM303" s="145"/>
      <c r="AN303" s="147" t="s">
        <v>170</v>
      </c>
      <c r="AO303" s="147" t="s">
        <v>171</v>
      </c>
      <c r="AP303" s="147" t="s">
        <v>172</v>
      </c>
      <c r="AQ303" s="147" t="s">
        <v>172</v>
      </c>
      <c r="AR303" s="147" t="s">
        <v>172</v>
      </c>
      <c r="AS303" s="147" t="s">
        <v>4144</v>
      </c>
      <c r="AT303" s="147" t="s">
        <v>4144</v>
      </c>
      <c r="AU303" s="145">
        <v>1</v>
      </c>
      <c r="AV303" s="147"/>
      <c r="AW303" s="147" t="s">
        <v>633</v>
      </c>
      <c r="AX303" s="147" t="s">
        <v>174</v>
      </c>
      <c r="AY303" s="147" t="s">
        <v>175</v>
      </c>
      <c r="AZ303" s="145">
        <v>1</v>
      </c>
      <c r="BA303" s="147" t="s">
        <v>634</v>
      </c>
      <c r="BB303" s="211">
        <v>7084.6831683168321</v>
      </c>
      <c r="BC303" s="147" t="s">
        <v>177</v>
      </c>
      <c r="BD303" s="149">
        <v>42453</v>
      </c>
      <c r="BE303" s="145">
        <v>2016</v>
      </c>
      <c r="BF303" s="147"/>
      <c r="BG303" s="145">
        <v>1</v>
      </c>
      <c r="BH303" s="145">
        <v>1</v>
      </c>
      <c r="BI303" s="147" t="s">
        <v>4144</v>
      </c>
      <c r="BJ303" s="145">
        <v>1</v>
      </c>
      <c r="BK303" s="145">
        <v>1</v>
      </c>
      <c r="BL303" s="145">
        <v>0</v>
      </c>
      <c r="BM303" s="145"/>
      <c r="BN303" s="183"/>
      <c r="BO303" s="183"/>
      <c r="BP303" s="183"/>
      <c r="BQ303" s="183" t="s">
        <v>178</v>
      </c>
      <c r="BR303" s="183" t="s">
        <v>635</v>
      </c>
      <c r="BS303" s="183" t="s">
        <v>635</v>
      </c>
      <c r="BT303" s="183">
        <v>2</v>
      </c>
      <c r="BU303" s="183" t="s">
        <v>636</v>
      </c>
      <c r="BV303" s="183"/>
      <c r="BW303" s="183"/>
      <c r="BX303" s="183"/>
      <c r="BY303" s="183"/>
      <c r="BZ303" s="183"/>
      <c r="CA303" s="183"/>
      <c r="CB303" s="183"/>
      <c r="CC303" s="183"/>
      <c r="CD303" s="183"/>
      <c r="CE303" s="183"/>
      <c r="CF303" s="183"/>
      <c r="CG303" s="183"/>
      <c r="CH303" s="183"/>
      <c r="CI303" s="183"/>
      <c r="CJ303" s="183"/>
      <c r="CK303" s="183"/>
      <c r="CL303" s="183"/>
      <c r="CM303" s="183"/>
      <c r="CN303" s="183"/>
      <c r="CO303" s="183"/>
      <c r="CP303" s="183">
        <v>2</v>
      </c>
      <c r="CQ303" s="183"/>
      <c r="CR303" s="183">
        <v>0</v>
      </c>
      <c r="CS303" s="183"/>
      <c r="CT303" s="183"/>
      <c r="CU303" s="183"/>
      <c r="CV303" s="183"/>
      <c r="CW303" s="183"/>
      <c r="CX303" s="183"/>
      <c r="CY303" s="183"/>
      <c r="CZ303" s="183"/>
      <c r="DA303" s="183"/>
      <c r="DB303" s="183"/>
      <c r="DC303" s="183"/>
      <c r="DD303" s="183"/>
      <c r="DE303" s="183"/>
      <c r="DF303" s="183"/>
      <c r="DG303" s="183"/>
      <c r="DH303" s="183"/>
      <c r="DI303" s="183"/>
      <c r="DJ303" s="149">
        <v>42370</v>
      </c>
      <c r="DK303" s="149">
        <v>42735</v>
      </c>
      <c r="DL303" s="149">
        <v>42370</v>
      </c>
      <c r="DM303" s="149">
        <v>42735</v>
      </c>
    </row>
    <row r="304" spans="1:117" x14ac:dyDescent="0.2">
      <c r="A304" s="145">
        <v>1</v>
      </c>
      <c r="B304" s="145">
        <v>303</v>
      </c>
      <c r="C304" s="146" t="s">
        <v>621</v>
      </c>
      <c r="D304" s="147" t="s">
        <v>621</v>
      </c>
      <c r="E304" s="147" t="s">
        <v>622</v>
      </c>
      <c r="F304" s="147"/>
      <c r="G304" s="147" t="s">
        <v>155</v>
      </c>
      <c r="H304" s="147" t="s">
        <v>156</v>
      </c>
      <c r="I304" s="72" t="s">
        <v>623</v>
      </c>
      <c r="J304" s="148">
        <v>43877</v>
      </c>
      <c r="K304" s="149">
        <v>43341</v>
      </c>
      <c r="L304" s="145">
        <v>2018</v>
      </c>
      <c r="M304" s="147" t="s">
        <v>624</v>
      </c>
      <c r="N304" s="147" t="s">
        <v>625</v>
      </c>
      <c r="O304" s="145">
        <v>1</v>
      </c>
      <c r="P304" s="147" t="s">
        <v>638</v>
      </c>
      <c r="Q304" s="147" t="s">
        <v>627</v>
      </c>
      <c r="R304" s="147" t="s">
        <v>162</v>
      </c>
      <c r="S304" s="147" t="s">
        <v>628</v>
      </c>
      <c r="T304" s="147" t="s">
        <v>629</v>
      </c>
      <c r="U304" s="145">
        <v>2</v>
      </c>
      <c r="V304" s="145">
        <v>0</v>
      </c>
      <c r="W304" s="147"/>
      <c r="X304" s="147" t="s">
        <v>166</v>
      </c>
      <c r="Y304" s="147" t="s">
        <v>639</v>
      </c>
      <c r="Z304" s="145">
        <v>1</v>
      </c>
      <c r="AA304" s="147" t="s">
        <v>640</v>
      </c>
      <c r="AB304" s="147" t="s">
        <v>640</v>
      </c>
      <c r="AC304" s="150">
        <v>2</v>
      </c>
      <c r="AD304" s="150">
        <v>0</v>
      </c>
      <c r="AE304" s="147" t="s">
        <v>641</v>
      </c>
      <c r="AF304" s="147"/>
      <c r="AG304" s="147" t="s">
        <v>169</v>
      </c>
      <c r="AH304" s="145">
        <v>1</v>
      </c>
      <c r="AI304" s="145"/>
      <c r="AJ304" s="145">
        <v>2</v>
      </c>
      <c r="AK304" s="145"/>
      <c r="AL304" s="145"/>
      <c r="AM304" s="145"/>
      <c r="AN304" s="147" t="s">
        <v>642</v>
      </c>
      <c r="AO304" s="147" t="s">
        <v>643</v>
      </c>
      <c r="AP304" s="147" t="s">
        <v>644</v>
      </c>
      <c r="AQ304" s="147" t="s">
        <v>644</v>
      </c>
      <c r="AR304" s="147" t="s">
        <v>645</v>
      </c>
      <c r="AS304" s="147" t="s">
        <v>4144</v>
      </c>
      <c r="AT304" s="147" t="s">
        <v>4144</v>
      </c>
      <c r="AU304" s="145">
        <v>2</v>
      </c>
      <c r="AV304" s="147"/>
      <c r="AW304" s="147" t="s">
        <v>646</v>
      </c>
      <c r="AX304" s="147" t="s">
        <v>647</v>
      </c>
      <c r="AY304" s="154" t="s">
        <v>648</v>
      </c>
      <c r="AZ304" s="145">
        <v>1</v>
      </c>
      <c r="BA304" s="147" t="s">
        <v>649</v>
      </c>
      <c r="BB304" s="211">
        <v>3750.5</v>
      </c>
      <c r="BC304" s="147" t="s">
        <v>177</v>
      </c>
      <c r="BD304" s="149">
        <v>43306</v>
      </c>
      <c r="BE304" s="145">
        <v>2018</v>
      </c>
      <c r="BF304" s="147"/>
      <c r="BG304" s="145">
        <v>1</v>
      </c>
      <c r="BH304" s="145">
        <v>1</v>
      </c>
      <c r="BI304" s="147" t="s">
        <v>4144</v>
      </c>
      <c r="BJ304" s="145">
        <v>1</v>
      </c>
      <c r="BK304" s="145">
        <v>1</v>
      </c>
      <c r="BL304" s="145">
        <v>0</v>
      </c>
      <c r="BM304" s="145"/>
      <c r="BN304" s="183"/>
      <c r="BO304" s="183"/>
      <c r="BP304" s="183"/>
      <c r="BQ304" s="183" t="s">
        <v>178</v>
      </c>
      <c r="BR304" s="183" t="s">
        <v>650</v>
      </c>
      <c r="BS304" s="183" t="s">
        <v>650</v>
      </c>
      <c r="BT304" s="183">
        <v>2</v>
      </c>
      <c r="BU304" s="183" t="s">
        <v>636</v>
      </c>
      <c r="BV304" s="183"/>
      <c r="BW304" s="183"/>
      <c r="BX304" s="183"/>
      <c r="BY304" s="183"/>
      <c r="BZ304" s="183"/>
      <c r="CA304" s="183"/>
      <c r="CB304" s="183"/>
      <c r="CC304" s="183"/>
      <c r="CD304" s="183"/>
      <c r="CE304" s="183"/>
      <c r="CF304" s="183"/>
      <c r="CG304" s="183"/>
      <c r="CH304" s="183"/>
      <c r="CI304" s="183"/>
      <c r="CJ304" s="183"/>
      <c r="CK304" s="183"/>
      <c r="CL304" s="183"/>
      <c r="CM304" s="183"/>
      <c r="CN304" s="183"/>
      <c r="CO304" s="183"/>
      <c r="CP304" s="183">
        <v>2</v>
      </c>
      <c r="CQ304" s="183"/>
      <c r="CR304" s="183">
        <v>0</v>
      </c>
      <c r="CS304" s="183"/>
      <c r="CT304" s="183"/>
      <c r="CU304" s="183"/>
      <c r="CV304" s="183"/>
      <c r="CW304" s="183"/>
      <c r="CX304" s="183"/>
      <c r="CY304" s="183"/>
      <c r="CZ304" s="183"/>
      <c r="DA304" s="183"/>
      <c r="DB304" s="183"/>
      <c r="DC304" s="183"/>
      <c r="DD304" s="183"/>
      <c r="DE304" s="183"/>
      <c r="DF304" s="183"/>
      <c r="DG304" s="183"/>
      <c r="DH304" s="183"/>
      <c r="DI304" s="183"/>
      <c r="DJ304" s="149"/>
      <c r="DK304" s="149"/>
      <c r="DL304" s="149"/>
      <c r="DM304" s="149"/>
    </row>
    <row r="305" spans="1:117" x14ac:dyDescent="0.2">
      <c r="A305" s="145">
        <v>1</v>
      </c>
      <c r="B305" s="145">
        <v>304</v>
      </c>
      <c r="C305" s="146" t="s">
        <v>621</v>
      </c>
      <c r="D305" s="147" t="s">
        <v>621</v>
      </c>
      <c r="E305" s="147" t="s">
        <v>622</v>
      </c>
      <c r="F305" s="147"/>
      <c r="G305" s="147" t="s">
        <v>155</v>
      </c>
      <c r="H305" s="147" t="s">
        <v>156</v>
      </c>
      <c r="I305" s="72" t="s">
        <v>623</v>
      </c>
      <c r="J305" s="148">
        <v>43877</v>
      </c>
      <c r="K305" s="149">
        <v>43341</v>
      </c>
      <c r="L305" s="145">
        <v>2018</v>
      </c>
      <c r="M305" s="147" t="s">
        <v>624</v>
      </c>
      <c r="N305" s="147" t="s">
        <v>625</v>
      </c>
      <c r="O305" s="145">
        <v>1</v>
      </c>
      <c r="P305" s="147" t="s">
        <v>638</v>
      </c>
      <c r="Q305" s="147" t="s">
        <v>627</v>
      </c>
      <c r="R305" s="147" t="s">
        <v>162</v>
      </c>
      <c r="S305" s="147" t="s">
        <v>628</v>
      </c>
      <c r="T305" s="147" t="s">
        <v>629</v>
      </c>
      <c r="U305" s="145">
        <v>2</v>
      </c>
      <c r="V305" s="145">
        <v>0</v>
      </c>
      <c r="W305" s="147"/>
      <c r="X305" s="147" t="s">
        <v>166</v>
      </c>
      <c r="Y305" s="147" t="s">
        <v>652</v>
      </c>
      <c r="Z305" s="145">
        <v>1</v>
      </c>
      <c r="AA305" s="147" t="s">
        <v>653</v>
      </c>
      <c r="AB305" s="147" t="s">
        <v>653</v>
      </c>
      <c r="AC305" s="150">
        <v>2</v>
      </c>
      <c r="AD305" s="150">
        <v>0</v>
      </c>
      <c r="AE305" s="147" t="s">
        <v>654</v>
      </c>
      <c r="AF305" s="147"/>
      <c r="AG305" s="147" t="s">
        <v>169</v>
      </c>
      <c r="AH305" s="145">
        <v>1</v>
      </c>
      <c r="AI305" s="145"/>
      <c r="AJ305" s="145">
        <v>2</v>
      </c>
      <c r="AK305" s="145"/>
      <c r="AL305" s="145"/>
      <c r="AM305" s="145"/>
      <c r="AN305" s="147" t="s">
        <v>642</v>
      </c>
      <c r="AO305" s="147" t="s">
        <v>655</v>
      </c>
      <c r="AP305" s="147" t="s">
        <v>656</v>
      </c>
      <c r="AQ305" s="147" t="s">
        <v>656</v>
      </c>
      <c r="AR305" s="147" t="s">
        <v>645</v>
      </c>
      <c r="AS305" s="147" t="s">
        <v>4144</v>
      </c>
      <c r="AT305" s="147" t="s">
        <v>4144</v>
      </c>
      <c r="AU305" s="145">
        <v>2</v>
      </c>
      <c r="AV305" s="147"/>
      <c r="AW305" s="147" t="s">
        <v>657</v>
      </c>
      <c r="AX305" s="147" t="s">
        <v>658</v>
      </c>
      <c r="AY305" s="147" t="s">
        <v>659</v>
      </c>
      <c r="AZ305" s="145">
        <v>1</v>
      </c>
      <c r="BA305" s="147" t="s">
        <v>660</v>
      </c>
      <c r="BB305" s="211">
        <v>9750.5</v>
      </c>
      <c r="BC305" s="147" t="s">
        <v>177</v>
      </c>
      <c r="BD305" s="149">
        <v>43306</v>
      </c>
      <c r="BE305" s="145">
        <v>2018</v>
      </c>
      <c r="BF305" s="147"/>
      <c r="BG305" s="145">
        <v>1</v>
      </c>
      <c r="BH305" s="145">
        <v>1</v>
      </c>
      <c r="BI305" s="147" t="s">
        <v>4144</v>
      </c>
      <c r="BJ305" s="145">
        <v>1</v>
      </c>
      <c r="BK305" s="145">
        <v>1</v>
      </c>
      <c r="BL305" s="145">
        <v>0</v>
      </c>
      <c r="BM305" s="145"/>
      <c r="BN305" s="183"/>
      <c r="BO305" s="183"/>
      <c r="BP305" s="183"/>
      <c r="BQ305" s="183" t="s">
        <v>178</v>
      </c>
      <c r="BR305" s="183" t="s">
        <v>661</v>
      </c>
      <c r="BS305" s="183" t="s">
        <v>661</v>
      </c>
      <c r="BT305" s="183">
        <v>2</v>
      </c>
      <c r="BU305" s="183" t="s">
        <v>381</v>
      </c>
      <c r="BV305" s="183"/>
      <c r="BW305" s="183"/>
      <c r="BX305" s="183"/>
      <c r="BY305" s="183"/>
      <c r="BZ305" s="183"/>
      <c r="CA305" s="183"/>
      <c r="CB305" s="183"/>
      <c r="CC305" s="183"/>
      <c r="CD305" s="183"/>
      <c r="CE305" s="183"/>
      <c r="CF305" s="183"/>
      <c r="CG305" s="183"/>
      <c r="CH305" s="183"/>
      <c r="CI305" s="183"/>
      <c r="CJ305" s="183"/>
      <c r="CK305" s="183"/>
      <c r="CL305" s="183"/>
      <c r="CM305" s="183"/>
      <c r="CN305" s="183"/>
      <c r="CO305" s="183"/>
      <c r="CP305" s="183">
        <v>2</v>
      </c>
      <c r="CQ305" s="183"/>
      <c r="CR305" s="183">
        <v>0</v>
      </c>
      <c r="CS305" s="183"/>
      <c r="CT305" s="183"/>
      <c r="CU305" s="183"/>
      <c r="CV305" s="183"/>
      <c r="CW305" s="183"/>
      <c r="CX305" s="183"/>
      <c r="CY305" s="183"/>
      <c r="CZ305" s="183"/>
      <c r="DA305" s="183"/>
      <c r="DB305" s="183"/>
      <c r="DC305" s="183"/>
      <c r="DD305" s="183"/>
      <c r="DE305" s="183"/>
      <c r="DF305" s="183"/>
      <c r="DG305" s="183"/>
      <c r="DH305" s="183"/>
      <c r="DI305" s="183"/>
      <c r="DJ305" s="149"/>
      <c r="DK305" s="149"/>
      <c r="DL305" s="149"/>
      <c r="DM305" s="149"/>
    </row>
    <row r="306" spans="1:117" x14ac:dyDescent="0.2">
      <c r="A306" s="145">
        <v>1</v>
      </c>
      <c r="B306" s="145">
        <v>305</v>
      </c>
      <c r="C306" s="146" t="s">
        <v>621</v>
      </c>
      <c r="D306" s="147" t="s">
        <v>621</v>
      </c>
      <c r="E306" s="147" t="s">
        <v>622</v>
      </c>
      <c r="F306" s="147"/>
      <c r="G306" s="147" t="s">
        <v>155</v>
      </c>
      <c r="H306" s="147" t="s">
        <v>156</v>
      </c>
      <c r="I306" s="72" t="s">
        <v>623</v>
      </c>
      <c r="J306" s="148">
        <v>43877</v>
      </c>
      <c r="K306" s="149">
        <v>42215</v>
      </c>
      <c r="L306" s="145">
        <v>2015</v>
      </c>
      <c r="M306" s="147" t="s">
        <v>624</v>
      </c>
      <c r="N306" s="147" t="s">
        <v>625</v>
      </c>
      <c r="O306" s="145">
        <v>1</v>
      </c>
      <c r="P306" s="147" t="s">
        <v>626</v>
      </c>
      <c r="Q306" s="147" t="s">
        <v>627</v>
      </c>
      <c r="R306" s="147" t="s">
        <v>162</v>
      </c>
      <c r="S306" s="147" t="s">
        <v>628</v>
      </c>
      <c r="T306" s="147" t="s">
        <v>629</v>
      </c>
      <c r="U306" s="145">
        <v>1</v>
      </c>
      <c r="V306" s="145">
        <v>1</v>
      </c>
      <c r="W306" s="147" t="s">
        <v>630</v>
      </c>
      <c r="X306" s="147" t="s">
        <v>166</v>
      </c>
      <c r="Y306" s="147" t="s">
        <v>630</v>
      </c>
      <c r="Z306" s="145">
        <v>1</v>
      </c>
      <c r="AA306" s="147" t="s">
        <v>630</v>
      </c>
      <c r="AB306" s="147" t="s">
        <v>630</v>
      </c>
      <c r="AC306" s="150">
        <v>2</v>
      </c>
      <c r="AD306" s="150">
        <v>0</v>
      </c>
      <c r="AE306" s="147" t="s">
        <v>631</v>
      </c>
      <c r="AF306" s="147"/>
      <c r="AG306" s="147" t="s">
        <v>169</v>
      </c>
      <c r="AH306" s="145">
        <v>1</v>
      </c>
      <c r="AI306" s="145"/>
      <c r="AJ306" s="145">
        <v>1</v>
      </c>
      <c r="AK306" s="145">
        <v>210729</v>
      </c>
      <c r="AL306" s="145" t="s">
        <v>632</v>
      </c>
      <c r="AM306" s="145"/>
      <c r="AN306" s="147" t="s">
        <v>170</v>
      </c>
      <c r="AO306" s="147" t="s">
        <v>171</v>
      </c>
      <c r="AP306" s="147" t="s">
        <v>172</v>
      </c>
      <c r="AQ306" s="147" t="s">
        <v>172</v>
      </c>
      <c r="AR306" s="147" t="s">
        <v>172</v>
      </c>
      <c r="AS306" s="147" t="s">
        <v>4144</v>
      </c>
      <c r="AT306" s="147" t="s">
        <v>4144</v>
      </c>
      <c r="AU306" s="145">
        <v>1</v>
      </c>
      <c r="AV306" s="147"/>
      <c r="AW306" s="147" t="s">
        <v>708</v>
      </c>
      <c r="AX306" s="147" t="s">
        <v>174</v>
      </c>
      <c r="AY306" s="147" t="s">
        <v>175</v>
      </c>
      <c r="AZ306" s="145">
        <v>1</v>
      </c>
      <c r="BA306" s="147" t="s">
        <v>314</v>
      </c>
      <c r="BB306" s="211">
        <v>2385.5300000000002</v>
      </c>
      <c r="BC306" s="147" t="s">
        <v>177</v>
      </c>
      <c r="BD306" s="149">
        <v>42186</v>
      </c>
      <c r="BE306" s="145">
        <v>2015</v>
      </c>
      <c r="BF306" s="147"/>
      <c r="BG306" s="145">
        <v>2</v>
      </c>
      <c r="BH306" s="145">
        <v>0</v>
      </c>
      <c r="BI306" s="147" t="s">
        <v>4144</v>
      </c>
      <c r="BJ306" s="145">
        <v>2</v>
      </c>
      <c r="BK306" s="145"/>
      <c r="BL306" s="145">
        <v>0</v>
      </c>
      <c r="BM306" s="145"/>
      <c r="BN306" s="183"/>
      <c r="BO306" s="183"/>
      <c r="BP306" s="183"/>
      <c r="BQ306" s="183"/>
      <c r="BR306" s="183"/>
      <c r="BS306" s="183"/>
      <c r="BT306" s="183"/>
      <c r="BU306" s="183"/>
      <c r="BV306" s="183"/>
      <c r="BW306" s="183"/>
      <c r="BX306" s="183"/>
      <c r="BY306" s="183"/>
      <c r="BZ306" s="183"/>
      <c r="CA306" s="183"/>
      <c r="CB306" s="183"/>
      <c r="CC306" s="183"/>
      <c r="CD306" s="183"/>
      <c r="CE306" s="183"/>
      <c r="CF306" s="183"/>
      <c r="CG306" s="183"/>
      <c r="CH306" s="183"/>
      <c r="CI306" s="183"/>
      <c r="CJ306" s="183"/>
      <c r="CK306" s="183"/>
      <c r="CL306" s="183"/>
      <c r="CM306" s="183"/>
      <c r="CN306" s="183"/>
      <c r="CO306" s="183"/>
      <c r="CP306" s="183"/>
      <c r="CQ306" s="183"/>
      <c r="CR306" s="183"/>
      <c r="CS306" s="183"/>
      <c r="CT306" s="183"/>
      <c r="CU306" s="183"/>
      <c r="CV306" s="183"/>
      <c r="CW306" s="183"/>
      <c r="CX306" s="183"/>
      <c r="CY306" s="183"/>
      <c r="CZ306" s="183"/>
      <c r="DA306" s="183"/>
      <c r="DB306" s="183"/>
      <c r="DC306" s="183"/>
      <c r="DD306" s="183"/>
      <c r="DE306" s="183"/>
      <c r="DF306" s="183"/>
      <c r="DG306" s="183"/>
      <c r="DH306" s="183"/>
      <c r="DI306" s="183"/>
      <c r="DJ306" s="149">
        <v>42005</v>
      </c>
      <c r="DK306" s="149">
        <v>42369</v>
      </c>
      <c r="DL306" s="149">
        <v>42005</v>
      </c>
      <c r="DM306" s="149">
        <v>42369</v>
      </c>
    </row>
    <row r="307" spans="1:117" x14ac:dyDescent="0.2">
      <c r="A307" s="145">
        <v>1</v>
      </c>
      <c r="B307" s="145">
        <v>306</v>
      </c>
      <c r="C307" s="146" t="s">
        <v>621</v>
      </c>
      <c r="D307" s="147" t="s">
        <v>621</v>
      </c>
      <c r="E307" s="147" t="s">
        <v>622</v>
      </c>
      <c r="F307" s="147"/>
      <c r="G307" s="147" t="s">
        <v>155</v>
      </c>
      <c r="H307" s="147" t="s">
        <v>156</v>
      </c>
      <c r="I307" s="72" t="s">
        <v>623</v>
      </c>
      <c r="J307" s="148">
        <v>43877</v>
      </c>
      <c r="K307" s="149">
        <v>42488</v>
      </c>
      <c r="L307" s="145">
        <v>2016</v>
      </c>
      <c r="M307" s="147" t="s">
        <v>624</v>
      </c>
      <c r="N307" s="147" t="s">
        <v>625</v>
      </c>
      <c r="O307" s="145">
        <v>1</v>
      </c>
      <c r="P307" s="147" t="s">
        <v>626</v>
      </c>
      <c r="Q307" s="147" t="s">
        <v>627</v>
      </c>
      <c r="R307" s="147" t="s">
        <v>162</v>
      </c>
      <c r="S307" s="147" t="s">
        <v>628</v>
      </c>
      <c r="T307" s="147" t="s">
        <v>629</v>
      </c>
      <c r="U307" s="145">
        <v>1</v>
      </c>
      <c r="V307" s="145">
        <v>1</v>
      </c>
      <c r="W307" s="147" t="s">
        <v>630</v>
      </c>
      <c r="X307" s="147" t="s">
        <v>166</v>
      </c>
      <c r="Y307" s="147" t="s">
        <v>2836</v>
      </c>
      <c r="Z307" s="145">
        <v>1</v>
      </c>
      <c r="AA307" s="147" t="s">
        <v>2837</v>
      </c>
      <c r="AB307" s="147" t="s">
        <v>2837</v>
      </c>
      <c r="AC307" s="150">
        <v>2</v>
      </c>
      <c r="AD307" s="150">
        <v>0</v>
      </c>
      <c r="AE307" s="147" t="s">
        <v>2838</v>
      </c>
      <c r="AF307" s="147"/>
      <c r="AG307" s="147" t="s">
        <v>169</v>
      </c>
      <c r="AH307" s="145">
        <v>1</v>
      </c>
      <c r="AI307" s="145"/>
      <c r="AJ307" s="145">
        <v>2</v>
      </c>
      <c r="AK307" s="145"/>
      <c r="AL307" s="145"/>
      <c r="AM307" s="145"/>
      <c r="AN307" s="147" t="s">
        <v>2839</v>
      </c>
      <c r="AO307" s="147" t="s">
        <v>380</v>
      </c>
      <c r="AP307" s="147" t="s">
        <v>381</v>
      </c>
      <c r="AQ307" s="147" t="s">
        <v>381</v>
      </c>
      <c r="AR307" s="147" t="s">
        <v>382</v>
      </c>
      <c r="AS307" s="147" t="s">
        <v>4144</v>
      </c>
      <c r="AT307" s="147" t="s">
        <v>4144</v>
      </c>
      <c r="AU307" s="145">
        <v>2</v>
      </c>
      <c r="AV307" s="147"/>
      <c r="AW307" s="147" t="s">
        <v>2840</v>
      </c>
      <c r="AX307" s="147" t="s">
        <v>2841</v>
      </c>
      <c r="AY307" s="147" t="s">
        <v>659</v>
      </c>
      <c r="AZ307" s="145">
        <v>1</v>
      </c>
      <c r="BA307" s="147" t="s">
        <v>660</v>
      </c>
      <c r="BB307" s="211">
        <v>10335.530000000001</v>
      </c>
      <c r="BC307" s="147" t="s">
        <v>177</v>
      </c>
      <c r="BD307" s="149">
        <v>42487</v>
      </c>
      <c r="BE307" s="145">
        <v>2016</v>
      </c>
      <c r="BF307" s="147"/>
      <c r="BG307" s="145">
        <v>2</v>
      </c>
      <c r="BH307" s="145">
        <v>0</v>
      </c>
      <c r="BI307" s="147" t="s">
        <v>4144</v>
      </c>
      <c r="BJ307" s="145">
        <v>2</v>
      </c>
      <c r="BK307" s="145"/>
      <c r="BL307" s="145">
        <v>0</v>
      </c>
      <c r="BM307" s="145"/>
      <c r="BN307" s="183"/>
      <c r="BO307" s="183"/>
      <c r="BP307" s="183"/>
      <c r="BQ307" s="183"/>
      <c r="BR307" s="183"/>
      <c r="BS307" s="183"/>
      <c r="BT307" s="183"/>
      <c r="BU307" s="183"/>
      <c r="BV307" s="183"/>
      <c r="BW307" s="183"/>
      <c r="BX307" s="183"/>
      <c r="BY307" s="183"/>
      <c r="BZ307" s="183"/>
      <c r="CA307" s="183"/>
      <c r="CB307" s="183"/>
      <c r="CC307" s="183"/>
      <c r="CD307" s="183"/>
      <c r="CE307" s="183"/>
      <c r="CF307" s="183"/>
      <c r="CG307" s="183"/>
      <c r="CH307" s="183"/>
      <c r="CI307" s="183"/>
      <c r="CJ307" s="183"/>
      <c r="CK307" s="183"/>
      <c r="CL307" s="183"/>
      <c r="CM307" s="183"/>
      <c r="CN307" s="183"/>
      <c r="CO307" s="183"/>
      <c r="CP307" s="183"/>
      <c r="CQ307" s="183"/>
      <c r="CR307" s="183"/>
      <c r="CS307" s="183"/>
      <c r="CT307" s="183"/>
      <c r="CU307" s="183"/>
      <c r="CV307" s="183"/>
      <c r="CW307" s="183"/>
      <c r="CX307" s="183"/>
      <c r="CY307" s="183"/>
      <c r="CZ307" s="183"/>
      <c r="DA307" s="183"/>
      <c r="DB307" s="183"/>
      <c r="DC307" s="183"/>
      <c r="DD307" s="183"/>
      <c r="DE307" s="183"/>
      <c r="DF307" s="183"/>
      <c r="DG307" s="183"/>
      <c r="DH307" s="183"/>
      <c r="DI307" s="183"/>
      <c r="DJ307" s="149"/>
      <c r="DK307" s="149"/>
      <c r="DL307" s="149"/>
      <c r="DM307" s="149"/>
    </row>
    <row r="308" spans="1:117" x14ac:dyDescent="0.2">
      <c r="A308" s="145">
        <v>1</v>
      </c>
      <c r="B308" s="145">
        <v>307</v>
      </c>
      <c r="C308" s="146" t="s">
        <v>1364</v>
      </c>
      <c r="D308" s="147" t="s">
        <v>1364</v>
      </c>
      <c r="E308" s="147"/>
      <c r="F308" s="147" t="s">
        <v>1364</v>
      </c>
      <c r="G308" s="147" t="s">
        <v>1365</v>
      </c>
      <c r="H308" s="147" t="s">
        <v>1366</v>
      </c>
      <c r="I308" s="147" t="s">
        <v>188</v>
      </c>
      <c r="J308" s="148">
        <v>43873</v>
      </c>
      <c r="K308" s="149">
        <v>42857</v>
      </c>
      <c r="L308" s="145">
        <v>2017</v>
      </c>
      <c r="M308" s="147" t="s">
        <v>1367</v>
      </c>
      <c r="N308" s="147" t="s">
        <v>1368</v>
      </c>
      <c r="O308" s="145">
        <v>2</v>
      </c>
      <c r="P308" s="147"/>
      <c r="Q308" s="147" t="s">
        <v>1369</v>
      </c>
      <c r="R308" s="147" t="s">
        <v>162</v>
      </c>
      <c r="S308" s="147" t="s">
        <v>1370</v>
      </c>
      <c r="T308" s="147" t="s">
        <v>1371</v>
      </c>
      <c r="U308" s="145">
        <v>1</v>
      </c>
      <c r="V308" s="145">
        <v>1</v>
      </c>
      <c r="W308" s="147" t="s">
        <v>1372</v>
      </c>
      <c r="X308" s="147" t="s">
        <v>166</v>
      </c>
      <c r="Y308" s="147" t="s">
        <v>1372</v>
      </c>
      <c r="Z308" s="145">
        <v>1</v>
      </c>
      <c r="AA308" s="147" t="s">
        <v>1372</v>
      </c>
      <c r="AB308" s="147" t="s">
        <v>1372</v>
      </c>
      <c r="AC308" s="150">
        <v>1</v>
      </c>
      <c r="AD308" s="150">
        <v>86</v>
      </c>
      <c r="AE308" s="147" t="s">
        <v>1373</v>
      </c>
      <c r="AF308" s="147"/>
      <c r="AG308" s="147" t="s">
        <v>169</v>
      </c>
      <c r="AH308" s="145">
        <v>1</v>
      </c>
      <c r="AI308" s="145"/>
      <c r="AJ308" s="145">
        <v>1</v>
      </c>
      <c r="AK308" s="145">
        <v>1117148</v>
      </c>
      <c r="AL308" s="145" t="s">
        <v>1374</v>
      </c>
      <c r="AM308" s="145"/>
      <c r="AN308" s="147" t="s">
        <v>170</v>
      </c>
      <c r="AO308" s="147" t="s">
        <v>171</v>
      </c>
      <c r="AP308" s="147" t="s">
        <v>172</v>
      </c>
      <c r="AQ308" s="147" t="s">
        <v>172</v>
      </c>
      <c r="AR308" s="147" t="s">
        <v>172</v>
      </c>
      <c r="AS308" s="147" t="s">
        <v>4144</v>
      </c>
      <c r="AT308" s="147" t="s">
        <v>4144</v>
      </c>
      <c r="AU308" s="145">
        <v>1</v>
      </c>
      <c r="AV308" s="147"/>
      <c r="AW308" s="147" t="s">
        <v>1375</v>
      </c>
      <c r="AX308" s="147" t="s">
        <v>174</v>
      </c>
      <c r="AY308" s="147" t="s">
        <v>175</v>
      </c>
      <c r="AZ308" s="145">
        <v>1</v>
      </c>
      <c r="BA308" s="147" t="s">
        <v>649</v>
      </c>
      <c r="BB308" s="211">
        <v>3837.3841698841698</v>
      </c>
      <c r="BC308" s="147" t="s">
        <v>177</v>
      </c>
      <c r="BD308" s="149">
        <v>42843</v>
      </c>
      <c r="BE308" s="145">
        <v>2017</v>
      </c>
      <c r="BF308" s="147"/>
      <c r="BG308" s="145">
        <v>2</v>
      </c>
      <c r="BH308" s="145">
        <v>0</v>
      </c>
      <c r="BI308" s="147" t="s">
        <v>4144</v>
      </c>
      <c r="BJ308" s="145">
        <v>2</v>
      </c>
      <c r="BK308" s="145"/>
      <c r="BL308" s="145">
        <v>0</v>
      </c>
      <c r="BM308" s="145"/>
      <c r="BN308" s="183"/>
      <c r="BO308" s="183"/>
      <c r="BP308" s="183"/>
      <c r="BQ308" s="183"/>
      <c r="BR308" s="183"/>
      <c r="BS308" s="183"/>
      <c r="BT308" s="183"/>
      <c r="BU308" s="183"/>
      <c r="BV308" s="183"/>
      <c r="BW308" s="183"/>
      <c r="BX308" s="183"/>
      <c r="BY308" s="183"/>
      <c r="BZ308" s="183"/>
      <c r="CA308" s="183"/>
      <c r="CB308" s="183"/>
      <c r="CC308" s="183"/>
      <c r="CD308" s="183"/>
      <c r="CE308" s="183"/>
      <c r="CF308" s="183"/>
      <c r="CG308" s="183"/>
      <c r="CH308" s="183"/>
      <c r="CI308" s="183"/>
      <c r="CJ308" s="183"/>
      <c r="CK308" s="183"/>
      <c r="CL308" s="183"/>
      <c r="CM308" s="183"/>
      <c r="CN308" s="183"/>
      <c r="CO308" s="183"/>
      <c r="CP308" s="183"/>
      <c r="CQ308" s="183"/>
      <c r="CR308" s="183"/>
      <c r="CS308" s="183"/>
      <c r="CT308" s="183"/>
      <c r="CU308" s="183"/>
      <c r="CV308" s="183"/>
      <c r="CW308" s="183"/>
      <c r="CX308" s="183"/>
      <c r="CY308" s="183"/>
      <c r="CZ308" s="183"/>
      <c r="DA308" s="183"/>
      <c r="DB308" s="183"/>
      <c r="DC308" s="183"/>
      <c r="DD308" s="183"/>
      <c r="DE308" s="183"/>
      <c r="DF308" s="183"/>
      <c r="DG308" s="183"/>
      <c r="DH308" s="183"/>
      <c r="DI308" s="183"/>
      <c r="DJ308" s="149">
        <v>42744</v>
      </c>
      <c r="DK308" s="149">
        <v>43100</v>
      </c>
      <c r="DL308" s="149">
        <v>42744</v>
      </c>
      <c r="DM308" s="149">
        <v>43100</v>
      </c>
    </row>
    <row r="309" spans="1:117" x14ac:dyDescent="0.2">
      <c r="A309" s="145">
        <v>1</v>
      </c>
      <c r="B309" s="145">
        <v>308</v>
      </c>
      <c r="C309" s="146" t="s">
        <v>1364</v>
      </c>
      <c r="D309" s="147" t="s">
        <v>1364</v>
      </c>
      <c r="E309" s="147"/>
      <c r="F309" s="147" t="s">
        <v>1364</v>
      </c>
      <c r="G309" s="147" t="s">
        <v>1365</v>
      </c>
      <c r="H309" s="147" t="s">
        <v>1366</v>
      </c>
      <c r="I309" s="147" t="s">
        <v>188</v>
      </c>
      <c r="J309" s="148">
        <v>43873</v>
      </c>
      <c r="K309" s="149">
        <v>43006</v>
      </c>
      <c r="L309" s="145">
        <v>2017</v>
      </c>
      <c r="M309" s="147" t="s">
        <v>1367</v>
      </c>
      <c r="N309" s="147" t="s">
        <v>1368</v>
      </c>
      <c r="O309" s="145">
        <v>2</v>
      </c>
      <c r="P309" s="147"/>
      <c r="Q309" s="147" t="s">
        <v>1369</v>
      </c>
      <c r="R309" s="147" t="s">
        <v>1377</v>
      </c>
      <c r="S309" s="147" t="s">
        <v>1378</v>
      </c>
      <c r="T309" s="147" t="s">
        <v>1371</v>
      </c>
      <c r="U309" s="145">
        <v>1</v>
      </c>
      <c r="V309" s="145">
        <v>1</v>
      </c>
      <c r="W309" s="147" t="s">
        <v>1372</v>
      </c>
      <c r="X309" s="147" t="s">
        <v>166</v>
      </c>
      <c r="Y309" s="147" t="s">
        <v>1372</v>
      </c>
      <c r="Z309" s="145">
        <v>1</v>
      </c>
      <c r="AA309" s="147" t="s">
        <v>1372</v>
      </c>
      <c r="AB309" s="147" t="s">
        <v>1372</v>
      </c>
      <c r="AC309" s="150">
        <v>1</v>
      </c>
      <c r="AD309" s="150">
        <v>86</v>
      </c>
      <c r="AE309" s="147" t="s">
        <v>1373</v>
      </c>
      <c r="AF309" s="147"/>
      <c r="AG309" s="147" t="s">
        <v>169</v>
      </c>
      <c r="AH309" s="145">
        <v>1</v>
      </c>
      <c r="AI309" s="145"/>
      <c r="AJ309" s="145">
        <v>1</v>
      </c>
      <c r="AK309" s="145">
        <v>1117148</v>
      </c>
      <c r="AL309" s="145" t="s">
        <v>1374</v>
      </c>
      <c r="AM309" s="145"/>
      <c r="AN309" s="147" t="s">
        <v>170</v>
      </c>
      <c r="AO309" s="147" t="s">
        <v>171</v>
      </c>
      <c r="AP309" s="147" t="s">
        <v>172</v>
      </c>
      <c r="AQ309" s="147" t="s">
        <v>172</v>
      </c>
      <c r="AR309" s="147" t="s">
        <v>172</v>
      </c>
      <c r="AS309" s="147" t="s">
        <v>4144</v>
      </c>
      <c r="AT309" s="147" t="s">
        <v>4144</v>
      </c>
      <c r="AU309" s="145">
        <v>1</v>
      </c>
      <c r="AV309" s="147"/>
      <c r="AW309" s="147" t="s">
        <v>1379</v>
      </c>
      <c r="AX309" s="147" t="s">
        <v>174</v>
      </c>
      <c r="AY309" s="147" t="s">
        <v>175</v>
      </c>
      <c r="AZ309" s="145">
        <v>1</v>
      </c>
      <c r="BA309" s="147" t="s">
        <v>649</v>
      </c>
      <c r="BB309" s="211">
        <v>3837.3841698841698</v>
      </c>
      <c r="BC309" s="147" t="s">
        <v>177</v>
      </c>
      <c r="BD309" s="149">
        <v>42944</v>
      </c>
      <c r="BE309" s="145">
        <v>2017</v>
      </c>
      <c r="BF309" s="147"/>
      <c r="BG309" s="145">
        <v>2</v>
      </c>
      <c r="BH309" s="145">
        <v>0</v>
      </c>
      <c r="BI309" s="147" t="s">
        <v>4144</v>
      </c>
      <c r="BJ309" s="145">
        <v>2</v>
      </c>
      <c r="BK309" s="145"/>
      <c r="BL309" s="145">
        <v>0</v>
      </c>
      <c r="BM309" s="145"/>
      <c r="BN309" s="183"/>
      <c r="BO309" s="183"/>
      <c r="BP309" s="183"/>
      <c r="BQ309" s="183"/>
      <c r="BR309" s="183"/>
      <c r="BS309" s="183"/>
      <c r="BT309" s="183"/>
      <c r="BU309" s="183"/>
      <c r="BV309" s="183"/>
      <c r="BW309" s="183"/>
      <c r="BX309" s="183"/>
      <c r="BY309" s="183"/>
      <c r="BZ309" s="183"/>
      <c r="CA309" s="183"/>
      <c r="CB309" s="183"/>
      <c r="CC309" s="183"/>
      <c r="CD309" s="183"/>
      <c r="CE309" s="183"/>
      <c r="CF309" s="183"/>
      <c r="CG309" s="183"/>
      <c r="CH309" s="183"/>
      <c r="CI309" s="183"/>
      <c r="CJ309" s="183"/>
      <c r="CK309" s="183"/>
      <c r="CL309" s="183"/>
      <c r="CM309" s="183"/>
      <c r="CN309" s="183"/>
      <c r="CO309" s="183"/>
      <c r="CP309" s="183"/>
      <c r="CQ309" s="183"/>
      <c r="CR309" s="183"/>
      <c r="CS309" s="183"/>
      <c r="CT309" s="183"/>
      <c r="CU309" s="183"/>
      <c r="CV309" s="183"/>
      <c r="CW309" s="183"/>
      <c r="CX309" s="183"/>
      <c r="CY309" s="183"/>
      <c r="CZ309" s="183"/>
      <c r="DA309" s="183"/>
      <c r="DB309" s="183"/>
      <c r="DC309" s="183"/>
      <c r="DD309" s="183"/>
      <c r="DE309" s="183"/>
      <c r="DF309" s="183"/>
      <c r="DG309" s="183"/>
      <c r="DH309" s="183"/>
      <c r="DI309" s="183"/>
      <c r="DJ309" s="149">
        <v>42927</v>
      </c>
      <c r="DK309" s="149">
        <v>43291</v>
      </c>
      <c r="DL309" s="149">
        <v>42927</v>
      </c>
      <c r="DM309" s="149">
        <v>43291</v>
      </c>
    </row>
    <row r="310" spans="1:117" x14ac:dyDescent="0.2">
      <c r="A310" s="145">
        <v>1</v>
      </c>
      <c r="B310" s="145">
        <v>309</v>
      </c>
      <c r="C310" s="146" t="s">
        <v>2394</v>
      </c>
      <c r="D310" s="147" t="s">
        <v>2394</v>
      </c>
      <c r="E310" s="147"/>
      <c r="F310" s="147" t="s">
        <v>2394</v>
      </c>
      <c r="G310" s="147" t="s">
        <v>888</v>
      </c>
      <c r="H310" s="147" t="s">
        <v>2395</v>
      </c>
      <c r="I310" s="147" t="s">
        <v>188</v>
      </c>
      <c r="J310" s="148">
        <v>43876</v>
      </c>
      <c r="K310" s="149">
        <v>42276</v>
      </c>
      <c r="L310" s="145">
        <v>2015</v>
      </c>
      <c r="M310" s="147" t="s">
        <v>2396</v>
      </c>
      <c r="N310" s="147" t="s">
        <v>2397</v>
      </c>
      <c r="O310" s="145">
        <v>1</v>
      </c>
      <c r="P310" s="147" t="s">
        <v>2398</v>
      </c>
      <c r="Q310" s="147" t="s">
        <v>2399</v>
      </c>
      <c r="R310" s="147" t="s">
        <v>162</v>
      </c>
      <c r="S310" s="147" t="s">
        <v>2400</v>
      </c>
      <c r="T310" s="147" t="s">
        <v>2401</v>
      </c>
      <c r="U310" s="145">
        <v>1</v>
      </c>
      <c r="V310" s="145">
        <v>1</v>
      </c>
      <c r="W310" s="147" t="s">
        <v>2402</v>
      </c>
      <c r="X310" s="147" t="s">
        <v>166</v>
      </c>
      <c r="Y310" s="147" t="s">
        <v>2402</v>
      </c>
      <c r="Z310" s="145">
        <v>1</v>
      </c>
      <c r="AA310" s="147" t="s">
        <v>2403</v>
      </c>
      <c r="AB310" s="147" t="s">
        <v>2403</v>
      </c>
      <c r="AC310" s="150">
        <v>2</v>
      </c>
      <c r="AD310" s="150">
        <v>0</v>
      </c>
      <c r="AE310" s="147" t="s">
        <v>2404</v>
      </c>
      <c r="AF310" s="147"/>
      <c r="AG310" s="147" t="s">
        <v>169</v>
      </c>
      <c r="AH310" s="145">
        <v>1</v>
      </c>
      <c r="AI310" s="145"/>
      <c r="AJ310" s="145">
        <v>1</v>
      </c>
      <c r="AK310" s="145">
        <v>222377</v>
      </c>
      <c r="AL310" s="145" t="s">
        <v>2405</v>
      </c>
      <c r="AM310" s="145"/>
      <c r="AN310" s="147" t="s">
        <v>170</v>
      </c>
      <c r="AO310" s="147" t="s">
        <v>171</v>
      </c>
      <c r="AP310" s="147" t="s">
        <v>172</v>
      </c>
      <c r="AQ310" s="147" t="s">
        <v>172</v>
      </c>
      <c r="AR310" s="147" t="s">
        <v>172</v>
      </c>
      <c r="AS310" s="147" t="s">
        <v>4144</v>
      </c>
      <c r="AT310" s="147" t="s">
        <v>4144</v>
      </c>
      <c r="AU310" s="145">
        <v>1</v>
      </c>
      <c r="AV310" s="147"/>
      <c r="AW310" s="147" t="s">
        <v>2406</v>
      </c>
      <c r="AX310" s="147" t="s">
        <v>174</v>
      </c>
      <c r="AY310" s="147" t="s">
        <v>175</v>
      </c>
      <c r="AZ310" s="145">
        <v>1</v>
      </c>
      <c r="BA310" s="147" t="s">
        <v>660</v>
      </c>
      <c r="BB310" s="211">
        <v>10335.530000000001</v>
      </c>
      <c r="BC310" s="147" t="s">
        <v>177</v>
      </c>
      <c r="BD310" s="149">
        <v>42209</v>
      </c>
      <c r="BE310" s="145">
        <v>2015</v>
      </c>
      <c r="BF310" s="147"/>
      <c r="BG310" s="145">
        <v>2</v>
      </c>
      <c r="BH310" s="145">
        <v>0</v>
      </c>
      <c r="BI310" s="147" t="s">
        <v>4144</v>
      </c>
      <c r="BJ310" s="145">
        <v>2</v>
      </c>
      <c r="BK310" s="145"/>
      <c r="BL310" s="145">
        <v>0</v>
      </c>
      <c r="BM310" s="145"/>
      <c r="BN310" s="183"/>
      <c r="BO310" s="183"/>
      <c r="BP310" s="183"/>
      <c r="BQ310" s="183"/>
      <c r="BR310" s="183"/>
      <c r="BS310" s="183"/>
      <c r="BT310" s="183"/>
      <c r="BU310" s="183"/>
      <c r="BV310" s="183"/>
      <c r="BW310" s="183"/>
      <c r="BX310" s="183"/>
      <c r="BY310" s="183"/>
      <c r="BZ310" s="183"/>
      <c r="CA310" s="183"/>
      <c r="CB310" s="183"/>
      <c r="CC310" s="183"/>
      <c r="CD310" s="183"/>
      <c r="CE310" s="183"/>
      <c r="CF310" s="183"/>
      <c r="CG310" s="183"/>
      <c r="CH310" s="183"/>
      <c r="CI310" s="183"/>
      <c r="CJ310" s="183"/>
      <c r="CK310" s="183"/>
      <c r="CL310" s="183"/>
      <c r="CM310" s="183"/>
      <c r="CN310" s="183"/>
      <c r="CO310" s="183"/>
      <c r="CP310" s="183"/>
      <c r="CQ310" s="183"/>
      <c r="CR310" s="183"/>
      <c r="CS310" s="183"/>
      <c r="CT310" s="183"/>
      <c r="CU310" s="183"/>
      <c r="CV310" s="183"/>
      <c r="CW310" s="183"/>
      <c r="CX310" s="183"/>
      <c r="CY310" s="183"/>
      <c r="CZ310" s="183"/>
      <c r="DA310" s="183"/>
      <c r="DB310" s="183"/>
      <c r="DC310" s="183"/>
      <c r="DD310" s="183"/>
      <c r="DE310" s="183"/>
      <c r="DF310" s="183"/>
      <c r="DG310" s="183"/>
      <c r="DH310" s="183"/>
      <c r="DI310" s="183"/>
      <c r="DJ310" s="149">
        <v>42200</v>
      </c>
      <c r="DK310" s="149">
        <v>42582</v>
      </c>
      <c r="DL310" s="149">
        <v>42200</v>
      </c>
      <c r="DM310" s="149">
        <v>42582</v>
      </c>
    </row>
    <row r="311" spans="1:117" x14ac:dyDescent="0.2">
      <c r="A311" s="145">
        <v>1</v>
      </c>
      <c r="B311" s="145">
        <v>310</v>
      </c>
      <c r="C311" s="146" t="s">
        <v>2394</v>
      </c>
      <c r="D311" s="147" t="s">
        <v>2394</v>
      </c>
      <c r="E311" s="147"/>
      <c r="F311" s="147" t="s">
        <v>2394</v>
      </c>
      <c r="G311" s="147" t="s">
        <v>888</v>
      </c>
      <c r="H311" s="147" t="s">
        <v>2395</v>
      </c>
      <c r="I311" s="147" t="s">
        <v>188</v>
      </c>
      <c r="J311" s="148">
        <v>43876</v>
      </c>
      <c r="K311" s="149">
        <v>42698</v>
      </c>
      <c r="L311" s="145">
        <v>2016</v>
      </c>
      <c r="M311" s="147" t="s">
        <v>2396</v>
      </c>
      <c r="N311" s="147" t="s">
        <v>2397</v>
      </c>
      <c r="O311" s="145">
        <v>1</v>
      </c>
      <c r="P311" s="147" t="s">
        <v>2398</v>
      </c>
      <c r="Q311" s="147" t="s">
        <v>2408</v>
      </c>
      <c r="R311" s="147" t="s">
        <v>162</v>
      </c>
      <c r="S311" s="147" t="s">
        <v>2409</v>
      </c>
      <c r="T311" s="147" t="s">
        <v>2410</v>
      </c>
      <c r="U311" s="145">
        <v>1</v>
      </c>
      <c r="V311" s="145">
        <v>1</v>
      </c>
      <c r="W311" s="147" t="s">
        <v>2402</v>
      </c>
      <c r="X311" s="147" t="s">
        <v>166</v>
      </c>
      <c r="Y311" s="147" t="s">
        <v>2402</v>
      </c>
      <c r="Z311" s="145">
        <v>1</v>
      </c>
      <c r="AA311" s="147" t="s">
        <v>2403</v>
      </c>
      <c r="AB311" s="147" t="s">
        <v>2403</v>
      </c>
      <c r="AC311" s="150">
        <v>2</v>
      </c>
      <c r="AD311" s="150">
        <v>0</v>
      </c>
      <c r="AE311" s="147" t="s">
        <v>2404</v>
      </c>
      <c r="AF311" s="147"/>
      <c r="AG311" s="147" t="s">
        <v>169</v>
      </c>
      <c r="AH311" s="145">
        <v>1</v>
      </c>
      <c r="AI311" s="145"/>
      <c r="AJ311" s="145">
        <v>1</v>
      </c>
      <c r="AK311" s="145">
        <v>222377</v>
      </c>
      <c r="AL311" s="145" t="s">
        <v>2405</v>
      </c>
      <c r="AM311" s="145"/>
      <c r="AN311" s="147" t="s">
        <v>170</v>
      </c>
      <c r="AO311" s="147" t="s">
        <v>171</v>
      </c>
      <c r="AP311" s="147" t="s">
        <v>172</v>
      </c>
      <c r="AQ311" s="147" t="s">
        <v>172</v>
      </c>
      <c r="AR311" s="147" t="s">
        <v>172</v>
      </c>
      <c r="AS311" s="147" t="s">
        <v>4144</v>
      </c>
      <c r="AT311" s="147" t="s">
        <v>4144</v>
      </c>
      <c r="AU311" s="145">
        <v>1</v>
      </c>
      <c r="AV311" s="147"/>
      <c r="AW311" s="147" t="s">
        <v>2411</v>
      </c>
      <c r="AX311" s="147" t="s">
        <v>174</v>
      </c>
      <c r="AY311" s="147" t="s">
        <v>175</v>
      </c>
      <c r="AZ311" s="145">
        <v>1</v>
      </c>
      <c r="BA311" s="147" t="s">
        <v>660</v>
      </c>
      <c r="BB311" s="211">
        <v>10233.198019801981</v>
      </c>
      <c r="BC311" s="147" t="s">
        <v>177</v>
      </c>
      <c r="BD311" s="149">
        <v>42675</v>
      </c>
      <c r="BE311" s="145">
        <v>2016</v>
      </c>
      <c r="BF311" s="147"/>
      <c r="BG311" s="145">
        <v>2</v>
      </c>
      <c r="BH311" s="145">
        <v>0</v>
      </c>
      <c r="BI311" s="147" t="s">
        <v>4144</v>
      </c>
      <c r="BJ311" s="145">
        <v>2</v>
      </c>
      <c r="BK311" s="145"/>
      <c r="BL311" s="145">
        <v>0</v>
      </c>
      <c r="BM311" s="145"/>
      <c r="BN311" s="183"/>
      <c r="BO311" s="183"/>
      <c r="BP311" s="183"/>
      <c r="BQ311" s="183"/>
      <c r="BR311" s="183"/>
      <c r="BS311" s="183"/>
      <c r="BT311" s="183"/>
      <c r="BU311" s="183"/>
      <c r="BV311" s="183"/>
      <c r="BW311" s="183"/>
      <c r="BX311" s="183"/>
      <c r="BY311" s="183"/>
      <c r="BZ311" s="183"/>
      <c r="CA311" s="183"/>
      <c r="CB311" s="183"/>
      <c r="CC311" s="183"/>
      <c r="CD311" s="183"/>
      <c r="CE311" s="183"/>
      <c r="CF311" s="183"/>
      <c r="CG311" s="183"/>
      <c r="CH311" s="183"/>
      <c r="CI311" s="183"/>
      <c r="CJ311" s="183"/>
      <c r="CK311" s="183"/>
      <c r="CL311" s="183"/>
      <c r="CM311" s="183"/>
      <c r="CN311" s="183"/>
      <c r="CO311" s="183"/>
      <c r="CP311" s="183"/>
      <c r="CQ311" s="183"/>
      <c r="CR311" s="183"/>
      <c r="CS311" s="183"/>
      <c r="CT311" s="183"/>
      <c r="CU311" s="183"/>
      <c r="CV311" s="183"/>
      <c r="CW311" s="183"/>
      <c r="CX311" s="183"/>
      <c r="CY311" s="183"/>
      <c r="CZ311" s="183"/>
      <c r="DA311" s="183"/>
      <c r="DB311" s="183"/>
      <c r="DC311" s="183"/>
      <c r="DD311" s="183"/>
      <c r="DE311" s="183"/>
      <c r="DF311" s="183"/>
      <c r="DG311" s="183"/>
      <c r="DH311" s="183"/>
      <c r="DI311" s="183"/>
      <c r="DJ311" s="149">
        <v>42566</v>
      </c>
      <c r="DK311" s="149">
        <v>42930</v>
      </c>
      <c r="DL311" s="149">
        <v>42566</v>
      </c>
      <c r="DM311" s="149">
        <v>42930</v>
      </c>
    </row>
    <row r="312" spans="1:117" x14ac:dyDescent="0.2">
      <c r="A312" s="145">
        <v>1</v>
      </c>
      <c r="B312" s="145">
        <v>311</v>
      </c>
      <c r="C312" s="146" t="s">
        <v>2394</v>
      </c>
      <c r="D312" s="147" t="s">
        <v>2394</v>
      </c>
      <c r="E312" s="147"/>
      <c r="F312" s="147" t="s">
        <v>2394</v>
      </c>
      <c r="G312" s="147" t="s">
        <v>888</v>
      </c>
      <c r="H312" s="147" t="s">
        <v>2395</v>
      </c>
      <c r="I312" s="147" t="s">
        <v>188</v>
      </c>
      <c r="J312" s="148">
        <v>43873</v>
      </c>
      <c r="K312" s="149">
        <v>43006</v>
      </c>
      <c r="L312" s="145">
        <v>2017</v>
      </c>
      <c r="M312" s="147" t="s">
        <v>2396</v>
      </c>
      <c r="N312" s="147" t="s">
        <v>2397</v>
      </c>
      <c r="O312" s="145">
        <v>1</v>
      </c>
      <c r="P312" s="147" t="s">
        <v>2398</v>
      </c>
      <c r="Q312" s="147" t="s">
        <v>2408</v>
      </c>
      <c r="R312" s="147" t="s">
        <v>162</v>
      </c>
      <c r="S312" s="147" t="s">
        <v>2409</v>
      </c>
      <c r="T312" s="147" t="s">
        <v>2410</v>
      </c>
      <c r="U312" s="145">
        <v>1</v>
      </c>
      <c r="V312" s="145">
        <v>1</v>
      </c>
      <c r="W312" s="147" t="s">
        <v>2402</v>
      </c>
      <c r="X312" s="147" t="s">
        <v>166</v>
      </c>
      <c r="Y312" s="147" t="s">
        <v>2402</v>
      </c>
      <c r="Z312" s="145">
        <v>1</v>
      </c>
      <c r="AA312" s="147" t="s">
        <v>2403</v>
      </c>
      <c r="AB312" s="147" t="s">
        <v>2403</v>
      </c>
      <c r="AC312" s="150">
        <v>2</v>
      </c>
      <c r="AD312" s="150">
        <v>0</v>
      </c>
      <c r="AE312" s="147" t="s">
        <v>2404</v>
      </c>
      <c r="AF312" s="147"/>
      <c r="AG312" s="147" t="s">
        <v>169</v>
      </c>
      <c r="AH312" s="145">
        <v>1</v>
      </c>
      <c r="AI312" s="145"/>
      <c r="AJ312" s="145">
        <v>1</v>
      </c>
      <c r="AK312" s="145">
        <v>222377</v>
      </c>
      <c r="AL312" s="145" t="s">
        <v>2405</v>
      </c>
      <c r="AM312" s="145"/>
      <c r="AN312" s="147" t="s">
        <v>170</v>
      </c>
      <c r="AO312" s="147" t="s">
        <v>171</v>
      </c>
      <c r="AP312" s="147" t="s">
        <v>172</v>
      </c>
      <c r="AQ312" s="147" t="s">
        <v>172</v>
      </c>
      <c r="AR312" s="147" t="s">
        <v>172</v>
      </c>
      <c r="AS312" s="147" t="s">
        <v>4144</v>
      </c>
      <c r="AT312" s="147" t="s">
        <v>4144</v>
      </c>
      <c r="AU312" s="145">
        <v>1</v>
      </c>
      <c r="AV312" s="147"/>
      <c r="AW312" s="147" t="s">
        <v>1379</v>
      </c>
      <c r="AX312" s="147" t="s">
        <v>174</v>
      </c>
      <c r="AY312" s="147" t="s">
        <v>175</v>
      </c>
      <c r="AZ312" s="145">
        <v>1</v>
      </c>
      <c r="BA312" s="147" t="s">
        <v>660</v>
      </c>
      <c r="BB312" s="211">
        <v>9976.3803088803088</v>
      </c>
      <c r="BC312" s="147" t="s">
        <v>177</v>
      </c>
      <c r="BD312" s="149">
        <v>42927</v>
      </c>
      <c r="BE312" s="145">
        <v>2017</v>
      </c>
      <c r="BF312" s="147"/>
      <c r="BG312" s="145">
        <v>2</v>
      </c>
      <c r="BH312" s="145">
        <v>0</v>
      </c>
      <c r="BI312" s="147" t="s">
        <v>4144</v>
      </c>
      <c r="BJ312" s="145">
        <v>2</v>
      </c>
      <c r="BK312" s="145"/>
      <c r="BL312" s="145">
        <v>0</v>
      </c>
      <c r="BM312" s="145"/>
      <c r="BN312" s="183"/>
      <c r="BO312" s="183"/>
      <c r="BP312" s="183"/>
      <c r="BQ312" s="183"/>
      <c r="BR312" s="183"/>
      <c r="BS312" s="183"/>
      <c r="BT312" s="183"/>
      <c r="BU312" s="183"/>
      <c r="BV312" s="183"/>
      <c r="BW312" s="183"/>
      <c r="BX312" s="183"/>
      <c r="BY312" s="183"/>
      <c r="BZ312" s="183"/>
      <c r="CA312" s="183"/>
      <c r="CB312" s="183"/>
      <c r="CC312" s="183"/>
      <c r="CD312" s="183"/>
      <c r="CE312" s="183"/>
      <c r="CF312" s="183"/>
      <c r="CG312" s="183"/>
      <c r="CH312" s="183"/>
      <c r="CI312" s="183"/>
      <c r="CJ312" s="183"/>
      <c r="CK312" s="183"/>
      <c r="CL312" s="183"/>
      <c r="CM312" s="183"/>
      <c r="CN312" s="183"/>
      <c r="CO312" s="183"/>
      <c r="CP312" s="183"/>
      <c r="CQ312" s="183"/>
      <c r="CR312" s="183"/>
      <c r="CS312" s="183"/>
      <c r="CT312" s="183"/>
      <c r="CU312" s="183"/>
      <c r="CV312" s="183"/>
      <c r="CW312" s="183"/>
      <c r="CX312" s="183"/>
      <c r="CY312" s="183"/>
      <c r="CZ312" s="183"/>
      <c r="DA312" s="183"/>
      <c r="DB312" s="183"/>
      <c r="DC312" s="183"/>
      <c r="DD312" s="183"/>
      <c r="DE312" s="183"/>
      <c r="DF312" s="183"/>
      <c r="DG312" s="183"/>
      <c r="DH312" s="183"/>
      <c r="DI312" s="183"/>
      <c r="DJ312" s="149">
        <v>42927</v>
      </c>
      <c r="DK312" s="149">
        <v>43291</v>
      </c>
      <c r="DL312" s="149">
        <v>42927</v>
      </c>
      <c r="DM312" s="149">
        <v>43291</v>
      </c>
    </row>
    <row r="313" spans="1:117" x14ac:dyDescent="0.2">
      <c r="A313" s="145">
        <v>1</v>
      </c>
      <c r="B313" s="145">
        <v>312</v>
      </c>
      <c r="C313" s="146" t="s">
        <v>2394</v>
      </c>
      <c r="D313" s="147" t="s">
        <v>2394</v>
      </c>
      <c r="E313" s="147"/>
      <c r="F313" s="147" t="s">
        <v>2394</v>
      </c>
      <c r="G313" s="147" t="s">
        <v>888</v>
      </c>
      <c r="H313" s="147" t="s">
        <v>2395</v>
      </c>
      <c r="I313" s="147" t="s">
        <v>188</v>
      </c>
      <c r="J313" s="148">
        <v>43873</v>
      </c>
      <c r="K313" s="149">
        <v>43383</v>
      </c>
      <c r="L313" s="145">
        <v>2018</v>
      </c>
      <c r="M313" s="147" t="s">
        <v>2396</v>
      </c>
      <c r="N313" s="147" t="s">
        <v>2397</v>
      </c>
      <c r="O313" s="145">
        <v>1</v>
      </c>
      <c r="P313" s="147" t="s">
        <v>2398</v>
      </c>
      <c r="Q313" s="147" t="s">
        <v>2408</v>
      </c>
      <c r="R313" s="147" t="s">
        <v>162</v>
      </c>
      <c r="S313" s="147" t="s">
        <v>2409</v>
      </c>
      <c r="T313" s="147" t="s">
        <v>2410</v>
      </c>
      <c r="U313" s="145">
        <v>1</v>
      </c>
      <c r="V313" s="145">
        <v>1</v>
      </c>
      <c r="W313" s="147" t="s">
        <v>2402</v>
      </c>
      <c r="X313" s="147" t="s">
        <v>166</v>
      </c>
      <c r="Y313" s="147" t="s">
        <v>2402</v>
      </c>
      <c r="Z313" s="145">
        <v>1</v>
      </c>
      <c r="AA313" s="147" t="s">
        <v>2403</v>
      </c>
      <c r="AB313" s="147" t="s">
        <v>2403</v>
      </c>
      <c r="AC313" s="150">
        <v>2</v>
      </c>
      <c r="AD313" s="150">
        <v>0</v>
      </c>
      <c r="AE313" s="147" t="s">
        <v>2404</v>
      </c>
      <c r="AF313" s="147"/>
      <c r="AG313" s="147" t="s">
        <v>169</v>
      </c>
      <c r="AH313" s="145">
        <v>1</v>
      </c>
      <c r="AI313" s="145"/>
      <c r="AJ313" s="145">
        <v>1</v>
      </c>
      <c r="AK313" s="145">
        <v>222377</v>
      </c>
      <c r="AL313" s="145" t="s">
        <v>2405</v>
      </c>
      <c r="AM313" s="145"/>
      <c r="AN313" s="147" t="s">
        <v>170</v>
      </c>
      <c r="AO313" s="147" t="s">
        <v>171</v>
      </c>
      <c r="AP313" s="147" t="s">
        <v>172</v>
      </c>
      <c r="AQ313" s="147" t="s">
        <v>172</v>
      </c>
      <c r="AR313" s="147" t="s">
        <v>172</v>
      </c>
      <c r="AS313" s="147" t="s">
        <v>4144</v>
      </c>
      <c r="AT313" s="147" t="s">
        <v>4144</v>
      </c>
      <c r="AU313" s="145">
        <v>1</v>
      </c>
      <c r="AV313" s="147"/>
      <c r="AW313" s="147" t="s">
        <v>1637</v>
      </c>
      <c r="AX313" s="147" t="s">
        <v>174</v>
      </c>
      <c r="AY313" s="147" t="s">
        <v>175</v>
      </c>
      <c r="AZ313" s="145">
        <v>1</v>
      </c>
      <c r="BA313" s="147" t="s">
        <v>660</v>
      </c>
      <c r="BB313" s="211">
        <v>9750.5</v>
      </c>
      <c r="BC313" s="147" t="s">
        <v>177</v>
      </c>
      <c r="BD313" s="149">
        <v>43357</v>
      </c>
      <c r="BE313" s="145">
        <v>2018</v>
      </c>
      <c r="BF313" s="147"/>
      <c r="BG313" s="145">
        <v>2</v>
      </c>
      <c r="BH313" s="145">
        <v>0</v>
      </c>
      <c r="BI313" s="147" t="s">
        <v>4144</v>
      </c>
      <c r="BJ313" s="145">
        <v>2</v>
      </c>
      <c r="BK313" s="145"/>
      <c r="BL313" s="145">
        <v>0</v>
      </c>
      <c r="BM313" s="145"/>
      <c r="BN313" s="183"/>
      <c r="BO313" s="183"/>
      <c r="BP313" s="183"/>
      <c r="BQ313" s="183"/>
      <c r="BR313" s="183"/>
      <c r="BS313" s="183"/>
      <c r="BT313" s="183"/>
      <c r="BU313" s="183"/>
      <c r="BV313" s="183"/>
      <c r="BW313" s="183"/>
      <c r="BX313" s="183"/>
      <c r="BY313" s="183"/>
      <c r="BZ313" s="183"/>
      <c r="CA313" s="183"/>
      <c r="CB313" s="183"/>
      <c r="CC313" s="183"/>
      <c r="CD313" s="183"/>
      <c r="CE313" s="183"/>
      <c r="CF313" s="183"/>
      <c r="CG313" s="183"/>
      <c r="CH313" s="183"/>
      <c r="CI313" s="183"/>
      <c r="CJ313" s="183"/>
      <c r="CK313" s="183"/>
      <c r="CL313" s="183"/>
      <c r="CM313" s="183"/>
      <c r="CN313" s="183"/>
      <c r="CO313" s="183"/>
      <c r="CP313" s="183"/>
      <c r="CQ313" s="183"/>
      <c r="CR313" s="183"/>
      <c r="CS313" s="183"/>
      <c r="CT313" s="183"/>
      <c r="CU313" s="183"/>
      <c r="CV313" s="183"/>
      <c r="CW313" s="183"/>
      <c r="CX313" s="183"/>
      <c r="CY313" s="183"/>
      <c r="CZ313" s="183"/>
      <c r="DA313" s="183"/>
      <c r="DB313" s="183"/>
      <c r="DC313" s="183"/>
      <c r="DD313" s="183"/>
      <c r="DE313" s="183"/>
      <c r="DF313" s="183"/>
      <c r="DG313" s="183"/>
      <c r="DH313" s="183"/>
      <c r="DI313" s="183"/>
      <c r="DJ313" s="149">
        <v>43292</v>
      </c>
      <c r="DK313" s="149">
        <v>43656</v>
      </c>
      <c r="DL313" s="149">
        <v>43292</v>
      </c>
      <c r="DM313" s="149">
        <v>43656</v>
      </c>
    </row>
    <row r="314" spans="1:117" x14ac:dyDescent="0.2">
      <c r="A314" s="145">
        <v>1</v>
      </c>
      <c r="B314" s="145">
        <v>313</v>
      </c>
      <c r="C314" s="146" t="s">
        <v>1381</v>
      </c>
      <c r="D314" s="147" t="s">
        <v>1381</v>
      </c>
      <c r="E314" s="147" t="s">
        <v>1381</v>
      </c>
      <c r="F314" s="147"/>
      <c r="G314" s="147" t="s">
        <v>155</v>
      </c>
      <c r="H314" s="147" t="s">
        <v>156</v>
      </c>
      <c r="I314" s="147" t="s">
        <v>582</v>
      </c>
      <c r="J314" s="148">
        <v>43873</v>
      </c>
      <c r="K314" s="149">
        <v>42276</v>
      </c>
      <c r="L314" s="145">
        <v>2015</v>
      </c>
      <c r="M314" s="147" t="s">
        <v>1382</v>
      </c>
      <c r="N314" s="147" t="s">
        <v>1383</v>
      </c>
      <c r="O314" s="145">
        <v>2</v>
      </c>
      <c r="P314" s="147"/>
      <c r="Q314" s="147" t="s">
        <v>1384</v>
      </c>
      <c r="R314" s="147" t="s">
        <v>162</v>
      </c>
      <c r="S314" s="147" t="s">
        <v>1385</v>
      </c>
      <c r="T314" s="147" t="s">
        <v>1386</v>
      </c>
      <c r="U314" s="145">
        <v>1</v>
      </c>
      <c r="V314" s="145">
        <v>1</v>
      </c>
      <c r="W314" s="147" t="s">
        <v>1387</v>
      </c>
      <c r="X314" s="147" t="s">
        <v>166</v>
      </c>
      <c r="Y314" s="147" t="s">
        <v>1387</v>
      </c>
      <c r="Z314" s="145">
        <v>2</v>
      </c>
      <c r="AA314" s="147" t="s">
        <v>1387</v>
      </c>
      <c r="AB314" s="147" t="s">
        <v>1387</v>
      </c>
      <c r="AC314" s="150">
        <v>2</v>
      </c>
      <c r="AD314" s="150">
        <v>0</v>
      </c>
      <c r="AE314" s="147" t="s">
        <v>1388</v>
      </c>
      <c r="AF314" s="147"/>
      <c r="AG314" s="147"/>
      <c r="AH314" s="145"/>
      <c r="AI314" s="145"/>
      <c r="AJ314" s="145"/>
      <c r="AK314" s="145"/>
      <c r="AL314" s="145"/>
      <c r="AM314" s="145"/>
      <c r="AN314" s="147" t="s">
        <v>1389</v>
      </c>
      <c r="AO314" s="147" t="s">
        <v>1389</v>
      </c>
      <c r="AP314" s="147" t="s">
        <v>1389</v>
      </c>
      <c r="AQ314" s="147" t="s">
        <v>1389</v>
      </c>
      <c r="AR314" s="147" t="s">
        <v>1389</v>
      </c>
      <c r="AS314" s="147" t="s">
        <v>4144</v>
      </c>
      <c r="AT314" s="147" t="s">
        <v>4144</v>
      </c>
      <c r="AU314" s="145">
        <v>2</v>
      </c>
      <c r="AV314" s="147"/>
      <c r="AW314" s="147" t="s">
        <v>1390</v>
      </c>
      <c r="AX314" s="147" t="s">
        <v>174</v>
      </c>
      <c r="AY314" s="147" t="s">
        <v>175</v>
      </c>
      <c r="AZ314" s="145">
        <v>1</v>
      </c>
      <c r="BA314" s="147" t="s">
        <v>314</v>
      </c>
      <c r="BB314" s="211">
        <v>2385.5300000000002</v>
      </c>
      <c r="BC314" s="147" t="s">
        <v>177</v>
      </c>
      <c r="BD314" s="149">
        <v>42193</v>
      </c>
      <c r="BE314" s="145">
        <v>2015</v>
      </c>
      <c r="BF314" s="147"/>
      <c r="BG314" s="145">
        <v>2</v>
      </c>
      <c r="BH314" s="145">
        <v>0</v>
      </c>
      <c r="BI314" s="147" t="s">
        <v>4144</v>
      </c>
      <c r="BJ314" s="145">
        <v>2</v>
      </c>
      <c r="BK314" s="145"/>
      <c r="BL314" s="145">
        <v>0</v>
      </c>
      <c r="BM314" s="145"/>
      <c r="BN314" s="183"/>
      <c r="BO314" s="183"/>
      <c r="BP314" s="183"/>
      <c r="BQ314" s="183"/>
      <c r="BR314" s="183"/>
      <c r="BS314" s="183"/>
      <c r="BT314" s="183"/>
      <c r="BU314" s="183"/>
      <c r="BV314" s="183"/>
      <c r="BW314" s="183"/>
      <c r="BX314" s="183"/>
      <c r="BY314" s="183"/>
      <c r="BZ314" s="183"/>
      <c r="CA314" s="183"/>
      <c r="CB314" s="183"/>
      <c r="CC314" s="183"/>
      <c r="CD314" s="183"/>
      <c r="CE314" s="183"/>
      <c r="CF314" s="183"/>
      <c r="CG314" s="183"/>
      <c r="CH314" s="183"/>
      <c r="CI314" s="183"/>
      <c r="CJ314" s="183"/>
      <c r="CK314" s="183"/>
      <c r="CL314" s="183"/>
      <c r="CM314" s="183"/>
      <c r="CN314" s="183"/>
      <c r="CO314" s="183"/>
      <c r="CP314" s="183"/>
      <c r="CQ314" s="183"/>
      <c r="CR314" s="183"/>
      <c r="CS314" s="183"/>
      <c r="CT314" s="183"/>
      <c r="CU314" s="183"/>
      <c r="CV314" s="183"/>
      <c r="CW314" s="183"/>
      <c r="CX314" s="183"/>
      <c r="CY314" s="183"/>
      <c r="CZ314" s="183"/>
      <c r="DA314" s="183"/>
      <c r="DB314" s="183"/>
      <c r="DC314" s="183"/>
      <c r="DD314" s="183"/>
      <c r="DE314" s="183"/>
      <c r="DF314" s="183"/>
      <c r="DG314" s="183"/>
      <c r="DH314" s="183"/>
      <c r="DI314" s="183"/>
      <c r="DJ314" s="149">
        <v>42184</v>
      </c>
      <c r="DK314" s="149">
        <v>42542</v>
      </c>
      <c r="DL314" s="149">
        <v>42184</v>
      </c>
      <c r="DM314" s="149">
        <v>42542</v>
      </c>
    </row>
    <row r="315" spans="1:117" x14ac:dyDescent="0.2">
      <c r="A315" s="145">
        <v>1</v>
      </c>
      <c r="B315" s="145">
        <v>314</v>
      </c>
      <c r="C315" s="146" t="s">
        <v>1381</v>
      </c>
      <c r="D315" s="147" t="s">
        <v>1381</v>
      </c>
      <c r="E315" s="147" t="s">
        <v>1381</v>
      </c>
      <c r="F315" s="147"/>
      <c r="G315" s="147" t="s">
        <v>155</v>
      </c>
      <c r="H315" s="147" t="s">
        <v>156</v>
      </c>
      <c r="I315" s="147" t="s">
        <v>582</v>
      </c>
      <c r="J315" s="148">
        <v>43873</v>
      </c>
      <c r="K315" s="149">
        <v>42613</v>
      </c>
      <c r="L315" s="145">
        <v>2016</v>
      </c>
      <c r="M315" s="147" t="s">
        <v>1382</v>
      </c>
      <c r="N315" s="147" t="s">
        <v>1383</v>
      </c>
      <c r="O315" s="145">
        <v>2</v>
      </c>
      <c r="P315" s="147"/>
      <c r="Q315" s="147" t="s">
        <v>1384</v>
      </c>
      <c r="R315" s="147" t="s">
        <v>162</v>
      </c>
      <c r="S315" s="147" t="s">
        <v>1385</v>
      </c>
      <c r="T315" s="147" t="s">
        <v>1386</v>
      </c>
      <c r="U315" s="145">
        <v>1</v>
      </c>
      <c r="V315" s="145">
        <v>1</v>
      </c>
      <c r="W315" s="147" t="s">
        <v>1387</v>
      </c>
      <c r="X315" s="147" t="s">
        <v>166</v>
      </c>
      <c r="Y315" s="147" t="s">
        <v>1387</v>
      </c>
      <c r="Z315" s="145">
        <v>2</v>
      </c>
      <c r="AA315" s="147" t="s">
        <v>1387</v>
      </c>
      <c r="AB315" s="147" t="s">
        <v>1387</v>
      </c>
      <c r="AC315" s="150">
        <v>2</v>
      </c>
      <c r="AD315" s="150">
        <v>0</v>
      </c>
      <c r="AE315" s="147" t="s">
        <v>1388</v>
      </c>
      <c r="AF315" s="147"/>
      <c r="AG315" s="147"/>
      <c r="AH315" s="145"/>
      <c r="AI315" s="145"/>
      <c r="AJ315" s="145"/>
      <c r="AK315" s="145"/>
      <c r="AL315" s="145"/>
      <c r="AM315" s="145"/>
      <c r="AN315" s="147" t="s">
        <v>1389</v>
      </c>
      <c r="AO315" s="147" t="s">
        <v>1389</v>
      </c>
      <c r="AP315" s="147" t="s">
        <v>1389</v>
      </c>
      <c r="AQ315" s="147" t="s">
        <v>1389</v>
      </c>
      <c r="AR315" s="147" t="s">
        <v>1389</v>
      </c>
      <c r="AS315" s="147" t="s">
        <v>4144</v>
      </c>
      <c r="AT315" s="147" t="s">
        <v>4144</v>
      </c>
      <c r="AU315" s="145">
        <v>2</v>
      </c>
      <c r="AV315" s="147"/>
      <c r="AW315" s="147" t="s">
        <v>686</v>
      </c>
      <c r="AX315" s="147" t="s">
        <v>174</v>
      </c>
      <c r="AY315" s="147" t="s">
        <v>175</v>
      </c>
      <c r="AZ315" s="145">
        <v>1</v>
      </c>
      <c r="BA315" s="147" t="s">
        <v>314</v>
      </c>
      <c r="BB315" s="211">
        <v>2361.9108910891091</v>
      </c>
      <c r="BC315" s="147" t="s">
        <v>177</v>
      </c>
      <c r="BD315" s="149">
        <v>42585</v>
      </c>
      <c r="BE315" s="145">
        <v>2016</v>
      </c>
      <c r="BF315" s="147"/>
      <c r="BG315" s="145">
        <v>2</v>
      </c>
      <c r="BH315" s="145">
        <v>0</v>
      </c>
      <c r="BI315" s="147" t="s">
        <v>4144</v>
      </c>
      <c r="BJ315" s="145">
        <v>2</v>
      </c>
      <c r="BK315" s="145"/>
      <c r="BL315" s="145">
        <v>0</v>
      </c>
      <c r="BM315" s="145"/>
      <c r="BN315" s="183"/>
      <c r="BO315" s="183"/>
      <c r="BP315" s="183"/>
      <c r="BQ315" s="183"/>
      <c r="BR315" s="183"/>
      <c r="BS315" s="183"/>
      <c r="BT315" s="183"/>
      <c r="BU315" s="183"/>
      <c r="BV315" s="183"/>
      <c r="BW315" s="183"/>
      <c r="BX315" s="183"/>
      <c r="BY315" s="183"/>
      <c r="BZ315" s="183"/>
      <c r="CA315" s="183"/>
      <c r="CB315" s="183"/>
      <c r="CC315" s="183"/>
      <c r="CD315" s="183"/>
      <c r="CE315" s="183"/>
      <c r="CF315" s="183"/>
      <c r="CG315" s="183"/>
      <c r="CH315" s="183"/>
      <c r="CI315" s="183"/>
      <c r="CJ315" s="183"/>
      <c r="CK315" s="183"/>
      <c r="CL315" s="183"/>
      <c r="CM315" s="183"/>
      <c r="CN315" s="183"/>
      <c r="CO315" s="183"/>
      <c r="CP315" s="183"/>
      <c r="CQ315" s="183"/>
      <c r="CR315" s="183"/>
      <c r="CS315" s="183"/>
      <c r="CT315" s="183"/>
      <c r="CU315" s="183"/>
      <c r="CV315" s="183"/>
      <c r="CW315" s="183"/>
      <c r="CX315" s="183"/>
      <c r="CY315" s="183"/>
      <c r="CZ315" s="183"/>
      <c r="DA315" s="183"/>
      <c r="DB315" s="183"/>
      <c r="DC315" s="183"/>
      <c r="DD315" s="183"/>
      <c r="DE315" s="183"/>
      <c r="DF315" s="183"/>
      <c r="DG315" s="183"/>
      <c r="DH315" s="183"/>
      <c r="DI315" s="183"/>
      <c r="DJ315" s="149">
        <v>42370</v>
      </c>
      <c r="DK315" s="149">
        <v>42735</v>
      </c>
      <c r="DL315" s="149">
        <v>42370</v>
      </c>
      <c r="DM315" s="149">
        <v>42735</v>
      </c>
    </row>
    <row r="316" spans="1:117" x14ac:dyDescent="0.2">
      <c r="A316" s="145">
        <v>1</v>
      </c>
      <c r="B316" s="145">
        <v>315</v>
      </c>
      <c r="C316" s="146" t="s">
        <v>1393</v>
      </c>
      <c r="D316" s="147" t="s">
        <v>1394</v>
      </c>
      <c r="E316" s="147" t="s">
        <v>1393</v>
      </c>
      <c r="F316" s="147"/>
      <c r="G316" s="147" t="s">
        <v>155</v>
      </c>
      <c r="H316" s="147" t="s">
        <v>156</v>
      </c>
      <c r="I316" s="147" t="s">
        <v>368</v>
      </c>
      <c r="J316" s="148">
        <v>43873</v>
      </c>
      <c r="K316" s="149">
        <v>42215</v>
      </c>
      <c r="L316" s="145">
        <v>2015</v>
      </c>
      <c r="M316" s="147" t="s">
        <v>1395</v>
      </c>
      <c r="N316" s="147" t="s">
        <v>1396</v>
      </c>
      <c r="O316" s="145">
        <v>1</v>
      </c>
      <c r="P316" s="147" t="s">
        <v>1397</v>
      </c>
      <c r="Q316" s="147" t="s">
        <v>1398</v>
      </c>
      <c r="R316" s="147" t="s">
        <v>162</v>
      </c>
      <c r="S316" s="147" t="s">
        <v>1399</v>
      </c>
      <c r="T316" s="147" t="s">
        <v>1400</v>
      </c>
      <c r="U316" s="145">
        <v>1</v>
      </c>
      <c r="V316" s="145">
        <v>1</v>
      </c>
      <c r="W316" s="147" t="s">
        <v>1401</v>
      </c>
      <c r="X316" s="147" t="s">
        <v>166</v>
      </c>
      <c r="Y316" s="147" t="s">
        <v>1402</v>
      </c>
      <c r="Z316" s="145">
        <v>1</v>
      </c>
      <c r="AA316" s="147" t="s">
        <v>1401</v>
      </c>
      <c r="AB316" s="147" t="s">
        <v>1401</v>
      </c>
      <c r="AC316" s="150">
        <v>1</v>
      </c>
      <c r="AD316" s="150">
        <v>115</v>
      </c>
      <c r="AE316" s="147" t="s">
        <v>1403</v>
      </c>
      <c r="AF316" s="147"/>
      <c r="AG316" s="147" t="s">
        <v>169</v>
      </c>
      <c r="AH316" s="145">
        <v>1</v>
      </c>
      <c r="AI316" s="145"/>
      <c r="AJ316" s="145">
        <v>1</v>
      </c>
      <c r="AK316" s="145">
        <v>1104279</v>
      </c>
      <c r="AL316" s="145" t="s">
        <v>1404</v>
      </c>
      <c r="AM316" s="145"/>
      <c r="AN316" s="147" t="s">
        <v>170</v>
      </c>
      <c r="AO316" s="147" t="s">
        <v>171</v>
      </c>
      <c r="AP316" s="147" t="s">
        <v>172</v>
      </c>
      <c r="AQ316" s="147" t="s">
        <v>172</v>
      </c>
      <c r="AR316" s="147" t="s">
        <v>172</v>
      </c>
      <c r="AS316" s="147" t="s">
        <v>4144</v>
      </c>
      <c r="AT316" s="147" t="s">
        <v>4144</v>
      </c>
      <c r="AU316" s="145">
        <v>1</v>
      </c>
      <c r="AV316" s="147"/>
      <c r="AW316" s="147" t="s">
        <v>708</v>
      </c>
      <c r="AX316" s="147" t="s">
        <v>174</v>
      </c>
      <c r="AY316" s="147" t="s">
        <v>175</v>
      </c>
      <c r="AZ316" s="145">
        <v>1</v>
      </c>
      <c r="BA316" s="147" t="s">
        <v>660</v>
      </c>
      <c r="BB316" s="211">
        <v>10335.530000000001</v>
      </c>
      <c r="BC316" s="147" t="s">
        <v>177</v>
      </c>
      <c r="BD316" s="149">
        <v>42178</v>
      </c>
      <c r="BE316" s="145">
        <v>2015</v>
      </c>
      <c r="BF316" s="147"/>
      <c r="BG316" s="145">
        <v>2</v>
      </c>
      <c r="BH316" s="145">
        <v>0</v>
      </c>
      <c r="BI316" s="147" t="s">
        <v>4144</v>
      </c>
      <c r="BJ316" s="145">
        <v>2</v>
      </c>
      <c r="BK316" s="145"/>
      <c r="BL316" s="145">
        <v>0</v>
      </c>
      <c r="BM316" s="145"/>
      <c r="BN316" s="183"/>
      <c r="BO316" s="183"/>
      <c r="BP316" s="183"/>
      <c r="BQ316" s="183"/>
      <c r="BR316" s="183"/>
      <c r="BS316" s="183"/>
      <c r="BT316" s="183"/>
      <c r="BU316" s="183"/>
      <c r="BV316" s="183"/>
      <c r="BW316" s="183"/>
      <c r="BX316" s="183"/>
      <c r="BY316" s="183"/>
      <c r="BZ316" s="183"/>
      <c r="CA316" s="183"/>
      <c r="CB316" s="183"/>
      <c r="CC316" s="183"/>
      <c r="CD316" s="183"/>
      <c r="CE316" s="183"/>
      <c r="CF316" s="183"/>
      <c r="CG316" s="183"/>
      <c r="CH316" s="183"/>
      <c r="CI316" s="183"/>
      <c r="CJ316" s="183"/>
      <c r="CK316" s="183"/>
      <c r="CL316" s="183"/>
      <c r="CM316" s="183"/>
      <c r="CN316" s="183"/>
      <c r="CO316" s="183"/>
      <c r="CP316" s="183"/>
      <c r="CQ316" s="183"/>
      <c r="CR316" s="183"/>
      <c r="CS316" s="183"/>
      <c r="CT316" s="183"/>
      <c r="CU316" s="183"/>
      <c r="CV316" s="183"/>
      <c r="CW316" s="183"/>
      <c r="CX316" s="183"/>
      <c r="CY316" s="183"/>
      <c r="CZ316" s="183"/>
      <c r="DA316" s="183"/>
      <c r="DB316" s="183"/>
      <c r="DC316" s="183"/>
      <c r="DD316" s="183"/>
      <c r="DE316" s="183"/>
      <c r="DF316" s="183"/>
      <c r="DG316" s="183"/>
      <c r="DH316" s="183"/>
      <c r="DI316" s="183"/>
      <c r="DJ316" s="149">
        <v>42005</v>
      </c>
      <c r="DK316" s="149">
        <v>42369</v>
      </c>
      <c r="DL316" s="149">
        <v>42005</v>
      </c>
      <c r="DM316" s="149">
        <v>42369</v>
      </c>
    </row>
    <row r="317" spans="1:117" x14ac:dyDescent="0.2">
      <c r="A317" s="145">
        <v>1</v>
      </c>
      <c r="B317" s="145">
        <v>316</v>
      </c>
      <c r="C317" s="146" t="s">
        <v>1394</v>
      </c>
      <c r="D317" s="147" t="s">
        <v>1394</v>
      </c>
      <c r="E317" s="147" t="s">
        <v>1393</v>
      </c>
      <c r="F317" s="147"/>
      <c r="G317" s="147" t="s">
        <v>155</v>
      </c>
      <c r="H317" s="147" t="s">
        <v>156</v>
      </c>
      <c r="I317" s="147" t="s">
        <v>368</v>
      </c>
      <c r="J317" s="148">
        <v>43873</v>
      </c>
      <c r="K317" s="149">
        <v>43006</v>
      </c>
      <c r="L317" s="145">
        <v>2017</v>
      </c>
      <c r="M317" s="147" t="s">
        <v>1406</v>
      </c>
      <c r="N317" s="147" t="s">
        <v>1407</v>
      </c>
      <c r="O317" s="145">
        <v>1</v>
      </c>
      <c r="P317" s="147" t="s">
        <v>1397</v>
      </c>
      <c r="Q317" s="147" t="s">
        <v>1398</v>
      </c>
      <c r="R317" s="147" t="s">
        <v>162</v>
      </c>
      <c r="S317" s="147" t="s">
        <v>1408</v>
      </c>
      <c r="T317" s="147" t="s">
        <v>1400</v>
      </c>
      <c r="U317" s="145">
        <v>1</v>
      </c>
      <c r="V317" s="145">
        <v>1</v>
      </c>
      <c r="W317" s="147" t="s">
        <v>1402</v>
      </c>
      <c r="X317" s="147" t="s">
        <v>166</v>
      </c>
      <c r="Y317" s="147" t="s">
        <v>1402</v>
      </c>
      <c r="Z317" s="145">
        <v>1</v>
      </c>
      <c r="AA317" s="147" t="s">
        <v>1401</v>
      </c>
      <c r="AB317" s="147" t="s">
        <v>1401</v>
      </c>
      <c r="AC317" s="150">
        <v>1</v>
      </c>
      <c r="AD317" s="150">
        <v>115</v>
      </c>
      <c r="AE317" s="147" t="s">
        <v>1403</v>
      </c>
      <c r="AF317" s="147"/>
      <c r="AG317" s="147" t="s">
        <v>169</v>
      </c>
      <c r="AH317" s="145">
        <v>1</v>
      </c>
      <c r="AI317" s="145"/>
      <c r="AJ317" s="145">
        <v>1</v>
      </c>
      <c r="AK317" s="145">
        <v>1104279</v>
      </c>
      <c r="AL317" s="145" t="s">
        <v>1404</v>
      </c>
      <c r="AM317" s="145"/>
      <c r="AN317" s="147" t="s">
        <v>170</v>
      </c>
      <c r="AO317" s="147" t="s">
        <v>171</v>
      </c>
      <c r="AP317" s="147" t="s">
        <v>172</v>
      </c>
      <c r="AQ317" s="147" t="s">
        <v>172</v>
      </c>
      <c r="AR317" s="147" t="s">
        <v>172</v>
      </c>
      <c r="AS317" s="147" t="s">
        <v>4144</v>
      </c>
      <c r="AT317" s="147" t="s">
        <v>4144</v>
      </c>
      <c r="AU317" s="145">
        <v>1</v>
      </c>
      <c r="AV317" s="147"/>
      <c r="AW317" s="147" t="s">
        <v>1409</v>
      </c>
      <c r="AX317" s="147" t="s">
        <v>174</v>
      </c>
      <c r="AY317" s="147" t="s">
        <v>175</v>
      </c>
      <c r="AZ317" s="145">
        <v>1</v>
      </c>
      <c r="BA317" s="147" t="s">
        <v>660</v>
      </c>
      <c r="BB317" s="211">
        <v>9976.3803088803088</v>
      </c>
      <c r="BC317" s="147" t="s">
        <v>177</v>
      </c>
      <c r="BD317" s="149">
        <v>42929</v>
      </c>
      <c r="BE317" s="145">
        <v>2017</v>
      </c>
      <c r="BF317" s="147"/>
      <c r="BG317" s="145">
        <v>2</v>
      </c>
      <c r="BH317" s="145">
        <v>0</v>
      </c>
      <c r="BI317" s="147" t="s">
        <v>4144</v>
      </c>
      <c r="BJ317" s="145">
        <v>2</v>
      </c>
      <c r="BK317" s="145"/>
      <c r="BL317" s="145">
        <v>0</v>
      </c>
      <c r="BM317" s="145"/>
      <c r="BN317" s="183"/>
      <c r="BO317" s="183"/>
      <c r="BP317" s="183"/>
      <c r="BQ317" s="183"/>
      <c r="BR317" s="183"/>
      <c r="BS317" s="183"/>
      <c r="BT317" s="183"/>
      <c r="BU317" s="183"/>
      <c r="BV317" s="183"/>
      <c r="BW317" s="183"/>
      <c r="BX317" s="183"/>
      <c r="BY317" s="183"/>
      <c r="BZ317" s="183"/>
      <c r="CA317" s="183"/>
      <c r="CB317" s="183"/>
      <c r="CC317" s="183"/>
      <c r="CD317" s="183"/>
      <c r="CE317" s="183"/>
      <c r="CF317" s="183"/>
      <c r="CG317" s="183"/>
      <c r="CH317" s="183"/>
      <c r="CI317" s="183"/>
      <c r="CJ317" s="183"/>
      <c r="CK317" s="183"/>
      <c r="CL317" s="183"/>
      <c r="CM317" s="183"/>
      <c r="CN317" s="183"/>
      <c r="CO317" s="183"/>
      <c r="CP317" s="183"/>
      <c r="CQ317" s="183"/>
      <c r="CR317" s="183"/>
      <c r="CS317" s="183"/>
      <c r="CT317" s="183"/>
      <c r="CU317" s="183"/>
      <c r="CV317" s="183"/>
      <c r="CW317" s="183"/>
      <c r="CX317" s="183"/>
      <c r="CY317" s="183"/>
      <c r="CZ317" s="183"/>
      <c r="DA317" s="183"/>
      <c r="DB317" s="183"/>
      <c r="DC317" s="183"/>
      <c r="DD317" s="183"/>
      <c r="DE317" s="183"/>
      <c r="DF317" s="183"/>
      <c r="DG317" s="183"/>
      <c r="DH317" s="183"/>
      <c r="DI317" s="183"/>
      <c r="DJ317" s="149">
        <v>42921</v>
      </c>
      <c r="DK317" s="149">
        <v>43285</v>
      </c>
      <c r="DL317" s="149">
        <v>42921</v>
      </c>
      <c r="DM317" s="149">
        <v>43285</v>
      </c>
    </row>
    <row r="318" spans="1:117" x14ac:dyDescent="0.2">
      <c r="A318" s="145">
        <v>1</v>
      </c>
      <c r="B318" s="145">
        <v>317</v>
      </c>
      <c r="C318" s="146" t="s">
        <v>1394</v>
      </c>
      <c r="D318" s="147" t="s">
        <v>1394</v>
      </c>
      <c r="E318" s="147" t="s">
        <v>1393</v>
      </c>
      <c r="F318" s="147"/>
      <c r="G318" s="147" t="s">
        <v>155</v>
      </c>
      <c r="H318" s="147" t="s">
        <v>156</v>
      </c>
      <c r="I318" s="147" t="s">
        <v>368</v>
      </c>
      <c r="J318" s="148">
        <v>43873</v>
      </c>
      <c r="K318" s="149">
        <v>43425</v>
      </c>
      <c r="L318" s="145">
        <v>2018</v>
      </c>
      <c r="M318" s="147" t="s">
        <v>1406</v>
      </c>
      <c r="N318" s="147" t="s">
        <v>1407</v>
      </c>
      <c r="O318" s="145">
        <v>1</v>
      </c>
      <c r="P318" s="147" t="s">
        <v>1397</v>
      </c>
      <c r="Q318" s="147" t="s">
        <v>1398</v>
      </c>
      <c r="R318" s="147" t="s">
        <v>162</v>
      </c>
      <c r="S318" s="147" t="s">
        <v>1408</v>
      </c>
      <c r="T318" s="147" t="s">
        <v>1400</v>
      </c>
      <c r="U318" s="145">
        <v>1</v>
      </c>
      <c r="V318" s="145">
        <v>1</v>
      </c>
      <c r="W318" s="147" t="s">
        <v>1402</v>
      </c>
      <c r="X318" s="147" t="s">
        <v>166</v>
      </c>
      <c r="Y318" s="147" t="s">
        <v>1402</v>
      </c>
      <c r="Z318" s="145">
        <v>1</v>
      </c>
      <c r="AA318" s="147" t="s">
        <v>1401</v>
      </c>
      <c r="AB318" s="147" t="s">
        <v>1401</v>
      </c>
      <c r="AC318" s="150">
        <v>1</v>
      </c>
      <c r="AD318" s="150">
        <v>115</v>
      </c>
      <c r="AE318" s="147" t="s">
        <v>1403</v>
      </c>
      <c r="AF318" s="147"/>
      <c r="AG318" s="147" t="s">
        <v>169</v>
      </c>
      <c r="AH318" s="145">
        <v>1</v>
      </c>
      <c r="AI318" s="145"/>
      <c r="AJ318" s="145">
        <v>1</v>
      </c>
      <c r="AK318" s="145">
        <v>1104279</v>
      </c>
      <c r="AL318" s="145" t="s">
        <v>1404</v>
      </c>
      <c r="AM318" s="145"/>
      <c r="AN318" s="147" t="s">
        <v>170</v>
      </c>
      <c r="AO318" s="147" t="s">
        <v>171</v>
      </c>
      <c r="AP318" s="147" t="s">
        <v>172</v>
      </c>
      <c r="AQ318" s="147" t="s">
        <v>172</v>
      </c>
      <c r="AR318" s="147" t="s">
        <v>172</v>
      </c>
      <c r="AS318" s="147" t="s">
        <v>4144</v>
      </c>
      <c r="AT318" s="147" t="s">
        <v>4144</v>
      </c>
      <c r="AU318" s="145">
        <v>1</v>
      </c>
      <c r="AV318" s="147"/>
      <c r="AW318" s="147" t="s">
        <v>928</v>
      </c>
      <c r="AX318" s="147" t="s">
        <v>174</v>
      </c>
      <c r="AY318" s="147" t="s">
        <v>175</v>
      </c>
      <c r="AZ318" s="145">
        <v>1</v>
      </c>
      <c r="BA318" s="147" t="s">
        <v>660</v>
      </c>
      <c r="BB318" s="211">
        <v>9750.5</v>
      </c>
      <c r="BC318" s="147" t="s">
        <v>177</v>
      </c>
      <c r="BD318" s="149">
        <v>43391</v>
      </c>
      <c r="BE318" s="145">
        <v>2018</v>
      </c>
      <c r="BF318" s="147"/>
      <c r="BG318" s="145">
        <v>2</v>
      </c>
      <c r="BH318" s="145">
        <v>0</v>
      </c>
      <c r="BI318" s="147" t="s">
        <v>4144</v>
      </c>
      <c r="BJ318" s="145">
        <v>2</v>
      </c>
      <c r="BK318" s="145"/>
      <c r="BL318" s="145">
        <v>0</v>
      </c>
      <c r="BM318" s="145"/>
      <c r="BN318" s="183"/>
      <c r="BO318" s="183"/>
      <c r="BP318" s="183"/>
      <c r="BQ318" s="183"/>
      <c r="BR318" s="183"/>
      <c r="BS318" s="183"/>
      <c r="BT318" s="183"/>
      <c r="BU318" s="183"/>
      <c r="BV318" s="183"/>
      <c r="BW318" s="183"/>
      <c r="BX318" s="183"/>
      <c r="BY318" s="183"/>
      <c r="BZ318" s="183"/>
      <c r="CA318" s="183"/>
      <c r="CB318" s="183"/>
      <c r="CC318" s="183"/>
      <c r="CD318" s="183"/>
      <c r="CE318" s="183"/>
      <c r="CF318" s="183"/>
      <c r="CG318" s="183"/>
      <c r="CH318" s="183"/>
      <c r="CI318" s="183"/>
      <c r="CJ318" s="183"/>
      <c r="CK318" s="183"/>
      <c r="CL318" s="183"/>
      <c r="CM318" s="183"/>
      <c r="CN318" s="183"/>
      <c r="CO318" s="183"/>
      <c r="CP318" s="183"/>
      <c r="CQ318" s="183"/>
      <c r="CR318" s="183"/>
      <c r="CS318" s="183"/>
      <c r="CT318" s="183"/>
      <c r="CU318" s="183"/>
      <c r="CV318" s="183"/>
      <c r="CW318" s="183"/>
      <c r="CX318" s="183"/>
      <c r="CY318" s="183"/>
      <c r="CZ318" s="183"/>
      <c r="DA318" s="183"/>
      <c r="DB318" s="183"/>
      <c r="DC318" s="183"/>
      <c r="DD318" s="183"/>
      <c r="DE318" s="183"/>
      <c r="DF318" s="183"/>
      <c r="DG318" s="183"/>
      <c r="DH318" s="183"/>
      <c r="DI318" s="183"/>
      <c r="DJ318" s="149">
        <v>43286</v>
      </c>
      <c r="DK318" s="149">
        <v>43650</v>
      </c>
      <c r="DL318" s="149">
        <v>43286</v>
      </c>
      <c r="DM318" s="149">
        <v>43650</v>
      </c>
    </row>
    <row r="319" spans="1:117" x14ac:dyDescent="0.2">
      <c r="A319" s="145">
        <v>1</v>
      </c>
      <c r="B319" s="145">
        <v>318</v>
      </c>
      <c r="C319" s="146" t="s">
        <v>2415</v>
      </c>
      <c r="D319" s="147" t="s">
        <v>2415</v>
      </c>
      <c r="E319" s="147" t="s">
        <v>2415</v>
      </c>
      <c r="F319" s="147"/>
      <c r="G319" s="147" t="s">
        <v>155</v>
      </c>
      <c r="H319" s="147" t="s">
        <v>156</v>
      </c>
      <c r="I319" s="147" t="s">
        <v>547</v>
      </c>
      <c r="J319" s="148">
        <v>43876</v>
      </c>
      <c r="K319" s="149">
        <v>43173</v>
      </c>
      <c r="L319" s="145">
        <v>2018</v>
      </c>
      <c r="M319" s="147" t="s">
        <v>2416</v>
      </c>
      <c r="N319" s="147" t="s">
        <v>2417</v>
      </c>
      <c r="O319" s="145">
        <v>1</v>
      </c>
      <c r="P319" s="147" t="s">
        <v>2418</v>
      </c>
      <c r="Q319" s="147" t="s">
        <v>2419</v>
      </c>
      <c r="R319" s="147" t="s">
        <v>162</v>
      </c>
      <c r="S319" s="147" t="s">
        <v>2420</v>
      </c>
      <c r="T319" s="147" t="s">
        <v>2421</v>
      </c>
      <c r="U319" s="145">
        <v>1</v>
      </c>
      <c r="V319" s="145">
        <v>1</v>
      </c>
      <c r="W319" s="147" t="s">
        <v>2422</v>
      </c>
      <c r="X319" s="147" t="s">
        <v>166</v>
      </c>
      <c r="Y319" s="147" t="s">
        <v>2422</v>
      </c>
      <c r="Z319" s="145">
        <v>1</v>
      </c>
      <c r="AA319" s="147" t="s">
        <v>2423</v>
      </c>
      <c r="AB319" s="147" t="s">
        <v>2423</v>
      </c>
      <c r="AC319" s="150">
        <v>2</v>
      </c>
      <c r="AD319" s="150">
        <v>0</v>
      </c>
      <c r="AE319" s="147" t="s">
        <v>2424</v>
      </c>
      <c r="AF319" s="147"/>
      <c r="AG319" s="147" t="s">
        <v>169</v>
      </c>
      <c r="AH319" s="145">
        <v>1</v>
      </c>
      <c r="AI319" s="145"/>
      <c r="AJ319" s="145">
        <v>1</v>
      </c>
      <c r="AK319" s="145">
        <v>220949</v>
      </c>
      <c r="AL319" s="145" t="s">
        <v>2425</v>
      </c>
      <c r="AM319" s="145"/>
      <c r="AN319" s="147" t="s">
        <v>170</v>
      </c>
      <c r="AO319" s="147" t="s">
        <v>171</v>
      </c>
      <c r="AP319" s="147" t="s">
        <v>172</v>
      </c>
      <c r="AQ319" s="147" t="s">
        <v>172</v>
      </c>
      <c r="AR319" s="147" t="s">
        <v>172</v>
      </c>
      <c r="AS319" s="147" t="s">
        <v>4144</v>
      </c>
      <c r="AT319" s="147" t="s">
        <v>4144</v>
      </c>
      <c r="AU319" s="145">
        <v>2</v>
      </c>
      <c r="AV319" s="147"/>
      <c r="AW319" s="147" t="s">
        <v>1855</v>
      </c>
      <c r="AX319" s="147" t="s">
        <v>174</v>
      </c>
      <c r="AY319" s="147" t="s">
        <v>175</v>
      </c>
      <c r="AZ319" s="145">
        <v>1</v>
      </c>
      <c r="BA319" s="147" t="s">
        <v>314</v>
      </c>
      <c r="BB319" s="211">
        <v>2250.5</v>
      </c>
      <c r="BC319" s="147" t="s">
        <v>177</v>
      </c>
      <c r="BD319" s="149">
        <v>43151</v>
      </c>
      <c r="BE319" s="145">
        <v>2018</v>
      </c>
      <c r="BF319" s="147"/>
      <c r="BG319" s="145">
        <v>2</v>
      </c>
      <c r="BH319" s="145">
        <v>0</v>
      </c>
      <c r="BI319" s="147" t="s">
        <v>4144</v>
      </c>
      <c r="BJ319" s="145">
        <v>2</v>
      </c>
      <c r="BK319" s="145"/>
      <c r="BL319" s="145">
        <v>0</v>
      </c>
      <c r="BM319" s="145"/>
      <c r="BN319" s="183"/>
      <c r="BO319" s="183"/>
      <c r="BP319" s="183"/>
      <c r="BQ319" s="183"/>
      <c r="BR319" s="183"/>
      <c r="BS319" s="183"/>
      <c r="BT319" s="183"/>
      <c r="BU319" s="183"/>
      <c r="BV319" s="183"/>
      <c r="BW319" s="183"/>
      <c r="BX319" s="183"/>
      <c r="BY319" s="183"/>
      <c r="BZ319" s="183"/>
      <c r="CA319" s="183"/>
      <c r="CB319" s="183"/>
      <c r="CC319" s="183"/>
      <c r="CD319" s="183"/>
      <c r="CE319" s="183"/>
      <c r="CF319" s="183"/>
      <c r="CG319" s="183"/>
      <c r="CH319" s="183"/>
      <c r="CI319" s="183"/>
      <c r="CJ319" s="183"/>
      <c r="CK319" s="183"/>
      <c r="CL319" s="183"/>
      <c r="CM319" s="183"/>
      <c r="CN319" s="183"/>
      <c r="CO319" s="183"/>
      <c r="CP319" s="183"/>
      <c r="CQ319" s="183"/>
      <c r="CR319" s="183"/>
      <c r="CS319" s="183"/>
      <c r="CT319" s="183"/>
      <c r="CU319" s="183"/>
      <c r="CV319" s="183"/>
      <c r="CW319" s="183"/>
      <c r="CX319" s="183"/>
      <c r="CY319" s="183"/>
      <c r="CZ319" s="183"/>
      <c r="DA319" s="183"/>
      <c r="DB319" s="183"/>
      <c r="DC319" s="183"/>
      <c r="DD319" s="183"/>
      <c r="DE319" s="183"/>
      <c r="DF319" s="183"/>
      <c r="DG319" s="183"/>
      <c r="DH319" s="183"/>
      <c r="DI319" s="183"/>
      <c r="DJ319" s="149">
        <v>43124</v>
      </c>
      <c r="DK319" s="149">
        <v>43488</v>
      </c>
      <c r="DL319" s="149">
        <v>43124</v>
      </c>
      <c r="DM319" s="149">
        <v>43488</v>
      </c>
    </row>
    <row r="320" spans="1:117" x14ac:dyDescent="0.2">
      <c r="A320" s="145">
        <v>1</v>
      </c>
      <c r="B320" s="145">
        <v>319</v>
      </c>
      <c r="C320" s="146" t="s">
        <v>1412</v>
      </c>
      <c r="D320" s="147" t="s">
        <v>1412</v>
      </c>
      <c r="E320" s="147"/>
      <c r="F320" s="147" t="s">
        <v>1413</v>
      </c>
      <c r="G320" s="147" t="s">
        <v>335</v>
      </c>
      <c r="H320" s="147" t="s">
        <v>1414</v>
      </c>
      <c r="I320" s="147" t="s">
        <v>188</v>
      </c>
      <c r="J320" s="148">
        <v>43873</v>
      </c>
      <c r="K320" s="149">
        <v>42445</v>
      </c>
      <c r="L320" s="145">
        <v>2016</v>
      </c>
      <c r="M320" s="147" t="s">
        <v>1415</v>
      </c>
      <c r="N320" s="147" t="s">
        <v>1416</v>
      </c>
      <c r="O320" s="145">
        <v>2</v>
      </c>
      <c r="P320" s="147"/>
      <c r="Q320" s="147" t="s">
        <v>1417</v>
      </c>
      <c r="R320" s="147" t="s">
        <v>162</v>
      </c>
      <c r="S320" s="147" t="s">
        <v>1418</v>
      </c>
      <c r="T320" s="147" t="s">
        <v>1419</v>
      </c>
      <c r="U320" s="145">
        <v>2</v>
      </c>
      <c r="V320" s="145">
        <v>0</v>
      </c>
      <c r="W320" s="147"/>
      <c r="X320" s="147" t="s">
        <v>555</v>
      </c>
      <c r="Y320" s="147" t="s">
        <v>1420</v>
      </c>
      <c r="Z320" s="145">
        <v>1</v>
      </c>
      <c r="AA320" s="147" t="s">
        <v>1420</v>
      </c>
      <c r="AB320" s="147" t="s">
        <v>1420</v>
      </c>
      <c r="AC320" s="150">
        <v>2</v>
      </c>
      <c r="AD320" s="150">
        <v>0</v>
      </c>
      <c r="AE320" s="147" t="s">
        <v>1421</v>
      </c>
      <c r="AF320" s="147" t="s">
        <v>1422</v>
      </c>
      <c r="AG320" s="147" t="s">
        <v>169</v>
      </c>
      <c r="AH320" s="145">
        <v>1</v>
      </c>
      <c r="AI320" s="145"/>
      <c r="AJ320" s="145">
        <v>1</v>
      </c>
      <c r="AK320" s="145">
        <v>1099776</v>
      </c>
      <c r="AL320" s="145"/>
      <c r="AM320" s="145"/>
      <c r="AN320" s="147" t="s">
        <v>170</v>
      </c>
      <c r="AO320" s="147" t="s">
        <v>1284</v>
      </c>
      <c r="AP320" s="147" t="s">
        <v>1423</v>
      </c>
      <c r="AQ320" s="147" t="s">
        <v>1423</v>
      </c>
      <c r="AR320" s="147" t="s">
        <v>1332</v>
      </c>
      <c r="AS320" s="147" t="s">
        <v>4144</v>
      </c>
      <c r="AT320" s="147" t="s">
        <v>4144</v>
      </c>
      <c r="AU320" s="145">
        <v>2</v>
      </c>
      <c r="AV320" s="147"/>
      <c r="AW320" s="147" t="s">
        <v>559</v>
      </c>
      <c r="AX320" s="147" t="s">
        <v>559</v>
      </c>
      <c r="AY320" s="147" t="s">
        <v>560</v>
      </c>
      <c r="AZ320" s="145">
        <v>1</v>
      </c>
      <c r="BA320" s="147">
        <v>2500</v>
      </c>
      <c r="BB320" s="211">
        <v>2623.7623762376238</v>
      </c>
      <c r="BC320" s="147" t="s">
        <v>177</v>
      </c>
      <c r="BD320" s="149">
        <v>42425</v>
      </c>
      <c r="BE320" s="145">
        <v>2016</v>
      </c>
      <c r="BF320" s="147"/>
      <c r="BG320" s="145">
        <v>2</v>
      </c>
      <c r="BH320" s="145">
        <v>0</v>
      </c>
      <c r="BI320" s="147" t="s">
        <v>4144</v>
      </c>
      <c r="BJ320" s="145">
        <v>2</v>
      </c>
      <c r="BK320" s="145"/>
      <c r="BL320" s="145">
        <v>0</v>
      </c>
      <c r="BM320" s="145"/>
      <c r="BN320" s="183"/>
      <c r="BO320" s="183"/>
      <c r="BP320" s="183"/>
      <c r="BQ320" s="183"/>
      <c r="BR320" s="183"/>
      <c r="BS320" s="183"/>
      <c r="BT320" s="183"/>
      <c r="BU320" s="183"/>
      <c r="BV320" s="183"/>
      <c r="BW320" s="183"/>
      <c r="BX320" s="183"/>
      <c r="BY320" s="183"/>
      <c r="BZ320" s="183"/>
      <c r="CA320" s="183"/>
      <c r="CB320" s="183"/>
      <c r="CC320" s="183"/>
      <c r="CD320" s="183"/>
      <c r="CE320" s="183"/>
      <c r="CF320" s="183"/>
      <c r="CG320" s="183"/>
      <c r="CH320" s="183"/>
      <c r="CI320" s="183"/>
      <c r="CJ320" s="183"/>
      <c r="CK320" s="183"/>
      <c r="CL320" s="183"/>
      <c r="CM320" s="183"/>
      <c r="CN320" s="183"/>
      <c r="CO320" s="183"/>
      <c r="CP320" s="183"/>
      <c r="CQ320" s="183"/>
      <c r="CR320" s="183"/>
      <c r="CS320" s="183"/>
      <c r="CT320" s="183"/>
      <c r="CU320" s="183"/>
      <c r="CV320" s="183"/>
      <c r="CW320" s="183"/>
      <c r="CX320" s="183"/>
      <c r="CY320" s="183"/>
      <c r="CZ320" s="183"/>
      <c r="DA320" s="183"/>
      <c r="DB320" s="183"/>
      <c r="DC320" s="183"/>
      <c r="DD320" s="183"/>
      <c r="DE320" s="183"/>
      <c r="DF320" s="183"/>
      <c r="DG320" s="183"/>
      <c r="DH320" s="183"/>
      <c r="DI320" s="183"/>
      <c r="DJ320" s="149"/>
      <c r="DK320" s="149"/>
      <c r="DL320" s="149"/>
      <c r="DM320" s="149"/>
    </row>
    <row r="321" spans="1:117" x14ac:dyDescent="0.2">
      <c r="A321" s="145">
        <v>1</v>
      </c>
      <c r="B321" s="145">
        <v>320</v>
      </c>
      <c r="C321" s="146" t="s">
        <v>1412</v>
      </c>
      <c r="D321" s="147" t="s">
        <v>1412</v>
      </c>
      <c r="E321" s="147"/>
      <c r="F321" s="147" t="s">
        <v>1413</v>
      </c>
      <c r="G321" s="147" t="s">
        <v>335</v>
      </c>
      <c r="H321" s="147" t="s">
        <v>1414</v>
      </c>
      <c r="I321" s="147" t="s">
        <v>188</v>
      </c>
      <c r="J321" s="148">
        <v>43873</v>
      </c>
      <c r="K321" s="149">
        <v>42445</v>
      </c>
      <c r="L321" s="145">
        <v>2016</v>
      </c>
      <c r="M321" s="147" t="s">
        <v>1415</v>
      </c>
      <c r="N321" s="147" t="s">
        <v>1416</v>
      </c>
      <c r="O321" s="145">
        <v>2</v>
      </c>
      <c r="P321" s="147"/>
      <c r="Q321" s="147" t="s">
        <v>1417</v>
      </c>
      <c r="R321" s="147" t="s">
        <v>162</v>
      </c>
      <c r="S321" s="147" t="s">
        <v>1418</v>
      </c>
      <c r="T321" s="147" t="s">
        <v>1419</v>
      </c>
      <c r="U321" s="145">
        <v>2</v>
      </c>
      <c r="V321" s="145">
        <v>0</v>
      </c>
      <c r="W321" s="147"/>
      <c r="X321" s="147" t="s">
        <v>555</v>
      </c>
      <c r="Y321" s="147" t="s">
        <v>1425</v>
      </c>
      <c r="Z321" s="145">
        <v>1</v>
      </c>
      <c r="AA321" s="147" t="s">
        <v>1425</v>
      </c>
      <c r="AB321" s="147" t="s">
        <v>1425</v>
      </c>
      <c r="AC321" s="150">
        <v>2</v>
      </c>
      <c r="AD321" s="150">
        <v>0</v>
      </c>
      <c r="AE321" s="147" t="s">
        <v>1426</v>
      </c>
      <c r="AF321" s="147"/>
      <c r="AG321" s="147" t="s">
        <v>169</v>
      </c>
      <c r="AH321" s="145">
        <v>1</v>
      </c>
      <c r="AI321" s="145"/>
      <c r="AJ321" s="145">
        <v>1</v>
      </c>
      <c r="AK321" s="145">
        <v>1126222</v>
      </c>
      <c r="AL321" s="145"/>
      <c r="AM321" s="145"/>
      <c r="AN321" s="147" t="s">
        <v>170</v>
      </c>
      <c r="AO321" s="147" t="s">
        <v>1284</v>
      </c>
      <c r="AP321" s="147" t="s">
        <v>1427</v>
      </c>
      <c r="AQ321" s="147" t="s">
        <v>1428</v>
      </c>
      <c r="AR321" s="147" t="s">
        <v>262</v>
      </c>
      <c r="AS321" s="147" t="s">
        <v>4144</v>
      </c>
      <c r="AT321" s="147" t="s">
        <v>4144</v>
      </c>
      <c r="AU321" s="145">
        <v>1</v>
      </c>
      <c r="AV321" s="147"/>
      <c r="AW321" s="147" t="s">
        <v>559</v>
      </c>
      <c r="AX321" s="147" t="s">
        <v>559</v>
      </c>
      <c r="AY321" s="147" t="s">
        <v>560</v>
      </c>
      <c r="AZ321" s="145">
        <v>1</v>
      </c>
      <c r="BA321" s="147">
        <v>2500</v>
      </c>
      <c r="BB321" s="211">
        <v>2623.7623762376238</v>
      </c>
      <c r="BC321" s="147" t="s">
        <v>177</v>
      </c>
      <c r="BD321" s="149">
        <v>42425</v>
      </c>
      <c r="BE321" s="145">
        <v>2016</v>
      </c>
      <c r="BF321" s="147"/>
      <c r="BG321" s="145">
        <v>2</v>
      </c>
      <c r="BH321" s="145">
        <v>0</v>
      </c>
      <c r="BI321" s="147" t="s">
        <v>4144</v>
      </c>
      <c r="BJ321" s="145">
        <v>2</v>
      </c>
      <c r="BK321" s="145"/>
      <c r="BL321" s="145">
        <v>0</v>
      </c>
      <c r="BM321" s="145"/>
      <c r="BN321" s="183"/>
      <c r="BO321" s="183"/>
      <c r="BP321" s="183"/>
      <c r="BQ321" s="183"/>
      <c r="BR321" s="183"/>
      <c r="BS321" s="183"/>
      <c r="BT321" s="183"/>
      <c r="BU321" s="183"/>
      <c r="BV321" s="183"/>
      <c r="BW321" s="183"/>
      <c r="BX321" s="183"/>
      <c r="BY321" s="183"/>
      <c r="BZ321" s="183"/>
      <c r="CA321" s="183"/>
      <c r="CB321" s="183"/>
      <c r="CC321" s="183"/>
      <c r="CD321" s="183"/>
      <c r="CE321" s="183"/>
      <c r="CF321" s="183"/>
      <c r="CG321" s="183"/>
      <c r="CH321" s="183"/>
      <c r="CI321" s="183"/>
      <c r="CJ321" s="183"/>
      <c r="CK321" s="183"/>
      <c r="CL321" s="183"/>
      <c r="CM321" s="183"/>
      <c r="CN321" s="183"/>
      <c r="CO321" s="183"/>
      <c r="CP321" s="183"/>
      <c r="CQ321" s="183"/>
      <c r="CR321" s="183"/>
      <c r="CS321" s="183"/>
      <c r="CT321" s="183"/>
      <c r="CU321" s="183"/>
      <c r="CV321" s="183"/>
      <c r="CW321" s="183"/>
      <c r="CX321" s="183"/>
      <c r="CY321" s="183"/>
      <c r="CZ321" s="183"/>
      <c r="DA321" s="183"/>
      <c r="DB321" s="183"/>
      <c r="DC321" s="183"/>
      <c r="DD321" s="183"/>
      <c r="DE321" s="183"/>
      <c r="DF321" s="183"/>
      <c r="DG321" s="183"/>
      <c r="DH321" s="183"/>
      <c r="DI321" s="183"/>
      <c r="DJ321" s="149"/>
      <c r="DK321" s="149"/>
      <c r="DL321" s="149"/>
      <c r="DM321" s="149"/>
    </row>
    <row r="322" spans="1:117" x14ac:dyDescent="0.2">
      <c r="A322" s="145">
        <v>1</v>
      </c>
      <c r="B322" s="145">
        <v>321</v>
      </c>
      <c r="C322" s="146" t="s">
        <v>1412</v>
      </c>
      <c r="D322" s="147" t="s">
        <v>1412</v>
      </c>
      <c r="E322" s="147"/>
      <c r="F322" s="147" t="s">
        <v>1413</v>
      </c>
      <c r="G322" s="147" t="s">
        <v>335</v>
      </c>
      <c r="H322" s="147" t="s">
        <v>1414</v>
      </c>
      <c r="I322" s="147" t="s">
        <v>188</v>
      </c>
      <c r="J322" s="148">
        <v>43873</v>
      </c>
      <c r="K322" s="149">
        <v>42445</v>
      </c>
      <c r="L322" s="145">
        <v>2016</v>
      </c>
      <c r="M322" s="147" t="s">
        <v>1415</v>
      </c>
      <c r="N322" s="147" t="s">
        <v>1416</v>
      </c>
      <c r="O322" s="145">
        <v>2</v>
      </c>
      <c r="P322" s="147"/>
      <c r="Q322" s="147" t="s">
        <v>1417</v>
      </c>
      <c r="R322" s="147" t="s">
        <v>162</v>
      </c>
      <c r="S322" s="147" t="s">
        <v>1418</v>
      </c>
      <c r="T322" s="147" t="s">
        <v>1419</v>
      </c>
      <c r="U322" s="145">
        <v>2</v>
      </c>
      <c r="V322" s="145">
        <v>0</v>
      </c>
      <c r="W322" s="147"/>
      <c r="X322" s="147" t="s">
        <v>555</v>
      </c>
      <c r="Y322" s="147" t="s">
        <v>1430</v>
      </c>
      <c r="Z322" s="145">
        <v>1</v>
      </c>
      <c r="AA322" s="147" t="s">
        <v>1431</v>
      </c>
      <c r="AB322" s="147" t="s">
        <v>1431</v>
      </c>
      <c r="AC322" s="150">
        <v>2</v>
      </c>
      <c r="AD322" s="150">
        <v>0</v>
      </c>
      <c r="AE322" s="147" t="s">
        <v>1432</v>
      </c>
      <c r="AF322" s="147"/>
      <c r="AG322" s="147" t="s">
        <v>169</v>
      </c>
      <c r="AH322" s="145">
        <v>1</v>
      </c>
      <c r="AI322" s="145"/>
      <c r="AJ322" s="145">
        <v>2</v>
      </c>
      <c r="AK322" s="145"/>
      <c r="AL322" s="145"/>
      <c r="AM322" s="145"/>
      <c r="AN322" s="147" t="s">
        <v>379</v>
      </c>
      <c r="AO322" s="147" t="s">
        <v>380</v>
      </c>
      <c r="AP322" s="147" t="s">
        <v>1433</v>
      </c>
      <c r="AQ322" s="147" t="s">
        <v>1433</v>
      </c>
      <c r="AR322" s="147" t="s">
        <v>1434</v>
      </c>
      <c r="AS322" s="147" t="s">
        <v>4144</v>
      </c>
      <c r="AT322" s="147" t="s">
        <v>4144</v>
      </c>
      <c r="AU322" s="145">
        <v>2</v>
      </c>
      <c r="AV322" s="147"/>
      <c r="AW322" s="147" t="s">
        <v>559</v>
      </c>
      <c r="AX322" s="147" t="s">
        <v>559</v>
      </c>
      <c r="AY322" s="147" t="s">
        <v>560</v>
      </c>
      <c r="AZ322" s="145">
        <v>1</v>
      </c>
      <c r="BA322" s="147">
        <v>2500</v>
      </c>
      <c r="BB322" s="211">
        <v>2623.7623762376238</v>
      </c>
      <c r="BC322" s="147" t="s">
        <v>177</v>
      </c>
      <c r="BD322" s="149">
        <v>42425</v>
      </c>
      <c r="BE322" s="145">
        <v>2016</v>
      </c>
      <c r="BF322" s="147"/>
      <c r="BG322" s="145">
        <v>2</v>
      </c>
      <c r="BH322" s="145">
        <v>0</v>
      </c>
      <c r="BI322" s="147" t="s">
        <v>4144</v>
      </c>
      <c r="BJ322" s="145">
        <v>2</v>
      </c>
      <c r="BK322" s="145"/>
      <c r="BL322" s="145">
        <v>0</v>
      </c>
      <c r="BM322" s="145"/>
      <c r="BN322" s="183"/>
      <c r="BO322" s="183"/>
      <c r="BP322" s="183"/>
      <c r="BQ322" s="183"/>
      <c r="BR322" s="183"/>
      <c r="BS322" s="183"/>
      <c r="BT322" s="183"/>
      <c r="BU322" s="183"/>
      <c r="BV322" s="183"/>
      <c r="BW322" s="183"/>
      <c r="BX322" s="183"/>
      <c r="BY322" s="183"/>
      <c r="BZ322" s="183"/>
      <c r="CA322" s="183"/>
      <c r="CB322" s="183"/>
      <c r="CC322" s="183"/>
      <c r="CD322" s="183"/>
      <c r="CE322" s="183"/>
      <c r="CF322" s="183"/>
      <c r="CG322" s="183"/>
      <c r="CH322" s="183"/>
      <c r="CI322" s="183"/>
      <c r="CJ322" s="183"/>
      <c r="CK322" s="183"/>
      <c r="CL322" s="183"/>
      <c r="CM322" s="183"/>
      <c r="CN322" s="183"/>
      <c r="CO322" s="183"/>
      <c r="CP322" s="183"/>
      <c r="CQ322" s="183"/>
      <c r="CR322" s="183"/>
      <c r="CS322" s="183"/>
      <c r="CT322" s="183"/>
      <c r="CU322" s="183"/>
      <c r="CV322" s="183"/>
      <c r="CW322" s="183"/>
      <c r="CX322" s="183"/>
      <c r="CY322" s="183"/>
      <c r="CZ322" s="183"/>
      <c r="DA322" s="183"/>
      <c r="DB322" s="183"/>
      <c r="DC322" s="183"/>
      <c r="DD322" s="183"/>
      <c r="DE322" s="183"/>
      <c r="DF322" s="183"/>
      <c r="DG322" s="183"/>
      <c r="DH322" s="183"/>
      <c r="DI322" s="183"/>
      <c r="DJ322" s="149"/>
      <c r="DK322" s="149"/>
      <c r="DL322" s="149"/>
      <c r="DM322" s="149"/>
    </row>
    <row r="323" spans="1:117" x14ac:dyDescent="0.2">
      <c r="A323" s="145">
        <v>1</v>
      </c>
      <c r="B323" s="145">
        <v>322</v>
      </c>
      <c r="C323" s="146" t="s">
        <v>1412</v>
      </c>
      <c r="D323" s="147" t="s">
        <v>1412</v>
      </c>
      <c r="E323" s="147"/>
      <c r="F323" s="147" t="s">
        <v>1413</v>
      </c>
      <c r="G323" s="147" t="s">
        <v>335</v>
      </c>
      <c r="H323" s="147" t="s">
        <v>1414</v>
      </c>
      <c r="I323" s="147" t="s">
        <v>188</v>
      </c>
      <c r="J323" s="148">
        <v>43873</v>
      </c>
      <c r="K323" s="149">
        <v>42524</v>
      </c>
      <c r="L323" s="145">
        <v>2016</v>
      </c>
      <c r="M323" s="147" t="s">
        <v>1415</v>
      </c>
      <c r="N323" s="147" t="s">
        <v>1416</v>
      </c>
      <c r="O323" s="145">
        <v>2</v>
      </c>
      <c r="P323" s="147"/>
      <c r="Q323" s="147" t="s">
        <v>1417</v>
      </c>
      <c r="R323" s="147" t="s">
        <v>1436</v>
      </c>
      <c r="S323" s="147" t="s">
        <v>1418</v>
      </c>
      <c r="T323" s="147" t="s">
        <v>1419</v>
      </c>
      <c r="U323" s="145">
        <v>2</v>
      </c>
      <c r="V323" s="145">
        <v>0</v>
      </c>
      <c r="W323" s="147"/>
      <c r="X323" s="147" t="s">
        <v>555</v>
      </c>
      <c r="Y323" s="147" t="s">
        <v>1437</v>
      </c>
      <c r="Z323" s="145">
        <v>1</v>
      </c>
      <c r="AA323" s="147" t="s">
        <v>1437</v>
      </c>
      <c r="AB323" s="147" t="s">
        <v>1437</v>
      </c>
      <c r="AC323" s="150">
        <v>2</v>
      </c>
      <c r="AD323" s="150">
        <v>0</v>
      </c>
      <c r="AE323" s="147" t="s">
        <v>1438</v>
      </c>
      <c r="AF323" s="147"/>
      <c r="AG323" s="147" t="s">
        <v>842</v>
      </c>
      <c r="AH323" s="145">
        <v>2</v>
      </c>
      <c r="AI323" s="145"/>
      <c r="AJ323" s="145">
        <v>2</v>
      </c>
      <c r="AK323" s="145"/>
      <c r="AL323" s="145"/>
      <c r="AM323" s="145"/>
      <c r="AN323" s="147" t="s">
        <v>170</v>
      </c>
      <c r="AO323" s="147" t="s">
        <v>260</v>
      </c>
      <c r="AP323" s="147" t="s">
        <v>1439</v>
      </c>
      <c r="AQ323" s="147" t="s">
        <v>1439</v>
      </c>
      <c r="AR323" s="147" t="s">
        <v>986</v>
      </c>
      <c r="AS323" s="147" t="s">
        <v>4144</v>
      </c>
      <c r="AT323" s="147" t="s">
        <v>4144</v>
      </c>
      <c r="AU323" s="145">
        <v>2</v>
      </c>
      <c r="AV323" s="147"/>
      <c r="AW323" s="147" t="s">
        <v>559</v>
      </c>
      <c r="AX323" s="147" t="s">
        <v>559</v>
      </c>
      <c r="AY323" s="147" t="s">
        <v>560</v>
      </c>
      <c r="AZ323" s="145">
        <v>1</v>
      </c>
      <c r="BA323" s="147">
        <v>13500</v>
      </c>
      <c r="BB323" s="211">
        <v>14168.316831683169</v>
      </c>
      <c r="BC323" s="147" t="s">
        <v>177</v>
      </c>
      <c r="BD323" s="149">
        <v>42493</v>
      </c>
      <c r="BE323" s="145">
        <v>2016</v>
      </c>
      <c r="BF323" s="147"/>
      <c r="BG323" s="145">
        <v>2</v>
      </c>
      <c r="BH323" s="145">
        <v>0</v>
      </c>
      <c r="BI323" s="147" t="s">
        <v>4144</v>
      </c>
      <c r="BJ323" s="145">
        <v>2</v>
      </c>
      <c r="BK323" s="145"/>
      <c r="BL323" s="145">
        <v>0</v>
      </c>
      <c r="BM323" s="145"/>
      <c r="BN323" s="183"/>
      <c r="BO323" s="183"/>
      <c r="BP323" s="183"/>
      <c r="BQ323" s="183"/>
      <c r="BR323" s="183"/>
      <c r="BS323" s="183"/>
      <c r="BT323" s="183"/>
      <c r="BU323" s="183"/>
      <c r="BV323" s="183"/>
      <c r="BW323" s="183"/>
      <c r="BX323" s="183"/>
      <c r="BY323" s="183"/>
      <c r="BZ323" s="183"/>
      <c r="CA323" s="183"/>
      <c r="CB323" s="183"/>
      <c r="CC323" s="183"/>
      <c r="CD323" s="183"/>
      <c r="CE323" s="183"/>
      <c r="CF323" s="183"/>
      <c r="CG323" s="183"/>
      <c r="CH323" s="183"/>
      <c r="CI323" s="183"/>
      <c r="CJ323" s="183"/>
      <c r="CK323" s="183"/>
      <c r="CL323" s="183"/>
      <c r="CM323" s="183"/>
      <c r="CN323" s="183"/>
      <c r="CO323" s="183"/>
      <c r="CP323" s="183"/>
      <c r="CQ323" s="183"/>
      <c r="CR323" s="183"/>
      <c r="CS323" s="183"/>
      <c r="CT323" s="183"/>
      <c r="CU323" s="183"/>
      <c r="CV323" s="183"/>
      <c r="CW323" s="183"/>
      <c r="CX323" s="183"/>
      <c r="CY323" s="183"/>
      <c r="CZ323" s="183"/>
      <c r="DA323" s="183"/>
      <c r="DB323" s="183"/>
      <c r="DC323" s="183"/>
      <c r="DD323" s="183"/>
      <c r="DE323" s="183"/>
      <c r="DF323" s="183"/>
      <c r="DG323" s="183"/>
      <c r="DH323" s="183"/>
      <c r="DI323" s="183"/>
      <c r="DJ323" s="149"/>
      <c r="DK323" s="149"/>
      <c r="DL323" s="149"/>
      <c r="DM323" s="149"/>
    </row>
    <row r="324" spans="1:117" x14ac:dyDescent="0.2">
      <c r="A324" s="145">
        <v>1</v>
      </c>
      <c r="B324" s="145">
        <v>323</v>
      </c>
      <c r="C324" s="146" t="s">
        <v>1412</v>
      </c>
      <c r="D324" s="147" t="s">
        <v>1412</v>
      </c>
      <c r="E324" s="147"/>
      <c r="F324" s="147" t="s">
        <v>1413</v>
      </c>
      <c r="G324" s="147" t="s">
        <v>335</v>
      </c>
      <c r="H324" s="147" t="s">
        <v>1414</v>
      </c>
      <c r="I324" s="147" t="s">
        <v>188</v>
      </c>
      <c r="J324" s="148">
        <v>43873</v>
      </c>
      <c r="K324" s="149">
        <v>42572</v>
      </c>
      <c r="L324" s="145">
        <v>2016</v>
      </c>
      <c r="M324" s="147" t="s">
        <v>1415</v>
      </c>
      <c r="N324" s="147" t="s">
        <v>1416</v>
      </c>
      <c r="O324" s="145">
        <v>2</v>
      </c>
      <c r="P324" s="147"/>
      <c r="Q324" s="147" t="s">
        <v>1417</v>
      </c>
      <c r="R324" s="147" t="s">
        <v>1436</v>
      </c>
      <c r="S324" s="147" t="s">
        <v>1418</v>
      </c>
      <c r="T324" s="147" t="s">
        <v>1419</v>
      </c>
      <c r="U324" s="145">
        <v>2</v>
      </c>
      <c r="V324" s="145">
        <v>0</v>
      </c>
      <c r="W324" s="147"/>
      <c r="X324" s="147" t="s">
        <v>555</v>
      </c>
      <c r="Y324" s="147" t="s">
        <v>1441</v>
      </c>
      <c r="Z324" s="145">
        <v>1</v>
      </c>
      <c r="AA324" s="147" t="s">
        <v>1431</v>
      </c>
      <c r="AB324" s="147" t="s">
        <v>1431</v>
      </c>
      <c r="AC324" s="150">
        <v>2</v>
      </c>
      <c r="AD324" s="150">
        <v>0</v>
      </c>
      <c r="AE324" s="147" t="s">
        <v>1432</v>
      </c>
      <c r="AF324" s="147"/>
      <c r="AG324" s="147" t="s">
        <v>169</v>
      </c>
      <c r="AH324" s="145">
        <v>1</v>
      </c>
      <c r="AI324" s="145"/>
      <c r="AJ324" s="145">
        <v>2</v>
      </c>
      <c r="AK324" s="145"/>
      <c r="AL324" s="145"/>
      <c r="AM324" s="145"/>
      <c r="AN324" s="147" t="s">
        <v>379</v>
      </c>
      <c r="AO324" s="147" t="s">
        <v>380</v>
      </c>
      <c r="AP324" s="147" t="s">
        <v>1433</v>
      </c>
      <c r="AQ324" s="147" t="s">
        <v>1433</v>
      </c>
      <c r="AR324" s="147" t="s">
        <v>1434</v>
      </c>
      <c r="AS324" s="147" t="s">
        <v>4144</v>
      </c>
      <c r="AT324" s="147" t="s">
        <v>4144</v>
      </c>
      <c r="AU324" s="145">
        <v>2</v>
      </c>
      <c r="AV324" s="147"/>
      <c r="AW324" s="147" t="s">
        <v>559</v>
      </c>
      <c r="AX324" s="147" t="s">
        <v>559</v>
      </c>
      <c r="AY324" s="147" t="s">
        <v>560</v>
      </c>
      <c r="AZ324" s="145">
        <v>1</v>
      </c>
      <c r="BA324" s="147">
        <v>5000</v>
      </c>
      <c r="BB324" s="211">
        <v>5247.5247524752476</v>
      </c>
      <c r="BC324" s="147" t="s">
        <v>177</v>
      </c>
      <c r="BD324" s="149">
        <v>42555</v>
      </c>
      <c r="BE324" s="145">
        <v>2016</v>
      </c>
      <c r="BF324" s="147"/>
      <c r="BG324" s="145">
        <v>2</v>
      </c>
      <c r="BH324" s="145">
        <v>0</v>
      </c>
      <c r="BI324" s="147" t="s">
        <v>4144</v>
      </c>
      <c r="BJ324" s="145">
        <v>2</v>
      </c>
      <c r="BK324" s="145"/>
      <c r="BL324" s="145">
        <v>0</v>
      </c>
      <c r="BM324" s="145"/>
      <c r="BN324" s="183"/>
      <c r="BO324" s="183"/>
      <c r="BP324" s="183"/>
      <c r="BQ324" s="183"/>
      <c r="BR324" s="183"/>
      <c r="BS324" s="183"/>
      <c r="BT324" s="183"/>
      <c r="BU324" s="183"/>
      <c r="BV324" s="183"/>
      <c r="BW324" s="183"/>
      <c r="BX324" s="183"/>
      <c r="BY324" s="183"/>
      <c r="BZ324" s="183"/>
      <c r="CA324" s="183"/>
      <c r="CB324" s="183"/>
      <c r="CC324" s="183"/>
      <c r="CD324" s="183"/>
      <c r="CE324" s="183"/>
      <c r="CF324" s="183"/>
      <c r="CG324" s="183"/>
      <c r="CH324" s="183"/>
      <c r="CI324" s="183"/>
      <c r="CJ324" s="183"/>
      <c r="CK324" s="183"/>
      <c r="CL324" s="183"/>
      <c r="CM324" s="183"/>
      <c r="CN324" s="183"/>
      <c r="CO324" s="183"/>
      <c r="CP324" s="183"/>
      <c r="CQ324" s="183"/>
      <c r="CR324" s="183"/>
      <c r="CS324" s="183"/>
      <c r="CT324" s="183"/>
      <c r="CU324" s="183"/>
      <c r="CV324" s="183"/>
      <c r="CW324" s="183"/>
      <c r="CX324" s="183"/>
      <c r="CY324" s="183"/>
      <c r="CZ324" s="183"/>
      <c r="DA324" s="183"/>
      <c r="DB324" s="183"/>
      <c r="DC324" s="183"/>
      <c r="DD324" s="183"/>
      <c r="DE324" s="183"/>
      <c r="DF324" s="183"/>
      <c r="DG324" s="183"/>
      <c r="DH324" s="183"/>
      <c r="DI324" s="183"/>
      <c r="DJ324" s="149"/>
      <c r="DK324" s="149"/>
      <c r="DL324" s="149"/>
      <c r="DM324" s="149"/>
    </row>
    <row r="325" spans="1:117" x14ac:dyDescent="0.2">
      <c r="A325" s="145">
        <v>1</v>
      </c>
      <c r="B325" s="145">
        <v>324</v>
      </c>
      <c r="C325" s="146" t="s">
        <v>1412</v>
      </c>
      <c r="D325" s="147" t="s">
        <v>1412</v>
      </c>
      <c r="E325" s="147"/>
      <c r="F325" s="147" t="s">
        <v>1413</v>
      </c>
      <c r="G325" s="147" t="s">
        <v>335</v>
      </c>
      <c r="H325" s="147" t="s">
        <v>1414</v>
      </c>
      <c r="I325" s="147" t="s">
        <v>188</v>
      </c>
      <c r="J325" s="148">
        <v>43873</v>
      </c>
      <c r="K325" s="149">
        <v>42572</v>
      </c>
      <c r="L325" s="145">
        <v>2016</v>
      </c>
      <c r="M325" s="147" t="s">
        <v>1415</v>
      </c>
      <c r="N325" s="147" t="s">
        <v>1416</v>
      </c>
      <c r="O325" s="145">
        <v>2</v>
      </c>
      <c r="P325" s="147"/>
      <c r="Q325" s="147" t="s">
        <v>1417</v>
      </c>
      <c r="R325" s="147" t="s">
        <v>1436</v>
      </c>
      <c r="S325" s="147" t="s">
        <v>1418</v>
      </c>
      <c r="T325" s="147" t="s">
        <v>1419</v>
      </c>
      <c r="U325" s="145">
        <v>2</v>
      </c>
      <c r="V325" s="145">
        <v>0</v>
      </c>
      <c r="W325" s="147"/>
      <c r="X325" s="147" t="s">
        <v>555</v>
      </c>
      <c r="Y325" s="147" t="s">
        <v>1443</v>
      </c>
      <c r="Z325" s="145">
        <v>1</v>
      </c>
      <c r="AA325" s="147" t="s">
        <v>1444</v>
      </c>
      <c r="AB325" s="147" t="s">
        <v>1444</v>
      </c>
      <c r="AC325" s="150">
        <v>2</v>
      </c>
      <c r="AD325" s="150">
        <v>0</v>
      </c>
      <c r="AE325" s="147" t="s">
        <v>1445</v>
      </c>
      <c r="AF325" s="147" t="s">
        <v>1446</v>
      </c>
      <c r="AG325" s="147" t="s">
        <v>219</v>
      </c>
      <c r="AH325" s="145">
        <v>2</v>
      </c>
      <c r="AI325" s="145"/>
      <c r="AJ325" s="145">
        <v>2</v>
      </c>
      <c r="AK325" s="145"/>
      <c r="AL325" s="145"/>
      <c r="AM325" s="145"/>
      <c r="AN325" s="147" t="s">
        <v>170</v>
      </c>
      <c r="AO325" s="147" t="s">
        <v>260</v>
      </c>
      <c r="AP325" s="147" t="s">
        <v>1447</v>
      </c>
      <c r="AQ325" s="147" t="s">
        <v>1447</v>
      </c>
      <c r="AR325" s="147" t="s">
        <v>262</v>
      </c>
      <c r="AS325" s="147" t="s">
        <v>4144</v>
      </c>
      <c r="AT325" s="147" t="s">
        <v>4144</v>
      </c>
      <c r="AU325" s="145">
        <v>2</v>
      </c>
      <c r="AV325" s="147"/>
      <c r="AW325" s="147" t="s">
        <v>559</v>
      </c>
      <c r="AX325" s="147" t="s">
        <v>559</v>
      </c>
      <c r="AY325" s="147" t="s">
        <v>560</v>
      </c>
      <c r="AZ325" s="145">
        <v>1</v>
      </c>
      <c r="BA325" s="147">
        <v>2000</v>
      </c>
      <c r="BB325" s="211">
        <v>2099.0099009900991</v>
      </c>
      <c r="BC325" s="147" t="s">
        <v>177</v>
      </c>
      <c r="BD325" s="149">
        <v>42555</v>
      </c>
      <c r="BE325" s="145">
        <v>2016</v>
      </c>
      <c r="BF325" s="147"/>
      <c r="BG325" s="145">
        <v>2</v>
      </c>
      <c r="BH325" s="145">
        <v>0</v>
      </c>
      <c r="BI325" s="147" t="s">
        <v>4144</v>
      </c>
      <c r="BJ325" s="145">
        <v>2</v>
      </c>
      <c r="BK325" s="145"/>
      <c r="BL325" s="145">
        <v>0</v>
      </c>
      <c r="BM325" s="145"/>
      <c r="BN325" s="183"/>
      <c r="BO325" s="183"/>
      <c r="BP325" s="183"/>
      <c r="BQ325" s="183"/>
      <c r="BR325" s="183"/>
      <c r="BS325" s="183"/>
      <c r="BT325" s="183"/>
      <c r="BU325" s="183"/>
      <c r="BV325" s="183"/>
      <c r="BW325" s="183"/>
      <c r="BX325" s="183"/>
      <c r="BY325" s="183"/>
      <c r="BZ325" s="183"/>
      <c r="CA325" s="183"/>
      <c r="CB325" s="183"/>
      <c r="CC325" s="183"/>
      <c r="CD325" s="183"/>
      <c r="CE325" s="183"/>
      <c r="CF325" s="183"/>
      <c r="CG325" s="183"/>
      <c r="CH325" s="183"/>
      <c r="CI325" s="183"/>
      <c r="CJ325" s="183"/>
      <c r="CK325" s="183"/>
      <c r="CL325" s="183"/>
      <c r="CM325" s="183"/>
      <c r="CN325" s="183"/>
      <c r="CO325" s="183"/>
      <c r="CP325" s="183"/>
      <c r="CQ325" s="183"/>
      <c r="CR325" s="183"/>
      <c r="CS325" s="183"/>
      <c r="CT325" s="183"/>
      <c r="CU325" s="183"/>
      <c r="CV325" s="183"/>
      <c r="CW325" s="183"/>
      <c r="CX325" s="183"/>
      <c r="CY325" s="183"/>
      <c r="CZ325" s="183"/>
      <c r="DA325" s="183"/>
      <c r="DB325" s="183"/>
      <c r="DC325" s="183"/>
      <c r="DD325" s="183"/>
      <c r="DE325" s="183"/>
      <c r="DF325" s="183"/>
      <c r="DG325" s="183"/>
      <c r="DH325" s="183"/>
      <c r="DI325" s="183"/>
      <c r="DJ325" s="149"/>
      <c r="DK325" s="149"/>
      <c r="DL325" s="149"/>
      <c r="DM325" s="149"/>
    </row>
    <row r="326" spans="1:117" x14ac:dyDescent="0.2">
      <c r="A326" s="145">
        <v>1</v>
      </c>
      <c r="B326" s="145">
        <v>325</v>
      </c>
      <c r="C326" s="146" t="s">
        <v>1412</v>
      </c>
      <c r="D326" s="147" t="s">
        <v>1412</v>
      </c>
      <c r="E326" s="147"/>
      <c r="F326" s="147" t="s">
        <v>1413</v>
      </c>
      <c r="G326" s="147" t="s">
        <v>335</v>
      </c>
      <c r="H326" s="147" t="s">
        <v>1414</v>
      </c>
      <c r="I326" s="147" t="s">
        <v>188</v>
      </c>
      <c r="J326" s="148">
        <v>43873</v>
      </c>
      <c r="K326" s="149">
        <v>42572</v>
      </c>
      <c r="L326" s="145">
        <v>2016</v>
      </c>
      <c r="M326" s="147" t="s">
        <v>1415</v>
      </c>
      <c r="N326" s="147" t="s">
        <v>1416</v>
      </c>
      <c r="O326" s="145">
        <v>2</v>
      </c>
      <c r="P326" s="147"/>
      <c r="Q326" s="147" t="s">
        <v>1417</v>
      </c>
      <c r="R326" s="147" t="s">
        <v>1436</v>
      </c>
      <c r="S326" s="147" t="s">
        <v>1418</v>
      </c>
      <c r="T326" s="147" t="s">
        <v>1419</v>
      </c>
      <c r="U326" s="145">
        <v>2</v>
      </c>
      <c r="V326" s="145">
        <v>0</v>
      </c>
      <c r="W326" s="147"/>
      <c r="X326" s="147" t="s">
        <v>555</v>
      </c>
      <c r="Y326" s="147" t="s">
        <v>1420</v>
      </c>
      <c r="Z326" s="145">
        <v>1</v>
      </c>
      <c r="AA326" s="147" t="s">
        <v>1420</v>
      </c>
      <c r="AB326" s="147" t="s">
        <v>1420</v>
      </c>
      <c r="AC326" s="150">
        <v>2</v>
      </c>
      <c r="AD326" s="150">
        <v>0</v>
      </c>
      <c r="AE326" s="147" t="s">
        <v>1421</v>
      </c>
      <c r="AF326" s="147" t="s">
        <v>1422</v>
      </c>
      <c r="AG326" s="147" t="s">
        <v>169</v>
      </c>
      <c r="AH326" s="145">
        <v>1</v>
      </c>
      <c r="AI326" s="145"/>
      <c r="AJ326" s="145">
        <v>1</v>
      </c>
      <c r="AK326" s="145">
        <v>1099776</v>
      </c>
      <c r="AL326" s="145"/>
      <c r="AM326" s="145"/>
      <c r="AN326" s="147" t="s">
        <v>170</v>
      </c>
      <c r="AO326" s="147" t="s">
        <v>1284</v>
      </c>
      <c r="AP326" s="147" t="s">
        <v>1423</v>
      </c>
      <c r="AQ326" s="147" t="s">
        <v>1423</v>
      </c>
      <c r="AR326" s="147" t="s">
        <v>1332</v>
      </c>
      <c r="AS326" s="147" t="s">
        <v>4144</v>
      </c>
      <c r="AT326" s="147" t="s">
        <v>4144</v>
      </c>
      <c r="AU326" s="145">
        <v>2</v>
      </c>
      <c r="AV326" s="147"/>
      <c r="AW326" s="147" t="s">
        <v>559</v>
      </c>
      <c r="AX326" s="147" t="s">
        <v>559</v>
      </c>
      <c r="AY326" s="147" t="s">
        <v>560</v>
      </c>
      <c r="AZ326" s="145">
        <v>1</v>
      </c>
      <c r="BA326" s="147">
        <v>5000</v>
      </c>
      <c r="BB326" s="211">
        <v>5247.5247524752476</v>
      </c>
      <c r="BC326" s="147" t="s">
        <v>177</v>
      </c>
      <c r="BD326" s="149">
        <v>42555</v>
      </c>
      <c r="BE326" s="145">
        <v>2016</v>
      </c>
      <c r="BF326" s="147"/>
      <c r="BG326" s="145">
        <v>2</v>
      </c>
      <c r="BH326" s="145">
        <v>0</v>
      </c>
      <c r="BI326" s="147" t="s">
        <v>4144</v>
      </c>
      <c r="BJ326" s="145">
        <v>2</v>
      </c>
      <c r="BK326" s="145"/>
      <c r="BL326" s="145">
        <v>0</v>
      </c>
      <c r="BM326" s="145"/>
      <c r="BN326" s="183"/>
      <c r="BO326" s="183"/>
      <c r="BP326" s="183"/>
      <c r="BQ326" s="183"/>
      <c r="BR326" s="183"/>
      <c r="BS326" s="183"/>
      <c r="BT326" s="183"/>
      <c r="BU326" s="183"/>
      <c r="BV326" s="183"/>
      <c r="BW326" s="183"/>
      <c r="BX326" s="183"/>
      <c r="BY326" s="183"/>
      <c r="BZ326" s="183"/>
      <c r="CA326" s="183"/>
      <c r="CB326" s="183"/>
      <c r="CC326" s="183"/>
      <c r="CD326" s="183"/>
      <c r="CE326" s="183"/>
      <c r="CF326" s="183"/>
      <c r="CG326" s="183"/>
      <c r="CH326" s="183"/>
      <c r="CI326" s="183"/>
      <c r="CJ326" s="183"/>
      <c r="CK326" s="183"/>
      <c r="CL326" s="183"/>
      <c r="CM326" s="183"/>
      <c r="CN326" s="183"/>
      <c r="CO326" s="183"/>
      <c r="CP326" s="183"/>
      <c r="CQ326" s="183"/>
      <c r="CR326" s="183"/>
      <c r="CS326" s="183"/>
      <c r="CT326" s="183"/>
      <c r="CU326" s="183"/>
      <c r="CV326" s="183"/>
      <c r="CW326" s="183"/>
      <c r="CX326" s="183"/>
      <c r="CY326" s="183"/>
      <c r="CZ326" s="183"/>
      <c r="DA326" s="183"/>
      <c r="DB326" s="183"/>
      <c r="DC326" s="183"/>
      <c r="DD326" s="183"/>
      <c r="DE326" s="183"/>
      <c r="DF326" s="183"/>
      <c r="DG326" s="183"/>
      <c r="DH326" s="183"/>
      <c r="DI326" s="183"/>
      <c r="DJ326" s="149"/>
      <c r="DK326" s="149"/>
      <c r="DL326" s="149"/>
      <c r="DM326" s="149"/>
    </row>
    <row r="327" spans="1:117" x14ac:dyDescent="0.2">
      <c r="A327" s="145">
        <v>1</v>
      </c>
      <c r="B327" s="145">
        <v>326</v>
      </c>
      <c r="C327" s="146" t="s">
        <v>1412</v>
      </c>
      <c r="D327" s="147" t="s">
        <v>1412</v>
      </c>
      <c r="E327" s="147"/>
      <c r="F327" s="147" t="s">
        <v>1413</v>
      </c>
      <c r="G327" s="147" t="s">
        <v>335</v>
      </c>
      <c r="H327" s="147" t="s">
        <v>1414</v>
      </c>
      <c r="I327" s="147" t="s">
        <v>188</v>
      </c>
      <c r="J327" s="148">
        <v>43873</v>
      </c>
      <c r="K327" s="149">
        <v>43257</v>
      </c>
      <c r="L327" s="145">
        <v>2018</v>
      </c>
      <c r="M327" s="147" t="s">
        <v>1415</v>
      </c>
      <c r="N327" s="147" t="s">
        <v>1450</v>
      </c>
      <c r="O327" s="145">
        <v>2</v>
      </c>
      <c r="P327" s="147"/>
      <c r="Q327" s="147" t="s">
        <v>1417</v>
      </c>
      <c r="R327" s="147" t="s">
        <v>1436</v>
      </c>
      <c r="S327" s="147" t="s">
        <v>1418</v>
      </c>
      <c r="T327" s="147" t="s">
        <v>1419</v>
      </c>
      <c r="U327" s="145">
        <v>2</v>
      </c>
      <c r="V327" s="145">
        <v>0</v>
      </c>
      <c r="W327" s="147"/>
      <c r="X327" s="147" t="s">
        <v>555</v>
      </c>
      <c r="Y327" s="147" t="s">
        <v>1451</v>
      </c>
      <c r="Z327" s="145">
        <v>1</v>
      </c>
      <c r="AA327" s="147" t="s">
        <v>997</v>
      </c>
      <c r="AB327" s="147" t="s">
        <v>997</v>
      </c>
      <c r="AC327" s="150">
        <v>2</v>
      </c>
      <c r="AD327" s="150">
        <v>0</v>
      </c>
      <c r="AE327" s="147" t="s">
        <v>998</v>
      </c>
      <c r="AF327" s="147"/>
      <c r="AG327" s="147" t="s">
        <v>169</v>
      </c>
      <c r="AH327" s="145">
        <v>1</v>
      </c>
      <c r="AI327" s="145"/>
      <c r="AJ327" s="145">
        <v>2</v>
      </c>
      <c r="AK327" s="145"/>
      <c r="AL327" s="145"/>
      <c r="AM327" s="145"/>
      <c r="AN327" s="147" t="s">
        <v>999</v>
      </c>
      <c r="AO327" s="147" t="s">
        <v>1000</v>
      </c>
      <c r="AP327" s="147" t="s">
        <v>577</v>
      </c>
      <c r="AQ327" s="147" t="s">
        <v>577</v>
      </c>
      <c r="AR327" s="147" t="s">
        <v>994</v>
      </c>
      <c r="AS327" s="147" t="s">
        <v>4144</v>
      </c>
      <c r="AT327" s="147" t="s">
        <v>4144</v>
      </c>
      <c r="AU327" s="145">
        <v>2</v>
      </c>
      <c r="AV327" s="147"/>
      <c r="AW327" s="147" t="s">
        <v>559</v>
      </c>
      <c r="AX327" s="147" t="s">
        <v>559</v>
      </c>
      <c r="AY327" s="147" t="s">
        <v>560</v>
      </c>
      <c r="AZ327" s="145">
        <v>1</v>
      </c>
      <c r="BA327" s="147">
        <v>5000</v>
      </c>
      <c r="BB327" s="211">
        <v>5000</v>
      </c>
      <c r="BC327" s="147" t="s">
        <v>177</v>
      </c>
      <c r="BD327" s="149">
        <v>43235</v>
      </c>
      <c r="BE327" s="145">
        <v>2018</v>
      </c>
      <c r="BF327" s="147"/>
      <c r="BG327" s="145">
        <v>2</v>
      </c>
      <c r="BH327" s="145">
        <v>0</v>
      </c>
      <c r="BI327" s="147" t="s">
        <v>4144</v>
      </c>
      <c r="BJ327" s="145">
        <v>2</v>
      </c>
      <c r="BK327" s="145"/>
      <c r="BL327" s="145">
        <v>0</v>
      </c>
      <c r="BM327" s="145"/>
      <c r="BN327" s="183"/>
      <c r="BO327" s="183"/>
      <c r="BP327" s="183"/>
      <c r="BQ327" s="183"/>
      <c r="BR327" s="183"/>
      <c r="BS327" s="183"/>
      <c r="BT327" s="183"/>
      <c r="BU327" s="183"/>
      <c r="BV327" s="183"/>
      <c r="BW327" s="183"/>
      <c r="BX327" s="183"/>
      <c r="BY327" s="183"/>
      <c r="BZ327" s="183"/>
      <c r="CA327" s="183"/>
      <c r="CB327" s="183"/>
      <c r="CC327" s="183"/>
      <c r="CD327" s="183"/>
      <c r="CE327" s="183"/>
      <c r="CF327" s="183"/>
      <c r="CG327" s="183"/>
      <c r="CH327" s="183"/>
      <c r="CI327" s="183"/>
      <c r="CJ327" s="183"/>
      <c r="CK327" s="183"/>
      <c r="CL327" s="183"/>
      <c r="CM327" s="183"/>
      <c r="CN327" s="183"/>
      <c r="CO327" s="183"/>
      <c r="CP327" s="183"/>
      <c r="CQ327" s="183"/>
      <c r="CR327" s="183"/>
      <c r="CS327" s="183"/>
      <c r="CT327" s="183"/>
      <c r="CU327" s="183"/>
      <c r="CV327" s="183"/>
      <c r="CW327" s="183"/>
      <c r="CX327" s="183"/>
      <c r="CY327" s="183"/>
      <c r="CZ327" s="183"/>
      <c r="DA327" s="183"/>
      <c r="DB327" s="183"/>
      <c r="DC327" s="183"/>
      <c r="DD327" s="183"/>
      <c r="DE327" s="183"/>
      <c r="DF327" s="183"/>
      <c r="DG327" s="183"/>
      <c r="DH327" s="183"/>
      <c r="DI327" s="183"/>
      <c r="DJ327" s="149"/>
      <c r="DK327" s="149"/>
      <c r="DL327" s="149"/>
      <c r="DM327" s="149"/>
    </row>
    <row r="328" spans="1:117" x14ac:dyDescent="0.2">
      <c r="A328" s="145">
        <v>1</v>
      </c>
      <c r="B328" s="145">
        <v>327</v>
      </c>
      <c r="C328" s="146" t="s">
        <v>1412</v>
      </c>
      <c r="D328" s="147" t="s">
        <v>1412</v>
      </c>
      <c r="E328" s="147"/>
      <c r="F328" s="147" t="s">
        <v>1413</v>
      </c>
      <c r="G328" s="147" t="s">
        <v>335</v>
      </c>
      <c r="H328" s="147" t="s">
        <v>1414</v>
      </c>
      <c r="I328" s="147" t="s">
        <v>188</v>
      </c>
      <c r="J328" s="148">
        <v>43873</v>
      </c>
      <c r="K328" s="149">
        <v>43257</v>
      </c>
      <c r="L328" s="145">
        <v>2018</v>
      </c>
      <c r="M328" s="147" t="s">
        <v>1415</v>
      </c>
      <c r="N328" s="147" t="s">
        <v>1450</v>
      </c>
      <c r="O328" s="145">
        <v>2</v>
      </c>
      <c r="P328" s="147"/>
      <c r="Q328" s="147" t="s">
        <v>1417</v>
      </c>
      <c r="R328" s="147" t="s">
        <v>1436</v>
      </c>
      <c r="S328" s="147" t="s">
        <v>1418</v>
      </c>
      <c r="T328" s="147" t="s">
        <v>1419</v>
      </c>
      <c r="U328" s="145">
        <v>2</v>
      </c>
      <c r="V328" s="145">
        <v>0</v>
      </c>
      <c r="W328" s="147"/>
      <c r="X328" s="147" t="s">
        <v>555</v>
      </c>
      <c r="Y328" s="147" t="s">
        <v>1420</v>
      </c>
      <c r="Z328" s="145">
        <v>1</v>
      </c>
      <c r="AA328" s="147" t="s">
        <v>1420</v>
      </c>
      <c r="AB328" s="147" t="s">
        <v>1420</v>
      </c>
      <c r="AC328" s="150">
        <v>2</v>
      </c>
      <c r="AD328" s="150">
        <v>0</v>
      </c>
      <c r="AE328" s="147" t="s">
        <v>1421</v>
      </c>
      <c r="AF328" s="147" t="s">
        <v>1422</v>
      </c>
      <c r="AG328" s="147" t="s">
        <v>169</v>
      </c>
      <c r="AH328" s="145">
        <v>1</v>
      </c>
      <c r="AI328" s="145"/>
      <c r="AJ328" s="145">
        <v>1</v>
      </c>
      <c r="AK328" s="145">
        <v>1099776</v>
      </c>
      <c r="AL328" s="145"/>
      <c r="AM328" s="145"/>
      <c r="AN328" s="147" t="s">
        <v>170</v>
      </c>
      <c r="AO328" s="147" t="s">
        <v>1284</v>
      </c>
      <c r="AP328" s="147" t="s">
        <v>1423</v>
      </c>
      <c r="AQ328" s="147" t="s">
        <v>1423</v>
      </c>
      <c r="AR328" s="147" t="s">
        <v>1332</v>
      </c>
      <c r="AS328" s="147" t="s">
        <v>4144</v>
      </c>
      <c r="AT328" s="147" t="s">
        <v>4144</v>
      </c>
      <c r="AU328" s="145">
        <v>2</v>
      </c>
      <c r="AV328" s="147"/>
      <c r="AW328" s="147" t="s">
        <v>559</v>
      </c>
      <c r="AX328" s="147" t="s">
        <v>559</v>
      </c>
      <c r="AY328" s="147" t="s">
        <v>560</v>
      </c>
      <c r="AZ328" s="145">
        <v>1</v>
      </c>
      <c r="BA328" s="147">
        <v>5000</v>
      </c>
      <c r="BB328" s="211">
        <v>5115.8301158301156</v>
      </c>
      <c r="BC328" s="147" t="s">
        <v>177</v>
      </c>
      <c r="BD328" s="149">
        <v>43235</v>
      </c>
      <c r="BE328" s="145">
        <v>2018</v>
      </c>
      <c r="BF328" s="147"/>
      <c r="BG328" s="145">
        <v>2</v>
      </c>
      <c r="BH328" s="145">
        <v>0</v>
      </c>
      <c r="BI328" s="147" t="s">
        <v>4144</v>
      </c>
      <c r="BJ328" s="145">
        <v>2</v>
      </c>
      <c r="BK328" s="145"/>
      <c r="BL328" s="145">
        <v>0</v>
      </c>
      <c r="BM328" s="145"/>
      <c r="BN328" s="183"/>
      <c r="BO328" s="183"/>
      <c r="BP328" s="183"/>
      <c r="BQ328" s="183"/>
      <c r="BR328" s="183"/>
      <c r="BS328" s="183"/>
      <c r="BT328" s="183"/>
      <c r="BU328" s="183"/>
      <c r="BV328" s="183"/>
      <c r="BW328" s="183"/>
      <c r="BX328" s="183"/>
      <c r="BY328" s="183"/>
      <c r="BZ328" s="183"/>
      <c r="CA328" s="183"/>
      <c r="CB328" s="183"/>
      <c r="CC328" s="183"/>
      <c r="CD328" s="183"/>
      <c r="CE328" s="183"/>
      <c r="CF328" s="183"/>
      <c r="CG328" s="183"/>
      <c r="CH328" s="183"/>
      <c r="CI328" s="183"/>
      <c r="CJ328" s="183"/>
      <c r="CK328" s="183"/>
      <c r="CL328" s="183"/>
      <c r="CM328" s="183"/>
      <c r="CN328" s="183"/>
      <c r="CO328" s="183"/>
      <c r="CP328" s="183"/>
      <c r="CQ328" s="183"/>
      <c r="CR328" s="183"/>
      <c r="CS328" s="183"/>
      <c r="CT328" s="183"/>
      <c r="CU328" s="183"/>
      <c r="CV328" s="183"/>
      <c r="CW328" s="183"/>
      <c r="CX328" s="183"/>
      <c r="CY328" s="183"/>
      <c r="CZ328" s="183"/>
      <c r="DA328" s="183"/>
      <c r="DB328" s="183"/>
      <c r="DC328" s="183"/>
      <c r="DD328" s="183"/>
      <c r="DE328" s="183"/>
      <c r="DF328" s="183"/>
      <c r="DG328" s="183"/>
      <c r="DH328" s="183"/>
      <c r="DI328" s="183"/>
      <c r="DJ328" s="149"/>
      <c r="DK328" s="149"/>
      <c r="DL328" s="149"/>
      <c r="DM328" s="149"/>
    </row>
    <row r="329" spans="1:117" x14ac:dyDescent="0.2">
      <c r="A329" s="145">
        <v>1</v>
      </c>
      <c r="B329" s="145">
        <v>328</v>
      </c>
      <c r="C329" s="146" t="s">
        <v>1412</v>
      </c>
      <c r="D329" s="147" t="s">
        <v>1412</v>
      </c>
      <c r="E329" s="147"/>
      <c r="F329" s="147" t="s">
        <v>1413</v>
      </c>
      <c r="G329" s="147" t="s">
        <v>335</v>
      </c>
      <c r="H329" s="147" t="s">
        <v>1414</v>
      </c>
      <c r="I329" s="147" t="s">
        <v>188</v>
      </c>
      <c r="J329" s="148">
        <v>43873</v>
      </c>
      <c r="K329" s="149">
        <v>43257</v>
      </c>
      <c r="L329" s="145">
        <v>2018</v>
      </c>
      <c r="M329" s="147" t="s">
        <v>1415</v>
      </c>
      <c r="N329" s="147" t="s">
        <v>1450</v>
      </c>
      <c r="O329" s="145">
        <v>2</v>
      </c>
      <c r="P329" s="147"/>
      <c r="Q329" s="147" t="s">
        <v>1417</v>
      </c>
      <c r="R329" s="147" t="s">
        <v>1436</v>
      </c>
      <c r="S329" s="147" t="s">
        <v>1418</v>
      </c>
      <c r="T329" s="147" t="s">
        <v>1419</v>
      </c>
      <c r="U329" s="145">
        <v>2</v>
      </c>
      <c r="V329" s="145">
        <v>0</v>
      </c>
      <c r="W329" s="147"/>
      <c r="X329" s="147" t="s">
        <v>555</v>
      </c>
      <c r="Y329" s="147" t="s">
        <v>1454</v>
      </c>
      <c r="Z329" s="145">
        <v>1</v>
      </c>
      <c r="AA329" s="147" t="s">
        <v>1437</v>
      </c>
      <c r="AB329" s="147" t="s">
        <v>1437</v>
      </c>
      <c r="AC329" s="150">
        <v>2</v>
      </c>
      <c r="AD329" s="150">
        <v>0</v>
      </c>
      <c r="AE329" s="147" t="s">
        <v>1438</v>
      </c>
      <c r="AF329" s="147"/>
      <c r="AG329" s="147" t="s">
        <v>842</v>
      </c>
      <c r="AH329" s="145">
        <v>2</v>
      </c>
      <c r="AI329" s="145"/>
      <c r="AJ329" s="145">
        <v>2</v>
      </c>
      <c r="AK329" s="145"/>
      <c r="AL329" s="145"/>
      <c r="AM329" s="145"/>
      <c r="AN329" s="147" t="s">
        <v>170</v>
      </c>
      <c r="AO329" s="147" t="s">
        <v>260</v>
      </c>
      <c r="AP329" s="147" t="s">
        <v>1439</v>
      </c>
      <c r="AQ329" s="147" t="s">
        <v>1439</v>
      </c>
      <c r="AR329" s="147" t="s">
        <v>986</v>
      </c>
      <c r="AS329" s="147" t="s">
        <v>4144</v>
      </c>
      <c r="AT329" s="147" t="s">
        <v>4144</v>
      </c>
      <c r="AU329" s="145">
        <v>2</v>
      </c>
      <c r="AV329" s="147"/>
      <c r="AW329" s="147" t="s">
        <v>559</v>
      </c>
      <c r="AX329" s="147" t="s">
        <v>559</v>
      </c>
      <c r="AY329" s="147" t="s">
        <v>560</v>
      </c>
      <c r="AZ329" s="145">
        <v>1</v>
      </c>
      <c r="BA329" s="147">
        <v>13500</v>
      </c>
      <c r="BB329" s="211">
        <v>13812.741312741313</v>
      </c>
      <c r="BC329" s="147" t="s">
        <v>177</v>
      </c>
      <c r="BD329" s="149">
        <v>43235</v>
      </c>
      <c r="BE329" s="145">
        <v>2018</v>
      </c>
      <c r="BF329" s="147"/>
      <c r="BG329" s="145">
        <v>2</v>
      </c>
      <c r="BH329" s="145">
        <v>0</v>
      </c>
      <c r="BI329" s="147" t="s">
        <v>4144</v>
      </c>
      <c r="BJ329" s="145">
        <v>2</v>
      </c>
      <c r="BK329" s="145"/>
      <c r="BL329" s="145">
        <v>0</v>
      </c>
      <c r="BM329" s="145"/>
      <c r="BN329" s="183"/>
      <c r="BO329" s="183"/>
      <c r="BP329" s="183"/>
      <c r="BQ329" s="183"/>
      <c r="BR329" s="183"/>
      <c r="BS329" s="183"/>
      <c r="BT329" s="183"/>
      <c r="BU329" s="183"/>
      <c r="BV329" s="183"/>
      <c r="BW329" s="183"/>
      <c r="BX329" s="183"/>
      <c r="BY329" s="183"/>
      <c r="BZ329" s="183"/>
      <c r="CA329" s="183"/>
      <c r="CB329" s="183"/>
      <c r="CC329" s="183"/>
      <c r="CD329" s="183"/>
      <c r="CE329" s="183"/>
      <c r="CF329" s="183"/>
      <c r="CG329" s="183"/>
      <c r="CH329" s="183"/>
      <c r="CI329" s="183"/>
      <c r="CJ329" s="183"/>
      <c r="CK329" s="183"/>
      <c r="CL329" s="183"/>
      <c r="CM329" s="183"/>
      <c r="CN329" s="183"/>
      <c r="CO329" s="183"/>
      <c r="CP329" s="183"/>
      <c r="CQ329" s="183"/>
      <c r="CR329" s="183"/>
      <c r="CS329" s="183"/>
      <c r="CT329" s="183"/>
      <c r="CU329" s="183"/>
      <c r="CV329" s="183"/>
      <c r="CW329" s="183"/>
      <c r="CX329" s="183"/>
      <c r="CY329" s="183"/>
      <c r="CZ329" s="183"/>
      <c r="DA329" s="183"/>
      <c r="DB329" s="183"/>
      <c r="DC329" s="183"/>
      <c r="DD329" s="183"/>
      <c r="DE329" s="183"/>
      <c r="DF329" s="183"/>
      <c r="DG329" s="183"/>
      <c r="DH329" s="183"/>
      <c r="DI329" s="183"/>
      <c r="DJ329" s="149"/>
      <c r="DK329" s="149"/>
      <c r="DL329" s="149"/>
      <c r="DM329" s="149"/>
    </row>
    <row r="330" spans="1:117" x14ac:dyDescent="0.2">
      <c r="A330" s="145">
        <v>1</v>
      </c>
      <c r="B330" s="145">
        <v>329</v>
      </c>
      <c r="C330" s="146" t="s">
        <v>1412</v>
      </c>
      <c r="D330" s="147" t="s">
        <v>1412</v>
      </c>
      <c r="E330" s="147"/>
      <c r="F330" s="147" t="s">
        <v>1413</v>
      </c>
      <c r="G330" s="147" t="s">
        <v>335</v>
      </c>
      <c r="H330" s="147" t="s">
        <v>1414</v>
      </c>
      <c r="I330" s="147" t="s">
        <v>188</v>
      </c>
      <c r="J330" s="148">
        <v>43873</v>
      </c>
      <c r="K330" s="149">
        <v>43257</v>
      </c>
      <c r="L330" s="145">
        <v>2018</v>
      </c>
      <c r="M330" s="147" t="s">
        <v>1415</v>
      </c>
      <c r="N330" s="147" t="s">
        <v>1450</v>
      </c>
      <c r="O330" s="145">
        <v>2</v>
      </c>
      <c r="P330" s="147"/>
      <c r="Q330" s="147" t="s">
        <v>1417</v>
      </c>
      <c r="R330" s="147" t="s">
        <v>1436</v>
      </c>
      <c r="S330" s="147" t="s">
        <v>1418</v>
      </c>
      <c r="T330" s="147" t="s">
        <v>1419</v>
      </c>
      <c r="U330" s="145">
        <v>2</v>
      </c>
      <c r="V330" s="145">
        <v>0</v>
      </c>
      <c r="W330" s="147"/>
      <c r="X330" s="147" t="s">
        <v>555</v>
      </c>
      <c r="Y330" s="147" t="s">
        <v>1425</v>
      </c>
      <c r="Z330" s="145">
        <v>1</v>
      </c>
      <c r="AA330" s="147" t="s">
        <v>1425</v>
      </c>
      <c r="AB330" s="147" t="s">
        <v>1425</v>
      </c>
      <c r="AC330" s="150">
        <v>2</v>
      </c>
      <c r="AD330" s="150">
        <v>0</v>
      </c>
      <c r="AE330" s="147" t="s">
        <v>1426</v>
      </c>
      <c r="AF330" s="147"/>
      <c r="AG330" s="147" t="s">
        <v>169</v>
      </c>
      <c r="AH330" s="145">
        <v>1</v>
      </c>
      <c r="AI330" s="145"/>
      <c r="AJ330" s="145">
        <v>1</v>
      </c>
      <c r="AK330" s="145">
        <v>1126222</v>
      </c>
      <c r="AL330" s="145"/>
      <c r="AM330" s="145"/>
      <c r="AN330" s="147" t="s">
        <v>170</v>
      </c>
      <c r="AO330" s="147" t="s">
        <v>1284</v>
      </c>
      <c r="AP330" s="147" t="s">
        <v>1427</v>
      </c>
      <c r="AQ330" s="147" t="s">
        <v>1428</v>
      </c>
      <c r="AR330" s="147" t="s">
        <v>262</v>
      </c>
      <c r="AS330" s="147" t="s">
        <v>4144</v>
      </c>
      <c r="AT330" s="147" t="s">
        <v>4144</v>
      </c>
      <c r="AU330" s="145">
        <v>1</v>
      </c>
      <c r="AV330" s="147"/>
      <c r="AW330" s="147" t="s">
        <v>559</v>
      </c>
      <c r="AX330" s="147" t="s">
        <v>559</v>
      </c>
      <c r="AY330" s="147" t="s">
        <v>560</v>
      </c>
      <c r="AZ330" s="145">
        <v>1</v>
      </c>
      <c r="BA330" s="147">
        <v>5000</v>
      </c>
      <c r="BB330" s="211">
        <v>5115.8301158301156</v>
      </c>
      <c r="BC330" s="147" t="s">
        <v>177</v>
      </c>
      <c r="BD330" s="149">
        <v>43235</v>
      </c>
      <c r="BE330" s="145">
        <v>2018</v>
      </c>
      <c r="BF330" s="147"/>
      <c r="BG330" s="145">
        <v>2</v>
      </c>
      <c r="BH330" s="145">
        <v>0</v>
      </c>
      <c r="BI330" s="147" t="s">
        <v>4144</v>
      </c>
      <c r="BJ330" s="145">
        <v>2</v>
      </c>
      <c r="BK330" s="145"/>
      <c r="BL330" s="145">
        <v>0</v>
      </c>
      <c r="BM330" s="145"/>
      <c r="BN330" s="183"/>
      <c r="BO330" s="183"/>
      <c r="BP330" s="183"/>
      <c r="BQ330" s="183"/>
      <c r="BR330" s="183"/>
      <c r="BS330" s="183"/>
      <c r="BT330" s="183"/>
      <c r="BU330" s="183"/>
      <c r="BV330" s="183"/>
      <c r="BW330" s="183"/>
      <c r="BX330" s="183"/>
      <c r="BY330" s="183"/>
      <c r="BZ330" s="183"/>
      <c r="CA330" s="183"/>
      <c r="CB330" s="183"/>
      <c r="CC330" s="183"/>
      <c r="CD330" s="183"/>
      <c r="CE330" s="183"/>
      <c r="CF330" s="183"/>
      <c r="CG330" s="183"/>
      <c r="CH330" s="183"/>
      <c r="CI330" s="183"/>
      <c r="CJ330" s="183"/>
      <c r="CK330" s="183"/>
      <c r="CL330" s="183"/>
      <c r="CM330" s="183"/>
      <c r="CN330" s="183"/>
      <c r="CO330" s="183"/>
      <c r="CP330" s="183"/>
      <c r="CQ330" s="183"/>
      <c r="CR330" s="183"/>
      <c r="CS330" s="183"/>
      <c r="CT330" s="183"/>
      <c r="CU330" s="183"/>
      <c r="CV330" s="183"/>
      <c r="CW330" s="183"/>
      <c r="CX330" s="183"/>
      <c r="CY330" s="183"/>
      <c r="CZ330" s="183"/>
      <c r="DA330" s="183"/>
      <c r="DB330" s="183"/>
      <c r="DC330" s="183"/>
      <c r="DD330" s="183"/>
      <c r="DE330" s="183"/>
      <c r="DF330" s="183"/>
      <c r="DG330" s="183"/>
      <c r="DH330" s="183"/>
      <c r="DI330" s="183"/>
      <c r="DJ330" s="149"/>
      <c r="DK330" s="149"/>
      <c r="DL330" s="149"/>
      <c r="DM330" s="149"/>
    </row>
    <row r="331" spans="1:117" x14ac:dyDescent="0.2">
      <c r="A331" s="145">
        <v>1</v>
      </c>
      <c r="B331" s="145">
        <v>330</v>
      </c>
      <c r="C331" s="146" t="s">
        <v>1412</v>
      </c>
      <c r="D331" s="147" t="s">
        <v>1412</v>
      </c>
      <c r="E331" s="147"/>
      <c r="F331" s="147" t="s">
        <v>1413</v>
      </c>
      <c r="G331" s="147" t="s">
        <v>335</v>
      </c>
      <c r="H331" s="147" t="s">
        <v>1414</v>
      </c>
      <c r="I331" s="147" t="s">
        <v>188</v>
      </c>
      <c r="J331" s="148">
        <v>43873</v>
      </c>
      <c r="K331" s="149">
        <v>43425</v>
      </c>
      <c r="L331" s="145">
        <v>2018</v>
      </c>
      <c r="M331" s="147" t="s">
        <v>1415</v>
      </c>
      <c r="N331" s="147" t="s">
        <v>1450</v>
      </c>
      <c r="O331" s="145">
        <v>1</v>
      </c>
      <c r="P331" s="147" t="s">
        <v>1457</v>
      </c>
      <c r="Q331" s="147" t="s">
        <v>1417</v>
      </c>
      <c r="R331" s="147" t="s">
        <v>1436</v>
      </c>
      <c r="S331" s="147" t="s">
        <v>1418</v>
      </c>
      <c r="T331" s="147" t="s">
        <v>1419</v>
      </c>
      <c r="U331" s="145">
        <v>2</v>
      </c>
      <c r="V331" s="145">
        <v>0</v>
      </c>
      <c r="W331" s="147"/>
      <c r="X331" s="147" t="s">
        <v>555</v>
      </c>
      <c r="Y331" s="147" t="s">
        <v>1458</v>
      </c>
      <c r="Z331" s="145">
        <v>1</v>
      </c>
      <c r="AA331" s="147" t="s">
        <v>1437</v>
      </c>
      <c r="AB331" s="147" t="s">
        <v>1437</v>
      </c>
      <c r="AC331" s="150">
        <v>2</v>
      </c>
      <c r="AD331" s="150">
        <v>0</v>
      </c>
      <c r="AE331" s="147" t="s">
        <v>1438</v>
      </c>
      <c r="AF331" s="147"/>
      <c r="AG331" s="147" t="s">
        <v>842</v>
      </c>
      <c r="AH331" s="145">
        <v>2</v>
      </c>
      <c r="AI331" s="145"/>
      <c r="AJ331" s="145">
        <v>2</v>
      </c>
      <c r="AK331" s="145"/>
      <c r="AL331" s="145"/>
      <c r="AM331" s="145"/>
      <c r="AN331" s="147" t="s">
        <v>170</v>
      </c>
      <c r="AO331" s="147" t="s">
        <v>260</v>
      </c>
      <c r="AP331" s="147" t="s">
        <v>1439</v>
      </c>
      <c r="AQ331" s="147" t="s">
        <v>1439</v>
      </c>
      <c r="AR331" s="147" t="s">
        <v>986</v>
      </c>
      <c r="AS331" s="147" t="s">
        <v>4144</v>
      </c>
      <c r="AT331" s="147" t="s">
        <v>4144</v>
      </c>
      <c r="AU331" s="145">
        <v>2</v>
      </c>
      <c r="AV331" s="147"/>
      <c r="AW331" s="147" t="s">
        <v>559</v>
      </c>
      <c r="AX331" s="147" t="s">
        <v>559</v>
      </c>
      <c r="AY331" s="147" t="s">
        <v>560</v>
      </c>
      <c r="AZ331" s="145">
        <v>1</v>
      </c>
      <c r="BA331" s="147">
        <v>13500</v>
      </c>
      <c r="BB331" s="211">
        <v>13500</v>
      </c>
      <c r="BC331" s="147" t="s">
        <v>177</v>
      </c>
      <c r="BD331" s="149">
        <v>43389</v>
      </c>
      <c r="BE331" s="145">
        <v>2018</v>
      </c>
      <c r="BF331" s="147"/>
      <c r="BG331" s="145">
        <v>2</v>
      </c>
      <c r="BH331" s="145">
        <v>0</v>
      </c>
      <c r="BI331" s="147" t="s">
        <v>4144</v>
      </c>
      <c r="BJ331" s="145">
        <v>2</v>
      </c>
      <c r="BK331" s="145"/>
      <c r="BL331" s="145">
        <v>0</v>
      </c>
      <c r="BM331" s="145"/>
      <c r="BN331" s="183"/>
      <c r="BO331" s="183"/>
      <c r="BP331" s="183"/>
      <c r="BQ331" s="183"/>
      <c r="BR331" s="183"/>
      <c r="BS331" s="183"/>
      <c r="BT331" s="183"/>
      <c r="BU331" s="183"/>
      <c r="BV331" s="183"/>
      <c r="BW331" s="183"/>
      <c r="BX331" s="183"/>
      <c r="BY331" s="183"/>
      <c r="BZ331" s="183"/>
      <c r="CA331" s="183"/>
      <c r="CB331" s="183"/>
      <c r="CC331" s="183"/>
      <c r="CD331" s="183"/>
      <c r="CE331" s="183"/>
      <c r="CF331" s="183"/>
      <c r="CG331" s="183"/>
      <c r="CH331" s="183"/>
      <c r="CI331" s="183"/>
      <c r="CJ331" s="183"/>
      <c r="CK331" s="183"/>
      <c r="CL331" s="183"/>
      <c r="CM331" s="183"/>
      <c r="CN331" s="183"/>
      <c r="CO331" s="183"/>
      <c r="CP331" s="183"/>
      <c r="CQ331" s="183"/>
      <c r="CR331" s="183"/>
      <c r="CS331" s="183"/>
      <c r="CT331" s="183"/>
      <c r="CU331" s="183"/>
      <c r="CV331" s="183"/>
      <c r="CW331" s="183"/>
      <c r="CX331" s="183"/>
      <c r="CY331" s="183"/>
      <c r="CZ331" s="183"/>
      <c r="DA331" s="183"/>
      <c r="DB331" s="183"/>
      <c r="DC331" s="183"/>
      <c r="DD331" s="183"/>
      <c r="DE331" s="183"/>
      <c r="DF331" s="183"/>
      <c r="DG331" s="183"/>
      <c r="DH331" s="183"/>
      <c r="DI331" s="183"/>
      <c r="DJ331" s="149"/>
      <c r="DK331" s="149"/>
      <c r="DL331" s="149"/>
      <c r="DM331" s="149"/>
    </row>
    <row r="332" spans="1:117" x14ac:dyDescent="0.2">
      <c r="A332" s="145">
        <v>1</v>
      </c>
      <c r="B332" s="145">
        <v>331</v>
      </c>
      <c r="C332" s="146" t="s">
        <v>1412</v>
      </c>
      <c r="D332" s="147" t="s">
        <v>1412</v>
      </c>
      <c r="E332" s="147"/>
      <c r="F332" s="147" t="s">
        <v>1413</v>
      </c>
      <c r="G332" s="147" t="s">
        <v>335</v>
      </c>
      <c r="H332" s="147" t="s">
        <v>1414</v>
      </c>
      <c r="I332" s="147" t="s">
        <v>188</v>
      </c>
      <c r="J332" s="148">
        <v>43873</v>
      </c>
      <c r="K332" s="149">
        <v>43425</v>
      </c>
      <c r="L332" s="145">
        <v>2018</v>
      </c>
      <c r="M332" s="147" t="s">
        <v>1415</v>
      </c>
      <c r="N332" s="147" t="s">
        <v>1450</v>
      </c>
      <c r="O332" s="145">
        <v>1</v>
      </c>
      <c r="P332" s="147" t="s">
        <v>1457</v>
      </c>
      <c r="Q332" s="147" t="s">
        <v>1417</v>
      </c>
      <c r="R332" s="147" t="s">
        <v>1436</v>
      </c>
      <c r="S332" s="147" t="s">
        <v>1418</v>
      </c>
      <c r="T332" s="147" t="s">
        <v>1419</v>
      </c>
      <c r="U332" s="145">
        <v>2</v>
      </c>
      <c r="V332" s="145">
        <v>0</v>
      </c>
      <c r="W332" s="147"/>
      <c r="X332" s="147" t="s">
        <v>166</v>
      </c>
      <c r="Y332" s="147" t="s">
        <v>1460</v>
      </c>
      <c r="Z332" s="145">
        <v>1</v>
      </c>
      <c r="AA332" s="147" t="s">
        <v>1461</v>
      </c>
      <c r="AB332" s="147" t="s">
        <v>1461</v>
      </c>
      <c r="AC332" s="150">
        <v>2</v>
      </c>
      <c r="AD332" s="150">
        <v>0</v>
      </c>
      <c r="AE332" s="147" t="s">
        <v>1462</v>
      </c>
      <c r="AF332" s="147"/>
      <c r="AG332" s="147" t="s">
        <v>169</v>
      </c>
      <c r="AH332" s="145">
        <v>1</v>
      </c>
      <c r="AI332" s="145"/>
      <c r="AJ332" s="145">
        <v>2</v>
      </c>
      <c r="AK332" s="145"/>
      <c r="AL332" s="145"/>
      <c r="AM332" s="145"/>
      <c r="AN332" s="147" t="s">
        <v>220</v>
      </c>
      <c r="AO332" s="147" t="s">
        <v>813</v>
      </c>
      <c r="AP332" s="147" t="s">
        <v>181</v>
      </c>
      <c r="AQ332" s="147" t="s">
        <v>181</v>
      </c>
      <c r="AR332" s="147" t="s">
        <v>181</v>
      </c>
      <c r="AS332" s="147" t="s">
        <v>4145</v>
      </c>
      <c r="AT332" s="147" t="s">
        <v>4145</v>
      </c>
      <c r="AU332" s="145">
        <v>2</v>
      </c>
      <c r="AV332" s="147"/>
      <c r="AW332" s="147" t="s">
        <v>1463</v>
      </c>
      <c r="AX332" s="147" t="s">
        <v>1464</v>
      </c>
      <c r="AY332" s="147" t="s">
        <v>385</v>
      </c>
      <c r="AZ332" s="145">
        <v>1</v>
      </c>
      <c r="BA332" s="147" t="s">
        <v>789</v>
      </c>
      <c r="BB332" s="211">
        <v>8250.5</v>
      </c>
      <c r="BC332" s="147" t="s">
        <v>177</v>
      </c>
      <c r="BD332" s="149">
        <v>43395</v>
      </c>
      <c r="BE332" s="145">
        <v>2018</v>
      </c>
      <c r="BF332" s="147"/>
      <c r="BG332" s="145">
        <v>2</v>
      </c>
      <c r="BH332" s="145">
        <v>0</v>
      </c>
      <c r="BI332" s="147" t="s">
        <v>4144</v>
      </c>
      <c r="BJ332" s="145">
        <v>2</v>
      </c>
      <c r="BK332" s="145"/>
      <c r="BL332" s="145">
        <v>0</v>
      </c>
      <c r="BM332" s="145"/>
      <c r="BN332" s="183"/>
      <c r="BO332" s="183"/>
      <c r="BP332" s="183"/>
      <c r="BQ332" s="183"/>
      <c r="BR332" s="183"/>
      <c r="BS332" s="183"/>
      <c r="BT332" s="183"/>
      <c r="BU332" s="183"/>
      <c r="BV332" s="183"/>
      <c r="BW332" s="183"/>
      <c r="BX332" s="183"/>
      <c r="BY332" s="183"/>
      <c r="BZ332" s="183"/>
      <c r="CA332" s="183"/>
      <c r="CB332" s="183"/>
      <c r="CC332" s="183"/>
      <c r="CD332" s="183"/>
      <c r="CE332" s="183"/>
      <c r="CF332" s="183"/>
      <c r="CG332" s="183"/>
      <c r="CH332" s="183"/>
      <c r="CI332" s="183"/>
      <c r="CJ332" s="183"/>
      <c r="CK332" s="183"/>
      <c r="CL332" s="183"/>
      <c r="CM332" s="183"/>
      <c r="CN332" s="183"/>
      <c r="CO332" s="183"/>
      <c r="CP332" s="183"/>
      <c r="CQ332" s="183"/>
      <c r="CR332" s="183"/>
      <c r="CS332" s="183"/>
      <c r="CT332" s="183"/>
      <c r="CU332" s="183"/>
      <c r="CV332" s="183"/>
      <c r="CW332" s="183"/>
      <c r="CX332" s="183"/>
      <c r="CY332" s="183"/>
      <c r="CZ332" s="183"/>
      <c r="DA332" s="183"/>
      <c r="DB332" s="183"/>
      <c r="DC332" s="183"/>
      <c r="DD332" s="183"/>
      <c r="DE332" s="183"/>
      <c r="DF332" s="183"/>
      <c r="DG332" s="183"/>
      <c r="DH332" s="183"/>
      <c r="DI332" s="183"/>
      <c r="DJ332" s="149"/>
      <c r="DK332" s="149"/>
      <c r="DL332" s="149"/>
      <c r="DM332" s="149"/>
    </row>
    <row r="333" spans="1:117" x14ac:dyDescent="0.2">
      <c r="A333" s="145">
        <v>1</v>
      </c>
      <c r="B333" s="145">
        <v>332</v>
      </c>
      <c r="C333" s="146" t="s">
        <v>1412</v>
      </c>
      <c r="D333" s="147" t="s">
        <v>1412</v>
      </c>
      <c r="E333" s="147"/>
      <c r="F333" s="147" t="s">
        <v>1413</v>
      </c>
      <c r="G333" s="147" t="s">
        <v>335</v>
      </c>
      <c r="H333" s="147" t="s">
        <v>1414</v>
      </c>
      <c r="I333" s="147" t="s">
        <v>188</v>
      </c>
      <c r="J333" s="148">
        <v>43873</v>
      </c>
      <c r="K333" s="149">
        <v>43509</v>
      </c>
      <c r="L333" s="145">
        <v>2019</v>
      </c>
      <c r="M333" s="147" t="s">
        <v>1415</v>
      </c>
      <c r="N333" s="147" t="s">
        <v>1450</v>
      </c>
      <c r="O333" s="145">
        <v>1</v>
      </c>
      <c r="P333" s="147" t="s">
        <v>1457</v>
      </c>
      <c r="Q333" s="147" t="s">
        <v>1417</v>
      </c>
      <c r="R333" s="147" t="s">
        <v>1436</v>
      </c>
      <c r="S333" s="147" t="s">
        <v>1418</v>
      </c>
      <c r="T333" s="147" t="s">
        <v>1419</v>
      </c>
      <c r="U333" s="145">
        <v>2</v>
      </c>
      <c r="V333" s="145">
        <v>0</v>
      </c>
      <c r="W333" s="147"/>
      <c r="X333" s="147" t="s">
        <v>555</v>
      </c>
      <c r="Y333" s="147" t="s">
        <v>1444</v>
      </c>
      <c r="Z333" s="145">
        <v>1</v>
      </c>
      <c r="AA333" s="147" t="s">
        <v>1444</v>
      </c>
      <c r="AB333" s="147" t="s">
        <v>1444</v>
      </c>
      <c r="AC333" s="150">
        <v>2</v>
      </c>
      <c r="AD333" s="150">
        <v>0</v>
      </c>
      <c r="AE333" s="147" t="s">
        <v>1445</v>
      </c>
      <c r="AF333" s="147" t="s">
        <v>1446</v>
      </c>
      <c r="AG333" s="147" t="s">
        <v>219</v>
      </c>
      <c r="AH333" s="145">
        <v>2</v>
      </c>
      <c r="AI333" s="145"/>
      <c r="AJ333" s="145">
        <v>2</v>
      </c>
      <c r="AK333" s="145"/>
      <c r="AL333" s="145"/>
      <c r="AM333" s="145"/>
      <c r="AN333" s="147" t="s">
        <v>170</v>
      </c>
      <c r="AO333" s="147" t="s">
        <v>260</v>
      </c>
      <c r="AP333" s="147" t="s">
        <v>1447</v>
      </c>
      <c r="AQ333" s="147" t="s">
        <v>1447</v>
      </c>
      <c r="AR333" s="147" t="s">
        <v>262</v>
      </c>
      <c r="AS333" s="147" t="s">
        <v>4144</v>
      </c>
      <c r="AT333" s="147" t="s">
        <v>4144</v>
      </c>
      <c r="AU333" s="145">
        <v>2</v>
      </c>
      <c r="AV333" s="147"/>
      <c r="AW333" s="147" t="s">
        <v>559</v>
      </c>
      <c r="AX333" s="147" t="s">
        <v>559</v>
      </c>
      <c r="AY333" s="147" t="s">
        <v>560</v>
      </c>
      <c r="AZ333" s="145">
        <v>1</v>
      </c>
      <c r="BA333" s="147">
        <v>2500</v>
      </c>
      <c r="BB333" s="211">
        <v>2500</v>
      </c>
      <c r="BC333" s="147" t="s">
        <v>177</v>
      </c>
      <c r="BD333" s="149">
        <v>43304</v>
      </c>
      <c r="BE333" s="145">
        <v>2018</v>
      </c>
      <c r="BF333" s="147"/>
      <c r="BG333" s="145">
        <v>2</v>
      </c>
      <c r="BH333" s="145">
        <v>0</v>
      </c>
      <c r="BI333" s="147" t="s">
        <v>4144</v>
      </c>
      <c r="BJ333" s="145">
        <v>2</v>
      </c>
      <c r="BK333" s="145"/>
      <c r="BL333" s="145">
        <v>0</v>
      </c>
      <c r="BM333" s="145"/>
      <c r="BN333" s="183"/>
      <c r="BO333" s="183"/>
      <c r="BP333" s="183"/>
      <c r="BQ333" s="183"/>
      <c r="BR333" s="183"/>
      <c r="BS333" s="183"/>
      <c r="BT333" s="183"/>
      <c r="BU333" s="183"/>
      <c r="BV333" s="183"/>
      <c r="BW333" s="183"/>
      <c r="BX333" s="183"/>
      <c r="BY333" s="183"/>
      <c r="BZ333" s="183"/>
      <c r="CA333" s="183"/>
      <c r="CB333" s="183"/>
      <c r="CC333" s="183"/>
      <c r="CD333" s="183"/>
      <c r="CE333" s="183"/>
      <c r="CF333" s="183"/>
      <c r="CG333" s="183"/>
      <c r="CH333" s="183"/>
      <c r="CI333" s="183"/>
      <c r="CJ333" s="183"/>
      <c r="CK333" s="183"/>
      <c r="CL333" s="183"/>
      <c r="CM333" s="183"/>
      <c r="CN333" s="183"/>
      <c r="CO333" s="183"/>
      <c r="CP333" s="183"/>
      <c r="CQ333" s="183"/>
      <c r="CR333" s="183"/>
      <c r="CS333" s="183"/>
      <c r="CT333" s="183"/>
      <c r="CU333" s="183"/>
      <c r="CV333" s="183"/>
      <c r="CW333" s="183"/>
      <c r="CX333" s="183"/>
      <c r="CY333" s="183"/>
      <c r="CZ333" s="183"/>
      <c r="DA333" s="183"/>
      <c r="DB333" s="183"/>
      <c r="DC333" s="183"/>
      <c r="DD333" s="183"/>
      <c r="DE333" s="183"/>
      <c r="DF333" s="183"/>
      <c r="DG333" s="183"/>
      <c r="DH333" s="183"/>
      <c r="DI333" s="183"/>
      <c r="DJ333" s="149"/>
      <c r="DK333" s="149"/>
      <c r="DL333" s="149"/>
      <c r="DM333" s="149"/>
    </row>
    <row r="334" spans="1:117" x14ac:dyDescent="0.2">
      <c r="A334" s="145">
        <v>1</v>
      </c>
      <c r="B334" s="145">
        <v>333</v>
      </c>
      <c r="C334" s="146" t="s">
        <v>2428</v>
      </c>
      <c r="D334" s="147" t="s">
        <v>2428</v>
      </c>
      <c r="E334" s="147" t="s">
        <v>2429</v>
      </c>
      <c r="F334" s="147"/>
      <c r="G334" s="147" t="s">
        <v>155</v>
      </c>
      <c r="H334" s="147" t="s">
        <v>156</v>
      </c>
      <c r="I334" s="147" t="s">
        <v>566</v>
      </c>
      <c r="J334" s="148">
        <v>43876</v>
      </c>
      <c r="K334" s="149">
        <v>43299</v>
      </c>
      <c r="L334" s="145">
        <v>2018</v>
      </c>
      <c r="M334" s="147" t="s">
        <v>2430</v>
      </c>
      <c r="N334" s="147" t="s">
        <v>2431</v>
      </c>
      <c r="O334" s="145">
        <v>2</v>
      </c>
      <c r="P334" s="147"/>
      <c r="Q334" s="147" t="s">
        <v>2432</v>
      </c>
      <c r="R334" s="147" t="s">
        <v>2433</v>
      </c>
      <c r="S334" s="147" t="s">
        <v>2434</v>
      </c>
      <c r="T334" s="147" t="s">
        <v>2435</v>
      </c>
      <c r="U334" s="145">
        <v>1</v>
      </c>
      <c r="V334" s="145">
        <v>1</v>
      </c>
      <c r="W334" s="147" t="s">
        <v>2436</v>
      </c>
      <c r="X334" s="147" t="s">
        <v>166</v>
      </c>
      <c r="Y334" s="147" t="s">
        <v>2436</v>
      </c>
      <c r="Z334" s="145">
        <v>1</v>
      </c>
      <c r="AA334" s="147" t="s">
        <v>2436</v>
      </c>
      <c r="AB334" s="147" t="s">
        <v>2436</v>
      </c>
      <c r="AC334" s="150">
        <v>2</v>
      </c>
      <c r="AD334" s="150">
        <v>0</v>
      </c>
      <c r="AE334" s="147" t="s">
        <v>2437</v>
      </c>
      <c r="AF334" s="147"/>
      <c r="AG334" s="147" t="s">
        <v>169</v>
      </c>
      <c r="AH334" s="145">
        <v>1</v>
      </c>
      <c r="AI334" s="145"/>
      <c r="AJ334" s="145">
        <v>2</v>
      </c>
      <c r="AK334" s="145"/>
      <c r="AL334" s="145"/>
      <c r="AM334" s="145"/>
      <c r="AN334" s="147" t="s">
        <v>170</v>
      </c>
      <c r="AO334" s="147" t="s">
        <v>1284</v>
      </c>
      <c r="AP334" s="147" t="s">
        <v>2438</v>
      </c>
      <c r="AQ334" s="147" t="s">
        <v>2092</v>
      </c>
      <c r="AR334" s="147" t="s">
        <v>262</v>
      </c>
      <c r="AS334" s="147" t="s">
        <v>4144</v>
      </c>
      <c r="AT334" s="147" t="s">
        <v>4144</v>
      </c>
      <c r="AU334" s="145">
        <v>2</v>
      </c>
      <c r="AV334" s="147"/>
      <c r="AW334" s="147" t="s">
        <v>2439</v>
      </c>
      <c r="AX334" s="147" t="s">
        <v>174</v>
      </c>
      <c r="AY334" s="147" t="s">
        <v>175</v>
      </c>
      <c r="AZ334" s="145">
        <v>1</v>
      </c>
      <c r="BA334" s="147" t="s">
        <v>197</v>
      </c>
      <c r="BB334" s="211">
        <v>11250.5</v>
      </c>
      <c r="BC334" s="147" t="s">
        <v>177</v>
      </c>
      <c r="BD334" s="149">
        <v>43280</v>
      </c>
      <c r="BE334" s="145">
        <v>2018</v>
      </c>
      <c r="BF334" s="147"/>
      <c r="BG334" s="145">
        <v>2</v>
      </c>
      <c r="BH334" s="145">
        <v>0</v>
      </c>
      <c r="BI334" s="147" t="s">
        <v>4144</v>
      </c>
      <c r="BJ334" s="145">
        <v>2</v>
      </c>
      <c r="BK334" s="145"/>
      <c r="BL334" s="145">
        <v>0</v>
      </c>
      <c r="BM334" s="145"/>
      <c r="BN334" s="183"/>
      <c r="BO334" s="183"/>
      <c r="BP334" s="183"/>
      <c r="BQ334" s="183"/>
      <c r="BR334" s="183"/>
      <c r="BS334" s="183"/>
      <c r="BT334" s="183"/>
      <c r="BU334" s="183"/>
      <c r="BV334" s="183"/>
      <c r="BW334" s="183"/>
      <c r="BX334" s="183"/>
      <c r="BY334" s="183"/>
      <c r="BZ334" s="183"/>
      <c r="CA334" s="183"/>
      <c r="CB334" s="183"/>
      <c r="CC334" s="183"/>
      <c r="CD334" s="183"/>
      <c r="CE334" s="183"/>
      <c r="CF334" s="183"/>
      <c r="CG334" s="183"/>
      <c r="CH334" s="183"/>
      <c r="CI334" s="183"/>
      <c r="CJ334" s="183"/>
      <c r="CK334" s="183"/>
      <c r="CL334" s="183"/>
      <c r="CM334" s="183"/>
      <c r="CN334" s="183"/>
      <c r="CO334" s="183"/>
      <c r="CP334" s="183"/>
      <c r="CQ334" s="183"/>
      <c r="CR334" s="183"/>
      <c r="CS334" s="183"/>
      <c r="CT334" s="183"/>
      <c r="CU334" s="183"/>
      <c r="CV334" s="183"/>
      <c r="CW334" s="183"/>
      <c r="CX334" s="183"/>
      <c r="CY334" s="183"/>
      <c r="CZ334" s="183"/>
      <c r="DA334" s="183"/>
      <c r="DB334" s="183"/>
      <c r="DC334" s="183"/>
      <c r="DD334" s="183"/>
      <c r="DE334" s="183"/>
      <c r="DF334" s="183"/>
      <c r="DG334" s="183"/>
      <c r="DH334" s="183"/>
      <c r="DI334" s="183"/>
      <c r="DJ334" s="149">
        <v>43278</v>
      </c>
      <c r="DK334" s="149">
        <v>43642</v>
      </c>
      <c r="DL334" s="149">
        <v>43278</v>
      </c>
      <c r="DM334" s="149">
        <v>43642</v>
      </c>
    </row>
    <row r="335" spans="1:117" x14ac:dyDescent="0.2">
      <c r="A335" s="145">
        <v>1</v>
      </c>
      <c r="B335" s="145">
        <v>334</v>
      </c>
      <c r="C335" s="146" t="s">
        <v>1904</v>
      </c>
      <c r="D335" s="147" t="s">
        <v>1904</v>
      </c>
      <c r="E335" s="147" t="s">
        <v>1904</v>
      </c>
      <c r="F335" s="147"/>
      <c r="G335" s="147" t="s">
        <v>155</v>
      </c>
      <c r="H335" s="147" t="s">
        <v>156</v>
      </c>
      <c r="I335" s="147" t="s">
        <v>582</v>
      </c>
      <c r="J335" s="148">
        <v>43874</v>
      </c>
      <c r="K335" s="149">
        <v>42321</v>
      </c>
      <c r="L335" s="145">
        <v>2015</v>
      </c>
      <c r="M335" s="147" t="s">
        <v>1905</v>
      </c>
      <c r="N335" s="147" t="s">
        <v>1906</v>
      </c>
      <c r="O335" s="145">
        <v>2</v>
      </c>
      <c r="P335" s="147"/>
      <c r="Q335" s="147" t="s">
        <v>1907</v>
      </c>
      <c r="R335" s="147" t="s">
        <v>162</v>
      </c>
      <c r="S335" s="147" t="s">
        <v>1908</v>
      </c>
      <c r="T335" s="147" t="s">
        <v>1494</v>
      </c>
      <c r="U335" s="145">
        <v>1</v>
      </c>
      <c r="V335" s="145">
        <v>1</v>
      </c>
      <c r="W335" s="147" t="s">
        <v>1909</v>
      </c>
      <c r="X335" s="147" t="s">
        <v>166</v>
      </c>
      <c r="Y335" s="147" t="s">
        <v>1909</v>
      </c>
      <c r="Z335" s="145">
        <v>1</v>
      </c>
      <c r="AA335" s="147" t="s">
        <v>1909</v>
      </c>
      <c r="AB335" s="147" t="s">
        <v>1909</v>
      </c>
      <c r="AC335" s="150">
        <v>2</v>
      </c>
      <c r="AD335" s="150">
        <v>0</v>
      </c>
      <c r="AE335" s="147" t="s">
        <v>1910</v>
      </c>
      <c r="AF335" s="147"/>
      <c r="AG335" s="147" t="s">
        <v>169</v>
      </c>
      <c r="AH335" s="145">
        <v>1</v>
      </c>
      <c r="AI335" s="145"/>
      <c r="AJ335" s="145">
        <v>1</v>
      </c>
      <c r="AK335" s="145">
        <v>296772</v>
      </c>
      <c r="AL335" s="145"/>
      <c r="AM335" s="145"/>
      <c r="AN335" s="147" t="s">
        <v>170</v>
      </c>
      <c r="AO335" s="147" t="s">
        <v>260</v>
      </c>
      <c r="AP335" s="147" t="s">
        <v>1911</v>
      </c>
      <c r="AQ335" s="147" t="s">
        <v>1911</v>
      </c>
      <c r="AR335" s="147" t="s">
        <v>1286</v>
      </c>
      <c r="AS335" s="147" t="s">
        <v>4144</v>
      </c>
      <c r="AT335" s="147" t="s">
        <v>4144</v>
      </c>
      <c r="AU335" s="145">
        <v>1</v>
      </c>
      <c r="AV335" s="147" t="s">
        <v>4137</v>
      </c>
      <c r="AW335" s="147" t="s">
        <v>1533</v>
      </c>
      <c r="AX335" s="147" t="s">
        <v>174</v>
      </c>
      <c r="AY335" s="147" t="s">
        <v>175</v>
      </c>
      <c r="AZ335" s="145">
        <v>1</v>
      </c>
      <c r="BA335" s="147" t="s">
        <v>226</v>
      </c>
      <c r="BB335" s="211">
        <v>31005.530000000002</v>
      </c>
      <c r="BC335" s="147" t="s">
        <v>177</v>
      </c>
      <c r="BD335" s="149">
        <v>42289</v>
      </c>
      <c r="BE335" s="145">
        <v>2015</v>
      </c>
      <c r="BF335" s="147"/>
      <c r="BG335" s="145">
        <v>2</v>
      </c>
      <c r="BH335" s="145">
        <v>0</v>
      </c>
      <c r="BI335" s="147" t="s">
        <v>4144</v>
      </c>
      <c r="BJ335" s="145">
        <v>2</v>
      </c>
      <c r="BK335" s="145"/>
      <c r="BL335" s="145">
        <v>0</v>
      </c>
      <c r="BM335" s="145"/>
      <c r="BN335" s="183"/>
      <c r="BO335" s="183"/>
      <c r="BP335" s="183"/>
      <c r="BQ335" s="183"/>
      <c r="BR335" s="183"/>
      <c r="BS335" s="183"/>
      <c r="BT335" s="183"/>
      <c r="BU335" s="183"/>
      <c r="BV335" s="183"/>
      <c r="BW335" s="183"/>
      <c r="BX335" s="183"/>
      <c r="BY335" s="183"/>
      <c r="BZ335" s="183"/>
      <c r="CA335" s="183"/>
      <c r="CB335" s="183"/>
      <c r="CC335" s="183"/>
      <c r="CD335" s="183"/>
      <c r="CE335" s="183"/>
      <c r="CF335" s="183"/>
      <c r="CG335" s="183"/>
      <c r="CH335" s="183"/>
      <c r="CI335" s="183"/>
      <c r="CJ335" s="183"/>
      <c r="CK335" s="183"/>
      <c r="CL335" s="183"/>
      <c r="CM335" s="183"/>
      <c r="CN335" s="183"/>
      <c r="CO335" s="183"/>
      <c r="CP335" s="183"/>
      <c r="CQ335" s="183"/>
      <c r="CR335" s="183"/>
      <c r="CS335" s="183"/>
      <c r="CT335" s="183"/>
      <c r="CU335" s="183"/>
      <c r="CV335" s="183"/>
      <c r="CW335" s="183"/>
      <c r="CX335" s="183"/>
      <c r="CY335" s="183"/>
      <c r="CZ335" s="183"/>
      <c r="DA335" s="183"/>
      <c r="DB335" s="183"/>
      <c r="DC335" s="183"/>
      <c r="DD335" s="183"/>
      <c r="DE335" s="183"/>
      <c r="DF335" s="183"/>
      <c r="DG335" s="183"/>
      <c r="DH335" s="183"/>
      <c r="DI335" s="183"/>
      <c r="DJ335" s="149">
        <v>42263</v>
      </c>
      <c r="DK335" s="149">
        <v>42369</v>
      </c>
      <c r="DL335" s="149">
        <v>42263</v>
      </c>
      <c r="DM335" s="149">
        <v>42369</v>
      </c>
    </row>
    <row r="336" spans="1:117" x14ac:dyDescent="0.2">
      <c r="A336" s="145">
        <v>1</v>
      </c>
      <c r="B336" s="145">
        <v>335</v>
      </c>
      <c r="C336" s="146" t="s">
        <v>1904</v>
      </c>
      <c r="D336" s="147" t="s">
        <v>1904</v>
      </c>
      <c r="E336" s="147" t="s">
        <v>1904</v>
      </c>
      <c r="F336" s="147"/>
      <c r="G336" s="147" t="s">
        <v>155</v>
      </c>
      <c r="H336" s="147" t="s">
        <v>156</v>
      </c>
      <c r="I336" s="147" t="s">
        <v>582</v>
      </c>
      <c r="J336" s="148">
        <v>43874</v>
      </c>
      <c r="K336" s="149">
        <v>42741</v>
      </c>
      <c r="L336" s="145">
        <v>2017</v>
      </c>
      <c r="M336" s="147" t="s">
        <v>1905</v>
      </c>
      <c r="N336" s="147" t="s">
        <v>1906</v>
      </c>
      <c r="O336" s="145">
        <v>2</v>
      </c>
      <c r="P336" s="147"/>
      <c r="Q336" s="147" t="s">
        <v>1643</v>
      </c>
      <c r="R336" s="147" t="s">
        <v>162</v>
      </c>
      <c r="S336" s="147" t="s">
        <v>1644</v>
      </c>
      <c r="T336" s="147" t="s">
        <v>482</v>
      </c>
      <c r="U336" s="145">
        <v>1</v>
      </c>
      <c r="V336" s="145">
        <v>1</v>
      </c>
      <c r="W336" s="147" t="s">
        <v>1909</v>
      </c>
      <c r="X336" s="147" t="s">
        <v>166</v>
      </c>
      <c r="Y336" s="147" t="s">
        <v>1909</v>
      </c>
      <c r="Z336" s="145">
        <v>1</v>
      </c>
      <c r="AA336" s="147" t="s">
        <v>1909</v>
      </c>
      <c r="AB336" s="147" t="s">
        <v>1909</v>
      </c>
      <c r="AC336" s="150">
        <v>2</v>
      </c>
      <c r="AD336" s="150">
        <v>0</v>
      </c>
      <c r="AE336" s="147" t="s">
        <v>1910</v>
      </c>
      <c r="AF336" s="147"/>
      <c r="AG336" s="147" t="s">
        <v>169</v>
      </c>
      <c r="AH336" s="145">
        <v>1</v>
      </c>
      <c r="AI336" s="145"/>
      <c r="AJ336" s="145">
        <v>1</v>
      </c>
      <c r="AK336" s="145">
        <v>296772</v>
      </c>
      <c r="AL336" s="145"/>
      <c r="AM336" s="145"/>
      <c r="AN336" s="147" t="s">
        <v>170</v>
      </c>
      <c r="AO336" s="147" t="s">
        <v>260</v>
      </c>
      <c r="AP336" s="147" t="s">
        <v>1911</v>
      </c>
      <c r="AQ336" s="147" t="s">
        <v>1911</v>
      </c>
      <c r="AR336" s="147" t="s">
        <v>1286</v>
      </c>
      <c r="AS336" s="147" t="s">
        <v>4144</v>
      </c>
      <c r="AT336" s="147" t="s">
        <v>4144</v>
      </c>
      <c r="AU336" s="145">
        <v>1</v>
      </c>
      <c r="AV336" s="147" t="s">
        <v>4137</v>
      </c>
      <c r="AW336" s="147" t="s">
        <v>1351</v>
      </c>
      <c r="AX336" s="147" t="s">
        <v>174</v>
      </c>
      <c r="AY336" s="147" t="s">
        <v>175</v>
      </c>
      <c r="AZ336" s="145">
        <v>1</v>
      </c>
      <c r="BA336" s="147" t="s">
        <v>226</v>
      </c>
      <c r="BB336" s="211">
        <v>30698.544554455446</v>
      </c>
      <c r="BC336" s="147" t="s">
        <v>177</v>
      </c>
      <c r="BD336" s="149">
        <v>42726</v>
      </c>
      <c r="BE336" s="145">
        <v>2016</v>
      </c>
      <c r="BF336" s="147"/>
      <c r="BG336" s="145">
        <v>2</v>
      </c>
      <c r="BH336" s="145">
        <v>0</v>
      </c>
      <c r="BI336" s="147" t="s">
        <v>4144</v>
      </c>
      <c r="BJ336" s="145">
        <v>2</v>
      </c>
      <c r="BK336" s="145"/>
      <c r="BL336" s="145">
        <v>0</v>
      </c>
      <c r="BM336" s="145"/>
      <c r="BN336" s="183"/>
      <c r="BO336" s="183"/>
      <c r="BP336" s="183"/>
      <c r="BQ336" s="183"/>
      <c r="BR336" s="183"/>
      <c r="BS336" s="183"/>
      <c r="BT336" s="183"/>
      <c r="BU336" s="183"/>
      <c r="BV336" s="183"/>
      <c r="BW336" s="183"/>
      <c r="BX336" s="183"/>
      <c r="BY336" s="183"/>
      <c r="BZ336" s="183"/>
      <c r="CA336" s="183"/>
      <c r="CB336" s="183"/>
      <c r="CC336" s="183"/>
      <c r="CD336" s="183"/>
      <c r="CE336" s="183"/>
      <c r="CF336" s="183"/>
      <c r="CG336" s="183"/>
      <c r="CH336" s="183"/>
      <c r="CI336" s="183"/>
      <c r="CJ336" s="183"/>
      <c r="CK336" s="183"/>
      <c r="CL336" s="183"/>
      <c r="CM336" s="183"/>
      <c r="CN336" s="183"/>
      <c r="CO336" s="183"/>
      <c r="CP336" s="183"/>
      <c r="CQ336" s="183"/>
      <c r="CR336" s="183"/>
      <c r="CS336" s="183"/>
      <c r="CT336" s="183"/>
      <c r="CU336" s="183"/>
      <c r="CV336" s="183"/>
      <c r="CW336" s="183"/>
      <c r="CX336" s="183"/>
      <c r="CY336" s="183"/>
      <c r="CZ336" s="183"/>
      <c r="DA336" s="183"/>
      <c r="DB336" s="183"/>
      <c r="DC336" s="183"/>
      <c r="DD336" s="183"/>
      <c r="DE336" s="183"/>
      <c r="DF336" s="183"/>
      <c r="DG336" s="183"/>
      <c r="DH336" s="183"/>
      <c r="DI336" s="183"/>
      <c r="DJ336" s="149">
        <v>42461</v>
      </c>
      <c r="DK336" s="149">
        <v>42825</v>
      </c>
      <c r="DL336" s="149">
        <v>42461</v>
      </c>
      <c r="DM336" s="149">
        <v>42825</v>
      </c>
    </row>
    <row r="337" spans="1:117" x14ac:dyDescent="0.2">
      <c r="A337" s="145">
        <v>1</v>
      </c>
      <c r="B337" s="145">
        <v>336</v>
      </c>
      <c r="C337" s="146" t="s">
        <v>1904</v>
      </c>
      <c r="D337" s="147" t="s">
        <v>1904</v>
      </c>
      <c r="E337" s="147" t="s">
        <v>1904</v>
      </c>
      <c r="F337" s="147"/>
      <c r="G337" s="147" t="s">
        <v>155</v>
      </c>
      <c r="H337" s="147" t="s">
        <v>156</v>
      </c>
      <c r="I337" s="147" t="s">
        <v>582</v>
      </c>
      <c r="J337" s="148">
        <v>43874</v>
      </c>
      <c r="K337" s="149">
        <v>43047</v>
      </c>
      <c r="L337" s="145">
        <v>2017</v>
      </c>
      <c r="M337" s="147" t="s">
        <v>1905</v>
      </c>
      <c r="N337" s="147" t="s">
        <v>1914</v>
      </c>
      <c r="O337" s="145">
        <v>1</v>
      </c>
      <c r="P337" s="147" t="s">
        <v>1915</v>
      </c>
      <c r="Q337" s="147" t="s">
        <v>1916</v>
      </c>
      <c r="R337" s="147" t="s">
        <v>162</v>
      </c>
      <c r="S337" s="147" t="s">
        <v>1917</v>
      </c>
      <c r="T337" s="147" t="s">
        <v>1918</v>
      </c>
      <c r="U337" s="145">
        <v>1</v>
      </c>
      <c r="V337" s="145">
        <v>1</v>
      </c>
      <c r="W337" s="147" t="s">
        <v>1909</v>
      </c>
      <c r="X337" s="147" t="s">
        <v>166</v>
      </c>
      <c r="Y337" s="147" t="s">
        <v>1909</v>
      </c>
      <c r="Z337" s="145">
        <v>1</v>
      </c>
      <c r="AA337" s="147" t="s">
        <v>1909</v>
      </c>
      <c r="AB337" s="147" t="s">
        <v>1909</v>
      </c>
      <c r="AC337" s="150">
        <v>2</v>
      </c>
      <c r="AD337" s="150">
        <v>0</v>
      </c>
      <c r="AE337" s="147" t="s">
        <v>1910</v>
      </c>
      <c r="AF337" s="147"/>
      <c r="AG337" s="147" t="s">
        <v>169</v>
      </c>
      <c r="AH337" s="145">
        <v>1</v>
      </c>
      <c r="AI337" s="145"/>
      <c r="AJ337" s="145">
        <v>1</v>
      </c>
      <c r="AK337" s="145">
        <v>296772</v>
      </c>
      <c r="AL337" s="145"/>
      <c r="AM337" s="145"/>
      <c r="AN337" s="147" t="s">
        <v>170</v>
      </c>
      <c r="AO337" s="147" t="s">
        <v>260</v>
      </c>
      <c r="AP337" s="147" t="s">
        <v>1911</v>
      </c>
      <c r="AQ337" s="147" t="s">
        <v>1911</v>
      </c>
      <c r="AR337" s="147" t="s">
        <v>1286</v>
      </c>
      <c r="AS337" s="147" t="s">
        <v>4144</v>
      </c>
      <c r="AT337" s="147" t="s">
        <v>4144</v>
      </c>
      <c r="AU337" s="145">
        <v>1</v>
      </c>
      <c r="AV337" s="147" t="s">
        <v>4137</v>
      </c>
      <c r="AW337" s="147" t="s">
        <v>689</v>
      </c>
      <c r="AX337" s="147" t="s">
        <v>174</v>
      </c>
      <c r="AY337" s="147" t="s">
        <v>175</v>
      </c>
      <c r="AZ337" s="145">
        <v>1</v>
      </c>
      <c r="BA337" s="147" t="s">
        <v>1919</v>
      </c>
      <c r="BB337" s="211">
        <v>39136.611969111967</v>
      </c>
      <c r="BC337" s="147" t="s">
        <v>177</v>
      </c>
      <c r="BD337" s="149">
        <v>43012</v>
      </c>
      <c r="BE337" s="145">
        <v>2017</v>
      </c>
      <c r="BF337" s="147"/>
      <c r="BG337" s="145">
        <v>2</v>
      </c>
      <c r="BH337" s="145">
        <v>0</v>
      </c>
      <c r="BI337" s="147" t="s">
        <v>4144</v>
      </c>
      <c r="BJ337" s="145">
        <v>2</v>
      </c>
      <c r="BK337" s="145"/>
      <c r="BL337" s="145">
        <v>0</v>
      </c>
      <c r="BM337" s="145"/>
      <c r="BN337" s="183"/>
      <c r="BO337" s="183"/>
      <c r="BP337" s="183"/>
      <c r="BQ337" s="183"/>
      <c r="BR337" s="183"/>
      <c r="BS337" s="183"/>
      <c r="BT337" s="183"/>
      <c r="BU337" s="183"/>
      <c r="BV337" s="183"/>
      <c r="BW337" s="183"/>
      <c r="BX337" s="183"/>
      <c r="BY337" s="183"/>
      <c r="BZ337" s="183"/>
      <c r="CA337" s="183"/>
      <c r="CB337" s="183"/>
      <c r="CC337" s="183"/>
      <c r="CD337" s="183"/>
      <c r="CE337" s="183"/>
      <c r="CF337" s="183"/>
      <c r="CG337" s="183"/>
      <c r="CH337" s="183"/>
      <c r="CI337" s="183"/>
      <c r="CJ337" s="183"/>
      <c r="CK337" s="183"/>
      <c r="CL337" s="183"/>
      <c r="CM337" s="183"/>
      <c r="CN337" s="183"/>
      <c r="CO337" s="183"/>
      <c r="CP337" s="183"/>
      <c r="CQ337" s="183"/>
      <c r="CR337" s="183"/>
      <c r="CS337" s="183"/>
      <c r="CT337" s="183"/>
      <c r="CU337" s="183"/>
      <c r="CV337" s="183"/>
      <c r="CW337" s="183"/>
      <c r="CX337" s="183"/>
      <c r="CY337" s="183"/>
      <c r="CZ337" s="183"/>
      <c r="DA337" s="183"/>
      <c r="DB337" s="183"/>
      <c r="DC337" s="183"/>
      <c r="DD337" s="183"/>
      <c r="DE337" s="183"/>
      <c r="DF337" s="183"/>
      <c r="DG337" s="183"/>
      <c r="DH337" s="183"/>
      <c r="DI337" s="183"/>
      <c r="DJ337" s="149">
        <v>42990</v>
      </c>
      <c r="DK337" s="149">
        <v>43354</v>
      </c>
      <c r="DL337" s="149">
        <v>42990</v>
      </c>
      <c r="DM337" s="149">
        <v>43354</v>
      </c>
    </row>
    <row r="338" spans="1:117" x14ac:dyDescent="0.2">
      <c r="A338" s="145">
        <v>1</v>
      </c>
      <c r="B338" s="145">
        <v>337</v>
      </c>
      <c r="C338" s="146" t="s">
        <v>1904</v>
      </c>
      <c r="D338" s="147" t="s">
        <v>1904</v>
      </c>
      <c r="E338" s="147" t="s">
        <v>1904</v>
      </c>
      <c r="F338" s="147"/>
      <c r="G338" s="147" t="s">
        <v>155</v>
      </c>
      <c r="H338" s="147" t="s">
        <v>156</v>
      </c>
      <c r="I338" s="147" t="s">
        <v>582</v>
      </c>
      <c r="J338" s="148">
        <v>43874</v>
      </c>
      <c r="K338" s="149">
        <v>43467</v>
      </c>
      <c r="L338" s="145">
        <v>2019</v>
      </c>
      <c r="M338" s="147" t="s">
        <v>1905</v>
      </c>
      <c r="N338" s="147" t="s">
        <v>1914</v>
      </c>
      <c r="O338" s="145">
        <v>1</v>
      </c>
      <c r="P338" s="147" t="s">
        <v>1915</v>
      </c>
      <c r="Q338" s="147" t="s">
        <v>1916</v>
      </c>
      <c r="R338" s="147" t="s">
        <v>162</v>
      </c>
      <c r="S338" s="147" t="s">
        <v>1917</v>
      </c>
      <c r="T338" s="147" t="s">
        <v>1918</v>
      </c>
      <c r="U338" s="145">
        <v>1</v>
      </c>
      <c r="V338" s="145">
        <v>1</v>
      </c>
      <c r="W338" s="147" t="s">
        <v>1909</v>
      </c>
      <c r="X338" s="147" t="s">
        <v>166</v>
      </c>
      <c r="Y338" s="147" t="s">
        <v>1909</v>
      </c>
      <c r="Z338" s="145">
        <v>1</v>
      </c>
      <c r="AA338" s="147" t="s">
        <v>1909</v>
      </c>
      <c r="AB338" s="147" t="s">
        <v>1909</v>
      </c>
      <c r="AC338" s="150">
        <v>2</v>
      </c>
      <c r="AD338" s="150">
        <v>0</v>
      </c>
      <c r="AE338" s="147" t="s">
        <v>1910</v>
      </c>
      <c r="AF338" s="147"/>
      <c r="AG338" s="147" t="s">
        <v>169</v>
      </c>
      <c r="AH338" s="145">
        <v>1</v>
      </c>
      <c r="AI338" s="145"/>
      <c r="AJ338" s="145">
        <v>1</v>
      </c>
      <c r="AK338" s="145">
        <v>296772</v>
      </c>
      <c r="AL338" s="145"/>
      <c r="AM338" s="145"/>
      <c r="AN338" s="147" t="s">
        <v>170</v>
      </c>
      <c r="AO338" s="147" t="s">
        <v>260</v>
      </c>
      <c r="AP338" s="147" t="s">
        <v>1911</v>
      </c>
      <c r="AQ338" s="147" t="s">
        <v>1911</v>
      </c>
      <c r="AR338" s="147" t="s">
        <v>1286</v>
      </c>
      <c r="AS338" s="147" t="s">
        <v>4144</v>
      </c>
      <c r="AT338" s="147" t="s">
        <v>4144</v>
      </c>
      <c r="AU338" s="145">
        <v>1</v>
      </c>
      <c r="AV338" s="147" t="s">
        <v>4137</v>
      </c>
      <c r="AW338" s="147" t="s">
        <v>695</v>
      </c>
      <c r="AX338" s="147" t="s">
        <v>174</v>
      </c>
      <c r="AY338" s="147" t="s">
        <v>175</v>
      </c>
      <c r="AZ338" s="145">
        <v>1</v>
      </c>
      <c r="BA338" s="147" t="s">
        <v>1919</v>
      </c>
      <c r="BB338" s="211">
        <v>38250.5</v>
      </c>
      <c r="BC338" s="147" t="s">
        <v>177</v>
      </c>
      <c r="BD338" s="149">
        <v>43440</v>
      </c>
      <c r="BE338" s="145">
        <v>2018</v>
      </c>
      <c r="BF338" s="147"/>
      <c r="BG338" s="145">
        <v>2</v>
      </c>
      <c r="BH338" s="145">
        <v>0</v>
      </c>
      <c r="BI338" s="147" t="s">
        <v>4144</v>
      </c>
      <c r="BJ338" s="145">
        <v>2</v>
      </c>
      <c r="BK338" s="145"/>
      <c r="BL338" s="145">
        <v>0</v>
      </c>
      <c r="BM338" s="145"/>
      <c r="BN338" s="183"/>
      <c r="BO338" s="183"/>
      <c r="BP338" s="183"/>
      <c r="BQ338" s="183"/>
      <c r="BR338" s="183"/>
      <c r="BS338" s="183"/>
      <c r="BT338" s="183"/>
      <c r="BU338" s="183"/>
      <c r="BV338" s="183"/>
      <c r="BW338" s="183"/>
      <c r="BX338" s="183"/>
      <c r="BY338" s="183"/>
      <c r="BZ338" s="183"/>
      <c r="CA338" s="183"/>
      <c r="CB338" s="183"/>
      <c r="CC338" s="183"/>
      <c r="CD338" s="183"/>
      <c r="CE338" s="183"/>
      <c r="CF338" s="183"/>
      <c r="CG338" s="183"/>
      <c r="CH338" s="183"/>
      <c r="CI338" s="183"/>
      <c r="CJ338" s="183"/>
      <c r="CK338" s="183"/>
      <c r="CL338" s="183"/>
      <c r="CM338" s="183"/>
      <c r="CN338" s="183"/>
      <c r="CO338" s="183"/>
      <c r="CP338" s="183"/>
      <c r="CQ338" s="183"/>
      <c r="CR338" s="183"/>
      <c r="CS338" s="183"/>
      <c r="CT338" s="183"/>
      <c r="CU338" s="183"/>
      <c r="CV338" s="183"/>
      <c r="CW338" s="183"/>
      <c r="CX338" s="183"/>
      <c r="CY338" s="183"/>
      <c r="CZ338" s="183"/>
      <c r="DA338" s="183"/>
      <c r="DB338" s="183"/>
      <c r="DC338" s="183"/>
      <c r="DD338" s="183"/>
      <c r="DE338" s="183"/>
      <c r="DF338" s="183"/>
      <c r="DG338" s="183"/>
      <c r="DH338" s="183"/>
      <c r="DI338" s="183"/>
      <c r="DJ338" s="149">
        <v>43355</v>
      </c>
      <c r="DK338" s="149">
        <v>43719</v>
      </c>
      <c r="DL338" s="149">
        <v>43355</v>
      </c>
      <c r="DM338" s="149">
        <v>43719</v>
      </c>
    </row>
    <row r="339" spans="1:117" x14ac:dyDescent="0.2">
      <c r="A339" s="145">
        <v>1</v>
      </c>
      <c r="B339" s="145">
        <v>338</v>
      </c>
      <c r="C339" s="146" t="s">
        <v>1479</v>
      </c>
      <c r="D339" s="147" t="s">
        <v>1479</v>
      </c>
      <c r="E339" s="147" t="s">
        <v>1480</v>
      </c>
      <c r="F339" s="147"/>
      <c r="G339" s="147" t="s">
        <v>155</v>
      </c>
      <c r="H339" s="147" t="s">
        <v>156</v>
      </c>
      <c r="I339" s="147" t="s">
        <v>157</v>
      </c>
      <c r="J339" s="148">
        <v>43873</v>
      </c>
      <c r="K339" s="149">
        <v>42215</v>
      </c>
      <c r="L339" s="145">
        <v>2015</v>
      </c>
      <c r="M339" s="147" t="s">
        <v>1481</v>
      </c>
      <c r="N339" s="147" t="s">
        <v>1482</v>
      </c>
      <c r="O339" s="145">
        <v>2</v>
      </c>
      <c r="P339" s="147"/>
      <c r="Q339" s="147" t="s">
        <v>1273</v>
      </c>
      <c r="R339" s="147" t="s">
        <v>162</v>
      </c>
      <c r="S339" s="147" t="s">
        <v>1274</v>
      </c>
      <c r="T339" s="147" t="s">
        <v>1275</v>
      </c>
      <c r="U339" s="145">
        <v>1</v>
      </c>
      <c r="V339" s="145">
        <v>1</v>
      </c>
      <c r="W339" s="147" t="s">
        <v>1483</v>
      </c>
      <c r="X339" s="147" t="s">
        <v>166</v>
      </c>
      <c r="Y339" s="147" t="s">
        <v>1483</v>
      </c>
      <c r="Z339" s="145">
        <v>1</v>
      </c>
      <c r="AA339" s="147" t="s">
        <v>1483</v>
      </c>
      <c r="AB339" s="151" t="s">
        <v>1484</v>
      </c>
      <c r="AC339" s="150">
        <v>1</v>
      </c>
      <c r="AD339" s="150">
        <v>16</v>
      </c>
      <c r="AE339" s="147" t="s">
        <v>1485</v>
      </c>
      <c r="AF339" s="147"/>
      <c r="AG339" s="147" t="s">
        <v>169</v>
      </c>
      <c r="AH339" s="145">
        <v>1</v>
      </c>
      <c r="AI339" s="145"/>
      <c r="AJ339" s="145">
        <v>1</v>
      </c>
      <c r="AK339" s="145">
        <v>1087375</v>
      </c>
      <c r="AL339" s="145"/>
      <c r="AM339" s="145"/>
      <c r="AN339" s="147" t="s">
        <v>170</v>
      </c>
      <c r="AO339" s="147" t="s">
        <v>171</v>
      </c>
      <c r="AP339" s="147" t="s">
        <v>172</v>
      </c>
      <c r="AQ339" s="147" t="s">
        <v>172</v>
      </c>
      <c r="AR339" s="147" t="s">
        <v>172</v>
      </c>
      <c r="AS339" s="147" t="s">
        <v>4144</v>
      </c>
      <c r="AT339" s="147" t="s">
        <v>4144</v>
      </c>
      <c r="AU339" s="145">
        <v>1</v>
      </c>
      <c r="AV339" s="147"/>
      <c r="AW339" s="147" t="s">
        <v>708</v>
      </c>
      <c r="AX339" s="147" t="s">
        <v>174</v>
      </c>
      <c r="AY339" s="147" t="s">
        <v>175</v>
      </c>
      <c r="AZ339" s="145">
        <v>1</v>
      </c>
      <c r="BA339" s="147" t="s">
        <v>314</v>
      </c>
      <c r="BB339" s="211">
        <v>2385.5300000000002</v>
      </c>
      <c r="BC339" s="147" t="s">
        <v>177</v>
      </c>
      <c r="BD339" s="149">
        <v>42192</v>
      </c>
      <c r="BE339" s="145">
        <v>2015</v>
      </c>
      <c r="BF339" s="147"/>
      <c r="BG339" s="145">
        <v>2</v>
      </c>
      <c r="BH339" s="145">
        <v>0</v>
      </c>
      <c r="BI339" s="147" t="s">
        <v>4144</v>
      </c>
      <c r="BJ339" s="145">
        <v>2</v>
      </c>
      <c r="BK339" s="145"/>
      <c r="BL339" s="145">
        <v>0</v>
      </c>
      <c r="BM339" s="145"/>
      <c r="BN339" s="183"/>
      <c r="BO339" s="183"/>
      <c r="BP339" s="183"/>
      <c r="BQ339" s="183"/>
      <c r="BR339" s="183"/>
      <c r="BS339" s="183"/>
      <c r="BT339" s="183"/>
      <c r="BU339" s="183"/>
      <c r="BV339" s="183"/>
      <c r="BW339" s="183"/>
      <c r="BX339" s="183"/>
      <c r="BY339" s="183"/>
      <c r="BZ339" s="183"/>
      <c r="CA339" s="183"/>
      <c r="CB339" s="183"/>
      <c r="CC339" s="183"/>
      <c r="CD339" s="183"/>
      <c r="CE339" s="183"/>
      <c r="CF339" s="183"/>
      <c r="CG339" s="183"/>
      <c r="CH339" s="183"/>
      <c r="CI339" s="183"/>
      <c r="CJ339" s="183"/>
      <c r="CK339" s="183"/>
      <c r="CL339" s="183"/>
      <c r="CM339" s="183"/>
      <c r="CN339" s="183"/>
      <c r="CO339" s="183"/>
      <c r="CP339" s="183"/>
      <c r="CQ339" s="183"/>
      <c r="CR339" s="183"/>
      <c r="CS339" s="183"/>
      <c r="CT339" s="183"/>
      <c r="CU339" s="183"/>
      <c r="CV339" s="183"/>
      <c r="CW339" s="183"/>
      <c r="CX339" s="183"/>
      <c r="CY339" s="183"/>
      <c r="CZ339" s="183"/>
      <c r="DA339" s="183"/>
      <c r="DB339" s="183"/>
      <c r="DC339" s="183"/>
      <c r="DD339" s="183"/>
      <c r="DE339" s="183"/>
      <c r="DF339" s="183"/>
      <c r="DG339" s="183"/>
      <c r="DH339" s="183"/>
      <c r="DI339" s="183"/>
      <c r="DJ339" s="149">
        <v>42005</v>
      </c>
      <c r="DK339" s="149">
        <v>42369</v>
      </c>
      <c r="DL339" s="149">
        <v>42005</v>
      </c>
      <c r="DM339" s="149">
        <v>42369</v>
      </c>
    </row>
    <row r="340" spans="1:117" x14ac:dyDescent="0.2">
      <c r="A340" s="145">
        <v>1</v>
      </c>
      <c r="B340" s="145">
        <v>339</v>
      </c>
      <c r="C340" s="146" t="s">
        <v>1894</v>
      </c>
      <c r="D340" s="147" t="s">
        <v>1894</v>
      </c>
      <c r="E340" s="147"/>
      <c r="F340" s="147" t="s">
        <v>1894</v>
      </c>
      <c r="G340" s="147" t="s">
        <v>335</v>
      </c>
      <c r="H340" s="147" t="s">
        <v>1895</v>
      </c>
      <c r="I340" s="147" t="s">
        <v>188</v>
      </c>
      <c r="J340" s="148">
        <v>43873</v>
      </c>
      <c r="K340" s="149">
        <v>42741</v>
      </c>
      <c r="L340" s="145">
        <v>2017</v>
      </c>
      <c r="M340" s="147" t="s">
        <v>1896</v>
      </c>
      <c r="N340" s="147" t="s">
        <v>1897</v>
      </c>
      <c r="O340" s="145">
        <v>2</v>
      </c>
      <c r="P340" s="147"/>
      <c r="Q340" s="147" t="s">
        <v>480</v>
      </c>
      <c r="R340" s="147" t="s">
        <v>162</v>
      </c>
      <c r="S340" s="147" t="s">
        <v>481</v>
      </c>
      <c r="T340" s="147" t="s">
        <v>482</v>
      </c>
      <c r="U340" s="145">
        <v>1</v>
      </c>
      <c r="V340" s="145">
        <v>1</v>
      </c>
      <c r="W340" s="147" t="s">
        <v>1898</v>
      </c>
      <c r="X340" s="147" t="s">
        <v>166</v>
      </c>
      <c r="Y340" s="147" t="s">
        <v>1898</v>
      </c>
      <c r="Z340" s="145">
        <v>1</v>
      </c>
      <c r="AA340" s="147" t="s">
        <v>1898</v>
      </c>
      <c r="AB340" s="151" t="s">
        <v>1899</v>
      </c>
      <c r="AC340" s="150">
        <v>1</v>
      </c>
      <c r="AD340" s="150">
        <v>22</v>
      </c>
      <c r="AE340" s="147" t="s">
        <v>1900</v>
      </c>
      <c r="AF340" s="147"/>
      <c r="AG340" s="147" t="s">
        <v>169</v>
      </c>
      <c r="AH340" s="145">
        <v>1</v>
      </c>
      <c r="AI340" s="145"/>
      <c r="AJ340" s="145">
        <v>1</v>
      </c>
      <c r="AK340" s="145">
        <v>803016</v>
      </c>
      <c r="AL340" s="145" t="s">
        <v>1901</v>
      </c>
      <c r="AM340" s="145"/>
      <c r="AN340" s="147" t="s">
        <v>170</v>
      </c>
      <c r="AO340" s="147" t="s">
        <v>171</v>
      </c>
      <c r="AP340" s="147" t="s">
        <v>172</v>
      </c>
      <c r="AQ340" s="147" t="s">
        <v>172</v>
      </c>
      <c r="AR340" s="147" t="s">
        <v>172</v>
      </c>
      <c r="AS340" s="147" t="s">
        <v>4144</v>
      </c>
      <c r="AT340" s="147" t="s">
        <v>4144</v>
      </c>
      <c r="AU340" s="145">
        <v>1</v>
      </c>
      <c r="AV340" s="147"/>
      <c r="AW340" s="147" t="s">
        <v>1902</v>
      </c>
      <c r="AX340" s="147" t="s">
        <v>174</v>
      </c>
      <c r="AY340" s="147" t="s">
        <v>175</v>
      </c>
      <c r="AZ340" s="145">
        <v>1</v>
      </c>
      <c r="BA340" s="147" t="s">
        <v>314</v>
      </c>
      <c r="BB340" s="211">
        <v>2361.9108910891091</v>
      </c>
      <c r="BC340" s="147" t="s">
        <v>177</v>
      </c>
      <c r="BD340" s="149">
        <v>42677</v>
      </c>
      <c r="BE340" s="145">
        <v>2016</v>
      </c>
      <c r="BF340" s="147"/>
      <c r="BG340" s="145">
        <v>2</v>
      </c>
      <c r="BH340" s="145">
        <v>0</v>
      </c>
      <c r="BI340" s="147" t="s">
        <v>4144</v>
      </c>
      <c r="BJ340" s="145">
        <v>2</v>
      </c>
      <c r="BK340" s="145"/>
      <c r="BL340" s="145">
        <v>0</v>
      </c>
      <c r="BM340" s="145"/>
      <c r="BN340" s="183"/>
      <c r="BO340" s="183"/>
      <c r="BP340" s="183"/>
      <c r="BQ340" s="183"/>
      <c r="BR340" s="183"/>
      <c r="BS340" s="183"/>
      <c r="BT340" s="183"/>
      <c r="BU340" s="183"/>
      <c r="BV340" s="183"/>
      <c r="BW340" s="183"/>
      <c r="BX340" s="183"/>
      <c r="BY340" s="183"/>
      <c r="BZ340" s="183"/>
      <c r="CA340" s="183"/>
      <c r="CB340" s="183"/>
      <c r="CC340" s="183"/>
      <c r="CD340" s="183"/>
      <c r="CE340" s="183"/>
      <c r="CF340" s="183"/>
      <c r="CG340" s="183"/>
      <c r="CH340" s="183"/>
      <c r="CI340" s="183"/>
      <c r="CJ340" s="183"/>
      <c r="CK340" s="183"/>
      <c r="CL340" s="183"/>
      <c r="CM340" s="183"/>
      <c r="CN340" s="183"/>
      <c r="CO340" s="183"/>
      <c r="CP340" s="183"/>
      <c r="CQ340" s="183"/>
      <c r="CR340" s="183"/>
      <c r="CS340" s="183"/>
      <c r="CT340" s="183"/>
      <c r="CU340" s="183"/>
      <c r="CV340" s="183"/>
      <c r="CW340" s="183"/>
      <c r="CX340" s="183"/>
      <c r="CY340" s="183"/>
      <c r="CZ340" s="183"/>
      <c r="DA340" s="183"/>
      <c r="DB340" s="183"/>
      <c r="DC340" s="183"/>
      <c r="DD340" s="183"/>
      <c r="DE340" s="183"/>
      <c r="DF340" s="183"/>
      <c r="DG340" s="183"/>
      <c r="DH340" s="183"/>
      <c r="DI340" s="183"/>
      <c r="DJ340" s="149">
        <v>42668</v>
      </c>
      <c r="DK340" s="149">
        <v>43032</v>
      </c>
      <c r="DL340" s="149">
        <v>42668</v>
      </c>
      <c r="DM340" s="149">
        <v>43032</v>
      </c>
    </row>
    <row r="341" spans="1:117" x14ac:dyDescent="0.2">
      <c r="A341" s="145">
        <v>1</v>
      </c>
      <c r="B341" s="145">
        <v>340</v>
      </c>
      <c r="C341" s="146" t="s">
        <v>1487</v>
      </c>
      <c r="D341" s="147" t="s">
        <v>1487</v>
      </c>
      <c r="E341" s="147" t="s">
        <v>1488</v>
      </c>
      <c r="F341" s="147"/>
      <c r="G341" s="147" t="s">
        <v>155</v>
      </c>
      <c r="H341" s="147" t="s">
        <v>156</v>
      </c>
      <c r="I341" s="147" t="s">
        <v>547</v>
      </c>
      <c r="J341" s="148">
        <v>43873</v>
      </c>
      <c r="K341" s="149">
        <v>43509</v>
      </c>
      <c r="L341" s="145">
        <v>2019</v>
      </c>
      <c r="M341" s="147" t="s">
        <v>1489</v>
      </c>
      <c r="N341" s="147" t="s">
        <v>1490</v>
      </c>
      <c r="O341" s="145">
        <v>2</v>
      </c>
      <c r="P341" s="147"/>
      <c r="Q341" s="147" t="s">
        <v>1491</v>
      </c>
      <c r="R341" s="147" t="s">
        <v>1492</v>
      </c>
      <c r="S341" s="147" t="s">
        <v>1493</v>
      </c>
      <c r="T341" s="147" t="s">
        <v>1494</v>
      </c>
      <c r="U341" s="145">
        <v>1</v>
      </c>
      <c r="V341" s="145">
        <v>2</v>
      </c>
      <c r="W341" s="147" t="s">
        <v>1495</v>
      </c>
      <c r="X341" s="147" t="s">
        <v>166</v>
      </c>
      <c r="Y341" s="147" t="s">
        <v>1496</v>
      </c>
      <c r="Z341" s="145">
        <v>1</v>
      </c>
      <c r="AA341" s="147" t="s">
        <v>1496</v>
      </c>
      <c r="AB341" s="147" t="s">
        <v>1496</v>
      </c>
      <c r="AC341" s="150">
        <v>1</v>
      </c>
      <c r="AD341" s="150">
        <v>13</v>
      </c>
      <c r="AE341" s="147" t="s">
        <v>1497</v>
      </c>
      <c r="AF341" s="147"/>
      <c r="AG341" s="147" t="s">
        <v>169</v>
      </c>
      <c r="AH341" s="145">
        <v>1</v>
      </c>
      <c r="AI341" s="145"/>
      <c r="AJ341" s="145">
        <v>1</v>
      </c>
      <c r="AK341" s="145">
        <v>271028</v>
      </c>
      <c r="AL341" s="145"/>
      <c r="AM341" s="145"/>
      <c r="AN341" s="147" t="s">
        <v>170</v>
      </c>
      <c r="AO341" s="147" t="s">
        <v>171</v>
      </c>
      <c r="AP341" s="147" t="s">
        <v>172</v>
      </c>
      <c r="AQ341" s="147" t="s">
        <v>172</v>
      </c>
      <c r="AR341" s="147" t="s">
        <v>172</v>
      </c>
      <c r="AS341" s="147" t="s">
        <v>4144</v>
      </c>
      <c r="AT341" s="147" t="s">
        <v>4144</v>
      </c>
      <c r="AU341" s="145">
        <v>1</v>
      </c>
      <c r="AV341" s="147"/>
      <c r="AW341" s="147" t="s">
        <v>1498</v>
      </c>
      <c r="AX341" s="147" t="s">
        <v>427</v>
      </c>
      <c r="AY341" s="147" t="s">
        <v>175</v>
      </c>
      <c r="AZ341" s="145">
        <v>1</v>
      </c>
      <c r="BA341" s="147" t="s">
        <v>649</v>
      </c>
      <c r="BB341" s="211">
        <v>3750.5</v>
      </c>
      <c r="BC341" s="147" t="s">
        <v>177</v>
      </c>
      <c r="BD341" s="149">
        <v>43472</v>
      </c>
      <c r="BE341" s="145">
        <v>2019</v>
      </c>
      <c r="BF341" s="147"/>
      <c r="BG341" s="145">
        <v>2</v>
      </c>
      <c r="BH341" s="145">
        <v>0</v>
      </c>
      <c r="BI341" s="147" t="s">
        <v>4144</v>
      </c>
      <c r="BJ341" s="145">
        <v>2</v>
      </c>
      <c r="BK341" s="145"/>
      <c r="BL341" s="145">
        <v>0</v>
      </c>
      <c r="BM341" s="145"/>
      <c r="BN341" s="183"/>
      <c r="BO341" s="183"/>
      <c r="BP341" s="183"/>
      <c r="BQ341" s="183"/>
      <c r="BR341" s="183"/>
      <c r="BS341" s="183"/>
      <c r="BT341" s="183"/>
      <c r="BU341" s="183"/>
      <c r="BV341" s="183"/>
      <c r="BW341" s="183"/>
      <c r="BX341" s="183"/>
      <c r="BY341" s="183"/>
      <c r="BZ341" s="183"/>
      <c r="CA341" s="183"/>
      <c r="CB341" s="183"/>
      <c r="CC341" s="183"/>
      <c r="CD341" s="183"/>
      <c r="CE341" s="183"/>
      <c r="CF341" s="183"/>
      <c r="CG341" s="183"/>
      <c r="CH341" s="183"/>
      <c r="CI341" s="183"/>
      <c r="CJ341" s="183"/>
      <c r="CK341" s="183"/>
      <c r="CL341" s="183"/>
      <c r="CM341" s="183"/>
      <c r="CN341" s="183"/>
      <c r="CO341" s="183"/>
      <c r="CP341" s="183"/>
      <c r="CQ341" s="183"/>
      <c r="CR341" s="183"/>
      <c r="CS341" s="183"/>
      <c r="CT341" s="183"/>
      <c r="CU341" s="183"/>
      <c r="CV341" s="183"/>
      <c r="CW341" s="183"/>
      <c r="CX341" s="183"/>
      <c r="CY341" s="183"/>
      <c r="CZ341" s="183"/>
      <c r="DA341" s="183"/>
      <c r="DB341" s="183"/>
      <c r="DC341" s="183"/>
      <c r="DD341" s="183"/>
      <c r="DE341" s="183"/>
      <c r="DF341" s="183"/>
      <c r="DG341" s="183"/>
      <c r="DH341" s="183"/>
      <c r="DI341" s="183"/>
      <c r="DJ341" s="149"/>
      <c r="DK341" s="149"/>
      <c r="DL341" s="149"/>
      <c r="DM341" s="149"/>
    </row>
    <row r="342" spans="1:117" x14ac:dyDescent="0.2">
      <c r="A342" s="145">
        <v>1</v>
      </c>
      <c r="B342" s="145">
        <v>341</v>
      </c>
      <c r="C342" s="146" t="s">
        <v>1487</v>
      </c>
      <c r="D342" s="147" t="s">
        <v>1487</v>
      </c>
      <c r="E342" s="147" t="s">
        <v>1488</v>
      </c>
      <c r="F342" s="147"/>
      <c r="G342" s="147" t="s">
        <v>155</v>
      </c>
      <c r="H342" s="147" t="s">
        <v>156</v>
      </c>
      <c r="I342" s="147" t="s">
        <v>547</v>
      </c>
      <c r="J342" s="148">
        <v>43873</v>
      </c>
      <c r="K342" s="149">
        <v>43509</v>
      </c>
      <c r="L342" s="145">
        <v>2019</v>
      </c>
      <c r="M342" s="147" t="s">
        <v>1489</v>
      </c>
      <c r="N342" s="147" t="s">
        <v>1490</v>
      </c>
      <c r="O342" s="145">
        <v>2</v>
      </c>
      <c r="P342" s="147"/>
      <c r="Q342" s="147" t="s">
        <v>1491</v>
      </c>
      <c r="R342" s="147" t="s">
        <v>1492</v>
      </c>
      <c r="S342" s="147" t="s">
        <v>1493</v>
      </c>
      <c r="T342" s="147" t="s">
        <v>1494</v>
      </c>
      <c r="U342" s="145">
        <v>1</v>
      </c>
      <c r="V342" s="145">
        <v>2</v>
      </c>
      <c r="W342" s="147" t="s">
        <v>1495</v>
      </c>
      <c r="X342" s="147" t="s">
        <v>166</v>
      </c>
      <c r="Y342" s="147" t="s">
        <v>1500</v>
      </c>
      <c r="Z342" s="145">
        <v>1</v>
      </c>
      <c r="AA342" s="147" t="s">
        <v>1500</v>
      </c>
      <c r="AB342" s="147" t="s">
        <v>1500</v>
      </c>
      <c r="AC342" s="150">
        <v>2</v>
      </c>
      <c r="AD342" s="150">
        <v>0</v>
      </c>
      <c r="AE342" s="147" t="s">
        <v>1501</v>
      </c>
      <c r="AF342" s="147"/>
      <c r="AG342" s="147" t="s">
        <v>169</v>
      </c>
      <c r="AH342" s="145">
        <v>1</v>
      </c>
      <c r="AI342" s="145"/>
      <c r="AJ342" s="145">
        <v>1</v>
      </c>
      <c r="AK342" s="145">
        <v>228636</v>
      </c>
      <c r="AL342" s="145" t="s">
        <v>1502</v>
      </c>
      <c r="AM342" s="145"/>
      <c r="AN342" s="147" t="s">
        <v>379</v>
      </c>
      <c r="AO342" s="147" t="s">
        <v>1503</v>
      </c>
      <c r="AP342" s="147" t="s">
        <v>1504</v>
      </c>
      <c r="AQ342" s="147" t="s">
        <v>1504</v>
      </c>
      <c r="AR342" s="147" t="s">
        <v>1504</v>
      </c>
      <c r="AS342" s="147" t="s">
        <v>4144</v>
      </c>
      <c r="AT342" s="147" t="s">
        <v>4144</v>
      </c>
      <c r="AU342" s="145">
        <v>2</v>
      </c>
      <c r="AV342" s="147"/>
      <c r="AW342" s="147" t="s">
        <v>1498</v>
      </c>
      <c r="AX342" s="147" t="s">
        <v>427</v>
      </c>
      <c r="AY342" s="147" t="s">
        <v>175</v>
      </c>
      <c r="AZ342" s="145">
        <v>1</v>
      </c>
      <c r="BA342" s="147" t="s">
        <v>649</v>
      </c>
      <c r="BB342" s="211">
        <v>3750.5</v>
      </c>
      <c r="BC342" s="147" t="s">
        <v>177</v>
      </c>
      <c r="BD342" s="149">
        <v>43472</v>
      </c>
      <c r="BE342" s="145">
        <v>2019</v>
      </c>
      <c r="BF342" s="147"/>
      <c r="BG342" s="145">
        <v>2</v>
      </c>
      <c r="BH342" s="145">
        <v>0</v>
      </c>
      <c r="BI342" s="147" t="s">
        <v>4144</v>
      </c>
      <c r="BJ342" s="145">
        <v>2</v>
      </c>
      <c r="BK342" s="145"/>
      <c r="BL342" s="145">
        <v>0</v>
      </c>
      <c r="BM342" s="145"/>
      <c r="BN342" s="183"/>
      <c r="BO342" s="183"/>
      <c r="BP342" s="183"/>
      <c r="BQ342" s="183"/>
      <c r="BR342" s="183"/>
      <c r="BS342" s="183"/>
      <c r="BT342" s="183"/>
      <c r="BU342" s="183"/>
      <c r="BV342" s="183"/>
      <c r="BW342" s="183"/>
      <c r="BX342" s="183"/>
      <c r="BY342" s="183"/>
      <c r="BZ342" s="183"/>
      <c r="CA342" s="183"/>
      <c r="CB342" s="183"/>
      <c r="CC342" s="183"/>
      <c r="CD342" s="183"/>
      <c r="CE342" s="183"/>
      <c r="CF342" s="183"/>
      <c r="CG342" s="183"/>
      <c r="CH342" s="183"/>
      <c r="CI342" s="183"/>
      <c r="CJ342" s="183"/>
      <c r="CK342" s="183"/>
      <c r="CL342" s="183"/>
      <c r="CM342" s="183"/>
      <c r="CN342" s="183"/>
      <c r="CO342" s="183"/>
      <c r="CP342" s="183"/>
      <c r="CQ342" s="183"/>
      <c r="CR342" s="183"/>
      <c r="CS342" s="183"/>
      <c r="CT342" s="183"/>
      <c r="CU342" s="183"/>
      <c r="CV342" s="183"/>
      <c r="CW342" s="183"/>
      <c r="CX342" s="183"/>
      <c r="CY342" s="183"/>
      <c r="CZ342" s="183"/>
      <c r="DA342" s="183"/>
      <c r="DB342" s="183"/>
      <c r="DC342" s="183"/>
      <c r="DD342" s="183"/>
      <c r="DE342" s="183"/>
      <c r="DF342" s="183"/>
      <c r="DG342" s="183"/>
      <c r="DH342" s="183"/>
      <c r="DI342" s="183"/>
      <c r="DJ342" s="149"/>
      <c r="DK342" s="149"/>
      <c r="DL342" s="149"/>
      <c r="DM342" s="149"/>
    </row>
    <row r="343" spans="1:117" x14ac:dyDescent="0.2">
      <c r="A343" s="145">
        <v>1</v>
      </c>
      <c r="B343" s="145">
        <v>342</v>
      </c>
      <c r="C343" s="146" t="s">
        <v>2441</v>
      </c>
      <c r="D343" s="147" t="s">
        <v>2441</v>
      </c>
      <c r="E343" s="147" t="s">
        <v>2442</v>
      </c>
      <c r="F343" s="147"/>
      <c r="G343" s="147" t="s">
        <v>155</v>
      </c>
      <c r="H343" s="147" t="s">
        <v>156</v>
      </c>
      <c r="I343" s="147" t="s">
        <v>2366</v>
      </c>
      <c r="J343" s="148">
        <v>43876</v>
      </c>
      <c r="K343" s="149">
        <v>42488</v>
      </c>
      <c r="L343" s="145">
        <v>2016</v>
      </c>
      <c r="M343" s="147" t="s">
        <v>2443</v>
      </c>
      <c r="N343" s="147" t="s">
        <v>2444</v>
      </c>
      <c r="O343" s="145">
        <v>2</v>
      </c>
      <c r="P343" s="147"/>
      <c r="Q343" s="147" t="s">
        <v>2445</v>
      </c>
      <c r="R343" s="147" t="s">
        <v>2446</v>
      </c>
      <c r="S343" s="147" t="s">
        <v>2447</v>
      </c>
      <c r="T343" s="147" t="s">
        <v>2448</v>
      </c>
      <c r="U343" s="145">
        <v>1</v>
      </c>
      <c r="V343" s="145">
        <v>1</v>
      </c>
      <c r="W343" s="147" t="s">
        <v>2449</v>
      </c>
      <c r="X343" s="147" t="s">
        <v>166</v>
      </c>
      <c r="Y343" s="147" t="s">
        <v>2450</v>
      </c>
      <c r="Z343" s="145">
        <v>1</v>
      </c>
      <c r="AA343" s="147" t="s">
        <v>2450</v>
      </c>
      <c r="AB343" s="147" t="s">
        <v>2450</v>
      </c>
      <c r="AC343" s="150">
        <v>2</v>
      </c>
      <c r="AD343" s="150">
        <v>0</v>
      </c>
      <c r="AE343" s="147" t="s">
        <v>2451</v>
      </c>
      <c r="AF343" s="147"/>
      <c r="AG343" s="147" t="s">
        <v>169</v>
      </c>
      <c r="AH343" s="145">
        <v>1</v>
      </c>
      <c r="AI343" s="145"/>
      <c r="AJ343" s="145">
        <v>2</v>
      </c>
      <c r="AK343" s="145"/>
      <c r="AL343" s="145"/>
      <c r="AM343" s="145"/>
      <c r="AN343" s="147" t="s">
        <v>642</v>
      </c>
      <c r="AO343" s="147" t="s">
        <v>1682</v>
      </c>
      <c r="AP343" s="147" t="s">
        <v>2452</v>
      </c>
      <c r="AQ343" s="147" t="s">
        <v>1684</v>
      </c>
      <c r="AR343" s="147" t="s">
        <v>1684</v>
      </c>
      <c r="AS343" s="147" t="s">
        <v>4144</v>
      </c>
      <c r="AT343" s="147" t="s">
        <v>4144</v>
      </c>
      <c r="AU343" s="145">
        <v>2</v>
      </c>
      <c r="AV343" s="147"/>
      <c r="AW343" s="147" t="s">
        <v>2453</v>
      </c>
      <c r="AX343" s="147" t="s">
        <v>174</v>
      </c>
      <c r="AY343" s="147" t="s">
        <v>175</v>
      </c>
      <c r="AZ343" s="145">
        <v>1</v>
      </c>
      <c r="BA343" s="147" t="s">
        <v>314</v>
      </c>
      <c r="BB343" s="211">
        <v>2361.9108910891091</v>
      </c>
      <c r="BC343" s="147" t="s">
        <v>177</v>
      </c>
      <c r="BD343" s="149">
        <v>42453</v>
      </c>
      <c r="BE343" s="145">
        <v>2016</v>
      </c>
      <c r="BF343" s="147"/>
      <c r="BG343" s="145">
        <v>2</v>
      </c>
      <c r="BH343" s="145">
        <v>0</v>
      </c>
      <c r="BI343" s="147" t="s">
        <v>4144</v>
      </c>
      <c r="BJ343" s="145">
        <v>2</v>
      </c>
      <c r="BK343" s="145"/>
      <c r="BL343" s="145">
        <v>0</v>
      </c>
      <c r="BM343" s="145"/>
      <c r="BN343" s="183"/>
      <c r="BO343" s="183"/>
      <c r="BP343" s="183"/>
      <c r="BQ343" s="183"/>
      <c r="BR343" s="183"/>
      <c r="BS343" s="183"/>
      <c r="BT343" s="183"/>
      <c r="BU343" s="183"/>
      <c r="BV343" s="183"/>
      <c r="BW343" s="183"/>
      <c r="BX343" s="183"/>
      <c r="BY343" s="183"/>
      <c r="BZ343" s="183"/>
      <c r="CA343" s="183"/>
      <c r="CB343" s="183"/>
      <c r="CC343" s="183"/>
      <c r="CD343" s="183"/>
      <c r="CE343" s="183"/>
      <c r="CF343" s="183"/>
      <c r="CG343" s="183"/>
      <c r="CH343" s="183"/>
      <c r="CI343" s="183"/>
      <c r="CJ343" s="183"/>
      <c r="CK343" s="183"/>
      <c r="CL343" s="183"/>
      <c r="CM343" s="183"/>
      <c r="CN343" s="183"/>
      <c r="CO343" s="183"/>
      <c r="CP343" s="183"/>
      <c r="CQ343" s="183"/>
      <c r="CR343" s="183"/>
      <c r="CS343" s="183"/>
      <c r="CT343" s="183"/>
      <c r="CU343" s="183"/>
      <c r="CV343" s="183"/>
      <c r="CW343" s="183"/>
      <c r="CX343" s="183"/>
      <c r="CY343" s="183"/>
      <c r="CZ343" s="183"/>
      <c r="DA343" s="183"/>
      <c r="DB343" s="183"/>
      <c r="DC343" s="183"/>
      <c r="DD343" s="183"/>
      <c r="DE343" s="183"/>
      <c r="DF343" s="183"/>
      <c r="DG343" s="183"/>
      <c r="DH343" s="183"/>
      <c r="DI343" s="183"/>
      <c r="DJ343" s="149">
        <v>42430</v>
      </c>
      <c r="DK343" s="149">
        <v>42795</v>
      </c>
      <c r="DL343" s="149">
        <v>42430</v>
      </c>
      <c r="DM343" s="149">
        <v>42795</v>
      </c>
    </row>
    <row r="344" spans="1:117" x14ac:dyDescent="0.2">
      <c r="A344" s="145">
        <v>1</v>
      </c>
      <c r="B344" s="145">
        <v>343</v>
      </c>
      <c r="C344" s="146" t="s">
        <v>2441</v>
      </c>
      <c r="D344" s="147" t="s">
        <v>2441</v>
      </c>
      <c r="E344" s="147" t="s">
        <v>2442</v>
      </c>
      <c r="F344" s="147"/>
      <c r="G344" s="147" t="s">
        <v>155</v>
      </c>
      <c r="H344" s="147" t="s">
        <v>156</v>
      </c>
      <c r="I344" s="147" t="s">
        <v>2366</v>
      </c>
      <c r="J344" s="148">
        <v>43876</v>
      </c>
      <c r="K344" s="149">
        <v>43006</v>
      </c>
      <c r="L344" s="145">
        <v>2017</v>
      </c>
      <c r="M344" s="147" t="s">
        <v>2443</v>
      </c>
      <c r="N344" s="147" t="s">
        <v>2455</v>
      </c>
      <c r="O344" s="145">
        <v>1</v>
      </c>
      <c r="P344" s="147" t="s">
        <v>2456</v>
      </c>
      <c r="Q344" s="147" t="s">
        <v>2445</v>
      </c>
      <c r="R344" s="147" t="s">
        <v>2446</v>
      </c>
      <c r="S344" s="147" t="s">
        <v>2447</v>
      </c>
      <c r="T344" s="147" t="s">
        <v>2448</v>
      </c>
      <c r="U344" s="145">
        <v>1</v>
      </c>
      <c r="V344" s="145">
        <v>1</v>
      </c>
      <c r="W344" s="147" t="s">
        <v>2449</v>
      </c>
      <c r="X344" s="147" t="s">
        <v>166</v>
      </c>
      <c r="Y344" s="147" t="s">
        <v>2450</v>
      </c>
      <c r="Z344" s="145">
        <v>1</v>
      </c>
      <c r="AA344" s="147" t="s">
        <v>2450</v>
      </c>
      <c r="AB344" s="147" t="s">
        <v>2450</v>
      </c>
      <c r="AC344" s="150">
        <v>2</v>
      </c>
      <c r="AD344" s="150">
        <v>0</v>
      </c>
      <c r="AE344" s="147" t="s">
        <v>2451</v>
      </c>
      <c r="AF344" s="147"/>
      <c r="AG344" s="147" t="s">
        <v>169</v>
      </c>
      <c r="AH344" s="145">
        <v>1</v>
      </c>
      <c r="AI344" s="145"/>
      <c r="AJ344" s="145">
        <v>2</v>
      </c>
      <c r="AK344" s="145"/>
      <c r="AL344" s="145"/>
      <c r="AM344" s="145"/>
      <c r="AN344" s="147" t="s">
        <v>642</v>
      </c>
      <c r="AO344" s="147" t="s">
        <v>1682</v>
      </c>
      <c r="AP344" s="147" t="s">
        <v>2452</v>
      </c>
      <c r="AQ344" s="147" t="s">
        <v>1684</v>
      </c>
      <c r="AR344" s="147" t="s">
        <v>1684</v>
      </c>
      <c r="AS344" s="147" t="s">
        <v>4144</v>
      </c>
      <c r="AT344" s="147" t="s">
        <v>4144</v>
      </c>
      <c r="AU344" s="145">
        <v>2</v>
      </c>
      <c r="AV344" s="147"/>
      <c r="AW344" s="147" t="s">
        <v>2457</v>
      </c>
      <c r="AX344" s="147" t="s">
        <v>174</v>
      </c>
      <c r="AY344" s="147" t="s">
        <v>175</v>
      </c>
      <c r="AZ344" s="145">
        <v>1</v>
      </c>
      <c r="BA344" s="147" t="s">
        <v>314</v>
      </c>
      <c r="BB344" s="211">
        <v>2302.635135135135</v>
      </c>
      <c r="BC344" s="147" t="s">
        <v>177</v>
      </c>
      <c r="BD344" s="149">
        <v>42919</v>
      </c>
      <c r="BE344" s="145">
        <v>2017</v>
      </c>
      <c r="BF344" s="147"/>
      <c r="BG344" s="145">
        <v>2</v>
      </c>
      <c r="BH344" s="145">
        <v>0</v>
      </c>
      <c r="BI344" s="147" t="s">
        <v>4144</v>
      </c>
      <c r="BJ344" s="145">
        <v>2</v>
      </c>
      <c r="BK344" s="145"/>
      <c r="BL344" s="145">
        <v>0</v>
      </c>
      <c r="BM344" s="145"/>
      <c r="BN344" s="183"/>
      <c r="BO344" s="183"/>
      <c r="BP344" s="183"/>
      <c r="BQ344" s="183"/>
      <c r="BR344" s="183"/>
      <c r="BS344" s="183"/>
      <c r="BT344" s="183"/>
      <c r="BU344" s="183"/>
      <c r="BV344" s="183"/>
      <c r="BW344" s="183"/>
      <c r="BX344" s="183"/>
      <c r="BY344" s="183"/>
      <c r="BZ344" s="183"/>
      <c r="CA344" s="183"/>
      <c r="CB344" s="183"/>
      <c r="CC344" s="183"/>
      <c r="CD344" s="183"/>
      <c r="CE344" s="183"/>
      <c r="CF344" s="183"/>
      <c r="CG344" s="183"/>
      <c r="CH344" s="183"/>
      <c r="CI344" s="183"/>
      <c r="CJ344" s="183"/>
      <c r="CK344" s="183"/>
      <c r="CL344" s="183"/>
      <c r="CM344" s="183"/>
      <c r="CN344" s="183"/>
      <c r="CO344" s="183"/>
      <c r="CP344" s="183"/>
      <c r="CQ344" s="183"/>
      <c r="CR344" s="183"/>
      <c r="CS344" s="183"/>
      <c r="CT344" s="183"/>
      <c r="CU344" s="183"/>
      <c r="CV344" s="183"/>
      <c r="CW344" s="183"/>
      <c r="CX344" s="183"/>
      <c r="CY344" s="183"/>
      <c r="CZ344" s="183"/>
      <c r="DA344" s="183"/>
      <c r="DB344" s="183"/>
      <c r="DC344" s="183"/>
      <c r="DD344" s="183"/>
      <c r="DE344" s="183"/>
      <c r="DF344" s="183"/>
      <c r="DG344" s="183"/>
      <c r="DH344" s="183"/>
      <c r="DI344" s="183"/>
      <c r="DJ344" s="149">
        <v>42913</v>
      </c>
      <c r="DK344" s="149">
        <v>43277</v>
      </c>
      <c r="DL344" s="149">
        <v>42913</v>
      </c>
      <c r="DM344" s="149">
        <v>43277</v>
      </c>
    </row>
    <row r="345" spans="1:117" x14ac:dyDescent="0.2">
      <c r="A345" s="145">
        <v>1</v>
      </c>
      <c r="B345" s="145">
        <v>344</v>
      </c>
      <c r="C345" s="146" t="s">
        <v>2441</v>
      </c>
      <c r="D345" s="147" t="s">
        <v>2441</v>
      </c>
      <c r="E345" s="147" t="s">
        <v>2442</v>
      </c>
      <c r="F345" s="147"/>
      <c r="G345" s="147" t="s">
        <v>155</v>
      </c>
      <c r="H345" s="147" t="s">
        <v>156</v>
      </c>
      <c r="I345" s="147" t="s">
        <v>2366</v>
      </c>
      <c r="J345" s="148">
        <v>43876</v>
      </c>
      <c r="K345" s="149">
        <v>43006</v>
      </c>
      <c r="L345" s="145">
        <v>2017</v>
      </c>
      <c r="M345" s="147" t="s">
        <v>2443</v>
      </c>
      <c r="N345" s="147" t="s">
        <v>2455</v>
      </c>
      <c r="O345" s="145">
        <v>1</v>
      </c>
      <c r="P345" s="147" t="s">
        <v>2456</v>
      </c>
      <c r="Q345" s="147" t="s">
        <v>2445</v>
      </c>
      <c r="R345" s="147" t="s">
        <v>2446</v>
      </c>
      <c r="S345" s="147" t="s">
        <v>2447</v>
      </c>
      <c r="T345" s="147" t="s">
        <v>2448</v>
      </c>
      <c r="U345" s="145">
        <v>1</v>
      </c>
      <c r="V345" s="145">
        <v>1</v>
      </c>
      <c r="W345" s="147" t="s">
        <v>2449</v>
      </c>
      <c r="X345" s="147" t="s">
        <v>166</v>
      </c>
      <c r="Y345" s="147" t="s">
        <v>2450</v>
      </c>
      <c r="Z345" s="145">
        <v>1</v>
      </c>
      <c r="AA345" s="147" t="s">
        <v>2450</v>
      </c>
      <c r="AB345" s="147" t="s">
        <v>2450</v>
      </c>
      <c r="AC345" s="150">
        <v>2</v>
      </c>
      <c r="AD345" s="150">
        <v>0</v>
      </c>
      <c r="AE345" s="147" t="s">
        <v>2451</v>
      </c>
      <c r="AF345" s="147"/>
      <c r="AG345" s="147" t="s">
        <v>169</v>
      </c>
      <c r="AH345" s="145">
        <v>1</v>
      </c>
      <c r="AI345" s="145"/>
      <c r="AJ345" s="145">
        <v>2</v>
      </c>
      <c r="AK345" s="145"/>
      <c r="AL345" s="145"/>
      <c r="AM345" s="145"/>
      <c r="AN345" s="147" t="s">
        <v>642</v>
      </c>
      <c r="AO345" s="147" t="s">
        <v>1682</v>
      </c>
      <c r="AP345" s="147" t="s">
        <v>2452</v>
      </c>
      <c r="AQ345" s="147" t="s">
        <v>1684</v>
      </c>
      <c r="AR345" s="147" t="s">
        <v>1684</v>
      </c>
      <c r="AS345" s="147" t="s">
        <v>4144</v>
      </c>
      <c r="AT345" s="147" t="s">
        <v>4144</v>
      </c>
      <c r="AU345" s="145">
        <v>2</v>
      </c>
      <c r="AV345" s="147"/>
      <c r="AW345" s="147" t="s">
        <v>2459</v>
      </c>
      <c r="AX345" s="147" t="s">
        <v>2460</v>
      </c>
      <c r="AY345" s="147" t="s">
        <v>175</v>
      </c>
      <c r="AZ345" s="145">
        <v>1</v>
      </c>
      <c r="BA345" s="147" t="s">
        <v>314</v>
      </c>
      <c r="BB345" s="211">
        <v>2302.635135135135</v>
      </c>
      <c r="BC345" s="147" t="s">
        <v>177</v>
      </c>
      <c r="BD345" s="149">
        <v>42919</v>
      </c>
      <c r="BE345" s="145">
        <v>2017</v>
      </c>
      <c r="BF345" s="147"/>
      <c r="BG345" s="145">
        <v>2</v>
      </c>
      <c r="BH345" s="145">
        <v>0</v>
      </c>
      <c r="BI345" s="147" t="s">
        <v>4144</v>
      </c>
      <c r="BJ345" s="145">
        <v>2</v>
      </c>
      <c r="BK345" s="145"/>
      <c r="BL345" s="145">
        <v>0</v>
      </c>
      <c r="BM345" s="145"/>
      <c r="BN345" s="183"/>
      <c r="BO345" s="183"/>
      <c r="BP345" s="183"/>
      <c r="BQ345" s="183"/>
      <c r="BR345" s="183"/>
      <c r="BS345" s="183"/>
      <c r="BT345" s="183"/>
      <c r="BU345" s="183"/>
      <c r="BV345" s="183"/>
      <c r="BW345" s="183"/>
      <c r="BX345" s="183"/>
      <c r="BY345" s="183"/>
      <c r="BZ345" s="183"/>
      <c r="CA345" s="183"/>
      <c r="CB345" s="183"/>
      <c r="CC345" s="183"/>
      <c r="CD345" s="183"/>
      <c r="CE345" s="183"/>
      <c r="CF345" s="183"/>
      <c r="CG345" s="183"/>
      <c r="CH345" s="183"/>
      <c r="CI345" s="183"/>
      <c r="CJ345" s="183"/>
      <c r="CK345" s="183"/>
      <c r="CL345" s="183"/>
      <c r="CM345" s="183"/>
      <c r="CN345" s="183"/>
      <c r="CO345" s="183"/>
      <c r="CP345" s="183"/>
      <c r="CQ345" s="183"/>
      <c r="CR345" s="183"/>
      <c r="CS345" s="183"/>
      <c r="CT345" s="183"/>
      <c r="CU345" s="183"/>
      <c r="CV345" s="183"/>
      <c r="CW345" s="183"/>
      <c r="CX345" s="183"/>
      <c r="CY345" s="183"/>
      <c r="CZ345" s="183"/>
      <c r="DA345" s="183"/>
      <c r="DB345" s="183"/>
      <c r="DC345" s="183"/>
      <c r="DD345" s="183"/>
      <c r="DE345" s="183"/>
      <c r="DF345" s="183"/>
      <c r="DG345" s="183"/>
      <c r="DH345" s="183"/>
      <c r="DI345" s="183"/>
      <c r="DJ345" s="149"/>
      <c r="DK345" s="149"/>
      <c r="DL345" s="149"/>
      <c r="DM345" s="149"/>
    </row>
    <row r="346" spans="1:117" x14ac:dyDescent="0.2">
      <c r="A346" s="145">
        <v>1</v>
      </c>
      <c r="B346" s="145">
        <v>345</v>
      </c>
      <c r="C346" s="146" t="s">
        <v>2462</v>
      </c>
      <c r="D346" s="147" t="s">
        <v>2462</v>
      </c>
      <c r="E346" s="147" t="s">
        <v>2462</v>
      </c>
      <c r="F346" s="147"/>
      <c r="G346" s="147" t="s">
        <v>155</v>
      </c>
      <c r="H346" s="147" t="s">
        <v>156</v>
      </c>
      <c r="I346" s="147" t="s">
        <v>547</v>
      </c>
      <c r="J346" s="148">
        <v>43876</v>
      </c>
      <c r="K346" s="149">
        <v>42613</v>
      </c>
      <c r="L346" s="145">
        <v>2016</v>
      </c>
      <c r="M346" s="147" t="s">
        <v>2463</v>
      </c>
      <c r="N346" s="147" t="s">
        <v>2464</v>
      </c>
      <c r="O346" s="145">
        <v>2</v>
      </c>
      <c r="P346" s="147"/>
      <c r="Q346" s="147" t="s">
        <v>2465</v>
      </c>
      <c r="R346" s="147" t="s">
        <v>162</v>
      </c>
      <c r="S346" s="147" t="s">
        <v>2466</v>
      </c>
      <c r="T346" s="147" t="s">
        <v>2467</v>
      </c>
      <c r="U346" s="145">
        <v>2</v>
      </c>
      <c r="V346" s="145">
        <v>0</v>
      </c>
      <c r="W346" s="147"/>
      <c r="X346" s="147" t="s">
        <v>166</v>
      </c>
      <c r="Y346" s="147" t="s">
        <v>2468</v>
      </c>
      <c r="Z346" s="145">
        <v>1</v>
      </c>
      <c r="AA346" s="147" t="s">
        <v>2468</v>
      </c>
      <c r="AB346" s="147" t="s">
        <v>2468</v>
      </c>
      <c r="AC346" s="150">
        <v>2</v>
      </c>
      <c r="AD346" s="150">
        <v>0</v>
      </c>
      <c r="AE346" s="147" t="s">
        <v>2469</v>
      </c>
      <c r="AF346" s="147"/>
      <c r="AG346" s="147" t="s">
        <v>169</v>
      </c>
      <c r="AH346" s="145">
        <v>1</v>
      </c>
      <c r="AI346" s="145"/>
      <c r="AJ346" s="145">
        <v>1</v>
      </c>
      <c r="AK346" s="145">
        <v>1179834</v>
      </c>
      <c r="AL346" s="145"/>
      <c r="AM346" s="145"/>
      <c r="AN346" s="147" t="s">
        <v>612</v>
      </c>
      <c r="AO346" s="147" t="s">
        <v>171</v>
      </c>
      <c r="AP346" s="147" t="s">
        <v>2470</v>
      </c>
      <c r="AQ346" s="147" t="s">
        <v>613</v>
      </c>
      <c r="AR346" s="147" t="s">
        <v>613</v>
      </c>
      <c r="AS346" s="147" t="s">
        <v>4144</v>
      </c>
      <c r="AT346" s="147" t="s">
        <v>4144</v>
      </c>
      <c r="AU346" s="145">
        <v>2</v>
      </c>
      <c r="AV346" s="147"/>
      <c r="AW346" s="147" t="s">
        <v>385</v>
      </c>
      <c r="AX346" s="147" t="s">
        <v>384</v>
      </c>
      <c r="AY346" s="154" t="s">
        <v>385</v>
      </c>
      <c r="AZ346" s="145">
        <v>1</v>
      </c>
      <c r="BA346" s="147" t="s">
        <v>2471</v>
      </c>
      <c r="BB346" s="211">
        <v>43725.53</v>
      </c>
      <c r="BC346" s="147" t="s">
        <v>177</v>
      </c>
      <c r="BD346" s="149">
        <v>42573</v>
      </c>
      <c r="BE346" s="145">
        <v>2016</v>
      </c>
      <c r="BF346" s="147"/>
      <c r="BG346" s="145">
        <v>2</v>
      </c>
      <c r="BH346" s="145">
        <v>0</v>
      </c>
      <c r="BI346" s="147" t="s">
        <v>4144</v>
      </c>
      <c r="BJ346" s="145">
        <v>2</v>
      </c>
      <c r="BK346" s="145"/>
      <c r="BL346" s="145">
        <v>0</v>
      </c>
      <c r="BM346" s="145"/>
      <c r="BN346" s="183"/>
      <c r="BO346" s="183"/>
      <c r="BP346" s="183"/>
      <c r="BQ346" s="183"/>
      <c r="BR346" s="183"/>
      <c r="BS346" s="183"/>
      <c r="BT346" s="183"/>
      <c r="BU346" s="183"/>
      <c r="BV346" s="183"/>
      <c r="BW346" s="183"/>
      <c r="BX346" s="183"/>
      <c r="BY346" s="183"/>
      <c r="BZ346" s="183"/>
      <c r="CA346" s="183"/>
      <c r="CB346" s="183"/>
      <c r="CC346" s="183"/>
      <c r="CD346" s="183"/>
      <c r="CE346" s="183"/>
      <c r="CF346" s="183"/>
      <c r="CG346" s="183"/>
      <c r="CH346" s="183"/>
      <c r="CI346" s="183"/>
      <c r="CJ346" s="183"/>
      <c r="CK346" s="183"/>
      <c r="CL346" s="183"/>
      <c r="CM346" s="183"/>
      <c r="CN346" s="183"/>
      <c r="CO346" s="183"/>
      <c r="CP346" s="183"/>
      <c r="CQ346" s="183"/>
      <c r="CR346" s="183"/>
      <c r="CS346" s="183"/>
      <c r="CT346" s="183"/>
      <c r="CU346" s="183"/>
      <c r="CV346" s="183"/>
      <c r="CW346" s="183"/>
      <c r="CX346" s="183"/>
      <c r="CY346" s="183"/>
      <c r="CZ346" s="183"/>
      <c r="DA346" s="183"/>
      <c r="DB346" s="183"/>
      <c r="DC346" s="183"/>
      <c r="DD346" s="183"/>
      <c r="DE346" s="183"/>
      <c r="DF346" s="183"/>
      <c r="DG346" s="183"/>
      <c r="DH346" s="183"/>
      <c r="DI346" s="183"/>
      <c r="DJ346" s="149"/>
      <c r="DK346" s="149"/>
      <c r="DL346" s="149"/>
      <c r="DM346" s="149"/>
    </row>
    <row r="347" spans="1:117" x14ac:dyDescent="0.2">
      <c r="A347" s="145">
        <v>1</v>
      </c>
      <c r="B347" s="145">
        <v>346</v>
      </c>
      <c r="C347" s="146" t="s">
        <v>2462</v>
      </c>
      <c r="D347" s="147" t="s">
        <v>2462</v>
      </c>
      <c r="E347" s="147" t="s">
        <v>2462</v>
      </c>
      <c r="F347" s="147"/>
      <c r="G347" s="147" t="s">
        <v>155</v>
      </c>
      <c r="H347" s="147" t="s">
        <v>156</v>
      </c>
      <c r="I347" s="147" t="s">
        <v>547</v>
      </c>
      <c r="J347" s="148">
        <v>43876</v>
      </c>
      <c r="K347" s="149">
        <v>43006</v>
      </c>
      <c r="L347" s="145">
        <v>2017</v>
      </c>
      <c r="M347" s="147" t="s">
        <v>2463</v>
      </c>
      <c r="N347" s="147" t="s">
        <v>2464</v>
      </c>
      <c r="O347" s="145">
        <v>1</v>
      </c>
      <c r="P347" s="147" t="s">
        <v>2473</v>
      </c>
      <c r="Q347" s="147" t="s">
        <v>2474</v>
      </c>
      <c r="R347" s="147" t="s">
        <v>162</v>
      </c>
      <c r="S347" s="147" t="s">
        <v>2475</v>
      </c>
      <c r="T347" s="147" t="s">
        <v>2476</v>
      </c>
      <c r="U347" s="145">
        <v>1</v>
      </c>
      <c r="V347" s="145">
        <v>1</v>
      </c>
      <c r="W347" s="147" t="s">
        <v>2468</v>
      </c>
      <c r="X347" s="147" t="s">
        <v>166</v>
      </c>
      <c r="Y347" s="147" t="s">
        <v>2468</v>
      </c>
      <c r="Z347" s="145">
        <v>1</v>
      </c>
      <c r="AA347" s="147" t="s">
        <v>2468</v>
      </c>
      <c r="AB347" s="147" t="s">
        <v>2468</v>
      </c>
      <c r="AC347" s="150">
        <v>2</v>
      </c>
      <c r="AD347" s="150">
        <v>0</v>
      </c>
      <c r="AE347" s="147" t="s">
        <v>2469</v>
      </c>
      <c r="AF347" s="147"/>
      <c r="AG347" s="147" t="s">
        <v>169</v>
      </c>
      <c r="AH347" s="145">
        <v>1</v>
      </c>
      <c r="AI347" s="145"/>
      <c r="AJ347" s="145">
        <v>1</v>
      </c>
      <c r="AK347" s="145">
        <v>1179834</v>
      </c>
      <c r="AL347" s="145"/>
      <c r="AM347" s="145"/>
      <c r="AN347" s="147" t="s">
        <v>612</v>
      </c>
      <c r="AO347" s="147" t="s">
        <v>171</v>
      </c>
      <c r="AP347" s="147" t="s">
        <v>2470</v>
      </c>
      <c r="AQ347" s="147" t="s">
        <v>613</v>
      </c>
      <c r="AR347" s="147" t="s">
        <v>613</v>
      </c>
      <c r="AS347" s="147" t="s">
        <v>4144</v>
      </c>
      <c r="AT347" s="147" t="s">
        <v>4144</v>
      </c>
      <c r="AU347" s="145">
        <v>2</v>
      </c>
      <c r="AV347" s="147"/>
      <c r="AW347" s="147" t="s">
        <v>1379</v>
      </c>
      <c r="AX347" s="147" t="s">
        <v>174</v>
      </c>
      <c r="AY347" s="147" t="s">
        <v>175</v>
      </c>
      <c r="AZ347" s="145">
        <v>1</v>
      </c>
      <c r="BA347" s="147" t="s">
        <v>2477</v>
      </c>
      <c r="BB347" s="211">
        <v>60623.098455598454</v>
      </c>
      <c r="BC347" s="147" t="s">
        <v>177</v>
      </c>
      <c r="BD347" s="149">
        <v>43299</v>
      </c>
      <c r="BE347" s="145">
        <v>2018</v>
      </c>
      <c r="BF347" s="147"/>
      <c r="BG347" s="145">
        <v>2</v>
      </c>
      <c r="BH347" s="145">
        <v>0</v>
      </c>
      <c r="BI347" s="147" t="s">
        <v>4144</v>
      </c>
      <c r="BJ347" s="145">
        <v>2</v>
      </c>
      <c r="BK347" s="145"/>
      <c r="BL347" s="145">
        <v>0</v>
      </c>
      <c r="BM347" s="145"/>
      <c r="BN347" s="183"/>
      <c r="BO347" s="183"/>
      <c r="BP347" s="183"/>
      <c r="BQ347" s="183"/>
      <c r="BR347" s="183"/>
      <c r="BS347" s="183"/>
      <c r="BT347" s="183"/>
      <c r="BU347" s="183"/>
      <c r="BV347" s="183"/>
      <c r="BW347" s="183"/>
      <c r="BX347" s="183"/>
      <c r="BY347" s="183"/>
      <c r="BZ347" s="183"/>
      <c r="CA347" s="183"/>
      <c r="CB347" s="183"/>
      <c r="CC347" s="183"/>
      <c r="CD347" s="183"/>
      <c r="CE347" s="183"/>
      <c r="CF347" s="183"/>
      <c r="CG347" s="183"/>
      <c r="CH347" s="183"/>
      <c r="CI347" s="183"/>
      <c r="CJ347" s="183"/>
      <c r="CK347" s="183"/>
      <c r="CL347" s="183"/>
      <c r="CM347" s="183"/>
      <c r="CN347" s="183"/>
      <c r="CO347" s="183"/>
      <c r="CP347" s="183"/>
      <c r="CQ347" s="183"/>
      <c r="CR347" s="183"/>
      <c r="CS347" s="183"/>
      <c r="CT347" s="183"/>
      <c r="CU347" s="183"/>
      <c r="CV347" s="183"/>
      <c r="CW347" s="183"/>
      <c r="CX347" s="183"/>
      <c r="CY347" s="183"/>
      <c r="CZ347" s="183"/>
      <c r="DA347" s="183"/>
      <c r="DB347" s="183"/>
      <c r="DC347" s="183"/>
      <c r="DD347" s="183"/>
      <c r="DE347" s="183"/>
      <c r="DF347" s="183"/>
      <c r="DG347" s="183"/>
      <c r="DH347" s="183"/>
      <c r="DI347" s="183"/>
      <c r="DJ347" s="149">
        <v>42927</v>
      </c>
      <c r="DK347" s="149">
        <v>43291</v>
      </c>
      <c r="DL347" s="149">
        <v>42927</v>
      </c>
      <c r="DM347" s="149">
        <v>43291</v>
      </c>
    </row>
    <row r="348" spans="1:117" x14ac:dyDescent="0.2">
      <c r="A348" s="145">
        <v>1</v>
      </c>
      <c r="B348" s="145">
        <v>347</v>
      </c>
      <c r="C348" s="146" t="s">
        <v>2462</v>
      </c>
      <c r="D348" s="147" t="s">
        <v>2462</v>
      </c>
      <c r="E348" s="147" t="s">
        <v>2462</v>
      </c>
      <c r="F348" s="147"/>
      <c r="G348" s="147" t="s">
        <v>155</v>
      </c>
      <c r="H348" s="147" t="s">
        <v>156</v>
      </c>
      <c r="I348" s="147" t="s">
        <v>547</v>
      </c>
      <c r="J348" s="148">
        <v>43876</v>
      </c>
      <c r="K348" s="149">
        <v>43425</v>
      </c>
      <c r="L348" s="145">
        <v>2018</v>
      </c>
      <c r="M348" s="147" t="s">
        <v>2463</v>
      </c>
      <c r="N348" s="147" t="s">
        <v>2464</v>
      </c>
      <c r="O348" s="145">
        <v>1</v>
      </c>
      <c r="P348" s="147" t="s">
        <v>2473</v>
      </c>
      <c r="Q348" s="147" t="s">
        <v>2474</v>
      </c>
      <c r="R348" s="147" t="s">
        <v>162</v>
      </c>
      <c r="S348" s="147" t="s">
        <v>2475</v>
      </c>
      <c r="T348" s="147" t="s">
        <v>2476</v>
      </c>
      <c r="U348" s="145">
        <v>1</v>
      </c>
      <c r="V348" s="145">
        <v>1</v>
      </c>
      <c r="W348" s="147" t="s">
        <v>2468</v>
      </c>
      <c r="X348" s="147" t="s">
        <v>166</v>
      </c>
      <c r="Y348" s="147" t="s">
        <v>2468</v>
      </c>
      <c r="Z348" s="145">
        <v>1</v>
      </c>
      <c r="AA348" s="147" t="s">
        <v>2468</v>
      </c>
      <c r="AB348" s="147" t="s">
        <v>2468</v>
      </c>
      <c r="AC348" s="150">
        <v>2</v>
      </c>
      <c r="AD348" s="150">
        <v>0</v>
      </c>
      <c r="AE348" s="147" t="s">
        <v>2469</v>
      </c>
      <c r="AF348" s="147"/>
      <c r="AG348" s="147" t="s">
        <v>169</v>
      </c>
      <c r="AH348" s="145">
        <v>1</v>
      </c>
      <c r="AI348" s="145"/>
      <c r="AJ348" s="145">
        <v>1</v>
      </c>
      <c r="AK348" s="145">
        <v>1179834</v>
      </c>
      <c r="AL348" s="145"/>
      <c r="AM348" s="145"/>
      <c r="AN348" s="147" t="s">
        <v>612</v>
      </c>
      <c r="AO348" s="147" t="s">
        <v>171</v>
      </c>
      <c r="AP348" s="147" t="s">
        <v>2470</v>
      </c>
      <c r="AQ348" s="147" t="s">
        <v>613</v>
      </c>
      <c r="AR348" s="147" t="s">
        <v>613</v>
      </c>
      <c r="AS348" s="147" t="s">
        <v>4144</v>
      </c>
      <c r="AT348" s="147" t="s">
        <v>4144</v>
      </c>
      <c r="AU348" s="145">
        <v>2</v>
      </c>
      <c r="AV348" s="147"/>
      <c r="AW348" s="147" t="s">
        <v>1637</v>
      </c>
      <c r="AX348" s="147" t="s">
        <v>174</v>
      </c>
      <c r="AY348" s="147" t="s">
        <v>175</v>
      </c>
      <c r="AZ348" s="145">
        <v>1</v>
      </c>
      <c r="BA348" s="147" t="s">
        <v>226</v>
      </c>
      <c r="BB348" s="211">
        <v>29250.5</v>
      </c>
      <c r="BC348" s="147" t="s">
        <v>177</v>
      </c>
      <c r="BD348" s="149">
        <v>43411</v>
      </c>
      <c r="BE348" s="145">
        <v>2018</v>
      </c>
      <c r="BF348" s="147"/>
      <c r="BG348" s="145">
        <v>2</v>
      </c>
      <c r="BH348" s="145">
        <v>0</v>
      </c>
      <c r="BI348" s="147" t="s">
        <v>4144</v>
      </c>
      <c r="BJ348" s="145">
        <v>2</v>
      </c>
      <c r="BK348" s="145"/>
      <c r="BL348" s="145">
        <v>0</v>
      </c>
      <c r="BM348" s="145"/>
      <c r="BN348" s="183"/>
      <c r="BO348" s="183"/>
      <c r="BP348" s="183"/>
      <c r="BQ348" s="183"/>
      <c r="BR348" s="183"/>
      <c r="BS348" s="183"/>
      <c r="BT348" s="183"/>
      <c r="BU348" s="183"/>
      <c r="BV348" s="183"/>
      <c r="BW348" s="183"/>
      <c r="BX348" s="183"/>
      <c r="BY348" s="183"/>
      <c r="BZ348" s="183"/>
      <c r="CA348" s="183"/>
      <c r="CB348" s="183"/>
      <c r="CC348" s="183"/>
      <c r="CD348" s="183"/>
      <c r="CE348" s="183"/>
      <c r="CF348" s="183"/>
      <c r="CG348" s="183"/>
      <c r="CH348" s="183"/>
      <c r="CI348" s="183"/>
      <c r="CJ348" s="183"/>
      <c r="CK348" s="183"/>
      <c r="CL348" s="183"/>
      <c r="CM348" s="183"/>
      <c r="CN348" s="183"/>
      <c r="CO348" s="183"/>
      <c r="CP348" s="183"/>
      <c r="CQ348" s="183"/>
      <c r="CR348" s="183"/>
      <c r="CS348" s="183"/>
      <c r="CT348" s="183"/>
      <c r="CU348" s="183"/>
      <c r="CV348" s="183"/>
      <c r="CW348" s="183"/>
      <c r="CX348" s="183"/>
      <c r="CY348" s="183"/>
      <c r="CZ348" s="183"/>
      <c r="DA348" s="183"/>
      <c r="DB348" s="183"/>
      <c r="DC348" s="183"/>
      <c r="DD348" s="183"/>
      <c r="DE348" s="183"/>
      <c r="DF348" s="183"/>
      <c r="DG348" s="183"/>
      <c r="DH348" s="183"/>
      <c r="DI348" s="183"/>
      <c r="DJ348" s="149">
        <v>43292</v>
      </c>
      <c r="DK348" s="149">
        <v>43656</v>
      </c>
      <c r="DL348" s="149">
        <v>43292</v>
      </c>
      <c r="DM348" s="149">
        <v>43656</v>
      </c>
    </row>
    <row r="349" spans="1:117" x14ac:dyDescent="0.2">
      <c r="A349" s="145">
        <v>1</v>
      </c>
      <c r="B349" s="145">
        <v>348</v>
      </c>
      <c r="C349" s="146" t="s">
        <v>1506</v>
      </c>
      <c r="D349" s="147" t="s">
        <v>1506</v>
      </c>
      <c r="E349" s="147"/>
      <c r="F349" s="147" t="s">
        <v>1506</v>
      </c>
      <c r="G349" s="147" t="s">
        <v>283</v>
      </c>
      <c r="H349" s="147" t="s">
        <v>1507</v>
      </c>
      <c r="I349" s="147" t="s">
        <v>188</v>
      </c>
      <c r="J349" s="148">
        <v>43873</v>
      </c>
      <c r="K349" s="149">
        <v>43006</v>
      </c>
      <c r="L349" s="145">
        <v>2017</v>
      </c>
      <c r="M349" s="147" t="s">
        <v>1508</v>
      </c>
      <c r="N349" s="147" t="s">
        <v>1509</v>
      </c>
      <c r="O349" s="145">
        <v>1</v>
      </c>
      <c r="P349" s="147" t="s">
        <v>1510</v>
      </c>
      <c r="Q349" s="147" t="s">
        <v>1511</v>
      </c>
      <c r="R349" s="147" t="s">
        <v>162</v>
      </c>
      <c r="S349" s="147" t="s">
        <v>1512</v>
      </c>
      <c r="T349" s="147" t="s">
        <v>1513</v>
      </c>
      <c r="U349" s="145">
        <v>1</v>
      </c>
      <c r="V349" s="145">
        <v>1</v>
      </c>
      <c r="W349" s="147" t="s">
        <v>1514</v>
      </c>
      <c r="X349" s="147" t="s">
        <v>166</v>
      </c>
      <c r="Y349" s="147" t="s">
        <v>1514</v>
      </c>
      <c r="Z349" s="145">
        <v>1</v>
      </c>
      <c r="AA349" s="147" t="s">
        <v>1514</v>
      </c>
      <c r="AB349" s="147" t="s">
        <v>1514</v>
      </c>
      <c r="AC349" s="150">
        <v>1</v>
      </c>
      <c r="AD349" s="150">
        <v>2</v>
      </c>
      <c r="AE349" s="147" t="s">
        <v>1515</v>
      </c>
      <c r="AF349" s="147"/>
      <c r="AG349" s="147" t="s">
        <v>169</v>
      </c>
      <c r="AH349" s="145">
        <v>1</v>
      </c>
      <c r="AI349" s="145"/>
      <c r="AJ349" s="145">
        <v>1</v>
      </c>
      <c r="AK349" s="145">
        <v>294354</v>
      </c>
      <c r="AL349" s="145"/>
      <c r="AM349" s="145"/>
      <c r="AN349" s="147" t="s">
        <v>170</v>
      </c>
      <c r="AO349" s="147" t="s">
        <v>171</v>
      </c>
      <c r="AP349" s="147" t="s">
        <v>172</v>
      </c>
      <c r="AQ349" s="147" t="s">
        <v>172</v>
      </c>
      <c r="AR349" s="147" t="s">
        <v>172</v>
      </c>
      <c r="AS349" s="147" t="s">
        <v>4144</v>
      </c>
      <c r="AT349" s="147" t="s">
        <v>4144</v>
      </c>
      <c r="AU349" s="145">
        <v>1</v>
      </c>
      <c r="AV349" s="147"/>
      <c r="AW349" s="147" t="s">
        <v>1076</v>
      </c>
      <c r="AX349" s="147" t="s">
        <v>174</v>
      </c>
      <c r="AY349" s="147" t="s">
        <v>175</v>
      </c>
      <c r="AZ349" s="145">
        <v>1</v>
      </c>
      <c r="BA349" s="147" t="s">
        <v>314</v>
      </c>
      <c r="BB349" s="211">
        <v>2302.635135135135</v>
      </c>
      <c r="BC349" s="147" t="s">
        <v>177</v>
      </c>
      <c r="BD349" s="149">
        <v>42928</v>
      </c>
      <c r="BE349" s="145">
        <v>2017</v>
      </c>
      <c r="BF349" s="147"/>
      <c r="BG349" s="145">
        <v>2</v>
      </c>
      <c r="BH349" s="145">
        <v>0</v>
      </c>
      <c r="BI349" s="147" t="s">
        <v>4144</v>
      </c>
      <c r="BJ349" s="145">
        <v>2</v>
      </c>
      <c r="BK349" s="145"/>
      <c r="BL349" s="145">
        <v>0</v>
      </c>
      <c r="BM349" s="145"/>
      <c r="BN349" s="183"/>
      <c r="BO349" s="183"/>
      <c r="BP349" s="183"/>
      <c r="BQ349" s="183"/>
      <c r="BR349" s="183"/>
      <c r="BS349" s="183"/>
      <c r="BT349" s="183"/>
      <c r="BU349" s="183"/>
      <c r="BV349" s="183"/>
      <c r="BW349" s="183"/>
      <c r="BX349" s="183"/>
      <c r="BY349" s="183"/>
      <c r="BZ349" s="183"/>
      <c r="CA349" s="183"/>
      <c r="CB349" s="183"/>
      <c r="CC349" s="183"/>
      <c r="CD349" s="183"/>
      <c r="CE349" s="183"/>
      <c r="CF349" s="183"/>
      <c r="CG349" s="183"/>
      <c r="CH349" s="183"/>
      <c r="CI349" s="183"/>
      <c r="CJ349" s="183"/>
      <c r="CK349" s="183"/>
      <c r="CL349" s="183"/>
      <c r="CM349" s="183"/>
      <c r="CN349" s="183"/>
      <c r="CO349" s="183"/>
      <c r="CP349" s="183"/>
      <c r="CQ349" s="183"/>
      <c r="CR349" s="183"/>
      <c r="CS349" s="183"/>
      <c r="CT349" s="183"/>
      <c r="CU349" s="183"/>
      <c r="CV349" s="183"/>
      <c r="CW349" s="183"/>
      <c r="CX349" s="183"/>
      <c r="CY349" s="183"/>
      <c r="CZ349" s="183"/>
      <c r="DA349" s="183"/>
      <c r="DB349" s="183"/>
      <c r="DC349" s="183"/>
      <c r="DD349" s="183"/>
      <c r="DE349" s="183"/>
      <c r="DF349" s="183"/>
      <c r="DG349" s="183"/>
      <c r="DH349" s="183"/>
      <c r="DI349" s="183"/>
      <c r="DJ349" s="149">
        <v>42928</v>
      </c>
      <c r="DK349" s="149">
        <v>43292</v>
      </c>
      <c r="DL349" s="149">
        <v>42928</v>
      </c>
      <c r="DM349" s="149">
        <v>43292</v>
      </c>
    </row>
    <row r="350" spans="1:117" x14ac:dyDescent="0.2">
      <c r="A350" s="145">
        <v>1</v>
      </c>
      <c r="B350" s="145">
        <v>349</v>
      </c>
      <c r="C350" s="146" t="s">
        <v>1506</v>
      </c>
      <c r="D350" s="147" t="s">
        <v>1506</v>
      </c>
      <c r="E350" s="147"/>
      <c r="F350" s="147" t="s">
        <v>1506</v>
      </c>
      <c r="G350" s="147" t="s">
        <v>283</v>
      </c>
      <c r="H350" s="147" t="s">
        <v>1507</v>
      </c>
      <c r="I350" s="147" t="s">
        <v>188</v>
      </c>
      <c r="J350" s="148">
        <v>43873</v>
      </c>
      <c r="K350" s="149">
        <v>43089</v>
      </c>
      <c r="L350" s="145">
        <v>2017</v>
      </c>
      <c r="M350" s="147" t="s">
        <v>1508</v>
      </c>
      <c r="N350" s="147" t="s">
        <v>1509</v>
      </c>
      <c r="O350" s="145">
        <v>1</v>
      </c>
      <c r="P350" s="147" t="s">
        <v>1510</v>
      </c>
      <c r="Q350" s="147" t="s">
        <v>1511</v>
      </c>
      <c r="R350" s="147" t="s">
        <v>162</v>
      </c>
      <c r="S350" s="147" t="s">
        <v>1512</v>
      </c>
      <c r="T350" s="147" t="s">
        <v>1513</v>
      </c>
      <c r="U350" s="145">
        <v>1</v>
      </c>
      <c r="V350" s="145">
        <v>1</v>
      </c>
      <c r="W350" s="147" t="s">
        <v>1514</v>
      </c>
      <c r="X350" s="147" t="s">
        <v>166</v>
      </c>
      <c r="Y350" s="147" t="s">
        <v>1517</v>
      </c>
      <c r="Z350" s="145">
        <v>1</v>
      </c>
      <c r="AA350" s="147" t="s">
        <v>1514</v>
      </c>
      <c r="AB350" s="147" t="s">
        <v>1514</v>
      </c>
      <c r="AC350" s="150">
        <v>1</v>
      </c>
      <c r="AD350" s="150">
        <v>2</v>
      </c>
      <c r="AE350" s="147" t="s">
        <v>1515</v>
      </c>
      <c r="AF350" s="147"/>
      <c r="AG350" s="147" t="s">
        <v>169</v>
      </c>
      <c r="AH350" s="145">
        <v>1</v>
      </c>
      <c r="AI350" s="145"/>
      <c r="AJ350" s="145">
        <v>1</v>
      </c>
      <c r="AK350" s="145">
        <v>294354</v>
      </c>
      <c r="AL350" s="145"/>
      <c r="AM350" s="145"/>
      <c r="AN350" s="147" t="s">
        <v>170</v>
      </c>
      <c r="AO350" s="147" t="s">
        <v>171</v>
      </c>
      <c r="AP350" s="147" t="s">
        <v>172</v>
      </c>
      <c r="AQ350" s="147" t="s">
        <v>172</v>
      </c>
      <c r="AR350" s="147" t="s">
        <v>172</v>
      </c>
      <c r="AS350" s="147" t="s">
        <v>4144</v>
      </c>
      <c r="AT350" s="147" t="s">
        <v>4144</v>
      </c>
      <c r="AU350" s="145">
        <v>1</v>
      </c>
      <c r="AV350" s="147"/>
      <c r="AW350" s="147" t="s">
        <v>1518</v>
      </c>
      <c r="AX350" s="147" t="s">
        <v>785</v>
      </c>
      <c r="AY350" s="154" t="s">
        <v>385</v>
      </c>
      <c r="AZ350" s="145">
        <v>1</v>
      </c>
      <c r="BA350" s="147" t="s">
        <v>649</v>
      </c>
      <c r="BB350" s="211">
        <v>3837.3841698841698</v>
      </c>
      <c r="BC350" s="147" t="s">
        <v>177</v>
      </c>
      <c r="BD350" s="149">
        <v>43052</v>
      </c>
      <c r="BE350" s="145">
        <v>2017</v>
      </c>
      <c r="BF350" s="147"/>
      <c r="BG350" s="145">
        <v>2</v>
      </c>
      <c r="BH350" s="145">
        <v>0</v>
      </c>
      <c r="BI350" s="147" t="s">
        <v>4144</v>
      </c>
      <c r="BJ350" s="145">
        <v>2</v>
      </c>
      <c r="BK350" s="145"/>
      <c r="BL350" s="145">
        <v>0</v>
      </c>
      <c r="BM350" s="145"/>
      <c r="BN350" s="183"/>
      <c r="BO350" s="183"/>
      <c r="BP350" s="183"/>
      <c r="BQ350" s="183"/>
      <c r="BR350" s="183"/>
      <c r="BS350" s="183"/>
      <c r="BT350" s="183"/>
      <c r="BU350" s="183"/>
      <c r="BV350" s="183"/>
      <c r="BW350" s="183"/>
      <c r="BX350" s="183"/>
      <c r="BY350" s="183"/>
      <c r="BZ350" s="183"/>
      <c r="CA350" s="183"/>
      <c r="CB350" s="183"/>
      <c r="CC350" s="183"/>
      <c r="CD350" s="183"/>
      <c r="CE350" s="183"/>
      <c r="CF350" s="183"/>
      <c r="CG350" s="183"/>
      <c r="CH350" s="183"/>
      <c r="CI350" s="183"/>
      <c r="CJ350" s="183"/>
      <c r="CK350" s="183"/>
      <c r="CL350" s="183"/>
      <c r="CM350" s="183"/>
      <c r="CN350" s="183"/>
      <c r="CO350" s="183"/>
      <c r="CP350" s="183"/>
      <c r="CQ350" s="183"/>
      <c r="CR350" s="183"/>
      <c r="CS350" s="183"/>
      <c r="CT350" s="183"/>
      <c r="CU350" s="183"/>
      <c r="CV350" s="183"/>
      <c r="CW350" s="183"/>
      <c r="CX350" s="183"/>
      <c r="CY350" s="183"/>
      <c r="CZ350" s="183"/>
      <c r="DA350" s="183"/>
      <c r="DB350" s="183"/>
      <c r="DC350" s="183"/>
      <c r="DD350" s="183"/>
      <c r="DE350" s="183"/>
      <c r="DF350" s="183"/>
      <c r="DG350" s="183"/>
      <c r="DH350" s="183"/>
      <c r="DI350" s="183"/>
      <c r="DJ350" s="149"/>
      <c r="DK350" s="149"/>
      <c r="DL350" s="149"/>
      <c r="DM350" s="149"/>
    </row>
    <row r="351" spans="1:117" x14ac:dyDescent="0.2">
      <c r="A351" s="145">
        <v>1</v>
      </c>
      <c r="B351" s="145">
        <v>350</v>
      </c>
      <c r="C351" s="146" t="s">
        <v>1506</v>
      </c>
      <c r="D351" s="147" t="s">
        <v>1506</v>
      </c>
      <c r="E351" s="147"/>
      <c r="F351" s="147" t="s">
        <v>1506</v>
      </c>
      <c r="G351" s="147" t="s">
        <v>283</v>
      </c>
      <c r="H351" s="147" t="s">
        <v>1507</v>
      </c>
      <c r="I351" s="147" t="s">
        <v>188</v>
      </c>
      <c r="J351" s="148">
        <v>43873</v>
      </c>
      <c r="K351" s="149">
        <v>43089</v>
      </c>
      <c r="L351" s="145">
        <v>2017</v>
      </c>
      <c r="M351" s="147" t="s">
        <v>1508</v>
      </c>
      <c r="N351" s="147" t="s">
        <v>1509</v>
      </c>
      <c r="O351" s="145">
        <v>1</v>
      </c>
      <c r="P351" s="147" t="s">
        <v>1510</v>
      </c>
      <c r="Q351" s="147" t="s">
        <v>1511</v>
      </c>
      <c r="R351" s="147" t="s">
        <v>162</v>
      </c>
      <c r="S351" s="147" t="s">
        <v>1512</v>
      </c>
      <c r="T351" s="147" t="s">
        <v>1513</v>
      </c>
      <c r="U351" s="145">
        <v>1</v>
      </c>
      <c r="V351" s="145">
        <v>1</v>
      </c>
      <c r="W351" s="147" t="s">
        <v>1514</v>
      </c>
      <c r="X351" s="147" t="s">
        <v>166</v>
      </c>
      <c r="Y351" s="147" t="s">
        <v>1517</v>
      </c>
      <c r="Z351" s="145">
        <v>1</v>
      </c>
      <c r="AA351" s="147" t="s">
        <v>1514</v>
      </c>
      <c r="AB351" s="147" t="s">
        <v>1514</v>
      </c>
      <c r="AC351" s="150">
        <v>1</v>
      </c>
      <c r="AD351" s="150">
        <v>2</v>
      </c>
      <c r="AE351" s="147" t="s">
        <v>1515</v>
      </c>
      <c r="AF351" s="147"/>
      <c r="AG351" s="147" t="s">
        <v>169</v>
      </c>
      <c r="AH351" s="145">
        <v>1</v>
      </c>
      <c r="AI351" s="145"/>
      <c r="AJ351" s="145">
        <v>1</v>
      </c>
      <c r="AK351" s="145">
        <v>294354</v>
      </c>
      <c r="AL351" s="145"/>
      <c r="AM351" s="145"/>
      <c r="AN351" s="147" t="s">
        <v>170</v>
      </c>
      <c r="AO351" s="147" t="s">
        <v>171</v>
      </c>
      <c r="AP351" s="147" t="s">
        <v>172</v>
      </c>
      <c r="AQ351" s="147" t="s">
        <v>172</v>
      </c>
      <c r="AR351" s="147" t="s">
        <v>172</v>
      </c>
      <c r="AS351" s="147" t="s">
        <v>4144</v>
      </c>
      <c r="AT351" s="147" t="s">
        <v>4144</v>
      </c>
      <c r="AU351" s="145">
        <v>1</v>
      </c>
      <c r="AV351" s="147"/>
      <c r="AW351" s="147" t="s">
        <v>791</v>
      </c>
      <c r="AX351" s="147" t="s">
        <v>792</v>
      </c>
      <c r="AY351" s="147" t="s">
        <v>542</v>
      </c>
      <c r="AZ351" s="145">
        <v>1</v>
      </c>
      <c r="BA351" s="147" t="s">
        <v>314</v>
      </c>
      <c r="BB351" s="211">
        <v>2302.635135135135</v>
      </c>
      <c r="BC351" s="147" t="s">
        <v>177</v>
      </c>
      <c r="BD351" s="149">
        <v>43052</v>
      </c>
      <c r="BE351" s="145">
        <v>2017</v>
      </c>
      <c r="BF351" s="147"/>
      <c r="BG351" s="145">
        <v>2</v>
      </c>
      <c r="BH351" s="145">
        <v>0</v>
      </c>
      <c r="BI351" s="147" t="s">
        <v>4144</v>
      </c>
      <c r="BJ351" s="145">
        <v>2</v>
      </c>
      <c r="BK351" s="145"/>
      <c r="BL351" s="145">
        <v>0</v>
      </c>
      <c r="BM351" s="145"/>
      <c r="BN351" s="183"/>
      <c r="BO351" s="183"/>
      <c r="BP351" s="183"/>
      <c r="BQ351" s="183"/>
      <c r="BR351" s="183"/>
      <c r="BS351" s="183"/>
      <c r="BT351" s="183"/>
      <c r="BU351" s="183"/>
      <c r="BV351" s="183"/>
      <c r="BW351" s="183"/>
      <c r="BX351" s="183"/>
      <c r="BY351" s="183"/>
      <c r="BZ351" s="183"/>
      <c r="CA351" s="183"/>
      <c r="CB351" s="183"/>
      <c r="CC351" s="183"/>
      <c r="CD351" s="183"/>
      <c r="CE351" s="183"/>
      <c r="CF351" s="183"/>
      <c r="CG351" s="183"/>
      <c r="CH351" s="183"/>
      <c r="CI351" s="183"/>
      <c r="CJ351" s="183"/>
      <c r="CK351" s="183"/>
      <c r="CL351" s="183"/>
      <c r="CM351" s="183"/>
      <c r="CN351" s="183"/>
      <c r="CO351" s="183"/>
      <c r="CP351" s="183"/>
      <c r="CQ351" s="183"/>
      <c r="CR351" s="183"/>
      <c r="CS351" s="183"/>
      <c r="CT351" s="183"/>
      <c r="CU351" s="183"/>
      <c r="CV351" s="183"/>
      <c r="CW351" s="183"/>
      <c r="CX351" s="183"/>
      <c r="CY351" s="183"/>
      <c r="CZ351" s="183"/>
      <c r="DA351" s="183"/>
      <c r="DB351" s="183"/>
      <c r="DC351" s="183"/>
      <c r="DD351" s="183"/>
      <c r="DE351" s="183"/>
      <c r="DF351" s="183"/>
      <c r="DG351" s="183"/>
      <c r="DH351" s="183"/>
      <c r="DI351" s="183"/>
      <c r="DJ351" s="149"/>
      <c r="DK351" s="149"/>
      <c r="DL351" s="149"/>
      <c r="DM351" s="149"/>
    </row>
    <row r="352" spans="1:117" x14ac:dyDescent="0.2">
      <c r="A352" s="145">
        <v>1</v>
      </c>
      <c r="B352" s="145">
        <v>351</v>
      </c>
      <c r="C352" s="146" t="s">
        <v>1506</v>
      </c>
      <c r="D352" s="147" t="s">
        <v>1506</v>
      </c>
      <c r="E352" s="147"/>
      <c r="F352" s="147" t="s">
        <v>1506</v>
      </c>
      <c r="G352" s="147" t="s">
        <v>283</v>
      </c>
      <c r="H352" s="147" t="s">
        <v>1507</v>
      </c>
      <c r="I352" s="147" t="s">
        <v>188</v>
      </c>
      <c r="J352" s="148">
        <v>43873</v>
      </c>
      <c r="K352" s="149">
        <v>43341</v>
      </c>
      <c r="L352" s="145">
        <v>2018</v>
      </c>
      <c r="M352" s="147" t="s">
        <v>1508</v>
      </c>
      <c r="N352" s="147" t="s">
        <v>1509</v>
      </c>
      <c r="O352" s="145">
        <v>1</v>
      </c>
      <c r="P352" s="147" t="s">
        <v>1510</v>
      </c>
      <c r="Q352" s="147" t="s">
        <v>1511</v>
      </c>
      <c r="R352" s="147" t="s">
        <v>162</v>
      </c>
      <c r="S352" s="147" t="s">
        <v>1512</v>
      </c>
      <c r="T352" s="147" t="s">
        <v>1513</v>
      </c>
      <c r="U352" s="145">
        <v>1</v>
      </c>
      <c r="V352" s="145">
        <v>1</v>
      </c>
      <c r="W352" s="147" t="s">
        <v>1514</v>
      </c>
      <c r="X352" s="147" t="s">
        <v>166</v>
      </c>
      <c r="Y352" s="147" t="s">
        <v>1514</v>
      </c>
      <c r="Z352" s="145">
        <v>1</v>
      </c>
      <c r="AA352" s="147" t="s">
        <v>1514</v>
      </c>
      <c r="AB352" s="147" t="s">
        <v>1514</v>
      </c>
      <c r="AC352" s="150">
        <v>1</v>
      </c>
      <c r="AD352" s="150">
        <v>2</v>
      </c>
      <c r="AE352" s="147" t="s">
        <v>1515</v>
      </c>
      <c r="AF352" s="147"/>
      <c r="AG352" s="147" t="s">
        <v>169</v>
      </c>
      <c r="AH352" s="145">
        <v>1</v>
      </c>
      <c r="AI352" s="145"/>
      <c r="AJ352" s="145">
        <v>1</v>
      </c>
      <c r="AK352" s="145">
        <v>294354</v>
      </c>
      <c r="AL352" s="145"/>
      <c r="AM352" s="145"/>
      <c r="AN352" s="147" t="s">
        <v>170</v>
      </c>
      <c r="AO352" s="147" t="s">
        <v>171</v>
      </c>
      <c r="AP352" s="147" t="s">
        <v>172</v>
      </c>
      <c r="AQ352" s="147" t="s">
        <v>172</v>
      </c>
      <c r="AR352" s="147" t="s">
        <v>172</v>
      </c>
      <c r="AS352" s="147" t="s">
        <v>4144</v>
      </c>
      <c r="AT352" s="147" t="s">
        <v>4144</v>
      </c>
      <c r="AU352" s="145">
        <v>1</v>
      </c>
      <c r="AV352" s="147"/>
      <c r="AW352" s="147" t="s">
        <v>1078</v>
      </c>
      <c r="AX352" s="147" t="s">
        <v>174</v>
      </c>
      <c r="AY352" s="147" t="s">
        <v>175</v>
      </c>
      <c r="AZ352" s="145">
        <v>1</v>
      </c>
      <c r="BA352" s="147" t="s">
        <v>314</v>
      </c>
      <c r="BB352" s="211">
        <v>2250.5</v>
      </c>
      <c r="BC352" s="147" t="s">
        <v>177</v>
      </c>
      <c r="BD352" s="149">
        <v>43304</v>
      </c>
      <c r="BE352" s="145">
        <v>2018</v>
      </c>
      <c r="BF352" s="147"/>
      <c r="BG352" s="145">
        <v>2</v>
      </c>
      <c r="BH352" s="145">
        <v>0</v>
      </c>
      <c r="BI352" s="147" t="s">
        <v>4144</v>
      </c>
      <c r="BJ352" s="145">
        <v>2</v>
      </c>
      <c r="BK352" s="145"/>
      <c r="BL352" s="145">
        <v>0</v>
      </c>
      <c r="BM352" s="145"/>
      <c r="BN352" s="183"/>
      <c r="BO352" s="183"/>
      <c r="BP352" s="183"/>
      <c r="BQ352" s="183"/>
      <c r="BR352" s="183"/>
      <c r="BS352" s="183"/>
      <c r="BT352" s="183"/>
      <c r="BU352" s="183"/>
      <c r="BV352" s="183"/>
      <c r="BW352" s="183"/>
      <c r="BX352" s="183"/>
      <c r="BY352" s="183"/>
      <c r="BZ352" s="183"/>
      <c r="CA352" s="183"/>
      <c r="CB352" s="183"/>
      <c r="CC352" s="183"/>
      <c r="CD352" s="183"/>
      <c r="CE352" s="183"/>
      <c r="CF352" s="183"/>
      <c r="CG352" s="183"/>
      <c r="CH352" s="183"/>
      <c r="CI352" s="183"/>
      <c r="CJ352" s="183"/>
      <c r="CK352" s="183"/>
      <c r="CL352" s="183"/>
      <c r="CM352" s="183"/>
      <c r="CN352" s="183"/>
      <c r="CO352" s="183"/>
      <c r="CP352" s="183"/>
      <c r="CQ352" s="183"/>
      <c r="CR352" s="183"/>
      <c r="CS352" s="183"/>
      <c r="CT352" s="183"/>
      <c r="CU352" s="183"/>
      <c r="CV352" s="183"/>
      <c r="CW352" s="183"/>
      <c r="CX352" s="183"/>
      <c r="CY352" s="183"/>
      <c r="CZ352" s="183"/>
      <c r="DA352" s="183"/>
      <c r="DB352" s="183"/>
      <c r="DC352" s="183"/>
      <c r="DD352" s="183"/>
      <c r="DE352" s="183"/>
      <c r="DF352" s="183"/>
      <c r="DG352" s="183"/>
      <c r="DH352" s="183"/>
      <c r="DI352" s="183"/>
      <c r="DJ352" s="149">
        <v>43293</v>
      </c>
      <c r="DK352" s="149">
        <v>43657</v>
      </c>
      <c r="DL352" s="149">
        <v>43293</v>
      </c>
      <c r="DM352" s="149">
        <v>43657</v>
      </c>
    </row>
    <row r="353" spans="1:117" x14ac:dyDescent="0.2">
      <c r="A353" s="145">
        <v>1</v>
      </c>
      <c r="B353" s="145">
        <v>352</v>
      </c>
      <c r="C353" s="146" t="s">
        <v>1522</v>
      </c>
      <c r="D353" s="147" t="s">
        <v>1522</v>
      </c>
      <c r="E353" s="147"/>
      <c r="F353" s="147" t="s">
        <v>1522</v>
      </c>
      <c r="G353" s="147" t="s">
        <v>283</v>
      </c>
      <c r="H353" s="147" t="s">
        <v>1523</v>
      </c>
      <c r="I353" s="147" t="s">
        <v>188</v>
      </c>
      <c r="J353" s="148">
        <v>43873</v>
      </c>
      <c r="K353" s="149">
        <v>42276</v>
      </c>
      <c r="L353" s="145">
        <v>2015</v>
      </c>
      <c r="M353" s="147" t="s">
        <v>1524</v>
      </c>
      <c r="N353" s="147" t="s">
        <v>1525</v>
      </c>
      <c r="O353" s="145">
        <v>2</v>
      </c>
      <c r="P353" s="147"/>
      <c r="Q353" s="147" t="s">
        <v>1526</v>
      </c>
      <c r="R353" s="147" t="s">
        <v>162</v>
      </c>
      <c r="S353" s="147" t="s">
        <v>1527</v>
      </c>
      <c r="T353" s="147" t="s">
        <v>1528</v>
      </c>
      <c r="U353" s="145">
        <v>1</v>
      </c>
      <c r="V353" s="145">
        <v>1</v>
      </c>
      <c r="W353" s="147" t="s">
        <v>1529</v>
      </c>
      <c r="X353" s="147" t="s">
        <v>166</v>
      </c>
      <c r="Y353" s="147" t="s">
        <v>1529</v>
      </c>
      <c r="Z353" s="145">
        <v>1</v>
      </c>
      <c r="AA353" s="147" t="s">
        <v>1530</v>
      </c>
      <c r="AB353" s="147" t="s">
        <v>1530</v>
      </c>
      <c r="AC353" s="150">
        <v>1</v>
      </c>
      <c r="AD353" s="150">
        <v>66</v>
      </c>
      <c r="AE353" s="147" t="s">
        <v>1531</v>
      </c>
      <c r="AF353" s="147"/>
      <c r="AG353" s="147" t="s">
        <v>169</v>
      </c>
      <c r="AH353" s="145">
        <v>1</v>
      </c>
      <c r="AI353" s="145"/>
      <c r="AJ353" s="145">
        <v>1</v>
      </c>
      <c r="AK353" s="145">
        <v>1139257</v>
      </c>
      <c r="AL353" s="145" t="s">
        <v>1532</v>
      </c>
      <c r="AM353" s="145"/>
      <c r="AN353" s="147" t="s">
        <v>170</v>
      </c>
      <c r="AO353" s="147" t="s">
        <v>171</v>
      </c>
      <c r="AP353" s="147" t="s">
        <v>172</v>
      </c>
      <c r="AQ353" s="147" t="s">
        <v>172</v>
      </c>
      <c r="AR353" s="147" t="s">
        <v>172</v>
      </c>
      <c r="AS353" s="147" t="s">
        <v>4144</v>
      </c>
      <c r="AT353" s="147" t="s">
        <v>4144</v>
      </c>
      <c r="AU353" s="145">
        <v>1</v>
      </c>
      <c r="AV353" s="147"/>
      <c r="AW353" s="147" t="s">
        <v>1533</v>
      </c>
      <c r="AX353" s="147" t="s">
        <v>174</v>
      </c>
      <c r="AY353" s="147" t="s">
        <v>175</v>
      </c>
      <c r="AZ353" s="145">
        <v>1</v>
      </c>
      <c r="BA353" s="147" t="s">
        <v>789</v>
      </c>
      <c r="BB353" s="211">
        <v>8745.5300000000007</v>
      </c>
      <c r="BC353" s="147" t="s">
        <v>177</v>
      </c>
      <c r="BD353" s="149">
        <v>42272</v>
      </c>
      <c r="BE353" s="145">
        <v>2015</v>
      </c>
      <c r="BF353" s="147"/>
      <c r="BG353" s="145">
        <v>2</v>
      </c>
      <c r="BH353" s="145">
        <v>0</v>
      </c>
      <c r="BI353" s="147" t="s">
        <v>4144</v>
      </c>
      <c r="BJ353" s="145">
        <v>2</v>
      </c>
      <c r="BK353" s="145"/>
      <c r="BL353" s="145">
        <v>0</v>
      </c>
      <c r="BM353" s="145"/>
      <c r="BN353" s="183"/>
      <c r="BO353" s="183"/>
      <c r="BP353" s="183"/>
      <c r="BQ353" s="183"/>
      <c r="BR353" s="183"/>
      <c r="BS353" s="183"/>
      <c r="BT353" s="183"/>
      <c r="BU353" s="183"/>
      <c r="BV353" s="183"/>
      <c r="BW353" s="183"/>
      <c r="BX353" s="183"/>
      <c r="BY353" s="183"/>
      <c r="BZ353" s="183"/>
      <c r="CA353" s="183"/>
      <c r="CB353" s="183"/>
      <c r="CC353" s="183"/>
      <c r="CD353" s="183"/>
      <c r="CE353" s="183"/>
      <c r="CF353" s="183"/>
      <c r="CG353" s="183"/>
      <c r="CH353" s="183"/>
      <c r="CI353" s="183"/>
      <c r="CJ353" s="183"/>
      <c r="CK353" s="183"/>
      <c r="CL353" s="183"/>
      <c r="CM353" s="183"/>
      <c r="CN353" s="183"/>
      <c r="CO353" s="183"/>
      <c r="CP353" s="183"/>
      <c r="CQ353" s="183"/>
      <c r="CR353" s="183"/>
      <c r="CS353" s="183"/>
      <c r="CT353" s="183"/>
      <c r="CU353" s="183"/>
      <c r="CV353" s="183"/>
      <c r="CW353" s="183"/>
      <c r="CX353" s="183"/>
      <c r="CY353" s="183"/>
      <c r="CZ353" s="183"/>
      <c r="DA353" s="183"/>
      <c r="DB353" s="183"/>
      <c r="DC353" s="183"/>
      <c r="DD353" s="183"/>
      <c r="DE353" s="183"/>
      <c r="DF353" s="183"/>
      <c r="DG353" s="183"/>
      <c r="DH353" s="183"/>
      <c r="DI353" s="183"/>
      <c r="DJ353" s="149">
        <v>42263</v>
      </c>
      <c r="DK353" s="149">
        <v>42369</v>
      </c>
      <c r="DL353" s="149">
        <v>42263</v>
      </c>
      <c r="DM353" s="149">
        <v>42369</v>
      </c>
    </row>
    <row r="354" spans="1:117" x14ac:dyDescent="0.2">
      <c r="A354" s="145">
        <v>1</v>
      </c>
      <c r="B354" s="145">
        <v>353</v>
      </c>
      <c r="C354" s="146" t="s">
        <v>1522</v>
      </c>
      <c r="D354" s="147" t="s">
        <v>1522</v>
      </c>
      <c r="E354" s="147"/>
      <c r="F354" s="147" t="s">
        <v>1522</v>
      </c>
      <c r="G354" s="147" t="s">
        <v>283</v>
      </c>
      <c r="H354" s="147" t="s">
        <v>1523</v>
      </c>
      <c r="I354" s="147" t="s">
        <v>188</v>
      </c>
      <c r="J354" s="148">
        <v>43873</v>
      </c>
      <c r="K354" s="149">
        <v>42781</v>
      </c>
      <c r="L354" s="145">
        <v>2017</v>
      </c>
      <c r="M354" s="147" t="s">
        <v>1524</v>
      </c>
      <c r="N354" s="147" t="s">
        <v>1525</v>
      </c>
      <c r="O354" s="145">
        <v>2</v>
      </c>
      <c r="P354" s="147"/>
      <c r="Q354" s="147" t="s">
        <v>1526</v>
      </c>
      <c r="R354" s="147" t="s">
        <v>162</v>
      </c>
      <c r="S354" s="147" t="s">
        <v>1527</v>
      </c>
      <c r="T354" s="147" t="s">
        <v>1528</v>
      </c>
      <c r="U354" s="145">
        <v>1</v>
      </c>
      <c r="V354" s="145">
        <v>1</v>
      </c>
      <c r="W354" s="147" t="s">
        <v>1529</v>
      </c>
      <c r="X354" s="147" t="s">
        <v>166</v>
      </c>
      <c r="Y354" s="147" t="s">
        <v>1529</v>
      </c>
      <c r="Z354" s="145">
        <v>1</v>
      </c>
      <c r="AA354" s="147" t="s">
        <v>1530</v>
      </c>
      <c r="AB354" s="147" t="s">
        <v>1530</v>
      </c>
      <c r="AC354" s="150">
        <v>1</v>
      </c>
      <c r="AD354" s="150">
        <v>66</v>
      </c>
      <c r="AE354" s="147" t="s">
        <v>1531</v>
      </c>
      <c r="AF354" s="147"/>
      <c r="AG354" s="147" t="s">
        <v>169</v>
      </c>
      <c r="AH354" s="145">
        <v>1</v>
      </c>
      <c r="AI354" s="145"/>
      <c r="AJ354" s="145">
        <v>1</v>
      </c>
      <c r="AK354" s="145">
        <v>1139257</v>
      </c>
      <c r="AL354" s="145" t="s">
        <v>1532</v>
      </c>
      <c r="AM354" s="145"/>
      <c r="AN354" s="147" t="s">
        <v>170</v>
      </c>
      <c r="AO354" s="147" t="s">
        <v>171</v>
      </c>
      <c r="AP354" s="147" t="s">
        <v>172</v>
      </c>
      <c r="AQ354" s="147" t="s">
        <v>172</v>
      </c>
      <c r="AR354" s="147" t="s">
        <v>172</v>
      </c>
      <c r="AS354" s="147" t="s">
        <v>4144</v>
      </c>
      <c r="AT354" s="147" t="s">
        <v>4144</v>
      </c>
      <c r="AU354" s="145">
        <v>1</v>
      </c>
      <c r="AV354" s="147"/>
      <c r="AW354" s="147" t="s">
        <v>865</v>
      </c>
      <c r="AX354" s="147" t="s">
        <v>174</v>
      </c>
      <c r="AY354" s="147" t="s">
        <v>175</v>
      </c>
      <c r="AZ354" s="145">
        <v>1</v>
      </c>
      <c r="BA354" s="147" t="s">
        <v>660</v>
      </c>
      <c r="BB354" s="211">
        <v>9976.3803088803088</v>
      </c>
      <c r="BC354" s="147" t="s">
        <v>177</v>
      </c>
      <c r="BD354" s="149">
        <v>42755</v>
      </c>
      <c r="BE354" s="145">
        <v>2017</v>
      </c>
      <c r="BF354" s="147"/>
      <c r="BG354" s="145">
        <v>2</v>
      </c>
      <c r="BH354" s="145">
        <v>0</v>
      </c>
      <c r="BI354" s="147" t="s">
        <v>4144</v>
      </c>
      <c r="BJ354" s="145">
        <v>2</v>
      </c>
      <c r="BK354" s="145"/>
      <c r="BL354" s="145">
        <v>0</v>
      </c>
      <c r="BM354" s="145"/>
      <c r="BN354" s="183"/>
      <c r="BO354" s="183"/>
      <c r="BP354" s="183"/>
      <c r="BQ354" s="183"/>
      <c r="BR354" s="183"/>
      <c r="BS354" s="183"/>
      <c r="BT354" s="183"/>
      <c r="BU354" s="183"/>
      <c r="BV354" s="183"/>
      <c r="BW354" s="183"/>
      <c r="BX354" s="183"/>
      <c r="BY354" s="183"/>
      <c r="BZ354" s="183"/>
      <c r="CA354" s="183"/>
      <c r="CB354" s="183"/>
      <c r="CC354" s="183"/>
      <c r="CD354" s="183"/>
      <c r="CE354" s="183"/>
      <c r="CF354" s="183"/>
      <c r="CG354" s="183"/>
      <c r="CH354" s="183"/>
      <c r="CI354" s="183"/>
      <c r="CJ354" s="183"/>
      <c r="CK354" s="183"/>
      <c r="CL354" s="183"/>
      <c r="CM354" s="183"/>
      <c r="CN354" s="183"/>
      <c r="CO354" s="183"/>
      <c r="CP354" s="183"/>
      <c r="CQ354" s="183"/>
      <c r="CR354" s="183"/>
      <c r="CS354" s="183"/>
      <c r="CT354" s="183"/>
      <c r="CU354" s="183"/>
      <c r="CV354" s="183"/>
      <c r="CW354" s="183"/>
      <c r="CX354" s="183"/>
      <c r="CY354" s="183"/>
      <c r="CZ354" s="183"/>
      <c r="DA354" s="183"/>
      <c r="DB354" s="183"/>
      <c r="DC354" s="183"/>
      <c r="DD354" s="183"/>
      <c r="DE354" s="183"/>
      <c r="DF354" s="183"/>
      <c r="DG354" s="183"/>
      <c r="DH354" s="183"/>
      <c r="DI354" s="183"/>
      <c r="DJ354" s="149">
        <v>42736</v>
      </c>
      <c r="DK354" s="149">
        <v>43100</v>
      </c>
      <c r="DL354" s="149">
        <v>42736</v>
      </c>
      <c r="DM354" s="149">
        <v>43100</v>
      </c>
    </row>
    <row r="355" spans="1:117" x14ac:dyDescent="0.2">
      <c r="A355" s="145">
        <v>1</v>
      </c>
      <c r="B355" s="145">
        <v>354</v>
      </c>
      <c r="C355" s="146" t="s">
        <v>1522</v>
      </c>
      <c r="D355" s="147" t="s">
        <v>1522</v>
      </c>
      <c r="E355" s="147"/>
      <c r="F355" s="147" t="s">
        <v>1522</v>
      </c>
      <c r="G355" s="147" t="s">
        <v>283</v>
      </c>
      <c r="H355" s="147" t="s">
        <v>1523</v>
      </c>
      <c r="I355" s="147" t="s">
        <v>188</v>
      </c>
      <c r="J355" s="148">
        <v>43873</v>
      </c>
      <c r="K355" s="149">
        <v>43089</v>
      </c>
      <c r="L355" s="145">
        <v>2017</v>
      </c>
      <c r="M355" s="147" t="s">
        <v>1524</v>
      </c>
      <c r="N355" s="147" t="s">
        <v>1525</v>
      </c>
      <c r="O355" s="145">
        <v>2</v>
      </c>
      <c r="P355" s="147"/>
      <c r="Q355" s="147" t="s">
        <v>1526</v>
      </c>
      <c r="R355" s="147" t="s">
        <v>162</v>
      </c>
      <c r="S355" s="147" t="s">
        <v>1527</v>
      </c>
      <c r="T355" s="147" t="s">
        <v>1528</v>
      </c>
      <c r="U355" s="145">
        <v>1</v>
      </c>
      <c r="V355" s="145">
        <v>1</v>
      </c>
      <c r="W355" s="147" t="s">
        <v>1529</v>
      </c>
      <c r="X355" s="147" t="s">
        <v>166</v>
      </c>
      <c r="Y355" s="147" t="s">
        <v>1529</v>
      </c>
      <c r="Z355" s="145">
        <v>1</v>
      </c>
      <c r="AA355" s="147" t="s">
        <v>1530</v>
      </c>
      <c r="AB355" s="147" t="s">
        <v>1530</v>
      </c>
      <c r="AC355" s="150">
        <v>1</v>
      </c>
      <c r="AD355" s="150">
        <v>66</v>
      </c>
      <c r="AE355" s="147" t="s">
        <v>1531</v>
      </c>
      <c r="AF355" s="147"/>
      <c r="AG355" s="147" t="s">
        <v>169</v>
      </c>
      <c r="AH355" s="145">
        <v>1</v>
      </c>
      <c r="AI355" s="145"/>
      <c r="AJ355" s="145">
        <v>1</v>
      </c>
      <c r="AK355" s="145">
        <v>1139257</v>
      </c>
      <c r="AL355" s="145" t="s">
        <v>1532</v>
      </c>
      <c r="AM355" s="145"/>
      <c r="AN355" s="147" t="s">
        <v>170</v>
      </c>
      <c r="AO355" s="147" t="s">
        <v>171</v>
      </c>
      <c r="AP355" s="147" t="s">
        <v>172</v>
      </c>
      <c r="AQ355" s="147" t="s">
        <v>172</v>
      </c>
      <c r="AR355" s="147" t="s">
        <v>172</v>
      </c>
      <c r="AS355" s="147" t="s">
        <v>4144</v>
      </c>
      <c r="AT355" s="147" t="s">
        <v>4144</v>
      </c>
      <c r="AU355" s="145">
        <v>1</v>
      </c>
      <c r="AV355" s="147"/>
      <c r="AW355" s="147" t="s">
        <v>1536</v>
      </c>
      <c r="AX355" s="147" t="s">
        <v>174</v>
      </c>
      <c r="AY355" s="147" t="s">
        <v>175</v>
      </c>
      <c r="AZ355" s="145">
        <v>1</v>
      </c>
      <c r="BA355" s="147" t="s">
        <v>206</v>
      </c>
      <c r="BB355" s="211">
        <v>5372.1332046332045</v>
      </c>
      <c r="BC355" s="147" t="s">
        <v>177</v>
      </c>
      <c r="BD355" s="149">
        <v>43082</v>
      </c>
      <c r="BE355" s="145">
        <v>2017</v>
      </c>
      <c r="BF355" s="147"/>
      <c r="BG355" s="145">
        <v>2</v>
      </c>
      <c r="BH355" s="145">
        <v>0</v>
      </c>
      <c r="BI355" s="147" t="s">
        <v>4144</v>
      </c>
      <c r="BJ355" s="145">
        <v>2</v>
      </c>
      <c r="BK355" s="145"/>
      <c r="BL355" s="145">
        <v>0</v>
      </c>
      <c r="BM355" s="145"/>
      <c r="BN355" s="183"/>
      <c r="BO355" s="183"/>
      <c r="BP355" s="183"/>
      <c r="BQ355" s="183"/>
      <c r="BR355" s="183"/>
      <c r="BS355" s="183"/>
      <c r="BT355" s="183"/>
      <c r="BU355" s="183"/>
      <c r="BV355" s="183"/>
      <c r="BW355" s="183"/>
      <c r="BX355" s="183"/>
      <c r="BY355" s="183"/>
      <c r="BZ355" s="183"/>
      <c r="CA355" s="183"/>
      <c r="CB355" s="183"/>
      <c r="CC355" s="183"/>
      <c r="CD355" s="183"/>
      <c r="CE355" s="183"/>
      <c r="CF355" s="183"/>
      <c r="CG355" s="183"/>
      <c r="CH355" s="183"/>
      <c r="CI355" s="183"/>
      <c r="CJ355" s="183"/>
      <c r="CK355" s="183"/>
      <c r="CL355" s="183"/>
      <c r="CM355" s="183"/>
      <c r="CN355" s="183"/>
      <c r="CO355" s="183"/>
      <c r="CP355" s="183"/>
      <c r="CQ355" s="183"/>
      <c r="CR355" s="183"/>
      <c r="CS355" s="183"/>
      <c r="CT355" s="183"/>
      <c r="CU355" s="183"/>
      <c r="CV355" s="183"/>
      <c r="CW355" s="183"/>
      <c r="CX355" s="183"/>
      <c r="CY355" s="183"/>
      <c r="CZ355" s="183"/>
      <c r="DA355" s="183"/>
      <c r="DB355" s="183"/>
      <c r="DC355" s="183"/>
      <c r="DD355" s="183"/>
      <c r="DE355" s="183"/>
      <c r="DF355" s="183"/>
      <c r="DG355" s="183"/>
      <c r="DH355" s="183"/>
      <c r="DI355" s="183"/>
      <c r="DJ355" s="149">
        <v>43074</v>
      </c>
      <c r="DK355" s="149">
        <v>43438</v>
      </c>
      <c r="DL355" s="149">
        <v>43074</v>
      </c>
      <c r="DM355" s="149">
        <v>43438</v>
      </c>
    </row>
    <row r="356" spans="1:117" x14ac:dyDescent="0.2">
      <c r="A356" s="145">
        <v>1</v>
      </c>
      <c r="B356" s="145">
        <v>355</v>
      </c>
      <c r="C356" s="146" t="s">
        <v>1522</v>
      </c>
      <c r="D356" s="147" t="s">
        <v>1522</v>
      </c>
      <c r="E356" s="147"/>
      <c r="F356" s="147" t="s">
        <v>1522</v>
      </c>
      <c r="G356" s="147" t="s">
        <v>283</v>
      </c>
      <c r="H356" s="147" t="s">
        <v>1523</v>
      </c>
      <c r="I356" s="147" t="s">
        <v>188</v>
      </c>
      <c r="J356" s="148">
        <v>43873</v>
      </c>
      <c r="K356" s="149">
        <v>43551</v>
      </c>
      <c r="L356" s="145">
        <v>2019</v>
      </c>
      <c r="M356" s="147" t="s">
        <v>1524</v>
      </c>
      <c r="N356" s="147" t="s">
        <v>1525</v>
      </c>
      <c r="O356" s="145">
        <v>2</v>
      </c>
      <c r="P356" s="147"/>
      <c r="Q356" s="147" t="s">
        <v>1526</v>
      </c>
      <c r="R356" s="147" t="s">
        <v>162</v>
      </c>
      <c r="S356" s="147" t="s">
        <v>1527</v>
      </c>
      <c r="T356" s="147" t="s">
        <v>1528</v>
      </c>
      <c r="U356" s="145">
        <v>1</v>
      </c>
      <c r="V356" s="145">
        <v>1</v>
      </c>
      <c r="W356" s="147" t="s">
        <v>1529</v>
      </c>
      <c r="X356" s="147" t="s">
        <v>166</v>
      </c>
      <c r="Y356" s="147" t="s">
        <v>1529</v>
      </c>
      <c r="Z356" s="145">
        <v>1</v>
      </c>
      <c r="AA356" s="147" t="s">
        <v>1530</v>
      </c>
      <c r="AB356" s="147" t="s">
        <v>1530</v>
      </c>
      <c r="AC356" s="150">
        <v>1</v>
      </c>
      <c r="AD356" s="150">
        <v>66</v>
      </c>
      <c r="AE356" s="147" t="s">
        <v>1531</v>
      </c>
      <c r="AF356" s="147"/>
      <c r="AG356" s="147" t="s">
        <v>169</v>
      </c>
      <c r="AH356" s="145">
        <v>1</v>
      </c>
      <c r="AI356" s="145"/>
      <c r="AJ356" s="145">
        <v>1</v>
      </c>
      <c r="AK356" s="145">
        <v>1139257</v>
      </c>
      <c r="AL356" s="145" t="s">
        <v>1532</v>
      </c>
      <c r="AM356" s="145"/>
      <c r="AN356" s="147" t="s">
        <v>170</v>
      </c>
      <c r="AO356" s="147" t="s">
        <v>171</v>
      </c>
      <c r="AP356" s="147" t="s">
        <v>172</v>
      </c>
      <c r="AQ356" s="147" t="s">
        <v>172</v>
      </c>
      <c r="AR356" s="147" t="s">
        <v>172</v>
      </c>
      <c r="AS356" s="147" t="s">
        <v>4144</v>
      </c>
      <c r="AT356" s="147" t="s">
        <v>4144</v>
      </c>
      <c r="AU356" s="145">
        <v>1</v>
      </c>
      <c r="AV356" s="147"/>
      <c r="AW356" s="147" t="s">
        <v>1538</v>
      </c>
      <c r="AX356" s="147" t="s">
        <v>174</v>
      </c>
      <c r="AY356" s="147" t="s">
        <v>175</v>
      </c>
      <c r="AZ356" s="145">
        <v>1</v>
      </c>
      <c r="BA356" s="147" t="s">
        <v>206</v>
      </c>
      <c r="BB356" s="211">
        <v>5250.5</v>
      </c>
      <c r="BC356" s="147" t="s">
        <v>177</v>
      </c>
      <c r="BD356" s="149">
        <v>43187</v>
      </c>
      <c r="BE356" s="145">
        <v>2018</v>
      </c>
      <c r="BF356" s="147"/>
      <c r="BG356" s="145">
        <v>2</v>
      </c>
      <c r="BH356" s="145">
        <v>0</v>
      </c>
      <c r="BI356" s="147" t="s">
        <v>4144</v>
      </c>
      <c r="BJ356" s="145">
        <v>2</v>
      </c>
      <c r="BK356" s="145"/>
      <c r="BL356" s="145">
        <v>0</v>
      </c>
      <c r="BM356" s="145"/>
      <c r="BN356" s="183"/>
      <c r="BO356" s="183"/>
      <c r="BP356" s="183"/>
      <c r="BQ356" s="183"/>
      <c r="BR356" s="183"/>
      <c r="BS356" s="183"/>
      <c r="BT356" s="183"/>
      <c r="BU356" s="183"/>
      <c r="BV356" s="183"/>
      <c r="BW356" s="183"/>
      <c r="BX356" s="183"/>
      <c r="BY356" s="183"/>
      <c r="BZ356" s="183"/>
      <c r="CA356" s="183"/>
      <c r="CB356" s="183"/>
      <c r="CC356" s="183"/>
      <c r="CD356" s="183"/>
      <c r="CE356" s="183"/>
      <c r="CF356" s="183"/>
      <c r="CG356" s="183"/>
      <c r="CH356" s="183"/>
      <c r="CI356" s="183"/>
      <c r="CJ356" s="183"/>
      <c r="CK356" s="183"/>
      <c r="CL356" s="183"/>
      <c r="CM356" s="183"/>
      <c r="CN356" s="183"/>
      <c r="CO356" s="183"/>
      <c r="CP356" s="183"/>
      <c r="CQ356" s="183"/>
      <c r="CR356" s="183"/>
      <c r="CS356" s="183"/>
      <c r="CT356" s="183"/>
      <c r="CU356" s="183"/>
      <c r="CV356" s="183"/>
      <c r="CW356" s="183"/>
      <c r="CX356" s="183"/>
      <c r="CY356" s="183"/>
      <c r="CZ356" s="183"/>
      <c r="DA356" s="183"/>
      <c r="DB356" s="183"/>
      <c r="DC356" s="183"/>
      <c r="DD356" s="183"/>
      <c r="DE356" s="183"/>
      <c r="DF356" s="183"/>
      <c r="DG356" s="183"/>
      <c r="DH356" s="183"/>
      <c r="DI356" s="183"/>
      <c r="DJ356" s="149">
        <v>43439</v>
      </c>
      <c r="DK356" s="149">
        <v>43803</v>
      </c>
      <c r="DL356" s="149">
        <v>43439</v>
      </c>
      <c r="DM356" s="149">
        <v>43803</v>
      </c>
    </row>
    <row r="357" spans="1:117" x14ac:dyDescent="0.2">
      <c r="A357" s="145">
        <v>1</v>
      </c>
      <c r="B357" s="145">
        <v>356</v>
      </c>
      <c r="C357" s="146" t="s">
        <v>1540</v>
      </c>
      <c r="D357" s="147" t="s">
        <v>1540</v>
      </c>
      <c r="E357" s="147"/>
      <c r="F357" s="147" t="s">
        <v>1540</v>
      </c>
      <c r="G357" s="147" t="s">
        <v>283</v>
      </c>
      <c r="H357" s="147" t="s">
        <v>1541</v>
      </c>
      <c r="I357" s="147" t="s">
        <v>188</v>
      </c>
      <c r="J357" s="148">
        <v>43873</v>
      </c>
      <c r="K357" s="149">
        <v>42215</v>
      </c>
      <c r="L357" s="145">
        <v>2015</v>
      </c>
      <c r="M357" s="147" t="s">
        <v>1542</v>
      </c>
      <c r="N357" s="147" t="s">
        <v>1543</v>
      </c>
      <c r="O357" s="145">
        <v>2</v>
      </c>
      <c r="P357" s="147"/>
      <c r="Q357" s="147" t="s">
        <v>1544</v>
      </c>
      <c r="R357" s="147" t="s">
        <v>162</v>
      </c>
      <c r="S357" s="147" t="s">
        <v>1545</v>
      </c>
      <c r="T357" s="147" t="s">
        <v>1546</v>
      </c>
      <c r="U357" s="145">
        <v>1</v>
      </c>
      <c r="V357" s="145">
        <v>1</v>
      </c>
      <c r="W357" s="147" t="s">
        <v>1547</v>
      </c>
      <c r="X357" s="147" t="s">
        <v>166</v>
      </c>
      <c r="Y357" s="147" t="s">
        <v>1547</v>
      </c>
      <c r="Z357" s="145">
        <v>1</v>
      </c>
      <c r="AA357" s="147" t="s">
        <v>1547</v>
      </c>
      <c r="AB357" s="147" t="s">
        <v>1547</v>
      </c>
      <c r="AC357" s="150">
        <v>1</v>
      </c>
      <c r="AD357" s="150">
        <v>11</v>
      </c>
      <c r="AE357" s="147" t="s">
        <v>1548</v>
      </c>
      <c r="AF357" s="147"/>
      <c r="AG357" s="147" t="s">
        <v>169</v>
      </c>
      <c r="AH357" s="145">
        <v>1</v>
      </c>
      <c r="AI357" s="145"/>
      <c r="AJ357" s="145">
        <v>1</v>
      </c>
      <c r="AK357" s="145">
        <v>205395</v>
      </c>
      <c r="AL357" s="145" t="s">
        <v>1549</v>
      </c>
      <c r="AM357" s="145"/>
      <c r="AN357" s="147" t="s">
        <v>170</v>
      </c>
      <c r="AO357" s="147" t="s">
        <v>171</v>
      </c>
      <c r="AP357" s="147" t="s">
        <v>172</v>
      </c>
      <c r="AQ357" s="147" t="s">
        <v>172</v>
      </c>
      <c r="AR357" s="147" t="s">
        <v>172</v>
      </c>
      <c r="AS357" s="147" t="s">
        <v>4144</v>
      </c>
      <c r="AT357" s="147" t="s">
        <v>4144</v>
      </c>
      <c r="AU357" s="145">
        <v>1</v>
      </c>
      <c r="AV357" s="147"/>
      <c r="AW357" s="147" t="s">
        <v>708</v>
      </c>
      <c r="AX357" s="147" t="s">
        <v>174</v>
      </c>
      <c r="AY357" s="147" t="s">
        <v>175</v>
      </c>
      <c r="AZ357" s="145">
        <v>1</v>
      </c>
      <c r="BA357" s="147" t="s">
        <v>649</v>
      </c>
      <c r="BB357" s="211">
        <v>3975.53</v>
      </c>
      <c r="BC357" s="147" t="s">
        <v>177</v>
      </c>
      <c r="BD357" s="149">
        <v>42165</v>
      </c>
      <c r="BE357" s="145">
        <v>2015</v>
      </c>
      <c r="BF357" s="147"/>
      <c r="BG357" s="145">
        <v>2</v>
      </c>
      <c r="BH357" s="145">
        <v>0</v>
      </c>
      <c r="BI357" s="147" t="s">
        <v>4144</v>
      </c>
      <c r="BJ357" s="145">
        <v>2</v>
      </c>
      <c r="BK357" s="145"/>
      <c r="BL357" s="145">
        <v>0</v>
      </c>
      <c r="BM357" s="145"/>
      <c r="BN357" s="183"/>
      <c r="BO357" s="183"/>
      <c r="BP357" s="183"/>
      <c r="BQ357" s="183"/>
      <c r="BR357" s="183"/>
      <c r="BS357" s="183"/>
      <c r="BT357" s="183"/>
      <c r="BU357" s="183"/>
      <c r="BV357" s="183"/>
      <c r="BW357" s="183"/>
      <c r="BX357" s="183"/>
      <c r="BY357" s="183"/>
      <c r="BZ357" s="183"/>
      <c r="CA357" s="183"/>
      <c r="CB357" s="183"/>
      <c r="CC357" s="183"/>
      <c r="CD357" s="183"/>
      <c r="CE357" s="183"/>
      <c r="CF357" s="183"/>
      <c r="CG357" s="183"/>
      <c r="CH357" s="183"/>
      <c r="CI357" s="183"/>
      <c r="CJ357" s="183"/>
      <c r="CK357" s="183"/>
      <c r="CL357" s="183"/>
      <c r="CM357" s="183"/>
      <c r="CN357" s="183"/>
      <c r="CO357" s="183"/>
      <c r="CP357" s="183"/>
      <c r="CQ357" s="183"/>
      <c r="CR357" s="183"/>
      <c r="CS357" s="183"/>
      <c r="CT357" s="183"/>
      <c r="CU357" s="183"/>
      <c r="CV357" s="183"/>
      <c r="CW357" s="183"/>
      <c r="CX357" s="183"/>
      <c r="CY357" s="183"/>
      <c r="CZ357" s="183"/>
      <c r="DA357" s="183"/>
      <c r="DB357" s="183"/>
      <c r="DC357" s="183"/>
      <c r="DD357" s="183"/>
      <c r="DE357" s="183"/>
      <c r="DF357" s="183"/>
      <c r="DG357" s="183"/>
      <c r="DH357" s="183"/>
      <c r="DI357" s="183"/>
      <c r="DJ357" s="149">
        <v>42005</v>
      </c>
      <c r="DK357" s="149">
        <v>42369</v>
      </c>
      <c r="DL357" s="149">
        <v>42005</v>
      </c>
      <c r="DM357" s="149">
        <v>42369</v>
      </c>
    </row>
    <row r="358" spans="1:117" x14ac:dyDescent="0.2">
      <c r="A358" s="145">
        <v>1</v>
      </c>
      <c r="B358" s="145">
        <v>357</v>
      </c>
      <c r="C358" s="146" t="s">
        <v>1540</v>
      </c>
      <c r="D358" s="147" t="s">
        <v>1540</v>
      </c>
      <c r="E358" s="147"/>
      <c r="F358" s="147" t="s">
        <v>1540</v>
      </c>
      <c r="G358" s="147" t="s">
        <v>283</v>
      </c>
      <c r="H358" s="147" t="s">
        <v>1541</v>
      </c>
      <c r="I358" s="147" t="s">
        <v>188</v>
      </c>
      <c r="J358" s="148">
        <v>43873</v>
      </c>
      <c r="K358" s="149">
        <v>42572</v>
      </c>
      <c r="L358" s="145">
        <v>2016</v>
      </c>
      <c r="M358" s="147" t="s">
        <v>1542</v>
      </c>
      <c r="N358" s="147" t="s">
        <v>1543</v>
      </c>
      <c r="O358" s="145">
        <v>2</v>
      </c>
      <c r="P358" s="147"/>
      <c r="Q358" s="147" t="s">
        <v>1544</v>
      </c>
      <c r="R358" s="147" t="s">
        <v>162</v>
      </c>
      <c r="S358" s="147" t="s">
        <v>1545</v>
      </c>
      <c r="T358" s="147" t="s">
        <v>1546</v>
      </c>
      <c r="U358" s="145">
        <v>1</v>
      </c>
      <c r="V358" s="145">
        <v>1</v>
      </c>
      <c r="W358" s="147" t="s">
        <v>1547</v>
      </c>
      <c r="X358" s="147" t="s">
        <v>166</v>
      </c>
      <c r="Y358" s="147" t="s">
        <v>1547</v>
      </c>
      <c r="Z358" s="145">
        <v>1</v>
      </c>
      <c r="AA358" s="147" t="s">
        <v>1547</v>
      </c>
      <c r="AB358" s="147" t="s">
        <v>1547</v>
      </c>
      <c r="AC358" s="150">
        <v>1</v>
      </c>
      <c r="AD358" s="150">
        <v>11</v>
      </c>
      <c r="AE358" s="147" t="s">
        <v>1548</v>
      </c>
      <c r="AF358" s="147"/>
      <c r="AG358" s="147" t="s">
        <v>169</v>
      </c>
      <c r="AH358" s="145">
        <v>1</v>
      </c>
      <c r="AI358" s="145"/>
      <c r="AJ358" s="145">
        <v>1</v>
      </c>
      <c r="AK358" s="145">
        <v>205395</v>
      </c>
      <c r="AL358" s="145" t="s">
        <v>1549</v>
      </c>
      <c r="AM358" s="145"/>
      <c r="AN358" s="147" t="s">
        <v>170</v>
      </c>
      <c r="AO358" s="147" t="s">
        <v>171</v>
      </c>
      <c r="AP358" s="147" t="s">
        <v>172</v>
      </c>
      <c r="AQ358" s="147" t="s">
        <v>172</v>
      </c>
      <c r="AR358" s="147" t="s">
        <v>172</v>
      </c>
      <c r="AS358" s="147" t="s">
        <v>4144</v>
      </c>
      <c r="AT358" s="147" t="s">
        <v>4144</v>
      </c>
      <c r="AU358" s="145">
        <v>1</v>
      </c>
      <c r="AV358" s="147"/>
      <c r="AW358" s="147" t="s">
        <v>686</v>
      </c>
      <c r="AX358" s="147" t="s">
        <v>174</v>
      </c>
      <c r="AY358" s="147" t="s">
        <v>175</v>
      </c>
      <c r="AZ358" s="145">
        <v>1</v>
      </c>
      <c r="BA358" s="147" t="s">
        <v>649</v>
      </c>
      <c r="BB358" s="211">
        <v>3936.1683168316831</v>
      </c>
      <c r="BC358" s="147" t="s">
        <v>177</v>
      </c>
      <c r="BD358" s="149">
        <v>42528</v>
      </c>
      <c r="BE358" s="145">
        <v>2016</v>
      </c>
      <c r="BF358" s="147"/>
      <c r="BG358" s="145">
        <v>2</v>
      </c>
      <c r="BH358" s="145">
        <v>0</v>
      </c>
      <c r="BI358" s="147" t="s">
        <v>4144</v>
      </c>
      <c r="BJ358" s="145">
        <v>2</v>
      </c>
      <c r="BK358" s="145"/>
      <c r="BL358" s="145">
        <v>0</v>
      </c>
      <c r="BM358" s="145"/>
      <c r="BN358" s="183"/>
      <c r="BO358" s="183"/>
      <c r="BP358" s="183"/>
      <c r="BQ358" s="183"/>
      <c r="BR358" s="183"/>
      <c r="BS358" s="183"/>
      <c r="BT358" s="183"/>
      <c r="BU358" s="183"/>
      <c r="BV358" s="183"/>
      <c r="BW358" s="183"/>
      <c r="BX358" s="183"/>
      <c r="BY358" s="183"/>
      <c r="BZ358" s="183"/>
      <c r="CA358" s="183"/>
      <c r="CB358" s="183"/>
      <c r="CC358" s="183"/>
      <c r="CD358" s="183"/>
      <c r="CE358" s="183"/>
      <c r="CF358" s="183"/>
      <c r="CG358" s="183"/>
      <c r="CH358" s="183"/>
      <c r="CI358" s="183"/>
      <c r="CJ358" s="183"/>
      <c r="CK358" s="183"/>
      <c r="CL358" s="183"/>
      <c r="CM358" s="183"/>
      <c r="CN358" s="183"/>
      <c r="CO358" s="183"/>
      <c r="CP358" s="183"/>
      <c r="CQ358" s="183"/>
      <c r="CR358" s="183"/>
      <c r="CS358" s="183"/>
      <c r="CT358" s="183"/>
      <c r="CU358" s="183"/>
      <c r="CV358" s="183"/>
      <c r="CW358" s="183"/>
      <c r="CX358" s="183"/>
      <c r="CY358" s="183"/>
      <c r="CZ358" s="183"/>
      <c r="DA358" s="183"/>
      <c r="DB358" s="183"/>
      <c r="DC358" s="183"/>
      <c r="DD358" s="183"/>
      <c r="DE358" s="183"/>
      <c r="DF358" s="183"/>
      <c r="DG358" s="183"/>
      <c r="DH358" s="183"/>
      <c r="DI358" s="183"/>
      <c r="DJ358" s="149">
        <v>42370</v>
      </c>
      <c r="DK358" s="149">
        <v>42735</v>
      </c>
      <c r="DL358" s="149">
        <v>42370</v>
      </c>
      <c r="DM358" s="149">
        <v>42735</v>
      </c>
    </row>
    <row r="359" spans="1:117" x14ac:dyDescent="0.2">
      <c r="A359" s="145">
        <v>1</v>
      </c>
      <c r="B359" s="145">
        <v>358</v>
      </c>
      <c r="C359" s="146" t="s">
        <v>1540</v>
      </c>
      <c r="D359" s="147" t="s">
        <v>1540</v>
      </c>
      <c r="E359" s="147"/>
      <c r="F359" s="147" t="s">
        <v>1540</v>
      </c>
      <c r="G359" s="147" t="s">
        <v>283</v>
      </c>
      <c r="H359" s="147" t="s">
        <v>1541</v>
      </c>
      <c r="I359" s="147" t="s">
        <v>188</v>
      </c>
      <c r="J359" s="148">
        <v>43873</v>
      </c>
      <c r="K359" s="149">
        <v>43006</v>
      </c>
      <c r="L359" s="145">
        <v>2017</v>
      </c>
      <c r="M359" s="147" t="s">
        <v>1542</v>
      </c>
      <c r="N359" s="147" t="s">
        <v>1543</v>
      </c>
      <c r="O359" s="145">
        <v>2</v>
      </c>
      <c r="P359" s="147"/>
      <c r="Q359" s="147" t="s">
        <v>1553</v>
      </c>
      <c r="R359" s="147" t="s">
        <v>162</v>
      </c>
      <c r="S359" s="147" t="s">
        <v>481</v>
      </c>
      <c r="T359" s="147" t="s">
        <v>1554</v>
      </c>
      <c r="U359" s="145">
        <v>1</v>
      </c>
      <c r="V359" s="145">
        <v>1</v>
      </c>
      <c r="W359" s="147" t="s">
        <v>1547</v>
      </c>
      <c r="X359" s="147" t="s">
        <v>166</v>
      </c>
      <c r="Y359" s="147" t="s">
        <v>1547</v>
      </c>
      <c r="Z359" s="145">
        <v>1</v>
      </c>
      <c r="AA359" s="147" t="s">
        <v>1547</v>
      </c>
      <c r="AB359" s="147" t="s">
        <v>1547</v>
      </c>
      <c r="AC359" s="150">
        <v>1</v>
      </c>
      <c r="AD359" s="150">
        <v>11</v>
      </c>
      <c r="AE359" s="147" t="s">
        <v>1548</v>
      </c>
      <c r="AF359" s="147"/>
      <c r="AG359" s="147" t="s">
        <v>169</v>
      </c>
      <c r="AH359" s="145">
        <v>1</v>
      </c>
      <c r="AI359" s="145"/>
      <c r="AJ359" s="145">
        <v>1</v>
      </c>
      <c r="AK359" s="145">
        <v>205395</v>
      </c>
      <c r="AL359" s="145" t="s">
        <v>1549</v>
      </c>
      <c r="AM359" s="145"/>
      <c r="AN359" s="147" t="s">
        <v>170</v>
      </c>
      <c r="AO359" s="147" t="s">
        <v>171</v>
      </c>
      <c r="AP359" s="147" t="s">
        <v>172</v>
      </c>
      <c r="AQ359" s="147" t="s">
        <v>172</v>
      </c>
      <c r="AR359" s="147" t="s">
        <v>172</v>
      </c>
      <c r="AS359" s="147" t="s">
        <v>4144</v>
      </c>
      <c r="AT359" s="147" t="s">
        <v>4144</v>
      </c>
      <c r="AU359" s="145">
        <v>1</v>
      </c>
      <c r="AV359" s="147"/>
      <c r="AW359" s="147" t="s">
        <v>865</v>
      </c>
      <c r="AX359" s="147" t="s">
        <v>174</v>
      </c>
      <c r="AY359" s="147" t="s">
        <v>175</v>
      </c>
      <c r="AZ359" s="145">
        <v>1</v>
      </c>
      <c r="BA359" s="147" t="s">
        <v>649</v>
      </c>
      <c r="BB359" s="211">
        <v>3837.3841698841698</v>
      </c>
      <c r="BC359" s="147" t="s">
        <v>177</v>
      </c>
      <c r="BD359" s="149">
        <v>42934</v>
      </c>
      <c r="BE359" s="145">
        <v>2017</v>
      </c>
      <c r="BF359" s="147"/>
      <c r="BG359" s="145">
        <v>2</v>
      </c>
      <c r="BH359" s="145">
        <v>0</v>
      </c>
      <c r="BI359" s="147" t="s">
        <v>4144</v>
      </c>
      <c r="BJ359" s="145">
        <v>2</v>
      </c>
      <c r="BK359" s="145"/>
      <c r="BL359" s="145">
        <v>0</v>
      </c>
      <c r="BM359" s="145"/>
      <c r="BN359" s="183"/>
      <c r="BO359" s="183"/>
      <c r="BP359" s="183"/>
      <c r="BQ359" s="183"/>
      <c r="BR359" s="183"/>
      <c r="BS359" s="183"/>
      <c r="BT359" s="183"/>
      <c r="BU359" s="183"/>
      <c r="BV359" s="183"/>
      <c r="BW359" s="183"/>
      <c r="BX359" s="183"/>
      <c r="BY359" s="183"/>
      <c r="BZ359" s="183"/>
      <c r="CA359" s="183"/>
      <c r="CB359" s="183"/>
      <c r="CC359" s="183"/>
      <c r="CD359" s="183"/>
      <c r="CE359" s="183"/>
      <c r="CF359" s="183"/>
      <c r="CG359" s="183"/>
      <c r="CH359" s="183"/>
      <c r="CI359" s="183"/>
      <c r="CJ359" s="183"/>
      <c r="CK359" s="183"/>
      <c r="CL359" s="183"/>
      <c r="CM359" s="183"/>
      <c r="CN359" s="183"/>
      <c r="CO359" s="183"/>
      <c r="CP359" s="183"/>
      <c r="CQ359" s="183"/>
      <c r="CR359" s="183"/>
      <c r="CS359" s="183"/>
      <c r="CT359" s="183"/>
      <c r="CU359" s="183"/>
      <c r="CV359" s="183"/>
      <c r="CW359" s="183"/>
      <c r="CX359" s="183"/>
      <c r="CY359" s="183"/>
      <c r="CZ359" s="183"/>
      <c r="DA359" s="183"/>
      <c r="DB359" s="183"/>
      <c r="DC359" s="183"/>
      <c r="DD359" s="183"/>
      <c r="DE359" s="183"/>
      <c r="DF359" s="183"/>
      <c r="DG359" s="183"/>
      <c r="DH359" s="183"/>
      <c r="DI359" s="183"/>
      <c r="DJ359" s="149">
        <v>42736</v>
      </c>
      <c r="DK359" s="149">
        <v>43100</v>
      </c>
      <c r="DL359" s="149">
        <v>42736</v>
      </c>
      <c r="DM359" s="149">
        <v>43100</v>
      </c>
    </row>
    <row r="360" spans="1:117" x14ac:dyDescent="0.2">
      <c r="A360" s="145">
        <v>1</v>
      </c>
      <c r="B360" s="145">
        <v>359</v>
      </c>
      <c r="C360" s="146" t="s">
        <v>1540</v>
      </c>
      <c r="D360" s="147" t="s">
        <v>1540</v>
      </c>
      <c r="E360" s="147"/>
      <c r="F360" s="147" t="s">
        <v>1540</v>
      </c>
      <c r="G360" s="147" t="s">
        <v>283</v>
      </c>
      <c r="H360" s="147" t="s">
        <v>1541</v>
      </c>
      <c r="I360" s="147" t="s">
        <v>188</v>
      </c>
      <c r="J360" s="148">
        <v>43873</v>
      </c>
      <c r="K360" s="149">
        <v>43257</v>
      </c>
      <c r="L360" s="145">
        <v>2018</v>
      </c>
      <c r="M360" s="147" t="s">
        <v>1542</v>
      </c>
      <c r="N360" s="147" t="s">
        <v>1543</v>
      </c>
      <c r="O360" s="145">
        <v>2</v>
      </c>
      <c r="P360" s="147"/>
      <c r="Q360" s="147" t="s">
        <v>1553</v>
      </c>
      <c r="R360" s="147" t="s">
        <v>162</v>
      </c>
      <c r="S360" s="147" t="s">
        <v>481</v>
      </c>
      <c r="T360" s="147" t="s">
        <v>1554</v>
      </c>
      <c r="U360" s="145">
        <v>1</v>
      </c>
      <c r="V360" s="145">
        <v>1</v>
      </c>
      <c r="W360" s="147" t="s">
        <v>1547</v>
      </c>
      <c r="X360" s="147" t="s">
        <v>166</v>
      </c>
      <c r="Y360" s="147" t="s">
        <v>1547</v>
      </c>
      <c r="Z360" s="145">
        <v>1</v>
      </c>
      <c r="AA360" s="147" t="s">
        <v>1547</v>
      </c>
      <c r="AB360" s="147" t="s">
        <v>1547</v>
      </c>
      <c r="AC360" s="150">
        <v>1</v>
      </c>
      <c r="AD360" s="150">
        <v>11</v>
      </c>
      <c r="AE360" s="147" t="s">
        <v>1548</v>
      </c>
      <c r="AF360" s="147"/>
      <c r="AG360" s="147" t="s">
        <v>169</v>
      </c>
      <c r="AH360" s="145">
        <v>1</v>
      </c>
      <c r="AI360" s="145"/>
      <c r="AJ360" s="145">
        <v>1</v>
      </c>
      <c r="AK360" s="145">
        <v>205395</v>
      </c>
      <c r="AL360" s="145" t="s">
        <v>1549</v>
      </c>
      <c r="AM360" s="145"/>
      <c r="AN360" s="147" t="s">
        <v>170</v>
      </c>
      <c r="AO360" s="147" t="s">
        <v>171</v>
      </c>
      <c r="AP360" s="147" t="s">
        <v>172</v>
      </c>
      <c r="AQ360" s="147" t="s">
        <v>172</v>
      </c>
      <c r="AR360" s="147" t="s">
        <v>172</v>
      </c>
      <c r="AS360" s="147" t="s">
        <v>4144</v>
      </c>
      <c r="AT360" s="147" t="s">
        <v>4144</v>
      </c>
      <c r="AU360" s="145">
        <v>1</v>
      </c>
      <c r="AV360" s="147"/>
      <c r="AW360" s="147" t="s">
        <v>870</v>
      </c>
      <c r="AX360" s="147" t="s">
        <v>174</v>
      </c>
      <c r="AY360" s="147" t="s">
        <v>175</v>
      </c>
      <c r="AZ360" s="145">
        <v>1</v>
      </c>
      <c r="BA360" s="147" t="s">
        <v>649</v>
      </c>
      <c r="BB360" s="211">
        <v>3750.5</v>
      </c>
      <c r="BC360" s="147" t="s">
        <v>177</v>
      </c>
      <c r="BD360" s="149">
        <v>43242</v>
      </c>
      <c r="BE360" s="145">
        <v>2018</v>
      </c>
      <c r="BF360" s="147"/>
      <c r="BG360" s="145">
        <v>2</v>
      </c>
      <c r="BH360" s="145">
        <v>0</v>
      </c>
      <c r="BI360" s="147" t="s">
        <v>4144</v>
      </c>
      <c r="BJ360" s="145">
        <v>2</v>
      </c>
      <c r="BK360" s="145"/>
      <c r="BL360" s="145">
        <v>0</v>
      </c>
      <c r="BM360" s="145"/>
      <c r="BN360" s="183"/>
      <c r="BO360" s="183"/>
      <c r="BP360" s="183"/>
      <c r="BQ360" s="183"/>
      <c r="BR360" s="183"/>
      <c r="BS360" s="183"/>
      <c r="BT360" s="183"/>
      <c r="BU360" s="183"/>
      <c r="BV360" s="183"/>
      <c r="BW360" s="183"/>
      <c r="BX360" s="183"/>
      <c r="BY360" s="183"/>
      <c r="BZ360" s="183"/>
      <c r="CA360" s="183"/>
      <c r="CB360" s="183"/>
      <c r="CC360" s="183"/>
      <c r="CD360" s="183"/>
      <c r="CE360" s="183"/>
      <c r="CF360" s="183"/>
      <c r="CG360" s="183"/>
      <c r="CH360" s="183"/>
      <c r="CI360" s="183"/>
      <c r="CJ360" s="183"/>
      <c r="CK360" s="183"/>
      <c r="CL360" s="183"/>
      <c r="CM360" s="183"/>
      <c r="CN360" s="183"/>
      <c r="CO360" s="183"/>
      <c r="CP360" s="183"/>
      <c r="CQ360" s="183"/>
      <c r="CR360" s="183"/>
      <c r="CS360" s="183"/>
      <c r="CT360" s="183"/>
      <c r="CU360" s="183"/>
      <c r="CV360" s="183"/>
      <c r="CW360" s="183"/>
      <c r="CX360" s="183"/>
      <c r="CY360" s="183"/>
      <c r="CZ360" s="183"/>
      <c r="DA360" s="183"/>
      <c r="DB360" s="183"/>
      <c r="DC360" s="183"/>
      <c r="DD360" s="183"/>
      <c r="DE360" s="183"/>
      <c r="DF360" s="183"/>
      <c r="DG360" s="183"/>
      <c r="DH360" s="183"/>
      <c r="DI360" s="183"/>
      <c r="DJ360" s="149">
        <v>43101</v>
      </c>
      <c r="DK360" s="149">
        <v>43465</v>
      </c>
      <c r="DL360" s="149">
        <v>43101</v>
      </c>
      <c r="DM360" s="149">
        <v>43465</v>
      </c>
    </row>
    <row r="361" spans="1:117" x14ac:dyDescent="0.2">
      <c r="A361" s="145">
        <v>1</v>
      </c>
      <c r="B361" s="145">
        <v>360</v>
      </c>
      <c r="C361" s="146" t="s">
        <v>1540</v>
      </c>
      <c r="D361" s="147" t="s">
        <v>1540</v>
      </c>
      <c r="E361" s="147"/>
      <c r="F361" s="147" t="s">
        <v>1540</v>
      </c>
      <c r="G361" s="147" t="s">
        <v>283</v>
      </c>
      <c r="H361" s="147" t="s">
        <v>1541</v>
      </c>
      <c r="I361" s="147" t="s">
        <v>188</v>
      </c>
      <c r="J361" s="148">
        <v>43873</v>
      </c>
      <c r="K361" s="149">
        <v>43383</v>
      </c>
      <c r="L361" s="145">
        <v>2018</v>
      </c>
      <c r="M361" s="147" t="s">
        <v>1542</v>
      </c>
      <c r="N361" s="147" t="s">
        <v>1543</v>
      </c>
      <c r="O361" s="145">
        <v>2</v>
      </c>
      <c r="P361" s="147"/>
      <c r="Q361" s="147" t="s">
        <v>1553</v>
      </c>
      <c r="R361" s="147" t="s">
        <v>162</v>
      </c>
      <c r="S361" s="147" t="s">
        <v>481</v>
      </c>
      <c r="T361" s="147" t="s">
        <v>1554</v>
      </c>
      <c r="U361" s="145">
        <v>1</v>
      </c>
      <c r="V361" s="145">
        <v>1</v>
      </c>
      <c r="W361" s="147" t="s">
        <v>1547</v>
      </c>
      <c r="X361" s="147" t="s">
        <v>166</v>
      </c>
      <c r="Y361" s="147" t="s">
        <v>1547</v>
      </c>
      <c r="Z361" s="145">
        <v>1</v>
      </c>
      <c r="AA361" s="147" t="s">
        <v>1547</v>
      </c>
      <c r="AB361" s="147" t="s">
        <v>1547</v>
      </c>
      <c r="AC361" s="150">
        <v>1</v>
      </c>
      <c r="AD361" s="150">
        <v>11</v>
      </c>
      <c r="AE361" s="147" t="s">
        <v>1548</v>
      </c>
      <c r="AF361" s="147"/>
      <c r="AG361" s="147" t="s">
        <v>169</v>
      </c>
      <c r="AH361" s="145">
        <v>1</v>
      </c>
      <c r="AI361" s="145"/>
      <c r="AJ361" s="145">
        <v>1</v>
      </c>
      <c r="AK361" s="145">
        <v>205395</v>
      </c>
      <c r="AL361" s="145" t="s">
        <v>1549</v>
      </c>
      <c r="AM361" s="145"/>
      <c r="AN361" s="147" t="s">
        <v>170</v>
      </c>
      <c r="AO361" s="147" t="s">
        <v>171</v>
      </c>
      <c r="AP361" s="147" t="s">
        <v>172</v>
      </c>
      <c r="AQ361" s="147" t="s">
        <v>172</v>
      </c>
      <c r="AR361" s="147" t="s">
        <v>172</v>
      </c>
      <c r="AS361" s="147" t="s">
        <v>4144</v>
      </c>
      <c r="AT361" s="147" t="s">
        <v>4144</v>
      </c>
      <c r="AU361" s="145">
        <v>1</v>
      </c>
      <c r="AV361" s="147"/>
      <c r="AW361" s="147" t="s">
        <v>800</v>
      </c>
      <c r="AX361" s="147" t="s">
        <v>174</v>
      </c>
      <c r="AY361" s="147" t="s">
        <v>175</v>
      </c>
      <c r="AZ361" s="145">
        <v>1</v>
      </c>
      <c r="BA361" s="147" t="s">
        <v>649</v>
      </c>
      <c r="BB361" s="211">
        <v>3750.5</v>
      </c>
      <c r="BC361" s="147" t="s">
        <v>177</v>
      </c>
      <c r="BD361" s="149">
        <v>43360</v>
      </c>
      <c r="BE361" s="145">
        <v>2018</v>
      </c>
      <c r="BF361" s="147"/>
      <c r="BG361" s="145">
        <v>2</v>
      </c>
      <c r="BH361" s="145">
        <v>0</v>
      </c>
      <c r="BI361" s="147" t="s">
        <v>4144</v>
      </c>
      <c r="BJ361" s="145">
        <v>2</v>
      </c>
      <c r="BK361" s="145"/>
      <c r="BL361" s="145">
        <v>0</v>
      </c>
      <c r="BM361" s="145"/>
      <c r="BN361" s="183"/>
      <c r="BO361" s="183"/>
      <c r="BP361" s="183"/>
      <c r="BQ361" s="183"/>
      <c r="BR361" s="183"/>
      <c r="BS361" s="183"/>
      <c r="BT361" s="183"/>
      <c r="BU361" s="183"/>
      <c r="BV361" s="183"/>
      <c r="BW361" s="183"/>
      <c r="BX361" s="183"/>
      <c r="BY361" s="183"/>
      <c r="BZ361" s="183"/>
      <c r="CA361" s="183"/>
      <c r="CB361" s="183"/>
      <c r="CC361" s="183"/>
      <c r="CD361" s="183"/>
      <c r="CE361" s="183"/>
      <c r="CF361" s="183"/>
      <c r="CG361" s="183"/>
      <c r="CH361" s="183"/>
      <c r="CI361" s="183"/>
      <c r="CJ361" s="183"/>
      <c r="CK361" s="183"/>
      <c r="CL361" s="183"/>
      <c r="CM361" s="183"/>
      <c r="CN361" s="183"/>
      <c r="CO361" s="183"/>
      <c r="CP361" s="183"/>
      <c r="CQ361" s="183"/>
      <c r="CR361" s="183"/>
      <c r="CS361" s="183"/>
      <c r="CT361" s="183"/>
      <c r="CU361" s="183"/>
      <c r="CV361" s="183"/>
      <c r="CW361" s="183"/>
      <c r="CX361" s="183"/>
      <c r="CY361" s="183"/>
      <c r="CZ361" s="183"/>
      <c r="DA361" s="183"/>
      <c r="DB361" s="183"/>
      <c r="DC361" s="183"/>
      <c r="DD361" s="183"/>
      <c r="DE361" s="183"/>
      <c r="DF361" s="183"/>
      <c r="DG361" s="183"/>
      <c r="DH361" s="183"/>
      <c r="DI361" s="183"/>
      <c r="DJ361" s="149">
        <v>43299</v>
      </c>
      <c r="DK361" s="149">
        <v>43663</v>
      </c>
      <c r="DL361" s="149">
        <v>43299</v>
      </c>
      <c r="DM361" s="149">
        <v>43663</v>
      </c>
    </row>
    <row r="362" spans="1:117" x14ac:dyDescent="0.2">
      <c r="A362" s="145">
        <v>1</v>
      </c>
      <c r="B362" s="145">
        <v>361</v>
      </c>
      <c r="C362" s="146" t="s">
        <v>299</v>
      </c>
      <c r="D362" s="147" t="s">
        <v>299</v>
      </c>
      <c r="E362" s="147"/>
      <c r="F362" s="147" t="s">
        <v>300</v>
      </c>
      <c r="G362" s="147" t="s">
        <v>301</v>
      </c>
      <c r="H362" s="147" t="s">
        <v>302</v>
      </c>
      <c r="I362" s="147" t="s">
        <v>188</v>
      </c>
      <c r="J362" s="148">
        <v>43873</v>
      </c>
      <c r="K362" s="149">
        <v>42215</v>
      </c>
      <c r="L362" s="145">
        <v>2015</v>
      </c>
      <c r="M362" s="147" t="s">
        <v>303</v>
      </c>
      <c r="N362" s="147" t="s">
        <v>304</v>
      </c>
      <c r="O362" s="145">
        <v>1</v>
      </c>
      <c r="P362" s="147" t="s">
        <v>305</v>
      </c>
      <c r="Q362" s="147" t="s">
        <v>306</v>
      </c>
      <c r="R362" s="147" t="s">
        <v>162</v>
      </c>
      <c r="S362" s="147" t="s">
        <v>307</v>
      </c>
      <c r="T362" s="147" t="s">
        <v>308</v>
      </c>
      <c r="U362" s="145">
        <v>1</v>
      </c>
      <c r="V362" s="145">
        <v>2</v>
      </c>
      <c r="W362" s="147" t="s">
        <v>309</v>
      </c>
      <c r="X362" s="147" t="s">
        <v>166</v>
      </c>
      <c r="Y362" s="147" t="s">
        <v>310</v>
      </c>
      <c r="Z362" s="145">
        <v>1</v>
      </c>
      <c r="AA362" s="147" t="s">
        <v>310</v>
      </c>
      <c r="AB362" s="147" t="s">
        <v>310</v>
      </c>
      <c r="AC362" s="150">
        <v>1</v>
      </c>
      <c r="AD362" s="150">
        <v>1</v>
      </c>
      <c r="AE362" s="147" t="s">
        <v>311</v>
      </c>
      <c r="AF362" s="147"/>
      <c r="AG362" s="147" t="s">
        <v>169</v>
      </c>
      <c r="AH362" s="145">
        <v>1</v>
      </c>
      <c r="AI362" s="145"/>
      <c r="AJ362" s="145">
        <v>1</v>
      </c>
      <c r="AK362" s="145">
        <v>1036419</v>
      </c>
      <c r="AL362" s="145" t="s">
        <v>312</v>
      </c>
      <c r="AM362" s="145"/>
      <c r="AN362" s="147" t="s">
        <v>170</v>
      </c>
      <c r="AO362" s="147" t="s">
        <v>171</v>
      </c>
      <c r="AP362" s="147" t="s">
        <v>172</v>
      </c>
      <c r="AQ362" s="147" t="s">
        <v>172</v>
      </c>
      <c r="AR362" s="147" t="s">
        <v>172</v>
      </c>
      <c r="AS362" s="147" t="s">
        <v>4144</v>
      </c>
      <c r="AT362" s="147" t="s">
        <v>4144</v>
      </c>
      <c r="AU362" s="145">
        <v>1</v>
      </c>
      <c r="AV362" s="147"/>
      <c r="AW362" s="147" t="s">
        <v>313</v>
      </c>
      <c r="AX362" s="147" t="s">
        <v>174</v>
      </c>
      <c r="AY362" s="147" t="s">
        <v>175</v>
      </c>
      <c r="AZ362" s="145">
        <v>1</v>
      </c>
      <c r="BA362" s="147" t="s">
        <v>314</v>
      </c>
      <c r="BB362" s="211">
        <v>2385.5300000000002</v>
      </c>
      <c r="BC362" s="147" t="s">
        <v>177</v>
      </c>
      <c r="BD362" s="149">
        <v>42191</v>
      </c>
      <c r="BE362" s="145">
        <v>2015</v>
      </c>
      <c r="BF362" s="147"/>
      <c r="BG362" s="145">
        <v>1</v>
      </c>
      <c r="BH362" s="145">
        <v>1</v>
      </c>
      <c r="BI362" s="147" t="s">
        <v>4144</v>
      </c>
      <c r="BJ362" s="145">
        <v>1</v>
      </c>
      <c r="BK362" s="145">
        <v>1</v>
      </c>
      <c r="BL362" s="145">
        <v>0</v>
      </c>
      <c r="BM362" s="145"/>
      <c r="BN362" s="183">
        <v>2</v>
      </c>
      <c r="BO362" s="183">
        <v>1</v>
      </c>
      <c r="BP362" s="183">
        <v>1192.7650000000001</v>
      </c>
      <c r="BQ362" s="183" t="s">
        <v>264</v>
      </c>
      <c r="BR362" s="183" t="s">
        <v>315</v>
      </c>
      <c r="BS362" s="183" t="s">
        <v>315</v>
      </c>
      <c r="BT362" s="183">
        <v>2</v>
      </c>
      <c r="BU362" s="183" t="s">
        <v>267</v>
      </c>
      <c r="BV362" s="183"/>
      <c r="BW362" s="183"/>
      <c r="BX362" s="183"/>
      <c r="BY362" s="183"/>
      <c r="BZ362" s="183"/>
      <c r="CA362" s="183"/>
      <c r="CB362" s="183"/>
      <c r="CC362" s="183"/>
      <c r="CD362" s="183"/>
      <c r="CE362" s="183"/>
      <c r="CF362" s="183"/>
      <c r="CG362" s="183"/>
      <c r="CH362" s="183"/>
      <c r="CI362" s="183"/>
      <c r="CJ362" s="183"/>
      <c r="CK362" s="183"/>
      <c r="CL362" s="183"/>
      <c r="CM362" s="183"/>
      <c r="CN362" s="183"/>
      <c r="CO362" s="183"/>
      <c r="CP362" s="183">
        <v>2</v>
      </c>
      <c r="CQ362" s="183"/>
      <c r="CR362" s="183">
        <v>0</v>
      </c>
      <c r="CS362" s="183"/>
      <c r="CT362" s="183"/>
      <c r="CU362" s="183"/>
      <c r="CV362" s="183"/>
      <c r="CW362" s="183"/>
      <c r="CX362" s="183"/>
      <c r="CY362" s="183"/>
      <c r="CZ362" s="183"/>
      <c r="DA362" s="183"/>
      <c r="DB362" s="183"/>
      <c r="DC362" s="183"/>
      <c r="DD362" s="183"/>
      <c r="DE362" s="183"/>
      <c r="DF362" s="183"/>
      <c r="DG362" s="183"/>
      <c r="DH362" s="183"/>
      <c r="DI362" s="183"/>
      <c r="DJ362" s="149">
        <v>42186</v>
      </c>
      <c r="DK362" s="149">
        <v>42369</v>
      </c>
      <c r="DL362" s="149">
        <v>42186</v>
      </c>
      <c r="DM362" s="149">
        <v>42369</v>
      </c>
    </row>
    <row r="363" spans="1:117" x14ac:dyDescent="0.2">
      <c r="A363" s="145">
        <v>1</v>
      </c>
      <c r="B363" s="145">
        <v>362</v>
      </c>
      <c r="C363" s="146" t="s">
        <v>299</v>
      </c>
      <c r="D363" s="147" t="s">
        <v>299</v>
      </c>
      <c r="E363" s="147"/>
      <c r="F363" s="147" t="s">
        <v>300</v>
      </c>
      <c r="G363" s="147" t="s">
        <v>301</v>
      </c>
      <c r="H363" s="147" t="s">
        <v>302</v>
      </c>
      <c r="I363" s="147" t="s">
        <v>188</v>
      </c>
      <c r="J363" s="148">
        <v>43873</v>
      </c>
      <c r="K363" s="149">
        <v>42215</v>
      </c>
      <c r="L363" s="145">
        <v>2015</v>
      </c>
      <c r="M363" s="147" t="s">
        <v>303</v>
      </c>
      <c r="N363" s="147" t="s">
        <v>304</v>
      </c>
      <c r="O363" s="145">
        <v>1</v>
      </c>
      <c r="P363" s="147" t="s">
        <v>305</v>
      </c>
      <c r="Q363" s="147" t="s">
        <v>306</v>
      </c>
      <c r="R363" s="147" t="s">
        <v>162</v>
      </c>
      <c r="S363" s="147" t="s">
        <v>307</v>
      </c>
      <c r="T363" s="147" t="s">
        <v>308</v>
      </c>
      <c r="U363" s="145">
        <v>1</v>
      </c>
      <c r="V363" s="145">
        <v>2</v>
      </c>
      <c r="W363" s="147" t="s">
        <v>309</v>
      </c>
      <c r="X363" s="147" t="s">
        <v>166</v>
      </c>
      <c r="Y363" s="147" t="s">
        <v>1558</v>
      </c>
      <c r="Z363" s="145">
        <v>1</v>
      </c>
      <c r="AA363" s="147" t="s">
        <v>1559</v>
      </c>
      <c r="AB363" s="147" t="s">
        <v>1559</v>
      </c>
      <c r="AC363" s="150">
        <v>2</v>
      </c>
      <c r="AD363" s="150">
        <v>0</v>
      </c>
      <c r="AE363" s="147" t="s">
        <v>1560</v>
      </c>
      <c r="AF363" s="147"/>
      <c r="AG363" s="147" t="s">
        <v>169</v>
      </c>
      <c r="AH363" s="145">
        <v>1</v>
      </c>
      <c r="AI363" s="145"/>
      <c r="AJ363" s="145">
        <v>1</v>
      </c>
      <c r="AK363" s="145">
        <v>801279</v>
      </c>
      <c r="AL363" s="145"/>
      <c r="AM363" s="145"/>
      <c r="AN363" s="147" t="s">
        <v>170</v>
      </c>
      <c r="AO363" s="147" t="s">
        <v>171</v>
      </c>
      <c r="AP363" s="147" t="s">
        <v>172</v>
      </c>
      <c r="AQ363" s="147" t="s">
        <v>172</v>
      </c>
      <c r="AR363" s="147" t="s">
        <v>172</v>
      </c>
      <c r="AS363" s="147" t="s">
        <v>4144</v>
      </c>
      <c r="AT363" s="147" t="s">
        <v>4144</v>
      </c>
      <c r="AU363" s="145">
        <v>1</v>
      </c>
      <c r="AV363" s="147"/>
      <c r="AW363" s="147" t="s">
        <v>1349</v>
      </c>
      <c r="AX363" s="147" t="s">
        <v>174</v>
      </c>
      <c r="AY363" s="147" t="s">
        <v>175</v>
      </c>
      <c r="AZ363" s="145">
        <v>1</v>
      </c>
      <c r="BA363" s="147" t="s">
        <v>314</v>
      </c>
      <c r="BB363" s="211">
        <v>2385.5300000000002</v>
      </c>
      <c r="BC363" s="147" t="s">
        <v>177</v>
      </c>
      <c r="BD363" s="149">
        <v>42209</v>
      </c>
      <c r="BE363" s="145">
        <v>2015</v>
      </c>
      <c r="BF363" s="147"/>
      <c r="BG363" s="145">
        <v>2</v>
      </c>
      <c r="BH363" s="145">
        <v>0</v>
      </c>
      <c r="BI363" s="147" t="s">
        <v>4144</v>
      </c>
      <c r="BJ363" s="145">
        <v>2</v>
      </c>
      <c r="BK363" s="145"/>
      <c r="BL363" s="145">
        <v>0</v>
      </c>
      <c r="BM363" s="145"/>
      <c r="BN363" s="183"/>
      <c r="BO363" s="183"/>
      <c r="BP363" s="183"/>
      <c r="BQ363" s="183"/>
      <c r="BR363" s="183"/>
      <c r="BS363" s="183"/>
      <c r="BT363" s="183"/>
      <c r="BU363" s="183"/>
      <c r="BV363" s="183"/>
      <c r="BW363" s="183"/>
      <c r="BX363" s="183"/>
      <c r="BY363" s="183"/>
      <c r="BZ363" s="183"/>
      <c r="CA363" s="183"/>
      <c r="CB363" s="183"/>
      <c r="CC363" s="183"/>
      <c r="CD363" s="183"/>
      <c r="CE363" s="183"/>
      <c r="CF363" s="183"/>
      <c r="CG363" s="183"/>
      <c r="CH363" s="183"/>
      <c r="CI363" s="183"/>
      <c r="CJ363" s="183"/>
      <c r="CK363" s="183"/>
      <c r="CL363" s="183"/>
      <c r="CM363" s="183"/>
      <c r="CN363" s="183"/>
      <c r="CO363" s="183"/>
      <c r="CP363" s="183"/>
      <c r="CQ363" s="183"/>
      <c r="CR363" s="183"/>
      <c r="CS363" s="183"/>
      <c r="CT363" s="183"/>
      <c r="CU363" s="183"/>
      <c r="CV363" s="183"/>
      <c r="CW363" s="183"/>
      <c r="CX363" s="183"/>
      <c r="CY363" s="183"/>
      <c r="CZ363" s="183"/>
      <c r="DA363" s="183"/>
      <c r="DB363" s="183"/>
      <c r="DC363" s="183"/>
      <c r="DD363" s="183"/>
      <c r="DE363" s="183"/>
      <c r="DF363" s="183"/>
      <c r="DG363" s="183"/>
      <c r="DH363" s="183"/>
      <c r="DI363" s="183"/>
      <c r="DJ363" s="149">
        <v>42186</v>
      </c>
      <c r="DK363" s="149">
        <v>42369</v>
      </c>
      <c r="DL363" s="149">
        <v>42186</v>
      </c>
      <c r="DM363" s="149">
        <v>42369</v>
      </c>
    </row>
    <row r="364" spans="1:117" x14ac:dyDescent="0.2">
      <c r="A364" s="145">
        <v>1</v>
      </c>
      <c r="B364" s="145">
        <v>363</v>
      </c>
      <c r="C364" s="146" t="s">
        <v>299</v>
      </c>
      <c r="D364" s="147" t="s">
        <v>299</v>
      </c>
      <c r="E364" s="147"/>
      <c r="F364" s="147" t="s">
        <v>300</v>
      </c>
      <c r="G364" s="147" t="s">
        <v>301</v>
      </c>
      <c r="H364" s="147" t="s">
        <v>302</v>
      </c>
      <c r="I364" s="147" t="s">
        <v>188</v>
      </c>
      <c r="J364" s="148">
        <v>43873</v>
      </c>
      <c r="K364" s="149">
        <v>42655</v>
      </c>
      <c r="L364" s="145">
        <v>2016</v>
      </c>
      <c r="M364" s="147" t="s">
        <v>303</v>
      </c>
      <c r="N364" s="147" t="s">
        <v>304</v>
      </c>
      <c r="O364" s="145">
        <v>2</v>
      </c>
      <c r="P364" s="147"/>
      <c r="Q364" s="147" t="s">
        <v>306</v>
      </c>
      <c r="R364" s="147" t="s">
        <v>162</v>
      </c>
      <c r="S364" s="147" t="s">
        <v>307</v>
      </c>
      <c r="T364" s="147" t="s">
        <v>308</v>
      </c>
      <c r="U364" s="145">
        <v>1</v>
      </c>
      <c r="V364" s="145">
        <v>2</v>
      </c>
      <c r="W364" s="147" t="s">
        <v>309</v>
      </c>
      <c r="X364" s="147" t="s">
        <v>166</v>
      </c>
      <c r="Y364" s="147" t="s">
        <v>310</v>
      </c>
      <c r="Z364" s="145">
        <v>1</v>
      </c>
      <c r="AA364" s="147" t="s">
        <v>310</v>
      </c>
      <c r="AB364" s="147" t="s">
        <v>310</v>
      </c>
      <c r="AC364" s="150">
        <v>1</v>
      </c>
      <c r="AD364" s="150">
        <v>1</v>
      </c>
      <c r="AE364" s="147" t="s">
        <v>311</v>
      </c>
      <c r="AF364" s="147"/>
      <c r="AG364" s="147" t="s">
        <v>169</v>
      </c>
      <c r="AH364" s="145">
        <v>1</v>
      </c>
      <c r="AI364" s="145"/>
      <c r="AJ364" s="145">
        <v>1</v>
      </c>
      <c r="AK364" s="145">
        <v>1036419</v>
      </c>
      <c r="AL364" s="145" t="s">
        <v>312</v>
      </c>
      <c r="AM364" s="145"/>
      <c r="AN364" s="147" t="s">
        <v>170</v>
      </c>
      <c r="AO364" s="147" t="s">
        <v>171</v>
      </c>
      <c r="AP364" s="147" t="s">
        <v>172</v>
      </c>
      <c r="AQ364" s="147" t="s">
        <v>172</v>
      </c>
      <c r="AR364" s="147" t="s">
        <v>172</v>
      </c>
      <c r="AS364" s="147" t="s">
        <v>4144</v>
      </c>
      <c r="AT364" s="147" t="s">
        <v>4144</v>
      </c>
      <c r="AU364" s="145">
        <v>1</v>
      </c>
      <c r="AV364" s="147"/>
      <c r="AW364" s="147" t="s">
        <v>686</v>
      </c>
      <c r="AX364" s="147" t="s">
        <v>174</v>
      </c>
      <c r="AY364" s="147" t="s">
        <v>175</v>
      </c>
      <c r="AZ364" s="145">
        <v>1</v>
      </c>
      <c r="BA364" s="147" t="s">
        <v>314</v>
      </c>
      <c r="BB364" s="211">
        <v>2361.9108910891091</v>
      </c>
      <c r="BC364" s="147" t="s">
        <v>177</v>
      </c>
      <c r="BD364" s="149">
        <v>42641</v>
      </c>
      <c r="BE364" s="145">
        <v>2016</v>
      </c>
      <c r="BF364" s="147"/>
      <c r="BG364" s="145">
        <v>2</v>
      </c>
      <c r="BH364" s="145">
        <v>0</v>
      </c>
      <c r="BI364" s="147" t="s">
        <v>4144</v>
      </c>
      <c r="BJ364" s="145">
        <v>2</v>
      </c>
      <c r="BK364" s="145"/>
      <c r="BL364" s="145">
        <v>0</v>
      </c>
      <c r="BM364" s="145"/>
      <c r="BN364" s="183"/>
      <c r="BO364" s="183"/>
      <c r="BP364" s="183"/>
      <c r="BQ364" s="183"/>
      <c r="BR364" s="183"/>
      <c r="BS364" s="183"/>
      <c r="BT364" s="183"/>
      <c r="BU364" s="183"/>
      <c r="BV364" s="183"/>
      <c r="BW364" s="183"/>
      <c r="BX364" s="183"/>
      <c r="BY364" s="183"/>
      <c r="BZ364" s="183"/>
      <c r="CA364" s="183"/>
      <c r="CB364" s="183"/>
      <c r="CC364" s="183"/>
      <c r="CD364" s="183"/>
      <c r="CE364" s="183"/>
      <c r="CF364" s="183"/>
      <c r="CG364" s="183"/>
      <c r="CH364" s="183"/>
      <c r="CI364" s="183"/>
      <c r="CJ364" s="183"/>
      <c r="CK364" s="183"/>
      <c r="CL364" s="183"/>
      <c r="CM364" s="183"/>
      <c r="CN364" s="183"/>
      <c r="CO364" s="183"/>
      <c r="CP364" s="183"/>
      <c r="CQ364" s="183"/>
      <c r="CR364" s="183"/>
      <c r="CS364" s="183"/>
      <c r="CT364" s="183"/>
      <c r="CU364" s="183"/>
      <c r="CV364" s="183"/>
      <c r="CW364" s="183"/>
      <c r="CX364" s="183"/>
      <c r="CY364" s="183"/>
      <c r="CZ364" s="183"/>
      <c r="DA364" s="183"/>
      <c r="DB364" s="183"/>
      <c r="DC364" s="183"/>
      <c r="DD364" s="183"/>
      <c r="DE364" s="183"/>
      <c r="DF364" s="183"/>
      <c r="DG364" s="183"/>
      <c r="DH364" s="183"/>
      <c r="DI364" s="183"/>
      <c r="DJ364" s="149">
        <v>42370</v>
      </c>
      <c r="DK364" s="149">
        <v>42735</v>
      </c>
      <c r="DL364" s="149">
        <v>42370</v>
      </c>
      <c r="DM364" s="149">
        <v>42735</v>
      </c>
    </row>
    <row r="365" spans="1:117" x14ac:dyDescent="0.2">
      <c r="A365" s="145">
        <v>1</v>
      </c>
      <c r="B365" s="145">
        <v>364</v>
      </c>
      <c r="C365" s="146" t="s">
        <v>299</v>
      </c>
      <c r="D365" s="147" t="s">
        <v>299</v>
      </c>
      <c r="E365" s="147"/>
      <c r="F365" s="147" t="s">
        <v>300</v>
      </c>
      <c r="G365" s="147" t="s">
        <v>301</v>
      </c>
      <c r="H365" s="147" t="s">
        <v>302</v>
      </c>
      <c r="I365" s="147" t="s">
        <v>188</v>
      </c>
      <c r="J365" s="148">
        <v>43873</v>
      </c>
      <c r="K365" s="149">
        <v>42655</v>
      </c>
      <c r="L365" s="145">
        <v>2016</v>
      </c>
      <c r="M365" s="147" t="s">
        <v>303</v>
      </c>
      <c r="N365" s="147" t="s">
        <v>304</v>
      </c>
      <c r="O365" s="145">
        <v>2</v>
      </c>
      <c r="P365" s="147"/>
      <c r="Q365" s="147" t="s">
        <v>306</v>
      </c>
      <c r="R365" s="147" t="s">
        <v>162</v>
      </c>
      <c r="S365" s="147" t="s">
        <v>307</v>
      </c>
      <c r="T365" s="147" t="s">
        <v>308</v>
      </c>
      <c r="U365" s="145">
        <v>1</v>
      </c>
      <c r="V365" s="145">
        <v>2</v>
      </c>
      <c r="W365" s="147" t="s">
        <v>309</v>
      </c>
      <c r="X365" s="147" t="s">
        <v>166</v>
      </c>
      <c r="Y365" s="147" t="s">
        <v>1558</v>
      </c>
      <c r="Z365" s="145">
        <v>1</v>
      </c>
      <c r="AA365" s="147" t="s">
        <v>1559</v>
      </c>
      <c r="AB365" s="147" t="s">
        <v>1559</v>
      </c>
      <c r="AC365" s="150">
        <v>2</v>
      </c>
      <c r="AD365" s="150">
        <v>0</v>
      </c>
      <c r="AE365" s="147" t="s">
        <v>1560</v>
      </c>
      <c r="AF365" s="147"/>
      <c r="AG365" s="147" t="s">
        <v>169</v>
      </c>
      <c r="AH365" s="145">
        <v>1</v>
      </c>
      <c r="AI365" s="145"/>
      <c r="AJ365" s="145">
        <v>1</v>
      </c>
      <c r="AK365" s="145">
        <v>801279</v>
      </c>
      <c r="AL365" s="145"/>
      <c r="AM365" s="145"/>
      <c r="AN365" s="147" t="s">
        <v>170</v>
      </c>
      <c r="AO365" s="147" t="s">
        <v>171</v>
      </c>
      <c r="AP365" s="147" t="s">
        <v>172</v>
      </c>
      <c r="AQ365" s="147" t="s">
        <v>172</v>
      </c>
      <c r="AR365" s="147" t="s">
        <v>172</v>
      </c>
      <c r="AS365" s="147" t="s">
        <v>4144</v>
      </c>
      <c r="AT365" s="147" t="s">
        <v>4144</v>
      </c>
      <c r="AU365" s="145">
        <v>1</v>
      </c>
      <c r="AV365" s="147"/>
      <c r="AW365" s="147" t="s">
        <v>686</v>
      </c>
      <c r="AX365" s="147" t="s">
        <v>174</v>
      </c>
      <c r="AY365" s="147" t="s">
        <v>175</v>
      </c>
      <c r="AZ365" s="145">
        <v>1</v>
      </c>
      <c r="BA365" s="147" t="s">
        <v>314</v>
      </c>
      <c r="BB365" s="211">
        <v>2361.9108910891091</v>
      </c>
      <c r="BC365" s="147" t="s">
        <v>177</v>
      </c>
      <c r="BD365" s="149">
        <v>42641</v>
      </c>
      <c r="BE365" s="145">
        <v>2016</v>
      </c>
      <c r="BF365" s="147"/>
      <c r="BG365" s="145">
        <v>2</v>
      </c>
      <c r="BH365" s="145">
        <v>0</v>
      </c>
      <c r="BI365" s="147" t="s">
        <v>4144</v>
      </c>
      <c r="BJ365" s="145">
        <v>2</v>
      </c>
      <c r="BK365" s="145"/>
      <c r="BL365" s="145">
        <v>0</v>
      </c>
      <c r="BM365" s="145"/>
      <c r="BN365" s="183"/>
      <c r="BO365" s="183"/>
      <c r="BP365" s="183"/>
      <c r="BQ365" s="183"/>
      <c r="BR365" s="183"/>
      <c r="BS365" s="183"/>
      <c r="BT365" s="183"/>
      <c r="BU365" s="183"/>
      <c r="BV365" s="183"/>
      <c r="BW365" s="183"/>
      <c r="BX365" s="183"/>
      <c r="BY365" s="183"/>
      <c r="BZ365" s="183"/>
      <c r="CA365" s="183"/>
      <c r="CB365" s="183"/>
      <c r="CC365" s="183"/>
      <c r="CD365" s="183"/>
      <c r="CE365" s="183"/>
      <c r="CF365" s="183"/>
      <c r="CG365" s="183"/>
      <c r="CH365" s="183"/>
      <c r="CI365" s="183"/>
      <c r="CJ365" s="183"/>
      <c r="CK365" s="183"/>
      <c r="CL365" s="183"/>
      <c r="CM365" s="183"/>
      <c r="CN365" s="183"/>
      <c r="CO365" s="183"/>
      <c r="CP365" s="183"/>
      <c r="CQ365" s="183"/>
      <c r="CR365" s="183"/>
      <c r="CS365" s="183"/>
      <c r="CT365" s="183"/>
      <c r="CU365" s="183"/>
      <c r="CV365" s="183"/>
      <c r="CW365" s="183"/>
      <c r="CX365" s="183"/>
      <c r="CY365" s="183"/>
      <c r="CZ365" s="183"/>
      <c r="DA365" s="183"/>
      <c r="DB365" s="183"/>
      <c r="DC365" s="183"/>
      <c r="DD365" s="183"/>
      <c r="DE365" s="183"/>
      <c r="DF365" s="183"/>
      <c r="DG365" s="183"/>
      <c r="DH365" s="183"/>
      <c r="DI365" s="183"/>
      <c r="DJ365" s="149">
        <v>42370</v>
      </c>
      <c r="DK365" s="149">
        <v>42735</v>
      </c>
      <c r="DL365" s="149">
        <v>42370</v>
      </c>
      <c r="DM365" s="149">
        <v>42735</v>
      </c>
    </row>
    <row r="366" spans="1:117" x14ac:dyDescent="0.2">
      <c r="A366" s="145">
        <v>1</v>
      </c>
      <c r="B366" s="145">
        <v>365</v>
      </c>
      <c r="C366" s="146" t="s">
        <v>317</v>
      </c>
      <c r="D366" s="147" t="s">
        <v>317</v>
      </c>
      <c r="E366" s="147"/>
      <c r="F366" s="147" t="s">
        <v>317</v>
      </c>
      <c r="G366" s="147" t="s">
        <v>301</v>
      </c>
      <c r="H366" s="147" t="s">
        <v>318</v>
      </c>
      <c r="I366" s="147" t="s">
        <v>188</v>
      </c>
      <c r="J366" s="148">
        <v>43873</v>
      </c>
      <c r="K366" s="149">
        <v>43635</v>
      </c>
      <c r="L366" s="145">
        <v>2019</v>
      </c>
      <c r="M366" s="147" t="s">
        <v>319</v>
      </c>
      <c r="N366" s="147" t="s">
        <v>320</v>
      </c>
      <c r="O366" s="145">
        <v>2</v>
      </c>
      <c r="P366" s="147"/>
      <c r="Q366" s="147" t="s">
        <v>321</v>
      </c>
      <c r="R366" s="147" t="s">
        <v>162</v>
      </c>
      <c r="S366" s="147" t="s">
        <v>322</v>
      </c>
      <c r="T366" s="147" t="s">
        <v>323</v>
      </c>
      <c r="U366" s="145">
        <v>1</v>
      </c>
      <c r="V366" s="145">
        <v>1</v>
      </c>
      <c r="W366" s="147" t="s">
        <v>266</v>
      </c>
      <c r="X366" s="147" t="s">
        <v>166</v>
      </c>
      <c r="Y366" s="147" t="s">
        <v>266</v>
      </c>
      <c r="Z366" s="145">
        <v>1</v>
      </c>
      <c r="AA366" s="147" t="s">
        <v>266</v>
      </c>
      <c r="AB366" s="147" t="s">
        <v>266</v>
      </c>
      <c r="AC366" s="150">
        <v>2</v>
      </c>
      <c r="AD366" s="150">
        <v>0</v>
      </c>
      <c r="AE366" s="147" t="s">
        <v>324</v>
      </c>
      <c r="AF366" s="147"/>
      <c r="AG366" s="147" t="s">
        <v>169</v>
      </c>
      <c r="AH366" s="145">
        <v>1</v>
      </c>
      <c r="AI366" s="145"/>
      <c r="AJ366" s="145">
        <v>2</v>
      </c>
      <c r="AK366" s="145"/>
      <c r="AL366" s="145"/>
      <c r="AM366" s="145"/>
      <c r="AN366" s="147" t="s">
        <v>220</v>
      </c>
      <c r="AO366" s="147" t="s">
        <v>221</v>
      </c>
      <c r="AP366" s="147" t="s">
        <v>325</v>
      </c>
      <c r="AQ366" s="147" t="s">
        <v>267</v>
      </c>
      <c r="AR366" s="147" t="s">
        <v>224</v>
      </c>
      <c r="AS366" s="147" t="s">
        <v>4144</v>
      </c>
      <c r="AT366" s="147" t="s">
        <v>4145</v>
      </c>
      <c r="AU366" s="145">
        <v>2</v>
      </c>
      <c r="AV366" s="147"/>
      <c r="AW366" s="147" t="s">
        <v>326</v>
      </c>
      <c r="AX366" s="147" t="s">
        <v>174</v>
      </c>
      <c r="AY366" s="147" t="s">
        <v>175</v>
      </c>
      <c r="AZ366" s="145">
        <v>1</v>
      </c>
      <c r="BA366" s="147" t="s">
        <v>327</v>
      </c>
      <c r="BB366" s="211">
        <v>68296.843629343624</v>
      </c>
      <c r="BC366" s="147" t="s">
        <v>177</v>
      </c>
      <c r="BD366" s="149">
        <v>43630</v>
      </c>
      <c r="BE366" s="145">
        <v>2019</v>
      </c>
      <c r="BF366" s="147"/>
      <c r="BG366" s="145">
        <v>1</v>
      </c>
      <c r="BH366" s="145">
        <v>3</v>
      </c>
      <c r="BI366" s="147" t="s">
        <v>4145</v>
      </c>
      <c r="BJ366" s="145">
        <v>1</v>
      </c>
      <c r="BK366" s="145">
        <v>3</v>
      </c>
      <c r="BL366" s="145">
        <v>2</v>
      </c>
      <c r="BM366" s="145">
        <v>66</v>
      </c>
      <c r="BN366" s="183"/>
      <c r="BO366" s="183"/>
      <c r="BP366" s="183"/>
      <c r="BQ366" s="183" t="s">
        <v>178</v>
      </c>
      <c r="BR366" s="183" t="s">
        <v>328</v>
      </c>
      <c r="BS366" s="183" t="s">
        <v>328</v>
      </c>
      <c r="BT366" s="183">
        <v>2</v>
      </c>
      <c r="BU366" s="183" t="s">
        <v>181</v>
      </c>
      <c r="BV366" s="183" t="s">
        <v>329</v>
      </c>
      <c r="BW366" s="183" t="s">
        <v>200</v>
      </c>
      <c r="BX366" s="183">
        <v>2</v>
      </c>
      <c r="BY366" s="183" t="s">
        <v>199</v>
      </c>
      <c r="BZ366" s="183" t="s">
        <v>330</v>
      </c>
      <c r="CA366" s="183" t="s">
        <v>331</v>
      </c>
      <c r="CB366" s="183">
        <v>0</v>
      </c>
      <c r="CC366" s="183" t="s">
        <v>181</v>
      </c>
      <c r="CD366" s="183"/>
      <c r="CE366" s="183"/>
      <c r="CF366" s="183"/>
      <c r="CG366" s="183"/>
      <c r="CH366" s="183"/>
      <c r="CI366" s="183"/>
      <c r="CJ366" s="183"/>
      <c r="CK366" s="183"/>
      <c r="CL366" s="183"/>
      <c r="CM366" s="183"/>
      <c r="CN366" s="183"/>
      <c r="CO366" s="183"/>
      <c r="CP366" s="183">
        <v>2</v>
      </c>
      <c r="CQ366" s="183"/>
      <c r="CR366" s="183">
        <v>0</v>
      </c>
      <c r="CS366" s="183"/>
      <c r="CT366" s="183"/>
      <c r="CU366" s="183"/>
      <c r="CV366" s="183"/>
      <c r="CW366" s="183"/>
      <c r="CX366" s="183"/>
      <c r="CY366" s="183"/>
      <c r="CZ366" s="183"/>
      <c r="DA366" s="183"/>
      <c r="DB366" s="183"/>
      <c r="DC366" s="183"/>
      <c r="DD366" s="183"/>
      <c r="DE366" s="183"/>
      <c r="DF366" s="183"/>
      <c r="DG366" s="183"/>
      <c r="DH366" s="183"/>
      <c r="DI366" s="183"/>
      <c r="DJ366" s="149">
        <v>42934</v>
      </c>
      <c r="DK366" s="149">
        <v>43298</v>
      </c>
      <c r="DL366" s="149">
        <v>42934</v>
      </c>
      <c r="DM366" s="149">
        <v>43298</v>
      </c>
    </row>
    <row r="367" spans="1:117" x14ac:dyDescent="0.2">
      <c r="A367" s="145">
        <v>1</v>
      </c>
      <c r="B367" s="145">
        <v>366</v>
      </c>
      <c r="C367" s="146" t="s">
        <v>317</v>
      </c>
      <c r="D367" s="147" t="s">
        <v>317</v>
      </c>
      <c r="E367" s="147"/>
      <c r="F367" s="147" t="s">
        <v>317</v>
      </c>
      <c r="G367" s="147" t="s">
        <v>301</v>
      </c>
      <c r="H367" s="147" t="s">
        <v>318</v>
      </c>
      <c r="I367" s="147" t="s">
        <v>188</v>
      </c>
      <c r="J367" s="148">
        <v>43873</v>
      </c>
      <c r="K367" s="149">
        <v>42403</v>
      </c>
      <c r="L367" s="145">
        <v>2016</v>
      </c>
      <c r="M367" s="147" t="s">
        <v>1564</v>
      </c>
      <c r="N367" s="147" t="s">
        <v>1565</v>
      </c>
      <c r="O367" s="145">
        <v>2</v>
      </c>
      <c r="P367" s="147"/>
      <c r="Q367" s="147" t="s">
        <v>1261</v>
      </c>
      <c r="R367" s="147" t="s">
        <v>162</v>
      </c>
      <c r="S367" s="147" t="s">
        <v>1262</v>
      </c>
      <c r="T367" s="147" t="s">
        <v>1263</v>
      </c>
      <c r="U367" s="145">
        <v>1</v>
      </c>
      <c r="V367" s="145">
        <v>1</v>
      </c>
      <c r="W367" s="147" t="s">
        <v>1566</v>
      </c>
      <c r="X367" s="147" t="s">
        <v>166</v>
      </c>
      <c r="Y367" s="147" t="s">
        <v>1566</v>
      </c>
      <c r="Z367" s="145">
        <v>1</v>
      </c>
      <c r="AA367" s="147" t="s">
        <v>315</v>
      </c>
      <c r="AB367" s="147" t="s">
        <v>315</v>
      </c>
      <c r="AC367" s="150">
        <v>2</v>
      </c>
      <c r="AD367" s="150">
        <v>0</v>
      </c>
      <c r="AE367" s="147" t="s">
        <v>1567</v>
      </c>
      <c r="AF367" s="147"/>
      <c r="AG367" s="147" t="s">
        <v>169</v>
      </c>
      <c r="AH367" s="145">
        <v>1</v>
      </c>
      <c r="AI367" s="145"/>
      <c r="AJ367" s="145">
        <v>2</v>
      </c>
      <c r="AK367" s="145"/>
      <c r="AL367" s="145"/>
      <c r="AM367" s="145"/>
      <c r="AN367" s="147" t="s">
        <v>220</v>
      </c>
      <c r="AO367" s="147" t="s">
        <v>221</v>
      </c>
      <c r="AP367" s="147" t="s">
        <v>467</v>
      </c>
      <c r="AQ367" s="147" t="s">
        <v>267</v>
      </c>
      <c r="AR367" s="147" t="s">
        <v>224</v>
      </c>
      <c r="AS367" s="147" t="s">
        <v>4144</v>
      </c>
      <c r="AT367" s="147" t="s">
        <v>4144</v>
      </c>
      <c r="AU367" s="145">
        <v>2</v>
      </c>
      <c r="AV367" s="147"/>
      <c r="AW367" s="147" t="s">
        <v>1568</v>
      </c>
      <c r="AX367" s="147" t="s">
        <v>174</v>
      </c>
      <c r="AY367" s="147" t="s">
        <v>175</v>
      </c>
      <c r="AZ367" s="145">
        <v>1</v>
      </c>
      <c r="BA367" s="147" t="s">
        <v>345</v>
      </c>
      <c r="BB367" s="211">
        <v>14955.970297029704</v>
      </c>
      <c r="BC367" s="147" t="s">
        <v>177</v>
      </c>
      <c r="BD367" s="149">
        <v>42387</v>
      </c>
      <c r="BE367" s="145">
        <v>2016</v>
      </c>
      <c r="BF367" s="147"/>
      <c r="BG367" s="145">
        <v>2</v>
      </c>
      <c r="BH367" s="145">
        <v>0</v>
      </c>
      <c r="BI367" s="147" t="s">
        <v>4144</v>
      </c>
      <c r="BJ367" s="145">
        <v>2</v>
      </c>
      <c r="BK367" s="145"/>
      <c r="BL367" s="145">
        <v>0</v>
      </c>
      <c r="BM367" s="145"/>
      <c r="BN367" s="183"/>
      <c r="BO367" s="183"/>
      <c r="BP367" s="183"/>
      <c r="BQ367" s="183"/>
      <c r="BR367" s="183"/>
      <c r="BS367" s="183"/>
      <c r="BT367" s="183"/>
      <c r="BU367" s="183"/>
      <c r="BV367" s="183"/>
      <c r="BW367" s="183"/>
      <c r="BX367" s="183"/>
      <c r="BY367" s="183"/>
      <c r="BZ367" s="183"/>
      <c r="CA367" s="183"/>
      <c r="CB367" s="183"/>
      <c r="CC367" s="183"/>
      <c r="CD367" s="183"/>
      <c r="CE367" s="183"/>
      <c r="CF367" s="183"/>
      <c r="CG367" s="183"/>
      <c r="CH367" s="183"/>
      <c r="CI367" s="183"/>
      <c r="CJ367" s="183"/>
      <c r="CK367" s="183"/>
      <c r="CL367" s="183"/>
      <c r="CM367" s="183"/>
      <c r="CN367" s="183"/>
      <c r="CO367" s="183"/>
      <c r="CP367" s="183"/>
      <c r="CQ367" s="183"/>
      <c r="CR367" s="183"/>
      <c r="CS367" s="183"/>
      <c r="CT367" s="183"/>
      <c r="CU367" s="183"/>
      <c r="CV367" s="183"/>
      <c r="CW367" s="183"/>
      <c r="CX367" s="183"/>
      <c r="CY367" s="183"/>
      <c r="CZ367" s="183"/>
      <c r="DA367" s="183"/>
      <c r="DB367" s="183"/>
      <c r="DC367" s="183"/>
      <c r="DD367" s="183"/>
      <c r="DE367" s="183"/>
      <c r="DF367" s="183"/>
      <c r="DG367" s="183"/>
      <c r="DH367" s="183"/>
      <c r="DI367" s="183"/>
      <c r="DJ367" s="149">
        <v>42373</v>
      </c>
      <c r="DK367" s="149">
        <v>42735</v>
      </c>
      <c r="DL367" s="149">
        <v>42373</v>
      </c>
      <c r="DM367" s="149">
        <v>42735</v>
      </c>
    </row>
    <row r="368" spans="1:117" x14ac:dyDescent="0.2">
      <c r="A368" s="145">
        <v>1</v>
      </c>
      <c r="B368" s="145">
        <v>367</v>
      </c>
      <c r="C368" s="146" t="s">
        <v>317</v>
      </c>
      <c r="D368" s="147" t="s">
        <v>317</v>
      </c>
      <c r="E368" s="147"/>
      <c r="F368" s="147" t="s">
        <v>317</v>
      </c>
      <c r="G368" s="147" t="s">
        <v>301</v>
      </c>
      <c r="H368" s="147" t="s">
        <v>318</v>
      </c>
      <c r="I368" s="147" t="s">
        <v>188</v>
      </c>
      <c r="J368" s="148">
        <v>43873</v>
      </c>
      <c r="K368" s="149">
        <v>42823</v>
      </c>
      <c r="L368" s="145">
        <v>2017</v>
      </c>
      <c r="M368" s="147" t="s">
        <v>1564</v>
      </c>
      <c r="N368" s="147" t="s">
        <v>1565</v>
      </c>
      <c r="O368" s="145">
        <v>2</v>
      </c>
      <c r="P368" s="147"/>
      <c r="Q368" s="147" t="s">
        <v>1261</v>
      </c>
      <c r="R368" s="147" t="s">
        <v>162</v>
      </c>
      <c r="S368" s="147" t="s">
        <v>1262</v>
      </c>
      <c r="T368" s="147" t="s">
        <v>1263</v>
      </c>
      <c r="U368" s="145">
        <v>1</v>
      </c>
      <c r="V368" s="145">
        <v>1</v>
      </c>
      <c r="W368" s="147" t="s">
        <v>1566</v>
      </c>
      <c r="X368" s="147" t="s">
        <v>166</v>
      </c>
      <c r="Y368" s="147" t="s">
        <v>1566</v>
      </c>
      <c r="Z368" s="145">
        <v>1</v>
      </c>
      <c r="AA368" s="147" t="s">
        <v>315</v>
      </c>
      <c r="AB368" s="147" t="s">
        <v>315</v>
      </c>
      <c r="AC368" s="150">
        <v>2</v>
      </c>
      <c r="AD368" s="150">
        <v>0</v>
      </c>
      <c r="AE368" s="147" t="s">
        <v>1567</v>
      </c>
      <c r="AF368" s="147"/>
      <c r="AG368" s="147" t="s">
        <v>169</v>
      </c>
      <c r="AH368" s="145">
        <v>1</v>
      </c>
      <c r="AI368" s="145"/>
      <c r="AJ368" s="145">
        <v>2</v>
      </c>
      <c r="AK368" s="145"/>
      <c r="AL368" s="145"/>
      <c r="AM368" s="145"/>
      <c r="AN368" s="147" t="s">
        <v>220</v>
      </c>
      <c r="AO368" s="147" t="s">
        <v>221</v>
      </c>
      <c r="AP368" s="147" t="s">
        <v>467</v>
      </c>
      <c r="AQ368" s="147" t="s">
        <v>267</v>
      </c>
      <c r="AR368" s="147" t="s">
        <v>224</v>
      </c>
      <c r="AS368" s="147" t="s">
        <v>4144</v>
      </c>
      <c r="AT368" s="147" t="s">
        <v>4144</v>
      </c>
      <c r="AU368" s="145">
        <v>2</v>
      </c>
      <c r="AV368" s="147"/>
      <c r="AW368" s="147" t="s">
        <v>1570</v>
      </c>
      <c r="AX368" s="147" t="s">
        <v>174</v>
      </c>
      <c r="AY368" s="147" t="s">
        <v>175</v>
      </c>
      <c r="AZ368" s="145">
        <v>1</v>
      </c>
      <c r="BA368" s="147" t="s">
        <v>197</v>
      </c>
      <c r="BB368" s="211">
        <v>11511.129343629344</v>
      </c>
      <c r="BC368" s="147" t="s">
        <v>177</v>
      </c>
      <c r="BD368" s="149">
        <v>42801</v>
      </c>
      <c r="BE368" s="145">
        <v>2017</v>
      </c>
      <c r="BF368" s="147"/>
      <c r="BG368" s="145">
        <v>2</v>
      </c>
      <c r="BH368" s="145">
        <v>0</v>
      </c>
      <c r="BI368" s="147" t="s">
        <v>4144</v>
      </c>
      <c r="BJ368" s="145">
        <v>2</v>
      </c>
      <c r="BK368" s="145"/>
      <c r="BL368" s="145">
        <v>0</v>
      </c>
      <c r="BM368" s="145"/>
      <c r="BN368" s="183"/>
      <c r="BO368" s="183"/>
      <c r="BP368" s="183"/>
      <c r="BQ368" s="183"/>
      <c r="BR368" s="183"/>
      <c r="BS368" s="183"/>
      <c r="BT368" s="183"/>
      <c r="BU368" s="183"/>
      <c r="BV368" s="183"/>
      <c r="BW368" s="183"/>
      <c r="BX368" s="183"/>
      <c r="BY368" s="183"/>
      <c r="BZ368" s="183"/>
      <c r="CA368" s="183"/>
      <c r="CB368" s="183"/>
      <c r="CC368" s="183"/>
      <c r="CD368" s="183"/>
      <c r="CE368" s="183"/>
      <c r="CF368" s="183"/>
      <c r="CG368" s="183"/>
      <c r="CH368" s="183"/>
      <c r="CI368" s="183"/>
      <c r="CJ368" s="183"/>
      <c r="CK368" s="183"/>
      <c r="CL368" s="183"/>
      <c r="CM368" s="183"/>
      <c r="CN368" s="183"/>
      <c r="CO368" s="183"/>
      <c r="CP368" s="183"/>
      <c r="CQ368" s="183"/>
      <c r="CR368" s="183"/>
      <c r="CS368" s="183"/>
      <c r="CT368" s="183"/>
      <c r="CU368" s="183"/>
      <c r="CV368" s="183"/>
      <c r="CW368" s="183"/>
      <c r="CX368" s="183"/>
      <c r="CY368" s="183"/>
      <c r="CZ368" s="183"/>
      <c r="DA368" s="183"/>
      <c r="DB368" s="183"/>
      <c r="DC368" s="183"/>
      <c r="DD368" s="183"/>
      <c r="DE368" s="183"/>
      <c r="DF368" s="183"/>
      <c r="DG368" s="183"/>
      <c r="DH368" s="183"/>
      <c r="DI368" s="183"/>
      <c r="DJ368" s="149">
        <v>42786</v>
      </c>
      <c r="DK368" s="149">
        <v>43151</v>
      </c>
      <c r="DL368" s="149">
        <v>42786</v>
      </c>
      <c r="DM368" s="149">
        <v>43151</v>
      </c>
    </row>
    <row r="369" spans="1:117" x14ac:dyDescent="0.2">
      <c r="A369" s="145">
        <v>1</v>
      </c>
      <c r="B369" s="145">
        <v>368</v>
      </c>
      <c r="C369" s="146" t="s">
        <v>2480</v>
      </c>
      <c r="D369" s="147" t="s">
        <v>2480</v>
      </c>
      <c r="E369" s="147" t="s">
        <v>2481</v>
      </c>
      <c r="F369" s="147"/>
      <c r="G369" s="147" t="s">
        <v>155</v>
      </c>
      <c r="H369" s="147" t="s">
        <v>156</v>
      </c>
      <c r="I369" s="147" t="s">
        <v>157</v>
      </c>
      <c r="J369" s="148">
        <v>43876</v>
      </c>
      <c r="K369" s="149">
        <v>42215</v>
      </c>
      <c r="L369" s="145">
        <v>2015</v>
      </c>
      <c r="M369" s="147" t="s">
        <v>2482</v>
      </c>
      <c r="N369" s="147" t="s">
        <v>2483</v>
      </c>
      <c r="O369" s="145">
        <v>2</v>
      </c>
      <c r="P369" s="147"/>
      <c r="Q369" s="147" t="s">
        <v>2484</v>
      </c>
      <c r="R369" s="147" t="s">
        <v>162</v>
      </c>
      <c r="S369" s="147" t="s">
        <v>481</v>
      </c>
      <c r="T369" s="147" t="s">
        <v>2485</v>
      </c>
      <c r="U369" s="145">
        <v>1</v>
      </c>
      <c r="V369" s="145">
        <v>1</v>
      </c>
      <c r="W369" s="147" t="s">
        <v>2486</v>
      </c>
      <c r="X369" s="147" t="s">
        <v>166</v>
      </c>
      <c r="Y369" s="147" t="s">
        <v>2486</v>
      </c>
      <c r="Z369" s="145">
        <v>1</v>
      </c>
      <c r="AA369" s="147" t="s">
        <v>2487</v>
      </c>
      <c r="AB369" s="147" t="s">
        <v>2487</v>
      </c>
      <c r="AC369" s="150">
        <v>2</v>
      </c>
      <c r="AD369" s="150">
        <v>0</v>
      </c>
      <c r="AE369" s="147" t="s">
        <v>2488</v>
      </c>
      <c r="AF369" s="147"/>
      <c r="AG369" s="147" t="s">
        <v>169</v>
      </c>
      <c r="AH369" s="145">
        <v>1</v>
      </c>
      <c r="AI369" s="145"/>
      <c r="AJ369" s="145">
        <v>2</v>
      </c>
      <c r="AK369" s="145"/>
      <c r="AL369" s="145"/>
      <c r="AM369" s="145"/>
      <c r="AN369" s="147" t="s">
        <v>170</v>
      </c>
      <c r="AO369" s="147" t="s">
        <v>2489</v>
      </c>
      <c r="AP369" s="147" t="s">
        <v>2490</v>
      </c>
      <c r="AQ369" s="147" t="s">
        <v>2490</v>
      </c>
      <c r="AR369" s="147" t="s">
        <v>2272</v>
      </c>
      <c r="AS369" s="147" t="s">
        <v>4144</v>
      </c>
      <c r="AT369" s="147" t="s">
        <v>4144</v>
      </c>
      <c r="AU369" s="145">
        <v>2</v>
      </c>
      <c r="AV369" s="147"/>
      <c r="AW369" s="147" t="s">
        <v>2491</v>
      </c>
      <c r="AX369" s="147" t="s">
        <v>174</v>
      </c>
      <c r="AY369" s="147" t="s">
        <v>175</v>
      </c>
      <c r="AZ369" s="145">
        <v>1</v>
      </c>
      <c r="BA369" s="147" t="s">
        <v>314</v>
      </c>
      <c r="BB369" s="211">
        <v>2385.5300000000002</v>
      </c>
      <c r="BC369" s="147" t="s">
        <v>177</v>
      </c>
      <c r="BD369" s="149">
        <v>42185</v>
      </c>
      <c r="BE369" s="145">
        <v>2015</v>
      </c>
      <c r="BF369" s="147"/>
      <c r="BG369" s="145">
        <v>2</v>
      </c>
      <c r="BH369" s="145">
        <v>0</v>
      </c>
      <c r="BI369" s="147" t="s">
        <v>4144</v>
      </c>
      <c r="BJ369" s="145">
        <v>2</v>
      </c>
      <c r="BK369" s="145"/>
      <c r="BL369" s="145">
        <v>0</v>
      </c>
      <c r="BM369" s="145"/>
      <c r="BN369" s="183"/>
      <c r="BO369" s="183"/>
      <c r="BP369" s="183"/>
      <c r="BQ369" s="183"/>
      <c r="BR369" s="183"/>
      <c r="BS369" s="183"/>
      <c r="BT369" s="183"/>
      <c r="BU369" s="183"/>
      <c r="BV369" s="183"/>
      <c r="BW369" s="183"/>
      <c r="BX369" s="183"/>
      <c r="BY369" s="183"/>
      <c r="BZ369" s="183"/>
      <c r="CA369" s="183"/>
      <c r="CB369" s="183"/>
      <c r="CC369" s="183"/>
      <c r="CD369" s="183"/>
      <c r="CE369" s="183"/>
      <c r="CF369" s="183"/>
      <c r="CG369" s="183"/>
      <c r="CH369" s="183"/>
      <c r="CI369" s="183"/>
      <c r="CJ369" s="183"/>
      <c r="CK369" s="183"/>
      <c r="CL369" s="183"/>
      <c r="CM369" s="183"/>
      <c r="CN369" s="183"/>
      <c r="CO369" s="183"/>
      <c r="CP369" s="183"/>
      <c r="CQ369" s="183"/>
      <c r="CR369" s="183"/>
      <c r="CS369" s="183"/>
      <c r="CT369" s="183"/>
      <c r="CU369" s="183"/>
      <c r="CV369" s="183"/>
      <c r="CW369" s="183"/>
      <c r="CX369" s="183"/>
      <c r="CY369" s="183"/>
      <c r="CZ369" s="183"/>
      <c r="DA369" s="183"/>
      <c r="DB369" s="183"/>
      <c r="DC369" s="183"/>
      <c r="DD369" s="183"/>
      <c r="DE369" s="183"/>
      <c r="DF369" s="183"/>
      <c r="DG369" s="183"/>
      <c r="DH369" s="183"/>
      <c r="DI369" s="183"/>
      <c r="DJ369" s="149">
        <v>42178</v>
      </c>
      <c r="DK369" s="149">
        <v>42544</v>
      </c>
      <c r="DL369" s="149">
        <v>42178</v>
      </c>
      <c r="DM369" s="149">
        <v>42544</v>
      </c>
    </row>
    <row r="370" spans="1:117" x14ac:dyDescent="0.2">
      <c r="A370" s="145">
        <v>1</v>
      </c>
      <c r="B370" s="145">
        <v>369</v>
      </c>
      <c r="C370" s="146" t="s">
        <v>2480</v>
      </c>
      <c r="D370" s="147" t="s">
        <v>2480</v>
      </c>
      <c r="E370" s="147" t="s">
        <v>2481</v>
      </c>
      <c r="F370" s="147"/>
      <c r="G370" s="147" t="s">
        <v>155</v>
      </c>
      <c r="H370" s="147" t="s">
        <v>156</v>
      </c>
      <c r="I370" s="147" t="s">
        <v>157</v>
      </c>
      <c r="J370" s="148">
        <v>43876</v>
      </c>
      <c r="K370" s="149">
        <v>42572</v>
      </c>
      <c r="L370" s="145">
        <v>2016</v>
      </c>
      <c r="M370" s="147" t="s">
        <v>2482</v>
      </c>
      <c r="N370" s="147" t="s">
        <v>2483</v>
      </c>
      <c r="O370" s="145">
        <v>2</v>
      </c>
      <c r="P370" s="147"/>
      <c r="Q370" s="147" t="s">
        <v>2484</v>
      </c>
      <c r="R370" s="147" t="s">
        <v>162</v>
      </c>
      <c r="S370" s="147" t="s">
        <v>481</v>
      </c>
      <c r="T370" s="147" t="s">
        <v>2485</v>
      </c>
      <c r="U370" s="145">
        <v>1</v>
      </c>
      <c r="V370" s="145">
        <v>1</v>
      </c>
      <c r="W370" s="147" t="s">
        <v>2486</v>
      </c>
      <c r="X370" s="147" t="s">
        <v>166</v>
      </c>
      <c r="Y370" s="147" t="s">
        <v>2486</v>
      </c>
      <c r="Z370" s="145">
        <v>1</v>
      </c>
      <c r="AA370" s="147" t="s">
        <v>2487</v>
      </c>
      <c r="AB370" s="147" t="s">
        <v>2487</v>
      </c>
      <c r="AC370" s="150">
        <v>2</v>
      </c>
      <c r="AD370" s="150">
        <v>0</v>
      </c>
      <c r="AE370" s="147" t="s">
        <v>2488</v>
      </c>
      <c r="AF370" s="147"/>
      <c r="AG370" s="147" t="s">
        <v>169</v>
      </c>
      <c r="AH370" s="145">
        <v>1</v>
      </c>
      <c r="AI370" s="145"/>
      <c r="AJ370" s="145">
        <v>2</v>
      </c>
      <c r="AK370" s="145"/>
      <c r="AL370" s="145"/>
      <c r="AM370" s="145"/>
      <c r="AN370" s="147" t="s">
        <v>170</v>
      </c>
      <c r="AO370" s="147" t="s">
        <v>2489</v>
      </c>
      <c r="AP370" s="147" t="s">
        <v>2490</v>
      </c>
      <c r="AQ370" s="147" t="s">
        <v>2490</v>
      </c>
      <c r="AR370" s="147" t="s">
        <v>2272</v>
      </c>
      <c r="AS370" s="147" t="s">
        <v>4144</v>
      </c>
      <c r="AT370" s="147" t="s">
        <v>4144</v>
      </c>
      <c r="AU370" s="145">
        <v>2</v>
      </c>
      <c r="AV370" s="147"/>
      <c r="AW370" s="147" t="s">
        <v>2493</v>
      </c>
      <c r="AX370" s="147" t="s">
        <v>174</v>
      </c>
      <c r="AY370" s="147" t="s">
        <v>175</v>
      </c>
      <c r="AZ370" s="145">
        <v>1</v>
      </c>
      <c r="BA370" s="147" t="s">
        <v>314</v>
      </c>
      <c r="BB370" s="211">
        <v>2361.9108910891091</v>
      </c>
      <c r="BC370" s="147" t="s">
        <v>177</v>
      </c>
      <c r="BD370" s="149">
        <v>42566</v>
      </c>
      <c r="BE370" s="145">
        <v>2016</v>
      </c>
      <c r="BF370" s="147"/>
      <c r="BG370" s="145">
        <v>2</v>
      </c>
      <c r="BH370" s="145">
        <v>0</v>
      </c>
      <c r="BI370" s="147" t="s">
        <v>4144</v>
      </c>
      <c r="BJ370" s="145">
        <v>2</v>
      </c>
      <c r="BK370" s="145"/>
      <c r="BL370" s="145">
        <v>0</v>
      </c>
      <c r="BM370" s="145"/>
      <c r="BN370" s="183"/>
      <c r="BO370" s="183"/>
      <c r="BP370" s="183"/>
      <c r="BQ370" s="183"/>
      <c r="BR370" s="183"/>
      <c r="BS370" s="183"/>
      <c r="BT370" s="183"/>
      <c r="BU370" s="183"/>
      <c r="BV370" s="183"/>
      <c r="BW370" s="183"/>
      <c r="BX370" s="183"/>
      <c r="BY370" s="183"/>
      <c r="BZ370" s="183"/>
      <c r="CA370" s="183"/>
      <c r="CB370" s="183"/>
      <c r="CC370" s="183"/>
      <c r="CD370" s="183"/>
      <c r="CE370" s="183"/>
      <c r="CF370" s="183"/>
      <c r="CG370" s="183"/>
      <c r="CH370" s="183"/>
      <c r="CI370" s="183"/>
      <c r="CJ370" s="183"/>
      <c r="CK370" s="183"/>
      <c r="CL370" s="183"/>
      <c r="CM370" s="183"/>
      <c r="CN370" s="183"/>
      <c r="CO370" s="183"/>
      <c r="CP370" s="183"/>
      <c r="CQ370" s="183"/>
      <c r="CR370" s="183"/>
      <c r="CS370" s="183"/>
      <c r="CT370" s="183"/>
      <c r="CU370" s="183"/>
      <c r="CV370" s="183"/>
      <c r="CW370" s="183"/>
      <c r="CX370" s="183"/>
      <c r="CY370" s="183"/>
      <c r="CZ370" s="183"/>
      <c r="DA370" s="183"/>
      <c r="DB370" s="183"/>
      <c r="DC370" s="183"/>
      <c r="DD370" s="183"/>
      <c r="DE370" s="183"/>
      <c r="DF370" s="183"/>
      <c r="DG370" s="183"/>
      <c r="DH370" s="183"/>
      <c r="DI370" s="183"/>
      <c r="DJ370" s="149">
        <v>42557</v>
      </c>
      <c r="DK370" s="149">
        <v>42922</v>
      </c>
      <c r="DL370" s="149">
        <v>42557</v>
      </c>
      <c r="DM370" s="149">
        <v>42922</v>
      </c>
    </row>
    <row r="371" spans="1:117" x14ac:dyDescent="0.2">
      <c r="A371" s="145">
        <v>1</v>
      </c>
      <c r="B371" s="145">
        <v>370</v>
      </c>
      <c r="C371" s="146" t="s">
        <v>2480</v>
      </c>
      <c r="D371" s="147" t="s">
        <v>2480</v>
      </c>
      <c r="E371" s="147" t="s">
        <v>2481</v>
      </c>
      <c r="F371" s="147"/>
      <c r="G371" s="147" t="s">
        <v>155</v>
      </c>
      <c r="H371" s="147" t="s">
        <v>156</v>
      </c>
      <c r="I371" s="147" t="s">
        <v>157</v>
      </c>
      <c r="J371" s="148">
        <v>43876</v>
      </c>
      <c r="K371" s="149">
        <v>43173</v>
      </c>
      <c r="L371" s="145">
        <v>2018</v>
      </c>
      <c r="M371" s="147" t="s">
        <v>2482</v>
      </c>
      <c r="N371" s="147" t="s">
        <v>2495</v>
      </c>
      <c r="O371" s="145">
        <v>2</v>
      </c>
      <c r="P371" s="147"/>
      <c r="Q371" s="147" t="s">
        <v>2496</v>
      </c>
      <c r="R371" s="147" t="s">
        <v>162</v>
      </c>
      <c r="S371" s="147" t="s">
        <v>2497</v>
      </c>
      <c r="T371" s="147" t="s">
        <v>2498</v>
      </c>
      <c r="U371" s="145">
        <v>1</v>
      </c>
      <c r="V371" s="145">
        <v>1</v>
      </c>
      <c r="W371" s="147" t="s">
        <v>2486</v>
      </c>
      <c r="X371" s="147" t="s">
        <v>166</v>
      </c>
      <c r="Y371" s="147" t="s">
        <v>2486</v>
      </c>
      <c r="Z371" s="145">
        <v>1</v>
      </c>
      <c r="AA371" s="147" t="s">
        <v>2487</v>
      </c>
      <c r="AB371" s="147" t="s">
        <v>2487</v>
      </c>
      <c r="AC371" s="150">
        <v>2</v>
      </c>
      <c r="AD371" s="150">
        <v>0</v>
      </c>
      <c r="AE371" s="147" t="s">
        <v>2488</v>
      </c>
      <c r="AF371" s="147"/>
      <c r="AG371" s="147" t="s">
        <v>169</v>
      </c>
      <c r="AH371" s="145">
        <v>1</v>
      </c>
      <c r="AI371" s="145"/>
      <c r="AJ371" s="145">
        <v>2</v>
      </c>
      <c r="AK371" s="145"/>
      <c r="AL371" s="145"/>
      <c r="AM371" s="145"/>
      <c r="AN371" s="147" t="s">
        <v>170</v>
      </c>
      <c r="AO371" s="147" t="s">
        <v>2489</v>
      </c>
      <c r="AP371" s="147" t="s">
        <v>2490</v>
      </c>
      <c r="AQ371" s="147" t="s">
        <v>2490</v>
      </c>
      <c r="AR371" s="147" t="s">
        <v>2272</v>
      </c>
      <c r="AS371" s="147" t="s">
        <v>4144</v>
      </c>
      <c r="AT371" s="147" t="s">
        <v>4144</v>
      </c>
      <c r="AU371" s="145">
        <v>2</v>
      </c>
      <c r="AV371" s="147"/>
      <c r="AW371" s="147" t="s">
        <v>2499</v>
      </c>
      <c r="AX371" s="147" t="s">
        <v>174</v>
      </c>
      <c r="AY371" s="147" t="s">
        <v>175</v>
      </c>
      <c r="AZ371" s="145">
        <v>1</v>
      </c>
      <c r="BA371" s="147" t="s">
        <v>314</v>
      </c>
      <c r="BB371" s="211">
        <v>2302.635135135135</v>
      </c>
      <c r="BC371" s="147" t="s">
        <v>177</v>
      </c>
      <c r="BD371" s="149">
        <v>43157</v>
      </c>
      <c r="BE371" s="145">
        <v>2018</v>
      </c>
      <c r="BF371" s="147"/>
      <c r="BG371" s="145">
        <v>2</v>
      </c>
      <c r="BH371" s="145">
        <v>0</v>
      </c>
      <c r="BI371" s="147" t="s">
        <v>4144</v>
      </c>
      <c r="BJ371" s="145">
        <v>2</v>
      </c>
      <c r="BK371" s="145"/>
      <c r="BL371" s="145">
        <v>0</v>
      </c>
      <c r="BM371" s="145"/>
      <c r="BN371" s="183"/>
      <c r="BO371" s="183"/>
      <c r="BP371" s="183"/>
      <c r="BQ371" s="183"/>
      <c r="BR371" s="183"/>
      <c r="BS371" s="183"/>
      <c r="BT371" s="183"/>
      <c r="BU371" s="183"/>
      <c r="BV371" s="183"/>
      <c r="BW371" s="183"/>
      <c r="BX371" s="183"/>
      <c r="BY371" s="183"/>
      <c r="BZ371" s="183"/>
      <c r="CA371" s="183"/>
      <c r="CB371" s="183"/>
      <c r="CC371" s="183"/>
      <c r="CD371" s="183"/>
      <c r="CE371" s="183"/>
      <c r="CF371" s="183"/>
      <c r="CG371" s="183"/>
      <c r="CH371" s="183"/>
      <c r="CI371" s="183"/>
      <c r="CJ371" s="183"/>
      <c r="CK371" s="183"/>
      <c r="CL371" s="183"/>
      <c r="CM371" s="183"/>
      <c r="CN371" s="183"/>
      <c r="CO371" s="183"/>
      <c r="CP371" s="183"/>
      <c r="CQ371" s="183"/>
      <c r="CR371" s="183"/>
      <c r="CS371" s="183"/>
      <c r="CT371" s="183"/>
      <c r="CU371" s="183"/>
      <c r="CV371" s="183"/>
      <c r="CW371" s="183"/>
      <c r="CX371" s="183"/>
      <c r="CY371" s="183"/>
      <c r="CZ371" s="183"/>
      <c r="DA371" s="183"/>
      <c r="DB371" s="183"/>
      <c r="DC371" s="183"/>
      <c r="DD371" s="183"/>
      <c r="DE371" s="183"/>
      <c r="DF371" s="183"/>
      <c r="DG371" s="183"/>
      <c r="DH371" s="183"/>
      <c r="DI371" s="183"/>
      <c r="DJ371" s="149">
        <v>43053</v>
      </c>
      <c r="DK371" s="149">
        <v>43417</v>
      </c>
      <c r="DL371" s="149">
        <v>43053</v>
      </c>
      <c r="DM371" s="149">
        <v>43417</v>
      </c>
    </row>
    <row r="372" spans="1:117" x14ac:dyDescent="0.2">
      <c r="A372" s="145">
        <v>1</v>
      </c>
      <c r="B372" s="145">
        <v>371</v>
      </c>
      <c r="C372" s="146" t="s">
        <v>2480</v>
      </c>
      <c r="D372" s="147" t="s">
        <v>2480</v>
      </c>
      <c r="E372" s="147" t="s">
        <v>2481</v>
      </c>
      <c r="F372" s="147"/>
      <c r="G372" s="147" t="s">
        <v>155</v>
      </c>
      <c r="H372" s="147" t="s">
        <v>156</v>
      </c>
      <c r="I372" s="147" t="s">
        <v>157</v>
      </c>
      <c r="J372" s="148">
        <v>43876</v>
      </c>
      <c r="K372" s="149">
        <v>43425</v>
      </c>
      <c r="L372" s="145">
        <v>2018</v>
      </c>
      <c r="M372" s="147" t="s">
        <v>2482</v>
      </c>
      <c r="N372" s="147" t="s">
        <v>2495</v>
      </c>
      <c r="O372" s="145">
        <v>2</v>
      </c>
      <c r="P372" s="147"/>
      <c r="Q372" s="147" t="s">
        <v>2496</v>
      </c>
      <c r="R372" s="147" t="s">
        <v>162</v>
      </c>
      <c r="S372" s="147" t="s">
        <v>2497</v>
      </c>
      <c r="T372" s="147" t="s">
        <v>2498</v>
      </c>
      <c r="U372" s="145">
        <v>1</v>
      </c>
      <c r="V372" s="145">
        <v>1</v>
      </c>
      <c r="W372" s="147" t="s">
        <v>2486</v>
      </c>
      <c r="X372" s="147" t="s">
        <v>166</v>
      </c>
      <c r="Y372" s="147" t="s">
        <v>2486</v>
      </c>
      <c r="Z372" s="145">
        <v>1</v>
      </c>
      <c r="AA372" s="147" t="s">
        <v>2487</v>
      </c>
      <c r="AB372" s="147" t="s">
        <v>2487</v>
      </c>
      <c r="AC372" s="150">
        <v>2</v>
      </c>
      <c r="AD372" s="150">
        <v>0</v>
      </c>
      <c r="AE372" s="147" t="s">
        <v>2488</v>
      </c>
      <c r="AF372" s="147"/>
      <c r="AG372" s="147" t="s">
        <v>169</v>
      </c>
      <c r="AH372" s="145">
        <v>1</v>
      </c>
      <c r="AI372" s="145"/>
      <c r="AJ372" s="145">
        <v>2</v>
      </c>
      <c r="AK372" s="145"/>
      <c r="AL372" s="145"/>
      <c r="AM372" s="145"/>
      <c r="AN372" s="147" t="s">
        <v>170</v>
      </c>
      <c r="AO372" s="147" t="s">
        <v>2489</v>
      </c>
      <c r="AP372" s="147" t="s">
        <v>2490</v>
      </c>
      <c r="AQ372" s="147" t="s">
        <v>2490</v>
      </c>
      <c r="AR372" s="147" t="s">
        <v>2272</v>
      </c>
      <c r="AS372" s="147" t="s">
        <v>4144</v>
      </c>
      <c r="AT372" s="147" t="s">
        <v>4144</v>
      </c>
      <c r="AU372" s="145">
        <v>2</v>
      </c>
      <c r="AV372" s="147"/>
      <c r="AW372" s="147" t="s">
        <v>2501</v>
      </c>
      <c r="AX372" s="147" t="s">
        <v>174</v>
      </c>
      <c r="AY372" s="147" t="s">
        <v>175</v>
      </c>
      <c r="AZ372" s="145">
        <v>1</v>
      </c>
      <c r="BA372" s="147" t="s">
        <v>314</v>
      </c>
      <c r="BB372" s="211">
        <v>2250.5</v>
      </c>
      <c r="BC372" s="147" t="s">
        <v>177</v>
      </c>
      <c r="BD372" s="149">
        <v>43419</v>
      </c>
      <c r="BE372" s="145">
        <v>2018</v>
      </c>
      <c r="BF372" s="147"/>
      <c r="BG372" s="145">
        <v>2</v>
      </c>
      <c r="BH372" s="145">
        <v>0</v>
      </c>
      <c r="BI372" s="147" t="s">
        <v>4144</v>
      </c>
      <c r="BJ372" s="145">
        <v>2</v>
      </c>
      <c r="BK372" s="145"/>
      <c r="BL372" s="145">
        <v>0</v>
      </c>
      <c r="BM372" s="145"/>
      <c r="BN372" s="183"/>
      <c r="BO372" s="183"/>
      <c r="BP372" s="183"/>
      <c r="BQ372" s="183"/>
      <c r="BR372" s="183"/>
      <c r="BS372" s="183"/>
      <c r="BT372" s="183"/>
      <c r="BU372" s="183"/>
      <c r="BV372" s="183"/>
      <c r="BW372" s="183"/>
      <c r="BX372" s="183"/>
      <c r="BY372" s="183"/>
      <c r="BZ372" s="183"/>
      <c r="CA372" s="183"/>
      <c r="CB372" s="183"/>
      <c r="CC372" s="183"/>
      <c r="CD372" s="183"/>
      <c r="CE372" s="183"/>
      <c r="CF372" s="183"/>
      <c r="CG372" s="183"/>
      <c r="CH372" s="183"/>
      <c r="CI372" s="183"/>
      <c r="CJ372" s="183"/>
      <c r="CK372" s="183"/>
      <c r="CL372" s="183"/>
      <c r="CM372" s="183"/>
      <c r="CN372" s="183"/>
      <c r="CO372" s="183"/>
      <c r="CP372" s="183"/>
      <c r="CQ372" s="183"/>
      <c r="CR372" s="183"/>
      <c r="CS372" s="183"/>
      <c r="CT372" s="183"/>
      <c r="CU372" s="183"/>
      <c r="CV372" s="183"/>
      <c r="CW372" s="183"/>
      <c r="CX372" s="183"/>
      <c r="CY372" s="183"/>
      <c r="CZ372" s="183"/>
      <c r="DA372" s="183"/>
      <c r="DB372" s="183"/>
      <c r="DC372" s="183"/>
      <c r="DD372" s="183"/>
      <c r="DE372" s="183"/>
      <c r="DF372" s="183"/>
      <c r="DG372" s="183"/>
      <c r="DH372" s="183"/>
      <c r="DI372" s="183"/>
      <c r="DJ372" s="149">
        <v>43418</v>
      </c>
      <c r="DK372" s="149">
        <v>43782</v>
      </c>
      <c r="DL372" s="149">
        <v>43418</v>
      </c>
      <c r="DM372" s="149">
        <v>43782</v>
      </c>
    </row>
    <row r="373" spans="1:117" x14ac:dyDescent="0.2">
      <c r="A373" s="145">
        <v>1</v>
      </c>
      <c r="B373" s="145">
        <v>372</v>
      </c>
      <c r="C373" s="146" t="s">
        <v>1572</v>
      </c>
      <c r="D373" s="147" t="s">
        <v>1572</v>
      </c>
      <c r="E373" s="147"/>
      <c r="F373" s="147" t="s">
        <v>1572</v>
      </c>
      <c r="G373" s="147" t="s">
        <v>1573</v>
      </c>
      <c r="H373" s="147" t="s">
        <v>1574</v>
      </c>
      <c r="I373" s="147" t="s">
        <v>188</v>
      </c>
      <c r="J373" s="148">
        <v>43873</v>
      </c>
      <c r="K373" s="149">
        <v>42215</v>
      </c>
      <c r="L373" s="145">
        <v>2015</v>
      </c>
      <c r="M373" s="147" t="s">
        <v>1575</v>
      </c>
      <c r="N373" s="147" t="s">
        <v>1576</v>
      </c>
      <c r="O373" s="145">
        <v>2</v>
      </c>
      <c r="P373" s="147"/>
      <c r="Q373" s="147" t="s">
        <v>1577</v>
      </c>
      <c r="R373" s="147" t="s">
        <v>162</v>
      </c>
      <c r="S373" s="147" t="s">
        <v>1578</v>
      </c>
      <c r="T373" s="147" t="s">
        <v>1579</v>
      </c>
      <c r="U373" s="145">
        <v>1</v>
      </c>
      <c r="V373" s="145">
        <v>1</v>
      </c>
      <c r="W373" s="147" t="s">
        <v>1580</v>
      </c>
      <c r="X373" s="147" t="s">
        <v>166</v>
      </c>
      <c r="Y373" s="147" t="s">
        <v>1580</v>
      </c>
      <c r="Z373" s="145">
        <v>1</v>
      </c>
      <c r="AA373" s="147" t="s">
        <v>1580</v>
      </c>
      <c r="AB373" s="151" t="s">
        <v>1581</v>
      </c>
      <c r="AC373" s="150">
        <v>1</v>
      </c>
      <c r="AD373" s="150">
        <v>76</v>
      </c>
      <c r="AE373" s="147" t="s">
        <v>1582</v>
      </c>
      <c r="AF373" s="147"/>
      <c r="AG373" s="147" t="s">
        <v>169</v>
      </c>
      <c r="AH373" s="145">
        <v>1</v>
      </c>
      <c r="AI373" s="145"/>
      <c r="AJ373" s="145">
        <v>1</v>
      </c>
      <c r="AK373" s="145">
        <v>1102712</v>
      </c>
      <c r="AL373" s="145" t="s">
        <v>1583</v>
      </c>
      <c r="AM373" s="145"/>
      <c r="AN373" s="147" t="s">
        <v>170</v>
      </c>
      <c r="AO373" s="147" t="s">
        <v>171</v>
      </c>
      <c r="AP373" s="147" t="s">
        <v>172</v>
      </c>
      <c r="AQ373" s="147" t="s">
        <v>172</v>
      </c>
      <c r="AR373" s="147" t="s">
        <v>172</v>
      </c>
      <c r="AS373" s="147" t="s">
        <v>4144</v>
      </c>
      <c r="AT373" s="147" t="s">
        <v>4144</v>
      </c>
      <c r="AU373" s="145">
        <v>1</v>
      </c>
      <c r="AV373" s="147"/>
      <c r="AW373" s="147" t="s">
        <v>708</v>
      </c>
      <c r="AX373" s="147" t="s">
        <v>174</v>
      </c>
      <c r="AY373" s="147" t="s">
        <v>175</v>
      </c>
      <c r="AZ373" s="145">
        <v>1</v>
      </c>
      <c r="BA373" s="147" t="s">
        <v>206</v>
      </c>
      <c r="BB373" s="211">
        <v>5565.5300000000007</v>
      </c>
      <c r="BC373" s="147" t="s">
        <v>177</v>
      </c>
      <c r="BD373" s="149">
        <v>42192</v>
      </c>
      <c r="BE373" s="145">
        <v>2015</v>
      </c>
      <c r="BF373" s="147"/>
      <c r="BG373" s="145">
        <v>2</v>
      </c>
      <c r="BH373" s="145">
        <v>0</v>
      </c>
      <c r="BI373" s="147" t="s">
        <v>4144</v>
      </c>
      <c r="BJ373" s="145">
        <v>2</v>
      </c>
      <c r="BK373" s="145"/>
      <c r="BL373" s="145">
        <v>0</v>
      </c>
      <c r="BM373" s="145"/>
      <c r="BN373" s="183"/>
      <c r="BO373" s="183"/>
      <c r="BP373" s="183"/>
      <c r="BQ373" s="183"/>
      <c r="BR373" s="183"/>
      <c r="BS373" s="183"/>
      <c r="BT373" s="183"/>
      <c r="BU373" s="183"/>
      <c r="BV373" s="183"/>
      <c r="BW373" s="183"/>
      <c r="BX373" s="183"/>
      <c r="BY373" s="183"/>
      <c r="BZ373" s="183"/>
      <c r="CA373" s="183"/>
      <c r="CB373" s="183"/>
      <c r="CC373" s="183"/>
      <c r="CD373" s="183"/>
      <c r="CE373" s="183"/>
      <c r="CF373" s="183"/>
      <c r="CG373" s="183"/>
      <c r="CH373" s="183"/>
      <c r="CI373" s="183"/>
      <c r="CJ373" s="183"/>
      <c r="CK373" s="183"/>
      <c r="CL373" s="183"/>
      <c r="CM373" s="183"/>
      <c r="CN373" s="183"/>
      <c r="CO373" s="183"/>
      <c r="CP373" s="183"/>
      <c r="CQ373" s="183"/>
      <c r="CR373" s="183"/>
      <c r="CS373" s="183"/>
      <c r="CT373" s="183"/>
      <c r="CU373" s="183"/>
      <c r="CV373" s="183"/>
      <c r="CW373" s="183"/>
      <c r="CX373" s="183"/>
      <c r="CY373" s="183"/>
      <c r="CZ373" s="183"/>
      <c r="DA373" s="183"/>
      <c r="DB373" s="183"/>
      <c r="DC373" s="183"/>
      <c r="DD373" s="183"/>
      <c r="DE373" s="183"/>
      <c r="DF373" s="183"/>
      <c r="DG373" s="183"/>
      <c r="DH373" s="183"/>
      <c r="DI373" s="183"/>
      <c r="DJ373" s="149">
        <v>42005</v>
      </c>
      <c r="DK373" s="149">
        <v>42369</v>
      </c>
      <c r="DL373" s="149">
        <v>42005</v>
      </c>
      <c r="DM373" s="149">
        <v>42369</v>
      </c>
    </row>
    <row r="374" spans="1:117" x14ac:dyDescent="0.2">
      <c r="A374" s="145">
        <v>1</v>
      </c>
      <c r="B374" s="145">
        <v>373</v>
      </c>
      <c r="C374" s="146" t="s">
        <v>1572</v>
      </c>
      <c r="D374" s="147" t="s">
        <v>1572</v>
      </c>
      <c r="E374" s="147"/>
      <c r="F374" s="147" t="s">
        <v>1572</v>
      </c>
      <c r="G374" s="147" t="s">
        <v>1573</v>
      </c>
      <c r="H374" s="147" t="s">
        <v>1574</v>
      </c>
      <c r="I374" s="147" t="s">
        <v>188</v>
      </c>
      <c r="J374" s="148">
        <v>43873</v>
      </c>
      <c r="K374" s="149">
        <v>43216</v>
      </c>
      <c r="L374" s="145">
        <v>2018</v>
      </c>
      <c r="M374" s="147" t="s">
        <v>1575</v>
      </c>
      <c r="N374" s="147" t="s">
        <v>1585</v>
      </c>
      <c r="O374" s="145">
        <v>2</v>
      </c>
      <c r="P374" s="147"/>
      <c r="Q374" s="147" t="s">
        <v>1577</v>
      </c>
      <c r="R374" s="147" t="s">
        <v>162</v>
      </c>
      <c r="S374" s="147" t="s">
        <v>1578</v>
      </c>
      <c r="T374" s="147" t="s">
        <v>1579</v>
      </c>
      <c r="U374" s="145">
        <v>1</v>
      </c>
      <c r="V374" s="145">
        <v>1</v>
      </c>
      <c r="W374" s="147" t="s">
        <v>1580</v>
      </c>
      <c r="X374" s="147" t="s">
        <v>166</v>
      </c>
      <c r="Y374" s="147" t="s">
        <v>1580</v>
      </c>
      <c r="Z374" s="145">
        <v>1</v>
      </c>
      <c r="AA374" s="147" t="s">
        <v>1580</v>
      </c>
      <c r="AB374" s="151" t="s">
        <v>1581</v>
      </c>
      <c r="AC374" s="150">
        <v>1</v>
      </c>
      <c r="AD374" s="150">
        <v>76</v>
      </c>
      <c r="AE374" s="147" t="s">
        <v>1582</v>
      </c>
      <c r="AF374" s="147"/>
      <c r="AG374" s="147" t="s">
        <v>169</v>
      </c>
      <c r="AH374" s="145">
        <v>1</v>
      </c>
      <c r="AI374" s="145"/>
      <c r="AJ374" s="145">
        <v>1</v>
      </c>
      <c r="AK374" s="145">
        <v>1102712</v>
      </c>
      <c r="AL374" s="145" t="s">
        <v>1583</v>
      </c>
      <c r="AM374" s="145"/>
      <c r="AN374" s="147" t="s">
        <v>170</v>
      </c>
      <c r="AO374" s="147" t="s">
        <v>171</v>
      </c>
      <c r="AP374" s="147" t="s">
        <v>172</v>
      </c>
      <c r="AQ374" s="147" t="s">
        <v>172</v>
      </c>
      <c r="AR374" s="147" t="s">
        <v>172</v>
      </c>
      <c r="AS374" s="147" t="s">
        <v>4144</v>
      </c>
      <c r="AT374" s="147" t="s">
        <v>4144</v>
      </c>
      <c r="AU374" s="145">
        <v>1</v>
      </c>
      <c r="AV374" s="147"/>
      <c r="AW374" s="147" t="s">
        <v>1586</v>
      </c>
      <c r="AX374" s="147" t="s">
        <v>174</v>
      </c>
      <c r="AY374" s="147" t="s">
        <v>175</v>
      </c>
      <c r="AZ374" s="145">
        <v>1</v>
      </c>
      <c r="BA374" s="147" t="s">
        <v>206</v>
      </c>
      <c r="BB374" s="211">
        <v>5372.1332046332045</v>
      </c>
      <c r="BC374" s="147" t="s">
        <v>177</v>
      </c>
      <c r="BD374" s="149">
        <v>42935</v>
      </c>
      <c r="BE374" s="145">
        <v>2017</v>
      </c>
      <c r="BF374" s="147"/>
      <c r="BG374" s="145">
        <v>2</v>
      </c>
      <c r="BH374" s="145">
        <v>0</v>
      </c>
      <c r="BI374" s="147" t="s">
        <v>4144</v>
      </c>
      <c r="BJ374" s="145">
        <v>2</v>
      </c>
      <c r="BK374" s="145"/>
      <c r="BL374" s="145">
        <v>0</v>
      </c>
      <c r="BM374" s="145"/>
      <c r="BN374" s="183"/>
      <c r="BO374" s="183"/>
      <c r="BP374" s="183"/>
      <c r="BQ374" s="183"/>
      <c r="BR374" s="183"/>
      <c r="BS374" s="183"/>
      <c r="BT374" s="183"/>
      <c r="BU374" s="183"/>
      <c r="BV374" s="183"/>
      <c r="BW374" s="183"/>
      <c r="BX374" s="183"/>
      <c r="BY374" s="183"/>
      <c r="BZ374" s="183"/>
      <c r="CA374" s="183"/>
      <c r="CB374" s="183"/>
      <c r="CC374" s="183"/>
      <c r="CD374" s="183"/>
      <c r="CE374" s="183"/>
      <c r="CF374" s="183"/>
      <c r="CG374" s="183"/>
      <c r="CH374" s="183"/>
      <c r="CI374" s="183"/>
      <c r="CJ374" s="183"/>
      <c r="CK374" s="183"/>
      <c r="CL374" s="183"/>
      <c r="CM374" s="183"/>
      <c r="CN374" s="183"/>
      <c r="CO374" s="183"/>
      <c r="CP374" s="183"/>
      <c r="CQ374" s="183"/>
      <c r="CR374" s="183"/>
      <c r="CS374" s="183"/>
      <c r="CT374" s="183"/>
      <c r="CU374" s="183"/>
      <c r="CV374" s="183"/>
      <c r="CW374" s="183"/>
      <c r="CX374" s="183"/>
      <c r="CY374" s="183"/>
      <c r="CZ374" s="183"/>
      <c r="DA374" s="183"/>
      <c r="DB374" s="183"/>
      <c r="DC374" s="183"/>
      <c r="DD374" s="183"/>
      <c r="DE374" s="183"/>
      <c r="DF374" s="183"/>
      <c r="DG374" s="183"/>
      <c r="DH374" s="183"/>
      <c r="DI374" s="183"/>
      <c r="DJ374" s="149">
        <v>42934</v>
      </c>
      <c r="DK374" s="149">
        <v>43298</v>
      </c>
      <c r="DL374" s="149">
        <v>42934</v>
      </c>
      <c r="DM374" s="149">
        <v>43298</v>
      </c>
    </row>
    <row r="375" spans="1:117" x14ac:dyDescent="0.2">
      <c r="A375" s="145">
        <v>1</v>
      </c>
      <c r="B375" s="145">
        <v>374</v>
      </c>
      <c r="C375" s="146" t="s">
        <v>1572</v>
      </c>
      <c r="D375" s="147" t="s">
        <v>1572</v>
      </c>
      <c r="E375" s="147"/>
      <c r="F375" s="147" t="s">
        <v>1572</v>
      </c>
      <c r="G375" s="147" t="s">
        <v>1573</v>
      </c>
      <c r="H375" s="147" t="s">
        <v>1574</v>
      </c>
      <c r="I375" s="147" t="s">
        <v>188</v>
      </c>
      <c r="J375" s="148">
        <v>43873</v>
      </c>
      <c r="K375" s="149">
        <v>43425</v>
      </c>
      <c r="L375" s="145">
        <v>2018</v>
      </c>
      <c r="M375" s="147" t="s">
        <v>1575</v>
      </c>
      <c r="N375" s="147" t="s">
        <v>1585</v>
      </c>
      <c r="O375" s="145">
        <v>2</v>
      </c>
      <c r="P375" s="147"/>
      <c r="Q375" s="147" t="s">
        <v>1577</v>
      </c>
      <c r="R375" s="147" t="s">
        <v>162</v>
      </c>
      <c r="S375" s="147" t="s">
        <v>1578</v>
      </c>
      <c r="T375" s="147" t="s">
        <v>1579</v>
      </c>
      <c r="U375" s="145">
        <v>1</v>
      </c>
      <c r="V375" s="145">
        <v>1</v>
      </c>
      <c r="W375" s="147" t="s">
        <v>1580</v>
      </c>
      <c r="X375" s="147" t="s">
        <v>166</v>
      </c>
      <c r="Y375" s="147" t="s">
        <v>1580</v>
      </c>
      <c r="Z375" s="145">
        <v>1</v>
      </c>
      <c r="AA375" s="147" t="s">
        <v>1580</v>
      </c>
      <c r="AB375" s="151" t="s">
        <v>1581</v>
      </c>
      <c r="AC375" s="150">
        <v>1</v>
      </c>
      <c r="AD375" s="150">
        <v>76</v>
      </c>
      <c r="AE375" s="147" t="s">
        <v>1582</v>
      </c>
      <c r="AF375" s="147"/>
      <c r="AG375" s="147" t="s">
        <v>169</v>
      </c>
      <c r="AH375" s="145">
        <v>1</v>
      </c>
      <c r="AI375" s="145"/>
      <c r="AJ375" s="145">
        <v>1</v>
      </c>
      <c r="AK375" s="145">
        <v>1102712</v>
      </c>
      <c r="AL375" s="145" t="s">
        <v>1583</v>
      </c>
      <c r="AM375" s="145"/>
      <c r="AN375" s="147" t="s">
        <v>170</v>
      </c>
      <c r="AO375" s="147" t="s">
        <v>171</v>
      </c>
      <c r="AP375" s="147" t="s">
        <v>172</v>
      </c>
      <c r="AQ375" s="147" t="s">
        <v>172</v>
      </c>
      <c r="AR375" s="147" t="s">
        <v>172</v>
      </c>
      <c r="AS375" s="147" t="s">
        <v>4144</v>
      </c>
      <c r="AT375" s="147" t="s">
        <v>4144</v>
      </c>
      <c r="AU375" s="145">
        <v>1</v>
      </c>
      <c r="AV375" s="147"/>
      <c r="AW375" s="147" t="s">
        <v>800</v>
      </c>
      <c r="AX375" s="147" t="s">
        <v>174</v>
      </c>
      <c r="AY375" s="147" t="s">
        <v>175</v>
      </c>
      <c r="AZ375" s="145">
        <v>1</v>
      </c>
      <c r="BA375" s="147" t="s">
        <v>206</v>
      </c>
      <c r="BB375" s="211">
        <v>5250.5</v>
      </c>
      <c r="BC375" s="147" t="s">
        <v>177</v>
      </c>
      <c r="BD375" s="149">
        <v>43398</v>
      </c>
      <c r="BE375" s="145">
        <v>2018</v>
      </c>
      <c r="BF375" s="147"/>
      <c r="BG375" s="145">
        <v>2</v>
      </c>
      <c r="BH375" s="145">
        <v>0</v>
      </c>
      <c r="BI375" s="147" t="s">
        <v>4144</v>
      </c>
      <c r="BJ375" s="145">
        <v>2</v>
      </c>
      <c r="BK375" s="145"/>
      <c r="BL375" s="145">
        <v>0</v>
      </c>
      <c r="BM375" s="145"/>
      <c r="BN375" s="183"/>
      <c r="BO375" s="183"/>
      <c r="BP375" s="183"/>
      <c r="BQ375" s="183"/>
      <c r="BR375" s="183"/>
      <c r="BS375" s="183"/>
      <c r="BT375" s="183"/>
      <c r="BU375" s="183"/>
      <c r="BV375" s="183"/>
      <c r="BW375" s="183"/>
      <c r="BX375" s="183"/>
      <c r="BY375" s="183"/>
      <c r="BZ375" s="183"/>
      <c r="CA375" s="183"/>
      <c r="CB375" s="183"/>
      <c r="CC375" s="183"/>
      <c r="CD375" s="183"/>
      <c r="CE375" s="183"/>
      <c r="CF375" s="183"/>
      <c r="CG375" s="183"/>
      <c r="CH375" s="183"/>
      <c r="CI375" s="183"/>
      <c r="CJ375" s="183"/>
      <c r="CK375" s="183"/>
      <c r="CL375" s="183"/>
      <c r="CM375" s="183"/>
      <c r="CN375" s="183"/>
      <c r="CO375" s="183"/>
      <c r="CP375" s="183"/>
      <c r="CQ375" s="183"/>
      <c r="CR375" s="183"/>
      <c r="CS375" s="183"/>
      <c r="CT375" s="183"/>
      <c r="CU375" s="183"/>
      <c r="CV375" s="183"/>
      <c r="CW375" s="183"/>
      <c r="CX375" s="183"/>
      <c r="CY375" s="183"/>
      <c r="CZ375" s="183"/>
      <c r="DA375" s="183"/>
      <c r="DB375" s="183"/>
      <c r="DC375" s="183"/>
      <c r="DD375" s="183"/>
      <c r="DE375" s="183"/>
      <c r="DF375" s="183"/>
      <c r="DG375" s="183"/>
      <c r="DH375" s="183"/>
      <c r="DI375" s="183"/>
      <c r="DJ375" s="149">
        <v>43299</v>
      </c>
      <c r="DK375" s="149">
        <v>43663</v>
      </c>
      <c r="DL375" s="149">
        <v>43299</v>
      </c>
      <c r="DM375" s="149">
        <v>43663</v>
      </c>
    </row>
    <row r="376" spans="1:117" x14ac:dyDescent="0.2">
      <c r="A376" s="145">
        <v>1</v>
      </c>
      <c r="B376" s="145">
        <v>375</v>
      </c>
      <c r="C376" s="146" t="s">
        <v>1590</v>
      </c>
      <c r="D376" s="147" t="s">
        <v>1590</v>
      </c>
      <c r="E376" s="147"/>
      <c r="F376" s="147" t="s">
        <v>1590</v>
      </c>
      <c r="G376" s="147" t="s">
        <v>250</v>
      </c>
      <c r="H376" s="147" t="s">
        <v>1591</v>
      </c>
      <c r="I376" s="147" t="s">
        <v>188</v>
      </c>
      <c r="J376" s="148">
        <v>43873</v>
      </c>
      <c r="K376" s="149">
        <v>42215</v>
      </c>
      <c r="L376" s="145">
        <v>2015</v>
      </c>
      <c r="M376" s="147" t="s">
        <v>1592</v>
      </c>
      <c r="N376" s="147" t="s">
        <v>1593</v>
      </c>
      <c r="O376" s="145">
        <v>2</v>
      </c>
      <c r="P376" s="147"/>
      <c r="Q376" s="147" t="s">
        <v>778</v>
      </c>
      <c r="R376" s="147" t="s">
        <v>1594</v>
      </c>
      <c r="S376" s="147" t="s">
        <v>779</v>
      </c>
      <c r="T376" s="147" t="s">
        <v>780</v>
      </c>
      <c r="U376" s="145">
        <v>1</v>
      </c>
      <c r="V376" s="145">
        <v>1</v>
      </c>
      <c r="W376" s="147" t="s">
        <v>1595</v>
      </c>
      <c r="X376" s="147" t="s">
        <v>166</v>
      </c>
      <c r="Y376" s="147" t="s">
        <v>1595</v>
      </c>
      <c r="Z376" s="145">
        <v>1</v>
      </c>
      <c r="AA376" s="147" t="s">
        <v>1595</v>
      </c>
      <c r="AB376" s="147" t="s">
        <v>1595</v>
      </c>
      <c r="AC376" s="150">
        <v>1</v>
      </c>
      <c r="AD376" s="150">
        <v>2</v>
      </c>
      <c r="AE376" s="147" t="s">
        <v>1596</v>
      </c>
      <c r="AF376" s="147"/>
      <c r="AG376" s="147" t="s">
        <v>169</v>
      </c>
      <c r="AH376" s="145">
        <v>1</v>
      </c>
      <c r="AI376" s="145"/>
      <c r="AJ376" s="145">
        <v>1</v>
      </c>
      <c r="AK376" s="145">
        <v>1125038</v>
      </c>
      <c r="AL376" s="145" t="s">
        <v>1597</v>
      </c>
      <c r="AM376" s="145"/>
      <c r="AN376" s="147" t="s">
        <v>170</v>
      </c>
      <c r="AO376" s="147" t="s">
        <v>171</v>
      </c>
      <c r="AP376" s="147" t="s">
        <v>172</v>
      </c>
      <c r="AQ376" s="147" t="s">
        <v>172</v>
      </c>
      <c r="AR376" s="147" t="s">
        <v>172</v>
      </c>
      <c r="AS376" s="147" t="s">
        <v>4144</v>
      </c>
      <c r="AT376" s="147" t="s">
        <v>4144</v>
      </c>
      <c r="AU376" s="145">
        <v>1</v>
      </c>
      <c r="AV376" s="147"/>
      <c r="AW376" s="147" t="s">
        <v>1598</v>
      </c>
      <c r="AX376" s="147" t="s">
        <v>174</v>
      </c>
      <c r="AY376" s="147" t="s">
        <v>175</v>
      </c>
      <c r="AZ376" s="145">
        <v>1</v>
      </c>
      <c r="BA376" s="147" t="s">
        <v>314</v>
      </c>
      <c r="BB376" s="211">
        <v>2385.5300000000002</v>
      </c>
      <c r="BC376" s="147" t="s">
        <v>177</v>
      </c>
      <c r="BD376" s="149">
        <v>42166</v>
      </c>
      <c r="BE376" s="145">
        <v>2015</v>
      </c>
      <c r="BF376" s="147"/>
      <c r="BG376" s="145">
        <v>2</v>
      </c>
      <c r="BH376" s="145">
        <v>0</v>
      </c>
      <c r="BI376" s="147" t="s">
        <v>4144</v>
      </c>
      <c r="BJ376" s="145">
        <v>2</v>
      </c>
      <c r="BK376" s="145"/>
      <c r="BL376" s="145">
        <v>0</v>
      </c>
      <c r="BM376" s="145"/>
      <c r="BN376" s="183"/>
      <c r="BO376" s="183"/>
      <c r="BP376" s="183"/>
      <c r="BQ376" s="183"/>
      <c r="BR376" s="183"/>
      <c r="BS376" s="183"/>
      <c r="BT376" s="183"/>
      <c r="BU376" s="183"/>
      <c r="BV376" s="183"/>
      <c r="BW376" s="183"/>
      <c r="BX376" s="183"/>
      <c r="BY376" s="183"/>
      <c r="BZ376" s="183"/>
      <c r="CA376" s="183"/>
      <c r="CB376" s="183"/>
      <c r="CC376" s="183"/>
      <c r="CD376" s="183"/>
      <c r="CE376" s="183"/>
      <c r="CF376" s="183"/>
      <c r="CG376" s="183"/>
      <c r="CH376" s="183"/>
      <c r="CI376" s="183"/>
      <c r="CJ376" s="183"/>
      <c r="CK376" s="183"/>
      <c r="CL376" s="183"/>
      <c r="CM376" s="183"/>
      <c r="CN376" s="183"/>
      <c r="CO376" s="183"/>
      <c r="CP376" s="183"/>
      <c r="CQ376" s="183"/>
      <c r="CR376" s="183"/>
      <c r="CS376" s="183"/>
      <c r="CT376" s="183"/>
      <c r="CU376" s="183"/>
      <c r="CV376" s="183"/>
      <c r="CW376" s="183"/>
      <c r="CX376" s="183"/>
      <c r="CY376" s="183"/>
      <c r="CZ376" s="183"/>
      <c r="DA376" s="183"/>
      <c r="DB376" s="183"/>
      <c r="DC376" s="183"/>
      <c r="DD376" s="183"/>
      <c r="DE376" s="183"/>
      <c r="DF376" s="183"/>
      <c r="DG376" s="183"/>
      <c r="DH376" s="183"/>
      <c r="DI376" s="183"/>
      <c r="DJ376" s="149">
        <v>42165</v>
      </c>
      <c r="DK376" s="149">
        <v>42369</v>
      </c>
      <c r="DL376" s="149">
        <v>42165</v>
      </c>
      <c r="DM376" s="149">
        <v>42369</v>
      </c>
    </row>
    <row r="377" spans="1:117" x14ac:dyDescent="0.2">
      <c r="A377" s="145">
        <v>1</v>
      </c>
      <c r="B377" s="145">
        <v>376</v>
      </c>
      <c r="C377" s="146" t="s">
        <v>1590</v>
      </c>
      <c r="D377" s="147" t="s">
        <v>1590</v>
      </c>
      <c r="E377" s="147"/>
      <c r="F377" s="147" t="s">
        <v>1590</v>
      </c>
      <c r="G377" s="147" t="s">
        <v>250</v>
      </c>
      <c r="H377" s="147" t="s">
        <v>1591</v>
      </c>
      <c r="I377" s="147" t="s">
        <v>188</v>
      </c>
      <c r="J377" s="148">
        <v>43873</v>
      </c>
      <c r="K377" s="149">
        <v>42613</v>
      </c>
      <c r="L377" s="145">
        <v>2016</v>
      </c>
      <c r="M377" s="147" t="s">
        <v>1592</v>
      </c>
      <c r="N377" s="147" t="s">
        <v>1593</v>
      </c>
      <c r="O377" s="145">
        <v>2</v>
      </c>
      <c r="P377" s="147"/>
      <c r="Q377" s="147" t="s">
        <v>778</v>
      </c>
      <c r="R377" s="147" t="s">
        <v>1594</v>
      </c>
      <c r="S377" s="147" t="s">
        <v>779</v>
      </c>
      <c r="T377" s="147" t="s">
        <v>780</v>
      </c>
      <c r="U377" s="145">
        <v>1</v>
      </c>
      <c r="V377" s="145">
        <v>1</v>
      </c>
      <c r="W377" s="147" t="s">
        <v>1595</v>
      </c>
      <c r="X377" s="147" t="s">
        <v>166</v>
      </c>
      <c r="Y377" s="147" t="s">
        <v>1595</v>
      </c>
      <c r="Z377" s="145">
        <v>1</v>
      </c>
      <c r="AA377" s="147" t="s">
        <v>1595</v>
      </c>
      <c r="AB377" s="147" t="s">
        <v>1595</v>
      </c>
      <c r="AC377" s="150">
        <v>1</v>
      </c>
      <c r="AD377" s="150">
        <v>2</v>
      </c>
      <c r="AE377" s="147" t="s">
        <v>1596</v>
      </c>
      <c r="AF377" s="147"/>
      <c r="AG377" s="147" t="s">
        <v>169</v>
      </c>
      <c r="AH377" s="145">
        <v>1</v>
      </c>
      <c r="AI377" s="145"/>
      <c r="AJ377" s="145">
        <v>1</v>
      </c>
      <c r="AK377" s="145">
        <v>1125038</v>
      </c>
      <c r="AL377" s="145" t="s">
        <v>1597</v>
      </c>
      <c r="AM377" s="145"/>
      <c r="AN377" s="147" t="s">
        <v>170</v>
      </c>
      <c r="AO377" s="147" t="s">
        <v>171</v>
      </c>
      <c r="AP377" s="147" t="s">
        <v>172</v>
      </c>
      <c r="AQ377" s="147" t="s">
        <v>172</v>
      </c>
      <c r="AR377" s="147" t="s">
        <v>172</v>
      </c>
      <c r="AS377" s="147" t="s">
        <v>4144</v>
      </c>
      <c r="AT377" s="147" t="s">
        <v>4144</v>
      </c>
      <c r="AU377" s="145">
        <v>1</v>
      </c>
      <c r="AV377" s="147"/>
      <c r="AW377" s="147" t="s">
        <v>686</v>
      </c>
      <c r="AX377" s="147" t="s">
        <v>174</v>
      </c>
      <c r="AY377" s="147" t="s">
        <v>175</v>
      </c>
      <c r="AZ377" s="145">
        <v>1</v>
      </c>
      <c r="BA377" s="147" t="s">
        <v>314</v>
      </c>
      <c r="BB377" s="211">
        <v>2361.9108910891091</v>
      </c>
      <c r="BC377" s="147" t="s">
        <v>177</v>
      </c>
      <c r="BD377" s="149">
        <v>42572</v>
      </c>
      <c r="BE377" s="145">
        <v>2016</v>
      </c>
      <c r="BF377" s="147"/>
      <c r="BG377" s="145">
        <v>2</v>
      </c>
      <c r="BH377" s="145">
        <v>0</v>
      </c>
      <c r="BI377" s="147" t="s">
        <v>4144</v>
      </c>
      <c r="BJ377" s="145">
        <v>2</v>
      </c>
      <c r="BK377" s="145"/>
      <c r="BL377" s="145">
        <v>0</v>
      </c>
      <c r="BM377" s="145"/>
      <c r="BN377" s="183"/>
      <c r="BO377" s="183"/>
      <c r="BP377" s="183"/>
      <c r="BQ377" s="183"/>
      <c r="BR377" s="183"/>
      <c r="BS377" s="183"/>
      <c r="BT377" s="183"/>
      <c r="BU377" s="183"/>
      <c r="BV377" s="183"/>
      <c r="BW377" s="183"/>
      <c r="BX377" s="183"/>
      <c r="BY377" s="183"/>
      <c r="BZ377" s="183"/>
      <c r="CA377" s="183"/>
      <c r="CB377" s="183"/>
      <c r="CC377" s="183"/>
      <c r="CD377" s="183"/>
      <c r="CE377" s="183"/>
      <c r="CF377" s="183"/>
      <c r="CG377" s="183"/>
      <c r="CH377" s="183"/>
      <c r="CI377" s="183"/>
      <c r="CJ377" s="183"/>
      <c r="CK377" s="183"/>
      <c r="CL377" s="183"/>
      <c r="CM377" s="183"/>
      <c r="CN377" s="183"/>
      <c r="CO377" s="183"/>
      <c r="CP377" s="183"/>
      <c r="CQ377" s="183"/>
      <c r="CR377" s="183"/>
      <c r="CS377" s="183"/>
      <c r="CT377" s="183"/>
      <c r="CU377" s="183"/>
      <c r="CV377" s="183"/>
      <c r="CW377" s="183"/>
      <c r="CX377" s="183"/>
      <c r="CY377" s="183"/>
      <c r="CZ377" s="183"/>
      <c r="DA377" s="183"/>
      <c r="DB377" s="183"/>
      <c r="DC377" s="183"/>
      <c r="DD377" s="183"/>
      <c r="DE377" s="183"/>
      <c r="DF377" s="183"/>
      <c r="DG377" s="183"/>
      <c r="DH377" s="183"/>
      <c r="DI377" s="183"/>
      <c r="DJ377" s="149">
        <v>42370</v>
      </c>
      <c r="DK377" s="149">
        <v>42735</v>
      </c>
      <c r="DL377" s="149">
        <v>42370</v>
      </c>
      <c r="DM377" s="149">
        <v>42735</v>
      </c>
    </row>
    <row r="378" spans="1:117" x14ac:dyDescent="0.2">
      <c r="A378" s="145">
        <v>1</v>
      </c>
      <c r="B378" s="145">
        <v>377</v>
      </c>
      <c r="C378" s="146" t="s">
        <v>1590</v>
      </c>
      <c r="D378" s="147" t="s">
        <v>1590</v>
      </c>
      <c r="E378" s="147"/>
      <c r="F378" s="147" t="s">
        <v>1590</v>
      </c>
      <c r="G378" s="147" t="s">
        <v>250</v>
      </c>
      <c r="H378" s="147" t="s">
        <v>1591</v>
      </c>
      <c r="I378" s="147" t="s">
        <v>188</v>
      </c>
      <c r="J378" s="148">
        <v>43873</v>
      </c>
      <c r="K378" s="149">
        <v>43006</v>
      </c>
      <c r="L378" s="145">
        <v>2017</v>
      </c>
      <c r="M378" s="147" t="s">
        <v>1592</v>
      </c>
      <c r="N378" s="147" t="s">
        <v>1593</v>
      </c>
      <c r="O378" s="145">
        <v>1</v>
      </c>
      <c r="P378" s="147" t="s">
        <v>1601</v>
      </c>
      <c r="Q378" s="147" t="s">
        <v>778</v>
      </c>
      <c r="R378" s="147" t="s">
        <v>1594</v>
      </c>
      <c r="S378" s="147" t="s">
        <v>779</v>
      </c>
      <c r="T378" s="147" t="s">
        <v>780</v>
      </c>
      <c r="U378" s="145">
        <v>1</v>
      </c>
      <c r="V378" s="145">
        <v>1</v>
      </c>
      <c r="W378" s="147" t="s">
        <v>1595</v>
      </c>
      <c r="X378" s="147" t="s">
        <v>166</v>
      </c>
      <c r="Y378" s="147" t="s">
        <v>1595</v>
      </c>
      <c r="Z378" s="145">
        <v>1</v>
      </c>
      <c r="AA378" s="147" t="s">
        <v>1595</v>
      </c>
      <c r="AB378" s="147" t="s">
        <v>1595</v>
      </c>
      <c r="AC378" s="150">
        <v>1</v>
      </c>
      <c r="AD378" s="150">
        <v>2</v>
      </c>
      <c r="AE378" s="147" t="s">
        <v>1596</v>
      </c>
      <c r="AF378" s="147"/>
      <c r="AG378" s="147" t="s">
        <v>169</v>
      </c>
      <c r="AH378" s="145">
        <v>1</v>
      </c>
      <c r="AI378" s="145"/>
      <c r="AJ378" s="145">
        <v>1</v>
      </c>
      <c r="AK378" s="145">
        <v>1125038</v>
      </c>
      <c r="AL378" s="145" t="s">
        <v>1597</v>
      </c>
      <c r="AM378" s="145"/>
      <c r="AN378" s="147" t="s">
        <v>170</v>
      </c>
      <c r="AO378" s="147" t="s">
        <v>171</v>
      </c>
      <c r="AP378" s="147" t="s">
        <v>172</v>
      </c>
      <c r="AQ378" s="147" t="s">
        <v>172</v>
      </c>
      <c r="AR378" s="147" t="s">
        <v>172</v>
      </c>
      <c r="AS378" s="147" t="s">
        <v>4144</v>
      </c>
      <c r="AT378" s="147" t="s">
        <v>4144</v>
      </c>
      <c r="AU378" s="145">
        <v>1</v>
      </c>
      <c r="AV378" s="147"/>
      <c r="AW378" s="147" t="s">
        <v>689</v>
      </c>
      <c r="AX378" s="147" t="s">
        <v>174</v>
      </c>
      <c r="AY378" s="147" t="s">
        <v>175</v>
      </c>
      <c r="AZ378" s="145">
        <v>1</v>
      </c>
      <c r="BA378" s="147" t="s">
        <v>314</v>
      </c>
      <c r="BB378" s="211">
        <v>2302.635135135135</v>
      </c>
      <c r="BC378" s="147" t="s">
        <v>177</v>
      </c>
      <c r="BD378" s="149">
        <v>42990</v>
      </c>
      <c r="BE378" s="145">
        <v>2017</v>
      </c>
      <c r="BF378" s="147"/>
      <c r="BG378" s="145">
        <v>2</v>
      </c>
      <c r="BH378" s="145">
        <v>0</v>
      </c>
      <c r="BI378" s="147" t="s">
        <v>4144</v>
      </c>
      <c r="BJ378" s="145">
        <v>2</v>
      </c>
      <c r="BK378" s="145"/>
      <c r="BL378" s="145">
        <v>0</v>
      </c>
      <c r="BM378" s="145"/>
      <c r="BN378" s="183"/>
      <c r="BO378" s="183"/>
      <c r="BP378" s="183"/>
      <c r="BQ378" s="183"/>
      <c r="BR378" s="183"/>
      <c r="BS378" s="183"/>
      <c r="BT378" s="183"/>
      <c r="BU378" s="183"/>
      <c r="BV378" s="183"/>
      <c r="BW378" s="183"/>
      <c r="BX378" s="183"/>
      <c r="BY378" s="183"/>
      <c r="BZ378" s="183"/>
      <c r="CA378" s="183"/>
      <c r="CB378" s="183"/>
      <c r="CC378" s="183"/>
      <c r="CD378" s="183"/>
      <c r="CE378" s="183"/>
      <c r="CF378" s="183"/>
      <c r="CG378" s="183"/>
      <c r="CH378" s="183"/>
      <c r="CI378" s="183"/>
      <c r="CJ378" s="183"/>
      <c r="CK378" s="183"/>
      <c r="CL378" s="183"/>
      <c r="CM378" s="183"/>
      <c r="CN378" s="183"/>
      <c r="CO378" s="183"/>
      <c r="CP378" s="183"/>
      <c r="CQ378" s="183"/>
      <c r="CR378" s="183"/>
      <c r="CS378" s="183"/>
      <c r="CT378" s="183"/>
      <c r="CU378" s="183"/>
      <c r="CV378" s="183"/>
      <c r="CW378" s="183"/>
      <c r="CX378" s="183"/>
      <c r="CY378" s="183"/>
      <c r="CZ378" s="183"/>
      <c r="DA378" s="183"/>
      <c r="DB378" s="183"/>
      <c r="DC378" s="183"/>
      <c r="DD378" s="183"/>
      <c r="DE378" s="183"/>
      <c r="DF378" s="183"/>
      <c r="DG378" s="183"/>
      <c r="DH378" s="183"/>
      <c r="DI378" s="183"/>
      <c r="DJ378" s="149">
        <v>42990</v>
      </c>
      <c r="DK378" s="149">
        <v>43354</v>
      </c>
      <c r="DL378" s="149">
        <v>42990</v>
      </c>
      <c r="DM378" s="149">
        <v>43354</v>
      </c>
    </row>
    <row r="379" spans="1:117" x14ac:dyDescent="0.2">
      <c r="A379" s="145">
        <v>1</v>
      </c>
      <c r="B379" s="145">
        <v>378</v>
      </c>
      <c r="C379" s="146" t="s">
        <v>1590</v>
      </c>
      <c r="D379" s="147" t="s">
        <v>1590</v>
      </c>
      <c r="E379" s="147"/>
      <c r="F379" s="147" t="s">
        <v>1590</v>
      </c>
      <c r="G379" s="147" t="s">
        <v>250</v>
      </c>
      <c r="H379" s="147" t="s">
        <v>1591</v>
      </c>
      <c r="I379" s="147" t="s">
        <v>188</v>
      </c>
      <c r="J379" s="148">
        <v>43873</v>
      </c>
      <c r="K379" s="149">
        <v>43383</v>
      </c>
      <c r="L379" s="145">
        <v>2018</v>
      </c>
      <c r="M379" s="147" t="s">
        <v>1592</v>
      </c>
      <c r="N379" s="147" t="s">
        <v>1593</v>
      </c>
      <c r="O379" s="145">
        <v>1</v>
      </c>
      <c r="P379" s="147" t="s">
        <v>1601</v>
      </c>
      <c r="Q379" s="147" t="s">
        <v>778</v>
      </c>
      <c r="R379" s="147" t="s">
        <v>1594</v>
      </c>
      <c r="S379" s="147" t="s">
        <v>779</v>
      </c>
      <c r="T379" s="147" t="s">
        <v>780</v>
      </c>
      <c r="U379" s="145">
        <v>1</v>
      </c>
      <c r="V379" s="145">
        <v>1</v>
      </c>
      <c r="W379" s="147" t="s">
        <v>1595</v>
      </c>
      <c r="X379" s="147" t="s">
        <v>166</v>
      </c>
      <c r="Y379" s="147" t="s">
        <v>1595</v>
      </c>
      <c r="Z379" s="145">
        <v>1</v>
      </c>
      <c r="AA379" s="147" t="s">
        <v>1595</v>
      </c>
      <c r="AB379" s="147" t="s">
        <v>1595</v>
      </c>
      <c r="AC379" s="150">
        <v>1</v>
      </c>
      <c r="AD379" s="150">
        <v>2</v>
      </c>
      <c r="AE379" s="147" t="s">
        <v>1596</v>
      </c>
      <c r="AF379" s="147"/>
      <c r="AG379" s="147" t="s">
        <v>169</v>
      </c>
      <c r="AH379" s="145">
        <v>1</v>
      </c>
      <c r="AI379" s="145"/>
      <c r="AJ379" s="145">
        <v>1</v>
      </c>
      <c r="AK379" s="145">
        <v>1125038</v>
      </c>
      <c r="AL379" s="145" t="s">
        <v>1597</v>
      </c>
      <c r="AM379" s="145"/>
      <c r="AN379" s="147" t="s">
        <v>170</v>
      </c>
      <c r="AO379" s="147" t="s">
        <v>171</v>
      </c>
      <c r="AP379" s="147" t="s">
        <v>172</v>
      </c>
      <c r="AQ379" s="147" t="s">
        <v>172</v>
      </c>
      <c r="AR379" s="147" t="s">
        <v>172</v>
      </c>
      <c r="AS379" s="147" t="s">
        <v>4144</v>
      </c>
      <c r="AT379" s="147" t="s">
        <v>4144</v>
      </c>
      <c r="AU379" s="145">
        <v>1</v>
      </c>
      <c r="AV379" s="147"/>
      <c r="AW379" s="147" t="s">
        <v>695</v>
      </c>
      <c r="AX379" s="147" t="s">
        <v>174</v>
      </c>
      <c r="AY379" s="147" t="s">
        <v>175</v>
      </c>
      <c r="AZ379" s="145">
        <v>1</v>
      </c>
      <c r="BA379" s="147" t="s">
        <v>314</v>
      </c>
      <c r="BB379" s="211">
        <v>2250.5</v>
      </c>
      <c r="BC379" s="147" t="s">
        <v>177</v>
      </c>
      <c r="BD379" s="149">
        <v>43725</v>
      </c>
      <c r="BE379" s="145">
        <v>2019</v>
      </c>
      <c r="BF379" s="147"/>
      <c r="BG379" s="145">
        <v>2</v>
      </c>
      <c r="BH379" s="145">
        <v>0</v>
      </c>
      <c r="BI379" s="147" t="s">
        <v>4144</v>
      </c>
      <c r="BJ379" s="145">
        <v>2</v>
      </c>
      <c r="BK379" s="145"/>
      <c r="BL379" s="145">
        <v>0</v>
      </c>
      <c r="BM379" s="145"/>
      <c r="BN379" s="183"/>
      <c r="BO379" s="183"/>
      <c r="BP379" s="183"/>
      <c r="BQ379" s="183"/>
      <c r="BR379" s="183"/>
      <c r="BS379" s="183"/>
      <c r="BT379" s="183"/>
      <c r="BU379" s="183"/>
      <c r="BV379" s="183"/>
      <c r="BW379" s="183"/>
      <c r="BX379" s="183"/>
      <c r="BY379" s="183"/>
      <c r="BZ379" s="183"/>
      <c r="CA379" s="183"/>
      <c r="CB379" s="183"/>
      <c r="CC379" s="183"/>
      <c r="CD379" s="183"/>
      <c r="CE379" s="183"/>
      <c r="CF379" s="183"/>
      <c r="CG379" s="183"/>
      <c r="CH379" s="183"/>
      <c r="CI379" s="183"/>
      <c r="CJ379" s="183"/>
      <c r="CK379" s="183"/>
      <c r="CL379" s="183"/>
      <c r="CM379" s="183"/>
      <c r="CN379" s="183"/>
      <c r="CO379" s="183"/>
      <c r="CP379" s="183"/>
      <c r="CQ379" s="183"/>
      <c r="CR379" s="183"/>
      <c r="CS379" s="183"/>
      <c r="CT379" s="183"/>
      <c r="CU379" s="183"/>
      <c r="CV379" s="183"/>
      <c r="CW379" s="183"/>
      <c r="CX379" s="183"/>
      <c r="CY379" s="183"/>
      <c r="CZ379" s="183"/>
      <c r="DA379" s="183"/>
      <c r="DB379" s="183"/>
      <c r="DC379" s="183"/>
      <c r="DD379" s="183"/>
      <c r="DE379" s="183"/>
      <c r="DF379" s="183"/>
      <c r="DG379" s="183"/>
      <c r="DH379" s="183"/>
      <c r="DI379" s="183"/>
      <c r="DJ379" s="149">
        <v>43355</v>
      </c>
      <c r="DK379" s="149">
        <v>43719</v>
      </c>
      <c r="DL379" s="149">
        <v>43355</v>
      </c>
      <c r="DM379" s="149">
        <v>43719</v>
      </c>
    </row>
    <row r="380" spans="1:117" x14ac:dyDescent="0.2">
      <c r="A380" s="145">
        <v>1</v>
      </c>
      <c r="B380" s="145">
        <v>379</v>
      </c>
      <c r="C380" s="146" t="s">
        <v>1604</v>
      </c>
      <c r="D380" s="147" t="s">
        <v>1604</v>
      </c>
      <c r="E380" s="147"/>
      <c r="F380" s="147" t="s">
        <v>1604</v>
      </c>
      <c r="G380" s="147" t="s">
        <v>250</v>
      </c>
      <c r="H380" s="147" t="s">
        <v>1605</v>
      </c>
      <c r="I380" s="147" t="s">
        <v>188</v>
      </c>
      <c r="J380" s="148">
        <v>43873</v>
      </c>
      <c r="K380" s="149">
        <v>42215</v>
      </c>
      <c r="L380" s="145">
        <v>2015</v>
      </c>
      <c r="M380" s="147" t="s">
        <v>1606</v>
      </c>
      <c r="N380" s="147" t="s">
        <v>1607</v>
      </c>
      <c r="O380" s="145">
        <v>1</v>
      </c>
      <c r="P380" s="147" t="s">
        <v>1608</v>
      </c>
      <c r="Q380" s="147" t="s">
        <v>872</v>
      </c>
      <c r="R380" s="147" t="s">
        <v>162</v>
      </c>
      <c r="S380" s="147" t="s">
        <v>1609</v>
      </c>
      <c r="T380" s="147" t="s">
        <v>874</v>
      </c>
      <c r="U380" s="145">
        <v>1</v>
      </c>
      <c r="V380" s="145">
        <v>1</v>
      </c>
      <c r="W380" s="147" t="s">
        <v>1610</v>
      </c>
      <c r="X380" s="147" t="s">
        <v>166</v>
      </c>
      <c r="Y380" s="147" t="s">
        <v>1610</v>
      </c>
      <c r="Z380" s="145">
        <v>1</v>
      </c>
      <c r="AA380" s="147" t="s">
        <v>1610</v>
      </c>
      <c r="AB380" s="147" t="s">
        <v>1610</v>
      </c>
      <c r="AC380" s="150">
        <v>1</v>
      </c>
      <c r="AD380" s="150">
        <v>22</v>
      </c>
      <c r="AE380" s="147" t="s">
        <v>1611</v>
      </c>
      <c r="AF380" s="147"/>
      <c r="AG380" s="147" t="s">
        <v>169</v>
      </c>
      <c r="AH380" s="145">
        <v>1</v>
      </c>
      <c r="AI380" s="145"/>
      <c r="AJ380" s="145">
        <v>1</v>
      </c>
      <c r="AK380" s="145">
        <v>1112708</v>
      </c>
      <c r="AL380" s="145" t="s">
        <v>1612</v>
      </c>
      <c r="AM380" s="145"/>
      <c r="AN380" s="147" t="s">
        <v>170</v>
      </c>
      <c r="AO380" s="147" t="s">
        <v>171</v>
      </c>
      <c r="AP380" s="147" t="s">
        <v>172</v>
      </c>
      <c r="AQ380" s="147" t="s">
        <v>172</v>
      </c>
      <c r="AR380" s="147" t="s">
        <v>172</v>
      </c>
      <c r="AS380" s="147" t="s">
        <v>4144</v>
      </c>
      <c r="AT380" s="147" t="s">
        <v>4144</v>
      </c>
      <c r="AU380" s="145">
        <v>1</v>
      </c>
      <c r="AV380" s="147"/>
      <c r="AW380" s="147" t="s">
        <v>1613</v>
      </c>
      <c r="AX380" s="147" t="s">
        <v>174</v>
      </c>
      <c r="AY380" s="147" t="s">
        <v>175</v>
      </c>
      <c r="AZ380" s="145">
        <v>1</v>
      </c>
      <c r="BA380" s="147" t="s">
        <v>649</v>
      </c>
      <c r="BB380" s="211">
        <v>3975.53</v>
      </c>
      <c r="BC380" s="147" t="s">
        <v>177</v>
      </c>
      <c r="BD380" s="149">
        <v>42179</v>
      </c>
      <c r="BE380" s="145">
        <v>2015</v>
      </c>
      <c r="BF380" s="147"/>
      <c r="BG380" s="145">
        <v>2</v>
      </c>
      <c r="BH380" s="145">
        <v>0</v>
      </c>
      <c r="BI380" s="147" t="s">
        <v>4144</v>
      </c>
      <c r="BJ380" s="145">
        <v>2</v>
      </c>
      <c r="BK380" s="145"/>
      <c r="BL380" s="145">
        <v>0</v>
      </c>
      <c r="BM380" s="145"/>
      <c r="BN380" s="183"/>
      <c r="BO380" s="183"/>
      <c r="BP380" s="183"/>
      <c r="BQ380" s="183"/>
      <c r="BR380" s="183"/>
      <c r="BS380" s="183"/>
      <c r="BT380" s="183"/>
      <c r="BU380" s="183"/>
      <c r="BV380" s="183"/>
      <c r="BW380" s="183"/>
      <c r="BX380" s="183"/>
      <c r="BY380" s="183"/>
      <c r="BZ380" s="183"/>
      <c r="CA380" s="183"/>
      <c r="CB380" s="183"/>
      <c r="CC380" s="183"/>
      <c r="CD380" s="183"/>
      <c r="CE380" s="183"/>
      <c r="CF380" s="183"/>
      <c r="CG380" s="183"/>
      <c r="CH380" s="183"/>
      <c r="CI380" s="183"/>
      <c r="CJ380" s="183"/>
      <c r="CK380" s="183"/>
      <c r="CL380" s="183"/>
      <c r="CM380" s="183"/>
      <c r="CN380" s="183"/>
      <c r="CO380" s="183"/>
      <c r="CP380" s="183"/>
      <c r="CQ380" s="183"/>
      <c r="CR380" s="183"/>
      <c r="CS380" s="183"/>
      <c r="CT380" s="183"/>
      <c r="CU380" s="183"/>
      <c r="CV380" s="183"/>
      <c r="CW380" s="183"/>
      <c r="CX380" s="183"/>
      <c r="CY380" s="183"/>
      <c r="CZ380" s="183"/>
      <c r="DA380" s="183"/>
      <c r="DB380" s="183"/>
      <c r="DC380" s="183"/>
      <c r="DD380" s="183"/>
      <c r="DE380" s="183"/>
      <c r="DF380" s="183"/>
      <c r="DG380" s="183"/>
      <c r="DH380" s="183"/>
      <c r="DI380" s="183"/>
      <c r="DJ380" s="149">
        <v>42171</v>
      </c>
      <c r="DK380" s="149">
        <v>42369</v>
      </c>
      <c r="DL380" s="149">
        <v>42171</v>
      </c>
      <c r="DM380" s="149">
        <v>42369</v>
      </c>
    </row>
    <row r="381" spans="1:117" x14ac:dyDescent="0.2">
      <c r="A381" s="145">
        <v>1</v>
      </c>
      <c r="B381" s="145">
        <v>380</v>
      </c>
      <c r="C381" s="146" t="s">
        <v>1604</v>
      </c>
      <c r="D381" s="147" t="s">
        <v>1604</v>
      </c>
      <c r="E381" s="147"/>
      <c r="F381" s="147" t="s">
        <v>1604</v>
      </c>
      <c r="G381" s="147" t="s">
        <v>250</v>
      </c>
      <c r="H381" s="147" t="s">
        <v>1605</v>
      </c>
      <c r="I381" s="147" t="s">
        <v>188</v>
      </c>
      <c r="J381" s="148">
        <v>43873</v>
      </c>
      <c r="K381" s="149">
        <v>42572</v>
      </c>
      <c r="L381" s="145">
        <v>2016</v>
      </c>
      <c r="M381" s="147" t="s">
        <v>1606</v>
      </c>
      <c r="N381" s="147" t="s">
        <v>1607</v>
      </c>
      <c r="O381" s="145">
        <v>1</v>
      </c>
      <c r="P381" s="147" t="s">
        <v>1608</v>
      </c>
      <c r="Q381" s="147" t="s">
        <v>872</v>
      </c>
      <c r="R381" s="147" t="s">
        <v>162</v>
      </c>
      <c r="S381" s="147" t="s">
        <v>873</v>
      </c>
      <c r="T381" s="147" t="s">
        <v>874</v>
      </c>
      <c r="U381" s="145">
        <v>1</v>
      </c>
      <c r="V381" s="145">
        <v>1</v>
      </c>
      <c r="W381" s="147" t="s">
        <v>1610</v>
      </c>
      <c r="X381" s="147" t="s">
        <v>166</v>
      </c>
      <c r="Y381" s="147" t="s">
        <v>1610</v>
      </c>
      <c r="Z381" s="145">
        <v>1</v>
      </c>
      <c r="AA381" s="147" t="s">
        <v>1610</v>
      </c>
      <c r="AB381" s="147" t="s">
        <v>1610</v>
      </c>
      <c r="AC381" s="150">
        <v>1</v>
      </c>
      <c r="AD381" s="150">
        <v>22</v>
      </c>
      <c r="AE381" s="147" t="s">
        <v>1611</v>
      </c>
      <c r="AF381" s="147"/>
      <c r="AG381" s="147" t="s">
        <v>169</v>
      </c>
      <c r="AH381" s="145">
        <v>1</v>
      </c>
      <c r="AI381" s="145"/>
      <c r="AJ381" s="145">
        <v>1</v>
      </c>
      <c r="AK381" s="145">
        <v>1112708</v>
      </c>
      <c r="AL381" s="145" t="s">
        <v>1612</v>
      </c>
      <c r="AM381" s="145"/>
      <c r="AN381" s="147" t="s">
        <v>170</v>
      </c>
      <c r="AO381" s="147" t="s">
        <v>171</v>
      </c>
      <c r="AP381" s="147" t="s">
        <v>172</v>
      </c>
      <c r="AQ381" s="147" t="s">
        <v>172</v>
      </c>
      <c r="AR381" s="147" t="s">
        <v>172</v>
      </c>
      <c r="AS381" s="147" t="s">
        <v>4144</v>
      </c>
      <c r="AT381" s="147" t="s">
        <v>4144</v>
      </c>
      <c r="AU381" s="145">
        <v>1</v>
      </c>
      <c r="AV381" s="147"/>
      <c r="AW381" s="147" t="s">
        <v>1615</v>
      </c>
      <c r="AX381" s="147" t="s">
        <v>174</v>
      </c>
      <c r="AY381" s="147" t="s">
        <v>175</v>
      </c>
      <c r="AZ381" s="145">
        <v>1</v>
      </c>
      <c r="BA381" s="147" t="s">
        <v>660</v>
      </c>
      <c r="BB381" s="211">
        <v>10233.198019801981</v>
      </c>
      <c r="BC381" s="147" t="s">
        <v>177</v>
      </c>
      <c r="BD381" s="149">
        <v>42561</v>
      </c>
      <c r="BE381" s="145">
        <v>2016</v>
      </c>
      <c r="BF381" s="147"/>
      <c r="BG381" s="145">
        <v>2</v>
      </c>
      <c r="BH381" s="145">
        <v>0</v>
      </c>
      <c r="BI381" s="147" t="s">
        <v>4144</v>
      </c>
      <c r="BJ381" s="145">
        <v>2</v>
      </c>
      <c r="BK381" s="145"/>
      <c r="BL381" s="145">
        <v>0</v>
      </c>
      <c r="BM381" s="145"/>
      <c r="BN381" s="183"/>
      <c r="BO381" s="183"/>
      <c r="BP381" s="183"/>
      <c r="BQ381" s="183"/>
      <c r="BR381" s="183"/>
      <c r="BS381" s="183"/>
      <c r="BT381" s="183"/>
      <c r="BU381" s="183"/>
      <c r="BV381" s="183"/>
      <c r="BW381" s="183"/>
      <c r="BX381" s="183"/>
      <c r="BY381" s="183"/>
      <c r="BZ381" s="183"/>
      <c r="CA381" s="183"/>
      <c r="CB381" s="183"/>
      <c r="CC381" s="183"/>
      <c r="CD381" s="183"/>
      <c r="CE381" s="183"/>
      <c r="CF381" s="183"/>
      <c r="CG381" s="183"/>
      <c r="CH381" s="183"/>
      <c r="CI381" s="183"/>
      <c r="CJ381" s="183"/>
      <c r="CK381" s="183"/>
      <c r="CL381" s="183"/>
      <c r="CM381" s="183"/>
      <c r="CN381" s="183"/>
      <c r="CO381" s="183"/>
      <c r="CP381" s="183"/>
      <c r="CQ381" s="183"/>
      <c r="CR381" s="183"/>
      <c r="CS381" s="183"/>
      <c r="CT381" s="183"/>
      <c r="CU381" s="183"/>
      <c r="CV381" s="183"/>
      <c r="CW381" s="183"/>
      <c r="CX381" s="183"/>
      <c r="CY381" s="183"/>
      <c r="CZ381" s="183"/>
      <c r="DA381" s="183"/>
      <c r="DB381" s="183"/>
      <c r="DC381" s="183"/>
      <c r="DD381" s="183"/>
      <c r="DE381" s="183"/>
      <c r="DF381" s="183"/>
      <c r="DG381" s="183"/>
      <c r="DH381" s="183"/>
      <c r="DI381" s="183"/>
      <c r="DJ381" s="149">
        <v>42579</v>
      </c>
      <c r="DK381" s="149">
        <v>42944</v>
      </c>
      <c r="DL381" s="149">
        <v>42579</v>
      </c>
      <c r="DM381" s="149">
        <v>42944</v>
      </c>
    </row>
    <row r="382" spans="1:117" x14ac:dyDescent="0.2">
      <c r="A382" s="145">
        <v>1</v>
      </c>
      <c r="B382" s="145">
        <v>381</v>
      </c>
      <c r="C382" s="146" t="s">
        <v>1604</v>
      </c>
      <c r="D382" s="147" t="s">
        <v>1604</v>
      </c>
      <c r="E382" s="147"/>
      <c r="F382" s="147" t="s">
        <v>1604</v>
      </c>
      <c r="G382" s="147" t="s">
        <v>250</v>
      </c>
      <c r="H382" s="147" t="s">
        <v>1605</v>
      </c>
      <c r="I382" s="147" t="s">
        <v>188</v>
      </c>
      <c r="J382" s="148">
        <v>43873</v>
      </c>
      <c r="K382" s="149">
        <v>43006</v>
      </c>
      <c r="L382" s="145">
        <v>2017</v>
      </c>
      <c r="M382" s="147" t="s">
        <v>1606</v>
      </c>
      <c r="N382" s="147" t="s">
        <v>1607</v>
      </c>
      <c r="O382" s="145">
        <v>1</v>
      </c>
      <c r="P382" s="147" t="s">
        <v>1608</v>
      </c>
      <c r="Q382" s="147" t="s">
        <v>872</v>
      </c>
      <c r="R382" s="147" t="s">
        <v>162</v>
      </c>
      <c r="S382" s="147" t="s">
        <v>873</v>
      </c>
      <c r="T382" s="147" t="s">
        <v>874</v>
      </c>
      <c r="U382" s="145">
        <v>1</v>
      </c>
      <c r="V382" s="145">
        <v>1</v>
      </c>
      <c r="W382" s="147" t="s">
        <v>1610</v>
      </c>
      <c r="X382" s="147" t="s">
        <v>166</v>
      </c>
      <c r="Y382" s="147" t="s">
        <v>1610</v>
      </c>
      <c r="Z382" s="145">
        <v>1</v>
      </c>
      <c r="AA382" s="147" t="s">
        <v>1610</v>
      </c>
      <c r="AB382" s="147" t="s">
        <v>1610</v>
      </c>
      <c r="AC382" s="150">
        <v>1</v>
      </c>
      <c r="AD382" s="150">
        <v>22</v>
      </c>
      <c r="AE382" s="147" t="s">
        <v>1611</v>
      </c>
      <c r="AF382" s="147"/>
      <c r="AG382" s="147" t="s">
        <v>169</v>
      </c>
      <c r="AH382" s="145">
        <v>1</v>
      </c>
      <c r="AI382" s="145"/>
      <c r="AJ382" s="145">
        <v>1</v>
      </c>
      <c r="AK382" s="145">
        <v>1112708</v>
      </c>
      <c r="AL382" s="145" t="s">
        <v>1612</v>
      </c>
      <c r="AM382" s="145"/>
      <c r="AN382" s="147" t="s">
        <v>170</v>
      </c>
      <c r="AO382" s="147" t="s">
        <v>171</v>
      </c>
      <c r="AP382" s="147" t="s">
        <v>172</v>
      </c>
      <c r="AQ382" s="147" t="s">
        <v>172</v>
      </c>
      <c r="AR382" s="147" t="s">
        <v>172</v>
      </c>
      <c r="AS382" s="147" t="s">
        <v>4144</v>
      </c>
      <c r="AT382" s="147" t="s">
        <v>4144</v>
      </c>
      <c r="AU382" s="145">
        <v>1</v>
      </c>
      <c r="AV382" s="147"/>
      <c r="AW382" s="147" t="s">
        <v>1617</v>
      </c>
      <c r="AX382" s="147" t="s">
        <v>174</v>
      </c>
      <c r="AY382" s="147" t="s">
        <v>175</v>
      </c>
      <c r="AZ382" s="145">
        <v>1</v>
      </c>
      <c r="BA382" s="147" t="s">
        <v>660</v>
      </c>
      <c r="BB382" s="211">
        <v>9976.3803088803088</v>
      </c>
      <c r="BC382" s="147" t="s">
        <v>177</v>
      </c>
      <c r="BD382" s="149">
        <v>42934</v>
      </c>
      <c r="BE382" s="145">
        <v>2017</v>
      </c>
      <c r="BF382" s="147"/>
      <c r="BG382" s="145">
        <v>2</v>
      </c>
      <c r="BH382" s="145">
        <v>0</v>
      </c>
      <c r="BI382" s="147" t="s">
        <v>4144</v>
      </c>
      <c r="BJ382" s="145">
        <v>2</v>
      </c>
      <c r="BK382" s="145"/>
      <c r="BL382" s="145">
        <v>0</v>
      </c>
      <c r="BM382" s="145"/>
      <c r="BN382" s="183"/>
      <c r="BO382" s="183"/>
      <c r="BP382" s="183"/>
      <c r="BQ382" s="183"/>
      <c r="BR382" s="183"/>
      <c r="BS382" s="183"/>
      <c r="BT382" s="183"/>
      <c r="BU382" s="183"/>
      <c r="BV382" s="183"/>
      <c r="BW382" s="183"/>
      <c r="BX382" s="183"/>
      <c r="BY382" s="183"/>
      <c r="BZ382" s="183"/>
      <c r="CA382" s="183"/>
      <c r="CB382" s="183"/>
      <c r="CC382" s="183"/>
      <c r="CD382" s="183"/>
      <c r="CE382" s="183"/>
      <c r="CF382" s="183"/>
      <c r="CG382" s="183"/>
      <c r="CH382" s="183"/>
      <c r="CI382" s="183"/>
      <c r="CJ382" s="183"/>
      <c r="CK382" s="183"/>
      <c r="CL382" s="183"/>
      <c r="CM382" s="183"/>
      <c r="CN382" s="183"/>
      <c r="CO382" s="183"/>
      <c r="CP382" s="183"/>
      <c r="CQ382" s="183"/>
      <c r="CR382" s="183"/>
      <c r="CS382" s="183"/>
      <c r="CT382" s="183"/>
      <c r="CU382" s="183"/>
      <c r="CV382" s="183"/>
      <c r="CW382" s="183"/>
      <c r="CX382" s="183"/>
      <c r="CY382" s="183"/>
      <c r="CZ382" s="183"/>
      <c r="DA382" s="183"/>
      <c r="DB382" s="183"/>
      <c r="DC382" s="183"/>
      <c r="DD382" s="183"/>
      <c r="DE382" s="183"/>
      <c r="DF382" s="183"/>
      <c r="DG382" s="183"/>
      <c r="DH382" s="183"/>
      <c r="DI382" s="183"/>
      <c r="DJ382" s="149">
        <v>42933</v>
      </c>
      <c r="DK382" s="149">
        <v>43298</v>
      </c>
      <c r="DL382" s="149">
        <v>42933</v>
      </c>
      <c r="DM382" s="149">
        <v>43298</v>
      </c>
    </row>
    <row r="383" spans="1:117" x14ac:dyDescent="0.2">
      <c r="A383" s="145">
        <v>1</v>
      </c>
      <c r="B383" s="145">
        <v>382</v>
      </c>
      <c r="C383" s="146" t="s">
        <v>1604</v>
      </c>
      <c r="D383" s="147" t="s">
        <v>1604</v>
      </c>
      <c r="E383" s="147"/>
      <c r="F383" s="147" t="s">
        <v>1604</v>
      </c>
      <c r="G383" s="147" t="s">
        <v>250</v>
      </c>
      <c r="H383" s="147" t="s">
        <v>1605</v>
      </c>
      <c r="I383" s="147" t="s">
        <v>188</v>
      </c>
      <c r="J383" s="148">
        <v>43873</v>
      </c>
      <c r="K383" s="149">
        <v>43299</v>
      </c>
      <c r="L383" s="145">
        <v>2018</v>
      </c>
      <c r="M383" s="147" t="s">
        <v>1606</v>
      </c>
      <c r="N383" s="147" t="s">
        <v>1607</v>
      </c>
      <c r="O383" s="145">
        <v>1</v>
      </c>
      <c r="P383" s="147" t="s">
        <v>1608</v>
      </c>
      <c r="Q383" s="147" t="s">
        <v>872</v>
      </c>
      <c r="R383" s="147" t="s">
        <v>162</v>
      </c>
      <c r="S383" s="147" t="s">
        <v>873</v>
      </c>
      <c r="T383" s="147" t="s">
        <v>874</v>
      </c>
      <c r="U383" s="145">
        <v>1</v>
      </c>
      <c r="V383" s="145">
        <v>1</v>
      </c>
      <c r="W383" s="147" t="s">
        <v>1610</v>
      </c>
      <c r="X383" s="147" t="s">
        <v>166</v>
      </c>
      <c r="Y383" s="147" t="s">
        <v>1610</v>
      </c>
      <c r="Z383" s="145">
        <v>1</v>
      </c>
      <c r="AA383" s="147" t="s">
        <v>1610</v>
      </c>
      <c r="AB383" s="147" t="s">
        <v>1610</v>
      </c>
      <c r="AC383" s="150">
        <v>1</v>
      </c>
      <c r="AD383" s="150">
        <v>22</v>
      </c>
      <c r="AE383" s="147" t="s">
        <v>1611</v>
      </c>
      <c r="AF383" s="147"/>
      <c r="AG383" s="147" t="s">
        <v>169</v>
      </c>
      <c r="AH383" s="145">
        <v>1</v>
      </c>
      <c r="AI383" s="145"/>
      <c r="AJ383" s="145">
        <v>1</v>
      </c>
      <c r="AK383" s="145">
        <v>1112708</v>
      </c>
      <c r="AL383" s="145" t="s">
        <v>1612</v>
      </c>
      <c r="AM383" s="145"/>
      <c r="AN383" s="147" t="s">
        <v>170</v>
      </c>
      <c r="AO383" s="147" t="s">
        <v>171</v>
      </c>
      <c r="AP383" s="147" t="s">
        <v>172</v>
      </c>
      <c r="AQ383" s="147" t="s">
        <v>172</v>
      </c>
      <c r="AR383" s="147" t="s">
        <v>172</v>
      </c>
      <c r="AS383" s="147" t="s">
        <v>4144</v>
      </c>
      <c r="AT383" s="147" t="s">
        <v>4144</v>
      </c>
      <c r="AU383" s="145">
        <v>1</v>
      </c>
      <c r="AV383" s="147"/>
      <c r="AW383" s="147" t="s">
        <v>1620</v>
      </c>
      <c r="AX383" s="147" t="s">
        <v>174</v>
      </c>
      <c r="AY383" s="147" t="s">
        <v>175</v>
      </c>
      <c r="AZ383" s="145">
        <v>1</v>
      </c>
      <c r="BA383" s="147" t="s">
        <v>660</v>
      </c>
      <c r="BB383" s="211">
        <v>9750.5</v>
      </c>
      <c r="BC383" s="147" t="s">
        <v>177</v>
      </c>
      <c r="BD383" s="149">
        <v>43277</v>
      </c>
      <c r="BE383" s="145">
        <v>2018</v>
      </c>
      <c r="BF383" s="147"/>
      <c r="BG383" s="145">
        <v>2</v>
      </c>
      <c r="BH383" s="145">
        <v>0</v>
      </c>
      <c r="BI383" s="147" t="s">
        <v>4144</v>
      </c>
      <c r="BJ383" s="145">
        <v>2</v>
      </c>
      <c r="BK383" s="145"/>
      <c r="BL383" s="145">
        <v>0</v>
      </c>
      <c r="BM383" s="145"/>
      <c r="BN383" s="183"/>
      <c r="BO383" s="183"/>
      <c r="BP383" s="183"/>
      <c r="BQ383" s="183"/>
      <c r="BR383" s="183"/>
      <c r="BS383" s="183"/>
      <c r="BT383" s="183"/>
      <c r="BU383" s="183"/>
      <c r="BV383" s="183"/>
      <c r="BW383" s="183"/>
      <c r="BX383" s="183"/>
      <c r="BY383" s="183"/>
      <c r="BZ383" s="183"/>
      <c r="CA383" s="183"/>
      <c r="CB383" s="183"/>
      <c r="CC383" s="183"/>
      <c r="CD383" s="183"/>
      <c r="CE383" s="183"/>
      <c r="CF383" s="183"/>
      <c r="CG383" s="183"/>
      <c r="CH383" s="183"/>
      <c r="CI383" s="183"/>
      <c r="CJ383" s="183"/>
      <c r="CK383" s="183"/>
      <c r="CL383" s="183"/>
      <c r="CM383" s="183"/>
      <c r="CN383" s="183"/>
      <c r="CO383" s="183"/>
      <c r="CP383" s="183"/>
      <c r="CQ383" s="183"/>
      <c r="CR383" s="183"/>
      <c r="CS383" s="183"/>
      <c r="CT383" s="183"/>
      <c r="CU383" s="183"/>
      <c r="CV383" s="183"/>
      <c r="CW383" s="183"/>
      <c r="CX383" s="183"/>
      <c r="CY383" s="183"/>
      <c r="CZ383" s="183"/>
      <c r="DA383" s="183"/>
      <c r="DB383" s="183"/>
      <c r="DC383" s="183"/>
      <c r="DD383" s="183"/>
      <c r="DE383" s="183"/>
      <c r="DF383" s="183"/>
      <c r="DG383" s="183"/>
      <c r="DH383" s="183"/>
      <c r="DI383" s="183"/>
      <c r="DJ383" s="149">
        <v>43298</v>
      </c>
      <c r="DK383" s="149">
        <v>43662</v>
      </c>
      <c r="DL383" s="149">
        <v>43298</v>
      </c>
      <c r="DM383" s="149">
        <v>43662</v>
      </c>
    </row>
    <row r="384" spans="1:117" x14ac:dyDescent="0.2">
      <c r="A384" s="145">
        <v>1</v>
      </c>
      <c r="B384" s="145">
        <v>383</v>
      </c>
      <c r="C384" s="146" t="s">
        <v>1622</v>
      </c>
      <c r="D384" s="147" t="s">
        <v>1622</v>
      </c>
      <c r="E384" s="147"/>
      <c r="F384" s="147" t="s">
        <v>1622</v>
      </c>
      <c r="G384" s="147" t="s">
        <v>283</v>
      </c>
      <c r="H384" s="147" t="s">
        <v>1623</v>
      </c>
      <c r="I384" s="147" t="s">
        <v>188</v>
      </c>
      <c r="J384" s="148">
        <v>43873</v>
      </c>
      <c r="K384" s="149">
        <v>42276</v>
      </c>
      <c r="L384" s="145">
        <v>2015</v>
      </c>
      <c r="M384" s="147" t="s">
        <v>1624</v>
      </c>
      <c r="N384" s="147" t="s">
        <v>1625</v>
      </c>
      <c r="O384" s="145">
        <v>1</v>
      </c>
      <c r="P384" s="147" t="s">
        <v>1626</v>
      </c>
      <c r="Q384" s="147" t="s">
        <v>1511</v>
      </c>
      <c r="R384" s="147" t="s">
        <v>162</v>
      </c>
      <c r="S384" s="147" t="s">
        <v>1512</v>
      </c>
      <c r="T384" s="147" t="s">
        <v>1513</v>
      </c>
      <c r="U384" s="145">
        <v>1</v>
      </c>
      <c r="V384" s="145">
        <v>1</v>
      </c>
      <c r="W384" s="147" t="s">
        <v>1627</v>
      </c>
      <c r="X384" s="147" t="s">
        <v>166</v>
      </c>
      <c r="Y384" s="147" t="s">
        <v>1627</v>
      </c>
      <c r="Z384" s="145">
        <v>1</v>
      </c>
      <c r="AA384" s="147" t="s">
        <v>1627</v>
      </c>
      <c r="AB384" s="151" t="s">
        <v>1628</v>
      </c>
      <c r="AC384" s="150">
        <v>1</v>
      </c>
      <c r="AD384" s="150">
        <v>14</v>
      </c>
      <c r="AE384" s="147" t="s">
        <v>1629</v>
      </c>
      <c r="AF384" s="147"/>
      <c r="AG384" s="147" t="s">
        <v>169</v>
      </c>
      <c r="AH384" s="145">
        <v>1</v>
      </c>
      <c r="AI384" s="145"/>
      <c r="AJ384" s="145">
        <v>1</v>
      </c>
      <c r="AK384" s="145">
        <v>258197</v>
      </c>
      <c r="AL384" s="145" t="s">
        <v>1630</v>
      </c>
      <c r="AM384" s="145"/>
      <c r="AN384" s="147" t="s">
        <v>170</v>
      </c>
      <c r="AO384" s="147" t="s">
        <v>171</v>
      </c>
      <c r="AP384" s="147" t="s">
        <v>172</v>
      </c>
      <c r="AQ384" s="147" t="s">
        <v>172</v>
      </c>
      <c r="AR384" s="147" t="s">
        <v>172</v>
      </c>
      <c r="AS384" s="147" t="s">
        <v>4144</v>
      </c>
      <c r="AT384" s="147" t="s">
        <v>4144</v>
      </c>
      <c r="AU384" s="145">
        <v>1</v>
      </c>
      <c r="AV384" s="147"/>
      <c r="AW384" s="147" t="s">
        <v>1631</v>
      </c>
      <c r="AX384" s="147" t="s">
        <v>174</v>
      </c>
      <c r="AY384" s="147" t="s">
        <v>175</v>
      </c>
      <c r="AZ384" s="145">
        <v>1</v>
      </c>
      <c r="BA384" s="147" t="s">
        <v>314</v>
      </c>
      <c r="BB384" s="211">
        <v>2385.5300000000002</v>
      </c>
      <c r="BC384" s="147" t="s">
        <v>177</v>
      </c>
      <c r="BD384" s="149">
        <v>42201</v>
      </c>
      <c r="BE384" s="145">
        <v>2015</v>
      </c>
      <c r="BF384" s="147"/>
      <c r="BG384" s="145">
        <v>2</v>
      </c>
      <c r="BH384" s="145">
        <v>0</v>
      </c>
      <c r="BI384" s="147" t="s">
        <v>4144</v>
      </c>
      <c r="BJ384" s="145">
        <v>2</v>
      </c>
      <c r="BK384" s="145"/>
      <c r="BL384" s="145">
        <v>0</v>
      </c>
      <c r="BM384" s="145"/>
      <c r="BN384" s="183"/>
      <c r="BO384" s="183"/>
      <c r="BP384" s="183"/>
      <c r="BQ384" s="183"/>
      <c r="BR384" s="183"/>
      <c r="BS384" s="183"/>
      <c r="BT384" s="183"/>
      <c r="BU384" s="183"/>
      <c r="BV384" s="183"/>
      <c r="BW384" s="183"/>
      <c r="BX384" s="183"/>
      <c r="BY384" s="183"/>
      <c r="BZ384" s="183"/>
      <c r="CA384" s="183"/>
      <c r="CB384" s="183"/>
      <c r="CC384" s="183"/>
      <c r="CD384" s="183"/>
      <c r="CE384" s="183"/>
      <c r="CF384" s="183"/>
      <c r="CG384" s="183"/>
      <c r="CH384" s="183"/>
      <c r="CI384" s="183"/>
      <c r="CJ384" s="183"/>
      <c r="CK384" s="183"/>
      <c r="CL384" s="183"/>
      <c r="CM384" s="183"/>
      <c r="CN384" s="183"/>
      <c r="CO384" s="183"/>
      <c r="CP384" s="183"/>
      <c r="CQ384" s="183"/>
      <c r="CR384" s="183"/>
      <c r="CS384" s="183"/>
      <c r="CT384" s="183"/>
      <c r="CU384" s="183"/>
      <c r="CV384" s="183"/>
      <c r="CW384" s="183"/>
      <c r="CX384" s="183"/>
      <c r="CY384" s="183"/>
      <c r="CZ384" s="183"/>
      <c r="DA384" s="183"/>
      <c r="DB384" s="183"/>
      <c r="DC384" s="183"/>
      <c r="DD384" s="183"/>
      <c r="DE384" s="183"/>
      <c r="DF384" s="183"/>
      <c r="DG384" s="183"/>
      <c r="DH384" s="183"/>
      <c r="DI384" s="183"/>
      <c r="DJ384" s="149">
        <v>42006</v>
      </c>
      <c r="DK384" s="149">
        <v>42369</v>
      </c>
      <c r="DL384" s="149">
        <v>42006</v>
      </c>
      <c r="DM384" s="149">
        <v>42369</v>
      </c>
    </row>
    <row r="385" spans="1:117" x14ac:dyDescent="0.2">
      <c r="A385" s="145">
        <v>1</v>
      </c>
      <c r="B385" s="145">
        <v>384</v>
      </c>
      <c r="C385" s="146" t="s">
        <v>1622</v>
      </c>
      <c r="D385" s="147" t="s">
        <v>1622</v>
      </c>
      <c r="E385" s="147"/>
      <c r="F385" s="147" t="s">
        <v>1622</v>
      </c>
      <c r="G385" s="147" t="s">
        <v>283</v>
      </c>
      <c r="H385" s="147" t="s">
        <v>1623</v>
      </c>
      <c r="I385" s="147" t="s">
        <v>188</v>
      </c>
      <c r="J385" s="148">
        <v>43873</v>
      </c>
      <c r="K385" s="149">
        <v>43006</v>
      </c>
      <c r="L385" s="145">
        <v>2017</v>
      </c>
      <c r="M385" s="147" t="s">
        <v>1624</v>
      </c>
      <c r="N385" s="147" t="s">
        <v>1633</v>
      </c>
      <c r="O385" s="145">
        <v>1</v>
      </c>
      <c r="P385" s="147" t="s">
        <v>1634</v>
      </c>
      <c r="Q385" s="147" t="s">
        <v>1511</v>
      </c>
      <c r="R385" s="147" t="s">
        <v>162</v>
      </c>
      <c r="S385" s="147" t="s">
        <v>1512</v>
      </c>
      <c r="T385" s="147" t="s">
        <v>1513</v>
      </c>
      <c r="U385" s="145">
        <v>1</v>
      </c>
      <c r="V385" s="145">
        <v>1</v>
      </c>
      <c r="W385" s="147" t="s">
        <v>1627</v>
      </c>
      <c r="X385" s="147" t="s">
        <v>166</v>
      </c>
      <c r="Y385" s="147" t="s">
        <v>1627</v>
      </c>
      <c r="Z385" s="145">
        <v>1</v>
      </c>
      <c r="AA385" s="147" t="s">
        <v>1627</v>
      </c>
      <c r="AB385" s="151" t="s">
        <v>1628</v>
      </c>
      <c r="AC385" s="150">
        <v>1</v>
      </c>
      <c r="AD385" s="150">
        <v>14</v>
      </c>
      <c r="AE385" s="147" t="s">
        <v>1635</v>
      </c>
      <c r="AF385" s="147"/>
      <c r="AG385" s="147" t="s">
        <v>169</v>
      </c>
      <c r="AH385" s="145">
        <v>1</v>
      </c>
      <c r="AI385" s="145"/>
      <c r="AJ385" s="145">
        <v>1</v>
      </c>
      <c r="AK385" s="145">
        <v>258197</v>
      </c>
      <c r="AL385" s="145" t="s">
        <v>1630</v>
      </c>
      <c r="AM385" s="145"/>
      <c r="AN385" s="147" t="s">
        <v>170</v>
      </c>
      <c r="AO385" s="147" t="s">
        <v>171</v>
      </c>
      <c r="AP385" s="147" t="s">
        <v>172</v>
      </c>
      <c r="AQ385" s="147" t="s">
        <v>172</v>
      </c>
      <c r="AR385" s="147" t="s">
        <v>172</v>
      </c>
      <c r="AS385" s="147" t="s">
        <v>4144</v>
      </c>
      <c r="AT385" s="147" t="s">
        <v>4144</v>
      </c>
      <c r="AU385" s="145">
        <v>1</v>
      </c>
      <c r="AV385" s="147"/>
      <c r="AW385" s="147" t="s">
        <v>1379</v>
      </c>
      <c r="AX385" s="147" t="s">
        <v>174</v>
      </c>
      <c r="AY385" s="147" t="s">
        <v>175</v>
      </c>
      <c r="AZ385" s="145">
        <v>1</v>
      </c>
      <c r="BA385" s="147" t="s">
        <v>314</v>
      </c>
      <c r="BB385" s="211">
        <v>2302.635135135135</v>
      </c>
      <c r="BC385" s="147" t="s">
        <v>177</v>
      </c>
      <c r="BD385" s="149">
        <v>42935</v>
      </c>
      <c r="BE385" s="145">
        <v>2017</v>
      </c>
      <c r="BF385" s="147"/>
      <c r="BG385" s="145">
        <v>2</v>
      </c>
      <c r="BH385" s="145">
        <v>0</v>
      </c>
      <c r="BI385" s="147" t="s">
        <v>4144</v>
      </c>
      <c r="BJ385" s="145">
        <v>2</v>
      </c>
      <c r="BK385" s="145"/>
      <c r="BL385" s="145">
        <v>0</v>
      </c>
      <c r="BM385" s="145"/>
      <c r="BN385" s="183"/>
      <c r="BO385" s="183"/>
      <c r="BP385" s="183"/>
      <c r="BQ385" s="183"/>
      <c r="BR385" s="183"/>
      <c r="BS385" s="183"/>
      <c r="BT385" s="183"/>
      <c r="BU385" s="183"/>
      <c r="BV385" s="183"/>
      <c r="BW385" s="183"/>
      <c r="BX385" s="183"/>
      <c r="BY385" s="183"/>
      <c r="BZ385" s="183"/>
      <c r="CA385" s="183"/>
      <c r="CB385" s="183"/>
      <c r="CC385" s="183"/>
      <c r="CD385" s="183"/>
      <c r="CE385" s="183"/>
      <c r="CF385" s="183"/>
      <c r="CG385" s="183"/>
      <c r="CH385" s="183"/>
      <c r="CI385" s="183"/>
      <c r="CJ385" s="183"/>
      <c r="CK385" s="183"/>
      <c r="CL385" s="183"/>
      <c r="CM385" s="183"/>
      <c r="CN385" s="183"/>
      <c r="CO385" s="183"/>
      <c r="CP385" s="183"/>
      <c r="CQ385" s="183"/>
      <c r="CR385" s="183"/>
      <c r="CS385" s="183"/>
      <c r="CT385" s="183"/>
      <c r="CU385" s="183"/>
      <c r="CV385" s="183"/>
      <c r="CW385" s="183"/>
      <c r="CX385" s="183"/>
      <c r="CY385" s="183"/>
      <c r="CZ385" s="183"/>
      <c r="DA385" s="183"/>
      <c r="DB385" s="183"/>
      <c r="DC385" s="183"/>
      <c r="DD385" s="183"/>
      <c r="DE385" s="183"/>
      <c r="DF385" s="183"/>
      <c r="DG385" s="183"/>
      <c r="DH385" s="183"/>
      <c r="DI385" s="183"/>
      <c r="DJ385" s="149">
        <v>42927</v>
      </c>
      <c r="DK385" s="149">
        <v>43291</v>
      </c>
      <c r="DL385" s="149">
        <v>42927</v>
      </c>
      <c r="DM385" s="149">
        <v>43291</v>
      </c>
    </row>
    <row r="386" spans="1:117" x14ac:dyDescent="0.2">
      <c r="A386" s="145">
        <v>1</v>
      </c>
      <c r="B386" s="145">
        <v>385</v>
      </c>
      <c r="C386" s="146" t="s">
        <v>1622</v>
      </c>
      <c r="D386" s="147" t="s">
        <v>1622</v>
      </c>
      <c r="E386" s="147"/>
      <c r="F386" s="147" t="s">
        <v>1622</v>
      </c>
      <c r="G386" s="147" t="s">
        <v>283</v>
      </c>
      <c r="H386" s="147" t="s">
        <v>1623</v>
      </c>
      <c r="I386" s="147" t="s">
        <v>188</v>
      </c>
      <c r="J386" s="148">
        <v>43873</v>
      </c>
      <c r="K386" s="149">
        <v>43341</v>
      </c>
      <c r="L386" s="145">
        <v>2018</v>
      </c>
      <c r="M386" s="147" t="s">
        <v>1624</v>
      </c>
      <c r="N386" s="147" t="s">
        <v>1633</v>
      </c>
      <c r="O386" s="145">
        <v>1</v>
      </c>
      <c r="P386" s="147" t="s">
        <v>1634</v>
      </c>
      <c r="Q386" s="147" t="s">
        <v>1511</v>
      </c>
      <c r="R386" s="147" t="s">
        <v>162</v>
      </c>
      <c r="S386" s="147" t="s">
        <v>1512</v>
      </c>
      <c r="T386" s="147" t="s">
        <v>1513</v>
      </c>
      <c r="U386" s="145">
        <v>1</v>
      </c>
      <c r="V386" s="145">
        <v>1</v>
      </c>
      <c r="W386" s="147" t="s">
        <v>1627</v>
      </c>
      <c r="X386" s="147" t="s">
        <v>166</v>
      </c>
      <c r="Y386" s="147" t="s">
        <v>1627</v>
      </c>
      <c r="Z386" s="145">
        <v>1</v>
      </c>
      <c r="AA386" s="147" t="s">
        <v>1627</v>
      </c>
      <c r="AB386" s="151" t="s">
        <v>1628</v>
      </c>
      <c r="AC386" s="150">
        <v>1</v>
      </c>
      <c r="AD386" s="150">
        <v>14</v>
      </c>
      <c r="AE386" s="147" t="s">
        <v>1635</v>
      </c>
      <c r="AF386" s="147"/>
      <c r="AG386" s="147" t="s">
        <v>169</v>
      </c>
      <c r="AH386" s="145">
        <v>1</v>
      </c>
      <c r="AI386" s="145"/>
      <c r="AJ386" s="145">
        <v>1</v>
      </c>
      <c r="AK386" s="145">
        <v>258197</v>
      </c>
      <c r="AL386" s="145" t="s">
        <v>1630</v>
      </c>
      <c r="AM386" s="145"/>
      <c r="AN386" s="147" t="s">
        <v>170</v>
      </c>
      <c r="AO386" s="147" t="s">
        <v>171</v>
      </c>
      <c r="AP386" s="147" t="s">
        <v>172</v>
      </c>
      <c r="AQ386" s="147" t="s">
        <v>172</v>
      </c>
      <c r="AR386" s="147" t="s">
        <v>172</v>
      </c>
      <c r="AS386" s="147" t="s">
        <v>4144</v>
      </c>
      <c r="AT386" s="147" t="s">
        <v>4144</v>
      </c>
      <c r="AU386" s="145">
        <v>1</v>
      </c>
      <c r="AV386" s="147"/>
      <c r="AW386" s="147" t="s">
        <v>1637</v>
      </c>
      <c r="AX386" s="147" t="s">
        <v>174</v>
      </c>
      <c r="AY386" s="147" t="s">
        <v>175</v>
      </c>
      <c r="AZ386" s="145">
        <v>1</v>
      </c>
      <c r="BA386" s="147" t="s">
        <v>314</v>
      </c>
      <c r="BB386" s="211">
        <v>2250.5</v>
      </c>
      <c r="BC386" s="147" t="s">
        <v>177</v>
      </c>
      <c r="BD386" s="149">
        <v>43312</v>
      </c>
      <c r="BE386" s="145">
        <v>2018</v>
      </c>
      <c r="BF386" s="147"/>
      <c r="BG386" s="145">
        <v>2</v>
      </c>
      <c r="BH386" s="145">
        <v>0</v>
      </c>
      <c r="BI386" s="147" t="s">
        <v>4144</v>
      </c>
      <c r="BJ386" s="145">
        <v>2</v>
      </c>
      <c r="BK386" s="145"/>
      <c r="BL386" s="145">
        <v>0</v>
      </c>
      <c r="BM386" s="145"/>
      <c r="BN386" s="183"/>
      <c r="BO386" s="183"/>
      <c r="BP386" s="183"/>
      <c r="BQ386" s="183"/>
      <c r="BR386" s="183"/>
      <c r="BS386" s="183"/>
      <c r="BT386" s="183"/>
      <c r="BU386" s="183"/>
      <c r="BV386" s="183"/>
      <c r="BW386" s="183"/>
      <c r="BX386" s="183"/>
      <c r="BY386" s="183"/>
      <c r="BZ386" s="183"/>
      <c r="CA386" s="183"/>
      <c r="CB386" s="183"/>
      <c r="CC386" s="183"/>
      <c r="CD386" s="183"/>
      <c r="CE386" s="183"/>
      <c r="CF386" s="183"/>
      <c r="CG386" s="183"/>
      <c r="CH386" s="183"/>
      <c r="CI386" s="183"/>
      <c r="CJ386" s="183"/>
      <c r="CK386" s="183"/>
      <c r="CL386" s="183"/>
      <c r="CM386" s="183"/>
      <c r="CN386" s="183"/>
      <c r="CO386" s="183"/>
      <c r="CP386" s="183"/>
      <c r="CQ386" s="183"/>
      <c r="CR386" s="183"/>
      <c r="CS386" s="183"/>
      <c r="CT386" s="183"/>
      <c r="CU386" s="183"/>
      <c r="CV386" s="183"/>
      <c r="CW386" s="183"/>
      <c r="CX386" s="183"/>
      <c r="CY386" s="183"/>
      <c r="CZ386" s="183"/>
      <c r="DA386" s="183"/>
      <c r="DB386" s="183"/>
      <c r="DC386" s="183"/>
      <c r="DD386" s="183"/>
      <c r="DE386" s="183"/>
      <c r="DF386" s="183"/>
      <c r="DG386" s="183"/>
      <c r="DH386" s="183"/>
      <c r="DI386" s="183"/>
      <c r="DJ386" s="149">
        <v>43292</v>
      </c>
      <c r="DK386" s="149">
        <v>43656</v>
      </c>
      <c r="DL386" s="149">
        <v>43292</v>
      </c>
      <c r="DM386" s="149">
        <v>43656</v>
      </c>
    </row>
    <row r="387" spans="1:117" x14ac:dyDescent="0.2">
      <c r="A387" s="145">
        <v>1</v>
      </c>
      <c r="B387" s="145">
        <v>386</v>
      </c>
      <c r="C387" s="146" t="s">
        <v>2503</v>
      </c>
      <c r="D387" s="147" t="s">
        <v>2503</v>
      </c>
      <c r="E387" s="147" t="s">
        <v>2504</v>
      </c>
      <c r="F387" s="147"/>
      <c r="G387" s="147" t="s">
        <v>155</v>
      </c>
      <c r="H387" s="147" t="s">
        <v>156</v>
      </c>
      <c r="I387" s="147" t="s">
        <v>566</v>
      </c>
      <c r="J387" s="148">
        <v>43876</v>
      </c>
      <c r="K387" s="149">
        <v>43006</v>
      </c>
      <c r="L387" s="145">
        <v>2017</v>
      </c>
      <c r="M387" s="147" t="s">
        <v>2505</v>
      </c>
      <c r="N387" s="147" t="s">
        <v>2506</v>
      </c>
      <c r="O387" s="145">
        <v>1</v>
      </c>
      <c r="P387" s="147" t="s">
        <v>2507</v>
      </c>
      <c r="Q387" s="147" t="s">
        <v>2508</v>
      </c>
      <c r="R387" s="147" t="s">
        <v>162</v>
      </c>
      <c r="S387" s="147" t="s">
        <v>2509</v>
      </c>
      <c r="T387" s="147" t="s">
        <v>2510</v>
      </c>
      <c r="U387" s="145">
        <v>1</v>
      </c>
      <c r="V387" s="145">
        <v>1</v>
      </c>
      <c r="W387" s="147" t="s">
        <v>2511</v>
      </c>
      <c r="X387" s="147" t="s">
        <v>166</v>
      </c>
      <c r="Y387" s="147" t="s">
        <v>2511</v>
      </c>
      <c r="Z387" s="145">
        <v>1</v>
      </c>
      <c r="AA387" s="147" t="s">
        <v>2512</v>
      </c>
      <c r="AB387" s="147" t="s">
        <v>2512</v>
      </c>
      <c r="AC387" s="150">
        <v>1</v>
      </c>
      <c r="AD387" s="150">
        <v>64</v>
      </c>
      <c r="AE387" s="147" t="s">
        <v>2513</v>
      </c>
      <c r="AF387" s="147"/>
      <c r="AG387" s="147" t="s">
        <v>169</v>
      </c>
      <c r="AH387" s="145">
        <v>1</v>
      </c>
      <c r="AI387" s="145"/>
      <c r="AJ387" s="145">
        <v>1</v>
      </c>
      <c r="AK387" s="145">
        <v>1006733</v>
      </c>
      <c r="AL387" s="145"/>
      <c r="AM387" s="145"/>
      <c r="AN387" s="147" t="s">
        <v>170</v>
      </c>
      <c r="AO387" s="147" t="s">
        <v>171</v>
      </c>
      <c r="AP387" s="147" t="s">
        <v>172</v>
      </c>
      <c r="AQ387" s="147" t="s">
        <v>172</v>
      </c>
      <c r="AR387" s="147" t="s">
        <v>172</v>
      </c>
      <c r="AS387" s="147" t="s">
        <v>4144</v>
      </c>
      <c r="AT387" s="147" t="s">
        <v>4144</v>
      </c>
      <c r="AU387" s="145">
        <v>1</v>
      </c>
      <c r="AV387" s="147"/>
      <c r="AW387" s="147" t="s">
        <v>2514</v>
      </c>
      <c r="AX387" s="147" t="s">
        <v>174</v>
      </c>
      <c r="AY387" s="147" t="s">
        <v>175</v>
      </c>
      <c r="AZ387" s="145">
        <v>1</v>
      </c>
      <c r="BA387" s="147" t="s">
        <v>206</v>
      </c>
      <c r="BB387" s="211">
        <v>5372.1332046332045</v>
      </c>
      <c r="BC387" s="147" t="s">
        <v>177</v>
      </c>
      <c r="BD387" s="149">
        <v>42947</v>
      </c>
      <c r="BE387" s="145">
        <v>2017</v>
      </c>
      <c r="BF387" s="147"/>
      <c r="BG387" s="145">
        <v>2</v>
      </c>
      <c r="BH387" s="145">
        <v>0</v>
      </c>
      <c r="BI387" s="147" t="s">
        <v>4144</v>
      </c>
      <c r="BJ387" s="145">
        <v>2</v>
      </c>
      <c r="BK387" s="145"/>
      <c r="BL387" s="145">
        <v>0</v>
      </c>
      <c r="BM387" s="145"/>
      <c r="BN387" s="183"/>
      <c r="BO387" s="183"/>
      <c r="BP387" s="183"/>
      <c r="BQ387" s="183"/>
      <c r="BR387" s="183"/>
      <c r="BS387" s="183"/>
      <c r="BT387" s="183"/>
      <c r="BU387" s="183"/>
      <c r="BV387" s="183"/>
      <c r="BW387" s="183"/>
      <c r="BX387" s="183"/>
      <c r="BY387" s="183"/>
      <c r="BZ387" s="183"/>
      <c r="CA387" s="183"/>
      <c r="CB387" s="183"/>
      <c r="CC387" s="183"/>
      <c r="CD387" s="183"/>
      <c r="CE387" s="183"/>
      <c r="CF387" s="183"/>
      <c r="CG387" s="183"/>
      <c r="CH387" s="183"/>
      <c r="CI387" s="183"/>
      <c r="CJ387" s="183"/>
      <c r="CK387" s="183"/>
      <c r="CL387" s="183"/>
      <c r="CM387" s="183"/>
      <c r="CN387" s="183"/>
      <c r="CO387" s="183"/>
      <c r="CP387" s="183"/>
      <c r="CQ387" s="183"/>
      <c r="CR387" s="183"/>
      <c r="CS387" s="183"/>
      <c r="CT387" s="183"/>
      <c r="CU387" s="183"/>
      <c r="CV387" s="183"/>
      <c r="CW387" s="183"/>
      <c r="CX387" s="183"/>
      <c r="CY387" s="183"/>
      <c r="CZ387" s="183"/>
      <c r="DA387" s="183"/>
      <c r="DB387" s="183"/>
      <c r="DC387" s="183"/>
      <c r="DD387" s="183"/>
      <c r="DE387" s="183"/>
      <c r="DF387" s="183"/>
      <c r="DG387" s="183"/>
      <c r="DH387" s="183"/>
      <c r="DI387" s="183"/>
      <c r="DJ387" s="149">
        <v>42935</v>
      </c>
      <c r="DK387" s="149">
        <v>43299</v>
      </c>
      <c r="DL387" s="149">
        <v>42935</v>
      </c>
      <c r="DM387" s="149">
        <v>43299</v>
      </c>
    </row>
    <row r="388" spans="1:117" x14ac:dyDescent="0.2">
      <c r="A388" s="145">
        <v>1</v>
      </c>
      <c r="B388" s="145">
        <v>387</v>
      </c>
      <c r="C388" s="146" t="s">
        <v>1639</v>
      </c>
      <c r="D388" s="147" t="s">
        <v>1639</v>
      </c>
      <c r="E388" s="147" t="s">
        <v>1639</v>
      </c>
      <c r="F388" s="147"/>
      <c r="G388" s="147" t="s">
        <v>155</v>
      </c>
      <c r="H388" s="147" t="s">
        <v>156</v>
      </c>
      <c r="I388" s="147" t="s">
        <v>566</v>
      </c>
      <c r="J388" s="148">
        <v>43873</v>
      </c>
      <c r="K388" s="149">
        <v>42403</v>
      </c>
      <c r="L388" s="145">
        <v>2016</v>
      </c>
      <c r="M388" s="147" t="s">
        <v>1640</v>
      </c>
      <c r="N388" s="147" t="s">
        <v>1641</v>
      </c>
      <c r="O388" s="145">
        <v>1</v>
      </c>
      <c r="P388" s="147" t="s">
        <v>1642</v>
      </c>
      <c r="Q388" s="147" t="s">
        <v>1643</v>
      </c>
      <c r="R388" s="147" t="s">
        <v>162</v>
      </c>
      <c r="S388" s="147" t="s">
        <v>1644</v>
      </c>
      <c r="T388" s="147" t="s">
        <v>1645</v>
      </c>
      <c r="U388" s="145">
        <v>1</v>
      </c>
      <c r="V388" s="145">
        <v>1</v>
      </c>
      <c r="W388" s="147" t="s">
        <v>1646</v>
      </c>
      <c r="X388" s="147" t="s">
        <v>166</v>
      </c>
      <c r="Y388" s="147" t="s">
        <v>1646</v>
      </c>
      <c r="Z388" s="145">
        <v>1</v>
      </c>
      <c r="AA388" s="147" t="s">
        <v>1646</v>
      </c>
      <c r="AB388" s="147" t="s">
        <v>1646</v>
      </c>
      <c r="AC388" s="150">
        <v>2</v>
      </c>
      <c r="AD388" s="150">
        <v>0</v>
      </c>
      <c r="AE388" s="147" t="s">
        <v>1647</v>
      </c>
      <c r="AF388" s="147"/>
      <c r="AG388" s="147" t="s">
        <v>169</v>
      </c>
      <c r="AH388" s="145">
        <v>1</v>
      </c>
      <c r="AI388" s="145"/>
      <c r="AJ388" s="145">
        <v>1</v>
      </c>
      <c r="AK388" s="145">
        <v>1118664</v>
      </c>
      <c r="AL388" s="145"/>
      <c r="AM388" s="145"/>
      <c r="AN388" s="147" t="s">
        <v>612</v>
      </c>
      <c r="AO388" s="147" t="s">
        <v>171</v>
      </c>
      <c r="AP388" s="147" t="s">
        <v>1229</v>
      </c>
      <c r="AQ388" s="147" t="s">
        <v>613</v>
      </c>
      <c r="AR388" s="147" t="s">
        <v>613</v>
      </c>
      <c r="AS388" s="147" t="s">
        <v>4144</v>
      </c>
      <c r="AT388" s="147" t="s">
        <v>4144</v>
      </c>
      <c r="AU388" s="145">
        <v>2</v>
      </c>
      <c r="AV388" s="147"/>
      <c r="AW388" s="147" t="s">
        <v>1648</v>
      </c>
      <c r="AX388" s="147" t="s">
        <v>174</v>
      </c>
      <c r="AY388" s="147" t="s">
        <v>175</v>
      </c>
      <c r="AZ388" s="145">
        <v>1</v>
      </c>
      <c r="BA388" s="147" t="s">
        <v>533</v>
      </c>
      <c r="BB388" s="211">
        <v>21465.530000000002</v>
      </c>
      <c r="BC388" s="147" t="s">
        <v>177</v>
      </c>
      <c r="BD388" s="149">
        <v>42373</v>
      </c>
      <c r="BE388" s="145">
        <v>2016</v>
      </c>
      <c r="BF388" s="147"/>
      <c r="BG388" s="145">
        <v>2</v>
      </c>
      <c r="BH388" s="145">
        <v>0</v>
      </c>
      <c r="BI388" s="147" t="s">
        <v>4144</v>
      </c>
      <c r="BJ388" s="145">
        <v>2</v>
      </c>
      <c r="BK388" s="145"/>
      <c r="BL388" s="145">
        <v>0</v>
      </c>
      <c r="BM388" s="145"/>
      <c r="BN388" s="183"/>
      <c r="BO388" s="183"/>
      <c r="BP388" s="183"/>
      <c r="BQ388" s="183"/>
      <c r="BR388" s="183"/>
      <c r="BS388" s="183"/>
      <c r="BT388" s="183"/>
      <c r="BU388" s="183"/>
      <c r="BV388" s="183"/>
      <c r="BW388" s="183"/>
      <c r="BX388" s="183"/>
      <c r="BY388" s="183"/>
      <c r="BZ388" s="183"/>
      <c r="CA388" s="183"/>
      <c r="CB388" s="183"/>
      <c r="CC388" s="183"/>
      <c r="CD388" s="183"/>
      <c r="CE388" s="183"/>
      <c r="CF388" s="183"/>
      <c r="CG388" s="183"/>
      <c r="CH388" s="183"/>
      <c r="CI388" s="183"/>
      <c r="CJ388" s="183"/>
      <c r="CK388" s="183"/>
      <c r="CL388" s="183"/>
      <c r="CM388" s="183"/>
      <c r="CN388" s="183"/>
      <c r="CO388" s="183"/>
      <c r="CP388" s="183"/>
      <c r="CQ388" s="183"/>
      <c r="CR388" s="183"/>
      <c r="CS388" s="183"/>
      <c r="CT388" s="183"/>
      <c r="CU388" s="183"/>
      <c r="CV388" s="183"/>
      <c r="CW388" s="183"/>
      <c r="CX388" s="183"/>
      <c r="CY388" s="183"/>
      <c r="CZ388" s="183"/>
      <c r="DA388" s="183"/>
      <c r="DB388" s="183"/>
      <c r="DC388" s="183"/>
      <c r="DD388" s="183"/>
      <c r="DE388" s="183"/>
      <c r="DF388" s="183"/>
      <c r="DG388" s="183"/>
      <c r="DH388" s="183"/>
      <c r="DI388" s="183"/>
      <c r="DJ388" s="149">
        <v>42353</v>
      </c>
      <c r="DK388" s="149">
        <v>42735</v>
      </c>
      <c r="DL388" s="149">
        <v>42353</v>
      </c>
      <c r="DM388" s="149">
        <v>42735</v>
      </c>
    </row>
    <row r="389" spans="1:117" x14ac:dyDescent="0.2">
      <c r="A389" s="145">
        <v>1</v>
      </c>
      <c r="B389" s="145">
        <v>388</v>
      </c>
      <c r="C389" s="146" t="s">
        <v>1639</v>
      </c>
      <c r="D389" s="147" t="s">
        <v>1639</v>
      </c>
      <c r="E389" s="147" t="s">
        <v>1639</v>
      </c>
      <c r="F389" s="147"/>
      <c r="G389" s="147" t="s">
        <v>155</v>
      </c>
      <c r="H389" s="147" t="s">
        <v>156</v>
      </c>
      <c r="I389" s="147" t="s">
        <v>566</v>
      </c>
      <c r="J389" s="148">
        <v>43873</v>
      </c>
      <c r="K389" s="149">
        <v>42488</v>
      </c>
      <c r="L389" s="145">
        <v>2016</v>
      </c>
      <c r="M389" s="147" t="s">
        <v>1640</v>
      </c>
      <c r="N389" s="147" t="s">
        <v>1641</v>
      </c>
      <c r="O389" s="145">
        <v>1</v>
      </c>
      <c r="P389" s="147" t="s">
        <v>1642</v>
      </c>
      <c r="Q389" s="147" t="s">
        <v>1643</v>
      </c>
      <c r="R389" s="147" t="s">
        <v>162</v>
      </c>
      <c r="S389" s="147" t="s">
        <v>1644</v>
      </c>
      <c r="T389" s="147" t="s">
        <v>1645</v>
      </c>
      <c r="U389" s="145">
        <v>1</v>
      </c>
      <c r="V389" s="145">
        <v>1</v>
      </c>
      <c r="W389" s="147" t="s">
        <v>1646</v>
      </c>
      <c r="X389" s="147" t="s">
        <v>166</v>
      </c>
      <c r="Y389" s="147" t="s">
        <v>1646</v>
      </c>
      <c r="Z389" s="145">
        <v>1</v>
      </c>
      <c r="AA389" s="147" t="s">
        <v>1646</v>
      </c>
      <c r="AB389" s="147" t="s">
        <v>1646</v>
      </c>
      <c r="AC389" s="150">
        <v>2</v>
      </c>
      <c r="AD389" s="150">
        <v>0</v>
      </c>
      <c r="AE389" s="147" t="s">
        <v>1647</v>
      </c>
      <c r="AF389" s="147"/>
      <c r="AG389" s="147" t="s">
        <v>169</v>
      </c>
      <c r="AH389" s="145">
        <v>1</v>
      </c>
      <c r="AI389" s="145"/>
      <c r="AJ389" s="145">
        <v>1</v>
      </c>
      <c r="AK389" s="145">
        <v>1118664</v>
      </c>
      <c r="AL389" s="145"/>
      <c r="AM389" s="145"/>
      <c r="AN389" s="147" t="s">
        <v>612</v>
      </c>
      <c r="AO389" s="147" t="s">
        <v>171</v>
      </c>
      <c r="AP389" s="147" t="s">
        <v>1229</v>
      </c>
      <c r="AQ389" s="147" t="s">
        <v>613</v>
      </c>
      <c r="AR389" s="147" t="s">
        <v>613</v>
      </c>
      <c r="AS389" s="147" t="s">
        <v>4144</v>
      </c>
      <c r="AT389" s="147" t="s">
        <v>4144</v>
      </c>
      <c r="AU389" s="145">
        <v>2</v>
      </c>
      <c r="AV389" s="147"/>
      <c r="AW389" s="147" t="s">
        <v>1650</v>
      </c>
      <c r="AX389" s="147" t="s">
        <v>174</v>
      </c>
      <c r="AY389" s="147" t="s">
        <v>175</v>
      </c>
      <c r="AZ389" s="145">
        <v>1</v>
      </c>
      <c r="BA389" s="147" t="s">
        <v>314</v>
      </c>
      <c r="BB389" s="211">
        <v>2361.9108910891091</v>
      </c>
      <c r="BC389" s="147" t="s">
        <v>177</v>
      </c>
      <c r="BD389" s="149">
        <v>42460</v>
      </c>
      <c r="BE389" s="145">
        <v>2016</v>
      </c>
      <c r="BF389" s="147"/>
      <c r="BG389" s="145">
        <v>2</v>
      </c>
      <c r="BH389" s="145">
        <v>0</v>
      </c>
      <c r="BI389" s="147" t="s">
        <v>4144</v>
      </c>
      <c r="BJ389" s="145">
        <v>2</v>
      </c>
      <c r="BK389" s="145"/>
      <c r="BL389" s="145">
        <v>0</v>
      </c>
      <c r="BM389" s="145"/>
      <c r="BN389" s="183"/>
      <c r="BO389" s="183"/>
      <c r="BP389" s="183"/>
      <c r="BQ389" s="183"/>
      <c r="BR389" s="183"/>
      <c r="BS389" s="183"/>
      <c r="BT389" s="183"/>
      <c r="BU389" s="183"/>
      <c r="BV389" s="183"/>
      <c r="BW389" s="183"/>
      <c r="BX389" s="183"/>
      <c r="BY389" s="183"/>
      <c r="BZ389" s="183"/>
      <c r="CA389" s="183"/>
      <c r="CB389" s="183"/>
      <c r="CC389" s="183"/>
      <c r="CD389" s="183"/>
      <c r="CE389" s="183"/>
      <c r="CF389" s="183"/>
      <c r="CG389" s="183"/>
      <c r="CH389" s="183"/>
      <c r="CI389" s="183"/>
      <c r="CJ389" s="183"/>
      <c r="CK389" s="183"/>
      <c r="CL389" s="183"/>
      <c r="CM389" s="183"/>
      <c r="CN389" s="183"/>
      <c r="CO389" s="183"/>
      <c r="CP389" s="183"/>
      <c r="CQ389" s="183"/>
      <c r="CR389" s="183"/>
      <c r="CS389" s="183"/>
      <c r="CT389" s="183"/>
      <c r="CU389" s="183"/>
      <c r="CV389" s="183"/>
      <c r="CW389" s="183"/>
      <c r="CX389" s="183"/>
      <c r="CY389" s="183"/>
      <c r="CZ389" s="183"/>
      <c r="DA389" s="183"/>
      <c r="DB389" s="183"/>
      <c r="DC389" s="183"/>
      <c r="DD389" s="183"/>
      <c r="DE389" s="183"/>
      <c r="DF389" s="183"/>
      <c r="DG389" s="183"/>
      <c r="DH389" s="183"/>
      <c r="DI389" s="183"/>
      <c r="DJ389" s="149"/>
      <c r="DK389" s="149"/>
      <c r="DL389" s="149"/>
      <c r="DM389" s="149"/>
    </row>
    <row r="390" spans="1:117" x14ac:dyDescent="0.2">
      <c r="A390" s="145">
        <v>1</v>
      </c>
      <c r="B390" s="145">
        <v>389</v>
      </c>
      <c r="C390" s="146" t="s">
        <v>1639</v>
      </c>
      <c r="D390" s="147" t="s">
        <v>1639</v>
      </c>
      <c r="E390" s="147" t="s">
        <v>1639</v>
      </c>
      <c r="F390" s="147"/>
      <c r="G390" s="147" t="s">
        <v>155</v>
      </c>
      <c r="H390" s="147" t="s">
        <v>156</v>
      </c>
      <c r="I390" s="147" t="s">
        <v>566</v>
      </c>
      <c r="J390" s="148">
        <v>43873</v>
      </c>
      <c r="K390" s="149">
        <v>42823</v>
      </c>
      <c r="L390" s="145">
        <v>2017</v>
      </c>
      <c r="M390" s="147" t="s">
        <v>1640</v>
      </c>
      <c r="N390" s="147" t="s">
        <v>1641</v>
      </c>
      <c r="O390" s="145">
        <v>1</v>
      </c>
      <c r="P390" s="147" t="s">
        <v>1642</v>
      </c>
      <c r="Q390" s="147" t="s">
        <v>1643</v>
      </c>
      <c r="R390" s="147" t="s">
        <v>162</v>
      </c>
      <c r="S390" s="147" t="s">
        <v>1644</v>
      </c>
      <c r="T390" s="147" t="s">
        <v>1645</v>
      </c>
      <c r="U390" s="145">
        <v>1</v>
      </c>
      <c r="V390" s="145">
        <v>1</v>
      </c>
      <c r="W390" s="147" t="s">
        <v>1646</v>
      </c>
      <c r="X390" s="147" t="s">
        <v>166</v>
      </c>
      <c r="Y390" s="147" t="s">
        <v>1646</v>
      </c>
      <c r="Z390" s="145">
        <v>1</v>
      </c>
      <c r="AA390" s="147" t="s">
        <v>1646</v>
      </c>
      <c r="AB390" s="147" t="s">
        <v>1646</v>
      </c>
      <c r="AC390" s="150">
        <v>2</v>
      </c>
      <c r="AD390" s="150">
        <v>0</v>
      </c>
      <c r="AE390" s="147" t="s">
        <v>1647</v>
      </c>
      <c r="AF390" s="147"/>
      <c r="AG390" s="147" t="s">
        <v>169</v>
      </c>
      <c r="AH390" s="145">
        <v>1</v>
      </c>
      <c r="AI390" s="145"/>
      <c r="AJ390" s="145">
        <v>1</v>
      </c>
      <c r="AK390" s="145">
        <v>1118664</v>
      </c>
      <c r="AL390" s="145"/>
      <c r="AM390" s="145"/>
      <c r="AN390" s="147" t="s">
        <v>612</v>
      </c>
      <c r="AO390" s="147" t="s">
        <v>171</v>
      </c>
      <c r="AP390" s="147" t="s">
        <v>1229</v>
      </c>
      <c r="AQ390" s="147" t="s">
        <v>613</v>
      </c>
      <c r="AR390" s="147" t="s">
        <v>613</v>
      </c>
      <c r="AS390" s="147" t="s">
        <v>4144</v>
      </c>
      <c r="AT390" s="147" t="s">
        <v>4144</v>
      </c>
      <c r="AU390" s="145">
        <v>2</v>
      </c>
      <c r="AV390" s="147"/>
      <c r="AW390" s="147" t="s">
        <v>865</v>
      </c>
      <c r="AX390" s="147" t="s">
        <v>174</v>
      </c>
      <c r="AY390" s="147" t="s">
        <v>175</v>
      </c>
      <c r="AZ390" s="145">
        <v>1</v>
      </c>
      <c r="BA390" s="147" t="s">
        <v>533</v>
      </c>
      <c r="BB390" s="211">
        <v>20719.62355212355</v>
      </c>
      <c r="BC390" s="147" t="s">
        <v>177</v>
      </c>
      <c r="BD390" s="149">
        <v>42794</v>
      </c>
      <c r="BE390" s="145">
        <v>2017</v>
      </c>
      <c r="BF390" s="147"/>
      <c r="BG390" s="145">
        <v>2</v>
      </c>
      <c r="BH390" s="145">
        <v>0</v>
      </c>
      <c r="BI390" s="147" t="s">
        <v>4144</v>
      </c>
      <c r="BJ390" s="145">
        <v>2</v>
      </c>
      <c r="BK390" s="145"/>
      <c r="BL390" s="145">
        <v>0</v>
      </c>
      <c r="BM390" s="145"/>
      <c r="BN390" s="183"/>
      <c r="BO390" s="183"/>
      <c r="BP390" s="183"/>
      <c r="BQ390" s="183"/>
      <c r="BR390" s="183"/>
      <c r="BS390" s="183"/>
      <c r="BT390" s="183"/>
      <c r="BU390" s="183"/>
      <c r="BV390" s="183"/>
      <c r="BW390" s="183"/>
      <c r="BX390" s="183"/>
      <c r="BY390" s="183"/>
      <c r="BZ390" s="183"/>
      <c r="CA390" s="183"/>
      <c r="CB390" s="183"/>
      <c r="CC390" s="183"/>
      <c r="CD390" s="183"/>
      <c r="CE390" s="183"/>
      <c r="CF390" s="183"/>
      <c r="CG390" s="183"/>
      <c r="CH390" s="183"/>
      <c r="CI390" s="183"/>
      <c r="CJ390" s="183"/>
      <c r="CK390" s="183"/>
      <c r="CL390" s="183"/>
      <c r="CM390" s="183"/>
      <c r="CN390" s="183"/>
      <c r="CO390" s="183"/>
      <c r="CP390" s="183"/>
      <c r="CQ390" s="183"/>
      <c r="CR390" s="183"/>
      <c r="CS390" s="183"/>
      <c r="CT390" s="183"/>
      <c r="CU390" s="183"/>
      <c r="CV390" s="183"/>
      <c r="CW390" s="183"/>
      <c r="CX390" s="183"/>
      <c r="CY390" s="183"/>
      <c r="CZ390" s="183"/>
      <c r="DA390" s="183"/>
      <c r="DB390" s="183"/>
      <c r="DC390" s="183"/>
      <c r="DD390" s="183"/>
      <c r="DE390" s="183"/>
      <c r="DF390" s="183"/>
      <c r="DG390" s="183"/>
      <c r="DH390" s="183"/>
      <c r="DI390" s="183"/>
      <c r="DJ390" s="149">
        <v>42736</v>
      </c>
      <c r="DK390" s="149">
        <v>43100</v>
      </c>
      <c r="DL390" s="149">
        <v>42736</v>
      </c>
      <c r="DM390" s="149">
        <v>43100</v>
      </c>
    </row>
    <row r="391" spans="1:117" x14ac:dyDescent="0.2">
      <c r="A391" s="145">
        <v>1</v>
      </c>
      <c r="B391" s="145">
        <v>390</v>
      </c>
      <c r="C391" s="146" t="s">
        <v>1639</v>
      </c>
      <c r="D391" s="147" t="s">
        <v>1639</v>
      </c>
      <c r="E391" s="147" t="s">
        <v>1639</v>
      </c>
      <c r="F391" s="147"/>
      <c r="G391" s="147" t="s">
        <v>155</v>
      </c>
      <c r="H391" s="147" t="s">
        <v>156</v>
      </c>
      <c r="I391" s="147" t="s">
        <v>566</v>
      </c>
      <c r="J391" s="148">
        <v>43873</v>
      </c>
      <c r="K391" s="149">
        <v>43006</v>
      </c>
      <c r="L391" s="145">
        <v>2017</v>
      </c>
      <c r="M391" s="147" t="s">
        <v>1640</v>
      </c>
      <c r="N391" s="147" t="s">
        <v>1653</v>
      </c>
      <c r="O391" s="145">
        <v>1</v>
      </c>
      <c r="P391" s="147" t="s">
        <v>1654</v>
      </c>
      <c r="Q391" s="147" t="s">
        <v>1209</v>
      </c>
      <c r="R391" s="147" t="s">
        <v>162</v>
      </c>
      <c r="S391" s="147" t="s">
        <v>1210</v>
      </c>
      <c r="T391" s="147" t="s">
        <v>1211</v>
      </c>
      <c r="U391" s="145">
        <v>1</v>
      </c>
      <c r="V391" s="145">
        <v>1</v>
      </c>
      <c r="W391" s="147" t="s">
        <v>1646</v>
      </c>
      <c r="X391" s="147" t="s">
        <v>166</v>
      </c>
      <c r="Y391" s="147" t="s">
        <v>1646</v>
      </c>
      <c r="Z391" s="145">
        <v>1</v>
      </c>
      <c r="AA391" s="147" t="s">
        <v>1646</v>
      </c>
      <c r="AB391" s="147" t="s">
        <v>1646</v>
      </c>
      <c r="AC391" s="150">
        <v>2</v>
      </c>
      <c r="AD391" s="150">
        <v>0</v>
      </c>
      <c r="AE391" s="147" t="s">
        <v>1647</v>
      </c>
      <c r="AF391" s="147"/>
      <c r="AG391" s="147" t="s">
        <v>169</v>
      </c>
      <c r="AH391" s="145">
        <v>1</v>
      </c>
      <c r="AI391" s="145"/>
      <c r="AJ391" s="145">
        <v>1</v>
      </c>
      <c r="AK391" s="145">
        <v>1118664</v>
      </c>
      <c r="AL391" s="145"/>
      <c r="AM391" s="145"/>
      <c r="AN391" s="147" t="s">
        <v>612</v>
      </c>
      <c r="AO391" s="147" t="s">
        <v>171</v>
      </c>
      <c r="AP391" s="147" t="s">
        <v>1229</v>
      </c>
      <c r="AQ391" s="147" t="s">
        <v>613</v>
      </c>
      <c r="AR391" s="147" t="s">
        <v>613</v>
      </c>
      <c r="AS391" s="147" t="s">
        <v>4144</v>
      </c>
      <c r="AT391" s="147" t="s">
        <v>4144</v>
      </c>
      <c r="AU391" s="145">
        <v>2</v>
      </c>
      <c r="AV391" s="147"/>
      <c r="AW391" s="147" t="s">
        <v>1076</v>
      </c>
      <c r="AX391" s="147" t="s">
        <v>174</v>
      </c>
      <c r="AY391" s="147" t="s">
        <v>175</v>
      </c>
      <c r="AZ391" s="145">
        <v>1</v>
      </c>
      <c r="BA391" s="147" t="s">
        <v>533</v>
      </c>
      <c r="BB391" s="211">
        <v>20719.62355212355</v>
      </c>
      <c r="BC391" s="147" t="s">
        <v>177</v>
      </c>
      <c r="BD391" s="149">
        <v>42928</v>
      </c>
      <c r="BE391" s="145">
        <v>2017</v>
      </c>
      <c r="BF391" s="147"/>
      <c r="BG391" s="145">
        <v>2</v>
      </c>
      <c r="BH391" s="145">
        <v>0</v>
      </c>
      <c r="BI391" s="147" t="s">
        <v>4144</v>
      </c>
      <c r="BJ391" s="145">
        <v>2</v>
      </c>
      <c r="BK391" s="145"/>
      <c r="BL391" s="145">
        <v>0</v>
      </c>
      <c r="BM391" s="145"/>
      <c r="BN391" s="183"/>
      <c r="BO391" s="183"/>
      <c r="BP391" s="183"/>
      <c r="BQ391" s="183"/>
      <c r="BR391" s="183"/>
      <c r="BS391" s="183"/>
      <c r="BT391" s="183"/>
      <c r="BU391" s="183"/>
      <c r="BV391" s="183"/>
      <c r="BW391" s="183"/>
      <c r="BX391" s="183"/>
      <c r="BY391" s="183"/>
      <c r="BZ391" s="183"/>
      <c r="CA391" s="183"/>
      <c r="CB391" s="183"/>
      <c r="CC391" s="183"/>
      <c r="CD391" s="183"/>
      <c r="CE391" s="183"/>
      <c r="CF391" s="183"/>
      <c r="CG391" s="183"/>
      <c r="CH391" s="183"/>
      <c r="CI391" s="183"/>
      <c r="CJ391" s="183"/>
      <c r="CK391" s="183"/>
      <c r="CL391" s="183"/>
      <c r="CM391" s="183"/>
      <c r="CN391" s="183"/>
      <c r="CO391" s="183"/>
      <c r="CP391" s="183"/>
      <c r="CQ391" s="183"/>
      <c r="CR391" s="183"/>
      <c r="CS391" s="183"/>
      <c r="CT391" s="183"/>
      <c r="CU391" s="183"/>
      <c r="CV391" s="183"/>
      <c r="CW391" s="183"/>
      <c r="CX391" s="183"/>
      <c r="CY391" s="183"/>
      <c r="CZ391" s="183"/>
      <c r="DA391" s="183"/>
      <c r="DB391" s="183"/>
      <c r="DC391" s="183"/>
      <c r="DD391" s="183"/>
      <c r="DE391" s="183"/>
      <c r="DF391" s="183"/>
      <c r="DG391" s="183"/>
      <c r="DH391" s="183"/>
      <c r="DI391" s="183"/>
      <c r="DJ391" s="149">
        <v>42736</v>
      </c>
      <c r="DK391" s="149">
        <v>43100</v>
      </c>
      <c r="DL391" s="149">
        <v>42736</v>
      </c>
      <c r="DM391" s="149">
        <v>43100</v>
      </c>
    </row>
    <row r="392" spans="1:117" x14ac:dyDescent="0.2">
      <c r="A392" s="145">
        <v>1</v>
      </c>
      <c r="B392" s="145">
        <v>391</v>
      </c>
      <c r="C392" s="146" t="s">
        <v>1639</v>
      </c>
      <c r="D392" s="147" t="s">
        <v>1639</v>
      </c>
      <c r="E392" s="147" t="s">
        <v>1639</v>
      </c>
      <c r="F392" s="147"/>
      <c r="G392" s="147" t="s">
        <v>155</v>
      </c>
      <c r="H392" s="147" t="s">
        <v>156</v>
      </c>
      <c r="I392" s="147" t="s">
        <v>566</v>
      </c>
      <c r="J392" s="148">
        <v>43873</v>
      </c>
      <c r="K392" s="149">
        <v>43425</v>
      </c>
      <c r="L392" s="145">
        <v>2018</v>
      </c>
      <c r="M392" s="147" t="s">
        <v>1640</v>
      </c>
      <c r="N392" s="147" t="s">
        <v>1653</v>
      </c>
      <c r="O392" s="145">
        <v>1</v>
      </c>
      <c r="P392" s="147" t="s">
        <v>1654</v>
      </c>
      <c r="Q392" s="147" t="s">
        <v>1398</v>
      </c>
      <c r="R392" s="147" t="s">
        <v>162</v>
      </c>
      <c r="S392" s="147" t="s">
        <v>1408</v>
      </c>
      <c r="T392" s="147" t="s">
        <v>1400</v>
      </c>
      <c r="U392" s="145">
        <v>1</v>
      </c>
      <c r="V392" s="145">
        <v>1</v>
      </c>
      <c r="W392" s="147" t="s">
        <v>1646</v>
      </c>
      <c r="X392" s="147" t="s">
        <v>166</v>
      </c>
      <c r="Y392" s="147" t="s">
        <v>1646</v>
      </c>
      <c r="Z392" s="145">
        <v>1</v>
      </c>
      <c r="AA392" s="147" t="s">
        <v>1646</v>
      </c>
      <c r="AB392" s="147" t="s">
        <v>1646</v>
      </c>
      <c r="AC392" s="150">
        <v>2</v>
      </c>
      <c r="AD392" s="150">
        <v>0</v>
      </c>
      <c r="AE392" s="147" t="s">
        <v>1647</v>
      </c>
      <c r="AF392" s="147"/>
      <c r="AG392" s="147" t="s">
        <v>169</v>
      </c>
      <c r="AH392" s="145">
        <v>1</v>
      </c>
      <c r="AI392" s="145"/>
      <c r="AJ392" s="145">
        <v>1</v>
      </c>
      <c r="AK392" s="145">
        <v>1118664</v>
      </c>
      <c r="AL392" s="145"/>
      <c r="AM392" s="145"/>
      <c r="AN392" s="147" t="s">
        <v>612</v>
      </c>
      <c r="AO392" s="147" t="s">
        <v>171</v>
      </c>
      <c r="AP392" s="147" t="s">
        <v>1229</v>
      </c>
      <c r="AQ392" s="147" t="s">
        <v>613</v>
      </c>
      <c r="AR392" s="147" t="s">
        <v>613</v>
      </c>
      <c r="AS392" s="147" t="s">
        <v>4144</v>
      </c>
      <c r="AT392" s="147" t="s">
        <v>4144</v>
      </c>
      <c r="AU392" s="145">
        <v>2</v>
      </c>
      <c r="AV392" s="147"/>
      <c r="AW392" s="147" t="s">
        <v>1078</v>
      </c>
      <c r="AX392" s="147" t="s">
        <v>174</v>
      </c>
      <c r="AY392" s="147" t="s">
        <v>175</v>
      </c>
      <c r="AZ392" s="145">
        <v>1</v>
      </c>
      <c r="BA392" s="147" t="s">
        <v>484</v>
      </c>
      <c r="BB392" s="211">
        <v>32250.5</v>
      </c>
      <c r="BC392" s="147" t="s">
        <v>177</v>
      </c>
      <c r="BD392" s="149">
        <v>43391</v>
      </c>
      <c r="BE392" s="145">
        <v>2018</v>
      </c>
      <c r="BF392" s="147"/>
      <c r="BG392" s="145">
        <v>2</v>
      </c>
      <c r="BH392" s="145">
        <v>0</v>
      </c>
      <c r="BI392" s="147" t="s">
        <v>4144</v>
      </c>
      <c r="BJ392" s="145">
        <v>2</v>
      </c>
      <c r="BK392" s="145"/>
      <c r="BL392" s="145">
        <v>0</v>
      </c>
      <c r="BM392" s="145"/>
      <c r="BN392" s="183"/>
      <c r="BO392" s="183"/>
      <c r="BP392" s="183"/>
      <c r="BQ392" s="183"/>
      <c r="BR392" s="183"/>
      <c r="BS392" s="183"/>
      <c r="BT392" s="183"/>
      <c r="BU392" s="183"/>
      <c r="BV392" s="183"/>
      <c r="BW392" s="183"/>
      <c r="BX392" s="183"/>
      <c r="BY392" s="183"/>
      <c r="BZ392" s="183"/>
      <c r="CA392" s="183"/>
      <c r="CB392" s="183"/>
      <c r="CC392" s="183"/>
      <c r="CD392" s="183"/>
      <c r="CE392" s="183"/>
      <c r="CF392" s="183"/>
      <c r="CG392" s="183"/>
      <c r="CH392" s="183"/>
      <c r="CI392" s="183"/>
      <c r="CJ392" s="183"/>
      <c r="CK392" s="183"/>
      <c r="CL392" s="183"/>
      <c r="CM392" s="183"/>
      <c r="CN392" s="183"/>
      <c r="CO392" s="183"/>
      <c r="CP392" s="183"/>
      <c r="CQ392" s="183"/>
      <c r="CR392" s="183"/>
      <c r="CS392" s="183"/>
      <c r="CT392" s="183"/>
      <c r="CU392" s="183"/>
      <c r="CV392" s="183"/>
      <c r="CW392" s="183"/>
      <c r="CX392" s="183"/>
      <c r="CY392" s="183"/>
      <c r="CZ392" s="183"/>
      <c r="DA392" s="183"/>
      <c r="DB392" s="183"/>
      <c r="DC392" s="183"/>
      <c r="DD392" s="183"/>
      <c r="DE392" s="183"/>
      <c r="DF392" s="183"/>
      <c r="DG392" s="183"/>
      <c r="DH392" s="183"/>
      <c r="DI392" s="183"/>
      <c r="DJ392" s="149">
        <v>43293</v>
      </c>
      <c r="DK392" s="149">
        <v>43657</v>
      </c>
      <c r="DL392" s="149">
        <v>43293</v>
      </c>
      <c r="DM392" s="149">
        <v>43657</v>
      </c>
    </row>
    <row r="393" spans="1:117" x14ac:dyDescent="0.2">
      <c r="A393" s="145">
        <v>1</v>
      </c>
      <c r="B393" s="145">
        <v>392</v>
      </c>
      <c r="C393" s="146" t="s">
        <v>581</v>
      </c>
      <c r="D393" s="147" t="s">
        <v>581</v>
      </c>
      <c r="E393" s="147" t="s">
        <v>581</v>
      </c>
      <c r="F393" s="147"/>
      <c r="G393" s="147" t="s">
        <v>155</v>
      </c>
      <c r="H393" s="147" t="s">
        <v>156</v>
      </c>
      <c r="I393" s="147" t="s">
        <v>582</v>
      </c>
      <c r="J393" s="148">
        <v>43876</v>
      </c>
      <c r="K393" s="149">
        <v>42215</v>
      </c>
      <c r="L393" s="145">
        <v>2015</v>
      </c>
      <c r="M393" s="147" t="s">
        <v>583</v>
      </c>
      <c r="N393" s="147" t="s">
        <v>584</v>
      </c>
      <c r="O393" s="145">
        <v>1</v>
      </c>
      <c r="P393" s="147" t="s">
        <v>585</v>
      </c>
      <c r="Q393" s="147" t="s">
        <v>586</v>
      </c>
      <c r="R393" s="147" t="s">
        <v>162</v>
      </c>
      <c r="S393" s="147" t="s">
        <v>587</v>
      </c>
      <c r="T393" s="147" t="s">
        <v>588</v>
      </c>
      <c r="U393" s="145">
        <v>1</v>
      </c>
      <c r="V393" s="145">
        <v>1</v>
      </c>
      <c r="W393" s="147" t="s">
        <v>589</v>
      </c>
      <c r="X393" s="147" t="s">
        <v>166</v>
      </c>
      <c r="Y393" s="147" t="s">
        <v>589</v>
      </c>
      <c r="Z393" s="145">
        <v>1</v>
      </c>
      <c r="AA393" s="147" t="s">
        <v>589</v>
      </c>
      <c r="AB393" s="147" t="s">
        <v>589</v>
      </c>
      <c r="AC393" s="150">
        <v>2</v>
      </c>
      <c r="AD393" s="150">
        <v>0</v>
      </c>
      <c r="AE393" s="147" t="s">
        <v>590</v>
      </c>
      <c r="AF393" s="147"/>
      <c r="AG393" s="147" t="s">
        <v>169</v>
      </c>
      <c r="AH393" s="145">
        <v>1</v>
      </c>
      <c r="AI393" s="145"/>
      <c r="AJ393" s="145">
        <v>2</v>
      </c>
      <c r="AK393" s="145"/>
      <c r="AL393" s="145"/>
      <c r="AM393" s="145"/>
      <c r="AN393" s="147" t="s">
        <v>220</v>
      </c>
      <c r="AO393" s="147" t="s">
        <v>221</v>
      </c>
      <c r="AP393" s="147" t="s">
        <v>467</v>
      </c>
      <c r="AQ393" s="147" t="s">
        <v>267</v>
      </c>
      <c r="AR393" s="147" t="s">
        <v>224</v>
      </c>
      <c r="AS393" s="147" t="s">
        <v>4144</v>
      </c>
      <c r="AT393" s="147" t="s">
        <v>4144</v>
      </c>
      <c r="AU393" s="145">
        <v>2</v>
      </c>
      <c r="AV393" s="147"/>
      <c r="AW393" s="147" t="s">
        <v>591</v>
      </c>
      <c r="AX393" s="147" t="s">
        <v>174</v>
      </c>
      <c r="AY393" s="147" t="s">
        <v>175</v>
      </c>
      <c r="AZ393" s="145">
        <v>1</v>
      </c>
      <c r="BA393" s="147" t="s">
        <v>592</v>
      </c>
      <c r="BB393" s="211">
        <v>27825.530000000002</v>
      </c>
      <c r="BC393" s="147" t="s">
        <v>177</v>
      </c>
      <c r="BD393" s="149">
        <v>42192</v>
      </c>
      <c r="BE393" s="145">
        <v>2015</v>
      </c>
      <c r="BF393" s="147"/>
      <c r="BG393" s="145">
        <v>1</v>
      </c>
      <c r="BH393" s="145">
        <v>4</v>
      </c>
      <c r="BI393" s="147" t="s">
        <v>4144</v>
      </c>
      <c r="BJ393" s="145">
        <v>1</v>
      </c>
      <c r="BK393" s="145">
        <v>4</v>
      </c>
      <c r="BL393" s="145">
        <v>0</v>
      </c>
      <c r="BM393" s="145"/>
      <c r="BN393" s="183"/>
      <c r="BO393" s="183"/>
      <c r="BP393" s="183"/>
      <c r="BQ393" s="183" t="s">
        <v>178</v>
      </c>
      <c r="BR393" s="183" t="s">
        <v>593</v>
      </c>
      <c r="BS393" s="183" t="s">
        <v>593</v>
      </c>
      <c r="BT393" s="183">
        <v>2</v>
      </c>
      <c r="BU393" s="183" t="s">
        <v>381</v>
      </c>
      <c r="BV393" s="183" t="s">
        <v>594</v>
      </c>
      <c r="BW393" s="183" t="s">
        <v>594</v>
      </c>
      <c r="BX393" s="183">
        <v>2</v>
      </c>
      <c r="BY393" s="183" t="s">
        <v>595</v>
      </c>
      <c r="BZ393" s="183" t="s">
        <v>596</v>
      </c>
      <c r="CA393" s="183" t="s">
        <v>596</v>
      </c>
      <c r="CB393" s="183">
        <v>0</v>
      </c>
      <c r="CC393" s="183" t="s">
        <v>595</v>
      </c>
      <c r="CD393" s="183" t="s">
        <v>597</v>
      </c>
      <c r="CE393" s="183" t="s">
        <v>597</v>
      </c>
      <c r="CF393" s="183">
        <v>0</v>
      </c>
      <c r="CG393" s="183" t="s">
        <v>598</v>
      </c>
      <c r="CH393" s="183"/>
      <c r="CI393" s="183"/>
      <c r="CJ393" s="183"/>
      <c r="CK393" s="183"/>
      <c r="CL393" s="183"/>
      <c r="CM393" s="183"/>
      <c r="CN393" s="183"/>
      <c r="CO393" s="183"/>
      <c r="CP393" s="183">
        <v>2</v>
      </c>
      <c r="CQ393" s="183"/>
      <c r="CR393" s="183">
        <v>0</v>
      </c>
      <c r="CS393" s="183"/>
      <c r="CT393" s="183"/>
      <c r="CU393" s="183"/>
      <c r="CV393" s="183"/>
      <c r="CW393" s="183"/>
      <c r="CX393" s="183"/>
      <c r="CY393" s="183"/>
      <c r="CZ393" s="183"/>
      <c r="DA393" s="183"/>
      <c r="DB393" s="183"/>
      <c r="DC393" s="183"/>
      <c r="DD393" s="183"/>
      <c r="DE393" s="183"/>
      <c r="DF393" s="183"/>
      <c r="DG393" s="183"/>
      <c r="DH393" s="183"/>
      <c r="DI393" s="183"/>
      <c r="DJ393" s="149">
        <v>42006</v>
      </c>
      <c r="DK393" s="149">
        <v>42369</v>
      </c>
      <c r="DL393" s="149">
        <v>42006</v>
      </c>
      <c r="DM393" s="149">
        <v>42369</v>
      </c>
    </row>
    <row r="394" spans="1:117" x14ac:dyDescent="0.2">
      <c r="A394" s="145">
        <v>1</v>
      </c>
      <c r="B394" s="145">
        <v>393</v>
      </c>
      <c r="C394" s="146" t="s">
        <v>581</v>
      </c>
      <c r="D394" s="147" t="s">
        <v>581</v>
      </c>
      <c r="E394" s="147" t="s">
        <v>581</v>
      </c>
      <c r="F394" s="147"/>
      <c r="G394" s="147" t="s">
        <v>155</v>
      </c>
      <c r="H394" s="147" t="s">
        <v>156</v>
      </c>
      <c r="I394" s="147" t="s">
        <v>582</v>
      </c>
      <c r="J394" s="148">
        <v>43876</v>
      </c>
      <c r="K394" s="149">
        <v>42572</v>
      </c>
      <c r="L394" s="145">
        <v>2016</v>
      </c>
      <c r="M394" s="147" t="s">
        <v>583</v>
      </c>
      <c r="N394" s="147" t="s">
        <v>584</v>
      </c>
      <c r="O394" s="145">
        <v>1</v>
      </c>
      <c r="P394" s="147" t="s">
        <v>585</v>
      </c>
      <c r="Q394" s="147" t="s">
        <v>586</v>
      </c>
      <c r="R394" s="147" t="s">
        <v>162</v>
      </c>
      <c r="S394" s="147" t="s">
        <v>587</v>
      </c>
      <c r="T394" s="147" t="s">
        <v>588</v>
      </c>
      <c r="U394" s="145">
        <v>1</v>
      </c>
      <c r="V394" s="145">
        <v>1</v>
      </c>
      <c r="W394" s="147" t="s">
        <v>589</v>
      </c>
      <c r="X394" s="147" t="s">
        <v>166</v>
      </c>
      <c r="Y394" s="147" t="s">
        <v>589</v>
      </c>
      <c r="Z394" s="145">
        <v>1</v>
      </c>
      <c r="AA394" s="147" t="s">
        <v>589</v>
      </c>
      <c r="AB394" s="147" t="s">
        <v>589</v>
      </c>
      <c r="AC394" s="150">
        <v>2</v>
      </c>
      <c r="AD394" s="150">
        <v>0</v>
      </c>
      <c r="AE394" s="147" t="s">
        <v>590</v>
      </c>
      <c r="AF394" s="147"/>
      <c r="AG394" s="147" t="s">
        <v>169</v>
      </c>
      <c r="AH394" s="145">
        <v>1</v>
      </c>
      <c r="AI394" s="145"/>
      <c r="AJ394" s="145">
        <v>2</v>
      </c>
      <c r="AK394" s="145"/>
      <c r="AL394" s="145"/>
      <c r="AM394" s="145"/>
      <c r="AN394" s="147" t="s">
        <v>220</v>
      </c>
      <c r="AO394" s="147" t="s">
        <v>221</v>
      </c>
      <c r="AP394" s="147" t="s">
        <v>467</v>
      </c>
      <c r="AQ394" s="147" t="s">
        <v>267</v>
      </c>
      <c r="AR394" s="147" t="s">
        <v>224</v>
      </c>
      <c r="AS394" s="147" t="s">
        <v>4144</v>
      </c>
      <c r="AT394" s="147" t="s">
        <v>4144</v>
      </c>
      <c r="AU394" s="145">
        <v>2</v>
      </c>
      <c r="AV394" s="147"/>
      <c r="AW394" s="147" t="s">
        <v>600</v>
      </c>
      <c r="AX394" s="147" t="s">
        <v>174</v>
      </c>
      <c r="AY394" s="147" t="s">
        <v>175</v>
      </c>
      <c r="AZ394" s="145">
        <v>1</v>
      </c>
      <c r="BA394" s="147" t="s">
        <v>601</v>
      </c>
      <c r="BB394" s="211">
        <v>41718.346534653465</v>
      </c>
      <c r="BC394" s="147" t="s">
        <v>177</v>
      </c>
      <c r="BD394" s="149">
        <v>42563</v>
      </c>
      <c r="BE394" s="145">
        <v>2016</v>
      </c>
      <c r="BF394" s="147"/>
      <c r="BG394" s="145">
        <v>1</v>
      </c>
      <c r="BH394" s="145">
        <v>3</v>
      </c>
      <c r="BI394" s="147" t="s">
        <v>4144</v>
      </c>
      <c r="BJ394" s="145">
        <v>1</v>
      </c>
      <c r="BK394" s="145">
        <v>3</v>
      </c>
      <c r="BL394" s="145">
        <v>0</v>
      </c>
      <c r="BM394" s="145"/>
      <c r="BN394" s="183"/>
      <c r="BO394" s="183"/>
      <c r="BP394" s="183"/>
      <c r="BQ394" s="183" t="s">
        <v>178</v>
      </c>
      <c r="BR394" s="183" t="s">
        <v>597</v>
      </c>
      <c r="BS394" s="183" t="s">
        <v>597</v>
      </c>
      <c r="BT394" s="183">
        <v>2</v>
      </c>
      <c r="BU394" s="183" t="s">
        <v>598</v>
      </c>
      <c r="BV394" s="183" t="s">
        <v>593</v>
      </c>
      <c r="BW394" s="183" t="s">
        <v>593</v>
      </c>
      <c r="BX394" s="183">
        <v>2</v>
      </c>
      <c r="BY394" s="183" t="s">
        <v>381</v>
      </c>
      <c r="BZ394" s="183" t="s">
        <v>602</v>
      </c>
      <c r="CA394" s="183" t="s">
        <v>602</v>
      </c>
      <c r="CB394" s="183">
        <v>0</v>
      </c>
      <c r="CC394" s="183" t="s">
        <v>595</v>
      </c>
      <c r="CD394" s="183"/>
      <c r="CE394" s="183"/>
      <c r="CF394" s="183"/>
      <c r="CG394" s="183"/>
      <c r="CH394" s="183"/>
      <c r="CI394" s="183"/>
      <c r="CJ394" s="183"/>
      <c r="CK394" s="183"/>
      <c r="CL394" s="183"/>
      <c r="CM394" s="183"/>
      <c r="CN394" s="183"/>
      <c r="CO394" s="183"/>
      <c r="CP394" s="183">
        <v>2</v>
      </c>
      <c r="CQ394" s="183"/>
      <c r="CR394" s="183">
        <v>0</v>
      </c>
      <c r="CS394" s="183"/>
      <c r="CT394" s="183"/>
      <c r="CU394" s="183"/>
      <c r="CV394" s="183"/>
      <c r="CW394" s="183"/>
      <c r="CX394" s="183"/>
      <c r="CY394" s="183"/>
      <c r="CZ394" s="183"/>
      <c r="DA394" s="183"/>
      <c r="DB394" s="183"/>
      <c r="DC394" s="183"/>
      <c r="DD394" s="183"/>
      <c r="DE394" s="183"/>
      <c r="DF394" s="183"/>
      <c r="DG394" s="183"/>
      <c r="DH394" s="183"/>
      <c r="DI394" s="183"/>
      <c r="DJ394" s="149">
        <v>42370</v>
      </c>
      <c r="DK394" s="149">
        <v>42735</v>
      </c>
      <c r="DL394" s="149">
        <v>42370</v>
      </c>
      <c r="DM394" s="149">
        <v>42735</v>
      </c>
    </row>
    <row r="395" spans="1:117" x14ac:dyDescent="0.2">
      <c r="A395" s="145">
        <v>1</v>
      </c>
      <c r="B395" s="145">
        <v>394</v>
      </c>
      <c r="C395" s="146" t="s">
        <v>581</v>
      </c>
      <c r="D395" s="147" t="s">
        <v>581</v>
      </c>
      <c r="E395" s="147" t="s">
        <v>581</v>
      </c>
      <c r="F395" s="147"/>
      <c r="G395" s="147" t="s">
        <v>155</v>
      </c>
      <c r="H395" s="147" t="s">
        <v>156</v>
      </c>
      <c r="I395" s="147" t="s">
        <v>582</v>
      </c>
      <c r="J395" s="148">
        <v>43876</v>
      </c>
      <c r="K395" s="149">
        <v>43006</v>
      </c>
      <c r="L395" s="145">
        <v>2017</v>
      </c>
      <c r="M395" s="147" t="s">
        <v>583</v>
      </c>
      <c r="N395" s="147" t="s">
        <v>2516</v>
      </c>
      <c r="O395" s="145">
        <v>1</v>
      </c>
      <c r="P395" s="147" t="s">
        <v>2517</v>
      </c>
      <c r="Q395" s="147" t="s">
        <v>1189</v>
      </c>
      <c r="R395" s="147" t="s">
        <v>162</v>
      </c>
      <c r="S395" s="147" t="s">
        <v>587</v>
      </c>
      <c r="T395" s="147" t="s">
        <v>588</v>
      </c>
      <c r="U395" s="145">
        <v>1</v>
      </c>
      <c r="V395" s="145">
        <v>1</v>
      </c>
      <c r="W395" s="147" t="s">
        <v>589</v>
      </c>
      <c r="X395" s="147" t="s">
        <v>166</v>
      </c>
      <c r="Y395" s="147" t="s">
        <v>589</v>
      </c>
      <c r="Z395" s="145">
        <v>1</v>
      </c>
      <c r="AA395" s="147" t="s">
        <v>589</v>
      </c>
      <c r="AB395" s="147" t="s">
        <v>589</v>
      </c>
      <c r="AC395" s="150">
        <v>2</v>
      </c>
      <c r="AD395" s="150">
        <v>0</v>
      </c>
      <c r="AE395" s="147" t="s">
        <v>590</v>
      </c>
      <c r="AF395" s="147"/>
      <c r="AG395" s="147" t="s">
        <v>169</v>
      </c>
      <c r="AH395" s="145">
        <v>1</v>
      </c>
      <c r="AI395" s="145"/>
      <c r="AJ395" s="145">
        <v>2</v>
      </c>
      <c r="AK395" s="145"/>
      <c r="AL395" s="145"/>
      <c r="AM395" s="145"/>
      <c r="AN395" s="147" t="s">
        <v>220</v>
      </c>
      <c r="AO395" s="147" t="s">
        <v>221</v>
      </c>
      <c r="AP395" s="147" t="s">
        <v>467</v>
      </c>
      <c r="AQ395" s="147" t="s">
        <v>267</v>
      </c>
      <c r="AR395" s="147" t="s">
        <v>224</v>
      </c>
      <c r="AS395" s="147" t="s">
        <v>4144</v>
      </c>
      <c r="AT395" s="147" t="s">
        <v>4144</v>
      </c>
      <c r="AU395" s="145">
        <v>2</v>
      </c>
      <c r="AV395" s="147"/>
      <c r="AW395" s="147" t="s">
        <v>2514</v>
      </c>
      <c r="AX395" s="147" t="s">
        <v>174</v>
      </c>
      <c r="AY395" s="147" t="s">
        <v>175</v>
      </c>
      <c r="AZ395" s="145">
        <v>1</v>
      </c>
      <c r="BA395" s="147" t="s">
        <v>601</v>
      </c>
      <c r="BB395" s="211">
        <v>40671.361003860999</v>
      </c>
      <c r="BC395" s="147" t="s">
        <v>177</v>
      </c>
      <c r="BD395" s="149">
        <v>42944</v>
      </c>
      <c r="BE395" s="145">
        <v>2017</v>
      </c>
      <c r="BF395" s="147"/>
      <c r="BG395" s="145">
        <v>2</v>
      </c>
      <c r="BH395" s="145">
        <v>0</v>
      </c>
      <c r="BI395" s="147" t="s">
        <v>4144</v>
      </c>
      <c r="BJ395" s="145">
        <v>2</v>
      </c>
      <c r="BK395" s="145"/>
      <c r="BL395" s="145">
        <v>0</v>
      </c>
      <c r="BM395" s="145"/>
      <c r="BN395" s="183"/>
      <c r="BO395" s="183"/>
      <c r="BP395" s="183"/>
      <c r="BQ395" s="183"/>
      <c r="BR395" s="183"/>
      <c r="BS395" s="183"/>
      <c r="BT395" s="183"/>
      <c r="BU395" s="183"/>
      <c r="BV395" s="183"/>
      <c r="BW395" s="183"/>
      <c r="BX395" s="183"/>
      <c r="BY395" s="183"/>
      <c r="BZ395" s="183"/>
      <c r="CA395" s="183"/>
      <c r="CB395" s="183"/>
      <c r="CC395" s="183"/>
      <c r="CD395" s="183"/>
      <c r="CE395" s="183"/>
      <c r="CF395" s="183"/>
      <c r="CG395" s="183"/>
      <c r="CH395" s="183"/>
      <c r="CI395" s="183"/>
      <c r="CJ395" s="183"/>
      <c r="CK395" s="183"/>
      <c r="CL395" s="183"/>
      <c r="CM395" s="183"/>
      <c r="CN395" s="183"/>
      <c r="CO395" s="183"/>
      <c r="CP395" s="183"/>
      <c r="CQ395" s="183"/>
      <c r="CR395" s="183"/>
      <c r="CS395" s="183"/>
      <c r="CT395" s="183"/>
      <c r="CU395" s="183"/>
      <c r="CV395" s="183"/>
      <c r="CW395" s="183"/>
      <c r="CX395" s="183"/>
      <c r="CY395" s="183"/>
      <c r="CZ395" s="183"/>
      <c r="DA395" s="183"/>
      <c r="DB395" s="183"/>
      <c r="DC395" s="183"/>
      <c r="DD395" s="183"/>
      <c r="DE395" s="183"/>
      <c r="DF395" s="183"/>
      <c r="DG395" s="183"/>
      <c r="DH395" s="183"/>
      <c r="DI395" s="183"/>
      <c r="DJ395" s="149">
        <v>42935</v>
      </c>
      <c r="DK395" s="149">
        <v>43299</v>
      </c>
      <c r="DL395" s="149">
        <v>42935</v>
      </c>
      <c r="DM395" s="149">
        <v>43299</v>
      </c>
    </row>
    <row r="396" spans="1:117" x14ac:dyDescent="0.2">
      <c r="A396" s="145">
        <v>1</v>
      </c>
      <c r="B396" s="145">
        <v>395</v>
      </c>
      <c r="C396" s="146" t="s">
        <v>581</v>
      </c>
      <c r="D396" s="147" t="s">
        <v>581</v>
      </c>
      <c r="E396" s="147" t="s">
        <v>581</v>
      </c>
      <c r="F396" s="147"/>
      <c r="G396" s="147" t="s">
        <v>155</v>
      </c>
      <c r="H396" s="147" t="s">
        <v>156</v>
      </c>
      <c r="I396" s="147" t="s">
        <v>582</v>
      </c>
      <c r="J396" s="148">
        <v>43876</v>
      </c>
      <c r="K396" s="149">
        <v>43425</v>
      </c>
      <c r="L396" s="145">
        <v>2018</v>
      </c>
      <c r="M396" s="147" t="s">
        <v>583</v>
      </c>
      <c r="N396" s="147" t="s">
        <v>2516</v>
      </c>
      <c r="O396" s="145">
        <v>1</v>
      </c>
      <c r="P396" s="147" t="s">
        <v>2517</v>
      </c>
      <c r="Q396" s="147" t="s">
        <v>1189</v>
      </c>
      <c r="R396" s="147" t="s">
        <v>162</v>
      </c>
      <c r="S396" s="147" t="s">
        <v>587</v>
      </c>
      <c r="T396" s="147" t="s">
        <v>588</v>
      </c>
      <c r="U396" s="145">
        <v>1</v>
      </c>
      <c r="V396" s="145">
        <v>1</v>
      </c>
      <c r="W396" s="147" t="s">
        <v>589</v>
      </c>
      <c r="X396" s="147" t="s">
        <v>166</v>
      </c>
      <c r="Y396" s="147" t="s">
        <v>589</v>
      </c>
      <c r="Z396" s="145">
        <v>1</v>
      </c>
      <c r="AA396" s="147" t="s">
        <v>589</v>
      </c>
      <c r="AB396" s="147" t="s">
        <v>589</v>
      </c>
      <c r="AC396" s="150">
        <v>2</v>
      </c>
      <c r="AD396" s="150">
        <v>0</v>
      </c>
      <c r="AE396" s="147" t="s">
        <v>590</v>
      </c>
      <c r="AF396" s="147"/>
      <c r="AG396" s="147" t="s">
        <v>169</v>
      </c>
      <c r="AH396" s="145">
        <v>1</v>
      </c>
      <c r="AI396" s="145"/>
      <c r="AJ396" s="145">
        <v>2</v>
      </c>
      <c r="AK396" s="145"/>
      <c r="AL396" s="145"/>
      <c r="AM396" s="145"/>
      <c r="AN396" s="147" t="s">
        <v>220</v>
      </c>
      <c r="AO396" s="147" t="s">
        <v>221</v>
      </c>
      <c r="AP396" s="147" t="s">
        <v>467</v>
      </c>
      <c r="AQ396" s="147" t="s">
        <v>267</v>
      </c>
      <c r="AR396" s="147" t="s">
        <v>224</v>
      </c>
      <c r="AS396" s="147" t="s">
        <v>4144</v>
      </c>
      <c r="AT396" s="147" t="s">
        <v>4144</v>
      </c>
      <c r="AU396" s="145">
        <v>2</v>
      </c>
      <c r="AV396" s="147"/>
      <c r="AW396" s="147" t="s">
        <v>2519</v>
      </c>
      <c r="AX396" s="147" t="s">
        <v>174</v>
      </c>
      <c r="AY396" s="147" t="s">
        <v>175</v>
      </c>
      <c r="AZ396" s="145">
        <v>1</v>
      </c>
      <c r="BA396" s="147" t="s">
        <v>601</v>
      </c>
      <c r="BB396" s="211">
        <v>39750.5</v>
      </c>
      <c r="BC396" s="147" t="s">
        <v>177</v>
      </c>
      <c r="BD396" s="149">
        <v>43392</v>
      </c>
      <c r="BE396" s="145">
        <v>2018</v>
      </c>
      <c r="BF396" s="147"/>
      <c r="BG396" s="145">
        <v>2</v>
      </c>
      <c r="BH396" s="145">
        <v>0</v>
      </c>
      <c r="BI396" s="147" t="s">
        <v>4144</v>
      </c>
      <c r="BJ396" s="145">
        <v>2</v>
      </c>
      <c r="BK396" s="145"/>
      <c r="BL396" s="145">
        <v>0</v>
      </c>
      <c r="BM396" s="145"/>
      <c r="BN396" s="183"/>
      <c r="BO396" s="183"/>
      <c r="BP396" s="183"/>
      <c r="BQ396" s="183"/>
      <c r="BR396" s="183"/>
      <c r="BS396" s="183"/>
      <c r="BT396" s="183"/>
      <c r="BU396" s="183"/>
      <c r="BV396" s="183"/>
      <c r="BW396" s="183"/>
      <c r="BX396" s="183"/>
      <c r="BY396" s="183"/>
      <c r="BZ396" s="183"/>
      <c r="CA396" s="183"/>
      <c r="CB396" s="183"/>
      <c r="CC396" s="183"/>
      <c r="CD396" s="183"/>
      <c r="CE396" s="183"/>
      <c r="CF396" s="183"/>
      <c r="CG396" s="183"/>
      <c r="CH396" s="183"/>
      <c r="CI396" s="183"/>
      <c r="CJ396" s="183"/>
      <c r="CK396" s="183"/>
      <c r="CL396" s="183"/>
      <c r="CM396" s="183"/>
      <c r="CN396" s="183"/>
      <c r="CO396" s="183"/>
      <c r="CP396" s="183"/>
      <c r="CQ396" s="183"/>
      <c r="CR396" s="183"/>
      <c r="CS396" s="183"/>
      <c r="CT396" s="183"/>
      <c r="CU396" s="183"/>
      <c r="CV396" s="183"/>
      <c r="CW396" s="183"/>
      <c r="CX396" s="183"/>
      <c r="CY396" s="183"/>
      <c r="CZ396" s="183"/>
      <c r="DA396" s="183"/>
      <c r="DB396" s="183"/>
      <c r="DC396" s="183"/>
      <c r="DD396" s="183"/>
      <c r="DE396" s="183"/>
      <c r="DF396" s="183"/>
      <c r="DG396" s="183"/>
      <c r="DH396" s="183"/>
      <c r="DI396" s="183"/>
      <c r="DJ396" s="149">
        <v>43300</v>
      </c>
      <c r="DK396" s="149">
        <v>43664</v>
      </c>
      <c r="DL396" s="149">
        <v>43300</v>
      </c>
      <c r="DM396" s="149">
        <v>43664</v>
      </c>
    </row>
    <row r="397" spans="1:117" x14ac:dyDescent="0.2">
      <c r="A397" s="145">
        <v>1</v>
      </c>
      <c r="B397" s="145">
        <v>396</v>
      </c>
      <c r="C397" s="146" t="s">
        <v>2521</v>
      </c>
      <c r="D397" s="147" t="s">
        <v>2521</v>
      </c>
      <c r="E397" s="147" t="s">
        <v>2522</v>
      </c>
      <c r="F397" s="147"/>
      <c r="G397" s="147" t="s">
        <v>155</v>
      </c>
      <c r="H397" s="147" t="s">
        <v>156</v>
      </c>
      <c r="I397" s="155" t="s">
        <v>368</v>
      </c>
      <c r="J397" s="148">
        <v>43876</v>
      </c>
      <c r="K397" s="149">
        <v>42215</v>
      </c>
      <c r="L397" s="145">
        <v>2015</v>
      </c>
      <c r="M397" s="147" t="s">
        <v>2523</v>
      </c>
      <c r="N397" s="147" t="s">
        <v>2524</v>
      </c>
      <c r="O397" s="145">
        <v>1</v>
      </c>
      <c r="P397" s="147" t="s">
        <v>2525</v>
      </c>
      <c r="Q397" s="147" t="s">
        <v>2526</v>
      </c>
      <c r="R397" s="147" t="s">
        <v>162</v>
      </c>
      <c r="S397" s="147" t="s">
        <v>2527</v>
      </c>
      <c r="T397" s="147" t="s">
        <v>2528</v>
      </c>
      <c r="U397" s="145">
        <v>2</v>
      </c>
      <c r="V397" s="145">
        <v>0</v>
      </c>
      <c r="W397" s="147"/>
      <c r="X397" s="147" t="s">
        <v>555</v>
      </c>
      <c r="Y397" s="147" t="s">
        <v>2529</v>
      </c>
      <c r="Z397" s="145">
        <v>1</v>
      </c>
      <c r="AA397" s="147" t="s">
        <v>2530</v>
      </c>
      <c r="AB397" s="147" t="s">
        <v>2530</v>
      </c>
      <c r="AC397" s="150">
        <v>2</v>
      </c>
      <c r="AD397" s="150">
        <v>0</v>
      </c>
      <c r="AE397" s="147" t="s">
        <v>2531</v>
      </c>
      <c r="AF397" s="147"/>
      <c r="AG397" s="147" t="s">
        <v>169</v>
      </c>
      <c r="AH397" s="145">
        <v>1</v>
      </c>
      <c r="AI397" s="145"/>
      <c r="AJ397" s="145">
        <v>1</v>
      </c>
      <c r="AK397" s="145">
        <v>265543</v>
      </c>
      <c r="AL397" s="145"/>
      <c r="AM397" s="145"/>
      <c r="AN397" s="147" t="s">
        <v>170</v>
      </c>
      <c r="AO397" s="147" t="s">
        <v>171</v>
      </c>
      <c r="AP397" s="147" t="s">
        <v>172</v>
      </c>
      <c r="AQ397" s="147" t="s">
        <v>172</v>
      </c>
      <c r="AR397" s="147" t="s">
        <v>172</v>
      </c>
      <c r="AS397" s="147" t="s">
        <v>4144</v>
      </c>
      <c r="AT397" s="147" t="s">
        <v>4144</v>
      </c>
      <c r="AU397" s="145">
        <v>2</v>
      </c>
      <c r="AV397" s="147"/>
      <c r="AW397" s="147" t="s">
        <v>559</v>
      </c>
      <c r="AX397" s="147"/>
      <c r="AY397" s="147" t="s">
        <v>560</v>
      </c>
      <c r="AZ397" s="145">
        <v>1</v>
      </c>
      <c r="BA397" s="147">
        <v>10000</v>
      </c>
      <c r="BB397" s="211">
        <v>10600</v>
      </c>
      <c r="BC397" s="147" t="s">
        <v>177</v>
      </c>
      <c r="BD397" s="149">
        <v>42192</v>
      </c>
      <c r="BE397" s="145">
        <v>2015</v>
      </c>
      <c r="BF397" s="147"/>
      <c r="BG397" s="145">
        <v>2</v>
      </c>
      <c r="BH397" s="145">
        <v>0</v>
      </c>
      <c r="BI397" s="147" t="s">
        <v>4144</v>
      </c>
      <c r="BJ397" s="145">
        <v>2</v>
      </c>
      <c r="BK397" s="145"/>
      <c r="BL397" s="145">
        <v>0</v>
      </c>
      <c r="BM397" s="145"/>
      <c r="BN397" s="183"/>
      <c r="BO397" s="183"/>
      <c r="BP397" s="183"/>
      <c r="BQ397" s="183"/>
      <c r="BR397" s="183"/>
      <c r="BS397" s="183"/>
      <c r="BT397" s="183"/>
      <c r="BU397" s="183"/>
      <c r="BV397" s="183"/>
      <c r="BW397" s="183"/>
      <c r="BX397" s="183"/>
      <c r="BY397" s="183"/>
      <c r="BZ397" s="183"/>
      <c r="CA397" s="183"/>
      <c r="CB397" s="183"/>
      <c r="CC397" s="183"/>
      <c r="CD397" s="183"/>
      <c r="CE397" s="183"/>
      <c r="CF397" s="183"/>
      <c r="CG397" s="183"/>
      <c r="CH397" s="183"/>
      <c r="CI397" s="183"/>
      <c r="CJ397" s="183"/>
      <c r="CK397" s="183"/>
      <c r="CL397" s="183"/>
      <c r="CM397" s="183"/>
      <c r="CN397" s="183"/>
      <c r="CO397" s="183"/>
      <c r="CP397" s="183"/>
      <c r="CQ397" s="183"/>
      <c r="CR397" s="183"/>
      <c r="CS397" s="183"/>
      <c r="CT397" s="183"/>
      <c r="CU397" s="183"/>
      <c r="CV397" s="183"/>
      <c r="CW397" s="183"/>
      <c r="CX397" s="183"/>
      <c r="CY397" s="183"/>
      <c r="CZ397" s="183"/>
      <c r="DA397" s="183"/>
      <c r="DB397" s="183"/>
      <c r="DC397" s="183"/>
      <c r="DD397" s="183"/>
      <c r="DE397" s="183"/>
      <c r="DF397" s="183"/>
      <c r="DG397" s="183"/>
      <c r="DH397" s="183"/>
      <c r="DI397" s="183"/>
      <c r="DJ397" s="149"/>
      <c r="DK397" s="149"/>
      <c r="DL397" s="149"/>
      <c r="DM397" s="149"/>
    </row>
    <row r="398" spans="1:117" x14ac:dyDescent="0.2">
      <c r="A398" s="145">
        <v>1</v>
      </c>
      <c r="B398" s="145">
        <v>397</v>
      </c>
      <c r="C398" s="146" t="s">
        <v>2521</v>
      </c>
      <c r="D398" s="147" t="s">
        <v>2521</v>
      </c>
      <c r="E398" s="147" t="s">
        <v>2522</v>
      </c>
      <c r="F398" s="147"/>
      <c r="G398" s="147" t="s">
        <v>155</v>
      </c>
      <c r="H398" s="147" t="s">
        <v>156</v>
      </c>
      <c r="I398" s="155" t="s">
        <v>368</v>
      </c>
      <c r="J398" s="148">
        <v>43876</v>
      </c>
      <c r="K398" s="149">
        <v>42215</v>
      </c>
      <c r="L398" s="145">
        <v>2015</v>
      </c>
      <c r="M398" s="147" t="s">
        <v>2523</v>
      </c>
      <c r="N398" s="147" t="s">
        <v>2524</v>
      </c>
      <c r="O398" s="145">
        <v>1</v>
      </c>
      <c r="P398" s="147" t="s">
        <v>2525</v>
      </c>
      <c r="Q398" s="147" t="s">
        <v>2526</v>
      </c>
      <c r="R398" s="147" t="s">
        <v>162</v>
      </c>
      <c r="S398" s="147" t="s">
        <v>2527</v>
      </c>
      <c r="T398" s="147" t="s">
        <v>2528</v>
      </c>
      <c r="U398" s="145">
        <v>2</v>
      </c>
      <c r="V398" s="145">
        <v>0</v>
      </c>
      <c r="W398" s="147"/>
      <c r="X398" s="147" t="s">
        <v>555</v>
      </c>
      <c r="Y398" s="147" t="s">
        <v>2533</v>
      </c>
      <c r="Z398" s="145">
        <v>1</v>
      </c>
      <c r="AA398" s="147" t="s">
        <v>2534</v>
      </c>
      <c r="AB398" s="147" t="s">
        <v>2534</v>
      </c>
      <c r="AC398" s="150">
        <v>2</v>
      </c>
      <c r="AD398" s="150">
        <v>0</v>
      </c>
      <c r="AE398" s="147" t="s">
        <v>2535</v>
      </c>
      <c r="AF398" s="147"/>
      <c r="AG398" s="147" t="s">
        <v>219</v>
      </c>
      <c r="AH398" s="145">
        <v>2</v>
      </c>
      <c r="AI398" s="145"/>
      <c r="AJ398" s="145">
        <v>2</v>
      </c>
      <c r="AK398" s="145"/>
      <c r="AL398" s="145"/>
      <c r="AM398" s="145"/>
      <c r="AN398" s="147" t="s">
        <v>1025</v>
      </c>
      <c r="AO398" s="147" t="s">
        <v>171</v>
      </c>
      <c r="AP398" s="147" t="s">
        <v>2536</v>
      </c>
      <c r="AQ398" s="147" t="s">
        <v>2536</v>
      </c>
      <c r="AR398" s="147" t="s">
        <v>1027</v>
      </c>
      <c r="AS398" s="147" t="s">
        <v>4144</v>
      </c>
      <c r="AT398" s="147" t="s">
        <v>4144</v>
      </c>
      <c r="AU398" s="145">
        <v>2</v>
      </c>
      <c r="AV398" s="147"/>
      <c r="AW398" s="147" t="s">
        <v>559</v>
      </c>
      <c r="AX398" s="147"/>
      <c r="AY398" s="147" t="s">
        <v>560</v>
      </c>
      <c r="AZ398" s="145">
        <v>1</v>
      </c>
      <c r="BA398" s="147">
        <v>43917</v>
      </c>
      <c r="BB398" s="211">
        <v>46552.020000000004</v>
      </c>
      <c r="BC398" s="147" t="s">
        <v>177</v>
      </c>
      <c r="BD398" s="149">
        <v>42192</v>
      </c>
      <c r="BE398" s="145">
        <v>2015</v>
      </c>
      <c r="BF398" s="147"/>
      <c r="BG398" s="145">
        <v>2</v>
      </c>
      <c r="BH398" s="145">
        <v>0</v>
      </c>
      <c r="BI398" s="147" t="s">
        <v>4144</v>
      </c>
      <c r="BJ398" s="145">
        <v>2</v>
      </c>
      <c r="BK398" s="145"/>
      <c r="BL398" s="145">
        <v>0</v>
      </c>
      <c r="BM398" s="145"/>
      <c r="BN398" s="183"/>
      <c r="BO398" s="183"/>
      <c r="BP398" s="183"/>
      <c r="BQ398" s="183"/>
      <c r="BR398" s="183"/>
      <c r="BS398" s="183"/>
      <c r="BT398" s="183"/>
      <c r="BU398" s="183"/>
      <c r="BV398" s="183"/>
      <c r="BW398" s="183"/>
      <c r="BX398" s="183"/>
      <c r="BY398" s="183"/>
      <c r="BZ398" s="183"/>
      <c r="CA398" s="183"/>
      <c r="CB398" s="183"/>
      <c r="CC398" s="183"/>
      <c r="CD398" s="183"/>
      <c r="CE398" s="183"/>
      <c r="CF398" s="183"/>
      <c r="CG398" s="183"/>
      <c r="CH398" s="183"/>
      <c r="CI398" s="183"/>
      <c r="CJ398" s="183"/>
      <c r="CK398" s="183"/>
      <c r="CL398" s="183"/>
      <c r="CM398" s="183"/>
      <c r="CN398" s="183"/>
      <c r="CO398" s="183"/>
      <c r="CP398" s="183"/>
      <c r="CQ398" s="183"/>
      <c r="CR398" s="183"/>
      <c r="CS398" s="183"/>
      <c r="CT398" s="183"/>
      <c r="CU398" s="183"/>
      <c r="CV398" s="183"/>
      <c r="CW398" s="183"/>
      <c r="CX398" s="183"/>
      <c r="CY398" s="183"/>
      <c r="CZ398" s="183"/>
      <c r="DA398" s="183"/>
      <c r="DB398" s="183"/>
      <c r="DC398" s="183"/>
      <c r="DD398" s="183"/>
      <c r="DE398" s="183"/>
      <c r="DF398" s="183"/>
      <c r="DG398" s="183"/>
      <c r="DH398" s="183"/>
      <c r="DI398" s="183"/>
      <c r="DJ398" s="149"/>
      <c r="DK398" s="149"/>
      <c r="DL398" s="149"/>
      <c r="DM398" s="149"/>
    </row>
    <row r="399" spans="1:117" x14ac:dyDescent="0.2">
      <c r="A399" s="145">
        <v>1</v>
      </c>
      <c r="B399" s="145">
        <v>398</v>
      </c>
      <c r="C399" s="146" t="s">
        <v>2521</v>
      </c>
      <c r="D399" s="147" t="s">
        <v>2521</v>
      </c>
      <c r="E399" s="147" t="s">
        <v>2522</v>
      </c>
      <c r="F399" s="147"/>
      <c r="G399" s="147" t="s">
        <v>155</v>
      </c>
      <c r="H399" s="147" t="s">
        <v>156</v>
      </c>
      <c r="I399" s="155" t="s">
        <v>368</v>
      </c>
      <c r="J399" s="148">
        <v>43876</v>
      </c>
      <c r="K399" s="149">
        <v>42215</v>
      </c>
      <c r="L399" s="145">
        <v>2015</v>
      </c>
      <c r="M399" s="147" t="s">
        <v>2523</v>
      </c>
      <c r="N399" s="147" t="s">
        <v>2524</v>
      </c>
      <c r="O399" s="145">
        <v>1</v>
      </c>
      <c r="P399" s="147" t="s">
        <v>2525</v>
      </c>
      <c r="Q399" s="147" t="s">
        <v>2526</v>
      </c>
      <c r="R399" s="147" t="s">
        <v>162</v>
      </c>
      <c r="S399" s="147" t="s">
        <v>2527</v>
      </c>
      <c r="T399" s="147" t="s">
        <v>2528</v>
      </c>
      <c r="U399" s="145">
        <v>2</v>
      </c>
      <c r="V399" s="145">
        <v>0</v>
      </c>
      <c r="W399" s="147"/>
      <c r="X399" s="147" t="s">
        <v>166</v>
      </c>
      <c r="Y399" s="147" t="s">
        <v>2538</v>
      </c>
      <c r="Z399" s="145">
        <v>1</v>
      </c>
      <c r="AA399" s="147" t="s">
        <v>2539</v>
      </c>
      <c r="AB399" s="147" t="s">
        <v>2539</v>
      </c>
      <c r="AC399" s="150">
        <v>2</v>
      </c>
      <c r="AD399" s="150">
        <v>0</v>
      </c>
      <c r="AE399" s="147" t="s">
        <v>2540</v>
      </c>
      <c r="AF399" s="147" t="s">
        <v>2541</v>
      </c>
      <c r="AG399" s="147" t="s">
        <v>1093</v>
      </c>
      <c r="AH399" s="145">
        <v>2</v>
      </c>
      <c r="AI399" s="145"/>
      <c r="AJ399" s="145">
        <v>2</v>
      </c>
      <c r="AK399" s="145"/>
      <c r="AL399" s="145"/>
      <c r="AM399" s="145"/>
      <c r="AN399" s="147" t="s">
        <v>170</v>
      </c>
      <c r="AO399" s="147" t="s">
        <v>171</v>
      </c>
      <c r="AP399" s="147" t="s">
        <v>2542</v>
      </c>
      <c r="AQ399" s="147" t="s">
        <v>2542</v>
      </c>
      <c r="AR399" s="147" t="s">
        <v>2542</v>
      </c>
      <c r="AS399" s="147" t="s">
        <v>4144</v>
      </c>
      <c r="AT399" s="147" t="s">
        <v>4144</v>
      </c>
      <c r="AU399" s="145">
        <v>2</v>
      </c>
      <c r="AV399" s="147"/>
      <c r="AW399" s="147" t="s">
        <v>2543</v>
      </c>
      <c r="AX399" s="147" t="s">
        <v>1311</v>
      </c>
      <c r="AY399" s="147" t="s">
        <v>1312</v>
      </c>
      <c r="AZ399" s="145">
        <v>1</v>
      </c>
      <c r="BA399" s="147" t="s">
        <v>314</v>
      </c>
      <c r="BB399" s="211">
        <v>2385.5300000000002</v>
      </c>
      <c r="BC399" s="147" t="s">
        <v>177</v>
      </c>
      <c r="BD399" s="149">
        <v>42192</v>
      </c>
      <c r="BE399" s="145">
        <v>2015</v>
      </c>
      <c r="BF399" s="147"/>
      <c r="BG399" s="145">
        <v>2</v>
      </c>
      <c r="BH399" s="145">
        <v>0</v>
      </c>
      <c r="BI399" s="147" t="s">
        <v>4144</v>
      </c>
      <c r="BJ399" s="145">
        <v>2</v>
      </c>
      <c r="BK399" s="145"/>
      <c r="BL399" s="145">
        <v>0</v>
      </c>
      <c r="BM399" s="145"/>
      <c r="BN399" s="183"/>
      <c r="BO399" s="183"/>
      <c r="BP399" s="183"/>
      <c r="BQ399" s="183"/>
      <c r="BR399" s="183"/>
      <c r="BS399" s="183"/>
      <c r="BT399" s="183"/>
      <c r="BU399" s="183"/>
      <c r="BV399" s="183"/>
      <c r="BW399" s="183"/>
      <c r="BX399" s="183"/>
      <c r="BY399" s="183"/>
      <c r="BZ399" s="183"/>
      <c r="CA399" s="183"/>
      <c r="CB399" s="183"/>
      <c r="CC399" s="183"/>
      <c r="CD399" s="183"/>
      <c r="CE399" s="183"/>
      <c r="CF399" s="183"/>
      <c r="CG399" s="183"/>
      <c r="CH399" s="183"/>
      <c r="CI399" s="183"/>
      <c r="CJ399" s="183"/>
      <c r="CK399" s="183"/>
      <c r="CL399" s="183"/>
      <c r="CM399" s="183"/>
      <c r="CN399" s="183"/>
      <c r="CO399" s="183"/>
      <c r="CP399" s="183"/>
      <c r="CQ399" s="183"/>
      <c r="CR399" s="183"/>
      <c r="CS399" s="183"/>
      <c r="CT399" s="183"/>
      <c r="CU399" s="183"/>
      <c r="CV399" s="183"/>
      <c r="CW399" s="183"/>
      <c r="CX399" s="183"/>
      <c r="CY399" s="183"/>
      <c r="CZ399" s="183"/>
      <c r="DA399" s="183"/>
      <c r="DB399" s="183"/>
      <c r="DC399" s="183"/>
      <c r="DD399" s="183"/>
      <c r="DE399" s="183"/>
      <c r="DF399" s="183"/>
      <c r="DG399" s="183"/>
      <c r="DH399" s="183"/>
      <c r="DI399" s="183"/>
      <c r="DJ399" s="149"/>
      <c r="DK399" s="149"/>
      <c r="DL399" s="149"/>
      <c r="DM399" s="149"/>
    </row>
    <row r="400" spans="1:117" x14ac:dyDescent="0.2">
      <c r="A400" s="145">
        <v>1</v>
      </c>
      <c r="B400" s="145">
        <v>399</v>
      </c>
      <c r="C400" s="146" t="s">
        <v>2521</v>
      </c>
      <c r="D400" s="147" t="s">
        <v>2521</v>
      </c>
      <c r="E400" s="147" t="s">
        <v>2522</v>
      </c>
      <c r="F400" s="147"/>
      <c r="G400" s="147" t="s">
        <v>155</v>
      </c>
      <c r="H400" s="147" t="s">
        <v>156</v>
      </c>
      <c r="I400" s="155" t="s">
        <v>368</v>
      </c>
      <c r="J400" s="148">
        <v>43876</v>
      </c>
      <c r="K400" s="149">
        <v>42215</v>
      </c>
      <c r="L400" s="145">
        <v>2015</v>
      </c>
      <c r="M400" s="147" t="s">
        <v>2523</v>
      </c>
      <c r="N400" s="147" t="s">
        <v>2524</v>
      </c>
      <c r="O400" s="145">
        <v>1</v>
      </c>
      <c r="P400" s="147" t="s">
        <v>2525</v>
      </c>
      <c r="Q400" s="147" t="s">
        <v>2526</v>
      </c>
      <c r="R400" s="147" t="s">
        <v>162</v>
      </c>
      <c r="S400" s="147" t="s">
        <v>2527</v>
      </c>
      <c r="T400" s="147" t="s">
        <v>2528</v>
      </c>
      <c r="U400" s="145">
        <v>2</v>
      </c>
      <c r="V400" s="145">
        <v>0</v>
      </c>
      <c r="W400" s="147"/>
      <c r="X400" s="147" t="s">
        <v>166</v>
      </c>
      <c r="Y400" s="147" t="s">
        <v>2538</v>
      </c>
      <c r="Z400" s="145">
        <v>1</v>
      </c>
      <c r="AA400" s="147" t="s">
        <v>2539</v>
      </c>
      <c r="AB400" s="147" t="s">
        <v>2539</v>
      </c>
      <c r="AC400" s="150">
        <v>2</v>
      </c>
      <c r="AD400" s="150">
        <v>0</v>
      </c>
      <c r="AE400" s="147" t="s">
        <v>2540</v>
      </c>
      <c r="AF400" s="147" t="s">
        <v>2541</v>
      </c>
      <c r="AG400" s="147" t="s">
        <v>1093</v>
      </c>
      <c r="AH400" s="145">
        <v>2</v>
      </c>
      <c r="AI400" s="145"/>
      <c r="AJ400" s="145">
        <v>2</v>
      </c>
      <c r="AK400" s="145"/>
      <c r="AL400" s="145"/>
      <c r="AM400" s="145"/>
      <c r="AN400" s="147" t="s">
        <v>170</v>
      </c>
      <c r="AO400" s="147" t="s">
        <v>171</v>
      </c>
      <c r="AP400" s="147" t="s">
        <v>2542</v>
      </c>
      <c r="AQ400" s="147" t="s">
        <v>2542</v>
      </c>
      <c r="AR400" s="147" t="s">
        <v>2542</v>
      </c>
      <c r="AS400" s="147" t="s">
        <v>4144</v>
      </c>
      <c r="AT400" s="147" t="s">
        <v>4144</v>
      </c>
      <c r="AU400" s="145">
        <v>2</v>
      </c>
      <c r="AV400" s="147"/>
      <c r="AW400" s="147" t="s">
        <v>2545</v>
      </c>
      <c r="AX400" s="147" t="s">
        <v>1311</v>
      </c>
      <c r="AY400" s="147" t="s">
        <v>1312</v>
      </c>
      <c r="AZ400" s="145">
        <v>1</v>
      </c>
      <c r="BA400" s="147" t="s">
        <v>649</v>
      </c>
      <c r="BB400" s="211">
        <v>3975.53</v>
      </c>
      <c r="BC400" s="147" t="s">
        <v>177</v>
      </c>
      <c r="BD400" s="149">
        <v>42202</v>
      </c>
      <c r="BE400" s="145">
        <v>2015</v>
      </c>
      <c r="BF400" s="147"/>
      <c r="BG400" s="145">
        <v>2</v>
      </c>
      <c r="BH400" s="145">
        <v>0</v>
      </c>
      <c r="BI400" s="147" t="s">
        <v>4144</v>
      </c>
      <c r="BJ400" s="145">
        <v>2</v>
      </c>
      <c r="BK400" s="145"/>
      <c r="BL400" s="145">
        <v>0</v>
      </c>
      <c r="BM400" s="145"/>
      <c r="BN400" s="183"/>
      <c r="BO400" s="183"/>
      <c r="BP400" s="183"/>
      <c r="BQ400" s="183"/>
      <c r="BR400" s="183"/>
      <c r="BS400" s="183"/>
      <c r="BT400" s="183"/>
      <c r="BU400" s="183"/>
      <c r="BV400" s="183"/>
      <c r="BW400" s="183"/>
      <c r="BX400" s="183"/>
      <c r="BY400" s="183"/>
      <c r="BZ400" s="183"/>
      <c r="CA400" s="183"/>
      <c r="CB400" s="183"/>
      <c r="CC400" s="183"/>
      <c r="CD400" s="183"/>
      <c r="CE400" s="183"/>
      <c r="CF400" s="183"/>
      <c r="CG400" s="183"/>
      <c r="CH400" s="183"/>
      <c r="CI400" s="183"/>
      <c r="CJ400" s="183"/>
      <c r="CK400" s="183"/>
      <c r="CL400" s="183"/>
      <c r="CM400" s="183"/>
      <c r="CN400" s="183"/>
      <c r="CO400" s="183"/>
      <c r="CP400" s="183"/>
      <c r="CQ400" s="183"/>
      <c r="CR400" s="183"/>
      <c r="CS400" s="183"/>
      <c r="CT400" s="183"/>
      <c r="CU400" s="183"/>
      <c r="CV400" s="183"/>
      <c r="CW400" s="183"/>
      <c r="CX400" s="183"/>
      <c r="CY400" s="183"/>
      <c r="CZ400" s="183"/>
      <c r="DA400" s="183"/>
      <c r="DB400" s="183"/>
      <c r="DC400" s="183"/>
      <c r="DD400" s="183"/>
      <c r="DE400" s="183"/>
      <c r="DF400" s="183"/>
      <c r="DG400" s="183"/>
      <c r="DH400" s="183"/>
      <c r="DI400" s="183"/>
      <c r="DJ400" s="149"/>
      <c r="DK400" s="149"/>
      <c r="DL400" s="149"/>
      <c r="DM400" s="149"/>
    </row>
    <row r="401" spans="1:117" x14ac:dyDescent="0.2">
      <c r="A401" s="145">
        <v>1</v>
      </c>
      <c r="B401" s="145">
        <v>400</v>
      </c>
      <c r="C401" s="146" t="s">
        <v>2521</v>
      </c>
      <c r="D401" s="147" t="s">
        <v>2521</v>
      </c>
      <c r="E401" s="147" t="s">
        <v>2522</v>
      </c>
      <c r="F401" s="147"/>
      <c r="G401" s="147" t="s">
        <v>155</v>
      </c>
      <c r="H401" s="147" t="s">
        <v>156</v>
      </c>
      <c r="I401" s="155" t="s">
        <v>368</v>
      </c>
      <c r="J401" s="148">
        <v>43876</v>
      </c>
      <c r="K401" s="149">
        <v>42215</v>
      </c>
      <c r="L401" s="145">
        <v>2015</v>
      </c>
      <c r="M401" s="147" t="s">
        <v>2523</v>
      </c>
      <c r="N401" s="147" t="s">
        <v>2524</v>
      </c>
      <c r="O401" s="145">
        <v>1</v>
      </c>
      <c r="P401" s="147" t="s">
        <v>2525</v>
      </c>
      <c r="Q401" s="147" t="s">
        <v>2526</v>
      </c>
      <c r="R401" s="147" t="s">
        <v>162</v>
      </c>
      <c r="S401" s="147" t="s">
        <v>2527</v>
      </c>
      <c r="T401" s="147" t="s">
        <v>2528</v>
      </c>
      <c r="U401" s="145">
        <v>2</v>
      </c>
      <c r="V401" s="145">
        <v>0</v>
      </c>
      <c r="W401" s="147"/>
      <c r="X401" s="147" t="s">
        <v>166</v>
      </c>
      <c r="Y401" s="147" t="s">
        <v>2547</v>
      </c>
      <c r="Z401" s="145">
        <v>1</v>
      </c>
      <c r="AA401" s="147" t="s">
        <v>2547</v>
      </c>
      <c r="AB401" s="147" t="s">
        <v>2547</v>
      </c>
      <c r="AC401" s="150">
        <v>2</v>
      </c>
      <c r="AD401" s="150">
        <v>0</v>
      </c>
      <c r="AE401" s="147" t="s">
        <v>2548</v>
      </c>
      <c r="AF401" s="147"/>
      <c r="AG401" s="147" t="s">
        <v>169</v>
      </c>
      <c r="AH401" s="145">
        <v>1</v>
      </c>
      <c r="AI401" s="145"/>
      <c r="AJ401" s="145">
        <v>1</v>
      </c>
      <c r="AK401" s="145">
        <v>229476</v>
      </c>
      <c r="AL401" s="145"/>
      <c r="AM401" s="145"/>
      <c r="AN401" s="147" t="s">
        <v>170</v>
      </c>
      <c r="AO401" s="147" t="s">
        <v>2549</v>
      </c>
      <c r="AP401" s="147" t="s">
        <v>2550</v>
      </c>
      <c r="AQ401" s="147" t="s">
        <v>2550</v>
      </c>
      <c r="AR401" s="147" t="s">
        <v>1171</v>
      </c>
      <c r="AS401" s="147" t="s">
        <v>4144</v>
      </c>
      <c r="AT401" s="147" t="s">
        <v>4144</v>
      </c>
      <c r="AU401" s="145">
        <v>2</v>
      </c>
      <c r="AV401" s="147"/>
      <c r="AW401" s="147" t="s">
        <v>791</v>
      </c>
      <c r="AX401" s="147" t="s">
        <v>792</v>
      </c>
      <c r="AY401" s="147" t="s">
        <v>542</v>
      </c>
      <c r="AZ401" s="145">
        <v>1</v>
      </c>
      <c r="BA401" s="147" t="s">
        <v>206</v>
      </c>
      <c r="BB401" s="211">
        <v>5565.5300000000007</v>
      </c>
      <c r="BC401" s="147" t="s">
        <v>177</v>
      </c>
      <c r="BD401" s="149">
        <v>42202</v>
      </c>
      <c r="BE401" s="145">
        <v>2015</v>
      </c>
      <c r="BF401" s="147"/>
      <c r="BG401" s="145">
        <v>2</v>
      </c>
      <c r="BH401" s="145">
        <v>0</v>
      </c>
      <c r="BI401" s="147" t="s">
        <v>4144</v>
      </c>
      <c r="BJ401" s="145">
        <v>2</v>
      </c>
      <c r="BK401" s="145"/>
      <c r="BL401" s="145">
        <v>0</v>
      </c>
      <c r="BM401" s="145"/>
      <c r="BN401" s="183"/>
      <c r="BO401" s="183"/>
      <c r="BP401" s="183"/>
      <c r="BQ401" s="183"/>
      <c r="BR401" s="183"/>
      <c r="BS401" s="183"/>
      <c r="BT401" s="183"/>
      <c r="BU401" s="183"/>
      <c r="BV401" s="183"/>
      <c r="BW401" s="183"/>
      <c r="BX401" s="183"/>
      <c r="BY401" s="183"/>
      <c r="BZ401" s="183"/>
      <c r="CA401" s="183"/>
      <c r="CB401" s="183"/>
      <c r="CC401" s="183"/>
      <c r="CD401" s="183"/>
      <c r="CE401" s="183"/>
      <c r="CF401" s="183"/>
      <c r="CG401" s="183"/>
      <c r="CH401" s="183"/>
      <c r="CI401" s="183"/>
      <c r="CJ401" s="183"/>
      <c r="CK401" s="183"/>
      <c r="CL401" s="183"/>
      <c r="CM401" s="183"/>
      <c r="CN401" s="183"/>
      <c r="CO401" s="183"/>
      <c r="CP401" s="183"/>
      <c r="CQ401" s="183"/>
      <c r="CR401" s="183"/>
      <c r="CS401" s="183"/>
      <c r="CT401" s="183"/>
      <c r="CU401" s="183"/>
      <c r="CV401" s="183"/>
      <c r="CW401" s="183"/>
      <c r="CX401" s="183"/>
      <c r="CY401" s="183"/>
      <c r="CZ401" s="183"/>
      <c r="DA401" s="183"/>
      <c r="DB401" s="183"/>
      <c r="DC401" s="183"/>
      <c r="DD401" s="183"/>
      <c r="DE401" s="183"/>
      <c r="DF401" s="183"/>
      <c r="DG401" s="183"/>
      <c r="DH401" s="183"/>
      <c r="DI401" s="183"/>
      <c r="DJ401" s="149"/>
      <c r="DK401" s="149"/>
      <c r="DL401" s="149"/>
      <c r="DM401" s="149"/>
    </row>
    <row r="402" spans="1:117" x14ac:dyDescent="0.2">
      <c r="A402" s="145">
        <v>1</v>
      </c>
      <c r="B402" s="145">
        <v>401</v>
      </c>
      <c r="C402" s="146" t="s">
        <v>2521</v>
      </c>
      <c r="D402" s="147" t="s">
        <v>2521</v>
      </c>
      <c r="E402" s="147" t="s">
        <v>2522</v>
      </c>
      <c r="F402" s="147"/>
      <c r="G402" s="147" t="s">
        <v>155</v>
      </c>
      <c r="H402" s="147" t="s">
        <v>156</v>
      </c>
      <c r="I402" s="155" t="s">
        <v>368</v>
      </c>
      <c r="J402" s="148">
        <v>43876</v>
      </c>
      <c r="K402" s="149">
        <v>42403</v>
      </c>
      <c r="L402" s="145">
        <v>2016</v>
      </c>
      <c r="M402" s="147" t="s">
        <v>2523</v>
      </c>
      <c r="N402" s="147" t="s">
        <v>2524</v>
      </c>
      <c r="O402" s="145">
        <v>1</v>
      </c>
      <c r="P402" s="147" t="s">
        <v>2525</v>
      </c>
      <c r="Q402" s="147" t="s">
        <v>2526</v>
      </c>
      <c r="R402" s="147" t="s">
        <v>162</v>
      </c>
      <c r="S402" s="147" t="s">
        <v>2527</v>
      </c>
      <c r="T402" s="147" t="s">
        <v>2528</v>
      </c>
      <c r="U402" s="145">
        <v>2</v>
      </c>
      <c r="V402" s="145">
        <v>0</v>
      </c>
      <c r="W402" s="147"/>
      <c r="X402" s="147" t="s">
        <v>555</v>
      </c>
      <c r="Y402" s="147" t="s">
        <v>2552</v>
      </c>
      <c r="Z402" s="145">
        <v>1</v>
      </c>
      <c r="AA402" s="147" t="s">
        <v>2547</v>
      </c>
      <c r="AB402" s="147" t="s">
        <v>2547</v>
      </c>
      <c r="AC402" s="150">
        <v>2</v>
      </c>
      <c r="AD402" s="150">
        <v>0</v>
      </c>
      <c r="AE402" s="147" t="s">
        <v>2548</v>
      </c>
      <c r="AF402" s="147"/>
      <c r="AG402" s="147" t="s">
        <v>169</v>
      </c>
      <c r="AH402" s="145">
        <v>1</v>
      </c>
      <c r="AI402" s="145"/>
      <c r="AJ402" s="145">
        <v>1</v>
      </c>
      <c r="AK402" s="145">
        <v>229476</v>
      </c>
      <c r="AL402" s="145"/>
      <c r="AM402" s="145"/>
      <c r="AN402" s="147" t="s">
        <v>170</v>
      </c>
      <c r="AO402" s="147" t="s">
        <v>2549</v>
      </c>
      <c r="AP402" s="147" t="s">
        <v>2550</v>
      </c>
      <c r="AQ402" s="147" t="s">
        <v>2550</v>
      </c>
      <c r="AR402" s="147" t="s">
        <v>1171</v>
      </c>
      <c r="AS402" s="147" t="s">
        <v>4144</v>
      </c>
      <c r="AT402" s="147" t="s">
        <v>4144</v>
      </c>
      <c r="AU402" s="145">
        <v>2</v>
      </c>
      <c r="AV402" s="147"/>
      <c r="AW402" s="147" t="s">
        <v>559</v>
      </c>
      <c r="AX402" s="147"/>
      <c r="AY402" s="147" t="s">
        <v>560</v>
      </c>
      <c r="AZ402" s="145">
        <v>1</v>
      </c>
      <c r="BA402" s="147">
        <v>16824</v>
      </c>
      <c r="BB402" s="211">
        <v>17656.871287128713</v>
      </c>
      <c r="BC402" s="147" t="s">
        <v>177</v>
      </c>
      <c r="BD402" s="149">
        <v>42390</v>
      </c>
      <c r="BE402" s="145">
        <v>2016</v>
      </c>
      <c r="BF402" s="147"/>
      <c r="BG402" s="145">
        <v>2</v>
      </c>
      <c r="BH402" s="145">
        <v>0</v>
      </c>
      <c r="BI402" s="147" t="s">
        <v>4144</v>
      </c>
      <c r="BJ402" s="145">
        <v>2</v>
      </c>
      <c r="BK402" s="145"/>
      <c r="BL402" s="145">
        <v>0</v>
      </c>
      <c r="BM402" s="145"/>
      <c r="BN402" s="183"/>
      <c r="BO402" s="183"/>
      <c r="BP402" s="183"/>
      <c r="BQ402" s="183"/>
      <c r="BR402" s="183"/>
      <c r="BS402" s="183"/>
      <c r="BT402" s="183"/>
      <c r="BU402" s="183"/>
      <c r="BV402" s="183"/>
      <c r="BW402" s="183"/>
      <c r="BX402" s="183"/>
      <c r="BY402" s="183"/>
      <c r="BZ402" s="183"/>
      <c r="CA402" s="183"/>
      <c r="CB402" s="183"/>
      <c r="CC402" s="183"/>
      <c r="CD402" s="183"/>
      <c r="CE402" s="183"/>
      <c r="CF402" s="183"/>
      <c r="CG402" s="183"/>
      <c r="CH402" s="183"/>
      <c r="CI402" s="183"/>
      <c r="CJ402" s="183"/>
      <c r="CK402" s="183"/>
      <c r="CL402" s="183"/>
      <c r="CM402" s="183"/>
      <c r="CN402" s="183"/>
      <c r="CO402" s="183"/>
      <c r="CP402" s="183"/>
      <c r="CQ402" s="183"/>
      <c r="CR402" s="183"/>
      <c r="CS402" s="183"/>
      <c r="CT402" s="183"/>
      <c r="CU402" s="183"/>
      <c r="CV402" s="183"/>
      <c r="CW402" s="183"/>
      <c r="CX402" s="183"/>
      <c r="CY402" s="183"/>
      <c r="CZ402" s="183"/>
      <c r="DA402" s="183"/>
      <c r="DB402" s="183"/>
      <c r="DC402" s="183"/>
      <c r="DD402" s="183"/>
      <c r="DE402" s="183"/>
      <c r="DF402" s="183"/>
      <c r="DG402" s="183"/>
      <c r="DH402" s="183"/>
      <c r="DI402" s="183"/>
      <c r="DJ402" s="149"/>
      <c r="DK402" s="149"/>
      <c r="DL402" s="149"/>
      <c r="DM402" s="149"/>
    </row>
    <row r="403" spans="1:117" x14ac:dyDescent="0.2">
      <c r="A403" s="145">
        <v>1</v>
      </c>
      <c r="B403" s="145">
        <v>402</v>
      </c>
      <c r="C403" s="146" t="s">
        <v>2521</v>
      </c>
      <c r="D403" s="147" t="s">
        <v>2521</v>
      </c>
      <c r="E403" s="147" t="s">
        <v>2522</v>
      </c>
      <c r="F403" s="147"/>
      <c r="G403" s="147" t="s">
        <v>155</v>
      </c>
      <c r="H403" s="147" t="s">
        <v>156</v>
      </c>
      <c r="I403" s="155" t="s">
        <v>368</v>
      </c>
      <c r="J403" s="148">
        <v>43876</v>
      </c>
      <c r="K403" s="149">
        <v>42403</v>
      </c>
      <c r="L403" s="145">
        <v>2016</v>
      </c>
      <c r="M403" s="147" t="s">
        <v>2523</v>
      </c>
      <c r="N403" s="147" t="s">
        <v>2524</v>
      </c>
      <c r="O403" s="145">
        <v>1</v>
      </c>
      <c r="P403" s="147" t="s">
        <v>2525</v>
      </c>
      <c r="Q403" s="147" t="s">
        <v>2526</v>
      </c>
      <c r="R403" s="147" t="s">
        <v>162</v>
      </c>
      <c r="S403" s="147" t="s">
        <v>2527</v>
      </c>
      <c r="T403" s="147" t="s">
        <v>2528</v>
      </c>
      <c r="U403" s="145">
        <v>2</v>
      </c>
      <c r="V403" s="145">
        <v>0</v>
      </c>
      <c r="W403" s="147"/>
      <c r="X403" s="147" t="s">
        <v>166</v>
      </c>
      <c r="Y403" s="147" t="s">
        <v>2538</v>
      </c>
      <c r="Z403" s="145">
        <v>1</v>
      </c>
      <c r="AA403" s="147" t="s">
        <v>2539</v>
      </c>
      <c r="AB403" s="147" t="s">
        <v>2539</v>
      </c>
      <c r="AC403" s="150">
        <v>2</v>
      </c>
      <c r="AD403" s="150">
        <v>0</v>
      </c>
      <c r="AE403" s="147" t="s">
        <v>2540</v>
      </c>
      <c r="AF403" s="147" t="s">
        <v>2541</v>
      </c>
      <c r="AG403" s="147" t="s">
        <v>1093</v>
      </c>
      <c r="AH403" s="145">
        <v>2</v>
      </c>
      <c r="AI403" s="145"/>
      <c r="AJ403" s="145">
        <v>2</v>
      </c>
      <c r="AK403" s="145"/>
      <c r="AL403" s="145"/>
      <c r="AM403" s="145"/>
      <c r="AN403" s="147" t="s">
        <v>170</v>
      </c>
      <c r="AO403" s="147" t="s">
        <v>171</v>
      </c>
      <c r="AP403" s="147" t="s">
        <v>2542</v>
      </c>
      <c r="AQ403" s="147" t="s">
        <v>2542</v>
      </c>
      <c r="AR403" s="147" t="s">
        <v>2542</v>
      </c>
      <c r="AS403" s="147" t="s">
        <v>4144</v>
      </c>
      <c r="AT403" s="147" t="s">
        <v>4144</v>
      </c>
      <c r="AU403" s="145">
        <v>2</v>
      </c>
      <c r="AV403" s="147"/>
      <c r="AW403" s="147" t="s">
        <v>2554</v>
      </c>
      <c r="AX403" s="147" t="s">
        <v>1311</v>
      </c>
      <c r="AY403" s="147" t="s">
        <v>1312</v>
      </c>
      <c r="AZ403" s="145">
        <v>1</v>
      </c>
      <c r="BA403" s="147" t="s">
        <v>314</v>
      </c>
      <c r="BB403" s="211">
        <v>2385.5300000000002</v>
      </c>
      <c r="BC403" s="147" t="s">
        <v>177</v>
      </c>
      <c r="BD403" s="149">
        <v>42374</v>
      </c>
      <c r="BE403" s="145">
        <v>2016</v>
      </c>
      <c r="BF403" s="147"/>
      <c r="BG403" s="145">
        <v>2</v>
      </c>
      <c r="BH403" s="145">
        <v>0</v>
      </c>
      <c r="BI403" s="147" t="s">
        <v>4144</v>
      </c>
      <c r="BJ403" s="145">
        <v>2</v>
      </c>
      <c r="BK403" s="145"/>
      <c r="BL403" s="145">
        <v>0</v>
      </c>
      <c r="BM403" s="145"/>
      <c r="BN403" s="183"/>
      <c r="BO403" s="183"/>
      <c r="BP403" s="183"/>
      <c r="BQ403" s="183"/>
      <c r="BR403" s="183"/>
      <c r="BS403" s="183"/>
      <c r="BT403" s="183"/>
      <c r="BU403" s="183"/>
      <c r="BV403" s="183"/>
      <c r="BW403" s="183"/>
      <c r="BX403" s="183"/>
      <c r="BY403" s="183"/>
      <c r="BZ403" s="183"/>
      <c r="CA403" s="183"/>
      <c r="CB403" s="183"/>
      <c r="CC403" s="183"/>
      <c r="CD403" s="183"/>
      <c r="CE403" s="183"/>
      <c r="CF403" s="183"/>
      <c r="CG403" s="183"/>
      <c r="CH403" s="183"/>
      <c r="CI403" s="183"/>
      <c r="CJ403" s="183"/>
      <c r="CK403" s="183"/>
      <c r="CL403" s="183"/>
      <c r="CM403" s="183"/>
      <c r="CN403" s="183"/>
      <c r="CO403" s="183"/>
      <c r="CP403" s="183"/>
      <c r="CQ403" s="183"/>
      <c r="CR403" s="183"/>
      <c r="CS403" s="183"/>
      <c r="CT403" s="183"/>
      <c r="CU403" s="183"/>
      <c r="CV403" s="183"/>
      <c r="CW403" s="183"/>
      <c r="CX403" s="183"/>
      <c r="CY403" s="183"/>
      <c r="CZ403" s="183"/>
      <c r="DA403" s="183"/>
      <c r="DB403" s="183"/>
      <c r="DC403" s="183"/>
      <c r="DD403" s="183"/>
      <c r="DE403" s="183"/>
      <c r="DF403" s="183"/>
      <c r="DG403" s="183"/>
      <c r="DH403" s="183"/>
      <c r="DI403" s="183"/>
      <c r="DJ403" s="149"/>
      <c r="DK403" s="149"/>
      <c r="DL403" s="149"/>
      <c r="DM403" s="149"/>
    </row>
    <row r="404" spans="1:117" x14ac:dyDescent="0.2">
      <c r="A404" s="145">
        <v>1</v>
      </c>
      <c r="B404" s="145">
        <v>403</v>
      </c>
      <c r="C404" s="146" t="s">
        <v>2521</v>
      </c>
      <c r="D404" s="147" t="s">
        <v>2521</v>
      </c>
      <c r="E404" s="147" t="s">
        <v>2522</v>
      </c>
      <c r="F404" s="147"/>
      <c r="G404" s="147" t="s">
        <v>155</v>
      </c>
      <c r="H404" s="147" t="s">
        <v>156</v>
      </c>
      <c r="I404" s="155" t="s">
        <v>368</v>
      </c>
      <c r="J404" s="148">
        <v>43876</v>
      </c>
      <c r="K404" s="149">
        <v>42445</v>
      </c>
      <c r="L404" s="145">
        <v>2016</v>
      </c>
      <c r="M404" s="147" t="s">
        <v>2523</v>
      </c>
      <c r="N404" s="147" t="s">
        <v>2524</v>
      </c>
      <c r="O404" s="145">
        <v>1</v>
      </c>
      <c r="P404" s="147" t="s">
        <v>2525</v>
      </c>
      <c r="Q404" s="147" t="s">
        <v>2526</v>
      </c>
      <c r="R404" s="147" t="s">
        <v>162</v>
      </c>
      <c r="S404" s="147" t="s">
        <v>2527</v>
      </c>
      <c r="T404" s="147" t="s">
        <v>2528</v>
      </c>
      <c r="U404" s="145">
        <v>2</v>
      </c>
      <c r="V404" s="145">
        <v>0</v>
      </c>
      <c r="W404" s="147"/>
      <c r="X404" s="147" t="s">
        <v>555</v>
      </c>
      <c r="Y404" s="147" t="s">
        <v>2533</v>
      </c>
      <c r="Z404" s="145">
        <v>1</v>
      </c>
      <c r="AA404" s="147" t="s">
        <v>2534</v>
      </c>
      <c r="AB404" s="147" t="s">
        <v>2534</v>
      </c>
      <c r="AC404" s="150">
        <v>2</v>
      </c>
      <c r="AD404" s="150">
        <v>0</v>
      </c>
      <c r="AE404" s="147" t="s">
        <v>2535</v>
      </c>
      <c r="AF404" s="147"/>
      <c r="AG404" s="147" t="s">
        <v>219</v>
      </c>
      <c r="AH404" s="145">
        <v>2</v>
      </c>
      <c r="AI404" s="145"/>
      <c r="AJ404" s="145">
        <v>2</v>
      </c>
      <c r="AK404" s="145"/>
      <c r="AL404" s="145"/>
      <c r="AM404" s="145"/>
      <c r="AN404" s="147" t="s">
        <v>1025</v>
      </c>
      <c r="AO404" s="147" t="s">
        <v>171</v>
      </c>
      <c r="AP404" s="147" t="s">
        <v>2536</v>
      </c>
      <c r="AQ404" s="147" t="s">
        <v>2536</v>
      </c>
      <c r="AR404" s="147" t="s">
        <v>1027</v>
      </c>
      <c r="AS404" s="147" t="s">
        <v>4144</v>
      </c>
      <c r="AT404" s="147" t="s">
        <v>4144</v>
      </c>
      <c r="AU404" s="145">
        <v>2</v>
      </c>
      <c r="AV404" s="147"/>
      <c r="AW404" s="147" t="s">
        <v>559</v>
      </c>
      <c r="AX404" s="147"/>
      <c r="AY404" s="147" t="s">
        <v>560</v>
      </c>
      <c r="AZ404" s="145">
        <v>1</v>
      </c>
      <c r="BA404" s="147">
        <v>48222</v>
      </c>
      <c r="BB404" s="211">
        <v>50609.227722772281</v>
      </c>
      <c r="BC404" s="147" t="s">
        <v>177</v>
      </c>
      <c r="BD404" s="149">
        <v>42439</v>
      </c>
      <c r="BE404" s="145">
        <v>2016</v>
      </c>
      <c r="BF404" s="147"/>
      <c r="BG404" s="145">
        <v>2</v>
      </c>
      <c r="BH404" s="145">
        <v>0</v>
      </c>
      <c r="BI404" s="147" t="s">
        <v>4144</v>
      </c>
      <c r="BJ404" s="145">
        <v>2</v>
      </c>
      <c r="BK404" s="145"/>
      <c r="BL404" s="145">
        <v>0</v>
      </c>
      <c r="BM404" s="145"/>
      <c r="BN404" s="183"/>
      <c r="BO404" s="183"/>
      <c r="BP404" s="183"/>
      <c r="BQ404" s="183"/>
      <c r="BR404" s="183"/>
      <c r="BS404" s="183"/>
      <c r="BT404" s="183"/>
      <c r="BU404" s="183"/>
      <c r="BV404" s="183"/>
      <c r="BW404" s="183"/>
      <c r="BX404" s="183"/>
      <c r="BY404" s="183"/>
      <c r="BZ404" s="183"/>
      <c r="CA404" s="183"/>
      <c r="CB404" s="183"/>
      <c r="CC404" s="183"/>
      <c r="CD404" s="183"/>
      <c r="CE404" s="183"/>
      <c r="CF404" s="183"/>
      <c r="CG404" s="183"/>
      <c r="CH404" s="183"/>
      <c r="CI404" s="183"/>
      <c r="CJ404" s="183"/>
      <c r="CK404" s="183"/>
      <c r="CL404" s="183"/>
      <c r="CM404" s="183"/>
      <c r="CN404" s="183"/>
      <c r="CO404" s="183"/>
      <c r="CP404" s="183"/>
      <c r="CQ404" s="183"/>
      <c r="CR404" s="183"/>
      <c r="CS404" s="183"/>
      <c r="CT404" s="183"/>
      <c r="CU404" s="183"/>
      <c r="CV404" s="183"/>
      <c r="CW404" s="183"/>
      <c r="CX404" s="183"/>
      <c r="CY404" s="183"/>
      <c r="CZ404" s="183"/>
      <c r="DA404" s="183"/>
      <c r="DB404" s="183"/>
      <c r="DC404" s="183"/>
      <c r="DD404" s="183"/>
      <c r="DE404" s="183"/>
      <c r="DF404" s="183"/>
      <c r="DG404" s="183"/>
      <c r="DH404" s="183"/>
      <c r="DI404" s="183"/>
      <c r="DJ404" s="149"/>
      <c r="DK404" s="149"/>
      <c r="DL404" s="149"/>
      <c r="DM404" s="149"/>
    </row>
    <row r="405" spans="1:117" x14ac:dyDescent="0.2">
      <c r="A405" s="145">
        <v>1</v>
      </c>
      <c r="B405" s="145">
        <v>404</v>
      </c>
      <c r="C405" s="146" t="s">
        <v>2521</v>
      </c>
      <c r="D405" s="147" t="s">
        <v>2521</v>
      </c>
      <c r="E405" s="147" t="s">
        <v>2522</v>
      </c>
      <c r="F405" s="147"/>
      <c r="G405" s="147" t="s">
        <v>155</v>
      </c>
      <c r="H405" s="147" t="s">
        <v>156</v>
      </c>
      <c r="I405" s="155" t="s">
        <v>368</v>
      </c>
      <c r="J405" s="148">
        <v>43876</v>
      </c>
      <c r="K405" s="149">
        <v>42488</v>
      </c>
      <c r="L405" s="145">
        <v>2016</v>
      </c>
      <c r="M405" s="147" t="s">
        <v>2523</v>
      </c>
      <c r="N405" s="147" t="s">
        <v>2524</v>
      </c>
      <c r="O405" s="145">
        <v>1</v>
      </c>
      <c r="P405" s="147" t="s">
        <v>2525</v>
      </c>
      <c r="Q405" s="147" t="s">
        <v>2526</v>
      </c>
      <c r="R405" s="147" t="s">
        <v>162</v>
      </c>
      <c r="S405" s="147" t="s">
        <v>2527</v>
      </c>
      <c r="T405" s="147" t="s">
        <v>2528</v>
      </c>
      <c r="U405" s="145">
        <v>2</v>
      </c>
      <c r="V405" s="145">
        <v>0</v>
      </c>
      <c r="W405" s="147"/>
      <c r="X405" s="147" t="s">
        <v>555</v>
      </c>
      <c r="Y405" s="147" t="s">
        <v>2538</v>
      </c>
      <c r="Z405" s="145">
        <v>1</v>
      </c>
      <c r="AA405" s="147" t="s">
        <v>2539</v>
      </c>
      <c r="AB405" s="147" t="s">
        <v>2539</v>
      </c>
      <c r="AC405" s="150">
        <v>2</v>
      </c>
      <c r="AD405" s="150">
        <v>0</v>
      </c>
      <c r="AE405" s="147" t="s">
        <v>2540</v>
      </c>
      <c r="AF405" s="147" t="s">
        <v>2541</v>
      </c>
      <c r="AG405" s="147" t="s">
        <v>1093</v>
      </c>
      <c r="AH405" s="145">
        <v>2</v>
      </c>
      <c r="AI405" s="145"/>
      <c r="AJ405" s="145">
        <v>2</v>
      </c>
      <c r="AK405" s="145"/>
      <c r="AL405" s="145"/>
      <c r="AM405" s="145"/>
      <c r="AN405" s="147" t="s">
        <v>170</v>
      </c>
      <c r="AO405" s="147" t="s">
        <v>171</v>
      </c>
      <c r="AP405" s="147" t="s">
        <v>2542</v>
      </c>
      <c r="AQ405" s="147" t="s">
        <v>2542</v>
      </c>
      <c r="AR405" s="147" t="s">
        <v>2542</v>
      </c>
      <c r="AS405" s="147" t="s">
        <v>4144</v>
      </c>
      <c r="AT405" s="147" t="s">
        <v>4144</v>
      </c>
      <c r="AU405" s="145">
        <v>2</v>
      </c>
      <c r="AV405" s="147"/>
      <c r="AW405" s="147" t="s">
        <v>559</v>
      </c>
      <c r="AX405" s="147"/>
      <c r="AY405" s="147" t="s">
        <v>560</v>
      </c>
      <c r="AZ405" s="145">
        <v>1</v>
      </c>
      <c r="BA405" s="147">
        <v>27245</v>
      </c>
      <c r="BB405" s="211">
        <v>28593.762376237624</v>
      </c>
      <c r="BC405" s="147" t="s">
        <v>177</v>
      </c>
      <c r="BD405" s="149">
        <v>42474</v>
      </c>
      <c r="BE405" s="145">
        <v>2016</v>
      </c>
      <c r="BF405" s="147"/>
      <c r="BG405" s="145">
        <v>2</v>
      </c>
      <c r="BH405" s="145">
        <v>0</v>
      </c>
      <c r="BI405" s="147" t="s">
        <v>4144</v>
      </c>
      <c r="BJ405" s="145">
        <v>2</v>
      </c>
      <c r="BK405" s="145"/>
      <c r="BL405" s="145">
        <v>0</v>
      </c>
      <c r="BM405" s="145"/>
      <c r="BN405" s="183"/>
      <c r="BO405" s="183"/>
      <c r="BP405" s="183"/>
      <c r="BQ405" s="183"/>
      <c r="BR405" s="183"/>
      <c r="BS405" s="183"/>
      <c r="BT405" s="183"/>
      <c r="BU405" s="183"/>
      <c r="BV405" s="183"/>
      <c r="BW405" s="183"/>
      <c r="BX405" s="183"/>
      <c r="BY405" s="183"/>
      <c r="BZ405" s="183"/>
      <c r="CA405" s="183"/>
      <c r="CB405" s="183"/>
      <c r="CC405" s="183"/>
      <c r="CD405" s="183"/>
      <c r="CE405" s="183"/>
      <c r="CF405" s="183"/>
      <c r="CG405" s="183"/>
      <c r="CH405" s="183"/>
      <c r="CI405" s="183"/>
      <c r="CJ405" s="183"/>
      <c r="CK405" s="183"/>
      <c r="CL405" s="183"/>
      <c r="CM405" s="183"/>
      <c r="CN405" s="183"/>
      <c r="CO405" s="183"/>
      <c r="CP405" s="183"/>
      <c r="CQ405" s="183"/>
      <c r="CR405" s="183"/>
      <c r="CS405" s="183"/>
      <c r="CT405" s="183"/>
      <c r="CU405" s="183"/>
      <c r="CV405" s="183"/>
      <c r="CW405" s="183"/>
      <c r="CX405" s="183"/>
      <c r="CY405" s="183"/>
      <c r="CZ405" s="183"/>
      <c r="DA405" s="183"/>
      <c r="DB405" s="183"/>
      <c r="DC405" s="183"/>
      <c r="DD405" s="183"/>
      <c r="DE405" s="183"/>
      <c r="DF405" s="183"/>
      <c r="DG405" s="183"/>
      <c r="DH405" s="183"/>
      <c r="DI405" s="183"/>
      <c r="DJ405" s="149"/>
      <c r="DK405" s="149"/>
      <c r="DL405" s="149"/>
      <c r="DM405" s="149"/>
    </row>
    <row r="406" spans="1:117" x14ac:dyDescent="0.2">
      <c r="A406" s="145">
        <v>1</v>
      </c>
      <c r="B406" s="145">
        <v>405</v>
      </c>
      <c r="C406" s="146" t="s">
        <v>2521</v>
      </c>
      <c r="D406" s="147" t="s">
        <v>2521</v>
      </c>
      <c r="E406" s="147" t="s">
        <v>2522</v>
      </c>
      <c r="F406" s="147"/>
      <c r="G406" s="147" t="s">
        <v>155</v>
      </c>
      <c r="H406" s="147" t="s">
        <v>156</v>
      </c>
      <c r="I406" s="155" t="s">
        <v>368</v>
      </c>
      <c r="J406" s="148">
        <v>43876</v>
      </c>
      <c r="K406" s="149">
        <v>42488</v>
      </c>
      <c r="L406" s="145">
        <v>2016</v>
      </c>
      <c r="M406" s="147" t="s">
        <v>2523</v>
      </c>
      <c r="N406" s="147" t="s">
        <v>2524</v>
      </c>
      <c r="O406" s="145">
        <v>1</v>
      </c>
      <c r="P406" s="147" t="s">
        <v>2525</v>
      </c>
      <c r="Q406" s="147" t="s">
        <v>2526</v>
      </c>
      <c r="R406" s="147" t="s">
        <v>162</v>
      </c>
      <c r="S406" s="147" t="s">
        <v>2527</v>
      </c>
      <c r="T406" s="147" t="s">
        <v>2528</v>
      </c>
      <c r="U406" s="145">
        <v>2</v>
      </c>
      <c r="V406" s="145">
        <v>0</v>
      </c>
      <c r="W406" s="147"/>
      <c r="X406" s="147" t="s">
        <v>555</v>
      </c>
      <c r="Y406" s="147" t="s">
        <v>2530</v>
      </c>
      <c r="Z406" s="145">
        <v>1</v>
      </c>
      <c r="AA406" s="147" t="s">
        <v>2530</v>
      </c>
      <c r="AB406" s="147" t="s">
        <v>2530</v>
      </c>
      <c r="AC406" s="150">
        <v>2</v>
      </c>
      <c r="AD406" s="150">
        <v>0</v>
      </c>
      <c r="AE406" s="147" t="s">
        <v>2531</v>
      </c>
      <c r="AF406" s="147"/>
      <c r="AG406" s="147" t="s">
        <v>169</v>
      </c>
      <c r="AH406" s="145">
        <v>1</v>
      </c>
      <c r="AI406" s="145"/>
      <c r="AJ406" s="145">
        <v>1</v>
      </c>
      <c r="AK406" s="145">
        <v>265543</v>
      </c>
      <c r="AL406" s="145"/>
      <c r="AM406" s="145"/>
      <c r="AN406" s="147" t="s">
        <v>170</v>
      </c>
      <c r="AO406" s="147" t="s">
        <v>171</v>
      </c>
      <c r="AP406" s="147" t="s">
        <v>172</v>
      </c>
      <c r="AQ406" s="147" t="s">
        <v>172</v>
      </c>
      <c r="AR406" s="147" t="s">
        <v>172</v>
      </c>
      <c r="AS406" s="147" t="s">
        <v>4144</v>
      </c>
      <c r="AT406" s="147" t="s">
        <v>4144</v>
      </c>
      <c r="AU406" s="145">
        <v>2</v>
      </c>
      <c r="AV406" s="147"/>
      <c r="AW406" s="147" t="s">
        <v>559</v>
      </c>
      <c r="AX406" s="147"/>
      <c r="AY406" s="147" t="s">
        <v>560</v>
      </c>
      <c r="AZ406" s="145">
        <v>1</v>
      </c>
      <c r="BA406" s="147">
        <v>7000</v>
      </c>
      <c r="BB406" s="211">
        <v>7346.5346534653472</v>
      </c>
      <c r="BC406" s="147" t="s">
        <v>177</v>
      </c>
      <c r="BD406" s="149">
        <v>42474</v>
      </c>
      <c r="BE406" s="145">
        <v>2016</v>
      </c>
      <c r="BF406" s="147"/>
      <c r="BG406" s="145">
        <v>2</v>
      </c>
      <c r="BH406" s="145">
        <v>0</v>
      </c>
      <c r="BI406" s="147" t="s">
        <v>4144</v>
      </c>
      <c r="BJ406" s="145">
        <v>2</v>
      </c>
      <c r="BK406" s="145"/>
      <c r="BL406" s="145">
        <v>0</v>
      </c>
      <c r="BM406" s="145"/>
      <c r="BN406" s="183"/>
      <c r="BO406" s="183"/>
      <c r="BP406" s="183"/>
      <c r="BQ406" s="183"/>
      <c r="BR406" s="183"/>
      <c r="BS406" s="183"/>
      <c r="BT406" s="183"/>
      <c r="BU406" s="183"/>
      <c r="BV406" s="183"/>
      <c r="BW406" s="183"/>
      <c r="BX406" s="183"/>
      <c r="BY406" s="183"/>
      <c r="BZ406" s="183"/>
      <c r="CA406" s="183"/>
      <c r="CB406" s="183"/>
      <c r="CC406" s="183"/>
      <c r="CD406" s="183"/>
      <c r="CE406" s="183"/>
      <c r="CF406" s="183"/>
      <c r="CG406" s="183"/>
      <c r="CH406" s="183"/>
      <c r="CI406" s="183"/>
      <c r="CJ406" s="183"/>
      <c r="CK406" s="183"/>
      <c r="CL406" s="183"/>
      <c r="CM406" s="183"/>
      <c r="CN406" s="183"/>
      <c r="CO406" s="183"/>
      <c r="CP406" s="183"/>
      <c r="CQ406" s="183"/>
      <c r="CR406" s="183"/>
      <c r="CS406" s="183"/>
      <c r="CT406" s="183"/>
      <c r="CU406" s="183"/>
      <c r="CV406" s="183"/>
      <c r="CW406" s="183"/>
      <c r="CX406" s="183"/>
      <c r="CY406" s="183"/>
      <c r="CZ406" s="183"/>
      <c r="DA406" s="183"/>
      <c r="DB406" s="183"/>
      <c r="DC406" s="183"/>
      <c r="DD406" s="183"/>
      <c r="DE406" s="183"/>
      <c r="DF406" s="183"/>
      <c r="DG406" s="183"/>
      <c r="DH406" s="183"/>
      <c r="DI406" s="183"/>
      <c r="DJ406" s="149"/>
      <c r="DK406" s="149"/>
      <c r="DL406" s="149"/>
      <c r="DM406" s="149"/>
    </row>
    <row r="407" spans="1:117" x14ac:dyDescent="0.2">
      <c r="A407" s="145">
        <v>1</v>
      </c>
      <c r="B407" s="145">
        <v>406</v>
      </c>
      <c r="C407" s="146" t="s">
        <v>2521</v>
      </c>
      <c r="D407" s="147" t="s">
        <v>2521</v>
      </c>
      <c r="E407" s="147" t="s">
        <v>2522</v>
      </c>
      <c r="F407" s="147"/>
      <c r="G407" s="147" t="s">
        <v>155</v>
      </c>
      <c r="H407" s="147" t="s">
        <v>156</v>
      </c>
      <c r="I407" s="155" t="s">
        <v>368</v>
      </c>
      <c r="J407" s="148">
        <v>43876</v>
      </c>
      <c r="K407" s="149">
        <v>42524</v>
      </c>
      <c r="L407" s="145">
        <v>2016</v>
      </c>
      <c r="M407" s="147" t="s">
        <v>2523</v>
      </c>
      <c r="N407" s="147" t="s">
        <v>2524</v>
      </c>
      <c r="O407" s="145">
        <v>1</v>
      </c>
      <c r="P407" s="147" t="s">
        <v>2525</v>
      </c>
      <c r="Q407" s="147" t="s">
        <v>2526</v>
      </c>
      <c r="R407" s="147" t="s">
        <v>162</v>
      </c>
      <c r="S407" s="147" t="s">
        <v>2527</v>
      </c>
      <c r="T407" s="147" t="s">
        <v>2528</v>
      </c>
      <c r="U407" s="145">
        <v>2</v>
      </c>
      <c r="V407" s="145">
        <v>0</v>
      </c>
      <c r="W407" s="147"/>
      <c r="X407" s="147" t="s">
        <v>166</v>
      </c>
      <c r="Y407" s="147" t="s">
        <v>2538</v>
      </c>
      <c r="Z407" s="145">
        <v>1</v>
      </c>
      <c r="AA407" s="147" t="s">
        <v>2539</v>
      </c>
      <c r="AB407" s="147" t="s">
        <v>2539</v>
      </c>
      <c r="AC407" s="150">
        <v>2</v>
      </c>
      <c r="AD407" s="150">
        <v>0</v>
      </c>
      <c r="AE407" s="147" t="s">
        <v>2540</v>
      </c>
      <c r="AF407" s="147" t="s">
        <v>2541</v>
      </c>
      <c r="AG407" s="147" t="s">
        <v>1093</v>
      </c>
      <c r="AH407" s="145">
        <v>2</v>
      </c>
      <c r="AI407" s="145"/>
      <c r="AJ407" s="145">
        <v>2</v>
      </c>
      <c r="AK407" s="145"/>
      <c r="AL407" s="145"/>
      <c r="AM407" s="145"/>
      <c r="AN407" s="147" t="s">
        <v>170</v>
      </c>
      <c r="AO407" s="147" t="s">
        <v>171</v>
      </c>
      <c r="AP407" s="147" t="s">
        <v>2542</v>
      </c>
      <c r="AQ407" s="147" t="s">
        <v>2542</v>
      </c>
      <c r="AR407" s="147" t="s">
        <v>2542</v>
      </c>
      <c r="AS407" s="147" t="s">
        <v>4144</v>
      </c>
      <c r="AT407" s="147" t="s">
        <v>4144</v>
      </c>
      <c r="AU407" s="145">
        <v>2</v>
      </c>
      <c r="AV407" s="147"/>
      <c r="AW407" s="147" t="s">
        <v>2559</v>
      </c>
      <c r="AX407" s="147" t="s">
        <v>931</v>
      </c>
      <c r="AY407" s="147" t="s">
        <v>542</v>
      </c>
      <c r="AZ407" s="145">
        <v>1</v>
      </c>
      <c r="BA407" s="147" t="s">
        <v>314</v>
      </c>
      <c r="BB407" s="211">
        <v>2361.9108910891091</v>
      </c>
      <c r="BC407" s="147" t="s">
        <v>177</v>
      </c>
      <c r="BD407" s="149">
        <v>42500</v>
      </c>
      <c r="BE407" s="145">
        <v>2016</v>
      </c>
      <c r="BF407" s="147"/>
      <c r="BG407" s="145">
        <v>2</v>
      </c>
      <c r="BH407" s="145">
        <v>0</v>
      </c>
      <c r="BI407" s="147" t="s">
        <v>4144</v>
      </c>
      <c r="BJ407" s="145">
        <v>2</v>
      </c>
      <c r="BK407" s="145"/>
      <c r="BL407" s="145">
        <v>0</v>
      </c>
      <c r="BM407" s="145"/>
      <c r="BN407" s="183"/>
      <c r="BO407" s="183"/>
      <c r="BP407" s="183"/>
      <c r="BQ407" s="183"/>
      <c r="BR407" s="183"/>
      <c r="BS407" s="183"/>
      <c r="BT407" s="183"/>
      <c r="BU407" s="183"/>
      <c r="BV407" s="183"/>
      <c r="BW407" s="183"/>
      <c r="BX407" s="183"/>
      <c r="BY407" s="183"/>
      <c r="BZ407" s="183"/>
      <c r="CA407" s="183"/>
      <c r="CB407" s="183"/>
      <c r="CC407" s="183"/>
      <c r="CD407" s="183"/>
      <c r="CE407" s="183"/>
      <c r="CF407" s="183"/>
      <c r="CG407" s="183"/>
      <c r="CH407" s="183"/>
      <c r="CI407" s="183"/>
      <c r="CJ407" s="183"/>
      <c r="CK407" s="183"/>
      <c r="CL407" s="183"/>
      <c r="CM407" s="183"/>
      <c r="CN407" s="183"/>
      <c r="CO407" s="183"/>
      <c r="CP407" s="183"/>
      <c r="CQ407" s="183"/>
      <c r="CR407" s="183"/>
      <c r="CS407" s="183"/>
      <c r="CT407" s="183"/>
      <c r="CU407" s="183"/>
      <c r="CV407" s="183"/>
      <c r="CW407" s="183"/>
      <c r="CX407" s="183"/>
      <c r="CY407" s="183"/>
      <c r="CZ407" s="183"/>
      <c r="DA407" s="183"/>
      <c r="DB407" s="183"/>
      <c r="DC407" s="183"/>
      <c r="DD407" s="183"/>
      <c r="DE407" s="183"/>
      <c r="DF407" s="183"/>
      <c r="DG407" s="183"/>
      <c r="DH407" s="183"/>
      <c r="DI407" s="183"/>
      <c r="DJ407" s="149"/>
      <c r="DK407" s="149"/>
      <c r="DL407" s="149"/>
      <c r="DM407" s="149"/>
    </row>
    <row r="408" spans="1:117" x14ac:dyDescent="0.2">
      <c r="A408" s="145">
        <v>1</v>
      </c>
      <c r="B408" s="145">
        <v>407</v>
      </c>
      <c r="C408" s="146" t="s">
        <v>2521</v>
      </c>
      <c r="D408" s="147" t="s">
        <v>2521</v>
      </c>
      <c r="E408" s="147" t="s">
        <v>2522</v>
      </c>
      <c r="F408" s="147"/>
      <c r="G408" s="147" t="s">
        <v>155</v>
      </c>
      <c r="H408" s="147" t="s">
        <v>156</v>
      </c>
      <c r="I408" s="155" t="s">
        <v>368</v>
      </c>
      <c r="J408" s="148">
        <v>43873</v>
      </c>
      <c r="K408" s="149">
        <v>42741</v>
      </c>
      <c r="L408" s="145">
        <v>2017</v>
      </c>
      <c r="M408" s="147" t="s">
        <v>2523</v>
      </c>
      <c r="N408" s="147" t="s">
        <v>2524</v>
      </c>
      <c r="O408" s="145">
        <v>1</v>
      </c>
      <c r="P408" s="147" t="s">
        <v>2525</v>
      </c>
      <c r="Q408" s="147" t="s">
        <v>2561</v>
      </c>
      <c r="R408" s="147" t="s">
        <v>162</v>
      </c>
      <c r="S408" s="147" t="s">
        <v>2562</v>
      </c>
      <c r="T408" s="147" t="s">
        <v>2563</v>
      </c>
      <c r="U408" s="145">
        <v>2</v>
      </c>
      <c r="V408" s="145">
        <v>0</v>
      </c>
      <c r="W408" s="147"/>
      <c r="X408" s="147" t="s">
        <v>555</v>
      </c>
      <c r="Y408" s="147" t="s">
        <v>2547</v>
      </c>
      <c r="Z408" s="145">
        <v>1</v>
      </c>
      <c r="AA408" s="147" t="s">
        <v>2547</v>
      </c>
      <c r="AB408" s="147" t="s">
        <v>2547</v>
      </c>
      <c r="AC408" s="150">
        <v>2</v>
      </c>
      <c r="AD408" s="150">
        <v>0</v>
      </c>
      <c r="AE408" s="147" t="s">
        <v>2548</v>
      </c>
      <c r="AF408" s="147"/>
      <c r="AG408" s="147" t="s">
        <v>169</v>
      </c>
      <c r="AH408" s="145">
        <v>1</v>
      </c>
      <c r="AI408" s="145"/>
      <c r="AJ408" s="145">
        <v>1</v>
      </c>
      <c r="AK408" s="145">
        <v>229476</v>
      </c>
      <c r="AL408" s="145"/>
      <c r="AM408" s="145"/>
      <c r="AN408" s="147" t="s">
        <v>170</v>
      </c>
      <c r="AO408" s="147" t="s">
        <v>2549</v>
      </c>
      <c r="AP408" s="147" t="s">
        <v>2550</v>
      </c>
      <c r="AQ408" s="147" t="s">
        <v>2550</v>
      </c>
      <c r="AR408" s="147" t="s">
        <v>1171</v>
      </c>
      <c r="AS408" s="147" t="s">
        <v>4144</v>
      </c>
      <c r="AT408" s="147" t="s">
        <v>4144</v>
      </c>
      <c r="AU408" s="145">
        <v>2</v>
      </c>
      <c r="AV408" s="147"/>
      <c r="AW408" s="147" t="s">
        <v>559</v>
      </c>
      <c r="AX408" s="147"/>
      <c r="AY408" s="147" t="s">
        <v>560</v>
      </c>
      <c r="AZ408" s="145">
        <v>1</v>
      </c>
      <c r="BA408" s="147">
        <v>19738</v>
      </c>
      <c r="BB408" s="211">
        <v>20715.128712871287</v>
      </c>
      <c r="BC408" s="147" t="s">
        <v>177</v>
      </c>
      <c r="BD408" s="149">
        <v>42738</v>
      </c>
      <c r="BE408" s="145">
        <v>2017</v>
      </c>
      <c r="BF408" s="147"/>
      <c r="BG408" s="145">
        <v>2</v>
      </c>
      <c r="BH408" s="145">
        <v>0</v>
      </c>
      <c r="BI408" s="147" t="s">
        <v>4144</v>
      </c>
      <c r="BJ408" s="145">
        <v>2</v>
      </c>
      <c r="BK408" s="145"/>
      <c r="BL408" s="145">
        <v>0</v>
      </c>
      <c r="BM408" s="145"/>
      <c r="BN408" s="183"/>
      <c r="BO408" s="183"/>
      <c r="BP408" s="183"/>
      <c r="BQ408" s="183"/>
      <c r="BR408" s="183"/>
      <c r="BS408" s="183"/>
      <c r="BT408" s="183"/>
      <c r="BU408" s="183"/>
      <c r="BV408" s="183"/>
      <c r="BW408" s="183"/>
      <c r="BX408" s="183"/>
      <c r="BY408" s="183"/>
      <c r="BZ408" s="183"/>
      <c r="CA408" s="183"/>
      <c r="CB408" s="183"/>
      <c r="CC408" s="183"/>
      <c r="CD408" s="183"/>
      <c r="CE408" s="183"/>
      <c r="CF408" s="183"/>
      <c r="CG408" s="183"/>
      <c r="CH408" s="183"/>
      <c r="CI408" s="183"/>
      <c r="CJ408" s="183"/>
      <c r="CK408" s="183"/>
      <c r="CL408" s="183"/>
      <c r="CM408" s="183"/>
      <c r="CN408" s="183"/>
      <c r="CO408" s="183"/>
      <c r="CP408" s="183"/>
      <c r="CQ408" s="183"/>
      <c r="CR408" s="183"/>
      <c r="CS408" s="183"/>
      <c r="CT408" s="183"/>
      <c r="CU408" s="183"/>
      <c r="CV408" s="183"/>
      <c r="CW408" s="183"/>
      <c r="CX408" s="183"/>
      <c r="CY408" s="183"/>
      <c r="CZ408" s="183"/>
      <c r="DA408" s="183"/>
      <c r="DB408" s="183"/>
      <c r="DC408" s="183"/>
      <c r="DD408" s="183"/>
      <c r="DE408" s="183"/>
      <c r="DF408" s="183"/>
      <c r="DG408" s="183"/>
      <c r="DH408" s="183"/>
      <c r="DI408" s="183"/>
      <c r="DJ408" s="149"/>
      <c r="DK408" s="149"/>
      <c r="DL408" s="149"/>
      <c r="DM408" s="149"/>
    </row>
    <row r="409" spans="1:117" x14ac:dyDescent="0.2">
      <c r="A409" s="145">
        <v>1</v>
      </c>
      <c r="B409" s="145">
        <v>408</v>
      </c>
      <c r="C409" s="146" t="s">
        <v>2521</v>
      </c>
      <c r="D409" s="147" t="s">
        <v>2521</v>
      </c>
      <c r="E409" s="147" t="s">
        <v>2522</v>
      </c>
      <c r="F409" s="147"/>
      <c r="G409" s="147" t="s">
        <v>155</v>
      </c>
      <c r="H409" s="147" t="s">
        <v>156</v>
      </c>
      <c r="I409" s="155" t="s">
        <v>368</v>
      </c>
      <c r="J409" s="148">
        <v>43873</v>
      </c>
      <c r="K409" s="149">
        <v>42781</v>
      </c>
      <c r="L409" s="145">
        <v>2017</v>
      </c>
      <c r="M409" s="147" t="s">
        <v>2523</v>
      </c>
      <c r="N409" s="147" t="s">
        <v>2524</v>
      </c>
      <c r="O409" s="145">
        <v>1</v>
      </c>
      <c r="P409" s="147" t="s">
        <v>2525</v>
      </c>
      <c r="Q409" s="147" t="s">
        <v>2561</v>
      </c>
      <c r="R409" s="147" t="s">
        <v>162</v>
      </c>
      <c r="S409" s="147" t="s">
        <v>2562</v>
      </c>
      <c r="T409" s="147" t="s">
        <v>2563</v>
      </c>
      <c r="U409" s="145">
        <v>2</v>
      </c>
      <c r="V409" s="145">
        <v>0</v>
      </c>
      <c r="W409" s="147"/>
      <c r="X409" s="147" t="s">
        <v>166</v>
      </c>
      <c r="Y409" s="147" t="s">
        <v>2538</v>
      </c>
      <c r="Z409" s="145">
        <v>1</v>
      </c>
      <c r="AA409" s="147" t="s">
        <v>2539</v>
      </c>
      <c r="AB409" s="147" t="s">
        <v>2539</v>
      </c>
      <c r="AC409" s="150">
        <v>2</v>
      </c>
      <c r="AD409" s="150">
        <v>0</v>
      </c>
      <c r="AE409" s="147" t="s">
        <v>2540</v>
      </c>
      <c r="AF409" s="147" t="s">
        <v>2541</v>
      </c>
      <c r="AG409" s="147" t="s">
        <v>1093</v>
      </c>
      <c r="AH409" s="145">
        <v>2</v>
      </c>
      <c r="AI409" s="145"/>
      <c r="AJ409" s="145">
        <v>2</v>
      </c>
      <c r="AK409" s="145"/>
      <c r="AL409" s="145"/>
      <c r="AM409" s="145"/>
      <c r="AN409" s="147" t="s">
        <v>170</v>
      </c>
      <c r="AO409" s="147" t="s">
        <v>171</v>
      </c>
      <c r="AP409" s="147" t="s">
        <v>2542</v>
      </c>
      <c r="AQ409" s="147" t="s">
        <v>2542</v>
      </c>
      <c r="AR409" s="147" t="s">
        <v>2542</v>
      </c>
      <c r="AS409" s="147" t="s">
        <v>4144</v>
      </c>
      <c r="AT409" s="147" t="s">
        <v>4144</v>
      </c>
      <c r="AU409" s="145">
        <v>2</v>
      </c>
      <c r="AV409" s="147"/>
      <c r="AW409" s="147" t="s">
        <v>2565</v>
      </c>
      <c r="AX409" s="147" t="s">
        <v>1311</v>
      </c>
      <c r="AY409" s="147" t="s">
        <v>1312</v>
      </c>
      <c r="AZ409" s="145">
        <v>1</v>
      </c>
      <c r="BA409" s="147" t="s">
        <v>314</v>
      </c>
      <c r="BB409" s="211">
        <v>2361.9108910891091</v>
      </c>
      <c r="BC409" s="147" t="s">
        <v>177</v>
      </c>
      <c r="BD409" s="149">
        <v>42740</v>
      </c>
      <c r="BE409" s="145">
        <v>2017</v>
      </c>
      <c r="BF409" s="147"/>
      <c r="BG409" s="145">
        <v>2</v>
      </c>
      <c r="BH409" s="145">
        <v>0</v>
      </c>
      <c r="BI409" s="147" t="s">
        <v>4144</v>
      </c>
      <c r="BJ409" s="145">
        <v>2</v>
      </c>
      <c r="BK409" s="145"/>
      <c r="BL409" s="145">
        <v>0</v>
      </c>
      <c r="BM409" s="145"/>
      <c r="BN409" s="183"/>
      <c r="BO409" s="183"/>
      <c r="BP409" s="183"/>
      <c r="BQ409" s="183"/>
      <c r="BR409" s="183"/>
      <c r="BS409" s="183"/>
      <c r="BT409" s="183"/>
      <c r="BU409" s="183"/>
      <c r="BV409" s="183"/>
      <c r="BW409" s="183"/>
      <c r="BX409" s="183"/>
      <c r="BY409" s="183"/>
      <c r="BZ409" s="183"/>
      <c r="CA409" s="183"/>
      <c r="CB409" s="183"/>
      <c r="CC409" s="183"/>
      <c r="CD409" s="183"/>
      <c r="CE409" s="183"/>
      <c r="CF409" s="183"/>
      <c r="CG409" s="183"/>
      <c r="CH409" s="183"/>
      <c r="CI409" s="183"/>
      <c r="CJ409" s="183"/>
      <c r="CK409" s="183"/>
      <c r="CL409" s="183"/>
      <c r="CM409" s="183"/>
      <c r="CN409" s="183"/>
      <c r="CO409" s="183"/>
      <c r="CP409" s="183"/>
      <c r="CQ409" s="183"/>
      <c r="CR409" s="183"/>
      <c r="CS409" s="183"/>
      <c r="CT409" s="183"/>
      <c r="CU409" s="183"/>
      <c r="CV409" s="183"/>
      <c r="CW409" s="183"/>
      <c r="CX409" s="183"/>
      <c r="CY409" s="183"/>
      <c r="CZ409" s="183"/>
      <c r="DA409" s="183"/>
      <c r="DB409" s="183"/>
      <c r="DC409" s="183"/>
      <c r="DD409" s="183"/>
      <c r="DE409" s="183"/>
      <c r="DF409" s="183"/>
      <c r="DG409" s="183"/>
      <c r="DH409" s="183"/>
      <c r="DI409" s="183"/>
      <c r="DJ409" s="149"/>
      <c r="DK409" s="149"/>
      <c r="DL409" s="149"/>
      <c r="DM409" s="149"/>
    </row>
    <row r="410" spans="1:117" x14ac:dyDescent="0.2">
      <c r="A410" s="145">
        <v>1</v>
      </c>
      <c r="B410" s="145">
        <v>409</v>
      </c>
      <c r="C410" s="146" t="s">
        <v>2521</v>
      </c>
      <c r="D410" s="147" t="s">
        <v>2521</v>
      </c>
      <c r="E410" s="147" t="s">
        <v>2522</v>
      </c>
      <c r="F410" s="147"/>
      <c r="G410" s="147" t="s">
        <v>155</v>
      </c>
      <c r="H410" s="147" t="s">
        <v>156</v>
      </c>
      <c r="I410" s="155" t="s">
        <v>368</v>
      </c>
      <c r="J410" s="148">
        <v>43876</v>
      </c>
      <c r="K410" s="149">
        <v>42823</v>
      </c>
      <c r="L410" s="145">
        <v>2017</v>
      </c>
      <c r="M410" s="147" t="s">
        <v>2523</v>
      </c>
      <c r="N410" s="147" t="s">
        <v>2524</v>
      </c>
      <c r="O410" s="145">
        <v>1</v>
      </c>
      <c r="P410" s="147" t="s">
        <v>2525</v>
      </c>
      <c r="Q410" s="147" t="s">
        <v>2561</v>
      </c>
      <c r="R410" s="147" t="s">
        <v>162</v>
      </c>
      <c r="S410" s="147" t="s">
        <v>2562</v>
      </c>
      <c r="T410" s="147" t="s">
        <v>2563</v>
      </c>
      <c r="U410" s="145">
        <v>2</v>
      </c>
      <c r="V410" s="145">
        <v>0</v>
      </c>
      <c r="W410" s="147"/>
      <c r="X410" s="147" t="s">
        <v>555</v>
      </c>
      <c r="Y410" s="147" t="s">
        <v>2533</v>
      </c>
      <c r="Z410" s="145">
        <v>1</v>
      </c>
      <c r="AA410" s="147" t="s">
        <v>2534</v>
      </c>
      <c r="AB410" s="147" t="s">
        <v>2534</v>
      </c>
      <c r="AC410" s="150">
        <v>2</v>
      </c>
      <c r="AD410" s="150">
        <v>0</v>
      </c>
      <c r="AE410" s="147" t="s">
        <v>2535</v>
      </c>
      <c r="AF410" s="147"/>
      <c r="AG410" s="147" t="s">
        <v>219</v>
      </c>
      <c r="AH410" s="145">
        <v>2</v>
      </c>
      <c r="AI410" s="145"/>
      <c r="AJ410" s="145">
        <v>2</v>
      </c>
      <c r="AK410" s="145"/>
      <c r="AL410" s="145"/>
      <c r="AM410" s="145"/>
      <c r="AN410" s="147" t="s">
        <v>1025</v>
      </c>
      <c r="AO410" s="147" t="s">
        <v>171</v>
      </c>
      <c r="AP410" s="147" t="s">
        <v>2536</v>
      </c>
      <c r="AQ410" s="147" t="s">
        <v>2536</v>
      </c>
      <c r="AR410" s="147" t="s">
        <v>1027</v>
      </c>
      <c r="AS410" s="147" t="s">
        <v>4144</v>
      </c>
      <c r="AT410" s="147" t="s">
        <v>4144</v>
      </c>
      <c r="AU410" s="145">
        <v>2</v>
      </c>
      <c r="AV410" s="147"/>
      <c r="AW410" s="147" t="s">
        <v>559</v>
      </c>
      <c r="AX410" s="147"/>
      <c r="AY410" s="147" t="s">
        <v>560</v>
      </c>
      <c r="AZ410" s="145">
        <v>1</v>
      </c>
      <c r="BA410" s="147">
        <v>56862</v>
      </c>
      <c r="BB410" s="211">
        <v>58179.266409266405</v>
      </c>
      <c r="BC410" s="147" t="s">
        <v>177</v>
      </c>
      <c r="BD410" s="149">
        <v>42814</v>
      </c>
      <c r="BE410" s="145">
        <v>2017</v>
      </c>
      <c r="BF410" s="147"/>
      <c r="BG410" s="145">
        <v>2</v>
      </c>
      <c r="BH410" s="145">
        <v>0</v>
      </c>
      <c r="BI410" s="147" t="s">
        <v>4144</v>
      </c>
      <c r="BJ410" s="145">
        <v>2</v>
      </c>
      <c r="BK410" s="145"/>
      <c r="BL410" s="145">
        <v>0</v>
      </c>
      <c r="BM410" s="145"/>
      <c r="BN410" s="183"/>
      <c r="BO410" s="183"/>
      <c r="BP410" s="183"/>
      <c r="BQ410" s="183"/>
      <c r="BR410" s="183"/>
      <c r="BS410" s="183"/>
      <c r="BT410" s="183"/>
      <c r="BU410" s="183"/>
      <c r="BV410" s="183"/>
      <c r="BW410" s="183"/>
      <c r="BX410" s="183"/>
      <c r="BY410" s="183"/>
      <c r="BZ410" s="183"/>
      <c r="CA410" s="183"/>
      <c r="CB410" s="183"/>
      <c r="CC410" s="183"/>
      <c r="CD410" s="183"/>
      <c r="CE410" s="183"/>
      <c r="CF410" s="183"/>
      <c r="CG410" s="183"/>
      <c r="CH410" s="183"/>
      <c r="CI410" s="183"/>
      <c r="CJ410" s="183"/>
      <c r="CK410" s="183"/>
      <c r="CL410" s="183"/>
      <c r="CM410" s="183"/>
      <c r="CN410" s="183"/>
      <c r="CO410" s="183"/>
      <c r="CP410" s="183"/>
      <c r="CQ410" s="183"/>
      <c r="CR410" s="183"/>
      <c r="CS410" s="183"/>
      <c r="CT410" s="183"/>
      <c r="CU410" s="183"/>
      <c r="CV410" s="183"/>
      <c r="CW410" s="183"/>
      <c r="CX410" s="183"/>
      <c r="CY410" s="183"/>
      <c r="CZ410" s="183"/>
      <c r="DA410" s="183"/>
      <c r="DB410" s="183"/>
      <c r="DC410" s="183"/>
      <c r="DD410" s="183"/>
      <c r="DE410" s="183"/>
      <c r="DF410" s="183"/>
      <c r="DG410" s="183"/>
      <c r="DH410" s="183"/>
      <c r="DI410" s="183"/>
      <c r="DJ410" s="149"/>
      <c r="DK410" s="149"/>
      <c r="DL410" s="149"/>
      <c r="DM410" s="149"/>
    </row>
    <row r="411" spans="1:117" x14ac:dyDescent="0.2">
      <c r="A411" s="145">
        <v>1</v>
      </c>
      <c r="B411" s="145">
        <v>410</v>
      </c>
      <c r="C411" s="146" t="s">
        <v>2521</v>
      </c>
      <c r="D411" s="147" t="s">
        <v>2521</v>
      </c>
      <c r="E411" s="147" t="s">
        <v>2522</v>
      </c>
      <c r="F411" s="147"/>
      <c r="G411" s="147" t="s">
        <v>155</v>
      </c>
      <c r="H411" s="147" t="s">
        <v>156</v>
      </c>
      <c r="I411" s="155" t="s">
        <v>368</v>
      </c>
      <c r="J411" s="148">
        <v>43876</v>
      </c>
      <c r="K411" s="149">
        <v>42823</v>
      </c>
      <c r="L411" s="145">
        <v>2017</v>
      </c>
      <c r="M411" s="147" t="s">
        <v>2523</v>
      </c>
      <c r="N411" s="147" t="s">
        <v>2524</v>
      </c>
      <c r="O411" s="145">
        <v>1</v>
      </c>
      <c r="P411" s="147" t="s">
        <v>2525</v>
      </c>
      <c r="Q411" s="147" t="s">
        <v>2561</v>
      </c>
      <c r="R411" s="147" t="s">
        <v>162</v>
      </c>
      <c r="S411" s="147" t="s">
        <v>2562</v>
      </c>
      <c r="T411" s="147" t="s">
        <v>2563</v>
      </c>
      <c r="U411" s="145">
        <v>2</v>
      </c>
      <c r="V411" s="145">
        <v>0</v>
      </c>
      <c r="W411" s="147"/>
      <c r="X411" s="147" t="s">
        <v>166</v>
      </c>
      <c r="Y411" s="147" t="s">
        <v>2538</v>
      </c>
      <c r="Z411" s="145">
        <v>1</v>
      </c>
      <c r="AA411" s="147" t="s">
        <v>2539</v>
      </c>
      <c r="AB411" s="147" t="s">
        <v>2539</v>
      </c>
      <c r="AC411" s="150">
        <v>2</v>
      </c>
      <c r="AD411" s="150">
        <v>0</v>
      </c>
      <c r="AE411" s="147" t="s">
        <v>2540</v>
      </c>
      <c r="AF411" s="147" t="s">
        <v>2541</v>
      </c>
      <c r="AG411" s="147" t="s">
        <v>1093</v>
      </c>
      <c r="AH411" s="145">
        <v>2</v>
      </c>
      <c r="AI411" s="145"/>
      <c r="AJ411" s="145">
        <v>2</v>
      </c>
      <c r="AK411" s="145"/>
      <c r="AL411" s="145"/>
      <c r="AM411" s="145"/>
      <c r="AN411" s="147" t="s">
        <v>170</v>
      </c>
      <c r="AO411" s="147" t="s">
        <v>171</v>
      </c>
      <c r="AP411" s="147" t="s">
        <v>2542</v>
      </c>
      <c r="AQ411" s="147" t="s">
        <v>2542</v>
      </c>
      <c r="AR411" s="147" t="s">
        <v>2542</v>
      </c>
      <c r="AS411" s="147" t="s">
        <v>4144</v>
      </c>
      <c r="AT411" s="147" t="s">
        <v>4144</v>
      </c>
      <c r="AU411" s="145">
        <v>2</v>
      </c>
      <c r="AV411" s="147"/>
      <c r="AW411" s="147" t="s">
        <v>2569</v>
      </c>
      <c r="AX411" s="147" t="s">
        <v>1311</v>
      </c>
      <c r="AY411" s="147" t="s">
        <v>1312</v>
      </c>
      <c r="AZ411" s="145">
        <v>1</v>
      </c>
      <c r="BA411" s="147" t="s">
        <v>649</v>
      </c>
      <c r="BB411" s="211">
        <v>3837.3841698841698</v>
      </c>
      <c r="BC411" s="147" t="s">
        <v>177</v>
      </c>
      <c r="BD411" s="149">
        <v>42788</v>
      </c>
      <c r="BE411" s="145">
        <v>2017</v>
      </c>
      <c r="BF411" s="147"/>
      <c r="BG411" s="145">
        <v>2</v>
      </c>
      <c r="BH411" s="145">
        <v>0</v>
      </c>
      <c r="BI411" s="147" t="s">
        <v>4144</v>
      </c>
      <c r="BJ411" s="145">
        <v>2</v>
      </c>
      <c r="BK411" s="145"/>
      <c r="BL411" s="145">
        <v>0</v>
      </c>
      <c r="BM411" s="145"/>
      <c r="BN411" s="183"/>
      <c r="BO411" s="183"/>
      <c r="BP411" s="183"/>
      <c r="BQ411" s="183"/>
      <c r="BR411" s="183"/>
      <c r="BS411" s="183"/>
      <c r="BT411" s="183"/>
      <c r="BU411" s="183"/>
      <c r="BV411" s="183"/>
      <c r="BW411" s="183"/>
      <c r="BX411" s="183"/>
      <c r="BY411" s="183"/>
      <c r="BZ411" s="183"/>
      <c r="CA411" s="183"/>
      <c r="CB411" s="183"/>
      <c r="CC411" s="183"/>
      <c r="CD411" s="183"/>
      <c r="CE411" s="183"/>
      <c r="CF411" s="183"/>
      <c r="CG411" s="183"/>
      <c r="CH411" s="183"/>
      <c r="CI411" s="183"/>
      <c r="CJ411" s="183"/>
      <c r="CK411" s="183"/>
      <c r="CL411" s="183"/>
      <c r="CM411" s="183"/>
      <c r="CN411" s="183"/>
      <c r="CO411" s="183"/>
      <c r="CP411" s="183"/>
      <c r="CQ411" s="183"/>
      <c r="CR411" s="183"/>
      <c r="CS411" s="183"/>
      <c r="CT411" s="183"/>
      <c r="CU411" s="183"/>
      <c r="CV411" s="183"/>
      <c r="CW411" s="183"/>
      <c r="CX411" s="183"/>
      <c r="CY411" s="183"/>
      <c r="CZ411" s="183"/>
      <c r="DA411" s="183"/>
      <c r="DB411" s="183"/>
      <c r="DC411" s="183"/>
      <c r="DD411" s="183"/>
      <c r="DE411" s="183"/>
      <c r="DF411" s="183"/>
      <c r="DG411" s="183"/>
      <c r="DH411" s="183"/>
      <c r="DI411" s="183"/>
      <c r="DJ411" s="149"/>
      <c r="DK411" s="149"/>
      <c r="DL411" s="149"/>
      <c r="DM411" s="149"/>
    </row>
    <row r="412" spans="1:117" x14ac:dyDescent="0.2">
      <c r="A412" s="145">
        <v>1</v>
      </c>
      <c r="B412" s="145">
        <v>411</v>
      </c>
      <c r="C412" s="146" t="s">
        <v>2521</v>
      </c>
      <c r="D412" s="147" t="s">
        <v>2521</v>
      </c>
      <c r="E412" s="147" t="s">
        <v>2522</v>
      </c>
      <c r="F412" s="147"/>
      <c r="G412" s="147" t="s">
        <v>155</v>
      </c>
      <c r="H412" s="147" t="s">
        <v>156</v>
      </c>
      <c r="I412" s="155" t="s">
        <v>368</v>
      </c>
      <c r="J412" s="148">
        <v>43876</v>
      </c>
      <c r="K412" s="149">
        <v>43006</v>
      </c>
      <c r="L412" s="145">
        <v>2017</v>
      </c>
      <c r="M412" s="147" t="s">
        <v>2523</v>
      </c>
      <c r="N412" s="147" t="s">
        <v>2524</v>
      </c>
      <c r="O412" s="145">
        <v>1</v>
      </c>
      <c r="P412" s="147" t="s">
        <v>2525</v>
      </c>
      <c r="Q412" s="147" t="s">
        <v>2571</v>
      </c>
      <c r="R412" s="147" t="s">
        <v>162</v>
      </c>
      <c r="S412" s="147" t="s">
        <v>2562</v>
      </c>
      <c r="T412" s="147" t="s">
        <v>2563</v>
      </c>
      <c r="U412" s="145">
        <v>2</v>
      </c>
      <c r="V412" s="145">
        <v>0</v>
      </c>
      <c r="W412" s="147"/>
      <c r="X412" s="147" t="s">
        <v>166</v>
      </c>
      <c r="Y412" s="147" t="s">
        <v>2547</v>
      </c>
      <c r="Z412" s="145">
        <v>1</v>
      </c>
      <c r="AA412" s="147" t="s">
        <v>2547</v>
      </c>
      <c r="AB412" s="147" t="s">
        <v>2547</v>
      </c>
      <c r="AC412" s="150">
        <v>2</v>
      </c>
      <c r="AD412" s="150">
        <v>0</v>
      </c>
      <c r="AE412" s="147" t="s">
        <v>2548</v>
      </c>
      <c r="AF412" s="147"/>
      <c r="AG412" s="147" t="s">
        <v>169</v>
      </c>
      <c r="AH412" s="145">
        <v>1</v>
      </c>
      <c r="AI412" s="145"/>
      <c r="AJ412" s="145">
        <v>1</v>
      </c>
      <c r="AK412" s="145">
        <v>229476</v>
      </c>
      <c r="AL412" s="145"/>
      <c r="AM412" s="145"/>
      <c r="AN412" s="147" t="s">
        <v>170</v>
      </c>
      <c r="AO412" s="147" t="s">
        <v>2549</v>
      </c>
      <c r="AP412" s="147" t="s">
        <v>2550</v>
      </c>
      <c r="AQ412" s="147" t="s">
        <v>2550</v>
      </c>
      <c r="AR412" s="147" t="s">
        <v>1171</v>
      </c>
      <c r="AS412" s="147" t="s">
        <v>4144</v>
      </c>
      <c r="AT412" s="147" t="s">
        <v>4144</v>
      </c>
      <c r="AU412" s="145">
        <v>2</v>
      </c>
      <c r="AV412" s="147"/>
      <c r="AW412" s="147" t="s">
        <v>2572</v>
      </c>
      <c r="AX412" s="147" t="s">
        <v>792</v>
      </c>
      <c r="AY412" s="147" t="s">
        <v>542</v>
      </c>
      <c r="AZ412" s="145">
        <v>1</v>
      </c>
      <c r="BA412" s="147" t="s">
        <v>206</v>
      </c>
      <c r="BB412" s="211">
        <v>5372.1332046332045</v>
      </c>
      <c r="BC412" s="147" t="s">
        <v>177</v>
      </c>
      <c r="BD412" s="149">
        <v>42936</v>
      </c>
      <c r="BE412" s="145">
        <v>2017</v>
      </c>
      <c r="BF412" s="147"/>
      <c r="BG412" s="145">
        <v>2</v>
      </c>
      <c r="BH412" s="145">
        <v>0</v>
      </c>
      <c r="BI412" s="147" t="s">
        <v>4144</v>
      </c>
      <c r="BJ412" s="145">
        <v>2</v>
      </c>
      <c r="BK412" s="145"/>
      <c r="BL412" s="145">
        <v>0</v>
      </c>
      <c r="BM412" s="145"/>
      <c r="BN412" s="183"/>
      <c r="BO412" s="183"/>
      <c r="BP412" s="183"/>
      <c r="BQ412" s="183"/>
      <c r="BR412" s="183"/>
      <c r="BS412" s="183"/>
      <c r="BT412" s="183"/>
      <c r="BU412" s="183"/>
      <c r="BV412" s="183"/>
      <c r="BW412" s="183"/>
      <c r="BX412" s="183"/>
      <c r="BY412" s="183"/>
      <c r="BZ412" s="183"/>
      <c r="CA412" s="183"/>
      <c r="CB412" s="183"/>
      <c r="CC412" s="183"/>
      <c r="CD412" s="183"/>
      <c r="CE412" s="183"/>
      <c r="CF412" s="183"/>
      <c r="CG412" s="183"/>
      <c r="CH412" s="183"/>
      <c r="CI412" s="183"/>
      <c r="CJ412" s="183"/>
      <c r="CK412" s="183"/>
      <c r="CL412" s="183"/>
      <c r="CM412" s="183"/>
      <c r="CN412" s="183"/>
      <c r="CO412" s="183"/>
      <c r="CP412" s="183"/>
      <c r="CQ412" s="183"/>
      <c r="CR412" s="183"/>
      <c r="CS412" s="183"/>
      <c r="CT412" s="183"/>
      <c r="CU412" s="183"/>
      <c r="CV412" s="183"/>
      <c r="CW412" s="183"/>
      <c r="CX412" s="183"/>
      <c r="CY412" s="183"/>
      <c r="CZ412" s="183"/>
      <c r="DA412" s="183"/>
      <c r="DB412" s="183"/>
      <c r="DC412" s="183"/>
      <c r="DD412" s="183"/>
      <c r="DE412" s="183"/>
      <c r="DF412" s="183"/>
      <c r="DG412" s="183"/>
      <c r="DH412" s="183"/>
      <c r="DI412" s="183"/>
      <c r="DJ412" s="149"/>
      <c r="DK412" s="149"/>
      <c r="DL412" s="149"/>
      <c r="DM412" s="149"/>
    </row>
    <row r="413" spans="1:117" x14ac:dyDescent="0.2">
      <c r="A413" s="145">
        <v>1</v>
      </c>
      <c r="B413" s="145">
        <v>412</v>
      </c>
      <c r="C413" s="146" t="s">
        <v>2521</v>
      </c>
      <c r="D413" s="147" t="s">
        <v>2521</v>
      </c>
      <c r="E413" s="147" t="s">
        <v>2522</v>
      </c>
      <c r="F413" s="147"/>
      <c r="G413" s="147" t="s">
        <v>155</v>
      </c>
      <c r="H413" s="147" t="s">
        <v>156</v>
      </c>
      <c r="I413" s="155" t="s">
        <v>368</v>
      </c>
      <c r="J413" s="148">
        <v>43876</v>
      </c>
      <c r="K413" s="149">
        <v>43131</v>
      </c>
      <c r="L413" s="145">
        <v>2018</v>
      </c>
      <c r="M413" s="147" t="s">
        <v>2523</v>
      </c>
      <c r="N413" s="147" t="s">
        <v>2524</v>
      </c>
      <c r="O413" s="145">
        <v>1</v>
      </c>
      <c r="P413" s="147" t="s">
        <v>2525</v>
      </c>
      <c r="Q413" s="147" t="s">
        <v>2571</v>
      </c>
      <c r="R413" s="147" t="s">
        <v>162</v>
      </c>
      <c r="S413" s="147" t="s">
        <v>2562</v>
      </c>
      <c r="T413" s="147" t="s">
        <v>2563</v>
      </c>
      <c r="U413" s="145">
        <v>2</v>
      </c>
      <c r="V413" s="145">
        <v>0</v>
      </c>
      <c r="W413" s="147"/>
      <c r="X413" s="147" t="s">
        <v>166</v>
      </c>
      <c r="Y413" s="147" t="s">
        <v>2538</v>
      </c>
      <c r="Z413" s="145">
        <v>1</v>
      </c>
      <c r="AA413" s="147" t="s">
        <v>2539</v>
      </c>
      <c r="AB413" s="147" t="s">
        <v>2539</v>
      </c>
      <c r="AC413" s="150">
        <v>2</v>
      </c>
      <c r="AD413" s="150">
        <v>0</v>
      </c>
      <c r="AE413" s="147" t="s">
        <v>2540</v>
      </c>
      <c r="AF413" s="147" t="s">
        <v>2541</v>
      </c>
      <c r="AG413" s="147" t="s">
        <v>1093</v>
      </c>
      <c r="AH413" s="145">
        <v>2</v>
      </c>
      <c r="AI413" s="145"/>
      <c r="AJ413" s="145">
        <v>2</v>
      </c>
      <c r="AK413" s="145"/>
      <c r="AL413" s="145"/>
      <c r="AM413" s="145"/>
      <c r="AN413" s="147" t="s">
        <v>170</v>
      </c>
      <c r="AO413" s="147" t="s">
        <v>171</v>
      </c>
      <c r="AP413" s="147" t="s">
        <v>2542</v>
      </c>
      <c r="AQ413" s="147" t="s">
        <v>2542</v>
      </c>
      <c r="AR413" s="147" t="s">
        <v>2542</v>
      </c>
      <c r="AS413" s="147" t="s">
        <v>4144</v>
      </c>
      <c r="AT413" s="147" t="s">
        <v>4144</v>
      </c>
      <c r="AU413" s="145">
        <v>2</v>
      </c>
      <c r="AV413" s="147"/>
      <c r="AW413" s="147" t="s">
        <v>2574</v>
      </c>
      <c r="AX413" s="147" t="s">
        <v>1311</v>
      </c>
      <c r="AY413" s="147" t="s">
        <v>1312</v>
      </c>
      <c r="AZ413" s="145">
        <v>1</v>
      </c>
      <c r="BA413" s="147" t="s">
        <v>314</v>
      </c>
      <c r="BB413" s="211">
        <v>2302.635135135135</v>
      </c>
      <c r="BC413" s="147" t="s">
        <v>177</v>
      </c>
      <c r="BD413" s="149">
        <v>43122</v>
      </c>
      <c r="BE413" s="145">
        <v>2018</v>
      </c>
      <c r="BF413" s="147"/>
      <c r="BG413" s="145">
        <v>2</v>
      </c>
      <c r="BH413" s="145">
        <v>0</v>
      </c>
      <c r="BI413" s="147" t="s">
        <v>4144</v>
      </c>
      <c r="BJ413" s="145">
        <v>2</v>
      </c>
      <c r="BK413" s="145"/>
      <c r="BL413" s="145">
        <v>0</v>
      </c>
      <c r="BM413" s="145"/>
      <c r="BN413" s="183"/>
      <c r="BO413" s="183"/>
      <c r="BP413" s="183"/>
      <c r="BQ413" s="183"/>
      <c r="BR413" s="183"/>
      <c r="BS413" s="183"/>
      <c r="BT413" s="183"/>
      <c r="BU413" s="183"/>
      <c r="BV413" s="183"/>
      <c r="BW413" s="183"/>
      <c r="BX413" s="183"/>
      <c r="BY413" s="183"/>
      <c r="BZ413" s="183"/>
      <c r="CA413" s="183"/>
      <c r="CB413" s="183"/>
      <c r="CC413" s="183"/>
      <c r="CD413" s="183"/>
      <c r="CE413" s="183"/>
      <c r="CF413" s="183"/>
      <c r="CG413" s="183"/>
      <c r="CH413" s="183"/>
      <c r="CI413" s="183"/>
      <c r="CJ413" s="183"/>
      <c r="CK413" s="183"/>
      <c r="CL413" s="183"/>
      <c r="CM413" s="183"/>
      <c r="CN413" s="183"/>
      <c r="CO413" s="183"/>
      <c r="CP413" s="183"/>
      <c r="CQ413" s="183"/>
      <c r="CR413" s="183"/>
      <c r="CS413" s="183"/>
      <c r="CT413" s="183"/>
      <c r="CU413" s="183"/>
      <c r="CV413" s="183"/>
      <c r="CW413" s="183"/>
      <c r="CX413" s="183"/>
      <c r="CY413" s="183"/>
      <c r="CZ413" s="183"/>
      <c r="DA413" s="183"/>
      <c r="DB413" s="183"/>
      <c r="DC413" s="183"/>
      <c r="DD413" s="183"/>
      <c r="DE413" s="183"/>
      <c r="DF413" s="183"/>
      <c r="DG413" s="183"/>
      <c r="DH413" s="183"/>
      <c r="DI413" s="183"/>
      <c r="DJ413" s="149"/>
      <c r="DK413" s="149"/>
      <c r="DL413" s="149"/>
      <c r="DM413" s="149"/>
    </row>
    <row r="414" spans="1:117" x14ac:dyDescent="0.2">
      <c r="A414" s="145">
        <v>1</v>
      </c>
      <c r="B414" s="145">
        <v>413</v>
      </c>
      <c r="C414" s="146" t="s">
        <v>2521</v>
      </c>
      <c r="D414" s="147" t="s">
        <v>2521</v>
      </c>
      <c r="E414" s="147" t="s">
        <v>2522</v>
      </c>
      <c r="F414" s="147"/>
      <c r="G414" s="147" t="s">
        <v>155</v>
      </c>
      <c r="H414" s="147" t="s">
        <v>156</v>
      </c>
      <c r="I414" s="155" t="s">
        <v>368</v>
      </c>
      <c r="J414" s="148">
        <v>43876</v>
      </c>
      <c r="K414" s="149">
        <v>43131</v>
      </c>
      <c r="L414" s="145">
        <v>2018</v>
      </c>
      <c r="M414" s="147" t="s">
        <v>2523</v>
      </c>
      <c r="N414" s="147" t="s">
        <v>2524</v>
      </c>
      <c r="O414" s="145">
        <v>1</v>
      </c>
      <c r="P414" s="147" t="s">
        <v>2525</v>
      </c>
      <c r="Q414" s="147" t="s">
        <v>2571</v>
      </c>
      <c r="R414" s="147" t="s">
        <v>162</v>
      </c>
      <c r="S414" s="147" t="s">
        <v>2562</v>
      </c>
      <c r="T414" s="147" t="s">
        <v>2563</v>
      </c>
      <c r="U414" s="145">
        <v>2</v>
      </c>
      <c r="V414" s="145">
        <v>0</v>
      </c>
      <c r="W414" s="147"/>
      <c r="X414" s="147" t="s">
        <v>555</v>
      </c>
      <c r="Y414" s="147" t="s">
        <v>2530</v>
      </c>
      <c r="Z414" s="145">
        <v>1</v>
      </c>
      <c r="AA414" s="147" t="s">
        <v>2530</v>
      </c>
      <c r="AB414" s="147" t="s">
        <v>2530</v>
      </c>
      <c r="AC414" s="150">
        <v>2</v>
      </c>
      <c r="AD414" s="150">
        <v>0</v>
      </c>
      <c r="AE414" s="147" t="s">
        <v>2531</v>
      </c>
      <c r="AF414" s="147"/>
      <c r="AG414" s="147" t="s">
        <v>169</v>
      </c>
      <c r="AH414" s="145">
        <v>1</v>
      </c>
      <c r="AI414" s="145"/>
      <c r="AJ414" s="145">
        <v>1</v>
      </c>
      <c r="AK414" s="145">
        <v>265543</v>
      </c>
      <c r="AL414" s="145"/>
      <c r="AM414" s="145"/>
      <c r="AN414" s="147" t="s">
        <v>170</v>
      </c>
      <c r="AO414" s="147" t="s">
        <v>171</v>
      </c>
      <c r="AP414" s="147" t="s">
        <v>172</v>
      </c>
      <c r="AQ414" s="147" t="s">
        <v>172</v>
      </c>
      <c r="AR414" s="147" t="s">
        <v>172</v>
      </c>
      <c r="AS414" s="147" t="s">
        <v>4144</v>
      </c>
      <c r="AT414" s="147" t="s">
        <v>4144</v>
      </c>
      <c r="AU414" s="145">
        <v>2</v>
      </c>
      <c r="AV414" s="147"/>
      <c r="AW414" s="147" t="s">
        <v>559</v>
      </c>
      <c r="AX414" s="147"/>
      <c r="AY414" s="147" t="s">
        <v>560</v>
      </c>
      <c r="AZ414" s="145">
        <v>1</v>
      </c>
      <c r="BA414" s="147">
        <v>5000</v>
      </c>
      <c r="BB414" s="211">
        <v>5115.8301158301156</v>
      </c>
      <c r="BC414" s="147" t="s">
        <v>177</v>
      </c>
      <c r="BD414" s="149">
        <v>43122</v>
      </c>
      <c r="BE414" s="145">
        <v>2018</v>
      </c>
      <c r="BF414" s="147"/>
      <c r="BG414" s="145">
        <v>2</v>
      </c>
      <c r="BH414" s="145">
        <v>0</v>
      </c>
      <c r="BI414" s="147" t="s">
        <v>4144</v>
      </c>
      <c r="BJ414" s="145">
        <v>2</v>
      </c>
      <c r="BK414" s="145"/>
      <c r="BL414" s="145">
        <v>0</v>
      </c>
      <c r="BM414" s="145"/>
      <c r="BN414" s="183"/>
      <c r="BO414" s="183"/>
      <c r="BP414" s="183"/>
      <c r="BQ414" s="183"/>
      <c r="BR414" s="183"/>
      <c r="BS414" s="183"/>
      <c r="BT414" s="183"/>
      <c r="BU414" s="183"/>
      <c r="BV414" s="183"/>
      <c r="BW414" s="183"/>
      <c r="BX414" s="183"/>
      <c r="BY414" s="183"/>
      <c r="BZ414" s="183"/>
      <c r="CA414" s="183"/>
      <c r="CB414" s="183"/>
      <c r="CC414" s="183"/>
      <c r="CD414" s="183"/>
      <c r="CE414" s="183"/>
      <c r="CF414" s="183"/>
      <c r="CG414" s="183"/>
      <c r="CH414" s="183"/>
      <c r="CI414" s="183"/>
      <c r="CJ414" s="183"/>
      <c r="CK414" s="183"/>
      <c r="CL414" s="183"/>
      <c r="CM414" s="183"/>
      <c r="CN414" s="183"/>
      <c r="CO414" s="183"/>
      <c r="CP414" s="183"/>
      <c r="CQ414" s="183"/>
      <c r="CR414" s="183"/>
      <c r="CS414" s="183"/>
      <c r="CT414" s="183"/>
      <c r="CU414" s="183"/>
      <c r="CV414" s="183"/>
      <c r="CW414" s="183"/>
      <c r="CX414" s="183"/>
      <c r="CY414" s="183"/>
      <c r="CZ414" s="183"/>
      <c r="DA414" s="183"/>
      <c r="DB414" s="183"/>
      <c r="DC414" s="183"/>
      <c r="DD414" s="183"/>
      <c r="DE414" s="183"/>
      <c r="DF414" s="183"/>
      <c r="DG414" s="183"/>
      <c r="DH414" s="183"/>
      <c r="DI414" s="183"/>
      <c r="DJ414" s="149"/>
      <c r="DK414" s="149"/>
      <c r="DL414" s="149"/>
      <c r="DM414" s="149"/>
    </row>
    <row r="415" spans="1:117" x14ac:dyDescent="0.2">
      <c r="A415" s="145">
        <v>1</v>
      </c>
      <c r="B415" s="145">
        <v>414</v>
      </c>
      <c r="C415" s="146" t="s">
        <v>2521</v>
      </c>
      <c r="D415" s="147" t="s">
        <v>2521</v>
      </c>
      <c r="E415" s="147" t="s">
        <v>2522</v>
      </c>
      <c r="F415" s="147"/>
      <c r="G415" s="147" t="s">
        <v>155</v>
      </c>
      <c r="H415" s="147" t="s">
        <v>156</v>
      </c>
      <c r="I415" s="155" t="s">
        <v>368</v>
      </c>
      <c r="J415" s="148">
        <v>43876</v>
      </c>
      <c r="K415" s="149">
        <v>43173</v>
      </c>
      <c r="L415" s="145">
        <v>2018</v>
      </c>
      <c r="M415" s="147" t="s">
        <v>2523</v>
      </c>
      <c r="N415" s="147" t="s">
        <v>2524</v>
      </c>
      <c r="O415" s="145">
        <v>1</v>
      </c>
      <c r="P415" s="147" t="s">
        <v>2525</v>
      </c>
      <c r="Q415" s="147" t="s">
        <v>2571</v>
      </c>
      <c r="R415" s="147" t="s">
        <v>162</v>
      </c>
      <c r="S415" s="147" t="s">
        <v>2562</v>
      </c>
      <c r="T415" s="147" t="s">
        <v>2563</v>
      </c>
      <c r="U415" s="145">
        <v>2</v>
      </c>
      <c r="V415" s="145">
        <v>0</v>
      </c>
      <c r="W415" s="147"/>
      <c r="X415" s="147" t="s">
        <v>555</v>
      </c>
      <c r="Y415" s="147" t="s">
        <v>2577</v>
      </c>
      <c r="Z415" s="145">
        <v>1</v>
      </c>
      <c r="AA415" s="147" t="s">
        <v>2539</v>
      </c>
      <c r="AB415" s="147" t="s">
        <v>2539</v>
      </c>
      <c r="AC415" s="150">
        <v>2</v>
      </c>
      <c r="AD415" s="150">
        <v>0</v>
      </c>
      <c r="AE415" s="147" t="s">
        <v>2540</v>
      </c>
      <c r="AF415" s="147" t="s">
        <v>2541</v>
      </c>
      <c r="AG415" s="147" t="s">
        <v>1093</v>
      </c>
      <c r="AH415" s="145">
        <v>2</v>
      </c>
      <c r="AI415" s="145"/>
      <c r="AJ415" s="145">
        <v>2</v>
      </c>
      <c r="AK415" s="145"/>
      <c r="AL415" s="145"/>
      <c r="AM415" s="145"/>
      <c r="AN415" s="147" t="s">
        <v>170</v>
      </c>
      <c r="AO415" s="147" t="s">
        <v>171</v>
      </c>
      <c r="AP415" s="147" t="s">
        <v>2542</v>
      </c>
      <c r="AQ415" s="147" t="s">
        <v>2542</v>
      </c>
      <c r="AR415" s="147" t="s">
        <v>2542</v>
      </c>
      <c r="AS415" s="147" t="s">
        <v>4144</v>
      </c>
      <c r="AT415" s="147" t="s">
        <v>4144</v>
      </c>
      <c r="AU415" s="145">
        <v>2</v>
      </c>
      <c r="AV415" s="147"/>
      <c r="AW415" s="147" t="s">
        <v>559</v>
      </c>
      <c r="AX415" s="147"/>
      <c r="AY415" s="147" t="s">
        <v>560</v>
      </c>
      <c r="AZ415" s="145">
        <v>1</v>
      </c>
      <c r="BA415" s="147">
        <v>28414</v>
      </c>
      <c r="BB415" s="211">
        <v>28414</v>
      </c>
      <c r="BC415" s="147" t="s">
        <v>177</v>
      </c>
      <c r="BD415" s="149">
        <v>43151</v>
      </c>
      <c r="BE415" s="145">
        <v>2018</v>
      </c>
      <c r="BF415" s="147"/>
      <c r="BG415" s="145">
        <v>2</v>
      </c>
      <c r="BH415" s="145">
        <v>0</v>
      </c>
      <c r="BI415" s="147" t="s">
        <v>4144</v>
      </c>
      <c r="BJ415" s="145">
        <v>2</v>
      </c>
      <c r="BK415" s="145"/>
      <c r="BL415" s="145">
        <v>0</v>
      </c>
      <c r="BM415" s="145"/>
      <c r="BN415" s="183"/>
      <c r="BO415" s="183"/>
      <c r="BP415" s="183"/>
      <c r="BQ415" s="183"/>
      <c r="BR415" s="183"/>
      <c r="BS415" s="183"/>
      <c r="BT415" s="183"/>
      <c r="BU415" s="183"/>
      <c r="BV415" s="183"/>
      <c r="BW415" s="183"/>
      <c r="BX415" s="183"/>
      <c r="BY415" s="183"/>
      <c r="BZ415" s="183"/>
      <c r="CA415" s="183"/>
      <c r="CB415" s="183"/>
      <c r="CC415" s="183"/>
      <c r="CD415" s="183"/>
      <c r="CE415" s="183"/>
      <c r="CF415" s="183"/>
      <c r="CG415" s="183"/>
      <c r="CH415" s="183"/>
      <c r="CI415" s="183"/>
      <c r="CJ415" s="183"/>
      <c r="CK415" s="183"/>
      <c r="CL415" s="183"/>
      <c r="CM415" s="183"/>
      <c r="CN415" s="183"/>
      <c r="CO415" s="183"/>
      <c r="CP415" s="183"/>
      <c r="CQ415" s="183"/>
      <c r="CR415" s="183"/>
      <c r="CS415" s="183"/>
      <c r="CT415" s="183"/>
      <c r="CU415" s="183"/>
      <c r="CV415" s="183"/>
      <c r="CW415" s="183"/>
      <c r="CX415" s="183"/>
      <c r="CY415" s="183"/>
      <c r="CZ415" s="183"/>
      <c r="DA415" s="183"/>
      <c r="DB415" s="183"/>
      <c r="DC415" s="183"/>
      <c r="DD415" s="183"/>
      <c r="DE415" s="183"/>
      <c r="DF415" s="183"/>
      <c r="DG415" s="183"/>
      <c r="DH415" s="183"/>
      <c r="DI415" s="183"/>
      <c r="DJ415" s="149"/>
      <c r="DK415" s="149"/>
      <c r="DL415" s="149"/>
      <c r="DM415" s="149"/>
    </row>
    <row r="416" spans="1:117" x14ac:dyDescent="0.2">
      <c r="A416" s="145">
        <v>1</v>
      </c>
      <c r="B416" s="145">
        <v>415</v>
      </c>
      <c r="C416" s="146" t="s">
        <v>2521</v>
      </c>
      <c r="D416" s="147" t="s">
        <v>2521</v>
      </c>
      <c r="E416" s="147" t="s">
        <v>2522</v>
      </c>
      <c r="F416" s="147"/>
      <c r="G416" s="147" t="s">
        <v>155</v>
      </c>
      <c r="H416" s="147" t="s">
        <v>156</v>
      </c>
      <c r="I416" s="155" t="s">
        <v>368</v>
      </c>
      <c r="J416" s="148">
        <v>43876</v>
      </c>
      <c r="K416" s="149">
        <v>43257</v>
      </c>
      <c r="L416" s="145">
        <v>2018</v>
      </c>
      <c r="M416" s="147" t="s">
        <v>2523</v>
      </c>
      <c r="N416" s="147" t="s">
        <v>2524</v>
      </c>
      <c r="O416" s="145">
        <v>1</v>
      </c>
      <c r="P416" s="147" t="s">
        <v>2525</v>
      </c>
      <c r="Q416" s="147" t="s">
        <v>2571</v>
      </c>
      <c r="R416" s="147" t="s">
        <v>162</v>
      </c>
      <c r="S416" s="147" t="s">
        <v>2562</v>
      </c>
      <c r="T416" s="147" t="s">
        <v>2563</v>
      </c>
      <c r="U416" s="145">
        <v>2</v>
      </c>
      <c r="V416" s="145">
        <v>0</v>
      </c>
      <c r="W416" s="147"/>
      <c r="X416" s="147" t="s">
        <v>555</v>
      </c>
      <c r="Y416" s="147" t="s">
        <v>2534</v>
      </c>
      <c r="Z416" s="145">
        <v>1</v>
      </c>
      <c r="AA416" s="147" t="s">
        <v>2534</v>
      </c>
      <c r="AB416" s="147" t="s">
        <v>2534</v>
      </c>
      <c r="AC416" s="150">
        <v>2</v>
      </c>
      <c r="AD416" s="150">
        <v>0</v>
      </c>
      <c r="AE416" s="147" t="s">
        <v>2535</v>
      </c>
      <c r="AF416" s="147"/>
      <c r="AG416" s="147" t="s">
        <v>219</v>
      </c>
      <c r="AH416" s="145">
        <v>2</v>
      </c>
      <c r="AI416" s="145"/>
      <c r="AJ416" s="145">
        <v>2</v>
      </c>
      <c r="AK416" s="145"/>
      <c r="AL416" s="145"/>
      <c r="AM416" s="145"/>
      <c r="AN416" s="147" t="s">
        <v>1025</v>
      </c>
      <c r="AO416" s="147" t="s">
        <v>171</v>
      </c>
      <c r="AP416" s="147" t="s">
        <v>2536</v>
      </c>
      <c r="AQ416" s="147" t="s">
        <v>2536</v>
      </c>
      <c r="AR416" s="147" t="s">
        <v>1027</v>
      </c>
      <c r="AS416" s="147" t="s">
        <v>4144</v>
      </c>
      <c r="AT416" s="147" t="s">
        <v>4144</v>
      </c>
      <c r="AU416" s="145">
        <v>2</v>
      </c>
      <c r="AV416" s="147"/>
      <c r="AW416" s="147" t="s">
        <v>559</v>
      </c>
      <c r="AX416" s="147"/>
      <c r="AY416" s="147" t="s">
        <v>560</v>
      </c>
      <c r="AZ416" s="145">
        <v>1</v>
      </c>
      <c r="BA416" s="147">
        <v>49684</v>
      </c>
      <c r="BB416" s="211">
        <v>49684</v>
      </c>
      <c r="BC416" s="147" t="s">
        <v>177</v>
      </c>
      <c r="BD416" s="149">
        <v>43221</v>
      </c>
      <c r="BE416" s="145">
        <v>2018</v>
      </c>
      <c r="BF416" s="147"/>
      <c r="BG416" s="145">
        <v>2</v>
      </c>
      <c r="BH416" s="145">
        <v>0</v>
      </c>
      <c r="BI416" s="147" t="s">
        <v>4144</v>
      </c>
      <c r="BJ416" s="145">
        <v>2</v>
      </c>
      <c r="BK416" s="145"/>
      <c r="BL416" s="145">
        <v>0</v>
      </c>
      <c r="BM416" s="145"/>
      <c r="BN416" s="183"/>
      <c r="BO416" s="183"/>
      <c r="BP416" s="183"/>
      <c r="BQ416" s="183"/>
      <c r="BR416" s="183"/>
      <c r="BS416" s="183"/>
      <c r="BT416" s="183"/>
      <c r="BU416" s="183"/>
      <c r="BV416" s="183"/>
      <c r="BW416" s="183"/>
      <c r="BX416" s="183"/>
      <c r="BY416" s="183"/>
      <c r="BZ416" s="183"/>
      <c r="CA416" s="183"/>
      <c r="CB416" s="183"/>
      <c r="CC416" s="183"/>
      <c r="CD416" s="183"/>
      <c r="CE416" s="183"/>
      <c r="CF416" s="183"/>
      <c r="CG416" s="183"/>
      <c r="CH416" s="183"/>
      <c r="CI416" s="183"/>
      <c r="CJ416" s="183"/>
      <c r="CK416" s="183"/>
      <c r="CL416" s="183"/>
      <c r="CM416" s="183"/>
      <c r="CN416" s="183"/>
      <c r="CO416" s="183"/>
      <c r="CP416" s="183"/>
      <c r="CQ416" s="183"/>
      <c r="CR416" s="183"/>
      <c r="CS416" s="183"/>
      <c r="CT416" s="183"/>
      <c r="CU416" s="183"/>
      <c r="CV416" s="183"/>
      <c r="CW416" s="183"/>
      <c r="CX416" s="183"/>
      <c r="CY416" s="183"/>
      <c r="CZ416" s="183"/>
      <c r="DA416" s="183"/>
      <c r="DB416" s="183"/>
      <c r="DC416" s="183"/>
      <c r="DD416" s="183"/>
      <c r="DE416" s="183"/>
      <c r="DF416" s="183"/>
      <c r="DG416" s="183"/>
      <c r="DH416" s="183"/>
      <c r="DI416" s="183"/>
      <c r="DJ416" s="149"/>
      <c r="DK416" s="149"/>
      <c r="DL416" s="149"/>
      <c r="DM416" s="149"/>
    </row>
    <row r="417" spans="1:117" x14ac:dyDescent="0.2">
      <c r="A417" s="145">
        <v>1</v>
      </c>
      <c r="B417" s="145">
        <v>416</v>
      </c>
      <c r="C417" s="146" t="s">
        <v>2521</v>
      </c>
      <c r="D417" s="147" t="s">
        <v>2521</v>
      </c>
      <c r="E417" s="147" t="s">
        <v>2522</v>
      </c>
      <c r="F417" s="147"/>
      <c r="G417" s="147" t="s">
        <v>155</v>
      </c>
      <c r="H417" s="147" t="s">
        <v>156</v>
      </c>
      <c r="I417" s="155" t="s">
        <v>368</v>
      </c>
      <c r="J417" s="148">
        <v>43873</v>
      </c>
      <c r="K417" s="149">
        <v>43341</v>
      </c>
      <c r="L417" s="145">
        <v>2018</v>
      </c>
      <c r="M417" s="147" t="s">
        <v>2523</v>
      </c>
      <c r="N417" s="147" t="s">
        <v>2524</v>
      </c>
      <c r="O417" s="145">
        <v>1</v>
      </c>
      <c r="P417" s="147" t="s">
        <v>2525</v>
      </c>
      <c r="Q417" s="147" t="s">
        <v>2571</v>
      </c>
      <c r="R417" s="147" t="s">
        <v>162</v>
      </c>
      <c r="S417" s="147" t="s">
        <v>2562</v>
      </c>
      <c r="T417" s="147" t="s">
        <v>2563</v>
      </c>
      <c r="U417" s="145">
        <v>2</v>
      </c>
      <c r="V417" s="145">
        <v>0</v>
      </c>
      <c r="W417" s="147"/>
      <c r="X417" s="147" t="s">
        <v>166</v>
      </c>
      <c r="Y417" s="147" t="s">
        <v>2547</v>
      </c>
      <c r="Z417" s="145">
        <v>1</v>
      </c>
      <c r="AA417" s="147" t="s">
        <v>2547</v>
      </c>
      <c r="AB417" s="147" t="s">
        <v>2547</v>
      </c>
      <c r="AC417" s="150">
        <v>2</v>
      </c>
      <c r="AD417" s="150">
        <v>0</v>
      </c>
      <c r="AE417" s="147" t="s">
        <v>2548</v>
      </c>
      <c r="AF417" s="147"/>
      <c r="AG417" s="147" t="s">
        <v>169</v>
      </c>
      <c r="AH417" s="145">
        <v>1</v>
      </c>
      <c r="AI417" s="145"/>
      <c r="AJ417" s="145">
        <v>1</v>
      </c>
      <c r="AK417" s="145">
        <v>229476</v>
      </c>
      <c r="AL417" s="145"/>
      <c r="AM417" s="145"/>
      <c r="AN417" s="147" t="s">
        <v>170</v>
      </c>
      <c r="AO417" s="147" t="s">
        <v>2549</v>
      </c>
      <c r="AP417" s="147" t="s">
        <v>2550</v>
      </c>
      <c r="AQ417" s="147" t="s">
        <v>2550</v>
      </c>
      <c r="AR417" s="147" t="s">
        <v>1171</v>
      </c>
      <c r="AS417" s="147" t="s">
        <v>4144</v>
      </c>
      <c r="AT417" s="147" t="s">
        <v>4144</v>
      </c>
      <c r="AU417" s="145">
        <v>2</v>
      </c>
      <c r="AV417" s="147"/>
      <c r="AW417" s="147" t="s">
        <v>2580</v>
      </c>
      <c r="AX417" s="147" t="s">
        <v>792</v>
      </c>
      <c r="AY417" s="147" t="s">
        <v>542</v>
      </c>
      <c r="AZ417" s="145">
        <v>1</v>
      </c>
      <c r="BA417" s="147" t="s">
        <v>634</v>
      </c>
      <c r="BB417" s="211">
        <v>6750.5</v>
      </c>
      <c r="BC417" s="147" t="s">
        <v>177</v>
      </c>
      <c r="BD417" s="149">
        <v>43327</v>
      </c>
      <c r="BE417" s="145">
        <v>2018</v>
      </c>
      <c r="BF417" s="147"/>
      <c r="BG417" s="145">
        <v>2</v>
      </c>
      <c r="BH417" s="145">
        <v>0</v>
      </c>
      <c r="BI417" s="147" t="s">
        <v>4144</v>
      </c>
      <c r="BJ417" s="145">
        <v>2</v>
      </c>
      <c r="BK417" s="145"/>
      <c r="BL417" s="145">
        <v>0</v>
      </c>
      <c r="BM417" s="145"/>
      <c r="BN417" s="183"/>
      <c r="BO417" s="183"/>
      <c r="BP417" s="183"/>
      <c r="BQ417" s="183"/>
      <c r="BR417" s="183"/>
      <c r="BS417" s="183"/>
      <c r="BT417" s="183"/>
      <c r="BU417" s="183"/>
      <c r="BV417" s="183"/>
      <c r="BW417" s="183"/>
      <c r="BX417" s="183"/>
      <c r="BY417" s="183"/>
      <c r="BZ417" s="183"/>
      <c r="CA417" s="183"/>
      <c r="CB417" s="183"/>
      <c r="CC417" s="183"/>
      <c r="CD417" s="183"/>
      <c r="CE417" s="183"/>
      <c r="CF417" s="183"/>
      <c r="CG417" s="183"/>
      <c r="CH417" s="183"/>
      <c r="CI417" s="183"/>
      <c r="CJ417" s="183"/>
      <c r="CK417" s="183"/>
      <c r="CL417" s="183"/>
      <c r="CM417" s="183"/>
      <c r="CN417" s="183"/>
      <c r="CO417" s="183"/>
      <c r="CP417" s="183"/>
      <c r="CQ417" s="183"/>
      <c r="CR417" s="183"/>
      <c r="CS417" s="183"/>
      <c r="CT417" s="183"/>
      <c r="CU417" s="183"/>
      <c r="CV417" s="183"/>
      <c r="CW417" s="183"/>
      <c r="CX417" s="183"/>
      <c r="CY417" s="183"/>
      <c r="CZ417" s="183"/>
      <c r="DA417" s="183"/>
      <c r="DB417" s="183"/>
      <c r="DC417" s="183"/>
      <c r="DD417" s="183"/>
      <c r="DE417" s="183"/>
      <c r="DF417" s="183"/>
      <c r="DG417" s="183"/>
      <c r="DH417" s="183"/>
      <c r="DI417" s="183"/>
      <c r="DJ417" s="149"/>
      <c r="DK417" s="149"/>
      <c r="DL417" s="149"/>
      <c r="DM417" s="149"/>
    </row>
    <row r="418" spans="1:117" x14ac:dyDescent="0.2">
      <c r="A418" s="145">
        <v>1</v>
      </c>
      <c r="B418" s="145">
        <v>417</v>
      </c>
      <c r="C418" s="146" t="s">
        <v>2521</v>
      </c>
      <c r="D418" s="147" t="s">
        <v>2521</v>
      </c>
      <c r="E418" s="147" t="s">
        <v>2522</v>
      </c>
      <c r="F418" s="147"/>
      <c r="G418" s="147" t="s">
        <v>155</v>
      </c>
      <c r="H418" s="147" t="s">
        <v>156</v>
      </c>
      <c r="I418" s="155" t="s">
        <v>368</v>
      </c>
      <c r="J418" s="148">
        <v>43876</v>
      </c>
      <c r="K418" s="149">
        <v>43425</v>
      </c>
      <c r="L418" s="145">
        <v>2018</v>
      </c>
      <c r="M418" s="147" t="s">
        <v>2523</v>
      </c>
      <c r="N418" s="147" t="s">
        <v>2524</v>
      </c>
      <c r="O418" s="145">
        <v>1</v>
      </c>
      <c r="P418" s="147" t="s">
        <v>2525</v>
      </c>
      <c r="Q418" s="147" t="s">
        <v>2571</v>
      </c>
      <c r="R418" s="147" t="s">
        <v>162</v>
      </c>
      <c r="S418" s="147" t="s">
        <v>2562</v>
      </c>
      <c r="T418" s="147" t="s">
        <v>2563</v>
      </c>
      <c r="U418" s="145">
        <v>2</v>
      </c>
      <c r="V418" s="145">
        <v>0</v>
      </c>
      <c r="W418" s="147"/>
      <c r="X418" s="147" t="s">
        <v>555</v>
      </c>
      <c r="Y418" s="147" t="s">
        <v>2547</v>
      </c>
      <c r="Z418" s="145">
        <v>1</v>
      </c>
      <c r="AA418" s="147" t="s">
        <v>2547</v>
      </c>
      <c r="AB418" s="147" t="s">
        <v>2547</v>
      </c>
      <c r="AC418" s="150">
        <v>2</v>
      </c>
      <c r="AD418" s="150">
        <v>0</v>
      </c>
      <c r="AE418" s="147" t="s">
        <v>2548</v>
      </c>
      <c r="AF418" s="147"/>
      <c r="AG418" s="147" t="s">
        <v>169</v>
      </c>
      <c r="AH418" s="145">
        <v>1</v>
      </c>
      <c r="AI418" s="145"/>
      <c r="AJ418" s="145">
        <v>1</v>
      </c>
      <c r="AK418" s="145">
        <v>229476</v>
      </c>
      <c r="AL418" s="145"/>
      <c r="AM418" s="145"/>
      <c r="AN418" s="147" t="s">
        <v>170</v>
      </c>
      <c r="AO418" s="147" t="s">
        <v>2549</v>
      </c>
      <c r="AP418" s="147" t="s">
        <v>2550</v>
      </c>
      <c r="AQ418" s="147" t="s">
        <v>2550</v>
      </c>
      <c r="AR418" s="147" t="s">
        <v>1171</v>
      </c>
      <c r="AS418" s="147" t="s">
        <v>4144</v>
      </c>
      <c r="AT418" s="147" t="s">
        <v>4144</v>
      </c>
      <c r="AU418" s="145">
        <v>2</v>
      </c>
      <c r="AV418" s="147"/>
      <c r="AW418" s="147" t="s">
        <v>559</v>
      </c>
      <c r="AX418" s="147"/>
      <c r="AY418" s="147" t="s">
        <v>560</v>
      </c>
      <c r="AZ418" s="145">
        <v>1</v>
      </c>
      <c r="BA418" s="147">
        <v>14869</v>
      </c>
      <c r="BB418" s="211">
        <v>14869</v>
      </c>
      <c r="BC418" s="147" t="s">
        <v>177</v>
      </c>
      <c r="BD418" s="149">
        <v>43391</v>
      </c>
      <c r="BE418" s="145">
        <v>2018</v>
      </c>
      <c r="BF418" s="147"/>
      <c r="BG418" s="145">
        <v>2</v>
      </c>
      <c r="BH418" s="145">
        <v>0</v>
      </c>
      <c r="BI418" s="147" t="s">
        <v>4144</v>
      </c>
      <c r="BJ418" s="145">
        <v>2</v>
      </c>
      <c r="BK418" s="145"/>
      <c r="BL418" s="145">
        <v>0</v>
      </c>
      <c r="BM418" s="145"/>
      <c r="BN418" s="183"/>
      <c r="BO418" s="183"/>
      <c r="BP418" s="183"/>
      <c r="BQ418" s="183"/>
      <c r="BR418" s="183"/>
      <c r="BS418" s="183"/>
      <c r="BT418" s="183"/>
      <c r="BU418" s="183"/>
      <c r="BV418" s="183"/>
      <c r="BW418" s="183"/>
      <c r="BX418" s="183"/>
      <c r="BY418" s="183"/>
      <c r="BZ418" s="183"/>
      <c r="CA418" s="183"/>
      <c r="CB418" s="183"/>
      <c r="CC418" s="183"/>
      <c r="CD418" s="183"/>
      <c r="CE418" s="183"/>
      <c r="CF418" s="183"/>
      <c r="CG418" s="183"/>
      <c r="CH418" s="183"/>
      <c r="CI418" s="183"/>
      <c r="CJ418" s="183"/>
      <c r="CK418" s="183"/>
      <c r="CL418" s="183"/>
      <c r="CM418" s="183"/>
      <c r="CN418" s="183"/>
      <c r="CO418" s="183"/>
      <c r="CP418" s="183"/>
      <c r="CQ418" s="183"/>
      <c r="CR418" s="183"/>
      <c r="CS418" s="183"/>
      <c r="CT418" s="183"/>
      <c r="CU418" s="183"/>
      <c r="CV418" s="183"/>
      <c r="CW418" s="183"/>
      <c r="CX418" s="183"/>
      <c r="CY418" s="183"/>
      <c r="CZ418" s="183"/>
      <c r="DA418" s="183"/>
      <c r="DB418" s="183"/>
      <c r="DC418" s="183"/>
      <c r="DD418" s="183"/>
      <c r="DE418" s="183"/>
      <c r="DF418" s="183"/>
      <c r="DG418" s="183"/>
      <c r="DH418" s="183"/>
      <c r="DI418" s="183"/>
      <c r="DJ418" s="149"/>
      <c r="DK418" s="149"/>
      <c r="DL418" s="149"/>
      <c r="DM418" s="149"/>
    </row>
    <row r="419" spans="1:117" x14ac:dyDescent="0.2">
      <c r="A419" s="145">
        <v>1</v>
      </c>
      <c r="B419" s="145">
        <v>418</v>
      </c>
      <c r="C419" s="146" t="s">
        <v>2521</v>
      </c>
      <c r="D419" s="147" t="s">
        <v>2521</v>
      </c>
      <c r="E419" s="147" t="s">
        <v>2522</v>
      </c>
      <c r="F419" s="147"/>
      <c r="G419" s="147" t="s">
        <v>155</v>
      </c>
      <c r="H419" s="147" t="s">
        <v>156</v>
      </c>
      <c r="I419" s="155" t="s">
        <v>368</v>
      </c>
      <c r="J419" s="148">
        <v>43876</v>
      </c>
      <c r="K419" s="149">
        <v>43467</v>
      </c>
      <c r="L419" s="145">
        <v>2019</v>
      </c>
      <c r="M419" s="147" t="s">
        <v>2523</v>
      </c>
      <c r="N419" s="147" t="s">
        <v>2524</v>
      </c>
      <c r="O419" s="145">
        <v>1</v>
      </c>
      <c r="P419" s="147" t="s">
        <v>2525</v>
      </c>
      <c r="Q419" s="147" t="s">
        <v>2571</v>
      </c>
      <c r="R419" s="147" t="s">
        <v>162</v>
      </c>
      <c r="S419" s="147" t="s">
        <v>2562</v>
      </c>
      <c r="T419" s="147" t="s">
        <v>2563</v>
      </c>
      <c r="U419" s="145">
        <v>2</v>
      </c>
      <c r="V419" s="145">
        <v>0</v>
      </c>
      <c r="W419" s="147"/>
      <c r="X419" s="147" t="s">
        <v>166</v>
      </c>
      <c r="Y419" s="147" t="s">
        <v>2534</v>
      </c>
      <c r="Z419" s="145">
        <v>1</v>
      </c>
      <c r="AA419" s="147" t="s">
        <v>2534</v>
      </c>
      <c r="AB419" s="147" t="s">
        <v>2534</v>
      </c>
      <c r="AC419" s="150">
        <v>2</v>
      </c>
      <c r="AD419" s="150">
        <v>0</v>
      </c>
      <c r="AE419" s="147" t="s">
        <v>2535</v>
      </c>
      <c r="AF419" s="147"/>
      <c r="AG419" s="147" t="s">
        <v>219</v>
      </c>
      <c r="AH419" s="145">
        <v>2</v>
      </c>
      <c r="AI419" s="145"/>
      <c r="AJ419" s="145">
        <v>2</v>
      </c>
      <c r="AK419" s="145"/>
      <c r="AL419" s="145"/>
      <c r="AM419" s="145"/>
      <c r="AN419" s="147" t="s">
        <v>1025</v>
      </c>
      <c r="AO419" s="147" t="s">
        <v>171</v>
      </c>
      <c r="AP419" s="147" t="s">
        <v>2536</v>
      </c>
      <c r="AQ419" s="147" t="s">
        <v>2536</v>
      </c>
      <c r="AR419" s="147" t="s">
        <v>1027</v>
      </c>
      <c r="AS419" s="147" t="s">
        <v>4144</v>
      </c>
      <c r="AT419" s="147" t="s">
        <v>4144</v>
      </c>
      <c r="AU419" s="145">
        <v>2</v>
      </c>
      <c r="AV419" s="147"/>
      <c r="AW419" s="147" t="s">
        <v>2583</v>
      </c>
      <c r="AX419" s="147" t="s">
        <v>1311</v>
      </c>
      <c r="AY419" s="147" t="s">
        <v>1312</v>
      </c>
      <c r="AZ419" s="145">
        <v>1</v>
      </c>
      <c r="BA419" s="147" t="s">
        <v>206</v>
      </c>
      <c r="BB419" s="211">
        <v>5250.5</v>
      </c>
      <c r="BC419" s="147" t="s">
        <v>177</v>
      </c>
      <c r="BD419" s="149">
        <v>43425</v>
      </c>
      <c r="BE419" s="145">
        <v>2018</v>
      </c>
      <c r="BF419" s="147"/>
      <c r="BG419" s="145">
        <v>2</v>
      </c>
      <c r="BH419" s="145">
        <v>0</v>
      </c>
      <c r="BI419" s="147" t="s">
        <v>4144</v>
      </c>
      <c r="BJ419" s="145">
        <v>2</v>
      </c>
      <c r="BK419" s="145"/>
      <c r="BL419" s="145">
        <v>0</v>
      </c>
      <c r="BM419" s="145"/>
      <c r="BN419" s="183"/>
      <c r="BO419" s="183"/>
      <c r="BP419" s="183"/>
      <c r="BQ419" s="183"/>
      <c r="BR419" s="183"/>
      <c r="BS419" s="183"/>
      <c r="BT419" s="183"/>
      <c r="BU419" s="183"/>
      <c r="BV419" s="183"/>
      <c r="BW419" s="183"/>
      <c r="BX419" s="183"/>
      <c r="BY419" s="183"/>
      <c r="BZ419" s="183"/>
      <c r="CA419" s="183"/>
      <c r="CB419" s="183"/>
      <c r="CC419" s="183"/>
      <c r="CD419" s="183"/>
      <c r="CE419" s="183"/>
      <c r="CF419" s="183"/>
      <c r="CG419" s="183"/>
      <c r="CH419" s="183"/>
      <c r="CI419" s="183"/>
      <c r="CJ419" s="183"/>
      <c r="CK419" s="183"/>
      <c r="CL419" s="183"/>
      <c r="CM419" s="183"/>
      <c r="CN419" s="183"/>
      <c r="CO419" s="183"/>
      <c r="CP419" s="183"/>
      <c r="CQ419" s="183"/>
      <c r="CR419" s="183"/>
      <c r="CS419" s="183"/>
      <c r="CT419" s="183"/>
      <c r="CU419" s="183"/>
      <c r="CV419" s="183"/>
      <c r="CW419" s="183"/>
      <c r="CX419" s="183"/>
      <c r="CY419" s="183"/>
      <c r="CZ419" s="183"/>
      <c r="DA419" s="183"/>
      <c r="DB419" s="183"/>
      <c r="DC419" s="183"/>
      <c r="DD419" s="183"/>
      <c r="DE419" s="183"/>
      <c r="DF419" s="183"/>
      <c r="DG419" s="183"/>
      <c r="DH419" s="183"/>
      <c r="DI419" s="183"/>
      <c r="DJ419" s="149"/>
      <c r="DK419" s="149"/>
      <c r="DL419" s="149"/>
      <c r="DM419" s="149"/>
    </row>
    <row r="420" spans="1:117" x14ac:dyDescent="0.2">
      <c r="A420" s="145">
        <v>1</v>
      </c>
      <c r="B420" s="145">
        <v>419</v>
      </c>
      <c r="C420" s="146" t="s">
        <v>1657</v>
      </c>
      <c r="D420" s="147" t="s">
        <v>1657</v>
      </c>
      <c r="E420" s="147"/>
      <c r="F420" s="147" t="s">
        <v>1657</v>
      </c>
      <c r="G420" s="147" t="s">
        <v>888</v>
      </c>
      <c r="H420" s="147" t="s">
        <v>1658</v>
      </c>
      <c r="I420" s="147" t="s">
        <v>1659</v>
      </c>
      <c r="J420" s="148">
        <v>43873</v>
      </c>
      <c r="K420" s="149">
        <v>43006</v>
      </c>
      <c r="L420" s="145">
        <v>2017</v>
      </c>
      <c r="M420" s="147" t="s">
        <v>1660</v>
      </c>
      <c r="N420" s="147" t="s">
        <v>1661</v>
      </c>
      <c r="O420" s="145">
        <v>1</v>
      </c>
      <c r="P420" s="147" t="s">
        <v>1662</v>
      </c>
      <c r="Q420" s="147" t="s">
        <v>1663</v>
      </c>
      <c r="R420" s="147" t="s">
        <v>1494</v>
      </c>
      <c r="S420" s="147" t="s">
        <v>1664</v>
      </c>
      <c r="T420" s="147" t="s">
        <v>1665</v>
      </c>
      <c r="U420" s="145">
        <v>1</v>
      </c>
      <c r="V420" s="145">
        <v>1</v>
      </c>
      <c r="W420" s="147" t="s">
        <v>1666</v>
      </c>
      <c r="X420" s="147" t="s">
        <v>166</v>
      </c>
      <c r="Y420" s="147" t="s">
        <v>1666</v>
      </c>
      <c r="Z420" s="145">
        <v>1</v>
      </c>
      <c r="AA420" s="147" t="s">
        <v>1667</v>
      </c>
      <c r="AB420" s="147" t="s">
        <v>1667</v>
      </c>
      <c r="AC420" s="150">
        <v>2</v>
      </c>
      <c r="AD420" s="150">
        <v>0</v>
      </c>
      <c r="AE420" s="147" t="s">
        <v>1668</v>
      </c>
      <c r="AF420" s="147"/>
      <c r="AG420" s="147" t="s">
        <v>169</v>
      </c>
      <c r="AH420" s="145">
        <v>1</v>
      </c>
      <c r="AI420" s="145"/>
      <c r="AJ420" s="145">
        <v>2</v>
      </c>
      <c r="AK420" s="145"/>
      <c r="AL420" s="145"/>
      <c r="AM420" s="145"/>
      <c r="AN420" s="147" t="s">
        <v>379</v>
      </c>
      <c r="AO420" s="147" t="s">
        <v>1669</v>
      </c>
      <c r="AP420" s="147" t="s">
        <v>1670</v>
      </c>
      <c r="AQ420" s="147" t="s">
        <v>707</v>
      </c>
      <c r="AR420" s="147" t="s">
        <v>382</v>
      </c>
      <c r="AS420" s="147" t="s">
        <v>4144</v>
      </c>
      <c r="AT420" s="147" t="s">
        <v>4144</v>
      </c>
      <c r="AU420" s="145">
        <v>2</v>
      </c>
      <c r="AV420" s="147"/>
      <c r="AW420" s="147" t="s">
        <v>689</v>
      </c>
      <c r="AX420" s="147" t="s">
        <v>174</v>
      </c>
      <c r="AY420" s="147" t="s">
        <v>175</v>
      </c>
      <c r="AZ420" s="145">
        <v>1</v>
      </c>
      <c r="BA420" s="147" t="s">
        <v>314</v>
      </c>
      <c r="BB420" s="211">
        <v>2302.635135135135</v>
      </c>
      <c r="BC420" s="147" t="s">
        <v>177</v>
      </c>
      <c r="BD420" s="149">
        <v>42991</v>
      </c>
      <c r="BE420" s="145">
        <v>2017</v>
      </c>
      <c r="BF420" s="147"/>
      <c r="BG420" s="145">
        <v>2</v>
      </c>
      <c r="BH420" s="145">
        <v>0</v>
      </c>
      <c r="BI420" s="147" t="s">
        <v>4144</v>
      </c>
      <c r="BJ420" s="145">
        <v>2</v>
      </c>
      <c r="BK420" s="145"/>
      <c r="BL420" s="145">
        <v>0</v>
      </c>
      <c r="BM420" s="145"/>
      <c r="BN420" s="183"/>
      <c r="BO420" s="183"/>
      <c r="BP420" s="183"/>
      <c r="BQ420" s="183"/>
      <c r="BR420" s="183"/>
      <c r="BS420" s="183"/>
      <c r="BT420" s="183"/>
      <c r="BU420" s="183"/>
      <c r="BV420" s="183"/>
      <c r="BW420" s="183"/>
      <c r="BX420" s="183"/>
      <c r="BY420" s="183"/>
      <c r="BZ420" s="183"/>
      <c r="CA420" s="183"/>
      <c r="CB420" s="183"/>
      <c r="CC420" s="183"/>
      <c r="CD420" s="183"/>
      <c r="CE420" s="183"/>
      <c r="CF420" s="183"/>
      <c r="CG420" s="183"/>
      <c r="CH420" s="183"/>
      <c r="CI420" s="183"/>
      <c r="CJ420" s="183"/>
      <c r="CK420" s="183"/>
      <c r="CL420" s="183"/>
      <c r="CM420" s="183"/>
      <c r="CN420" s="183"/>
      <c r="CO420" s="183"/>
      <c r="CP420" s="183"/>
      <c r="CQ420" s="183"/>
      <c r="CR420" s="183"/>
      <c r="CS420" s="183"/>
      <c r="CT420" s="183"/>
      <c r="CU420" s="183"/>
      <c r="CV420" s="183"/>
      <c r="CW420" s="183"/>
      <c r="CX420" s="183"/>
      <c r="CY420" s="183"/>
      <c r="CZ420" s="183"/>
      <c r="DA420" s="183"/>
      <c r="DB420" s="183"/>
      <c r="DC420" s="183"/>
      <c r="DD420" s="183"/>
      <c r="DE420" s="183"/>
      <c r="DF420" s="183"/>
      <c r="DG420" s="183"/>
      <c r="DH420" s="183"/>
      <c r="DI420" s="183"/>
      <c r="DJ420" s="149">
        <v>42990</v>
      </c>
      <c r="DK420" s="149">
        <v>43354</v>
      </c>
      <c r="DL420" s="149">
        <v>42990</v>
      </c>
      <c r="DM420" s="149">
        <v>43354</v>
      </c>
    </row>
    <row r="421" spans="1:117" x14ac:dyDescent="0.2">
      <c r="A421" s="145">
        <v>1</v>
      </c>
      <c r="B421" s="145">
        <v>420</v>
      </c>
      <c r="C421" s="146" t="s">
        <v>1657</v>
      </c>
      <c r="D421" s="147" t="s">
        <v>1657</v>
      </c>
      <c r="E421" s="147"/>
      <c r="F421" s="147" t="s">
        <v>1657</v>
      </c>
      <c r="G421" s="147" t="s">
        <v>888</v>
      </c>
      <c r="H421" s="147" t="s">
        <v>1658</v>
      </c>
      <c r="I421" s="147" t="s">
        <v>1659</v>
      </c>
      <c r="J421" s="148">
        <v>43873</v>
      </c>
      <c r="K421" s="149">
        <v>43425</v>
      </c>
      <c r="L421" s="145">
        <v>2018</v>
      </c>
      <c r="M421" s="147" t="s">
        <v>1660</v>
      </c>
      <c r="N421" s="147" t="s">
        <v>1661</v>
      </c>
      <c r="O421" s="145">
        <v>1</v>
      </c>
      <c r="P421" s="147" t="s">
        <v>1662</v>
      </c>
      <c r="Q421" s="147" t="s">
        <v>1672</v>
      </c>
      <c r="R421" s="147" t="s">
        <v>1494</v>
      </c>
      <c r="S421" s="147" t="s">
        <v>1673</v>
      </c>
      <c r="T421" s="147" t="s">
        <v>1674</v>
      </c>
      <c r="U421" s="145">
        <v>1</v>
      </c>
      <c r="V421" s="145">
        <v>1</v>
      </c>
      <c r="W421" s="147" t="s">
        <v>1666</v>
      </c>
      <c r="X421" s="147" t="s">
        <v>166</v>
      </c>
      <c r="Y421" s="147" t="s">
        <v>1666</v>
      </c>
      <c r="Z421" s="145">
        <v>1</v>
      </c>
      <c r="AA421" s="147" t="s">
        <v>1667</v>
      </c>
      <c r="AB421" s="147" t="s">
        <v>1667</v>
      </c>
      <c r="AC421" s="150">
        <v>2</v>
      </c>
      <c r="AD421" s="150">
        <v>0</v>
      </c>
      <c r="AE421" s="147" t="s">
        <v>1668</v>
      </c>
      <c r="AF421" s="147"/>
      <c r="AG421" s="147" t="s">
        <v>169</v>
      </c>
      <c r="AH421" s="145">
        <v>1</v>
      </c>
      <c r="AI421" s="145"/>
      <c r="AJ421" s="145">
        <v>2</v>
      </c>
      <c r="AK421" s="145"/>
      <c r="AL421" s="145"/>
      <c r="AM421" s="145"/>
      <c r="AN421" s="147" t="s">
        <v>379</v>
      </c>
      <c r="AO421" s="147" t="s">
        <v>1669</v>
      </c>
      <c r="AP421" s="147" t="s">
        <v>1670</v>
      </c>
      <c r="AQ421" s="147" t="s">
        <v>707</v>
      </c>
      <c r="AR421" s="147" t="s">
        <v>382</v>
      </c>
      <c r="AS421" s="147" t="s">
        <v>4144</v>
      </c>
      <c r="AT421" s="147" t="s">
        <v>4144</v>
      </c>
      <c r="AU421" s="145">
        <v>2</v>
      </c>
      <c r="AV421" s="147"/>
      <c r="AW421" s="147" t="s">
        <v>695</v>
      </c>
      <c r="AX421" s="147" t="s">
        <v>174</v>
      </c>
      <c r="AY421" s="147" t="s">
        <v>175</v>
      </c>
      <c r="AZ421" s="145">
        <v>1</v>
      </c>
      <c r="BA421" s="147" t="s">
        <v>314</v>
      </c>
      <c r="BB421" s="211">
        <v>2250.5</v>
      </c>
      <c r="BC421" s="147" t="s">
        <v>177</v>
      </c>
      <c r="BD421" s="149">
        <v>43409</v>
      </c>
      <c r="BE421" s="145">
        <v>2018</v>
      </c>
      <c r="BF421" s="147"/>
      <c r="BG421" s="145">
        <v>2</v>
      </c>
      <c r="BH421" s="145">
        <v>0</v>
      </c>
      <c r="BI421" s="147" t="s">
        <v>4144</v>
      </c>
      <c r="BJ421" s="145">
        <v>2</v>
      </c>
      <c r="BK421" s="145"/>
      <c r="BL421" s="145">
        <v>0</v>
      </c>
      <c r="BM421" s="145"/>
      <c r="BN421" s="183"/>
      <c r="BO421" s="183"/>
      <c r="BP421" s="183"/>
      <c r="BQ421" s="183"/>
      <c r="BR421" s="183"/>
      <c r="BS421" s="183"/>
      <c r="BT421" s="183"/>
      <c r="BU421" s="183"/>
      <c r="BV421" s="183"/>
      <c r="BW421" s="183"/>
      <c r="BX421" s="183"/>
      <c r="BY421" s="183"/>
      <c r="BZ421" s="183"/>
      <c r="CA421" s="183"/>
      <c r="CB421" s="183"/>
      <c r="CC421" s="183"/>
      <c r="CD421" s="183"/>
      <c r="CE421" s="183"/>
      <c r="CF421" s="183"/>
      <c r="CG421" s="183"/>
      <c r="CH421" s="183"/>
      <c r="CI421" s="183"/>
      <c r="CJ421" s="183"/>
      <c r="CK421" s="183"/>
      <c r="CL421" s="183"/>
      <c r="CM421" s="183"/>
      <c r="CN421" s="183"/>
      <c r="CO421" s="183"/>
      <c r="CP421" s="183"/>
      <c r="CQ421" s="183"/>
      <c r="CR421" s="183"/>
      <c r="CS421" s="183"/>
      <c r="CT421" s="183"/>
      <c r="CU421" s="183"/>
      <c r="CV421" s="183"/>
      <c r="CW421" s="183"/>
      <c r="CX421" s="183"/>
      <c r="CY421" s="183"/>
      <c r="CZ421" s="183"/>
      <c r="DA421" s="183"/>
      <c r="DB421" s="183"/>
      <c r="DC421" s="183"/>
      <c r="DD421" s="183"/>
      <c r="DE421" s="183"/>
      <c r="DF421" s="183"/>
      <c r="DG421" s="183"/>
      <c r="DH421" s="183"/>
      <c r="DI421" s="183"/>
      <c r="DJ421" s="149">
        <v>43355</v>
      </c>
      <c r="DK421" s="149">
        <v>43719</v>
      </c>
      <c r="DL421" s="149">
        <v>43355</v>
      </c>
      <c r="DM421" s="149">
        <v>43719</v>
      </c>
    </row>
    <row r="422" spans="1:117" x14ac:dyDescent="0.2">
      <c r="A422" s="145">
        <v>1</v>
      </c>
      <c r="B422" s="145">
        <v>421</v>
      </c>
      <c r="C422" s="146" t="s">
        <v>1676</v>
      </c>
      <c r="D422" s="147" t="s">
        <v>1676</v>
      </c>
      <c r="E422" s="147" t="s">
        <v>1676</v>
      </c>
      <c r="F422" s="147"/>
      <c r="G422" s="147" t="s">
        <v>155</v>
      </c>
      <c r="H422" s="147" t="s">
        <v>156</v>
      </c>
      <c r="I422" s="147" t="s">
        <v>566</v>
      </c>
      <c r="J422" s="148">
        <v>43873</v>
      </c>
      <c r="K422" s="149">
        <v>42488</v>
      </c>
      <c r="L422" s="145">
        <v>2016</v>
      </c>
      <c r="M422" s="147" t="s">
        <v>1677</v>
      </c>
      <c r="N422" s="147" t="s">
        <v>1678</v>
      </c>
      <c r="O422" s="145">
        <v>1</v>
      </c>
      <c r="P422" s="147" t="s">
        <v>1679</v>
      </c>
      <c r="Q422" s="147" t="s">
        <v>586</v>
      </c>
      <c r="R422" s="147" t="s">
        <v>162</v>
      </c>
      <c r="S422" s="147" t="s">
        <v>587</v>
      </c>
      <c r="T422" s="147" t="s">
        <v>588</v>
      </c>
      <c r="U422" s="145">
        <v>2</v>
      </c>
      <c r="V422" s="145">
        <v>0</v>
      </c>
      <c r="W422" s="147"/>
      <c r="X422" s="147" t="s">
        <v>166</v>
      </c>
      <c r="Y422" s="147" t="s">
        <v>1680</v>
      </c>
      <c r="Z422" s="145">
        <v>1</v>
      </c>
      <c r="AA422" s="147" t="s">
        <v>1680</v>
      </c>
      <c r="AB422" s="147" t="s">
        <v>1680</v>
      </c>
      <c r="AC422" s="150">
        <v>2</v>
      </c>
      <c r="AD422" s="150">
        <v>0</v>
      </c>
      <c r="AE422" s="147" t="s">
        <v>1681</v>
      </c>
      <c r="AF422" s="147"/>
      <c r="AG422" s="147" t="s">
        <v>169</v>
      </c>
      <c r="AH422" s="145">
        <v>1</v>
      </c>
      <c r="AI422" s="145"/>
      <c r="AJ422" s="145">
        <v>2</v>
      </c>
      <c r="AK422" s="145"/>
      <c r="AL422" s="145"/>
      <c r="AM422" s="145"/>
      <c r="AN422" s="147" t="s">
        <v>642</v>
      </c>
      <c r="AO422" s="147" t="s">
        <v>1682</v>
      </c>
      <c r="AP422" s="147" t="s">
        <v>1683</v>
      </c>
      <c r="AQ422" s="147" t="s">
        <v>1684</v>
      </c>
      <c r="AR422" s="147" t="s">
        <v>1684</v>
      </c>
      <c r="AS422" s="147" t="s">
        <v>4144</v>
      </c>
      <c r="AT422" s="147" t="s">
        <v>4144</v>
      </c>
      <c r="AU422" s="145">
        <v>2</v>
      </c>
      <c r="AV422" s="147"/>
      <c r="AW422" s="147" t="s">
        <v>659</v>
      </c>
      <c r="AX422" s="147" t="s">
        <v>658</v>
      </c>
      <c r="AY422" s="147" t="s">
        <v>659</v>
      </c>
      <c r="AZ422" s="145">
        <v>1</v>
      </c>
      <c r="BA422" s="147" t="s">
        <v>660</v>
      </c>
      <c r="BB422" s="211">
        <v>10233.198019801981</v>
      </c>
      <c r="BC422" s="147" t="s">
        <v>177</v>
      </c>
      <c r="BD422" s="149">
        <v>42465</v>
      </c>
      <c r="BE422" s="145">
        <v>2016</v>
      </c>
      <c r="BF422" s="147"/>
      <c r="BG422" s="145">
        <v>2</v>
      </c>
      <c r="BH422" s="145">
        <v>0</v>
      </c>
      <c r="BI422" s="147" t="s">
        <v>4144</v>
      </c>
      <c r="BJ422" s="145">
        <v>2</v>
      </c>
      <c r="BK422" s="145"/>
      <c r="BL422" s="145">
        <v>0</v>
      </c>
      <c r="BM422" s="145"/>
      <c r="BN422" s="183"/>
      <c r="BO422" s="183"/>
      <c r="BP422" s="183"/>
      <c r="BQ422" s="183"/>
      <c r="BR422" s="183"/>
      <c r="BS422" s="183"/>
      <c r="BT422" s="183"/>
      <c r="BU422" s="183"/>
      <c r="BV422" s="183"/>
      <c r="BW422" s="183"/>
      <c r="BX422" s="183"/>
      <c r="BY422" s="183"/>
      <c r="BZ422" s="183"/>
      <c r="CA422" s="183"/>
      <c r="CB422" s="183"/>
      <c r="CC422" s="183"/>
      <c r="CD422" s="183"/>
      <c r="CE422" s="183"/>
      <c r="CF422" s="183"/>
      <c r="CG422" s="183"/>
      <c r="CH422" s="183"/>
      <c r="CI422" s="183"/>
      <c r="CJ422" s="183"/>
      <c r="CK422" s="183"/>
      <c r="CL422" s="183"/>
      <c r="CM422" s="183"/>
      <c r="CN422" s="183"/>
      <c r="CO422" s="183"/>
      <c r="CP422" s="183"/>
      <c r="CQ422" s="183"/>
      <c r="CR422" s="183"/>
      <c r="CS422" s="183"/>
      <c r="CT422" s="183"/>
      <c r="CU422" s="183"/>
      <c r="CV422" s="183"/>
      <c r="CW422" s="183"/>
      <c r="CX422" s="183"/>
      <c r="CY422" s="183"/>
      <c r="CZ422" s="183"/>
      <c r="DA422" s="183"/>
      <c r="DB422" s="183"/>
      <c r="DC422" s="183"/>
      <c r="DD422" s="183"/>
      <c r="DE422" s="183"/>
      <c r="DF422" s="183"/>
      <c r="DG422" s="183"/>
      <c r="DH422" s="183"/>
      <c r="DI422" s="183"/>
      <c r="DJ422" s="149"/>
      <c r="DK422" s="149"/>
      <c r="DL422" s="149"/>
      <c r="DM422" s="149"/>
    </row>
    <row r="423" spans="1:117" x14ac:dyDescent="0.2">
      <c r="A423" s="145">
        <v>1</v>
      </c>
      <c r="B423" s="145">
        <v>422</v>
      </c>
      <c r="C423" s="146" t="s">
        <v>2585</v>
      </c>
      <c r="D423" s="147" t="s">
        <v>2585</v>
      </c>
      <c r="E423" s="147"/>
      <c r="F423" s="147" t="s">
        <v>2586</v>
      </c>
      <c r="G423" s="155" t="s">
        <v>888</v>
      </c>
      <c r="H423" s="155" t="s">
        <v>1658</v>
      </c>
      <c r="I423" s="155" t="s">
        <v>1659</v>
      </c>
      <c r="J423" s="148">
        <v>43876</v>
      </c>
      <c r="K423" s="149">
        <v>42698</v>
      </c>
      <c r="L423" s="145">
        <v>2016</v>
      </c>
      <c r="M423" s="147" t="s">
        <v>2587</v>
      </c>
      <c r="N423" s="147" t="s">
        <v>2588</v>
      </c>
      <c r="O423" s="145">
        <v>2</v>
      </c>
      <c r="P423" s="147"/>
      <c r="Q423" s="147" t="s">
        <v>2589</v>
      </c>
      <c r="R423" s="147" t="s">
        <v>162</v>
      </c>
      <c r="S423" s="147" t="s">
        <v>2590</v>
      </c>
      <c r="T423" s="147" t="s">
        <v>2591</v>
      </c>
      <c r="U423" s="145">
        <v>1</v>
      </c>
      <c r="V423" s="145">
        <v>2</v>
      </c>
      <c r="W423" s="147" t="s">
        <v>2592</v>
      </c>
      <c r="X423" s="147" t="s">
        <v>166</v>
      </c>
      <c r="Y423" s="147" t="s">
        <v>2593</v>
      </c>
      <c r="Z423" s="145">
        <v>1</v>
      </c>
      <c r="AA423" s="147" t="s">
        <v>2593</v>
      </c>
      <c r="AB423" s="147" t="s">
        <v>2593</v>
      </c>
      <c r="AC423" s="150">
        <v>2</v>
      </c>
      <c r="AD423" s="150">
        <v>0</v>
      </c>
      <c r="AE423" s="147" t="s">
        <v>168</v>
      </c>
      <c r="AF423" s="147" t="s">
        <v>2594</v>
      </c>
      <c r="AG423" s="147" t="s">
        <v>169</v>
      </c>
      <c r="AH423" s="145">
        <v>1</v>
      </c>
      <c r="AI423" s="145"/>
      <c r="AJ423" s="145">
        <v>1</v>
      </c>
      <c r="AK423" s="145">
        <v>1112339</v>
      </c>
      <c r="AL423" s="145"/>
      <c r="AM423" s="145"/>
      <c r="AN423" s="147" t="s">
        <v>170</v>
      </c>
      <c r="AO423" s="147" t="s">
        <v>171</v>
      </c>
      <c r="AP423" s="147" t="s">
        <v>172</v>
      </c>
      <c r="AQ423" s="147" t="s">
        <v>172</v>
      </c>
      <c r="AR423" s="147" t="s">
        <v>172</v>
      </c>
      <c r="AS423" s="147" t="s">
        <v>4144</v>
      </c>
      <c r="AT423" s="147" t="s">
        <v>4144</v>
      </c>
      <c r="AU423" s="145">
        <v>1</v>
      </c>
      <c r="AV423" s="147"/>
      <c r="AW423" s="147" t="s">
        <v>2595</v>
      </c>
      <c r="AX423" s="147" t="s">
        <v>427</v>
      </c>
      <c r="AY423" s="147" t="s">
        <v>175</v>
      </c>
      <c r="AZ423" s="145">
        <v>1</v>
      </c>
      <c r="BA423" s="147" t="s">
        <v>314</v>
      </c>
      <c r="BB423" s="211">
        <v>2361.9108910891091</v>
      </c>
      <c r="BC423" s="147" t="s">
        <v>177</v>
      </c>
      <c r="BD423" s="149">
        <v>42696</v>
      </c>
      <c r="BE423" s="145">
        <v>2016</v>
      </c>
      <c r="BF423" s="147"/>
      <c r="BG423" s="145">
        <v>2</v>
      </c>
      <c r="BH423" s="145">
        <v>0</v>
      </c>
      <c r="BI423" s="147" t="s">
        <v>4144</v>
      </c>
      <c r="BJ423" s="145">
        <v>2</v>
      </c>
      <c r="BK423" s="145"/>
      <c r="BL423" s="145">
        <v>0</v>
      </c>
      <c r="BM423" s="145"/>
      <c r="BN423" s="183"/>
      <c r="BO423" s="183"/>
      <c r="BP423" s="183"/>
      <c r="BQ423" s="183"/>
      <c r="BR423" s="183"/>
      <c r="BS423" s="183"/>
      <c r="BT423" s="183"/>
      <c r="BU423" s="183"/>
      <c r="BV423" s="183"/>
      <c r="BW423" s="183"/>
      <c r="BX423" s="183"/>
      <c r="BY423" s="183"/>
      <c r="BZ423" s="183"/>
      <c r="CA423" s="183"/>
      <c r="CB423" s="183"/>
      <c r="CC423" s="183"/>
      <c r="CD423" s="183"/>
      <c r="CE423" s="183"/>
      <c r="CF423" s="183"/>
      <c r="CG423" s="183"/>
      <c r="CH423" s="183"/>
      <c r="CI423" s="183"/>
      <c r="CJ423" s="183"/>
      <c r="CK423" s="183"/>
      <c r="CL423" s="183"/>
      <c r="CM423" s="183"/>
      <c r="CN423" s="183"/>
      <c r="CO423" s="183"/>
      <c r="CP423" s="183"/>
      <c r="CQ423" s="183"/>
      <c r="CR423" s="183"/>
      <c r="CS423" s="183"/>
      <c r="CT423" s="183"/>
      <c r="CU423" s="183"/>
      <c r="CV423" s="183"/>
      <c r="CW423" s="183"/>
      <c r="CX423" s="183"/>
      <c r="CY423" s="183"/>
      <c r="CZ423" s="183"/>
      <c r="DA423" s="183"/>
      <c r="DB423" s="183"/>
      <c r="DC423" s="183"/>
      <c r="DD423" s="183"/>
      <c r="DE423" s="183"/>
      <c r="DF423" s="183"/>
      <c r="DG423" s="183"/>
      <c r="DH423" s="183"/>
      <c r="DI423" s="183"/>
      <c r="DJ423" s="149">
        <v>42688</v>
      </c>
      <c r="DK423" s="149">
        <v>43052</v>
      </c>
      <c r="DL423" s="149">
        <v>42688</v>
      </c>
      <c r="DM423" s="149">
        <v>43052</v>
      </c>
    </row>
    <row r="424" spans="1:117" x14ac:dyDescent="0.2">
      <c r="A424" s="145">
        <v>1</v>
      </c>
      <c r="B424" s="145">
        <v>423</v>
      </c>
      <c r="C424" s="146" t="s">
        <v>2585</v>
      </c>
      <c r="D424" s="147" t="s">
        <v>2585</v>
      </c>
      <c r="E424" s="147"/>
      <c r="F424" s="147" t="s">
        <v>2586</v>
      </c>
      <c r="G424" s="155" t="s">
        <v>888</v>
      </c>
      <c r="H424" s="155" t="s">
        <v>1658</v>
      </c>
      <c r="I424" s="155" t="s">
        <v>1659</v>
      </c>
      <c r="J424" s="148">
        <v>43876</v>
      </c>
      <c r="K424" s="149">
        <v>42698</v>
      </c>
      <c r="L424" s="145">
        <v>2016</v>
      </c>
      <c r="M424" s="147" t="s">
        <v>2587</v>
      </c>
      <c r="N424" s="147" t="s">
        <v>2588</v>
      </c>
      <c r="O424" s="145">
        <v>2</v>
      </c>
      <c r="P424" s="147"/>
      <c r="Q424" s="147" t="s">
        <v>2589</v>
      </c>
      <c r="R424" s="147" t="s">
        <v>162</v>
      </c>
      <c r="S424" s="147" t="s">
        <v>2590</v>
      </c>
      <c r="T424" s="147" t="s">
        <v>2591</v>
      </c>
      <c r="U424" s="145">
        <v>1</v>
      </c>
      <c r="V424" s="145">
        <v>2</v>
      </c>
      <c r="W424" s="147" t="s">
        <v>2592</v>
      </c>
      <c r="X424" s="147" t="s">
        <v>166</v>
      </c>
      <c r="Y424" s="147" t="s">
        <v>2597</v>
      </c>
      <c r="Z424" s="145">
        <v>1</v>
      </c>
      <c r="AA424" s="147" t="s">
        <v>2597</v>
      </c>
      <c r="AB424" s="147" t="s">
        <v>2597</v>
      </c>
      <c r="AC424" s="150">
        <v>2</v>
      </c>
      <c r="AD424" s="150">
        <v>0</v>
      </c>
      <c r="AE424" s="147" t="s">
        <v>2598</v>
      </c>
      <c r="AF424" s="147"/>
      <c r="AG424" s="147" t="s">
        <v>169</v>
      </c>
      <c r="AH424" s="145">
        <v>1</v>
      </c>
      <c r="AI424" s="145"/>
      <c r="AJ424" s="145">
        <v>1</v>
      </c>
      <c r="AK424" s="145">
        <v>326732</v>
      </c>
      <c r="AL424" s="145"/>
      <c r="AM424" s="145"/>
      <c r="AN424" s="147" t="s">
        <v>170</v>
      </c>
      <c r="AO424" s="147" t="s">
        <v>171</v>
      </c>
      <c r="AP424" s="147" t="s">
        <v>172</v>
      </c>
      <c r="AQ424" s="147" t="s">
        <v>172</v>
      </c>
      <c r="AR424" s="147" t="s">
        <v>172</v>
      </c>
      <c r="AS424" s="147" t="s">
        <v>4144</v>
      </c>
      <c r="AT424" s="147" t="s">
        <v>4144</v>
      </c>
      <c r="AU424" s="145">
        <v>1</v>
      </c>
      <c r="AV424" s="147"/>
      <c r="AW424" s="147" t="s">
        <v>2595</v>
      </c>
      <c r="AX424" s="147" t="s">
        <v>427</v>
      </c>
      <c r="AY424" s="147" t="s">
        <v>175</v>
      </c>
      <c r="AZ424" s="145">
        <v>1</v>
      </c>
      <c r="BA424" s="147" t="s">
        <v>314</v>
      </c>
      <c r="BB424" s="211">
        <v>2361.9108910891091</v>
      </c>
      <c r="BC424" s="147" t="s">
        <v>177</v>
      </c>
      <c r="BD424" s="149">
        <v>42696</v>
      </c>
      <c r="BE424" s="145">
        <v>2016</v>
      </c>
      <c r="BF424" s="147"/>
      <c r="BG424" s="145">
        <v>2</v>
      </c>
      <c r="BH424" s="145">
        <v>0</v>
      </c>
      <c r="BI424" s="147" t="s">
        <v>4144</v>
      </c>
      <c r="BJ424" s="145">
        <v>2</v>
      </c>
      <c r="BK424" s="145"/>
      <c r="BL424" s="145">
        <v>0</v>
      </c>
      <c r="BM424" s="145"/>
      <c r="BN424" s="183"/>
      <c r="BO424" s="183"/>
      <c r="BP424" s="183"/>
      <c r="BQ424" s="183"/>
      <c r="BR424" s="183"/>
      <c r="BS424" s="183"/>
      <c r="BT424" s="183"/>
      <c r="BU424" s="183"/>
      <c r="BV424" s="183"/>
      <c r="BW424" s="183"/>
      <c r="BX424" s="183"/>
      <c r="BY424" s="183"/>
      <c r="BZ424" s="183"/>
      <c r="CA424" s="183"/>
      <c r="CB424" s="183"/>
      <c r="CC424" s="183"/>
      <c r="CD424" s="183"/>
      <c r="CE424" s="183"/>
      <c r="CF424" s="183"/>
      <c r="CG424" s="183"/>
      <c r="CH424" s="183"/>
      <c r="CI424" s="183"/>
      <c r="CJ424" s="183"/>
      <c r="CK424" s="183"/>
      <c r="CL424" s="183"/>
      <c r="CM424" s="183"/>
      <c r="CN424" s="183"/>
      <c r="CO424" s="183"/>
      <c r="CP424" s="183"/>
      <c r="CQ424" s="183"/>
      <c r="CR424" s="183"/>
      <c r="CS424" s="183"/>
      <c r="CT424" s="183"/>
      <c r="CU424" s="183"/>
      <c r="CV424" s="183"/>
      <c r="CW424" s="183"/>
      <c r="CX424" s="183"/>
      <c r="CY424" s="183"/>
      <c r="CZ424" s="183"/>
      <c r="DA424" s="183"/>
      <c r="DB424" s="183"/>
      <c r="DC424" s="183"/>
      <c r="DD424" s="183"/>
      <c r="DE424" s="183"/>
      <c r="DF424" s="183"/>
      <c r="DG424" s="183"/>
      <c r="DH424" s="183"/>
      <c r="DI424" s="183"/>
      <c r="DJ424" s="149">
        <v>42688</v>
      </c>
      <c r="DK424" s="149">
        <v>43052</v>
      </c>
      <c r="DL424" s="149">
        <v>42688</v>
      </c>
      <c r="DM424" s="149">
        <v>43052</v>
      </c>
    </row>
    <row r="425" spans="1:117" x14ac:dyDescent="0.2">
      <c r="A425" s="145">
        <v>1</v>
      </c>
      <c r="B425" s="145">
        <v>424</v>
      </c>
      <c r="C425" s="146" t="s">
        <v>2585</v>
      </c>
      <c r="D425" s="147" t="s">
        <v>2585</v>
      </c>
      <c r="E425" s="147"/>
      <c r="F425" s="147" t="s">
        <v>2586</v>
      </c>
      <c r="G425" s="155" t="s">
        <v>888</v>
      </c>
      <c r="H425" s="155" t="s">
        <v>1658</v>
      </c>
      <c r="I425" s="155" t="s">
        <v>1659</v>
      </c>
      <c r="J425" s="148">
        <v>43876</v>
      </c>
      <c r="K425" s="149">
        <v>43006</v>
      </c>
      <c r="L425" s="145">
        <v>2017</v>
      </c>
      <c r="M425" s="147" t="s">
        <v>2587</v>
      </c>
      <c r="N425" s="147" t="s">
        <v>2600</v>
      </c>
      <c r="O425" s="145">
        <v>1</v>
      </c>
      <c r="P425" s="147" t="s">
        <v>2601</v>
      </c>
      <c r="Q425" s="147" t="s">
        <v>2589</v>
      </c>
      <c r="R425" s="147" t="s">
        <v>162</v>
      </c>
      <c r="S425" s="147" t="s">
        <v>2590</v>
      </c>
      <c r="T425" s="147" t="s">
        <v>2591</v>
      </c>
      <c r="U425" s="145">
        <v>1</v>
      </c>
      <c r="V425" s="145">
        <v>2</v>
      </c>
      <c r="W425" s="147" t="s">
        <v>2592</v>
      </c>
      <c r="X425" s="147" t="s">
        <v>166</v>
      </c>
      <c r="Y425" s="147" t="s">
        <v>2593</v>
      </c>
      <c r="Z425" s="145">
        <v>1</v>
      </c>
      <c r="AA425" s="147" t="s">
        <v>2593</v>
      </c>
      <c r="AB425" s="147" t="s">
        <v>2593</v>
      </c>
      <c r="AC425" s="150">
        <v>2</v>
      </c>
      <c r="AD425" s="150">
        <v>0</v>
      </c>
      <c r="AE425" s="147" t="s">
        <v>168</v>
      </c>
      <c r="AF425" s="147" t="s">
        <v>2594</v>
      </c>
      <c r="AG425" s="147" t="s">
        <v>169</v>
      </c>
      <c r="AH425" s="145">
        <v>1</v>
      </c>
      <c r="AI425" s="145"/>
      <c r="AJ425" s="145">
        <v>1</v>
      </c>
      <c r="AK425" s="145">
        <v>1112339</v>
      </c>
      <c r="AL425" s="145"/>
      <c r="AM425" s="145"/>
      <c r="AN425" s="147" t="s">
        <v>170</v>
      </c>
      <c r="AO425" s="147" t="s">
        <v>171</v>
      </c>
      <c r="AP425" s="147" t="s">
        <v>172</v>
      </c>
      <c r="AQ425" s="147" t="s">
        <v>172</v>
      </c>
      <c r="AR425" s="147" t="s">
        <v>172</v>
      </c>
      <c r="AS425" s="147" t="s">
        <v>4144</v>
      </c>
      <c r="AT425" s="147" t="s">
        <v>4144</v>
      </c>
      <c r="AU425" s="145">
        <v>1</v>
      </c>
      <c r="AV425" s="147"/>
      <c r="AW425" s="147" t="s">
        <v>2602</v>
      </c>
      <c r="AX425" s="147" t="s">
        <v>427</v>
      </c>
      <c r="AY425" s="147" t="s">
        <v>175</v>
      </c>
      <c r="AZ425" s="145">
        <v>1</v>
      </c>
      <c r="BA425" s="147" t="s">
        <v>314</v>
      </c>
      <c r="BB425" s="211">
        <v>2302.635135135135</v>
      </c>
      <c r="BC425" s="147" t="s">
        <v>177</v>
      </c>
      <c r="BD425" s="149">
        <v>42947</v>
      </c>
      <c r="BE425" s="145">
        <v>2017</v>
      </c>
      <c r="BF425" s="147"/>
      <c r="BG425" s="145">
        <v>2</v>
      </c>
      <c r="BH425" s="145">
        <v>0</v>
      </c>
      <c r="BI425" s="147" t="s">
        <v>4144</v>
      </c>
      <c r="BJ425" s="145">
        <v>2</v>
      </c>
      <c r="BK425" s="145"/>
      <c r="BL425" s="145">
        <v>0</v>
      </c>
      <c r="BM425" s="145"/>
      <c r="BN425" s="183"/>
      <c r="BO425" s="183"/>
      <c r="BP425" s="183"/>
      <c r="BQ425" s="183"/>
      <c r="BR425" s="183"/>
      <c r="BS425" s="183"/>
      <c r="BT425" s="183"/>
      <c r="BU425" s="183"/>
      <c r="BV425" s="183"/>
      <c r="BW425" s="183"/>
      <c r="BX425" s="183"/>
      <c r="BY425" s="183"/>
      <c r="BZ425" s="183"/>
      <c r="CA425" s="183"/>
      <c r="CB425" s="183"/>
      <c r="CC425" s="183"/>
      <c r="CD425" s="183"/>
      <c r="CE425" s="183"/>
      <c r="CF425" s="183"/>
      <c r="CG425" s="183"/>
      <c r="CH425" s="183"/>
      <c r="CI425" s="183"/>
      <c r="CJ425" s="183"/>
      <c r="CK425" s="183"/>
      <c r="CL425" s="183"/>
      <c r="CM425" s="183"/>
      <c r="CN425" s="183"/>
      <c r="CO425" s="183"/>
      <c r="CP425" s="183"/>
      <c r="CQ425" s="183"/>
      <c r="CR425" s="183"/>
      <c r="CS425" s="183"/>
      <c r="CT425" s="183"/>
      <c r="CU425" s="183"/>
      <c r="CV425" s="183"/>
      <c r="CW425" s="183"/>
      <c r="CX425" s="183"/>
      <c r="CY425" s="183"/>
      <c r="CZ425" s="183"/>
      <c r="DA425" s="183"/>
      <c r="DB425" s="183"/>
      <c r="DC425" s="183"/>
      <c r="DD425" s="183"/>
      <c r="DE425" s="183"/>
      <c r="DF425" s="183"/>
      <c r="DG425" s="183"/>
      <c r="DH425" s="183"/>
      <c r="DI425" s="183"/>
      <c r="DJ425" s="149">
        <v>42934</v>
      </c>
      <c r="DK425" s="149">
        <v>43298</v>
      </c>
      <c r="DL425" s="149">
        <v>42934</v>
      </c>
      <c r="DM425" s="149">
        <v>43298</v>
      </c>
    </row>
    <row r="426" spans="1:117" x14ac:dyDescent="0.2">
      <c r="A426" s="145">
        <v>1</v>
      </c>
      <c r="B426" s="145">
        <v>425</v>
      </c>
      <c r="C426" s="146" t="s">
        <v>2585</v>
      </c>
      <c r="D426" s="147" t="s">
        <v>2585</v>
      </c>
      <c r="E426" s="147"/>
      <c r="F426" s="147" t="s">
        <v>2586</v>
      </c>
      <c r="G426" s="155" t="s">
        <v>888</v>
      </c>
      <c r="H426" s="155" t="s">
        <v>1658</v>
      </c>
      <c r="I426" s="155" t="s">
        <v>1659</v>
      </c>
      <c r="J426" s="148">
        <v>43876</v>
      </c>
      <c r="K426" s="149">
        <v>43006</v>
      </c>
      <c r="L426" s="145">
        <v>2017</v>
      </c>
      <c r="M426" s="147" t="s">
        <v>2587</v>
      </c>
      <c r="N426" s="147" t="s">
        <v>2600</v>
      </c>
      <c r="O426" s="145">
        <v>1</v>
      </c>
      <c r="P426" s="147" t="s">
        <v>2601</v>
      </c>
      <c r="Q426" s="147" t="s">
        <v>2589</v>
      </c>
      <c r="R426" s="147" t="s">
        <v>162</v>
      </c>
      <c r="S426" s="147" t="s">
        <v>2590</v>
      </c>
      <c r="T426" s="147" t="s">
        <v>2591</v>
      </c>
      <c r="U426" s="145">
        <v>1</v>
      </c>
      <c r="V426" s="145">
        <v>2</v>
      </c>
      <c r="W426" s="147" t="s">
        <v>2592</v>
      </c>
      <c r="X426" s="147" t="s">
        <v>166</v>
      </c>
      <c r="Y426" s="147" t="s">
        <v>2597</v>
      </c>
      <c r="Z426" s="145">
        <v>1</v>
      </c>
      <c r="AA426" s="147" t="s">
        <v>2597</v>
      </c>
      <c r="AB426" s="147" t="s">
        <v>2597</v>
      </c>
      <c r="AC426" s="150">
        <v>2</v>
      </c>
      <c r="AD426" s="150">
        <v>0</v>
      </c>
      <c r="AE426" s="147" t="s">
        <v>2598</v>
      </c>
      <c r="AF426" s="147"/>
      <c r="AG426" s="147" t="s">
        <v>169</v>
      </c>
      <c r="AH426" s="145">
        <v>1</v>
      </c>
      <c r="AI426" s="145"/>
      <c r="AJ426" s="145">
        <v>1</v>
      </c>
      <c r="AK426" s="145">
        <v>326732</v>
      </c>
      <c r="AL426" s="145"/>
      <c r="AM426" s="145"/>
      <c r="AN426" s="147" t="s">
        <v>170</v>
      </c>
      <c r="AO426" s="147" t="s">
        <v>171</v>
      </c>
      <c r="AP426" s="147" t="s">
        <v>172</v>
      </c>
      <c r="AQ426" s="147" t="s">
        <v>172</v>
      </c>
      <c r="AR426" s="147" t="s">
        <v>172</v>
      </c>
      <c r="AS426" s="147" t="s">
        <v>4144</v>
      </c>
      <c r="AT426" s="147" t="s">
        <v>4144</v>
      </c>
      <c r="AU426" s="145">
        <v>1</v>
      </c>
      <c r="AV426" s="147"/>
      <c r="AW426" s="147" t="s">
        <v>2602</v>
      </c>
      <c r="AX426" s="147" t="s">
        <v>427</v>
      </c>
      <c r="AY426" s="147" t="s">
        <v>175</v>
      </c>
      <c r="AZ426" s="145">
        <v>1</v>
      </c>
      <c r="BA426" s="147" t="s">
        <v>314</v>
      </c>
      <c r="BB426" s="211">
        <v>2302.635135135135</v>
      </c>
      <c r="BC426" s="147" t="s">
        <v>177</v>
      </c>
      <c r="BD426" s="149">
        <v>42947</v>
      </c>
      <c r="BE426" s="145">
        <v>2017</v>
      </c>
      <c r="BF426" s="147"/>
      <c r="BG426" s="145">
        <v>2</v>
      </c>
      <c r="BH426" s="145">
        <v>0</v>
      </c>
      <c r="BI426" s="147" t="s">
        <v>4144</v>
      </c>
      <c r="BJ426" s="145">
        <v>2</v>
      </c>
      <c r="BK426" s="145"/>
      <c r="BL426" s="145">
        <v>0</v>
      </c>
      <c r="BM426" s="145"/>
      <c r="BN426" s="183"/>
      <c r="BO426" s="183"/>
      <c r="BP426" s="183"/>
      <c r="BQ426" s="183"/>
      <c r="BR426" s="183"/>
      <c r="BS426" s="183"/>
      <c r="BT426" s="183"/>
      <c r="BU426" s="183"/>
      <c r="BV426" s="183"/>
      <c r="BW426" s="183"/>
      <c r="BX426" s="183"/>
      <c r="BY426" s="183"/>
      <c r="BZ426" s="183"/>
      <c r="CA426" s="183"/>
      <c r="CB426" s="183"/>
      <c r="CC426" s="183"/>
      <c r="CD426" s="183"/>
      <c r="CE426" s="183"/>
      <c r="CF426" s="183"/>
      <c r="CG426" s="183"/>
      <c r="CH426" s="183"/>
      <c r="CI426" s="183"/>
      <c r="CJ426" s="183"/>
      <c r="CK426" s="183"/>
      <c r="CL426" s="183"/>
      <c r="CM426" s="183"/>
      <c r="CN426" s="183"/>
      <c r="CO426" s="183"/>
      <c r="CP426" s="183"/>
      <c r="CQ426" s="183"/>
      <c r="CR426" s="183"/>
      <c r="CS426" s="183"/>
      <c r="CT426" s="183"/>
      <c r="CU426" s="183"/>
      <c r="CV426" s="183"/>
      <c r="CW426" s="183"/>
      <c r="CX426" s="183"/>
      <c r="CY426" s="183"/>
      <c r="CZ426" s="183"/>
      <c r="DA426" s="183"/>
      <c r="DB426" s="183"/>
      <c r="DC426" s="183"/>
      <c r="DD426" s="183"/>
      <c r="DE426" s="183"/>
      <c r="DF426" s="183"/>
      <c r="DG426" s="183"/>
      <c r="DH426" s="183"/>
      <c r="DI426" s="183"/>
      <c r="DJ426" s="149">
        <v>42934</v>
      </c>
      <c r="DK426" s="149">
        <v>43298</v>
      </c>
      <c r="DL426" s="149">
        <v>42934</v>
      </c>
      <c r="DM426" s="149">
        <v>43298</v>
      </c>
    </row>
    <row r="427" spans="1:117" x14ac:dyDescent="0.2">
      <c r="A427" s="145">
        <v>1</v>
      </c>
      <c r="B427" s="145">
        <v>426</v>
      </c>
      <c r="C427" s="146" t="s">
        <v>2585</v>
      </c>
      <c r="D427" s="147" t="s">
        <v>2585</v>
      </c>
      <c r="E427" s="147"/>
      <c r="F427" s="147" t="s">
        <v>2586</v>
      </c>
      <c r="G427" s="155" t="s">
        <v>888</v>
      </c>
      <c r="H427" s="155" t="s">
        <v>1658</v>
      </c>
      <c r="I427" s="155" t="s">
        <v>1659</v>
      </c>
      <c r="J427" s="148">
        <v>43876</v>
      </c>
      <c r="K427" s="149">
        <v>43425</v>
      </c>
      <c r="L427" s="145">
        <v>2018</v>
      </c>
      <c r="M427" s="147" t="s">
        <v>2587</v>
      </c>
      <c r="N427" s="147" t="s">
        <v>2600</v>
      </c>
      <c r="O427" s="145">
        <v>1</v>
      </c>
      <c r="P427" s="147" t="s">
        <v>2601</v>
      </c>
      <c r="Q427" s="147" t="s">
        <v>2589</v>
      </c>
      <c r="R427" s="147" t="s">
        <v>162</v>
      </c>
      <c r="S427" s="147" t="s">
        <v>2590</v>
      </c>
      <c r="T427" s="147" t="s">
        <v>2591</v>
      </c>
      <c r="U427" s="145">
        <v>1</v>
      </c>
      <c r="V427" s="145">
        <v>2</v>
      </c>
      <c r="W427" s="147" t="s">
        <v>2592</v>
      </c>
      <c r="X427" s="147" t="s">
        <v>166</v>
      </c>
      <c r="Y427" s="147" t="s">
        <v>2593</v>
      </c>
      <c r="Z427" s="145">
        <v>1</v>
      </c>
      <c r="AA427" s="147" t="s">
        <v>2593</v>
      </c>
      <c r="AB427" s="147" t="s">
        <v>2593</v>
      </c>
      <c r="AC427" s="150">
        <v>2</v>
      </c>
      <c r="AD427" s="150">
        <v>0</v>
      </c>
      <c r="AE427" s="147" t="s">
        <v>168</v>
      </c>
      <c r="AF427" s="147" t="s">
        <v>2594</v>
      </c>
      <c r="AG427" s="147" t="s">
        <v>169</v>
      </c>
      <c r="AH427" s="145">
        <v>1</v>
      </c>
      <c r="AI427" s="145"/>
      <c r="AJ427" s="145">
        <v>1</v>
      </c>
      <c r="AK427" s="145">
        <v>1112339</v>
      </c>
      <c r="AL427" s="145"/>
      <c r="AM427" s="145"/>
      <c r="AN427" s="147" t="s">
        <v>170</v>
      </c>
      <c r="AO427" s="147" t="s">
        <v>171</v>
      </c>
      <c r="AP427" s="147" t="s">
        <v>172</v>
      </c>
      <c r="AQ427" s="147" t="s">
        <v>172</v>
      </c>
      <c r="AR427" s="147" t="s">
        <v>172</v>
      </c>
      <c r="AS427" s="147" t="s">
        <v>4144</v>
      </c>
      <c r="AT427" s="147" t="s">
        <v>4144</v>
      </c>
      <c r="AU427" s="145">
        <v>1</v>
      </c>
      <c r="AV427" s="147"/>
      <c r="AW427" s="147" t="s">
        <v>2605</v>
      </c>
      <c r="AX427" s="147" t="s">
        <v>427</v>
      </c>
      <c r="AY427" s="147" t="s">
        <v>175</v>
      </c>
      <c r="AZ427" s="145">
        <v>1</v>
      </c>
      <c r="BA427" s="147" t="s">
        <v>314</v>
      </c>
      <c r="BB427" s="211">
        <v>2250.5</v>
      </c>
      <c r="BC427" s="147" t="s">
        <v>177</v>
      </c>
      <c r="BD427" s="149">
        <v>43399</v>
      </c>
      <c r="BE427" s="145">
        <v>2018</v>
      </c>
      <c r="BF427" s="147"/>
      <c r="BG427" s="145">
        <v>2</v>
      </c>
      <c r="BH427" s="145">
        <v>0</v>
      </c>
      <c r="BI427" s="147" t="s">
        <v>4144</v>
      </c>
      <c r="BJ427" s="145">
        <v>2</v>
      </c>
      <c r="BK427" s="145"/>
      <c r="BL427" s="145">
        <v>0</v>
      </c>
      <c r="BM427" s="145"/>
      <c r="BN427" s="183"/>
      <c r="BO427" s="183"/>
      <c r="BP427" s="183"/>
      <c r="BQ427" s="183"/>
      <c r="BR427" s="183"/>
      <c r="BS427" s="183"/>
      <c r="BT427" s="183"/>
      <c r="BU427" s="183"/>
      <c r="BV427" s="183"/>
      <c r="BW427" s="183"/>
      <c r="BX427" s="183"/>
      <c r="BY427" s="183"/>
      <c r="BZ427" s="183"/>
      <c r="CA427" s="183"/>
      <c r="CB427" s="183"/>
      <c r="CC427" s="183"/>
      <c r="CD427" s="183"/>
      <c r="CE427" s="183"/>
      <c r="CF427" s="183"/>
      <c r="CG427" s="183"/>
      <c r="CH427" s="183"/>
      <c r="CI427" s="183"/>
      <c r="CJ427" s="183"/>
      <c r="CK427" s="183"/>
      <c r="CL427" s="183"/>
      <c r="CM427" s="183"/>
      <c r="CN427" s="183"/>
      <c r="CO427" s="183"/>
      <c r="CP427" s="183"/>
      <c r="CQ427" s="183"/>
      <c r="CR427" s="183"/>
      <c r="CS427" s="183"/>
      <c r="CT427" s="183"/>
      <c r="CU427" s="183"/>
      <c r="CV427" s="183"/>
      <c r="CW427" s="183"/>
      <c r="CX427" s="183"/>
      <c r="CY427" s="183"/>
      <c r="CZ427" s="183"/>
      <c r="DA427" s="183"/>
      <c r="DB427" s="183"/>
      <c r="DC427" s="183"/>
      <c r="DD427" s="183"/>
      <c r="DE427" s="183"/>
      <c r="DF427" s="183"/>
      <c r="DG427" s="183"/>
      <c r="DH427" s="183"/>
      <c r="DI427" s="183"/>
      <c r="DJ427" s="149">
        <v>43299</v>
      </c>
      <c r="DK427" s="149">
        <v>43663</v>
      </c>
      <c r="DL427" s="149">
        <v>43299</v>
      </c>
      <c r="DM427" s="149">
        <v>43663</v>
      </c>
    </row>
    <row r="428" spans="1:117" x14ac:dyDescent="0.2">
      <c r="A428" s="145">
        <v>1</v>
      </c>
      <c r="B428" s="145">
        <v>427</v>
      </c>
      <c r="C428" s="146" t="s">
        <v>2585</v>
      </c>
      <c r="D428" s="147" t="s">
        <v>2585</v>
      </c>
      <c r="E428" s="147"/>
      <c r="F428" s="147" t="s">
        <v>2586</v>
      </c>
      <c r="G428" s="155" t="s">
        <v>888</v>
      </c>
      <c r="H428" s="155" t="s">
        <v>1658</v>
      </c>
      <c r="I428" s="155" t="s">
        <v>1659</v>
      </c>
      <c r="J428" s="148">
        <v>43876</v>
      </c>
      <c r="K428" s="149">
        <v>43425</v>
      </c>
      <c r="L428" s="145">
        <v>2018</v>
      </c>
      <c r="M428" s="147" t="s">
        <v>2587</v>
      </c>
      <c r="N428" s="147" t="s">
        <v>2600</v>
      </c>
      <c r="O428" s="145">
        <v>1</v>
      </c>
      <c r="P428" s="147" t="s">
        <v>2601</v>
      </c>
      <c r="Q428" s="147" t="s">
        <v>2589</v>
      </c>
      <c r="R428" s="147" t="s">
        <v>162</v>
      </c>
      <c r="S428" s="147" t="s">
        <v>2590</v>
      </c>
      <c r="T428" s="147" t="s">
        <v>2591</v>
      </c>
      <c r="U428" s="145">
        <v>1</v>
      </c>
      <c r="V428" s="145">
        <v>2</v>
      </c>
      <c r="W428" s="147" t="s">
        <v>2592</v>
      </c>
      <c r="X428" s="147" t="s">
        <v>166</v>
      </c>
      <c r="Y428" s="147" t="s">
        <v>2597</v>
      </c>
      <c r="Z428" s="145">
        <v>1</v>
      </c>
      <c r="AA428" s="147" t="s">
        <v>2597</v>
      </c>
      <c r="AB428" s="147" t="s">
        <v>2597</v>
      </c>
      <c r="AC428" s="150">
        <v>2</v>
      </c>
      <c r="AD428" s="150">
        <v>0</v>
      </c>
      <c r="AE428" s="147" t="s">
        <v>2598</v>
      </c>
      <c r="AF428" s="147"/>
      <c r="AG428" s="147" t="s">
        <v>169</v>
      </c>
      <c r="AH428" s="145">
        <v>1</v>
      </c>
      <c r="AI428" s="145"/>
      <c r="AJ428" s="145">
        <v>1</v>
      </c>
      <c r="AK428" s="145">
        <v>326732</v>
      </c>
      <c r="AL428" s="145"/>
      <c r="AM428" s="145"/>
      <c r="AN428" s="147" t="s">
        <v>170</v>
      </c>
      <c r="AO428" s="147" t="s">
        <v>171</v>
      </c>
      <c r="AP428" s="147" t="s">
        <v>172</v>
      </c>
      <c r="AQ428" s="147" t="s">
        <v>172</v>
      </c>
      <c r="AR428" s="147" t="s">
        <v>172</v>
      </c>
      <c r="AS428" s="147" t="s">
        <v>4144</v>
      </c>
      <c r="AT428" s="147" t="s">
        <v>4144</v>
      </c>
      <c r="AU428" s="145">
        <v>1</v>
      </c>
      <c r="AV428" s="147"/>
      <c r="AW428" s="147" t="s">
        <v>2605</v>
      </c>
      <c r="AX428" s="147" t="s">
        <v>427</v>
      </c>
      <c r="AY428" s="147" t="s">
        <v>175</v>
      </c>
      <c r="AZ428" s="145">
        <v>1</v>
      </c>
      <c r="BA428" s="147" t="s">
        <v>314</v>
      </c>
      <c r="BB428" s="211">
        <v>2250.5</v>
      </c>
      <c r="BC428" s="147" t="s">
        <v>177</v>
      </c>
      <c r="BD428" s="149">
        <v>43399</v>
      </c>
      <c r="BE428" s="145">
        <v>2018</v>
      </c>
      <c r="BF428" s="147"/>
      <c r="BG428" s="145">
        <v>2</v>
      </c>
      <c r="BH428" s="145">
        <v>0</v>
      </c>
      <c r="BI428" s="147" t="s">
        <v>4144</v>
      </c>
      <c r="BJ428" s="145">
        <v>2</v>
      </c>
      <c r="BK428" s="145"/>
      <c r="BL428" s="145">
        <v>0</v>
      </c>
      <c r="BM428" s="145"/>
      <c r="BN428" s="183"/>
      <c r="BO428" s="183"/>
      <c r="BP428" s="183"/>
      <c r="BQ428" s="183"/>
      <c r="BR428" s="183"/>
      <c r="BS428" s="183"/>
      <c r="BT428" s="183"/>
      <c r="BU428" s="183"/>
      <c r="BV428" s="183"/>
      <c r="BW428" s="183"/>
      <c r="BX428" s="183"/>
      <c r="BY428" s="183"/>
      <c r="BZ428" s="183"/>
      <c r="CA428" s="183"/>
      <c r="CB428" s="183"/>
      <c r="CC428" s="183"/>
      <c r="CD428" s="183"/>
      <c r="CE428" s="183"/>
      <c r="CF428" s="183"/>
      <c r="CG428" s="183"/>
      <c r="CH428" s="183"/>
      <c r="CI428" s="183"/>
      <c r="CJ428" s="183"/>
      <c r="CK428" s="183"/>
      <c r="CL428" s="183"/>
      <c r="CM428" s="183"/>
      <c r="CN428" s="183"/>
      <c r="CO428" s="183"/>
      <c r="CP428" s="183"/>
      <c r="CQ428" s="183"/>
      <c r="CR428" s="183"/>
      <c r="CS428" s="183"/>
      <c r="CT428" s="183"/>
      <c r="CU428" s="183"/>
      <c r="CV428" s="183"/>
      <c r="CW428" s="183"/>
      <c r="CX428" s="183"/>
      <c r="CY428" s="183"/>
      <c r="CZ428" s="183"/>
      <c r="DA428" s="183"/>
      <c r="DB428" s="183"/>
      <c r="DC428" s="183"/>
      <c r="DD428" s="183"/>
      <c r="DE428" s="183"/>
      <c r="DF428" s="183"/>
      <c r="DG428" s="183"/>
      <c r="DH428" s="183"/>
      <c r="DI428" s="183"/>
      <c r="DJ428" s="149">
        <v>43299</v>
      </c>
      <c r="DK428" s="149">
        <v>43663</v>
      </c>
      <c r="DL428" s="149">
        <v>43299</v>
      </c>
      <c r="DM428" s="149">
        <v>43663</v>
      </c>
    </row>
    <row r="429" spans="1:117" x14ac:dyDescent="0.2">
      <c r="A429" s="145">
        <v>1</v>
      </c>
      <c r="B429" s="145">
        <v>428</v>
      </c>
      <c r="C429" s="146" t="s">
        <v>2671</v>
      </c>
      <c r="D429" s="147" t="s">
        <v>2671</v>
      </c>
      <c r="E429" s="147" t="s">
        <v>2671</v>
      </c>
      <c r="F429" s="147"/>
      <c r="G429" s="147" t="s">
        <v>155</v>
      </c>
      <c r="H429" s="147" t="s">
        <v>156</v>
      </c>
      <c r="I429" s="155" t="s">
        <v>547</v>
      </c>
      <c r="J429" s="148">
        <v>43876</v>
      </c>
      <c r="K429" s="149">
        <v>43006</v>
      </c>
      <c r="L429" s="145">
        <v>2017</v>
      </c>
      <c r="M429" s="147" t="s">
        <v>2672</v>
      </c>
      <c r="N429" s="147" t="s">
        <v>2673</v>
      </c>
      <c r="O429" s="145">
        <v>2</v>
      </c>
      <c r="P429" s="147"/>
      <c r="Q429" s="147" t="s">
        <v>570</v>
      </c>
      <c r="R429" s="147" t="s">
        <v>162</v>
      </c>
      <c r="S429" s="147" t="s">
        <v>571</v>
      </c>
      <c r="T429" s="147" t="s">
        <v>572</v>
      </c>
      <c r="U429" s="145">
        <v>1</v>
      </c>
      <c r="V429" s="145">
        <v>1</v>
      </c>
      <c r="W429" s="147" t="s">
        <v>2674</v>
      </c>
      <c r="X429" s="147" t="s">
        <v>166</v>
      </c>
      <c r="Y429" s="147" t="s">
        <v>2674</v>
      </c>
      <c r="Z429" s="145">
        <v>1</v>
      </c>
      <c r="AA429" s="147" t="s">
        <v>2675</v>
      </c>
      <c r="AB429" s="147" t="s">
        <v>2675</v>
      </c>
      <c r="AC429" s="150">
        <v>2</v>
      </c>
      <c r="AD429" s="150">
        <v>0</v>
      </c>
      <c r="AE429" s="147" t="s">
        <v>2676</v>
      </c>
      <c r="AF429" s="147"/>
      <c r="AG429" s="147" t="s">
        <v>169</v>
      </c>
      <c r="AH429" s="145">
        <v>1</v>
      </c>
      <c r="AI429" s="145"/>
      <c r="AJ429" s="145">
        <v>1</v>
      </c>
      <c r="AK429" s="145">
        <v>229642</v>
      </c>
      <c r="AL429" s="145" t="s">
        <v>2677</v>
      </c>
      <c r="AM429" s="145"/>
      <c r="AN429" s="147" t="s">
        <v>379</v>
      </c>
      <c r="AO429" s="147" t="s">
        <v>2162</v>
      </c>
      <c r="AP429" s="147" t="s">
        <v>2678</v>
      </c>
      <c r="AQ429" s="147" t="s">
        <v>2678</v>
      </c>
      <c r="AR429" s="147" t="s">
        <v>1434</v>
      </c>
      <c r="AS429" s="147" t="s">
        <v>4144</v>
      </c>
      <c r="AT429" s="147" t="s">
        <v>4144</v>
      </c>
      <c r="AU429" s="145">
        <v>2</v>
      </c>
      <c r="AV429" s="147"/>
      <c r="AW429" s="147" t="s">
        <v>2679</v>
      </c>
      <c r="AX429" s="147" t="s">
        <v>174</v>
      </c>
      <c r="AY429" s="147" t="s">
        <v>175</v>
      </c>
      <c r="AZ429" s="145">
        <v>1</v>
      </c>
      <c r="BA429" s="147" t="s">
        <v>2680</v>
      </c>
      <c r="BB429" s="211">
        <v>45275.608108108107</v>
      </c>
      <c r="BC429" s="147" t="s">
        <v>177</v>
      </c>
      <c r="BD429" s="149">
        <v>42927</v>
      </c>
      <c r="BE429" s="145">
        <v>2017</v>
      </c>
      <c r="BF429" s="147"/>
      <c r="BG429" s="145">
        <v>2</v>
      </c>
      <c r="BH429" s="145">
        <v>0</v>
      </c>
      <c r="BI429" s="147" t="s">
        <v>4144</v>
      </c>
      <c r="BJ429" s="145">
        <v>2</v>
      </c>
      <c r="BK429" s="145"/>
      <c r="BL429" s="145">
        <v>0</v>
      </c>
      <c r="BM429" s="145"/>
      <c r="BN429" s="183"/>
      <c r="BO429" s="183"/>
      <c r="BP429" s="183"/>
      <c r="BQ429" s="183"/>
      <c r="BR429" s="183"/>
      <c r="BS429" s="183"/>
      <c r="BT429" s="183"/>
      <c r="BU429" s="183"/>
      <c r="BV429" s="183"/>
      <c r="BW429" s="183"/>
      <c r="BX429" s="183"/>
      <c r="BY429" s="183"/>
      <c r="BZ429" s="183"/>
      <c r="CA429" s="183"/>
      <c r="CB429" s="183"/>
      <c r="CC429" s="183"/>
      <c r="CD429" s="183"/>
      <c r="CE429" s="183"/>
      <c r="CF429" s="183"/>
      <c r="CG429" s="183"/>
      <c r="CH429" s="183"/>
      <c r="CI429" s="183"/>
      <c r="CJ429" s="183"/>
      <c r="CK429" s="183"/>
      <c r="CL429" s="183"/>
      <c r="CM429" s="183"/>
      <c r="CN429" s="183"/>
      <c r="CO429" s="183"/>
      <c r="CP429" s="183"/>
      <c r="CQ429" s="183"/>
      <c r="CR429" s="183"/>
      <c r="CS429" s="183"/>
      <c r="CT429" s="183"/>
      <c r="CU429" s="183"/>
      <c r="CV429" s="183"/>
      <c r="CW429" s="183"/>
      <c r="CX429" s="183"/>
      <c r="CY429" s="183"/>
      <c r="CZ429" s="183"/>
      <c r="DA429" s="183"/>
      <c r="DB429" s="183"/>
      <c r="DC429" s="183"/>
      <c r="DD429" s="183"/>
      <c r="DE429" s="183"/>
      <c r="DF429" s="183">
        <v>1</v>
      </c>
      <c r="DG429" s="183"/>
      <c r="DH429" s="183"/>
      <c r="DI429" s="183" t="s">
        <v>2681</v>
      </c>
      <c r="DJ429" s="149">
        <v>42927</v>
      </c>
      <c r="DK429" s="149">
        <v>43291</v>
      </c>
      <c r="DL429" s="149">
        <v>42927</v>
      </c>
      <c r="DM429" s="149">
        <v>43291</v>
      </c>
    </row>
    <row r="430" spans="1:117" x14ac:dyDescent="0.2">
      <c r="A430" s="145">
        <v>1</v>
      </c>
      <c r="B430" s="145">
        <v>429</v>
      </c>
      <c r="C430" s="146" t="s">
        <v>2671</v>
      </c>
      <c r="D430" s="147" t="s">
        <v>2671</v>
      </c>
      <c r="E430" s="147" t="s">
        <v>2671</v>
      </c>
      <c r="F430" s="147"/>
      <c r="G430" s="147" t="s">
        <v>155</v>
      </c>
      <c r="H430" s="147" t="s">
        <v>156</v>
      </c>
      <c r="I430" s="155" t="s">
        <v>547</v>
      </c>
      <c r="J430" s="148">
        <v>43876</v>
      </c>
      <c r="K430" s="149">
        <v>43341</v>
      </c>
      <c r="L430" s="145">
        <v>2018</v>
      </c>
      <c r="M430" s="147" t="s">
        <v>2672</v>
      </c>
      <c r="N430" s="147" t="s">
        <v>2673</v>
      </c>
      <c r="O430" s="145">
        <v>2</v>
      </c>
      <c r="P430" s="147"/>
      <c r="Q430" s="147" t="s">
        <v>570</v>
      </c>
      <c r="R430" s="147" t="s">
        <v>162</v>
      </c>
      <c r="S430" s="147" t="s">
        <v>571</v>
      </c>
      <c r="T430" s="147" t="s">
        <v>572</v>
      </c>
      <c r="U430" s="145">
        <v>1</v>
      </c>
      <c r="V430" s="145">
        <v>1</v>
      </c>
      <c r="W430" s="147" t="s">
        <v>2674</v>
      </c>
      <c r="X430" s="147" t="s">
        <v>166</v>
      </c>
      <c r="Y430" s="147" t="s">
        <v>2674</v>
      </c>
      <c r="Z430" s="145">
        <v>1</v>
      </c>
      <c r="AA430" s="147" t="s">
        <v>2675</v>
      </c>
      <c r="AB430" s="147" t="s">
        <v>2675</v>
      </c>
      <c r="AC430" s="150">
        <v>2</v>
      </c>
      <c r="AD430" s="150">
        <v>0</v>
      </c>
      <c r="AE430" s="147" t="s">
        <v>2676</v>
      </c>
      <c r="AF430" s="147"/>
      <c r="AG430" s="147" t="s">
        <v>169</v>
      </c>
      <c r="AH430" s="145">
        <v>1</v>
      </c>
      <c r="AI430" s="145"/>
      <c r="AJ430" s="145">
        <v>1</v>
      </c>
      <c r="AK430" s="145">
        <v>229642</v>
      </c>
      <c r="AL430" s="145" t="s">
        <v>2677</v>
      </c>
      <c r="AM430" s="145"/>
      <c r="AN430" s="147" t="s">
        <v>379</v>
      </c>
      <c r="AO430" s="147" t="s">
        <v>2162</v>
      </c>
      <c r="AP430" s="147" t="s">
        <v>2678</v>
      </c>
      <c r="AQ430" s="147" t="s">
        <v>2678</v>
      </c>
      <c r="AR430" s="147" t="s">
        <v>1434</v>
      </c>
      <c r="AS430" s="147" t="s">
        <v>4144</v>
      </c>
      <c r="AT430" s="147" t="s">
        <v>4144</v>
      </c>
      <c r="AU430" s="145">
        <v>2</v>
      </c>
      <c r="AV430" s="147"/>
      <c r="AW430" s="147" t="s">
        <v>2683</v>
      </c>
      <c r="AX430" s="147" t="s">
        <v>174</v>
      </c>
      <c r="AY430" s="147" t="s">
        <v>175</v>
      </c>
      <c r="AZ430" s="145">
        <v>1</v>
      </c>
      <c r="BA430" s="147" t="s">
        <v>2680</v>
      </c>
      <c r="BB430" s="211">
        <v>44250.5</v>
      </c>
      <c r="BC430" s="147" t="s">
        <v>177</v>
      </c>
      <c r="BD430" s="149">
        <v>43301</v>
      </c>
      <c r="BE430" s="145">
        <v>2018</v>
      </c>
      <c r="BF430" s="147"/>
      <c r="BG430" s="145">
        <v>2</v>
      </c>
      <c r="BH430" s="145">
        <v>0</v>
      </c>
      <c r="BI430" s="147" t="s">
        <v>4144</v>
      </c>
      <c r="BJ430" s="145">
        <v>2</v>
      </c>
      <c r="BK430" s="145"/>
      <c r="BL430" s="145">
        <v>0</v>
      </c>
      <c r="BM430" s="145"/>
      <c r="BN430" s="183"/>
      <c r="BO430" s="183"/>
      <c r="BP430" s="183"/>
      <c r="BQ430" s="183"/>
      <c r="BR430" s="183"/>
      <c r="BS430" s="183"/>
      <c r="BT430" s="183"/>
      <c r="BU430" s="183"/>
      <c r="BV430" s="183"/>
      <c r="BW430" s="183"/>
      <c r="BX430" s="183"/>
      <c r="BY430" s="183"/>
      <c r="BZ430" s="183"/>
      <c r="CA430" s="183"/>
      <c r="CB430" s="183"/>
      <c r="CC430" s="183"/>
      <c r="CD430" s="183"/>
      <c r="CE430" s="183"/>
      <c r="CF430" s="183"/>
      <c r="CG430" s="183"/>
      <c r="CH430" s="183"/>
      <c r="CI430" s="183"/>
      <c r="CJ430" s="183"/>
      <c r="CK430" s="183"/>
      <c r="CL430" s="183"/>
      <c r="CM430" s="183"/>
      <c r="CN430" s="183"/>
      <c r="CO430" s="183"/>
      <c r="CP430" s="183"/>
      <c r="CQ430" s="183"/>
      <c r="CR430" s="183"/>
      <c r="CS430" s="183"/>
      <c r="CT430" s="183"/>
      <c r="CU430" s="183"/>
      <c r="CV430" s="183"/>
      <c r="CW430" s="183"/>
      <c r="CX430" s="183"/>
      <c r="CY430" s="183"/>
      <c r="CZ430" s="183"/>
      <c r="DA430" s="183"/>
      <c r="DB430" s="183"/>
      <c r="DC430" s="183"/>
      <c r="DD430" s="183"/>
      <c r="DE430" s="183"/>
      <c r="DF430" s="183">
        <v>1</v>
      </c>
      <c r="DG430" s="183"/>
      <c r="DH430" s="183"/>
      <c r="DI430" s="183" t="s">
        <v>2681</v>
      </c>
      <c r="DJ430" s="149">
        <v>43292</v>
      </c>
      <c r="DK430" s="149">
        <v>43656</v>
      </c>
      <c r="DL430" s="149">
        <v>43292</v>
      </c>
      <c r="DM430" s="149">
        <v>43656</v>
      </c>
    </row>
    <row r="431" spans="1:117" x14ac:dyDescent="0.2">
      <c r="A431" s="145">
        <v>1</v>
      </c>
      <c r="B431" s="145">
        <v>430</v>
      </c>
      <c r="C431" s="146" t="s">
        <v>1969</v>
      </c>
      <c r="D431" s="147" t="s">
        <v>1969</v>
      </c>
      <c r="E431" s="147" t="s">
        <v>1969</v>
      </c>
      <c r="F431" s="147"/>
      <c r="G431" s="147" t="s">
        <v>1970</v>
      </c>
      <c r="H431" s="147" t="s">
        <v>1971</v>
      </c>
      <c r="I431" s="147" t="s">
        <v>566</v>
      </c>
      <c r="J431" s="148">
        <v>43874</v>
      </c>
      <c r="K431" s="149">
        <v>43257</v>
      </c>
      <c r="L431" s="145">
        <v>2018</v>
      </c>
      <c r="M431" s="147" t="s">
        <v>1972</v>
      </c>
      <c r="N431" s="147" t="s">
        <v>1973</v>
      </c>
      <c r="O431" s="145">
        <v>1</v>
      </c>
      <c r="P431" s="147" t="s">
        <v>1974</v>
      </c>
      <c r="Q431" s="147" t="s">
        <v>1975</v>
      </c>
      <c r="R431" s="147" t="s">
        <v>162</v>
      </c>
      <c r="S431" s="147" t="s">
        <v>1976</v>
      </c>
      <c r="T431" s="147" t="s">
        <v>1977</v>
      </c>
      <c r="U431" s="145">
        <v>1</v>
      </c>
      <c r="V431" s="145">
        <v>1</v>
      </c>
      <c r="W431" s="147" t="s">
        <v>1978</v>
      </c>
      <c r="X431" s="147" t="s">
        <v>166</v>
      </c>
      <c r="Y431" s="147" t="s">
        <v>1978</v>
      </c>
      <c r="Z431" s="145">
        <v>1</v>
      </c>
      <c r="AA431" s="147" t="s">
        <v>1978</v>
      </c>
      <c r="AB431" s="147" t="s">
        <v>1978</v>
      </c>
      <c r="AC431" s="150">
        <v>2</v>
      </c>
      <c r="AD431" s="150">
        <v>0</v>
      </c>
      <c r="AE431" s="147" t="s">
        <v>1979</v>
      </c>
      <c r="AF431" s="147"/>
      <c r="AG431" s="147" t="s">
        <v>169</v>
      </c>
      <c r="AH431" s="145">
        <v>1</v>
      </c>
      <c r="AI431" s="145"/>
      <c r="AJ431" s="145">
        <v>1</v>
      </c>
      <c r="AK431" s="145">
        <v>1135902</v>
      </c>
      <c r="AL431" s="145"/>
      <c r="AM431" s="145"/>
      <c r="AN431" s="147" t="s">
        <v>170</v>
      </c>
      <c r="AO431" s="147" t="s">
        <v>171</v>
      </c>
      <c r="AP431" s="147" t="s">
        <v>172</v>
      </c>
      <c r="AQ431" s="147" t="s">
        <v>172</v>
      </c>
      <c r="AR431" s="147" t="s">
        <v>172</v>
      </c>
      <c r="AS431" s="147" t="s">
        <v>4144</v>
      </c>
      <c r="AT431" s="147" t="s">
        <v>4144</v>
      </c>
      <c r="AU431" s="145">
        <v>2</v>
      </c>
      <c r="AV431" s="147" t="s">
        <v>1980</v>
      </c>
      <c r="AW431" s="147" t="s">
        <v>1981</v>
      </c>
      <c r="AX431" s="147" t="s">
        <v>174</v>
      </c>
      <c r="AY431" s="147" t="s">
        <v>175</v>
      </c>
      <c r="AZ431" s="145">
        <v>1</v>
      </c>
      <c r="BA431" s="147" t="s">
        <v>206</v>
      </c>
      <c r="BB431" s="211">
        <v>5250.5</v>
      </c>
      <c r="BC431" s="147" t="s">
        <v>177</v>
      </c>
      <c r="BD431" s="149">
        <v>43245</v>
      </c>
      <c r="BE431" s="145">
        <v>2018</v>
      </c>
      <c r="BF431" s="147"/>
      <c r="BG431" s="145">
        <v>2</v>
      </c>
      <c r="BH431" s="145">
        <v>0</v>
      </c>
      <c r="BI431" s="147" t="s">
        <v>4144</v>
      </c>
      <c r="BJ431" s="145">
        <v>2</v>
      </c>
      <c r="BK431" s="145"/>
      <c r="BL431" s="145">
        <v>0</v>
      </c>
      <c r="BM431" s="145"/>
      <c r="BN431" s="183"/>
      <c r="BO431" s="183"/>
      <c r="BP431" s="183"/>
      <c r="BQ431" s="183"/>
      <c r="BR431" s="183"/>
      <c r="BS431" s="183"/>
      <c r="BT431" s="183"/>
      <c r="BU431" s="183"/>
      <c r="BV431" s="183"/>
      <c r="BW431" s="183"/>
      <c r="BX431" s="183"/>
      <c r="BY431" s="183"/>
      <c r="BZ431" s="183"/>
      <c r="CA431" s="183"/>
      <c r="CB431" s="183"/>
      <c r="CC431" s="183"/>
      <c r="CD431" s="183"/>
      <c r="CE431" s="183"/>
      <c r="CF431" s="183"/>
      <c r="CG431" s="183"/>
      <c r="CH431" s="183"/>
      <c r="CI431" s="183"/>
      <c r="CJ431" s="183"/>
      <c r="CK431" s="183"/>
      <c r="CL431" s="183"/>
      <c r="CM431" s="183"/>
      <c r="CN431" s="183"/>
      <c r="CO431" s="183"/>
      <c r="CP431" s="183"/>
      <c r="CQ431" s="183"/>
      <c r="CR431" s="183"/>
      <c r="CS431" s="183"/>
      <c r="CT431" s="183"/>
      <c r="CU431" s="183"/>
      <c r="CV431" s="183"/>
      <c r="CW431" s="183"/>
      <c r="CX431" s="183"/>
      <c r="CY431" s="183"/>
      <c r="CZ431" s="183"/>
      <c r="DA431" s="183"/>
      <c r="DB431" s="183"/>
      <c r="DC431" s="183"/>
      <c r="DD431" s="183"/>
      <c r="DE431" s="183"/>
      <c r="DF431" s="183"/>
      <c r="DG431" s="183"/>
      <c r="DH431" s="183"/>
      <c r="DI431" s="183"/>
      <c r="DJ431" s="149">
        <v>43242</v>
      </c>
      <c r="DK431" s="149">
        <v>43606</v>
      </c>
      <c r="DL431" s="149">
        <v>43242</v>
      </c>
      <c r="DM431" s="149">
        <v>43606</v>
      </c>
    </row>
    <row r="432" spans="1:117" x14ac:dyDescent="0.2">
      <c r="A432" s="145">
        <v>1</v>
      </c>
      <c r="B432" s="145">
        <v>431</v>
      </c>
      <c r="C432" s="146" t="s">
        <v>1686</v>
      </c>
      <c r="D432" s="147" t="s">
        <v>1686</v>
      </c>
      <c r="E432" s="147" t="s">
        <v>1686</v>
      </c>
      <c r="F432" s="147"/>
      <c r="G432" s="147" t="s">
        <v>155</v>
      </c>
      <c r="H432" s="147" t="s">
        <v>156</v>
      </c>
      <c r="I432" s="147" t="s">
        <v>188</v>
      </c>
      <c r="J432" s="148">
        <v>43873</v>
      </c>
      <c r="K432" s="149">
        <v>42445</v>
      </c>
      <c r="L432" s="145">
        <v>2016</v>
      </c>
      <c r="M432" s="147" t="s">
        <v>1687</v>
      </c>
      <c r="N432" s="147" t="s">
        <v>1688</v>
      </c>
      <c r="O432" s="145">
        <v>2</v>
      </c>
      <c r="P432" s="147"/>
      <c r="Q432" s="147" t="s">
        <v>1689</v>
      </c>
      <c r="R432" s="147" t="s">
        <v>162</v>
      </c>
      <c r="S432" s="147" t="s">
        <v>1690</v>
      </c>
      <c r="T432" s="147" t="s">
        <v>1691</v>
      </c>
      <c r="U432" s="145">
        <v>1</v>
      </c>
      <c r="V432" s="145">
        <v>1</v>
      </c>
      <c r="W432" s="147" t="s">
        <v>1692</v>
      </c>
      <c r="X432" s="147" t="s">
        <v>166</v>
      </c>
      <c r="Y432" s="147" t="s">
        <v>1692</v>
      </c>
      <c r="Z432" s="145">
        <v>1</v>
      </c>
      <c r="AA432" s="147" t="s">
        <v>1692</v>
      </c>
      <c r="AB432" s="147" t="s">
        <v>1692</v>
      </c>
      <c r="AC432" s="150">
        <v>1</v>
      </c>
      <c r="AD432" s="150">
        <v>86</v>
      </c>
      <c r="AE432" s="147" t="s">
        <v>1693</v>
      </c>
      <c r="AF432" s="147"/>
      <c r="AG432" s="147" t="s">
        <v>169</v>
      </c>
      <c r="AH432" s="145">
        <v>1</v>
      </c>
      <c r="AI432" s="145"/>
      <c r="AJ432" s="145">
        <v>1</v>
      </c>
      <c r="AK432" s="145">
        <v>1114195</v>
      </c>
      <c r="AL432" s="145" t="s">
        <v>1694</v>
      </c>
      <c r="AM432" s="145"/>
      <c r="AN432" s="147" t="s">
        <v>170</v>
      </c>
      <c r="AO432" s="147" t="s">
        <v>171</v>
      </c>
      <c r="AP432" s="147" t="s">
        <v>172</v>
      </c>
      <c r="AQ432" s="147" t="s">
        <v>172</v>
      </c>
      <c r="AR432" s="147" t="s">
        <v>172</v>
      </c>
      <c r="AS432" s="147" t="s">
        <v>4144</v>
      </c>
      <c r="AT432" s="147" t="s">
        <v>4144</v>
      </c>
      <c r="AU432" s="145">
        <v>1</v>
      </c>
      <c r="AV432" s="147"/>
      <c r="AW432" s="147" t="s">
        <v>686</v>
      </c>
      <c r="AX432" s="147" t="s">
        <v>174</v>
      </c>
      <c r="AY432" s="147" t="s">
        <v>175</v>
      </c>
      <c r="AZ432" s="145">
        <v>1</v>
      </c>
      <c r="BA432" s="147" t="s">
        <v>206</v>
      </c>
      <c r="BB432" s="211">
        <v>5510.425742574258</v>
      </c>
      <c r="BC432" s="147" t="s">
        <v>177</v>
      </c>
      <c r="BD432" s="149">
        <v>42422</v>
      </c>
      <c r="BE432" s="145">
        <v>2016</v>
      </c>
      <c r="BF432" s="147"/>
      <c r="BG432" s="145">
        <v>2</v>
      </c>
      <c r="BH432" s="145">
        <v>0</v>
      </c>
      <c r="BI432" s="147" t="s">
        <v>4144</v>
      </c>
      <c r="BJ432" s="145">
        <v>2</v>
      </c>
      <c r="BK432" s="145"/>
      <c r="BL432" s="145">
        <v>0</v>
      </c>
      <c r="BM432" s="145"/>
      <c r="BN432" s="183"/>
      <c r="BO432" s="183"/>
      <c r="BP432" s="183"/>
      <c r="BQ432" s="183"/>
      <c r="BR432" s="183"/>
      <c r="BS432" s="183"/>
      <c r="BT432" s="183"/>
      <c r="BU432" s="183"/>
      <c r="BV432" s="183"/>
      <c r="BW432" s="183"/>
      <c r="BX432" s="183"/>
      <c r="BY432" s="183"/>
      <c r="BZ432" s="183"/>
      <c r="CA432" s="183"/>
      <c r="CB432" s="183"/>
      <c r="CC432" s="183"/>
      <c r="CD432" s="183"/>
      <c r="CE432" s="183"/>
      <c r="CF432" s="183"/>
      <c r="CG432" s="183"/>
      <c r="CH432" s="183"/>
      <c r="CI432" s="183"/>
      <c r="CJ432" s="183"/>
      <c r="CK432" s="183"/>
      <c r="CL432" s="183"/>
      <c r="CM432" s="183"/>
      <c r="CN432" s="183"/>
      <c r="CO432" s="183"/>
      <c r="CP432" s="183"/>
      <c r="CQ432" s="183"/>
      <c r="CR432" s="183"/>
      <c r="CS432" s="183"/>
      <c r="CT432" s="183"/>
      <c r="CU432" s="183"/>
      <c r="CV432" s="183"/>
      <c r="CW432" s="183"/>
      <c r="CX432" s="183"/>
      <c r="CY432" s="183"/>
      <c r="CZ432" s="183"/>
      <c r="DA432" s="183"/>
      <c r="DB432" s="183"/>
      <c r="DC432" s="183"/>
      <c r="DD432" s="183"/>
      <c r="DE432" s="183"/>
      <c r="DF432" s="183"/>
      <c r="DG432" s="183"/>
      <c r="DH432" s="183"/>
      <c r="DI432" s="183"/>
      <c r="DJ432" s="149">
        <v>42370</v>
      </c>
      <c r="DK432" s="149">
        <v>42735</v>
      </c>
      <c r="DL432" s="149">
        <v>42370</v>
      </c>
      <c r="DM432" s="149">
        <v>42735</v>
      </c>
    </row>
    <row r="433" spans="1:117" x14ac:dyDescent="0.2">
      <c r="A433" s="145">
        <v>1</v>
      </c>
      <c r="B433" s="145">
        <v>432</v>
      </c>
      <c r="C433" s="146" t="s">
        <v>1686</v>
      </c>
      <c r="D433" s="147" t="s">
        <v>1686</v>
      </c>
      <c r="E433" s="147" t="s">
        <v>1686</v>
      </c>
      <c r="F433" s="147"/>
      <c r="G433" s="147" t="s">
        <v>155</v>
      </c>
      <c r="H433" s="147" t="s">
        <v>156</v>
      </c>
      <c r="I433" s="147" t="s">
        <v>188</v>
      </c>
      <c r="J433" s="148">
        <v>43873</v>
      </c>
      <c r="K433" s="149">
        <v>42857</v>
      </c>
      <c r="L433" s="145">
        <v>2017</v>
      </c>
      <c r="M433" s="147" t="s">
        <v>1687</v>
      </c>
      <c r="N433" s="147" t="s">
        <v>1688</v>
      </c>
      <c r="O433" s="145">
        <v>2</v>
      </c>
      <c r="P433" s="147"/>
      <c r="Q433" s="147" t="s">
        <v>1689</v>
      </c>
      <c r="R433" s="147" t="s">
        <v>162</v>
      </c>
      <c r="S433" s="147" t="s">
        <v>1690</v>
      </c>
      <c r="T433" s="147" t="s">
        <v>1691</v>
      </c>
      <c r="U433" s="145">
        <v>1</v>
      </c>
      <c r="V433" s="145">
        <v>1</v>
      </c>
      <c r="W433" s="147" t="s">
        <v>1692</v>
      </c>
      <c r="X433" s="147" t="s">
        <v>166</v>
      </c>
      <c r="Y433" s="147" t="s">
        <v>1692</v>
      </c>
      <c r="Z433" s="145">
        <v>1</v>
      </c>
      <c r="AA433" s="147" t="s">
        <v>1692</v>
      </c>
      <c r="AB433" s="147" t="s">
        <v>1692</v>
      </c>
      <c r="AC433" s="150">
        <v>1</v>
      </c>
      <c r="AD433" s="150">
        <v>86</v>
      </c>
      <c r="AE433" s="147" t="s">
        <v>1693</v>
      </c>
      <c r="AF433" s="147"/>
      <c r="AG433" s="147" t="s">
        <v>169</v>
      </c>
      <c r="AH433" s="145">
        <v>1</v>
      </c>
      <c r="AI433" s="145"/>
      <c r="AJ433" s="145">
        <v>1</v>
      </c>
      <c r="AK433" s="145">
        <v>1114195</v>
      </c>
      <c r="AL433" s="145" t="s">
        <v>1694</v>
      </c>
      <c r="AM433" s="145"/>
      <c r="AN433" s="147" t="s">
        <v>170</v>
      </c>
      <c r="AO433" s="147" t="s">
        <v>171</v>
      </c>
      <c r="AP433" s="147" t="s">
        <v>172</v>
      </c>
      <c r="AQ433" s="147" t="s">
        <v>172</v>
      </c>
      <c r="AR433" s="147" t="s">
        <v>172</v>
      </c>
      <c r="AS433" s="147" t="s">
        <v>4144</v>
      </c>
      <c r="AT433" s="147" t="s">
        <v>4144</v>
      </c>
      <c r="AU433" s="145">
        <v>1</v>
      </c>
      <c r="AV433" s="147"/>
      <c r="AW433" s="147" t="s">
        <v>865</v>
      </c>
      <c r="AX433" s="147" t="s">
        <v>174</v>
      </c>
      <c r="AY433" s="147" t="s">
        <v>175</v>
      </c>
      <c r="AZ433" s="145">
        <v>1</v>
      </c>
      <c r="BA433" s="147" t="s">
        <v>206</v>
      </c>
      <c r="BB433" s="211">
        <v>5372.1332046332045</v>
      </c>
      <c r="BC433" s="147" t="s">
        <v>177</v>
      </c>
      <c r="BD433" s="149">
        <v>42832</v>
      </c>
      <c r="BE433" s="145">
        <v>2017</v>
      </c>
      <c r="BF433" s="147"/>
      <c r="BG433" s="145">
        <v>2</v>
      </c>
      <c r="BH433" s="145">
        <v>0</v>
      </c>
      <c r="BI433" s="147" t="s">
        <v>4144</v>
      </c>
      <c r="BJ433" s="145">
        <v>2</v>
      </c>
      <c r="BK433" s="145"/>
      <c r="BL433" s="145">
        <v>0</v>
      </c>
      <c r="BM433" s="145"/>
      <c r="BN433" s="183"/>
      <c r="BO433" s="183"/>
      <c r="BP433" s="183"/>
      <c r="BQ433" s="183"/>
      <c r="BR433" s="183"/>
      <c r="BS433" s="183"/>
      <c r="BT433" s="183"/>
      <c r="BU433" s="183"/>
      <c r="BV433" s="183"/>
      <c r="BW433" s="183"/>
      <c r="BX433" s="183"/>
      <c r="BY433" s="183"/>
      <c r="BZ433" s="183"/>
      <c r="CA433" s="183"/>
      <c r="CB433" s="183"/>
      <c r="CC433" s="183"/>
      <c r="CD433" s="183"/>
      <c r="CE433" s="183"/>
      <c r="CF433" s="183"/>
      <c r="CG433" s="183"/>
      <c r="CH433" s="183"/>
      <c r="CI433" s="183"/>
      <c r="CJ433" s="183"/>
      <c r="CK433" s="183"/>
      <c r="CL433" s="183"/>
      <c r="CM433" s="183"/>
      <c r="CN433" s="183"/>
      <c r="CO433" s="183"/>
      <c r="CP433" s="183"/>
      <c r="CQ433" s="183"/>
      <c r="CR433" s="183"/>
      <c r="CS433" s="183"/>
      <c r="CT433" s="183"/>
      <c r="CU433" s="183"/>
      <c r="CV433" s="183"/>
      <c r="CW433" s="183"/>
      <c r="CX433" s="183"/>
      <c r="CY433" s="183"/>
      <c r="CZ433" s="183"/>
      <c r="DA433" s="183"/>
      <c r="DB433" s="183"/>
      <c r="DC433" s="183"/>
      <c r="DD433" s="183"/>
      <c r="DE433" s="183"/>
      <c r="DF433" s="183"/>
      <c r="DG433" s="183"/>
      <c r="DH433" s="183"/>
      <c r="DI433" s="183"/>
      <c r="DJ433" s="149">
        <v>42736</v>
      </c>
      <c r="DK433" s="149">
        <v>43100</v>
      </c>
      <c r="DL433" s="149">
        <v>42736</v>
      </c>
      <c r="DM433" s="149">
        <v>43100</v>
      </c>
    </row>
    <row r="434" spans="1:117" x14ac:dyDescent="0.2">
      <c r="A434" s="145">
        <v>1</v>
      </c>
      <c r="B434" s="145">
        <v>433</v>
      </c>
      <c r="C434" s="146" t="s">
        <v>1686</v>
      </c>
      <c r="D434" s="147" t="s">
        <v>1686</v>
      </c>
      <c r="E434" s="147" t="s">
        <v>1686</v>
      </c>
      <c r="F434" s="147"/>
      <c r="G434" s="147" t="s">
        <v>155</v>
      </c>
      <c r="H434" s="147" t="s">
        <v>156</v>
      </c>
      <c r="I434" s="147" t="s">
        <v>188</v>
      </c>
      <c r="J434" s="148">
        <v>43873</v>
      </c>
      <c r="K434" s="149">
        <v>43047</v>
      </c>
      <c r="L434" s="145">
        <v>2017</v>
      </c>
      <c r="M434" s="147" t="s">
        <v>1687</v>
      </c>
      <c r="N434" s="147" t="s">
        <v>1688</v>
      </c>
      <c r="O434" s="145">
        <v>1</v>
      </c>
      <c r="P434" s="147" t="s">
        <v>1698</v>
      </c>
      <c r="Q434" s="147" t="s">
        <v>1699</v>
      </c>
      <c r="R434" s="147" t="s">
        <v>162</v>
      </c>
      <c r="S434" s="147" t="s">
        <v>1700</v>
      </c>
      <c r="T434" s="147" t="s">
        <v>1701</v>
      </c>
      <c r="U434" s="145">
        <v>1</v>
      </c>
      <c r="V434" s="145">
        <v>1</v>
      </c>
      <c r="W434" s="147" t="s">
        <v>1692</v>
      </c>
      <c r="X434" s="147" t="s">
        <v>166</v>
      </c>
      <c r="Y434" s="147" t="s">
        <v>1692</v>
      </c>
      <c r="Z434" s="145">
        <v>1</v>
      </c>
      <c r="AA434" s="147" t="s">
        <v>1692</v>
      </c>
      <c r="AB434" s="147" t="s">
        <v>1692</v>
      </c>
      <c r="AC434" s="150">
        <v>1</v>
      </c>
      <c r="AD434" s="150">
        <v>86</v>
      </c>
      <c r="AE434" s="147" t="s">
        <v>1693</v>
      </c>
      <c r="AF434" s="147"/>
      <c r="AG434" s="147" t="s">
        <v>169</v>
      </c>
      <c r="AH434" s="145">
        <v>1</v>
      </c>
      <c r="AI434" s="145"/>
      <c r="AJ434" s="145">
        <v>1</v>
      </c>
      <c r="AK434" s="145">
        <v>1114195</v>
      </c>
      <c r="AL434" s="145" t="s">
        <v>1694</v>
      </c>
      <c r="AM434" s="145"/>
      <c r="AN434" s="147" t="s">
        <v>170</v>
      </c>
      <c r="AO434" s="147" t="s">
        <v>171</v>
      </c>
      <c r="AP434" s="147" t="s">
        <v>172</v>
      </c>
      <c r="AQ434" s="147" t="s">
        <v>172</v>
      </c>
      <c r="AR434" s="147" t="s">
        <v>172</v>
      </c>
      <c r="AS434" s="147" t="s">
        <v>4144</v>
      </c>
      <c r="AT434" s="147" t="s">
        <v>4144</v>
      </c>
      <c r="AU434" s="145">
        <v>1</v>
      </c>
      <c r="AV434" s="147"/>
      <c r="AW434" s="147" t="s">
        <v>1702</v>
      </c>
      <c r="AX434" s="147" t="s">
        <v>174</v>
      </c>
      <c r="AY434" s="147" t="s">
        <v>175</v>
      </c>
      <c r="AZ434" s="145">
        <v>1</v>
      </c>
      <c r="BA434" s="147" t="s">
        <v>1703</v>
      </c>
      <c r="BB434" s="211">
        <v>31462.866795366794</v>
      </c>
      <c r="BC434" s="147" t="s">
        <v>177</v>
      </c>
      <c r="BD434" s="149">
        <v>43039</v>
      </c>
      <c r="BE434" s="145">
        <v>2017</v>
      </c>
      <c r="BF434" s="147"/>
      <c r="BG434" s="145">
        <v>2</v>
      </c>
      <c r="BH434" s="145">
        <v>0</v>
      </c>
      <c r="BI434" s="147" t="s">
        <v>4144</v>
      </c>
      <c r="BJ434" s="145">
        <v>2</v>
      </c>
      <c r="BK434" s="145"/>
      <c r="BL434" s="145">
        <v>0</v>
      </c>
      <c r="BM434" s="145"/>
      <c r="BN434" s="183"/>
      <c r="BO434" s="183"/>
      <c r="BP434" s="183"/>
      <c r="BQ434" s="183"/>
      <c r="BR434" s="183"/>
      <c r="BS434" s="183"/>
      <c r="BT434" s="183"/>
      <c r="BU434" s="183"/>
      <c r="BV434" s="183"/>
      <c r="BW434" s="183"/>
      <c r="BX434" s="183"/>
      <c r="BY434" s="183"/>
      <c r="BZ434" s="183"/>
      <c r="CA434" s="183"/>
      <c r="CB434" s="183"/>
      <c r="CC434" s="183"/>
      <c r="CD434" s="183"/>
      <c r="CE434" s="183"/>
      <c r="CF434" s="183"/>
      <c r="CG434" s="183"/>
      <c r="CH434" s="183"/>
      <c r="CI434" s="183"/>
      <c r="CJ434" s="183"/>
      <c r="CK434" s="183"/>
      <c r="CL434" s="183"/>
      <c r="CM434" s="183"/>
      <c r="CN434" s="183"/>
      <c r="CO434" s="183"/>
      <c r="CP434" s="183"/>
      <c r="CQ434" s="183"/>
      <c r="CR434" s="183"/>
      <c r="CS434" s="183"/>
      <c r="CT434" s="183"/>
      <c r="CU434" s="183"/>
      <c r="CV434" s="183"/>
      <c r="CW434" s="183"/>
      <c r="CX434" s="183"/>
      <c r="CY434" s="183"/>
      <c r="CZ434" s="183"/>
      <c r="DA434" s="183"/>
      <c r="DB434" s="183"/>
      <c r="DC434" s="183"/>
      <c r="DD434" s="183"/>
      <c r="DE434" s="183"/>
      <c r="DF434" s="183"/>
      <c r="DG434" s="183"/>
      <c r="DH434" s="183"/>
      <c r="DI434" s="183"/>
      <c r="DJ434" s="149">
        <v>43019</v>
      </c>
      <c r="DK434" s="149">
        <v>43383</v>
      </c>
      <c r="DL434" s="149">
        <v>43019</v>
      </c>
      <c r="DM434" s="149">
        <v>43383</v>
      </c>
    </row>
    <row r="435" spans="1:117" x14ac:dyDescent="0.2">
      <c r="A435" s="145">
        <v>1</v>
      </c>
      <c r="B435" s="145">
        <v>434</v>
      </c>
      <c r="C435" s="146" t="s">
        <v>1686</v>
      </c>
      <c r="D435" s="147" t="s">
        <v>1686</v>
      </c>
      <c r="E435" s="147" t="s">
        <v>1686</v>
      </c>
      <c r="F435" s="147"/>
      <c r="G435" s="147" t="s">
        <v>155</v>
      </c>
      <c r="H435" s="147" t="s">
        <v>156</v>
      </c>
      <c r="I435" s="147" t="s">
        <v>188</v>
      </c>
      <c r="J435" s="148">
        <v>43873</v>
      </c>
      <c r="K435" s="149">
        <v>43551</v>
      </c>
      <c r="L435" s="145">
        <v>2019</v>
      </c>
      <c r="M435" s="147" t="s">
        <v>1687</v>
      </c>
      <c r="N435" s="147" t="s">
        <v>1688</v>
      </c>
      <c r="O435" s="145">
        <v>1</v>
      </c>
      <c r="P435" s="147" t="s">
        <v>1698</v>
      </c>
      <c r="Q435" s="147" t="s">
        <v>1705</v>
      </c>
      <c r="R435" s="147" t="s">
        <v>162</v>
      </c>
      <c r="S435" s="147" t="s">
        <v>1706</v>
      </c>
      <c r="T435" s="147" t="s">
        <v>1707</v>
      </c>
      <c r="U435" s="145">
        <v>1</v>
      </c>
      <c r="V435" s="145">
        <v>1</v>
      </c>
      <c r="W435" s="147" t="s">
        <v>1692</v>
      </c>
      <c r="X435" s="147" t="s">
        <v>166</v>
      </c>
      <c r="Y435" s="147" t="s">
        <v>1692</v>
      </c>
      <c r="Z435" s="145">
        <v>1</v>
      </c>
      <c r="AA435" s="147" t="s">
        <v>1692</v>
      </c>
      <c r="AB435" s="147" t="s">
        <v>1692</v>
      </c>
      <c r="AC435" s="150">
        <v>1</v>
      </c>
      <c r="AD435" s="150">
        <v>86</v>
      </c>
      <c r="AE435" s="147" t="s">
        <v>1693</v>
      </c>
      <c r="AF435" s="147"/>
      <c r="AG435" s="147" t="s">
        <v>169</v>
      </c>
      <c r="AH435" s="145">
        <v>1</v>
      </c>
      <c r="AI435" s="145"/>
      <c r="AJ435" s="145">
        <v>1</v>
      </c>
      <c r="AK435" s="145">
        <v>1114195</v>
      </c>
      <c r="AL435" s="145" t="s">
        <v>1694</v>
      </c>
      <c r="AM435" s="145"/>
      <c r="AN435" s="147" t="s">
        <v>170</v>
      </c>
      <c r="AO435" s="147" t="s">
        <v>171</v>
      </c>
      <c r="AP435" s="147" t="s">
        <v>172</v>
      </c>
      <c r="AQ435" s="147" t="s">
        <v>172</v>
      </c>
      <c r="AR435" s="147" t="s">
        <v>172</v>
      </c>
      <c r="AS435" s="147" t="s">
        <v>4144</v>
      </c>
      <c r="AT435" s="147" t="s">
        <v>4144</v>
      </c>
      <c r="AU435" s="145">
        <v>1</v>
      </c>
      <c r="AV435" s="147"/>
      <c r="AW435" s="147" t="s">
        <v>1708</v>
      </c>
      <c r="AX435" s="147" t="s">
        <v>174</v>
      </c>
      <c r="AY435" s="147" t="s">
        <v>175</v>
      </c>
      <c r="AZ435" s="145">
        <v>1</v>
      </c>
      <c r="BA435" s="147" t="s">
        <v>354</v>
      </c>
      <c r="BB435" s="211">
        <v>23250.5</v>
      </c>
      <c r="BC435" s="147" t="s">
        <v>177</v>
      </c>
      <c r="BD435" s="149">
        <v>43549</v>
      </c>
      <c r="BE435" s="145">
        <v>2019</v>
      </c>
      <c r="BF435" s="147"/>
      <c r="BG435" s="145">
        <v>2</v>
      </c>
      <c r="BH435" s="145">
        <v>0</v>
      </c>
      <c r="BI435" s="147" t="s">
        <v>4144</v>
      </c>
      <c r="BJ435" s="145">
        <v>2</v>
      </c>
      <c r="BK435" s="145"/>
      <c r="BL435" s="145">
        <v>0</v>
      </c>
      <c r="BM435" s="145"/>
      <c r="BN435" s="183"/>
      <c r="BO435" s="183"/>
      <c r="BP435" s="183"/>
      <c r="BQ435" s="183"/>
      <c r="BR435" s="183"/>
      <c r="BS435" s="183"/>
      <c r="BT435" s="183"/>
      <c r="BU435" s="183"/>
      <c r="BV435" s="183"/>
      <c r="BW435" s="183"/>
      <c r="BX435" s="183"/>
      <c r="BY435" s="183"/>
      <c r="BZ435" s="183"/>
      <c r="CA435" s="183"/>
      <c r="CB435" s="183"/>
      <c r="CC435" s="183"/>
      <c r="CD435" s="183"/>
      <c r="CE435" s="183"/>
      <c r="CF435" s="183"/>
      <c r="CG435" s="183"/>
      <c r="CH435" s="183"/>
      <c r="CI435" s="183"/>
      <c r="CJ435" s="183"/>
      <c r="CK435" s="183"/>
      <c r="CL435" s="183"/>
      <c r="CM435" s="183"/>
      <c r="CN435" s="183"/>
      <c r="CO435" s="183"/>
      <c r="CP435" s="183"/>
      <c r="CQ435" s="183"/>
      <c r="CR435" s="183"/>
      <c r="CS435" s="183"/>
      <c r="CT435" s="183"/>
      <c r="CU435" s="183"/>
      <c r="CV435" s="183"/>
      <c r="CW435" s="183"/>
      <c r="CX435" s="183"/>
      <c r="CY435" s="183"/>
      <c r="CZ435" s="183"/>
      <c r="DA435" s="183"/>
      <c r="DB435" s="183"/>
      <c r="DC435" s="183"/>
      <c r="DD435" s="183"/>
      <c r="DE435" s="183"/>
      <c r="DF435" s="183"/>
      <c r="DG435" s="183"/>
      <c r="DH435" s="183"/>
      <c r="DI435" s="183"/>
      <c r="DJ435" s="149">
        <v>43384</v>
      </c>
      <c r="DK435" s="149">
        <v>43748</v>
      </c>
      <c r="DL435" s="149">
        <v>43384</v>
      </c>
      <c r="DM435" s="149">
        <v>43748</v>
      </c>
    </row>
    <row r="436" spans="1:117" x14ac:dyDescent="0.2">
      <c r="A436" s="145">
        <v>1</v>
      </c>
      <c r="B436" s="145">
        <v>435</v>
      </c>
      <c r="C436" s="146" t="s">
        <v>2608</v>
      </c>
      <c r="D436" s="147" t="s">
        <v>2608</v>
      </c>
      <c r="E436" s="147" t="s">
        <v>2609</v>
      </c>
      <c r="F436" s="147"/>
      <c r="G436" s="147" t="s">
        <v>155</v>
      </c>
      <c r="H436" s="147" t="s">
        <v>156</v>
      </c>
      <c r="I436" s="72" t="s">
        <v>566</v>
      </c>
      <c r="J436" s="148">
        <v>43873</v>
      </c>
      <c r="K436" s="149">
        <v>43425</v>
      </c>
      <c r="L436" s="145">
        <v>2018</v>
      </c>
      <c r="M436" s="147" t="s">
        <v>2610</v>
      </c>
      <c r="N436" s="147" t="s">
        <v>2611</v>
      </c>
      <c r="O436" s="145">
        <v>2</v>
      </c>
      <c r="P436" s="147"/>
      <c r="Q436" s="147" t="s">
        <v>1472</v>
      </c>
      <c r="R436" s="147" t="s">
        <v>162</v>
      </c>
      <c r="S436" s="147" t="s">
        <v>481</v>
      </c>
      <c r="T436" s="147" t="s">
        <v>1473</v>
      </c>
      <c r="U436" s="145">
        <v>2</v>
      </c>
      <c r="V436" s="145">
        <v>0</v>
      </c>
      <c r="W436" s="147"/>
      <c r="X436" s="147" t="s">
        <v>166</v>
      </c>
      <c r="Y436" s="147" t="s">
        <v>2612</v>
      </c>
      <c r="Z436" s="145">
        <v>1</v>
      </c>
      <c r="AA436" s="147" t="s">
        <v>2612</v>
      </c>
      <c r="AB436" s="147" t="s">
        <v>2612</v>
      </c>
      <c r="AC436" s="150">
        <v>2</v>
      </c>
      <c r="AD436" s="150">
        <v>0</v>
      </c>
      <c r="AE436" s="147" t="s">
        <v>2613</v>
      </c>
      <c r="AF436" s="147"/>
      <c r="AG436" s="147" t="s">
        <v>169</v>
      </c>
      <c r="AH436" s="145">
        <v>1</v>
      </c>
      <c r="AI436" s="145"/>
      <c r="AJ436" s="145">
        <v>2</v>
      </c>
      <c r="AK436" s="145"/>
      <c r="AL436" s="145"/>
      <c r="AM436" s="145"/>
      <c r="AN436" s="147" t="s">
        <v>220</v>
      </c>
      <c r="AO436" s="147" t="s">
        <v>171</v>
      </c>
      <c r="AP436" s="147" t="s">
        <v>2614</v>
      </c>
      <c r="AQ436" s="147" t="s">
        <v>2615</v>
      </c>
      <c r="AR436" s="147" t="s">
        <v>2616</v>
      </c>
      <c r="AS436" s="147" t="s">
        <v>4144</v>
      </c>
      <c r="AT436" s="147" t="s">
        <v>4144</v>
      </c>
      <c r="AU436" s="145">
        <v>2</v>
      </c>
      <c r="AV436" s="147"/>
      <c r="AW436" s="147" t="s">
        <v>2617</v>
      </c>
      <c r="AX436" s="147" t="s">
        <v>2618</v>
      </c>
      <c r="AY436" s="147" t="s">
        <v>659</v>
      </c>
      <c r="AZ436" s="145">
        <v>1</v>
      </c>
      <c r="BA436" s="147" t="s">
        <v>472</v>
      </c>
      <c r="BB436" s="211">
        <v>21750.5</v>
      </c>
      <c r="BC436" s="147" t="s">
        <v>177</v>
      </c>
      <c r="BD436" s="149">
        <v>43412</v>
      </c>
      <c r="BE436" s="145">
        <v>2018</v>
      </c>
      <c r="BF436" s="147"/>
      <c r="BG436" s="145">
        <v>2</v>
      </c>
      <c r="BH436" s="145">
        <v>0</v>
      </c>
      <c r="BI436" s="147" t="s">
        <v>4144</v>
      </c>
      <c r="BJ436" s="145">
        <v>2</v>
      </c>
      <c r="BK436" s="145"/>
      <c r="BL436" s="145">
        <v>0</v>
      </c>
      <c r="BM436" s="145"/>
      <c r="BN436" s="183"/>
      <c r="BO436" s="183"/>
      <c r="BP436" s="183"/>
      <c r="BQ436" s="183"/>
      <c r="BR436" s="183"/>
      <c r="BS436" s="183"/>
      <c r="BT436" s="183"/>
      <c r="BU436" s="183"/>
      <c r="BV436" s="183"/>
      <c r="BW436" s="183"/>
      <c r="BX436" s="183"/>
      <c r="BY436" s="183"/>
      <c r="BZ436" s="183"/>
      <c r="CA436" s="183"/>
      <c r="CB436" s="183"/>
      <c r="CC436" s="183"/>
      <c r="CD436" s="183"/>
      <c r="CE436" s="183"/>
      <c r="CF436" s="183"/>
      <c r="CG436" s="183"/>
      <c r="CH436" s="183"/>
      <c r="CI436" s="183"/>
      <c r="CJ436" s="183"/>
      <c r="CK436" s="183"/>
      <c r="CL436" s="183"/>
      <c r="CM436" s="183"/>
      <c r="CN436" s="183"/>
      <c r="CO436" s="183"/>
      <c r="CP436" s="183"/>
      <c r="CQ436" s="183"/>
      <c r="CR436" s="183"/>
      <c r="CS436" s="183"/>
      <c r="CT436" s="183"/>
      <c r="CU436" s="183"/>
      <c r="CV436" s="183"/>
      <c r="CW436" s="183"/>
      <c r="CX436" s="183"/>
      <c r="CY436" s="183"/>
      <c r="CZ436" s="183"/>
      <c r="DA436" s="183"/>
      <c r="DB436" s="183"/>
      <c r="DC436" s="183"/>
      <c r="DD436" s="183"/>
      <c r="DE436" s="183"/>
      <c r="DF436" s="183"/>
      <c r="DG436" s="183"/>
      <c r="DH436" s="183"/>
      <c r="DI436" s="183"/>
      <c r="DJ436" s="149"/>
      <c r="DK436" s="149"/>
      <c r="DL436" s="149"/>
      <c r="DM436" s="149"/>
    </row>
    <row r="437" spans="1:117" x14ac:dyDescent="0.2">
      <c r="A437" s="145">
        <v>1</v>
      </c>
      <c r="B437" s="145">
        <v>436</v>
      </c>
      <c r="C437" s="146" t="s">
        <v>334</v>
      </c>
      <c r="D437" s="147" t="s">
        <v>334</v>
      </c>
      <c r="E437" s="147"/>
      <c r="F437" s="147" t="s">
        <v>334</v>
      </c>
      <c r="G437" s="147" t="s">
        <v>335</v>
      </c>
      <c r="H437" s="147" t="s">
        <v>336</v>
      </c>
      <c r="I437" s="147" t="s">
        <v>188</v>
      </c>
      <c r="J437" s="148">
        <v>43873</v>
      </c>
      <c r="K437" s="149">
        <v>42215</v>
      </c>
      <c r="L437" s="145">
        <v>2015</v>
      </c>
      <c r="M437" s="147" t="s">
        <v>337</v>
      </c>
      <c r="N437" s="147" t="s">
        <v>338</v>
      </c>
      <c r="O437" s="145">
        <v>1</v>
      </c>
      <c r="P437" s="147" t="s">
        <v>339</v>
      </c>
      <c r="Q437" s="147" t="s">
        <v>340</v>
      </c>
      <c r="R437" s="147" t="s">
        <v>162</v>
      </c>
      <c r="S437" s="147" t="s">
        <v>341</v>
      </c>
      <c r="T437" s="147" t="s">
        <v>342</v>
      </c>
      <c r="U437" s="145">
        <v>1</v>
      </c>
      <c r="V437" s="145">
        <v>2</v>
      </c>
      <c r="W437" s="147" t="s">
        <v>343</v>
      </c>
      <c r="X437" s="147" t="s">
        <v>166</v>
      </c>
      <c r="Y437" s="147" t="s">
        <v>277</v>
      </c>
      <c r="Z437" s="145">
        <v>1</v>
      </c>
      <c r="AA437" s="147" t="s">
        <v>266</v>
      </c>
      <c r="AB437" s="147" t="s">
        <v>266</v>
      </c>
      <c r="AC437" s="150">
        <v>2</v>
      </c>
      <c r="AD437" s="150">
        <v>0</v>
      </c>
      <c r="AE437" s="147" t="s">
        <v>324</v>
      </c>
      <c r="AF437" s="147"/>
      <c r="AG437" s="147" t="s">
        <v>169</v>
      </c>
      <c r="AH437" s="145">
        <v>1</v>
      </c>
      <c r="AI437" s="145"/>
      <c r="AJ437" s="145">
        <v>2</v>
      </c>
      <c r="AK437" s="145"/>
      <c r="AL437" s="145"/>
      <c r="AM437" s="145"/>
      <c r="AN437" s="147" t="s">
        <v>220</v>
      </c>
      <c r="AO437" s="147" t="s">
        <v>221</v>
      </c>
      <c r="AP437" s="147" t="s">
        <v>325</v>
      </c>
      <c r="AQ437" s="147" t="s">
        <v>267</v>
      </c>
      <c r="AR437" s="147" t="s">
        <v>224</v>
      </c>
      <c r="AS437" s="147" t="s">
        <v>4144</v>
      </c>
      <c r="AT437" s="147" t="s">
        <v>4144</v>
      </c>
      <c r="AU437" s="145">
        <v>2</v>
      </c>
      <c r="AV437" s="147"/>
      <c r="AW437" s="147" t="s">
        <v>344</v>
      </c>
      <c r="AX437" s="147" t="s">
        <v>174</v>
      </c>
      <c r="AY437" s="147" t="s">
        <v>175</v>
      </c>
      <c r="AZ437" s="145">
        <v>1</v>
      </c>
      <c r="BA437" s="147" t="s">
        <v>345</v>
      </c>
      <c r="BB437" s="211">
        <v>15105.53</v>
      </c>
      <c r="BC437" s="147" t="s">
        <v>177</v>
      </c>
      <c r="BD437" s="149">
        <v>42192</v>
      </c>
      <c r="BE437" s="145">
        <v>2015</v>
      </c>
      <c r="BF437" s="147"/>
      <c r="BG437" s="145">
        <v>1</v>
      </c>
      <c r="BH437" s="145">
        <v>3</v>
      </c>
      <c r="BI437" s="147" t="s">
        <v>4144</v>
      </c>
      <c r="BJ437" s="145">
        <v>1</v>
      </c>
      <c r="BK437" s="145">
        <v>3</v>
      </c>
      <c r="BL437" s="145">
        <v>0</v>
      </c>
      <c r="BM437" s="145"/>
      <c r="BN437" s="183"/>
      <c r="BO437" s="183"/>
      <c r="BP437" s="183"/>
      <c r="BQ437" s="183" t="s">
        <v>178</v>
      </c>
      <c r="BR437" s="183" t="s">
        <v>346</v>
      </c>
      <c r="BS437" s="183" t="s">
        <v>346</v>
      </c>
      <c r="BT437" s="183">
        <v>2</v>
      </c>
      <c r="BU437" s="183" t="s">
        <v>246</v>
      </c>
      <c r="BV437" s="183" t="s">
        <v>347</v>
      </c>
      <c r="BW437" s="183" t="s">
        <v>3949</v>
      </c>
      <c r="BX437" s="183">
        <v>2</v>
      </c>
      <c r="BY437" s="183" t="s">
        <v>246</v>
      </c>
      <c r="BZ437" s="183" t="s">
        <v>348</v>
      </c>
      <c r="CA437" s="183" t="s">
        <v>349</v>
      </c>
      <c r="CB437" s="183">
        <v>0</v>
      </c>
      <c r="CC437" s="183" t="s">
        <v>246</v>
      </c>
      <c r="CD437" s="183"/>
      <c r="CE437" s="183"/>
      <c r="CF437" s="183"/>
      <c r="CG437" s="183"/>
      <c r="CH437" s="183"/>
      <c r="CI437" s="183"/>
      <c r="CJ437" s="183"/>
      <c r="CK437" s="183"/>
      <c r="CL437" s="183"/>
      <c r="CM437" s="183"/>
      <c r="CN437" s="183"/>
      <c r="CO437" s="183"/>
      <c r="CP437" s="183">
        <v>2</v>
      </c>
      <c r="CQ437" s="183"/>
      <c r="CR437" s="183">
        <v>0</v>
      </c>
      <c r="CS437" s="183"/>
      <c r="CT437" s="183"/>
      <c r="CU437" s="183"/>
      <c r="CV437" s="183"/>
      <c r="CW437" s="183"/>
      <c r="CX437" s="183"/>
      <c r="CY437" s="183"/>
      <c r="CZ437" s="183"/>
      <c r="DA437" s="183"/>
      <c r="DB437" s="183"/>
      <c r="DC437" s="183"/>
      <c r="DD437" s="183"/>
      <c r="DE437" s="183"/>
      <c r="DF437" s="183"/>
      <c r="DG437" s="183"/>
      <c r="DH437" s="183"/>
      <c r="DI437" s="183"/>
      <c r="DJ437" s="149">
        <v>42005</v>
      </c>
      <c r="DK437" s="149">
        <v>42369</v>
      </c>
      <c r="DL437" s="149">
        <v>42005</v>
      </c>
      <c r="DM437" s="149">
        <v>42369</v>
      </c>
    </row>
    <row r="438" spans="1:117" x14ac:dyDescent="0.2">
      <c r="A438" s="145">
        <v>1</v>
      </c>
      <c r="B438" s="145">
        <v>437</v>
      </c>
      <c r="C438" s="146" t="s">
        <v>334</v>
      </c>
      <c r="D438" s="147" t="s">
        <v>334</v>
      </c>
      <c r="E438" s="147"/>
      <c r="F438" s="147" t="s">
        <v>334</v>
      </c>
      <c r="G438" s="147" t="s">
        <v>335</v>
      </c>
      <c r="H438" s="147" t="s">
        <v>336</v>
      </c>
      <c r="I438" s="147" t="s">
        <v>188</v>
      </c>
      <c r="J438" s="148">
        <v>43873</v>
      </c>
      <c r="K438" s="149">
        <v>42215</v>
      </c>
      <c r="L438" s="145">
        <v>2015</v>
      </c>
      <c r="M438" s="147" t="s">
        <v>337</v>
      </c>
      <c r="N438" s="147" t="s">
        <v>338</v>
      </c>
      <c r="O438" s="145">
        <v>1</v>
      </c>
      <c r="P438" s="147" t="s">
        <v>339</v>
      </c>
      <c r="Q438" s="147" t="s">
        <v>340</v>
      </c>
      <c r="R438" s="147" t="s">
        <v>162</v>
      </c>
      <c r="S438" s="147" t="s">
        <v>341</v>
      </c>
      <c r="T438" s="147" t="s">
        <v>342</v>
      </c>
      <c r="U438" s="145">
        <v>1</v>
      </c>
      <c r="V438" s="145">
        <v>2</v>
      </c>
      <c r="W438" s="147" t="s">
        <v>343</v>
      </c>
      <c r="X438" s="147" t="s">
        <v>166</v>
      </c>
      <c r="Y438" s="147" t="s">
        <v>351</v>
      </c>
      <c r="Z438" s="145">
        <v>1</v>
      </c>
      <c r="AA438" s="147" t="s">
        <v>351</v>
      </c>
      <c r="AB438" s="147" t="s">
        <v>351</v>
      </c>
      <c r="AC438" s="150">
        <v>1</v>
      </c>
      <c r="AD438" s="150">
        <v>2</v>
      </c>
      <c r="AE438" s="147" t="s">
        <v>352</v>
      </c>
      <c r="AF438" s="147"/>
      <c r="AG438" s="147" t="s">
        <v>169</v>
      </c>
      <c r="AH438" s="145">
        <v>1</v>
      </c>
      <c r="AI438" s="145"/>
      <c r="AJ438" s="145">
        <v>1</v>
      </c>
      <c r="AK438" s="145">
        <v>1158843</v>
      </c>
      <c r="AL438" s="145"/>
      <c r="AM438" s="145"/>
      <c r="AN438" s="147" t="s">
        <v>170</v>
      </c>
      <c r="AO438" s="147" t="s">
        <v>171</v>
      </c>
      <c r="AP438" s="147" t="s">
        <v>172</v>
      </c>
      <c r="AQ438" s="147" t="s">
        <v>172</v>
      </c>
      <c r="AR438" s="147" t="s">
        <v>172</v>
      </c>
      <c r="AS438" s="147" t="s">
        <v>4144</v>
      </c>
      <c r="AT438" s="147" t="s">
        <v>4144</v>
      </c>
      <c r="AU438" s="145">
        <v>1</v>
      </c>
      <c r="AV438" s="147"/>
      <c r="AW438" s="147" t="s">
        <v>353</v>
      </c>
      <c r="AX438" s="147" t="s">
        <v>174</v>
      </c>
      <c r="AY438" s="147" t="s">
        <v>175</v>
      </c>
      <c r="AZ438" s="145">
        <v>1</v>
      </c>
      <c r="BA438" s="147" t="s">
        <v>354</v>
      </c>
      <c r="BB438" s="211">
        <v>24645.530000000002</v>
      </c>
      <c r="BC438" s="147" t="s">
        <v>177</v>
      </c>
      <c r="BD438" s="149">
        <v>42192</v>
      </c>
      <c r="BE438" s="145">
        <v>2015</v>
      </c>
      <c r="BF438" s="147"/>
      <c r="BG438" s="145">
        <v>1</v>
      </c>
      <c r="BH438" s="145">
        <v>3</v>
      </c>
      <c r="BI438" s="147" t="s">
        <v>4144</v>
      </c>
      <c r="BJ438" s="145">
        <v>1</v>
      </c>
      <c r="BK438" s="145">
        <v>3</v>
      </c>
      <c r="BL438" s="145">
        <v>0</v>
      </c>
      <c r="BM438" s="145"/>
      <c r="BN438" s="183"/>
      <c r="BO438" s="183"/>
      <c r="BP438" s="183"/>
      <c r="BQ438" s="183" t="s">
        <v>178</v>
      </c>
      <c r="BR438" s="183" t="s">
        <v>346</v>
      </c>
      <c r="BS438" s="183" t="s">
        <v>346</v>
      </c>
      <c r="BT438" s="183">
        <v>2</v>
      </c>
      <c r="BU438" s="183" t="s">
        <v>246</v>
      </c>
      <c r="BV438" s="183" t="s">
        <v>347</v>
      </c>
      <c r="BW438" s="183" t="s">
        <v>3949</v>
      </c>
      <c r="BX438" s="183">
        <v>2</v>
      </c>
      <c r="BY438" s="183" t="s">
        <v>246</v>
      </c>
      <c r="BZ438" s="183" t="s">
        <v>348</v>
      </c>
      <c r="CA438" s="183" t="s">
        <v>349</v>
      </c>
      <c r="CB438" s="183">
        <v>0</v>
      </c>
      <c r="CC438" s="183" t="s">
        <v>246</v>
      </c>
      <c r="CD438" s="183"/>
      <c r="CE438" s="183"/>
      <c r="CF438" s="183"/>
      <c r="CG438" s="183"/>
      <c r="CH438" s="183"/>
      <c r="CI438" s="183"/>
      <c r="CJ438" s="183"/>
      <c r="CK438" s="183"/>
      <c r="CL438" s="183"/>
      <c r="CM438" s="183"/>
      <c r="CN438" s="183"/>
      <c r="CO438" s="183"/>
      <c r="CP438" s="183">
        <v>2</v>
      </c>
      <c r="CQ438" s="183"/>
      <c r="CR438" s="183">
        <v>0</v>
      </c>
      <c r="CS438" s="183"/>
      <c r="CT438" s="183"/>
      <c r="CU438" s="183"/>
      <c r="CV438" s="183"/>
      <c r="CW438" s="183"/>
      <c r="CX438" s="183"/>
      <c r="CY438" s="183"/>
      <c r="CZ438" s="183"/>
      <c r="DA438" s="183"/>
      <c r="DB438" s="183"/>
      <c r="DC438" s="183"/>
      <c r="DD438" s="183"/>
      <c r="DE438" s="183"/>
      <c r="DF438" s="183"/>
      <c r="DG438" s="183"/>
      <c r="DH438" s="183"/>
      <c r="DI438" s="183"/>
      <c r="DJ438" s="149">
        <v>42005</v>
      </c>
      <c r="DK438" s="149">
        <v>42192</v>
      </c>
      <c r="DL438" s="149">
        <v>42005</v>
      </c>
      <c r="DM438" s="149">
        <v>42192</v>
      </c>
    </row>
    <row r="439" spans="1:117" x14ac:dyDescent="0.2">
      <c r="A439" s="145">
        <v>1</v>
      </c>
      <c r="B439" s="145">
        <v>438</v>
      </c>
      <c r="C439" s="146" t="s">
        <v>334</v>
      </c>
      <c r="D439" s="147" t="s">
        <v>334</v>
      </c>
      <c r="E439" s="147"/>
      <c r="F439" s="147" t="s">
        <v>334</v>
      </c>
      <c r="G439" s="147" t="s">
        <v>335</v>
      </c>
      <c r="H439" s="147" t="s">
        <v>336</v>
      </c>
      <c r="I439" s="147" t="s">
        <v>188</v>
      </c>
      <c r="J439" s="148">
        <v>43873</v>
      </c>
      <c r="K439" s="149">
        <v>42572</v>
      </c>
      <c r="L439" s="145">
        <v>2016</v>
      </c>
      <c r="M439" s="147" t="s">
        <v>337</v>
      </c>
      <c r="N439" s="147" t="s">
        <v>338</v>
      </c>
      <c r="O439" s="145">
        <v>1</v>
      </c>
      <c r="P439" s="147" t="s">
        <v>339</v>
      </c>
      <c r="Q439" s="147" t="s">
        <v>340</v>
      </c>
      <c r="R439" s="147" t="s">
        <v>162</v>
      </c>
      <c r="S439" s="147" t="s">
        <v>341</v>
      </c>
      <c r="T439" s="147" t="s">
        <v>342</v>
      </c>
      <c r="U439" s="145">
        <v>1</v>
      </c>
      <c r="V439" s="145">
        <v>2</v>
      </c>
      <c r="W439" s="147" t="s">
        <v>343</v>
      </c>
      <c r="X439" s="147" t="s">
        <v>166</v>
      </c>
      <c r="Y439" s="147" t="s">
        <v>277</v>
      </c>
      <c r="Z439" s="145">
        <v>1</v>
      </c>
      <c r="AA439" s="147" t="s">
        <v>266</v>
      </c>
      <c r="AB439" s="147" t="s">
        <v>266</v>
      </c>
      <c r="AC439" s="150">
        <v>2</v>
      </c>
      <c r="AD439" s="150">
        <v>0</v>
      </c>
      <c r="AE439" s="147" t="s">
        <v>324</v>
      </c>
      <c r="AF439" s="147"/>
      <c r="AG439" s="147" t="s">
        <v>169</v>
      </c>
      <c r="AH439" s="145">
        <v>1</v>
      </c>
      <c r="AI439" s="145"/>
      <c r="AJ439" s="145">
        <v>2</v>
      </c>
      <c r="AK439" s="145"/>
      <c r="AL439" s="145"/>
      <c r="AM439" s="145"/>
      <c r="AN439" s="147" t="s">
        <v>220</v>
      </c>
      <c r="AO439" s="147" t="s">
        <v>221</v>
      </c>
      <c r="AP439" s="147" t="s">
        <v>325</v>
      </c>
      <c r="AQ439" s="147" t="s">
        <v>267</v>
      </c>
      <c r="AR439" s="147" t="s">
        <v>224</v>
      </c>
      <c r="AS439" s="147" t="s">
        <v>4144</v>
      </c>
      <c r="AT439" s="147" t="s">
        <v>4144</v>
      </c>
      <c r="AU439" s="145">
        <v>2</v>
      </c>
      <c r="AV439" s="147"/>
      <c r="AW439" s="147" t="s">
        <v>356</v>
      </c>
      <c r="AX439" s="147" t="s">
        <v>174</v>
      </c>
      <c r="AY439" s="147" t="s">
        <v>175</v>
      </c>
      <c r="AZ439" s="145">
        <v>1</v>
      </c>
      <c r="BA439" s="147" t="s">
        <v>345</v>
      </c>
      <c r="BB439" s="211">
        <v>14955.970297029704</v>
      </c>
      <c r="BC439" s="147" t="s">
        <v>177</v>
      </c>
      <c r="BD439" s="149">
        <v>42531</v>
      </c>
      <c r="BE439" s="145">
        <v>2016</v>
      </c>
      <c r="BF439" s="147"/>
      <c r="BG439" s="145">
        <v>1</v>
      </c>
      <c r="BH439" s="145">
        <v>2</v>
      </c>
      <c r="BI439" s="147" t="s">
        <v>4144</v>
      </c>
      <c r="BJ439" s="145">
        <v>1</v>
      </c>
      <c r="BK439" s="145">
        <v>2</v>
      </c>
      <c r="BL439" s="145">
        <v>0</v>
      </c>
      <c r="BM439" s="145"/>
      <c r="BN439" s="183"/>
      <c r="BO439" s="183"/>
      <c r="BP439" s="183"/>
      <c r="BQ439" s="183" t="s">
        <v>178</v>
      </c>
      <c r="BR439" s="183" t="s">
        <v>346</v>
      </c>
      <c r="BS439" s="183" t="s">
        <v>346</v>
      </c>
      <c r="BT439" s="183">
        <v>2</v>
      </c>
      <c r="BU439" s="183" t="s">
        <v>246</v>
      </c>
      <c r="BV439" s="183" t="s">
        <v>348</v>
      </c>
      <c r="BW439" s="183" t="s">
        <v>349</v>
      </c>
      <c r="BX439" s="183">
        <v>2</v>
      </c>
      <c r="BY439" s="183" t="s">
        <v>246</v>
      </c>
      <c r="BZ439" s="183"/>
      <c r="CA439" s="183"/>
      <c r="CB439" s="183"/>
      <c r="CC439" s="183"/>
      <c r="CD439" s="183"/>
      <c r="CE439" s="183"/>
      <c r="CF439" s="183"/>
      <c r="CG439" s="183"/>
      <c r="CH439" s="183"/>
      <c r="CI439" s="183"/>
      <c r="CJ439" s="183"/>
      <c r="CK439" s="183"/>
      <c r="CL439" s="183"/>
      <c r="CM439" s="183"/>
      <c r="CN439" s="183"/>
      <c r="CO439" s="183"/>
      <c r="CP439" s="183">
        <v>2</v>
      </c>
      <c r="CQ439" s="183"/>
      <c r="CR439" s="183">
        <v>0</v>
      </c>
      <c r="CS439" s="183"/>
      <c r="CT439" s="183"/>
      <c r="CU439" s="183"/>
      <c r="CV439" s="183"/>
      <c r="CW439" s="183"/>
      <c r="CX439" s="183"/>
      <c r="CY439" s="183"/>
      <c r="CZ439" s="183"/>
      <c r="DA439" s="183"/>
      <c r="DB439" s="183"/>
      <c r="DC439" s="183"/>
      <c r="DD439" s="183"/>
      <c r="DE439" s="183"/>
      <c r="DF439" s="183"/>
      <c r="DG439" s="183"/>
      <c r="DH439" s="183"/>
      <c r="DI439" s="183"/>
      <c r="DJ439" s="149">
        <v>42529</v>
      </c>
      <c r="DK439" s="149">
        <v>42894</v>
      </c>
      <c r="DL439" s="149">
        <v>42529</v>
      </c>
      <c r="DM439" s="149">
        <v>42893</v>
      </c>
    </row>
    <row r="440" spans="1:117" x14ac:dyDescent="0.2">
      <c r="A440" s="145">
        <v>1</v>
      </c>
      <c r="B440" s="145">
        <v>439</v>
      </c>
      <c r="C440" s="146" t="s">
        <v>334</v>
      </c>
      <c r="D440" s="147" t="s">
        <v>334</v>
      </c>
      <c r="E440" s="147"/>
      <c r="F440" s="147" t="s">
        <v>334</v>
      </c>
      <c r="G440" s="147" t="s">
        <v>335</v>
      </c>
      <c r="H440" s="147" t="s">
        <v>336</v>
      </c>
      <c r="I440" s="147" t="s">
        <v>188</v>
      </c>
      <c r="J440" s="148">
        <v>43873</v>
      </c>
      <c r="K440" s="149">
        <v>43006</v>
      </c>
      <c r="L440" s="145">
        <v>2017</v>
      </c>
      <c r="M440" s="147" t="s">
        <v>337</v>
      </c>
      <c r="N440" s="147" t="s">
        <v>358</v>
      </c>
      <c r="O440" s="145">
        <v>1</v>
      </c>
      <c r="P440" s="147" t="s">
        <v>339</v>
      </c>
      <c r="Q440" s="147" t="s">
        <v>359</v>
      </c>
      <c r="R440" s="147" t="s">
        <v>162</v>
      </c>
      <c r="S440" s="147" t="s">
        <v>360</v>
      </c>
      <c r="T440" s="147" t="s">
        <v>361</v>
      </c>
      <c r="U440" s="145">
        <v>1</v>
      </c>
      <c r="V440" s="145">
        <v>2</v>
      </c>
      <c r="W440" s="147" t="s">
        <v>362</v>
      </c>
      <c r="X440" s="147" t="s">
        <v>166</v>
      </c>
      <c r="Y440" s="147" t="s">
        <v>277</v>
      </c>
      <c r="Z440" s="145">
        <v>1</v>
      </c>
      <c r="AA440" s="147" t="s">
        <v>266</v>
      </c>
      <c r="AB440" s="147" t="s">
        <v>266</v>
      </c>
      <c r="AC440" s="150">
        <v>2</v>
      </c>
      <c r="AD440" s="150">
        <v>0</v>
      </c>
      <c r="AE440" s="147" t="s">
        <v>324</v>
      </c>
      <c r="AF440" s="147"/>
      <c r="AG440" s="147" t="s">
        <v>169</v>
      </c>
      <c r="AH440" s="145">
        <v>1</v>
      </c>
      <c r="AI440" s="145"/>
      <c r="AJ440" s="145">
        <v>2</v>
      </c>
      <c r="AK440" s="145"/>
      <c r="AL440" s="145"/>
      <c r="AM440" s="145"/>
      <c r="AN440" s="147" t="s">
        <v>220</v>
      </c>
      <c r="AO440" s="147" t="s">
        <v>221</v>
      </c>
      <c r="AP440" s="147" t="s">
        <v>325</v>
      </c>
      <c r="AQ440" s="147" t="s">
        <v>267</v>
      </c>
      <c r="AR440" s="147" t="s">
        <v>224</v>
      </c>
      <c r="AS440" s="147" t="s">
        <v>4144</v>
      </c>
      <c r="AT440" s="147" t="s">
        <v>4144</v>
      </c>
      <c r="AU440" s="145">
        <v>2</v>
      </c>
      <c r="AV440" s="147"/>
      <c r="AW440" s="147" t="s">
        <v>363</v>
      </c>
      <c r="AX440" s="147" t="s">
        <v>174</v>
      </c>
      <c r="AY440" s="147" t="s">
        <v>175</v>
      </c>
      <c r="AZ440" s="145">
        <v>1</v>
      </c>
      <c r="BA440" s="147" t="s">
        <v>345</v>
      </c>
      <c r="BB440" s="211">
        <v>14580.627413127413</v>
      </c>
      <c r="BC440" s="147" t="s">
        <v>177</v>
      </c>
      <c r="BD440" s="149">
        <v>42934</v>
      </c>
      <c r="BE440" s="145">
        <v>2017</v>
      </c>
      <c r="BF440" s="147"/>
      <c r="BG440" s="145">
        <v>1</v>
      </c>
      <c r="BH440" s="145">
        <v>2</v>
      </c>
      <c r="BI440" s="147" t="s">
        <v>4144</v>
      </c>
      <c r="BJ440" s="145">
        <v>1</v>
      </c>
      <c r="BK440" s="145">
        <v>2</v>
      </c>
      <c r="BL440" s="145">
        <v>0</v>
      </c>
      <c r="BM440" s="145"/>
      <c r="BN440" s="183"/>
      <c r="BO440" s="183"/>
      <c r="BP440" s="183"/>
      <c r="BQ440" s="183" t="s">
        <v>178</v>
      </c>
      <c r="BR440" s="183" t="s">
        <v>346</v>
      </c>
      <c r="BS440" s="183" t="s">
        <v>346</v>
      </c>
      <c r="BT440" s="183">
        <v>2</v>
      </c>
      <c r="BU440" s="183" t="s">
        <v>246</v>
      </c>
      <c r="BV440" s="183" t="s">
        <v>348</v>
      </c>
      <c r="BW440" s="183" t="s">
        <v>349</v>
      </c>
      <c r="BX440" s="183">
        <v>2</v>
      </c>
      <c r="BY440" s="183" t="s">
        <v>246</v>
      </c>
      <c r="BZ440" s="183"/>
      <c r="CA440" s="183"/>
      <c r="CB440" s="183"/>
      <c r="CC440" s="183"/>
      <c r="CD440" s="183"/>
      <c r="CE440" s="183"/>
      <c r="CF440" s="183"/>
      <c r="CG440" s="183"/>
      <c r="CH440" s="183"/>
      <c r="CI440" s="183"/>
      <c r="CJ440" s="183"/>
      <c r="CK440" s="183"/>
      <c r="CL440" s="183"/>
      <c r="CM440" s="183"/>
      <c r="CN440" s="183"/>
      <c r="CO440" s="183"/>
      <c r="CP440" s="183">
        <v>2</v>
      </c>
      <c r="CQ440" s="183"/>
      <c r="CR440" s="183">
        <v>0</v>
      </c>
      <c r="CS440" s="183"/>
      <c r="CT440" s="183"/>
      <c r="CU440" s="183"/>
      <c r="CV440" s="183"/>
      <c r="CW440" s="183"/>
      <c r="CX440" s="183"/>
      <c r="CY440" s="183"/>
      <c r="CZ440" s="183"/>
      <c r="DA440" s="183"/>
      <c r="DB440" s="183"/>
      <c r="DC440" s="183"/>
      <c r="DD440" s="183"/>
      <c r="DE440" s="183"/>
      <c r="DF440" s="183"/>
      <c r="DG440" s="183"/>
      <c r="DH440" s="183"/>
      <c r="DI440" s="183"/>
      <c r="DJ440" s="149">
        <v>42934</v>
      </c>
      <c r="DK440" s="149">
        <v>43298</v>
      </c>
      <c r="DL440" s="149">
        <v>42934</v>
      </c>
      <c r="DM440" s="149">
        <v>43298</v>
      </c>
    </row>
    <row r="441" spans="1:117" x14ac:dyDescent="0.2">
      <c r="A441" s="145">
        <v>1</v>
      </c>
      <c r="B441" s="145">
        <v>440</v>
      </c>
      <c r="C441" s="146" t="s">
        <v>334</v>
      </c>
      <c r="D441" s="147" t="s">
        <v>334</v>
      </c>
      <c r="E441" s="147"/>
      <c r="F441" s="147" t="s">
        <v>334</v>
      </c>
      <c r="G441" s="147" t="s">
        <v>335</v>
      </c>
      <c r="H441" s="147" t="s">
        <v>336</v>
      </c>
      <c r="I441" s="147" t="s">
        <v>188</v>
      </c>
      <c r="J441" s="148">
        <v>43873</v>
      </c>
      <c r="K441" s="149">
        <v>43383</v>
      </c>
      <c r="L441" s="145">
        <v>2018</v>
      </c>
      <c r="M441" s="147" t="s">
        <v>337</v>
      </c>
      <c r="N441" s="147" t="s">
        <v>358</v>
      </c>
      <c r="O441" s="145">
        <v>1</v>
      </c>
      <c r="P441" s="147" t="s">
        <v>339</v>
      </c>
      <c r="Q441" s="147" t="s">
        <v>359</v>
      </c>
      <c r="R441" s="147" t="s">
        <v>162</v>
      </c>
      <c r="S441" s="147" t="s">
        <v>360</v>
      </c>
      <c r="T441" s="147" t="s">
        <v>361</v>
      </c>
      <c r="U441" s="145">
        <v>1</v>
      </c>
      <c r="V441" s="145">
        <v>2</v>
      </c>
      <c r="W441" s="147" t="s">
        <v>362</v>
      </c>
      <c r="X441" s="147" t="s">
        <v>166</v>
      </c>
      <c r="Y441" s="147" t="s">
        <v>277</v>
      </c>
      <c r="Z441" s="145">
        <v>1</v>
      </c>
      <c r="AA441" s="147" t="s">
        <v>266</v>
      </c>
      <c r="AB441" s="147" t="s">
        <v>266</v>
      </c>
      <c r="AC441" s="150">
        <v>2</v>
      </c>
      <c r="AD441" s="150">
        <v>0</v>
      </c>
      <c r="AE441" s="147" t="s">
        <v>324</v>
      </c>
      <c r="AF441" s="147"/>
      <c r="AG441" s="147" t="s">
        <v>169</v>
      </c>
      <c r="AH441" s="145">
        <v>1</v>
      </c>
      <c r="AI441" s="145"/>
      <c r="AJ441" s="145">
        <v>2</v>
      </c>
      <c r="AK441" s="145"/>
      <c r="AL441" s="145"/>
      <c r="AM441" s="145"/>
      <c r="AN441" s="147" t="s">
        <v>220</v>
      </c>
      <c r="AO441" s="147" t="s">
        <v>221</v>
      </c>
      <c r="AP441" s="147" t="s">
        <v>325</v>
      </c>
      <c r="AQ441" s="147" t="s">
        <v>267</v>
      </c>
      <c r="AR441" s="147" t="s">
        <v>224</v>
      </c>
      <c r="AS441" s="147" t="s">
        <v>4144</v>
      </c>
      <c r="AT441" s="147" t="s">
        <v>4144</v>
      </c>
      <c r="AU441" s="145">
        <v>2</v>
      </c>
      <c r="AV441" s="147"/>
      <c r="AW441" s="147" t="s">
        <v>365</v>
      </c>
      <c r="AX441" s="147" t="s">
        <v>174</v>
      </c>
      <c r="AY441" s="147" t="s">
        <v>175</v>
      </c>
      <c r="AZ441" s="145">
        <v>1</v>
      </c>
      <c r="BA441" s="147" t="s">
        <v>345</v>
      </c>
      <c r="BB441" s="211">
        <v>14250.5</v>
      </c>
      <c r="BC441" s="147" t="s">
        <v>177</v>
      </c>
      <c r="BD441" s="149">
        <v>43356</v>
      </c>
      <c r="BE441" s="145">
        <v>2018</v>
      </c>
      <c r="BF441" s="147"/>
      <c r="BG441" s="145">
        <v>1</v>
      </c>
      <c r="BH441" s="145">
        <v>2</v>
      </c>
      <c r="BI441" s="147" t="s">
        <v>4144</v>
      </c>
      <c r="BJ441" s="145">
        <v>1</v>
      </c>
      <c r="BK441" s="145">
        <v>2</v>
      </c>
      <c r="BL441" s="145">
        <v>0</v>
      </c>
      <c r="BM441" s="145"/>
      <c r="BN441" s="183"/>
      <c r="BO441" s="183"/>
      <c r="BP441" s="183"/>
      <c r="BQ441" s="183" t="s">
        <v>178</v>
      </c>
      <c r="BR441" s="183" t="s">
        <v>346</v>
      </c>
      <c r="BS441" s="183" t="s">
        <v>346</v>
      </c>
      <c r="BT441" s="183">
        <v>2</v>
      </c>
      <c r="BU441" s="183" t="s">
        <v>246</v>
      </c>
      <c r="BV441" s="183" t="s">
        <v>348</v>
      </c>
      <c r="BW441" s="183" t="s">
        <v>349</v>
      </c>
      <c r="BX441" s="183">
        <v>2</v>
      </c>
      <c r="BY441" s="183" t="s">
        <v>246</v>
      </c>
      <c r="BZ441" s="183"/>
      <c r="CA441" s="183"/>
      <c r="CB441" s="183"/>
      <c r="CC441" s="183"/>
      <c r="CD441" s="183"/>
      <c r="CE441" s="183"/>
      <c r="CF441" s="183"/>
      <c r="CG441" s="183"/>
      <c r="CH441" s="183"/>
      <c r="CI441" s="183"/>
      <c r="CJ441" s="183"/>
      <c r="CK441" s="183"/>
      <c r="CL441" s="183"/>
      <c r="CM441" s="183"/>
      <c r="CN441" s="183"/>
      <c r="CO441" s="183"/>
      <c r="CP441" s="183">
        <v>2</v>
      </c>
      <c r="CQ441" s="183"/>
      <c r="CR441" s="183">
        <v>0</v>
      </c>
      <c r="CS441" s="183"/>
      <c r="CT441" s="183"/>
      <c r="CU441" s="183"/>
      <c r="CV441" s="183"/>
      <c r="CW441" s="183"/>
      <c r="CX441" s="183"/>
      <c r="CY441" s="183"/>
      <c r="CZ441" s="183"/>
      <c r="DA441" s="183"/>
      <c r="DB441" s="183"/>
      <c r="DC441" s="183"/>
      <c r="DD441" s="183"/>
      <c r="DE441" s="183"/>
      <c r="DF441" s="183"/>
      <c r="DG441" s="183"/>
      <c r="DH441" s="183"/>
      <c r="DI441" s="183"/>
      <c r="DJ441" s="149">
        <v>43299</v>
      </c>
      <c r="DK441" s="149">
        <v>43663</v>
      </c>
      <c r="DL441" s="149">
        <v>43299</v>
      </c>
      <c r="DM441" s="149">
        <v>43663</v>
      </c>
    </row>
    <row r="442" spans="1:117" x14ac:dyDescent="0.2">
      <c r="A442" s="145">
        <v>1</v>
      </c>
      <c r="B442" s="145">
        <v>441</v>
      </c>
      <c r="C442" s="146" t="s">
        <v>334</v>
      </c>
      <c r="D442" s="147" t="s">
        <v>334</v>
      </c>
      <c r="E442" s="147"/>
      <c r="F442" s="147" t="s">
        <v>334</v>
      </c>
      <c r="G442" s="147" t="s">
        <v>335</v>
      </c>
      <c r="H442" s="147" t="s">
        <v>336</v>
      </c>
      <c r="I442" s="147" t="s">
        <v>188</v>
      </c>
      <c r="J442" s="148">
        <v>43873</v>
      </c>
      <c r="K442" s="149">
        <v>42572</v>
      </c>
      <c r="L442" s="145">
        <v>2016</v>
      </c>
      <c r="M442" s="147" t="s">
        <v>337</v>
      </c>
      <c r="N442" s="147" t="s">
        <v>338</v>
      </c>
      <c r="O442" s="145">
        <v>1</v>
      </c>
      <c r="P442" s="147" t="s">
        <v>339</v>
      </c>
      <c r="Q442" s="147" t="s">
        <v>340</v>
      </c>
      <c r="R442" s="147" t="s">
        <v>162</v>
      </c>
      <c r="S442" s="147" t="s">
        <v>341</v>
      </c>
      <c r="T442" s="147" t="s">
        <v>342</v>
      </c>
      <c r="U442" s="145">
        <v>1</v>
      </c>
      <c r="V442" s="145">
        <v>2</v>
      </c>
      <c r="W442" s="147" t="s">
        <v>343</v>
      </c>
      <c r="X442" s="147" t="s">
        <v>166</v>
      </c>
      <c r="Y442" s="147" t="s">
        <v>351</v>
      </c>
      <c r="Z442" s="145">
        <v>1</v>
      </c>
      <c r="AA442" s="147" t="s">
        <v>351</v>
      </c>
      <c r="AB442" s="147" t="s">
        <v>351</v>
      </c>
      <c r="AC442" s="150">
        <v>1</v>
      </c>
      <c r="AD442" s="150">
        <v>2</v>
      </c>
      <c r="AE442" s="147" t="s">
        <v>352</v>
      </c>
      <c r="AF442" s="147"/>
      <c r="AG442" s="147" t="s">
        <v>169</v>
      </c>
      <c r="AH442" s="145">
        <v>1</v>
      </c>
      <c r="AI442" s="145"/>
      <c r="AJ442" s="145">
        <v>1</v>
      </c>
      <c r="AK442" s="145">
        <v>1158843</v>
      </c>
      <c r="AL442" s="145"/>
      <c r="AM442" s="145"/>
      <c r="AN442" s="147" t="s">
        <v>170</v>
      </c>
      <c r="AO442" s="147" t="s">
        <v>171</v>
      </c>
      <c r="AP442" s="147" t="s">
        <v>172</v>
      </c>
      <c r="AQ442" s="147" t="s">
        <v>172</v>
      </c>
      <c r="AR442" s="147" t="s">
        <v>172</v>
      </c>
      <c r="AS442" s="147" t="s">
        <v>4144</v>
      </c>
      <c r="AT442" s="147" t="s">
        <v>4144</v>
      </c>
      <c r="AU442" s="145">
        <v>1</v>
      </c>
      <c r="AV442" s="147"/>
      <c r="AW442" s="147" t="s">
        <v>1710</v>
      </c>
      <c r="AX442" s="147" t="s">
        <v>174</v>
      </c>
      <c r="AY442" s="147" t="s">
        <v>175</v>
      </c>
      <c r="AZ442" s="145">
        <v>1</v>
      </c>
      <c r="BA442" s="147" t="s">
        <v>354</v>
      </c>
      <c r="BB442" s="211">
        <v>24401.51485148515</v>
      </c>
      <c r="BC442" s="147" t="s">
        <v>177</v>
      </c>
      <c r="BD442" s="149">
        <v>42531</v>
      </c>
      <c r="BE442" s="145">
        <v>2016</v>
      </c>
      <c r="BF442" s="147"/>
      <c r="BG442" s="145">
        <v>2</v>
      </c>
      <c r="BH442" s="145">
        <v>0</v>
      </c>
      <c r="BI442" s="147" t="s">
        <v>4144</v>
      </c>
      <c r="BJ442" s="145">
        <v>2</v>
      </c>
      <c r="BK442" s="145"/>
      <c r="BL442" s="145">
        <v>0</v>
      </c>
      <c r="BM442" s="145"/>
      <c r="BN442" s="183"/>
      <c r="BO442" s="183"/>
      <c r="BP442" s="183"/>
      <c r="BQ442" s="183"/>
      <c r="BR442" s="183"/>
      <c r="BS442" s="183"/>
      <c r="BT442" s="183"/>
      <c r="BU442" s="183"/>
      <c r="BV442" s="183"/>
      <c r="BW442" s="183"/>
      <c r="BX442" s="183"/>
      <c r="BY442" s="183"/>
      <c r="BZ442" s="183"/>
      <c r="CA442" s="183"/>
      <c r="CB442" s="183"/>
      <c r="CC442" s="183"/>
      <c r="CD442" s="183"/>
      <c r="CE442" s="183"/>
      <c r="CF442" s="183"/>
      <c r="CG442" s="183"/>
      <c r="CH442" s="183"/>
      <c r="CI442" s="183"/>
      <c r="CJ442" s="183"/>
      <c r="CK442" s="183"/>
      <c r="CL442" s="183"/>
      <c r="CM442" s="183"/>
      <c r="CN442" s="183"/>
      <c r="CO442" s="183"/>
      <c r="CP442" s="183"/>
      <c r="CQ442" s="183"/>
      <c r="CR442" s="183"/>
      <c r="CS442" s="183"/>
      <c r="CT442" s="183"/>
      <c r="CU442" s="183"/>
      <c r="CV442" s="183"/>
      <c r="CW442" s="183"/>
      <c r="CX442" s="183"/>
      <c r="CY442" s="183"/>
      <c r="CZ442" s="183"/>
      <c r="DA442" s="183"/>
      <c r="DB442" s="183"/>
      <c r="DC442" s="183"/>
      <c r="DD442" s="183"/>
      <c r="DE442" s="183"/>
      <c r="DF442" s="183"/>
      <c r="DG442" s="183"/>
      <c r="DH442" s="183"/>
      <c r="DI442" s="183"/>
      <c r="DJ442" s="149">
        <v>42529</v>
      </c>
      <c r="DK442" s="149">
        <v>42894</v>
      </c>
      <c r="DL442" s="149">
        <v>42529</v>
      </c>
      <c r="DM442" s="149">
        <v>42893</v>
      </c>
    </row>
    <row r="443" spans="1:117" x14ac:dyDescent="0.2">
      <c r="A443" s="145">
        <v>1</v>
      </c>
      <c r="B443" s="145">
        <v>442</v>
      </c>
      <c r="C443" s="146" t="s">
        <v>334</v>
      </c>
      <c r="D443" s="147" t="s">
        <v>334</v>
      </c>
      <c r="E443" s="147"/>
      <c r="F443" s="147" t="s">
        <v>334</v>
      </c>
      <c r="G443" s="147" t="s">
        <v>335</v>
      </c>
      <c r="H443" s="147" t="s">
        <v>336</v>
      </c>
      <c r="I443" s="147" t="s">
        <v>188</v>
      </c>
      <c r="J443" s="148">
        <v>43873</v>
      </c>
      <c r="K443" s="149">
        <v>43006</v>
      </c>
      <c r="L443" s="145">
        <v>2017</v>
      </c>
      <c r="M443" s="147" t="s">
        <v>337</v>
      </c>
      <c r="N443" s="147" t="s">
        <v>358</v>
      </c>
      <c r="O443" s="145">
        <v>1</v>
      </c>
      <c r="P443" s="147" t="s">
        <v>339</v>
      </c>
      <c r="Q443" s="147" t="s">
        <v>359</v>
      </c>
      <c r="R443" s="147" t="s">
        <v>162</v>
      </c>
      <c r="S443" s="147" t="s">
        <v>360</v>
      </c>
      <c r="T443" s="147" t="s">
        <v>361</v>
      </c>
      <c r="U443" s="145">
        <v>1</v>
      </c>
      <c r="V443" s="145">
        <v>2</v>
      </c>
      <c r="W443" s="147" t="s">
        <v>362</v>
      </c>
      <c r="X443" s="147" t="s">
        <v>166</v>
      </c>
      <c r="Y443" s="147" t="s">
        <v>351</v>
      </c>
      <c r="Z443" s="145">
        <v>1</v>
      </c>
      <c r="AA443" s="147" t="s">
        <v>351</v>
      </c>
      <c r="AB443" s="147" t="s">
        <v>351</v>
      </c>
      <c r="AC443" s="150">
        <v>1</v>
      </c>
      <c r="AD443" s="150">
        <v>2</v>
      </c>
      <c r="AE443" s="147" t="s">
        <v>352</v>
      </c>
      <c r="AF443" s="147"/>
      <c r="AG443" s="147" t="s">
        <v>169</v>
      </c>
      <c r="AH443" s="145">
        <v>1</v>
      </c>
      <c r="AI443" s="145"/>
      <c r="AJ443" s="145">
        <v>1</v>
      </c>
      <c r="AK443" s="145">
        <v>1158843</v>
      </c>
      <c r="AL443" s="145"/>
      <c r="AM443" s="145"/>
      <c r="AN443" s="147" t="s">
        <v>170</v>
      </c>
      <c r="AO443" s="147" t="s">
        <v>171</v>
      </c>
      <c r="AP443" s="147" t="s">
        <v>172</v>
      </c>
      <c r="AQ443" s="147" t="s">
        <v>172</v>
      </c>
      <c r="AR443" s="147" t="s">
        <v>172</v>
      </c>
      <c r="AS443" s="147" t="s">
        <v>4144</v>
      </c>
      <c r="AT443" s="147" t="s">
        <v>4144</v>
      </c>
      <c r="AU443" s="145">
        <v>1</v>
      </c>
      <c r="AV443" s="147"/>
      <c r="AW443" s="147" t="s">
        <v>1712</v>
      </c>
      <c r="AX443" s="147" t="s">
        <v>174</v>
      </c>
      <c r="AY443" s="147" t="s">
        <v>175</v>
      </c>
      <c r="AZ443" s="145">
        <v>1</v>
      </c>
      <c r="BA443" s="147" t="s">
        <v>354</v>
      </c>
      <c r="BB443" s="211">
        <v>23789.12162162162</v>
      </c>
      <c r="BC443" s="147" t="s">
        <v>177</v>
      </c>
      <c r="BD443" s="149">
        <v>42934</v>
      </c>
      <c r="BE443" s="145">
        <v>2017</v>
      </c>
      <c r="BF443" s="147"/>
      <c r="BG443" s="145">
        <v>2</v>
      </c>
      <c r="BH443" s="145">
        <v>0</v>
      </c>
      <c r="BI443" s="147" t="s">
        <v>4144</v>
      </c>
      <c r="BJ443" s="145">
        <v>2</v>
      </c>
      <c r="BK443" s="145"/>
      <c r="BL443" s="145">
        <v>0</v>
      </c>
      <c r="BM443" s="145"/>
      <c r="BN443" s="183"/>
      <c r="BO443" s="183"/>
      <c r="BP443" s="183"/>
      <c r="BQ443" s="183"/>
      <c r="BR443" s="183"/>
      <c r="BS443" s="183"/>
      <c r="BT443" s="183"/>
      <c r="BU443" s="183"/>
      <c r="BV443" s="183"/>
      <c r="BW443" s="183"/>
      <c r="BX443" s="183"/>
      <c r="BY443" s="183"/>
      <c r="BZ443" s="183"/>
      <c r="CA443" s="183"/>
      <c r="CB443" s="183"/>
      <c r="CC443" s="183"/>
      <c r="CD443" s="183"/>
      <c r="CE443" s="183"/>
      <c r="CF443" s="183"/>
      <c r="CG443" s="183"/>
      <c r="CH443" s="183"/>
      <c r="CI443" s="183"/>
      <c r="CJ443" s="183"/>
      <c r="CK443" s="183"/>
      <c r="CL443" s="183"/>
      <c r="CM443" s="183"/>
      <c r="CN443" s="183"/>
      <c r="CO443" s="183"/>
      <c r="CP443" s="183"/>
      <c r="CQ443" s="183"/>
      <c r="CR443" s="183"/>
      <c r="CS443" s="183"/>
      <c r="CT443" s="183"/>
      <c r="CU443" s="183"/>
      <c r="CV443" s="183"/>
      <c r="CW443" s="183"/>
      <c r="CX443" s="183"/>
      <c r="CY443" s="183"/>
      <c r="CZ443" s="183"/>
      <c r="DA443" s="183"/>
      <c r="DB443" s="183"/>
      <c r="DC443" s="183"/>
      <c r="DD443" s="183"/>
      <c r="DE443" s="183"/>
      <c r="DF443" s="183"/>
      <c r="DG443" s="183"/>
      <c r="DH443" s="183"/>
      <c r="DI443" s="183"/>
      <c r="DJ443" s="149">
        <v>42934</v>
      </c>
      <c r="DK443" s="149">
        <v>43298</v>
      </c>
      <c r="DL443" s="149">
        <v>42934</v>
      </c>
      <c r="DM443" s="149">
        <v>43298</v>
      </c>
    </row>
    <row r="444" spans="1:117" x14ac:dyDescent="0.2">
      <c r="A444" s="145">
        <v>1</v>
      </c>
      <c r="B444" s="145">
        <v>443</v>
      </c>
      <c r="C444" s="146" t="s">
        <v>334</v>
      </c>
      <c r="D444" s="147" t="s">
        <v>334</v>
      </c>
      <c r="E444" s="147"/>
      <c r="F444" s="147" t="s">
        <v>334</v>
      </c>
      <c r="G444" s="147" t="s">
        <v>335</v>
      </c>
      <c r="H444" s="147" t="s">
        <v>336</v>
      </c>
      <c r="I444" s="147" t="s">
        <v>188</v>
      </c>
      <c r="J444" s="148">
        <v>43873</v>
      </c>
      <c r="K444" s="149">
        <v>43383</v>
      </c>
      <c r="L444" s="145">
        <v>2018</v>
      </c>
      <c r="M444" s="147" t="s">
        <v>337</v>
      </c>
      <c r="N444" s="147" t="s">
        <v>358</v>
      </c>
      <c r="O444" s="145">
        <v>1</v>
      </c>
      <c r="P444" s="147" t="s">
        <v>339</v>
      </c>
      <c r="Q444" s="147" t="s">
        <v>359</v>
      </c>
      <c r="R444" s="147" t="s">
        <v>162</v>
      </c>
      <c r="S444" s="147" t="s">
        <v>360</v>
      </c>
      <c r="T444" s="147" t="s">
        <v>361</v>
      </c>
      <c r="U444" s="145">
        <v>1</v>
      </c>
      <c r="V444" s="145">
        <v>2</v>
      </c>
      <c r="W444" s="147" t="s">
        <v>362</v>
      </c>
      <c r="X444" s="147" t="s">
        <v>166</v>
      </c>
      <c r="Y444" s="147" t="s">
        <v>351</v>
      </c>
      <c r="Z444" s="145">
        <v>1</v>
      </c>
      <c r="AA444" s="147" t="s">
        <v>351</v>
      </c>
      <c r="AB444" s="147" t="s">
        <v>351</v>
      </c>
      <c r="AC444" s="150">
        <v>1</v>
      </c>
      <c r="AD444" s="150">
        <v>2</v>
      </c>
      <c r="AE444" s="147" t="s">
        <v>352</v>
      </c>
      <c r="AF444" s="147"/>
      <c r="AG444" s="147" t="s">
        <v>169</v>
      </c>
      <c r="AH444" s="145">
        <v>1</v>
      </c>
      <c r="AI444" s="145"/>
      <c r="AJ444" s="145">
        <v>1</v>
      </c>
      <c r="AK444" s="145">
        <v>1158843</v>
      </c>
      <c r="AL444" s="145"/>
      <c r="AM444" s="145"/>
      <c r="AN444" s="147" t="s">
        <v>170</v>
      </c>
      <c r="AO444" s="147" t="s">
        <v>171</v>
      </c>
      <c r="AP444" s="147" t="s">
        <v>172</v>
      </c>
      <c r="AQ444" s="147" t="s">
        <v>172</v>
      </c>
      <c r="AR444" s="147" t="s">
        <v>172</v>
      </c>
      <c r="AS444" s="147" t="s">
        <v>4144</v>
      </c>
      <c r="AT444" s="147" t="s">
        <v>4144</v>
      </c>
      <c r="AU444" s="145">
        <v>1</v>
      </c>
      <c r="AV444" s="147"/>
      <c r="AW444" s="147" t="s">
        <v>1714</v>
      </c>
      <c r="AX444" s="147" t="s">
        <v>174</v>
      </c>
      <c r="AY444" s="147" t="s">
        <v>175</v>
      </c>
      <c r="AZ444" s="145">
        <v>1</v>
      </c>
      <c r="BA444" s="147" t="s">
        <v>354</v>
      </c>
      <c r="BB444" s="211">
        <v>23250.5</v>
      </c>
      <c r="BC444" s="147" t="s">
        <v>177</v>
      </c>
      <c r="BD444" s="149">
        <v>43356</v>
      </c>
      <c r="BE444" s="145">
        <v>2018</v>
      </c>
      <c r="BF444" s="147"/>
      <c r="BG444" s="145">
        <v>2</v>
      </c>
      <c r="BH444" s="145">
        <v>0</v>
      </c>
      <c r="BI444" s="147" t="s">
        <v>4144</v>
      </c>
      <c r="BJ444" s="145">
        <v>2</v>
      </c>
      <c r="BK444" s="145"/>
      <c r="BL444" s="145">
        <v>0</v>
      </c>
      <c r="BM444" s="145"/>
      <c r="BN444" s="183"/>
      <c r="BO444" s="183"/>
      <c r="BP444" s="183"/>
      <c r="BQ444" s="183"/>
      <c r="BR444" s="183"/>
      <c r="BS444" s="183"/>
      <c r="BT444" s="183"/>
      <c r="BU444" s="183"/>
      <c r="BV444" s="183"/>
      <c r="BW444" s="183"/>
      <c r="BX444" s="183"/>
      <c r="BY444" s="183"/>
      <c r="BZ444" s="183"/>
      <c r="CA444" s="183"/>
      <c r="CB444" s="183"/>
      <c r="CC444" s="183"/>
      <c r="CD444" s="183"/>
      <c r="CE444" s="183"/>
      <c r="CF444" s="183"/>
      <c r="CG444" s="183"/>
      <c r="CH444" s="183"/>
      <c r="CI444" s="183"/>
      <c r="CJ444" s="183"/>
      <c r="CK444" s="183"/>
      <c r="CL444" s="183"/>
      <c r="CM444" s="183"/>
      <c r="CN444" s="183"/>
      <c r="CO444" s="183"/>
      <c r="CP444" s="183"/>
      <c r="CQ444" s="183"/>
      <c r="CR444" s="183"/>
      <c r="CS444" s="183"/>
      <c r="CT444" s="183"/>
      <c r="CU444" s="183"/>
      <c r="CV444" s="183"/>
      <c r="CW444" s="183"/>
      <c r="CX444" s="183"/>
      <c r="CY444" s="183"/>
      <c r="CZ444" s="183"/>
      <c r="DA444" s="183"/>
      <c r="DB444" s="183"/>
      <c r="DC444" s="183"/>
      <c r="DD444" s="183"/>
      <c r="DE444" s="183"/>
      <c r="DF444" s="183"/>
      <c r="DG444" s="183"/>
      <c r="DH444" s="183"/>
      <c r="DI444" s="183"/>
      <c r="DJ444" s="149">
        <v>43299</v>
      </c>
      <c r="DK444" s="149">
        <v>43663</v>
      </c>
      <c r="DL444" s="149">
        <v>43299</v>
      </c>
      <c r="DM444" s="149">
        <v>43663</v>
      </c>
    </row>
    <row r="445" spans="1:117" x14ac:dyDescent="0.2">
      <c r="A445" s="145">
        <v>1</v>
      </c>
      <c r="B445" s="145">
        <v>444</v>
      </c>
      <c r="C445" s="146" t="s">
        <v>367</v>
      </c>
      <c r="D445" s="147" t="s">
        <v>367</v>
      </c>
      <c r="E445" s="147" t="s">
        <v>367</v>
      </c>
      <c r="F445" s="147"/>
      <c r="G445" s="147" t="s">
        <v>155</v>
      </c>
      <c r="H445" s="147" t="s">
        <v>156</v>
      </c>
      <c r="I445" s="147" t="s">
        <v>368</v>
      </c>
      <c r="J445" s="148">
        <v>43873</v>
      </c>
      <c r="K445" s="149">
        <v>42276</v>
      </c>
      <c r="L445" s="145">
        <v>2015</v>
      </c>
      <c r="M445" s="147" t="s">
        <v>369</v>
      </c>
      <c r="N445" s="147" t="s">
        <v>370</v>
      </c>
      <c r="O445" s="145">
        <v>1</v>
      </c>
      <c r="P445" s="147" t="s">
        <v>371</v>
      </c>
      <c r="Q445" s="147" t="s">
        <v>372</v>
      </c>
      <c r="R445" s="147" t="s">
        <v>162</v>
      </c>
      <c r="S445" s="147" t="s">
        <v>373</v>
      </c>
      <c r="T445" s="147" t="s">
        <v>374</v>
      </c>
      <c r="U445" s="145">
        <v>1</v>
      </c>
      <c r="V445" s="145">
        <v>1</v>
      </c>
      <c r="W445" s="147" t="s">
        <v>375</v>
      </c>
      <c r="X445" s="147" t="s">
        <v>166</v>
      </c>
      <c r="Y445" s="147" t="s">
        <v>376</v>
      </c>
      <c r="Z445" s="145">
        <v>1</v>
      </c>
      <c r="AA445" s="147" t="s">
        <v>376</v>
      </c>
      <c r="AB445" s="147" t="s">
        <v>376</v>
      </c>
      <c r="AC445" s="150">
        <v>2</v>
      </c>
      <c r="AD445" s="150">
        <v>0</v>
      </c>
      <c r="AE445" s="147" t="s">
        <v>377</v>
      </c>
      <c r="AF445" s="147" t="s">
        <v>378</v>
      </c>
      <c r="AG445" s="147" t="s">
        <v>169</v>
      </c>
      <c r="AH445" s="145">
        <v>1</v>
      </c>
      <c r="AI445" s="145"/>
      <c r="AJ445" s="145">
        <v>2</v>
      </c>
      <c r="AK445" s="145"/>
      <c r="AL445" s="145"/>
      <c r="AM445" s="145"/>
      <c r="AN445" s="147" t="s">
        <v>379</v>
      </c>
      <c r="AO445" s="147" t="s">
        <v>380</v>
      </c>
      <c r="AP445" s="147" t="s">
        <v>381</v>
      </c>
      <c r="AQ445" s="147" t="s">
        <v>381</v>
      </c>
      <c r="AR445" s="147" t="s">
        <v>382</v>
      </c>
      <c r="AS445" s="147" t="s">
        <v>4144</v>
      </c>
      <c r="AT445" s="147" t="s">
        <v>4145</v>
      </c>
      <c r="AU445" s="145">
        <v>2</v>
      </c>
      <c r="AV445" s="147"/>
      <c r="AW445" s="147" t="s">
        <v>383</v>
      </c>
      <c r="AX445" s="147" t="s">
        <v>384</v>
      </c>
      <c r="AY445" s="154" t="s">
        <v>385</v>
      </c>
      <c r="AZ445" s="145">
        <v>1</v>
      </c>
      <c r="BA445" s="147" t="s">
        <v>386</v>
      </c>
      <c r="BB445" s="211">
        <v>18285.530000000002</v>
      </c>
      <c r="BC445" s="147" t="s">
        <v>177</v>
      </c>
      <c r="BD445" s="149">
        <v>42198</v>
      </c>
      <c r="BE445" s="145">
        <v>2015</v>
      </c>
      <c r="BF445" s="147"/>
      <c r="BG445" s="145">
        <v>1</v>
      </c>
      <c r="BH445" s="145">
        <v>2</v>
      </c>
      <c r="BI445" s="147" t="s">
        <v>4145</v>
      </c>
      <c r="BJ445" s="145">
        <v>1</v>
      </c>
      <c r="BK445" s="145">
        <v>1</v>
      </c>
      <c r="BL445" s="145">
        <v>1</v>
      </c>
      <c r="BM445" s="145"/>
      <c r="BN445" s="183"/>
      <c r="BO445" s="183"/>
      <c r="BP445" s="183"/>
      <c r="BQ445" s="183" t="s">
        <v>387</v>
      </c>
      <c r="BR445" s="183" t="s">
        <v>388</v>
      </c>
      <c r="BS445" s="183" t="s">
        <v>389</v>
      </c>
      <c r="BT445" s="183">
        <v>2</v>
      </c>
      <c r="BU445" s="183" t="s">
        <v>267</v>
      </c>
      <c r="BV445" s="183"/>
      <c r="BW445" s="183"/>
      <c r="BX445" s="183"/>
      <c r="BY445" s="183"/>
      <c r="BZ445" s="183"/>
      <c r="CA445" s="183"/>
      <c r="CB445" s="183"/>
      <c r="CC445" s="183"/>
      <c r="CD445" s="183"/>
      <c r="CE445" s="183"/>
      <c r="CF445" s="183"/>
      <c r="CG445" s="183"/>
      <c r="CH445" s="183"/>
      <c r="CI445" s="183"/>
      <c r="CJ445" s="183"/>
      <c r="CK445" s="183"/>
      <c r="CL445" s="183"/>
      <c r="CM445" s="183"/>
      <c r="CN445" s="183"/>
      <c r="CO445" s="183"/>
      <c r="CP445" s="183">
        <v>1</v>
      </c>
      <c r="CQ445" s="183">
        <v>1</v>
      </c>
      <c r="CR445" s="183">
        <v>1</v>
      </c>
      <c r="CS445" s="183">
        <v>100</v>
      </c>
      <c r="CT445" s="183" t="s">
        <v>390</v>
      </c>
      <c r="CU445" s="183" t="s">
        <v>232</v>
      </c>
      <c r="CV445" s="183">
        <v>0</v>
      </c>
      <c r="CW445" s="183" t="s">
        <v>181</v>
      </c>
      <c r="CX445" s="183"/>
      <c r="CY445" s="183"/>
      <c r="CZ445" s="183"/>
      <c r="DA445" s="183"/>
      <c r="DB445" s="183"/>
      <c r="DC445" s="183"/>
      <c r="DD445" s="183"/>
      <c r="DE445" s="183"/>
      <c r="DF445" s="183"/>
      <c r="DG445" s="183"/>
      <c r="DH445" s="183"/>
      <c r="DI445" s="183"/>
      <c r="DJ445" s="149"/>
      <c r="DK445" s="149"/>
      <c r="DL445" s="149"/>
      <c r="DM445" s="149"/>
    </row>
    <row r="446" spans="1:117" x14ac:dyDescent="0.2">
      <c r="A446" s="145">
        <v>1</v>
      </c>
      <c r="B446" s="145">
        <v>445</v>
      </c>
      <c r="C446" s="146" t="s">
        <v>367</v>
      </c>
      <c r="D446" s="147" t="s">
        <v>367</v>
      </c>
      <c r="E446" s="147" t="s">
        <v>367</v>
      </c>
      <c r="F446" s="147"/>
      <c r="G446" s="147" t="s">
        <v>155</v>
      </c>
      <c r="H446" s="147" t="s">
        <v>156</v>
      </c>
      <c r="I446" s="147" t="s">
        <v>368</v>
      </c>
      <c r="J446" s="148">
        <v>43873</v>
      </c>
      <c r="K446" s="149">
        <v>42276</v>
      </c>
      <c r="L446" s="145">
        <v>2015</v>
      </c>
      <c r="M446" s="147" t="s">
        <v>369</v>
      </c>
      <c r="N446" s="147" t="s">
        <v>370</v>
      </c>
      <c r="O446" s="145">
        <v>1</v>
      </c>
      <c r="P446" s="147" t="s">
        <v>371</v>
      </c>
      <c r="Q446" s="147" t="s">
        <v>372</v>
      </c>
      <c r="R446" s="147" t="s">
        <v>162</v>
      </c>
      <c r="S446" s="147" t="s">
        <v>373</v>
      </c>
      <c r="T446" s="147" t="s">
        <v>374</v>
      </c>
      <c r="U446" s="145">
        <v>1</v>
      </c>
      <c r="V446" s="145">
        <v>1</v>
      </c>
      <c r="W446" s="147" t="s">
        <v>375</v>
      </c>
      <c r="X446" s="147" t="s">
        <v>555</v>
      </c>
      <c r="Y446" s="147" t="s">
        <v>1716</v>
      </c>
      <c r="Z446" s="145">
        <v>1</v>
      </c>
      <c r="AA446" s="147" t="s">
        <v>1716</v>
      </c>
      <c r="AB446" s="147" t="s">
        <v>1716</v>
      </c>
      <c r="AC446" s="150">
        <v>2</v>
      </c>
      <c r="AD446" s="150">
        <v>0</v>
      </c>
      <c r="AE446" s="147" t="s">
        <v>1717</v>
      </c>
      <c r="AF446" s="147"/>
      <c r="AG446" s="147" t="s">
        <v>169</v>
      </c>
      <c r="AH446" s="145">
        <v>1</v>
      </c>
      <c r="AI446" s="145"/>
      <c r="AJ446" s="145">
        <v>1</v>
      </c>
      <c r="AK446" s="145">
        <v>1148196</v>
      </c>
      <c r="AL446" s="145"/>
      <c r="AM446" s="145"/>
      <c r="AN446" s="147" t="s">
        <v>379</v>
      </c>
      <c r="AO446" s="147" t="s">
        <v>380</v>
      </c>
      <c r="AP446" s="147" t="s">
        <v>381</v>
      </c>
      <c r="AQ446" s="147" t="s">
        <v>381</v>
      </c>
      <c r="AR446" s="147" t="s">
        <v>382</v>
      </c>
      <c r="AS446" s="147" t="s">
        <v>4144</v>
      </c>
      <c r="AT446" s="147" t="s">
        <v>4144</v>
      </c>
      <c r="AU446" s="145">
        <v>2</v>
      </c>
      <c r="AV446" s="147"/>
      <c r="AW446" s="147" t="s">
        <v>559</v>
      </c>
      <c r="AX446" s="147"/>
      <c r="AY446" s="147" t="s">
        <v>560</v>
      </c>
      <c r="AZ446" s="145">
        <v>1</v>
      </c>
      <c r="BA446" s="147">
        <v>10000</v>
      </c>
      <c r="BB446" s="211">
        <v>10600</v>
      </c>
      <c r="BC446" s="147" t="s">
        <v>177</v>
      </c>
      <c r="BD446" s="149">
        <v>42198</v>
      </c>
      <c r="BE446" s="145">
        <v>2015</v>
      </c>
      <c r="BF446" s="147"/>
      <c r="BG446" s="145">
        <v>2</v>
      </c>
      <c r="BH446" s="145">
        <v>0</v>
      </c>
      <c r="BI446" s="147" t="s">
        <v>4144</v>
      </c>
      <c r="BJ446" s="145">
        <v>2</v>
      </c>
      <c r="BK446" s="145"/>
      <c r="BL446" s="145">
        <v>0</v>
      </c>
      <c r="BM446" s="145"/>
      <c r="BN446" s="183"/>
      <c r="BO446" s="183"/>
      <c r="BP446" s="183"/>
      <c r="BQ446" s="183"/>
      <c r="BR446" s="183"/>
      <c r="BS446" s="183"/>
      <c r="BT446" s="183"/>
      <c r="BU446" s="183"/>
      <c r="BV446" s="183"/>
      <c r="BW446" s="183"/>
      <c r="BX446" s="183"/>
      <c r="BY446" s="183"/>
      <c r="BZ446" s="183"/>
      <c r="CA446" s="183"/>
      <c r="CB446" s="183"/>
      <c r="CC446" s="183"/>
      <c r="CD446" s="183"/>
      <c r="CE446" s="183"/>
      <c r="CF446" s="183"/>
      <c r="CG446" s="183"/>
      <c r="CH446" s="183"/>
      <c r="CI446" s="183"/>
      <c r="CJ446" s="183"/>
      <c r="CK446" s="183"/>
      <c r="CL446" s="183"/>
      <c r="CM446" s="183"/>
      <c r="CN446" s="183"/>
      <c r="CO446" s="183"/>
      <c r="CP446" s="183"/>
      <c r="CQ446" s="183"/>
      <c r="CR446" s="183"/>
      <c r="CS446" s="183"/>
      <c r="CT446" s="183"/>
      <c r="CU446" s="183"/>
      <c r="CV446" s="183"/>
      <c r="CW446" s="183"/>
      <c r="CX446" s="183"/>
      <c r="CY446" s="183"/>
      <c r="CZ446" s="183"/>
      <c r="DA446" s="183"/>
      <c r="DB446" s="183"/>
      <c r="DC446" s="183"/>
      <c r="DD446" s="183"/>
      <c r="DE446" s="183"/>
      <c r="DF446" s="183"/>
      <c r="DG446" s="183"/>
      <c r="DH446" s="183"/>
      <c r="DI446" s="183"/>
      <c r="DJ446" s="149"/>
      <c r="DK446" s="149"/>
      <c r="DL446" s="149"/>
      <c r="DM446" s="149"/>
    </row>
    <row r="447" spans="1:117" x14ac:dyDescent="0.2">
      <c r="A447" s="145">
        <v>1</v>
      </c>
      <c r="B447" s="145">
        <v>446</v>
      </c>
      <c r="C447" s="146" t="s">
        <v>367</v>
      </c>
      <c r="D447" s="147" t="s">
        <v>367</v>
      </c>
      <c r="E447" s="147" t="s">
        <v>367</v>
      </c>
      <c r="F447" s="147"/>
      <c r="G447" s="147" t="s">
        <v>155</v>
      </c>
      <c r="H447" s="147" t="s">
        <v>156</v>
      </c>
      <c r="I447" s="147" t="s">
        <v>368</v>
      </c>
      <c r="J447" s="148">
        <v>43873</v>
      </c>
      <c r="K447" s="149">
        <v>42276</v>
      </c>
      <c r="L447" s="145">
        <v>2015</v>
      </c>
      <c r="M447" s="147" t="s">
        <v>369</v>
      </c>
      <c r="N447" s="147" t="s">
        <v>370</v>
      </c>
      <c r="O447" s="145">
        <v>1</v>
      </c>
      <c r="P447" s="147" t="s">
        <v>371</v>
      </c>
      <c r="Q447" s="147" t="s">
        <v>372</v>
      </c>
      <c r="R447" s="147" t="s">
        <v>162</v>
      </c>
      <c r="S447" s="147" t="s">
        <v>373</v>
      </c>
      <c r="T447" s="147" t="s">
        <v>374</v>
      </c>
      <c r="U447" s="145">
        <v>1</v>
      </c>
      <c r="V447" s="145">
        <v>1</v>
      </c>
      <c r="W447" s="147" t="s">
        <v>375</v>
      </c>
      <c r="X447" s="147" t="s">
        <v>555</v>
      </c>
      <c r="Y447" s="147" t="s">
        <v>1719</v>
      </c>
      <c r="Z447" s="145">
        <v>1</v>
      </c>
      <c r="AA447" s="147" t="s">
        <v>1719</v>
      </c>
      <c r="AB447" s="147" t="s">
        <v>1719</v>
      </c>
      <c r="AC447" s="150">
        <v>2</v>
      </c>
      <c r="AD447" s="150">
        <v>0</v>
      </c>
      <c r="AE447" s="147" t="s">
        <v>1720</v>
      </c>
      <c r="AF447" s="147"/>
      <c r="AG447" s="147" t="s">
        <v>169</v>
      </c>
      <c r="AH447" s="145">
        <v>1</v>
      </c>
      <c r="AI447" s="145"/>
      <c r="AJ447" s="145">
        <v>1</v>
      </c>
      <c r="AK447" s="145">
        <v>1019969</v>
      </c>
      <c r="AL447" s="145"/>
      <c r="AM447" s="145"/>
      <c r="AN447" s="147" t="s">
        <v>379</v>
      </c>
      <c r="AO447" s="147" t="s">
        <v>380</v>
      </c>
      <c r="AP447" s="147" t="s">
        <v>381</v>
      </c>
      <c r="AQ447" s="147" t="s">
        <v>381</v>
      </c>
      <c r="AR447" s="147" t="s">
        <v>382</v>
      </c>
      <c r="AS447" s="147" t="s">
        <v>4144</v>
      </c>
      <c r="AT447" s="147" t="s">
        <v>4144</v>
      </c>
      <c r="AU447" s="145">
        <v>2</v>
      </c>
      <c r="AV447" s="147"/>
      <c r="AW447" s="147" t="s">
        <v>559</v>
      </c>
      <c r="AX447" s="147"/>
      <c r="AY447" s="147" t="s">
        <v>560</v>
      </c>
      <c r="AZ447" s="145">
        <v>1</v>
      </c>
      <c r="BA447" s="147">
        <v>10000</v>
      </c>
      <c r="BB447" s="211">
        <v>10600</v>
      </c>
      <c r="BC447" s="147" t="s">
        <v>177</v>
      </c>
      <c r="BD447" s="149">
        <v>42198</v>
      </c>
      <c r="BE447" s="145">
        <v>2015</v>
      </c>
      <c r="BF447" s="147"/>
      <c r="BG447" s="145">
        <v>2</v>
      </c>
      <c r="BH447" s="145">
        <v>0</v>
      </c>
      <c r="BI447" s="147" t="s">
        <v>4144</v>
      </c>
      <c r="BJ447" s="145">
        <v>2</v>
      </c>
      <c r="BK447" s="145"/>
      <c r="BL447" s="145">
        <v>0</v>
      </c>
      <c r="BM447" s="145"/>
      <c r="BN447" s="183"/>
      <c r="BO447" s="183"/>
      <c r="BP447" s="183"/>
      <c r="BQ447" s="183"/>
      <c r="BR447" s="183"/>
      <c r="BS447" s="183"/>
      <c r="BT447" s="183"/>
      <c r="BU447" s="183"/>
      <c r="BV447" s="183"/>
      <c r="BW447" s="183"/>
      <c r="BX447" s="183"/>
      <c r="BY447" s="183"/>
      <c r="BZ447" s="183"/>
      <c r="CA447" s="183"/>
      <c r="CB447" s="183"/>
      <c r="CC447" s="183"/>
      <c r="CD447" s="183"/>
      <c r="CE447" s="183"/>
      <c r="CF447" s="183"/>
      <c r="CG447" s="183"/>
      <c r="CH447" s="183"/>
      <c r="CI447" s="183"/>
      <c r="CJ447" s="183"/>
      <c r="CK447" s="183"/>
      <c r="CL447" s="183"/>
      <c r="CM447" s="183"/>
      <c r="CN447" s="183"/>
      <c r="CO447" s="183"/>
      <c r="CP447" s="183"/>
      <c r="CQ447" s="183"/>
      <c r="CR447" s="183"/>
      <c r="CS447" s="183"/>
      <c r="CT447" s="183"/>
      <c r="CU447" s="183"/>
      <c r="CV447" s="183"/>
      <c r="CW447" s="183"/>
      <c r="CX447" s="183"/>
      <c r="CY447" s="183"/>
      <c r="CZ447" s="183"/>
      <c r="DA447" s="183"/>
      <c r="DB447" s="183"/>
      <c r="DC447" s="183"/>
      <c r="DD447" s="183"/>
      <c r="DE447" s="183"/>
      <c r="DF447" s="183"/>
      <c r="DG447" s="183"/>
      <c r="DH447" s="183"/>
      <c r="DI447" s="183"/>
      <c r="DJ447" s="149"/>
      <c r="DK447" s="149"/>
      <c r="DL447" s="149"/>
      <c r="DM447" s="149"/>
    </row>
    <row r="448" spans="1:117" x14ac:dyDescent="0.2">
      <c r="A448" s="145">
        <v>1</v>
      </c>
      <c r="B448" s="145">
        <v>447</v>
      </c>
      <c r="C448" s="146" t="s">
        <v>367</v>
      </c>
      <c r="D448" s="147" t="s">
        <v>367</v>
      </c>
      <c r="E448" s="147" t="s">
        <v>367</v>
      </c>
      <c r="F448" s="147"/>
      <c r="G448" s="147" t="s">
        <v>155</v>
      </c>
      <c r="H448" s="147" t="s">
        <v>156</v>
      </c>
      <c r="I448" s="147" t="s">
        <v>368</v>
      </c>
      <c r="J448" s="148">
        <v>43873</v>
      </c>
      <c r="K448" s="149">
        <v>42276</v>
      </c>
      <c r="L448" s="145">
        <v>2015</v>
      </c>
      <c r="M448" s="147" t="s">
        <v>369</v>
      </c>
      <c r="N448" s="147" t="s">
        <v>370</v>
      </c>
      <c r="O448" s="145">
        <v>1</v>
      </c>
      <c r="P448" s="147" t="s">
        <v>371</v>
      </c>
      <c r="Q448" s="147" t="s">
        <v>372</v>
      </c>
      <c r="R448" s="147" t="s">
        <v>162</v>
      </c>
      <c r="S448" s="147" t="s">
        <v>373</v>
      </c>
      <c r="T448" s="147" t="s">
        <v>374</v>
      </c>
      <c r="U448" s="145">
        <v>1</v>
      </c>
      <c r="V448" s="145">
        <v>1</v>
      </c>
      <c r="W448" s="147" t="s">
        <v>375</v>
      </c>
      <c r="X448" s="147" t="s">
        <v>166</v>
      </c>
      <c r="Y448" s="147" t="s">
        <v>375</v>
      </c>
      <c r="Z448" s="145">
        <v>1</v>
      </c>
      <c r="AA448" s="147" t="s">
        <v>375</v>
      </c>
      <c r="AB448" s="147" t="s">
        <v>375</v>
      </c>
      <c r="AC448" s="150">
        <v>1</v>
      </c>
      <c r="AD448" s="150">
        <v>17</v>
      </c>
      <c r="AE448" s="147" t="s">
        <v>1722</v>
      </c>
      <c r="AF448" s="147"/>
      <c r="AG448" s="147" t="s">
        <v>169</v>
      </c>
      <c r="AH448" s="145">
        <v>1</v>
      </c>
      <c r="AI448" s="145"/>
      <c r="AJ448" s="145">
        <v>1</v>
      </c>
      <c r="AK448" s="145">
        <v>250187</v>
      </c>
      <c r="AL448" s="145" t="s">
        <v>1723</v>
      </c>
      <c r="AM448" s="145"/>
      <c r="AN448" s="147" t="s">
        <v>170</v>
      </c>
      <c r="AO448" s="147" t="s">
        <v>171</v>
      </c>
      <c r="AP448" s="147" t="s">
        <v>172</v>
      </c>
      <c r="AQ448" s="147" t="s">
        <v>172</v>
      </c>
      <c r="AR448" s="147" t="s">
        <v>172</v>
      </c>
      <c r="AS448" s="147" t="s">
        <v>4144</v>
      </c>
      <c r="AT448" s="147" t="s">
        <v>4144</v>
      </c>
      <c r="AU448" s="145">
        <v>1</v>
      </c>
      <c r="AV448" s="147"/>
      <c r="AW448" s="147" t="s">
        <v>708</v>
      </c>
      <c r="AX448" s="147" t="s">
        <v>174</v>
      </c>
      <c r="AY448" s="147" t="s">
        <v>175</v>
      </c>
      <c r="AZ448" s="145">
        <v>1</v>
      </c>
      <c r="BA448" s="147" t="s">
        <v>660</v>
      </c>
      <c r="BB448" s="211">
        <v>10335.530000000001</v>
      </c>
      <c r="BC448" s="147" t="s">
        <v>177</v>
      </c>
      <c r="BD448" s="149">
        <v>42198</v>
      </c>
      <c r="BE448" s="145">
        <v>2015</v>
      </c>
      <c r="BF448" s="147"/>
      <c r="BG448" s="145">
        <v>2</v>
      </c>
      <c r="BH448" s="145">
        <v>0</v>
      </c>
      <c r="BI448" s="147" t="s">
        <v>4144</v>
      </c>
      <c r="BJ448" s="145">
        <v>2</v>
      </c>
      <c r="BK448" s="145"/>
      <c r="BL448" s="145">
        <v>0</v>
      </c>
      <c r="BM448" s="145"/>
      <c r="BN448" s="183"/>
      <c r="BO448" s="183"/>
      <c r="BP448" s="183"/>
      <c r="BQ448" s="183"/>
      <c r="BR448" s="183"/>
      <c r="BS448" s="183"/>
      <c r="BT448" s="183"/>
      <c r="BU448" s="183"/>
      <c r="BV448" s="183"/>
      <c r="BW448" s="183"/>
      <c r="BX448" s="183"/>
      <c r="BY448" s="183"/>
      <c r="BZ448" s="183"/>
      <c r="CA448" s="183"/>
      <c r="CB448" s="183"/>
      <c r="CC448" s="183"/>
      <c r="CD448" s="183"/>
      <c r="CE448" s="183"/>
      <c r="CF448" s="183"/>
      <c r="CG448" s="183"/>
      <c r="CH448" s="183"/>
      <c r="CI448" s="183"/>
      <c r="CJ448" s="183"/>
      <c r="CK448" s="183"/>
      <c r="CL448" s="183"/>
      <c r="CM448" s="183"/>
      <c r="CN448" s="183"/>
      <c r="CO448" s="183"/>
      <c r="CP448" s="183"/>
      <c r="CQ448" s="183"/>
      <c r="CR448" s="183"/>
      <c r="CS448" s="183"/>
      <c r="CT448" s="183"/>
      <c r="CU448" s="183"/>
      <c r="CV448" s="183"/>
      <c r="CW448" s="183"/>
      <c r="CX448" s="183"/>
      <c r="CY448" s="183"/>
      <c r="CZ448" s="183"/>
      <c r="DA448" s="183"/>
      <c r="DB448" s="183"/>
      <c r="DC448" s="183"/>
      <c r="DD448" s="183"/>
      <c r="DE448" s="183"/>
      <c r="DF448" s="183"/>
      <c r="DG448" s="183"/>
      <c r="DH448" s="183"/>
      <c r="DI448" s="183"/>
      <c r="DJ448" s="149">
        <v>42005</v>
      </c>
      <c r="DK448" s="149">
        <v>42369</v>
      </c>
      <c r="DL448" s="149">
        <v>42005</v>
      </c>
      <c r="DM448" s="149">
        <v>42369</v>
      </c>
    </row>
    <row r="449" spans="1:117" x14ac:dyDescent="0.2">
      <c r="A449" s="145">
        <v>1</v>
      </c>
      <c r="B449" s="145">
        <v>448</v>
      </c>
      <c r="C449" s="146" t="s">
        <v>367</v>
      </c>
      <c r="D449" s="147" t="s">
        <v>367</v>
      </c>
      <c r="E449" s="147" t="s">
        <v>367</v>
      </c>
      <c r="F449" s="147"/>
      <c r="G449" s="147" t="s">
        <v>155</v>
      </c>
      <c r="H449" s="147" t="s">
        <v>156</v>
      </c>
      <c r="I449" s="147" t="s">
        <v>368</v>
      </c>
      <c r="J449" s="148">
        <v>43873</v>
      </c>
      <c r="K449" s="149">
        <v>42698</v>
      </c>
      <c r="L449" s="145">
        <v>2016</v>
      </c>
      <c r="M449" s="147" t="s">
        <v>369</v>
      </c>
      <c r="N449" s="147" t="s">
        <v>370</v>
      </c>
      <c r="O449" s="145">
        <v>1</v>
      </c>
      <c r="P449" s="147" t="s">
        <v>371</v>
      </c>
      <c r="Q449" s="147" t="s">
        <v>372</v>
      </c>
      <c r="R449" s="147" t="s">
        <v>162</v>
      </c>
      <c r="S449" s="147" t="s">
        <v>373</v>
      </c>
      <c r="T449" s="147" t="s">
        <v>374</v>
      </c>
      <c r="U449" s="145">
        <v>1</v>
      </c>
      <c r="V449" s="145">
        <v>1</v>
      </c>
      <c r="W449" s="147" t="s">
        <v>375</v>
      </c>
      <c r="X449" s="147" t="s">
        <v>166</v>
      </c>
      <c r="Y449" s="147" t="s">
        <v>375</v>
      </c>
      <c r="Z449" s="145">
        <v>1</v>
      </c>
      <c r="AA449" s="147" t="s">
        <v>375</v>
      </c>
      <c r="AB449" s="147" t="s">
        <v>375</v>
      </c>
      <c r="AC449" s="150">
        <v>1</v>
      </c>
      <c r="AD449" s="150">
        <v>17</v>
      </c>
      <c r="AE449" s="147" t="s">
        <v>1722</v>
      </c>
      <c r="AF449" s="147"/>
      <c r="AG449" s="147" t="s">
        <v>169</v>
      </c>
      <c r="AH449" s="145">
        <v>1</v>
      </c>
      <c r="AI449" s="145"/>
      <c r="AJ449" s="145">
        <v>1</v>
      </c>
      <c r="AK449" s="145">
        <v>250187</v>
      </c>
      <c r="AL449" s="145" t="s">
        <v>1723</v>
      </c>
      <c r="AM449" s="145"/>
      <c r="AN449" s="147" t="s">
        <v>170</v>
      </c>
      <c r="AO449" s="147" t="s">
        <v>171</v>
      </c>
      <c r="AP449" s="147" t="s">
        <v>172</v>
      </c>
      <c r="AQ449" s="147" t="s">
        <v>172</v>
      </c>
      <c r="AR449" s="147" t="s">
        <v>172</v>
      </c>
      <c r="AS449" s="147" t="s">
        <v>4144</v>
      </c>
      <c r="AT449" s="147" t="s">
        <v>4144</v>
      </c>
      <c r="AU449" s="145">
        <v>1</v>
      </c>
      <c r="AV449" s="147"/>
      <c r="AW449" s="147" t="s">
        <v>686</v>
      </c>
      <c r="AX449" s="147" t="s">
        <v>174</v>
      </c>
      <c r="AY449" s="147" t="s">
        <v>175</v>
      </c>
      <c r="AZ449" s="145">
        <v>1</v>
      </c>
      <c r="BA449" s="147" t="s">
        <v>660</v>
      </c>
      <c r="BB449" s="211">
        <v>10233.198019801981</v>
      </c>
      <c r="BC449" s="147" t="s">
        <v>177</v>
      </c>
      <c r="BD449" s="149">
        <v>42296</v>
      </c>
      <c r="BE449" s="145">
        <v>2015</v>
      </c>
      <c r="BF449" s="147"/>
      <c r="BG449" s="145">
        <v>2</v>
      </c>
      <c r="BH449" s="145">
        <v>0</v>
      </c>
      <c r="BI449" s="147" t="s">
        <v>4144</v>
      </c>
      <c r="BJ449" s="145">
        <v>2</v>
      </c>
      <c r="BK449" s="145"/>
      <c r="BL449" s="145">
        <v>0</v>
      </c>
      <c r="BM449" s="145"/>
      <c r="BN449" s="183"/>
      <c r="BO449" s="183"/>
      <c r="BP449" s="183"/>
      <c r="BQ449" s="183"/>
      <c r="BR449" s="183"/>
      <c r="BS449" s="183"/>
      <c r="BT449" s="183"/>
      <c r="BU449" s="183"/>
      <c r="BV449" s="183"/>
      <c r="BW449" s="183"/>
      <c r="BX449" s="183"/>
      <c r="BY449" s="183"/>
      <c r="BZ449" s="183"/>
      <c r="CA449" s="183"/>
      <c r="CB449" s="183"/>
      <c r="CC449" s="183"/>
      <c r="CD449" s="183"/>
      <c r="CE449" s="183"/>
      <c r="CF449" s="183"/>
      <c r="CG449" s="183"/>
      <c r="CH449" s="183"/>
      <c r="CI449" s="183"/>
      <c r="CJ449" s="183"/>
      <c r="CK449" s="183"/>
      <c r="CL449" s="183"/>
      <c r="CM449" s="183"/>
      <c r="CN449" s="183"/>
      <c r="CO449" s="183"/>
      <c r="CP449" s="183"/>
      <c r="CQ449" s="183"/>
      <c r="CR449" s="183"/>
      <c r="CS449" s="183"/>
      <c r="CT449" s="183"/>
      <c r="CU449" s="183"/>
      <c r="CV449" s="183"/>
      <c r="CW449" s="183"/>
      <c r="CX449" s="183"/>
      <c r="CY449" s="183"/>
      <c r="CZ449" s="183"/>
      <c r="DA449" s="183"/>
      <c r="DB449" s="183"/>
      <c r="DC449" s="183"/>
      <c r="DD449" s="183"/>
      <c r="DE449" s="183"/>
      <c r="DF449" s="183"/>
      <c r="DG449" s="183"/>
      <c r="DH449" s="183"/>
      <c r="DI449" s="183"/>
      <c r="DJ449" s="149">
        <v>42370</v>
      </c>
      <c r="DK449" s="149">
        <v>42735</v>
      </c>
      <c r="DL449" s="149">
        <v>42370</v>
      </c>
      <c r="DM449" s="149">
        <v>42735</v>
      </c>
    </row>
    <row r="450" spans="1:117" x14ac:dyDescent="0.2">
      <c r="A450" s="145">
        <v>1</v>
      </c>
      <c r="B450" s="145">
        <v>449</v>
      </c>
      <c r="C450" s="146" t="s">
        <v>367</v>
      </c>
      <c r="D450" s="147" t="s">
        <v>367</v>
      </c>
      <c r="E450" s="147" t="s">
        <v>367</v>
      </c>
      <c r="F450" s="147"/>
      <c r="G450" s="147" t="s">
        <v>155</v>
      </c>
      <c r="H450" s="147" t="s">
        <v>156</v>
      </c>
      <c r="I450" s="147" t="s">
        <v>368</v>
      </c>
      <c r="J450" s="148">
        <v>43873</v>
      </c>
      <c r="K450" s="149">
        <v>43006</v>
      </c>
      <c r="L450" s="145">
        <v>2017</v>
      </c>
      <c r="M450" s="147" t="s">
        <v>1726</v>
      </c>
      <c r="N450" s="147" t="s">
        <v>1727</v>
      </c>
      <c r="O450" s="145">
        <v>1</v>
      </c>
      <c r="P450" s="147" t="s">
        <v>371</v>
      </c>
      <c r="Q450" s="147" t="s">
        <v>372</v>
      </c>
      <c r="R450" s="147" t="s">
        <v>162</v>
      </c>
      <c r="S450" s="147" t="s">
        <v>373</v>
      </c>
      <c r="T450" s="147" t="s">
        <v>374</v>
      </c>
      <c r="U450" s="145">
        <v>2</v>
      </c>
      <c r="V450" s="145">
        <v>0</v>
      </c>
      <c r="W450" s="147"/>
      <c r="X450" s="147" t="s">
        <v>555</v>
      </c>
      <c r="Y450" s="147" t="s">
        <v>1716</v>
      </c>
      <c r="Z450" s="145">
        <v>1</v>
      </c>
      <c r="AA450" s="147" t="s">
        <v>1716</v>
      </c>
      <c r="AB450" s="147" t="s">
        <v>1716</v>
      </c>
      <c r="AC450" s="150">
        <v>2</v>
      </c>
      <c r="AD450" s="150">
        <v>0</v>
      </c>
      <c r="AE450" s="147" t="s">
        <v>1717</v>
      </c>
      <c r="AF450" s="147"/>
      <c r="AG450" s="147" t="s">
        <v>169</v>
      </c>
      <c r="AH450" s="145">
        <v>1</v>
      </c>
      <c r="AI450" s="145"/>
      <c r="AJ450" s="145">
        <v>1</v>
      </c>
      <c r="AK450" s="145">
        <v>1148196</v>
      </c>
      <c r="AL450" s="145"/>
      <c r="AM450" s="145"/>
      <c r="AN450" s="147" t="s">
        <v>379</v>
      </c>
      <c r="AO450" s="147" t="s">
        <v>380</v>
      </c>
      <c r="AP450" s="147" t="s">
        <v>381</v>
      </c>
      <c r="AQ450" s="147" t="s">
        <v>381</v>
      </c>
      <c r="AR450" s="147" t="s">
        <v>382</v>
      </c>
      <c r="AS450" s="147" t="s">
        <v>4144</v>
      </c>
      <c r="AT450" s="147" t="s">
        <v>4144</v>
      </c>
      <c r="AU450" s="145">
        <v>2</v>
      </c>
      <c r="AV450" s="147"/>
      <c r="AW450" s="147" t="s">
        <v>559</v>
      </c>
      <c r="AX450" s="147"/>
      <c r="AY450" s="147" t="s">
        <v>560</v>
      </c>
      <c r="AZ450" s="145">
        <v>1</v>
      </c>
      <c r="BA450" s="147">
        <v>10000</v>
      </c>
      <c r="BB450" s="211">
        <v>10231.660231660231</v>
      </c>
      <c r="BC450" s="147" t="s">
        <v>177</v>
      </c>
      <c r="BD450" s="149">
        <v>42933</v>
      </c>
      <c r="BE450" s="145">
        <v>2017</v>
      </c>
      <c r="BF450" s="147"/>
      <c r="BG450" s="145">
        <v>2</v>
      </c>
      <c r="BH450" s="145">
        <v>0</v>
      </c>
      <c r="BI450" s="147" t="s">
        <v>4144</v>
      </c>
      <c r="BJ450" s="145">
        <v>2</v>
      </c>
      <c r="BK450" s="145"/>
      <c r="BL450" s="145">
        <v>0</v>
      </c>
      <c r="BM450" s="145"/>
      <c r="BN450" s="183"/>
      <c r="BO450" s="183"/>
      <c r="BP450" s="183"/>
      <c r="BQ450" s="183"/>
      <c r="BR450" s="183"/>
      <c r="BS450" s="183"/>
      <c r="BT450" s="183"/>
      <c r="BU450" s="183"/>
      <c r="BV450" s="183"/>
      <c r="BW450" s="183"/>
      <c r="BX450" s="183"/>
      <c r="BY450" s="183"/>
      <c r="BZ450" s="183"/>
      <c r="CA450" s="183"/>
      <c r="CB450" s="183"/>
      <c r="CC450" s="183"/>
      <c r="CD450" s="183"/>
      <c r="CE450" s="183"/>
      <c r="CF450" s="183"/>
      <c r="CG450" s="183"/>
      <c r="CH450" s="183"/>
      <c r="CI450" s="183"/>
      <c r="CJ450" s="183"/>
      <c r="CK450" s="183"/>
      <c r="CL450" s="183"/>
      <c r="CM450" s="183"/>
      <c r="CN450" s="183"/>
      <c r="CO450" s="183"/>
      <c r="CP450" s="183"/>
      <c r="CQ450" s="183"/>
      <c r="CR450" s="183"/>
      <c r="CS450" s="183"/>
      <c r="CT450" s="183"/>
      <c r="CU450" s="183"/>
      <c r="CV450" s="183"/>
      <c r="CW450" s="183"/>
      <c r="CX450" s="183"/>
      <c r="CY450" s="183"/>
      <c r="CZ450" s="183"/>
      <c r="DA450" s="183"/>
      <c r="DB450" s="183"/>
      <c r="DC450" s="183"/>
      <c r="DD450" s="183"/>
      <c r="DE450" s="183"/>
      <c r="DF450" s="183"/>
      <c r="DG450" s="183"/>
      <c r="DH450" s="183"/>
      <c r="DI450" s="183"/>
      <c r="DJ450" s="149"/>
      <c r="DK450" s="149"/>
      <c r="DL450" s="149"/>
      <c r="DM450" s="149"/>
    </row>
    <row r="451" spans="1:117" x14ac:dyDescent="0.2">
      <c r="A451" s="145">
        <v>1</v>
      </c>
      <c r="B451" s="145">
        <v>450</v>
      </c>
      <c r="C451" s="146" t="s">
        <v>367</v>
      </c>
      <c r="D451" s="147" t="s">
        <v>367</v>
      </c>
      <c r="E451" s="147" t="s">
        <v>367</v>
      </c>
      <c r="F451" s="147"/>
      <c r="G451" s="147" t="s">
        <v>155</v>
      </c>
      <c r="H451" s="147" t="s">
        <v>156</v>
      </c>
      <c r="I451" s="147" t="s">
        <v>368</v>
      </c>
      <c r="J451" s="148">
        <v>43873</v>
      </c>
      <c r="K451" s="149">
        <v>43006</v>
      </c>
      <c r="L451" s="145">
        <v>2017</v>
      </c>
      <c r="M451" s="147" t="s">
        <v>1726</v>
      </c>
      <c r="N451" s="147" t="s">
        <v>1727</v>
      </c>
      <c r="O451" s="145">
        <v>1</v>
      </c>
      <c r="P451" s="147" t="s">
        <v>371</v>
      </c>
      <c r="Q451" s="147" t="s">
        <v>372</v>
      </c>
      <c r="R451" s="147" t="s">
        <v>162</v>
      </c>
      <c r="S451" s="147" t="s">
        <v>373</v>
      </c>
      <c r="T451" s="147" t="s">
        <v>374</v>
      </c>
      <c r="U451" s="145">
        <v>2</v>
      </c>
      <c r="V451" s="145">
        <v>0</v>
      </c>
      <c r="W451" s="147"/>
      <c r="X451" s="147" t="s">
        <v>555</v>
      </c>
      <c r="Y451" s="147" t="s">
        <v>1719</v>
      </c>
      <c r="Z451" s="145">
        <v>1</v>
      </c>
      <c r="AA451" s="147" t="s">
        <v>1719</v>
      </c>
      <c r="AB451" s="147" t="s">
        <v>1719</v>
      </c>
      <c r="AC451" s="150">
        <v>2</v>
      </c>
      <c r="AD451" s="150">
        <v>0</v>
      </c>
      <c r="AE451" s="147" t="s">
        <v>1720</v>
      </c>
      <c r="AF451" s="147"/>
      <c r="AG451" s="147" t="s">
        <v>169</v>
      </c>
      <c r="AH451" s="145">
        <v>1</v>
      </c>
      <c r="AI451" s="145"/>
      <c r="AJ451" s="145">
        <v>1</v>
      </c>
      <c r="AK451" s="145">
        <v>1019969</v>
      </c>
      <c r="AL451" s="145"/>
      <c r="AM451" s="145"/>
      <c r="AN451" s="147" t="s">
        <v>379</v>
      </c>
      <c r="AO451" s="147" t="s">
        <v>380</v>
      </c>
      <c r="AP451" s="147" t="s">
        <v>381</v>
      </c>
      <c r="AQ451" s="147" t="s">
        <v>381</v>
      </c>
      <c r="AR451" s="147" t="s">
        <v>382</v>
      </c>
      <c r="AS451" s="147" t="s">
        <v>4144</v>
      </c>
      <c r="AT451" s="147" t="s">
        <v>4144</v>
      </c>
      <c r="AU451" s="145">
        <v>2</v>
      </c>
      <c r="AV451" s="147"/>
      <c r="AW451" s="147" t="s">
        <v>559</v>
      </c>
      <c r="AX451" s="147"/>
      <c r="AY451" s="147" t="s">
        <v>560</v>
      </c>
      <c r="AZ451" s="145">
        <v>1</v>
      </c>
      <c r="BA451" s="147">
        <v>10000</v>
      </c>
      <c r="BB451" s="211">
        <v>10231.660231660231</v>
      </c>
      <c r="BC451" s="147" t="s">
        <v>177</v>
      </c>
      <c r="BD451" s="149">
        <v>42933</v>
      </c>
      <c r="BE451" s="145">
        <v>2017</v>
      </c>
      <c r="BF451" s="147"/>
      <c r="BG451" s="145">
        <v>2</v>
      </c>
      <c r="BH451" s="145">
        <v>0</v>
      </c>
      <c r="BI451" s="147" t="s">
        <v>4144</v>
      </c>
      <c r="BJ451" s="145">
        <v>2</v>
      </c>
      <c r="BK451" s="145"/>
      <c r="BL451" s="145">
        <v>0</v>
      </c>
      <c r="BM451" s="145"/>
      <c r="BN451" s="183"/>
      <c r="BO451" s="183"/>
      <c r="BP451" s="183"/>
      <c r="BQ451" s="183"/>
      <c r="BR451" s="183"/>
      <c r="BS451" s="183"/>
      <c r="BT451" s="183"/>
      <c r="BU451" s="183"/>
      <c r="BV451" s="183"/>
      <c r="BW451" s="183"/>
      <c r="BX451" s="183"/>
      <c r="BY451" s="183"/>
      <c r="BZ451" s="183"/>
      <c r="CA451" s="183"/>
      <c r="CB451" s="183"/>
      <c r="CC451" s="183"/>
      <c r="CD451" s="183"/>
      <c r="CE451" s="183"/>
      <c r="CF451" s="183"/>
      <c r="CG451" s="183"/>
      <c r="CH451" s="183"/>
      <c r="CI451" s="183"/>
      <c r="CJ451" s="183"/>
      <c r="CK451" s="183"/>
      <c r="CL451" s="183"/>
      <c r="CM451" s="183"/>
      <c r="CN451" s="183"/>
      <c r="CO451" s="183"/>
      <c r="CP451" s="183"/>
      <c r="CQ451" s="183"/>
      <c r="CR451" s="183"/>
      <c r="CS451" s="183"/>
      <c r="CT451" s="183"/>
      <c r="CU451" s="183"/>
      <c r="CV451" s="183"/>
      <c r="CW451" s="183"/>
      <c r="CX451" s="183"/>
      <c r="CY451" s="183"/>
      <c r="CZ451" s="183"/>
      <c r="DA451" s="183"/>
      <c r="DB451" s="183"/>
      <c r="DC451" s="183"/>
      <c r="DD451" s="183"/>
      <c r="DE451" s="183"/>
      <c r="DF451" s="183"/>
      <c r="DG451" s="183"/>
      <c r="DH451" s="183"/>
      <c r="DI451" s="183"/>
      <c r="DJ451" s="149"/>
      <c r="DK451" s="149"/>
      <c r="DL451" s="149"/>
      <c r="DM451" s="149"/>
    </row>
    <row r="452" spans="1:117" x14ac:dyDescent="0.2">
      <c r="A452" s="145">
        <v>1</v>
      </c>
      <c r="B452" s="145">
        <v>451</v>
      </c>
      <c r="C452" s="146" t="s">
        <v>367</v>
      </c>
      <c r="D452" s="147" t="s">
        <v>367</v>
      </c>
      <c r="E452" s="147" t="s">
        <v>367</v>
      </c>
      <c r="F452" s="147"/>
      <c r="G452" s="147" t="s">
        <v>155</v>
      </c>
      <c r="H452" s="147" t="s">
        <v>156</v>
      </c>
      <c r="I452" s="147" t="s">
        <v>368</v>
      </c>
      <c r="J452" s="148">
        <v>43873</v>
      </c>
      <c r="K452" s="149">
        <v>43341</v>
      </c>
      <c r="L452" s="145">
        <v>2018</v>
      </c>
      <c r="M452" s="147" t="s">
        <v>1726</v>
      </c>
      <c r="N452" s="147" t="s">
        <v>1727</v>
      </c>
      <c r="O452" s="145">
        <v>1</v>
      </c>
      <c r="P452" s="147" t="s">
        <v>371</v>
      </c>
      <c r="Q452" s="147" t="s">
        <v>372</v>
      </c>
      <c r="R452" s="147" t="s">
        <v>162</v>
      </c>
      <c r="S452" s="147" t="s">
        <v>373</v>
      </c>
      <c r="T452" s="147" t="s">
        <v>374</v>
      </c>
      <c r="U452" s="145">
        <v>2</v>
      </c>
      <c r="V452" s="145">
        <v>0</v>
      </c>
      <c r="W452" s="147"/>
      <c r="X452" s="147" t="s">
        <v>555</v>
      </c>
      <c r="Y452" s="147" t="s">
        <v>1730</v>
      </c>
      <c r="Z452" s="145">
        <v>1</v>
      </c>
      <c r="AA452" s="147" t="s">
        <v>1730</v>
      </c>
      <c r="AB452" s="147" t="s">
        <v>1730</v>
      </c>
      <c r="AC452" s="150">
        <v>2</v>
      </c>
      <c r="AD452" s="150">
        <v>0</v>
      </c>
      <c r="AE452" s="147" t="s">
        <v>1731</v>
      </c>
      <c r="AF452" s="147"/>
      <c r="AG452" s="147" t="s">
        <v>169</v>
      </c>
      <c r="AH452" s="145">
        <v>1</v>
      </c>
      <c r="AI452" s="145"/>
      <c r="AJ452" s="145">
        <v>1</v>
      </c>
      <c r="AK452" s="145">
        <v>213280</v>
      </c>
      <c r="AL452" s="145"/>
      <c r="AM452" s="145"/>
      <c r="AN452" s="147" t="s">
        <v>379</v>
      </c>
      <c r="AO452" s="147" t="s">
        <v>1503</v>
      </c>
      <c r="AP452" s="147" t="s">
        <v>1504</v>
      </c>
      <c r="AQ452" s="147" t="s">
        <v>1504</v>
      </c>
      <c r="AR452" s="147" t="s">
        <v>1504</v>
      </c>
      <c r="AS452" s="147" t="s">
        <v>4144</v>
      </c>
      <c r="AT452" s="147" t="s">
        <v>4144</v>
      </c>
      <c r="AU452" s="145">
        <v>2</v>
      </c>
      <c r="AV452" s="147"/>
      <c r="AW452" s="147" t="s">
        <v>559</v>
      </c>
      <c r="AX452" s="147"/>
      <c r="AY452" s="147" t="s">
        <v>560</v>
      </c>
      <c r="AZ452" s="145">
        <v>1</v>
      </c>
      <c r="BA452" s="147">
        <v>9000</v>
      </c>
      <c r="BB452" s="211">
        <v>9000</v>
      </c>
      <c r="BC452" s="147" t="s">
        <v>177</v>
      </c>
      <c r="BD452" s="149">
        <v>43336</v>
      </c>
      <c r="BE452" s="145">
        <v>2018</v>
      </c>
      <c r="BF452" s="147"/>
      <c r="BG452" s="145">
        <v>2</v>
      </c>
      <c r="BH452" s="145">
        <v>0</v>
      </c>
      <c r="BI452" s="147" t="s">
        <v>4144</v>
      </c>
      <c r="BJ452" s="145">
        <v>2</v>
      </c>
      <c r="BK452" s="145"/>
      <c r="BL452" s="145">
        <v>0</v>
      </c>
      <c r="BM452" s="145"/>
      <c r="BN452" s="183"/>
      <c r="BO452" s="183"/>
      <c r="BP452" s="183"/>
      <c r="BQ452" s="183"/>
      <c r="BR452" s="183"/>
      <c r="BS452" s="183"/>
      <c r="BT452" s="183"/>
      <c r="BU452" s="183"/>
      <c r="BV452" s="183"/>
      <c r="BW452" s="183"/>
      <c r="BX452" s="183"/>
      <c r="BY452" s="183"/>
      <c r="BZ452" s="183"/>
      <c r="CA452" s="183"/>
      <c r="CB452" s="183"/>
      <c r="CC452" s="183"/>
      <c r="CD452" s="183"/>
      <c r="CE452" s="183"/>
      <c r="CF452" s="183"/>
      <c r="CG452" s="183"/>
      <c r="CH452" s="183"/>
      <c r="CI452" s="183"/>
      <c r="CJ452" s="183"/>
      <c r="CK452" s="183"/>
      <c r="CL452" s="183"/>
      <c r="CM452" s="183"/>
      <c r="CN452" s="183"/>
      <c r="CO452" s="183"/>
      <c r="CP452" s="183"/>
      <c r="CQ452" s="183"/>
      <c r="CR452" s="183"/>
      <c r="CS452" s="183"/>
      <c r="CT452" s="183"/>
      <c r="CU452" s="183"/>
      <c r="CV452" s="183"/>
      <c r="CW452" s="183"/>
      <c r="CX452" s="183"/>
      <c r="CY452" s="183"/>
      <c r="CZ452" s="183"/>
      <c r="DA452" s="183"/>
      <c r="DB452" s="183"/>
      <c r="DC452" s="183"/>
      <c r="DD452" s="183"/>
      <c r="DE452" s="183"/>
      <c r="DF452" s="183"/>
      <c r="DG452" s="183"/>
      <c r="DH452" s="183"/>
      <c r="DI452" s="183"/>
      <c r="DJ452" s="149"/>
      <c r="DK452" s="149"/>
      <c r="DL452" s="149"/>
      <c r="DM452" s="149"/>
    </row>
    <row r="453" spans="1:117" x14ac:dyDescent="0.2">
      <c r="A453" s="145">
        <v>1</v>
      </c>
      <c r="B453" s="145">
        <v>452</v>
      </c>
      <c r="C453" s="146" t="s">
        <v>367</v>
      </c>
      <c r="D453" s="147" t="s">
        <v>367</v>
      </c>
      <c r="E453" s="147" t="s">
        <v>367</v>
      </c>
      <c r="F453" s="147"/>
      <c r="G453" s="147" t="s">
        <v>155</v>
      </c>
      <c r="H453" s="147" t="s">
        <v>156</v>
      </c>
      <c r="I453" s="147" t="s">
        <v>368</v>
      </c>
      <c r="J453" s="148">
        <v>43873</v>
      </c>
      <c r="K453" s="149">
        <v>43383</v>
      </c>
      <c r="L453" s="145">
        <v>2018</v>
      </c>
      <c r="M453" s="147" t="s">
        <v>1726</v>
      </c>
      <c r="N453" s="147" t="s">
        <v>1727</v>
      </c>
      <c r="O453" s="145">
        <v>1</v>
      </c>
      <c r="P453" s="147" t="s">
        <v>371</v>
      </c>
      <c r="Q453" s="147" t="s">
        <v>372</v>
      </c>
      <c r="R453" s="147" t="s">
        <v>162</v>
      </c>
      <c r="S453" s="147" t="s">
        <v>373</v>
      </c>
      <c r="T453" s="147" t="s">
        <v>374</v>
      </c>
      <c r="U453" s="145">
        <v>2</v>
      </c>
      <c r="V453" s="145">
        <v>0</v>
      </c>
      <c r="W453" s="147"/>
      <c r="X453" s="147" t="s">
        <v>555</v>
      </c>
      <c r="Y453" s="147" t="s">
        <v>1716</v>
      </c>
      <c r="Z453" s="145">
        <v>1</v>
      </c>
      <c r="AA453" s="147" t="s">
        <v>1716</v>
      </c>
      <c r="AB453" s="147" t="s">
        <v>1716</v>
      </c>
      <c r="AC453" s="150">
        <v>2</v>
      </c>
      <c r="AD453" s="150">
        <v>0</v>
      </c>
      <c r="AE453" s="147" t="s">
        <v>1717</v>
      </c>
      <c r="AF453" s="147"/>
      <c r="AG453" s="147" t="s">
        <v>169</v>
      </c>
      <c r="AH453" s="145">
        <v>1</v>
      </c>
      <c r="AI453" s="145"/>
      <c r="AJ453" s="145">
        <v>1</v>
      </c>
      <c r="AK453" s="145">
        <v>1148196</v>
      </c>
      <c r="AL453" s="145"/>
      <c r="AM453" s="145"/>
      <c r="AN453" s="147" t="s">
        <v>379</v>
      </c>
      <c r="AO453" s="147" t="s">
        <v>380</v>
      </c>
      <c r="AP453" s="147" t="s">
        <v>381</v>
      </c>
      <c r="AQ453" s="147" t="s">
        <v>381</v>
      </c>
      <c r="AR453" s="147" t="s">
        <v>382</v>
      </c>
      <c r="AS453" s="147" t="s">
        <v>4144</v>
      </c>
      <c r="AT453" s="147" t="s">
        <v>4144</v>
      </c>
      <c r="AU453" s="145">
        <v>2</v>
      </c>
      <c r="AV453" s="147"/>
      <c r="AW453" s="147" t="s">
        <v>559</v>
      </c>
      <c r="AX453" s="147"/>
      <c r="AY453" s="147" t="s">
        <v>560</v>
      </c>
      <c r="AZ453" s="145">
        <v>1</v>
      </c>
      <c r="BA453" s="147">
        <v>9000</v>
      </c>
      <c r="BB453" s="211">
        <v>9000</v>
      </c>
      <c r="BC453" s="147" t="s">
        <v>177</v>
      </c>
      <c r="BD453" s="149">
        <v>43343</v>
      </c>
      <c r="BE453" s="145">
        <v>2018</v>
      </c>
      <c r="BF453" s="147"/>
      <c r="BG453" s="145">
        <v>2</v>
      </c>
      <c r="BH453" s="145">
        <v>0</v>
      </c>
      <c r="BI453" s="147" t="s">
        <v>4144</v>
      </c>
      <c r="BJ453" s="145">
        <v>2</v>
      </c>
      <c r="BK453" s="145"/>
      <c r="BL453" s="145">
        <v>0</v>
      </c>
      <c r="BM453" s="145"/>
      <c r="BN453" s="183"/>
      <c r="BO453" s="183"/>
      <c r="BP453" s="183"/>
      <c r="BQ453" s="183"/>
      <c r="BR453" s="183"/>
      <c r="BS453" s="183"/>
      <c r="BT453" s="183"/>
      <c r="BU453" s="183"/>
      <c r="BV453" s="183"/>
      <c r="BW453" s="183"/>
      <c r="BX453" s="183"/>
      <c r="BY453" s="183"/>
      <c r="BZ453" s="183"/>
      <c r="CA453" s="183"/>
      <c r="CB453" s="183"/>
      <c r="CC453" s="183"/>
      <c r="CD453" s="183"/>
      <c r="CE453" s="183"/>
      <c r="CF453" s="183"/>
      <c r="CG453" s="183"/>
      <c r="CH453" s="183"/>
      <c r="CI453" s="183"/>
      <c r="CJ453" s="183"/>
      <c r="CK453" s="183"/>
      <c r="CL453" s="183"/>
      <c r="CM453" s="183"/>
      <c r="CN453" s="183"/>
      <c r="CO453" s="183"/>
      <c r="CP453" s="183"/>
      <c r="CQ453" s="183"/>
      <c r="CR453" s="183"/>
      <c r="CS453" s="183"/>
      <c r="CT453" s="183"/>
      <c r="CU453" s="183"/>
      <c r="CV453" s="183"/>
      <c r="CW453" s="183"/>
      <c r="CX453" s="183"/>
      <c r="CY453" s="183"/>
      <c r="CZ453" s="183"/>
      <c r="DA453" s="183"/>
      <c r="DB453" s="183"/>
      <c r="DC453" s="183"/>
      <c r="DD453" s="183"/>
      <c r="DE453" s="183"/>
      <c r="DF453" s="183"/>
      <c r="DG453" s="183"/>
      <c r="DH453" s="183"/>
      <c r="DI453" s="183"/>
      <c r="DJ453" s="149"/>
      <c r="DK453" s="149"/>
      <c r="DL453" s="149"/>
      <c r="DM453" s="149"/>
    </row>
    <row r="454" spans="1:117" x14ac:dyDescent="0.2">
      <c r="A454" s="145">
        <v>1</v>
      </c>
      <c r="B454" s="145">
        <v>453</v>
      </c>
      <c r="C454" s="146" t="s">
        <v>367</v>
      </c>
      <c r="D454" s="147" t="s">
        <v>367</v>
      </c>
      <c r="E454" s="147" t="s">
        <v>367</v>
      </c>
      <c r="F454" s="147"/>
      <c r="G454" s="147" t="s">
        <v>155</v>
      </c>
      <c r="H454" s="147" t="s">
        <v>156</v>
      </c>
      <c r="I454" s="147" t="s">
        <v>368</v>
      </c>
      <c r="J454" s="148">
        <v>43873</v>
      </c>
      <c r="K454" s="149">
        <v>43383</v>
      </c>
      <c r="L454" s="145">
        <v>2018</v>
      </c>
      <c r="M454" s="147" t="s">
        <v>1726</v>
      </c>
      <c r="N454" s="147" t="s">
        <v>1727</v>
      </c>
      <c r="O454" s="145">
        <v>1</v>
      </c>
      <c r="P454" s="147" t="s">
        <v>371</v>
      </c>
      <c r="Q454" s="147" t="s">
        <v>372</v>
      </c>
      <c r="R454" s="147" t="s">
        <v>162</v>
      </c>
      <c r="S454" s="147" t="s">
        <v>373</v>
      </c>
      <c r="T454" s="147" t="s">
        <v>374</v>
      </c>
      <c r="U454" s="145">
        <v>2</v>
      </c>
      <c r="V454" s="145">
        <v>0</v>
      </c>
      <c r="W454" s="147"/>
      <c r="X454" s="147" t="s">
        <v>555</v>
      </c>
      <c r="Y454" s="147" t="s">
        <v>1734</v>
      </c>
      <c r="Z454" s="145">
        <v>1</v>
      </c>
      <c r="AA454" s="147" t="s">
        <v>1719</v>
      </c>
      <c r="AB454" s="147" t="s">
        <v>1719</v>
      </c>
      <c r="AC454" s="150">
        <v>2</v>
      </c>
      <c r="AD454" s="150">
        <v>0</v>
      </c>
      <c r="AE454" s="147" t="s">
        <v>1720</v>
      </c>
      <c r="AF454" s="147"/>
      <c r="AG454" s="147" t="s">
        <v>169</v>
      </c>
      <c r="AH454" s="145">
        <v>1</v>
      </c>
      <c r="AI454" s="145"/>
      <c r="AJ454" s="145">
        <v>1</v>
      </c>
      <c r="AK454" s="145">
        <v>1019969</v>
      </c>
      <c r="AL454" s="145"/>
      <c r="AM454" s="145"/>
      <c r="AN454" s="147" t="s">
        <v>379</v>
      </c>
      <c r="AO454" s="147" t="s">
        <v>380</v>
      </c>
      <c r="AP454" s="147" t="s">
        <v>381</v>
      </c>
      <c r="AQ454" s="147" t="s">
        <v>381</v>
      </c>
      <c r="AR454" s="147" t="s">
        <v>382</v>
      </c>
      <c r="AS454" s="147" t="s">
        <v>4144</v>
      </c>
      <c r="AT454" s="147" t="s">
        <v>4144</v>
      </c>
      <c r="AU454" s="145">
        <v>2</v>
      </c>
      <c r="AV454" s="147"/>
      <c r="AW454" s="147" t="s">
        <v>559</v>
      </c>
      <c r="AX454" s="147"/>
      <c r="AY454" s="147" t="s">
        <v>560</v>
      </c>
      <c r="AZ454" s="145">
        <v>1</v>
      </c>
      <c r="BA454" s="147">
        <v>9000</v>
      </c>
      <c r="BB454" s="211">
        <v>9000</v>
      </c>
      <c r="BC454" s="147" t="s">
        <v>177</v>
      </c>
      <c r="BD454" s="149">
        <v>43343</v>
      </c>
      <c r="BE454" s="145">
        <v>2018</v>
      </c>
      <c r="BF454" s="147"/>
      <c r="BG454" s="145">
        <v>2</v>
      </c>
      <c r="BH454" s="145">
        <v>0</v>
      </c>
      <c r="BI454" s="147" t="s">
        <v>4144</v>
      </c>
      <c r="BJ454" s="145">
        <v>2</v>
      </c>
      <c r="BK454" s="145"/>
      <c r="BL454" s="145">
        <v>0</v>
      </c>
      <c r="BM454" s="145"/>
      <c r="BN454" s="183"/>
      <c r="BO454" s="183"/>
      <c r="BP454" s="183"/>
      <c r="BQ454" s="183"/>
      <c r="BR454" s="183"/>
      <c r="BS454" s="183"/>
      <c r="BT454" s="183"/>
      <c r="BU454" s="183"/>
      <c r="BV454" s="183"/>
      <c r="BW454" s="183"/>
      <c r="BX454" s="183"/>
      <c r="BY454" s="183"/>
      <c r="BZ454" s="183"/>
      <c r="CA454" s="183"/>
      <c r="CB454" s="183"/>
      <c r="CC454" s="183"/>
      <c r="CD454" s="183"/>
      <c r="CE454" s="183"/>
      <c r="CF454" s="183"/>
      <c r="CG454" s="183"/>
      <c r="CH454" s="183"/>
      <c r="CI454" s="183"/>
      <c r="CJ454" s="183"/>
      <c r="CK454" s="183"/>
      <c r="CL454" s="183"/>
      <c r="CM454" s="183"/>
      <c r="CN454" s="183"/>
      <c r="CO454" s="183"/>
      <c r="CP454" s="183"/>
      <c r="CQ454" s="183"/>
      <c r="CR454" s="183"/>
      <c r="CS454" s="183"/>
      <c r="CT454" s="183"/>
      <c r="CU454" s="183"/>
      <c r="CV454" s="183"/>
      <c r="CW454" s="183"/>
      <c r="CX454" s="183"/>
      <c r="CY454" s="183"/>
      <c r="CZ454" s="183"/>
      <c r="DA454" s="183"/>
      <c r="DB454" s="183"/>
      <c r="DC454" s="183"/>
      <c r="DD454" s="183"/>
      <c r="DE454" s="183"/>
      <c r="DF454" s="183"/>
      <c r="DG454" s="183"/>
      <c r="DH454" s="183"/>
      <c r="DI454" s="183"/>
      <c r="DJ454" s="149"/>
      <c r="DK454" s="149"/>
      <c r="DL454" s="149"/>
      <c r="DM454" s="149"/>
    </row>
    <row r="455" spans="1:117" x14ac:dyDescent="0.2">
      <c r="A455" s="145">
        <v>1</v>
      </c>
      <c r="B455" s="145">
        <v>454</v>
      </c>
      <c r="C455" s="146" t="s">
        <v>367</v>
      </c>
      <c r="D455" s="147" t="s">
        <v>367</v>
      </c>
      <c r="E455" s="147" t="s">
        <v>367</v>
      </c>
      <c r="F455" s="147"/>
      <c r="G455" s="147" t="s">
        <v>155</v>
      </c>
      <c r="H455" s="147" t="s">
        <v>156</v>
      </c>
      <c r="I455" s="147" t="s">
        <v>368</v>
      </c>
      <c r="J455" s="148">
        <v>43873</v>
      </c>
      <c r="K455" s="149">
        <v>43425</v>
      </c>
      <c r="L455" s="145">
        <v>2018</v>
      </c>
      <c r="M455" s="147" t="s">
        <v>1726</v>
      </c>
      <c r="N455" s="147" t="s">
        <v>1727</v>
      </c>
      <c r="O455" s="145">
        <v>1</v>
      </c>
      <c r="P455" s="147" t="s">
        <v>371</v>
      </c>
      <c r="Q455" s="147" t="s">
        <v>372</v>
      </c>
      <c r="R455" s="147" t="s">
        <v>162</v>
      </c>
      <c r="S455" s="147" t="s">
        <v>373</v>
      </c>
      <c r="T455" s="147" t="s">
        <v>374</v>
      </c>
      <c r="U455" s="145">
        <v>1</v>
      </c>
      <c r="V455" s="145">
        <v>1</v>
      </c>
      <c r="W455" s="147" t="s">
        <v>375</v>
      </c>
      <c r="X455" s="147" t="s">
        <v>166</v>
      </c>
      <c r="Y455" s="147" t="s">
        <v>375</v>
      </c>
      <c r="Z455" s="145">
        <v>1</v>
      </c>
      <c r="AA455" s="147" t="s">
        <v>375</v>
      </c>
      <c r="AB455" s="147" t="s">
        <v>375</v>
      </c>
      <c r="AC455" s="150">
        <v>1</v>
      </c>
      <c r="AD455" s="150">
        <v>17</v>
      </c>
      <c r="AE455" s="147" t="s">
        <v>1722</v>
      </c>
      <c r="AF455" s="147"/>
      <c r="AG455" s="147" t="s">
        <v>169</v>
      </c>
      <c r="AH455" s="145">
        <v>1</v>
      </c>
      <c r="AI455" s="145"/>
      <c r="AJ455" s="145">
        <v>1</v>
      </c>
      <c r="AK455" s="145">
        <v>250187</v>
      </c>
      <c r="AL455" s="145" t="s">
        <v>1723</v>
      </c>
      <c r="AM455" s="145"/>
      <c r="AN455" s="147" t="s">
        <v>170</v>
      </c>
      <c r="AO455" s="147" t="s">
        <v>171</v>
      </c>
      <c r="AP455" s="147" t="s">
        <v>172</v>
      </c>
      <c r="AQ455" s="147" t="s">
        <v>172</v>
      </c>
      <c r="AR455" s="147" t="s">
        <v>172</v>
      </c>
      <c r="AS455" s="147" t="s">
        <v>4144</v>
      </c>
      <c r="AT455" s="147" t="s">
        <v>4144</v>
      </c>
      <c r="AU455" s="145">
        <v>1</v>
      </c>
      <c r="AV455" s="147"/>
      <c r="AW455" s="147" t="s">
        <v>1620</v>
      </c>
      <c r="AX455" s="147" t="s">
        <v>174</v>
      </c>
      <c r="AY455" s="147" t="s">
        <v>175</v>
      </c>
      <c r="AZ455" s="145">
        <v>1</v>
      </c>
      <c r="BA455" s="147" t="s">
        <v>789</v>
      </c>
      <c r="BB455" s="211">
        <v>8250.5</v>
      </c>
      <c r="BC455" s="147" t="s">
        <v>177</v>
      </c>
      <c r="BD455" s="149">
        <v>43420</v>
      </c>
      <c r="BE455" s="145">
        <v>2018</v>
      </c>
      <c r="BF455" s="147"/>
      <c r="BG455" s="145">
        <v>2</v>
      </c>
      <c r="BH455" s="145">
        <v>0</v>
      </c>
      <c r="BI455" s="147" t="s">
        <v>4144</v>
      </c>
      <c r="BJ455" s="145">
        <v>2</v>
      </c>
      <c r="BK455" s="145"/>
      <c r="BL455" s="145">
        <v>0</v>
      </c>
      <c r="BM455" s="145"/>
      <c r="BN455" s="183"/>
      <c r="BO455" s="183"/>
      <c r="BP455" s="183"/>
      <c r="BQ455" s="183"/>
      <c r="BR455" s="183"/>
      <c r="BS455" s="183"/>
      <c r="BT455" s="183"/>
      <c r="BU455" s="183"/>
      <c r="BV455" s="183"/>
      <c r="BW455" s="183"/>
      <c r="BX455" s="183"/>
      <c r="BY455" s="183"/>
      <c r="BZ455" s="183"/>
      <c r="CA455" s="183"/>
      <c r="CB455" s="183"/>
      <c r="CC455" s="183"/>
      <c r="CD455" s="183"/>
      <c r="CE455" s="183"/>
      <c r="CF455" s="183"/>
      <c r="CG455" s="183"/>
      <c r="CH455" s="183"/>
      <c r="CI455" s="183"/>
      <c r="CJ455" s="183"/>
      <c r="CK455" s="183"/>
      <c r="CL455" s="183"/>
      <c r="CM455" s="183"/>
      <c r="CN455" s="183"/>
      <c r="CO455" s="183"/>
      <c r="CP455" s="183"/>
      <c r="CQ455" s="183"/>
      <c r="CR455" s="183"/>
      <c r="CS455" s="183"/>
      <c r="CT455" s="183"/>
      <c r="CU455" s="183"/>
      <c r="CV455" s="183"/>
      <c r="CW455" s="183"/>
      <c r="CX455" s="183"/>
      <c r="CY455" s="183"/>
      <c r="CZ455" s="183"/>
      <c r="DA455" s="183"/>
      <c r="DB455" s="183"/>
      <c r="DC455" s="183"/>
      <c r="DD455" s="183"/>
      <c r="DE455" s="183"/>
      <c r="DF455" s="183"/>
      <c r="DG455" s="183"/>
      <c r="DH455" s="183"/>
      <c r="DI455" s="183"/>
      <c r="DJ455" s="149">
        <v>43298</v>
      </c>
      <c r="DK455" s="149">
        <v>43662</v>
      </c>
      <c r="DL455" s="149">
        <v>43298</v>
      </c>
      <c r="DM455" s="149">
        <v>43662</v>
      </c>
    </row>
    <row r="456" spans="1:117" x14ac:dyDescent="0.2">
      <c r="A456" s="145">
        <v>1</v>
      </c>
      <c r="B456" s="145">
        <v>455</v>
      </c>
      <c r="C456" s="146" t="s">
        <v>393</v>
      </c>
      <c r="D456" s="147" t="s">
        <v>394</v>
      </c>
      <c r="E456" s="147"/>
      <c r="F456" s="147" t="s">
        <v>395</v>
      </c>
      <c r="G456" s="147" t="s">
        <v>396</v>
      </c>
      <c r="H456" s="147" t="s">
        <v>397</v>
      </c>
      <c r="I456" s="147" t="s">
        <v>188</v>
      </c>
      <c r="J456" s="148">
        <v>43873</v>
      </c>
      <c r="K456" s="149">
        <v>42215</v>
      </c>
      <c r="L456" s="145">
        <v>2015</v>
      </c>
      <c r="M456" s="147" t="s">
        <v>398</v>
      </c>
      <c r="N456" s="147" t="s">
        <v>399</v>
      </c>
      <c r="O456" s="145">
        <v>2</v>
      </c>
      <c r="P456" s="147"/>
      <c r="Q456" s="147" t="s">
        <v>400</v>
      </c>
      <c r="R456" s="147" t="s">
        <v>162</v>
      </c>
      <c r="S456" s="147" t="s">
        <v>401</v>
      </c>
      <c r="T456" s="147" t="s">
        <v>402</v>
      </c>
      <c r="U456" s="145">
        <v>1</v>
      </c>
      <c r="V456" s="145">
        <v>1</v>
      </c>
      <c r="W456" s="147" t="s">
        <v>403</v>
      </c>
      <c r="X456" s="147" t="s">
        <v>166</v>
      </c>
      <c r="Y456" s="147" t="s">
        <v>403</v>
      </c>
      <c r="Z456" s="145">
        <v>1</v>
      </c>
      <c r="AA456" s="147" t="s">
        <v>403</v>
      </c>
      <c r="AB456" s="147" t="s">
        <v>403</v>
      </c>
      <c r="AC456" s="150">
        <v>2</v>
      </c>
      <c r="AD456" s="150">
        <v>0</v>
      </c>
      <c r="AE456" s="147" t="s">
        <v>404</v>
      </c>
      <c r="AF456" s="147"/>
      <c r="AG456" s="147" t="s">
        <v>169</v>
      </c>
      <c r="AH456" s="145">
        <v>1</v>
      </c>
      <c r="AI456" s="145"/>
      <c r="AJ456" s="145">
        <v>2</v>
      </c>
      <c r="AK456" s="145"/>
      <c r="AL456" s="145"/>
      <c r="AM456" s="145"/>
      <c r="AN456" s="147" t="s">
        <v>220</v>
      </c>
      <c r="AO456" s="147" t="s">
        <v>221</v>
      </c>
      <c r="AP456" s="147" t="s">
        <v>405</v>
      </c>
      <c r="AQ456" s="147" t="s">
        <v>406</v>
      </c>
      <c r="AR456" s="147" t="s">
        <v>224</v>
      </c>
      <c r="AS456" s="147" t="s">
        <v>4144</v>
      </c>
      <c r="AT456" s="147" t="s">
        <v>4145</v>
      </c>
      <c r="AU456" s="145">
        <v>2</v>
      </c>
      <c r="AV456" s="147"/>
      <c r="AW456" s="147" t="s">
        <v>407</v>
      </c>
      <c r="AX456" s="147" t="s">
        <v>174</v>
      </c>
      <c r="AY456" s="147" t="s">
        <v>175</v>
      </c>
      <c r="AZ456" s="145">
        <v>1</v>
      </c>
      <c r="BA456" s="147" t="s">
        <v>408</v>
      </c>
      <c r="BB456" s="211">
        <v>35775.53</v>
      </c>
      <c r="BC456" s="147" t="s">
        <v>177</v>
      </c>
      <c r="BD456" s="149">
        <v>42192</v>
      </c>
      <c r="BE456" s="145">
        <v>2015</v>
      </c>
      <c r="BF456" s="147"/>
      <c r="BG456" s="145">
        <v>1</v>
      </c>
      <c r="BH456" s="145">
        <v>1</v>
      </c>
      <c r="BI456" s="147" t="s">
        <v>4145</v>
      </c>
      <c r="BJ456" s="145">
        <v>1</v>
      </c>
      <c r="BK456" s="145">
        <v>1</v>
      </c>
      <c r="BL456" s="145">
        <v>1</v>
      </c>
      <c r="BM456" s="145">
        <v>100</v>
      </c>
      <c r="BN456" s="183"/>
      <c r="BO456" s="183"/>
      <c r="BP456" s="183"/>
      <c r="BQ456" s="183" t="s">
        <v>178</v>
      </c>
      <c r="BR456" s="183" t="s">
        <v>409</v>
      </c>
      <c r="BS456" s="183" t="s">
        <v>410</v>
      </c>
      <c r="BT456" s="183">
        <v>2</v>
      </c>
      <c r="BU456" s="183" t="s">
        <v>181</v>
      </c>
      <c r="BV456" s="183"/>
      <c r="BW456" s="183"/>
      <c r="BX456" s="183"/>
      <c r="BY456" s="183"/>
      <c r="BZ456" s="183"/>
      <c r="CA456" s="183"/>
      <c r="CB456" s="183"/>
      <c r="CC456" s="183"/>
      <c r="CD456" s="183"/>
      <c r="CE456" s="183"/>
      <c r="CF456" s="183"/>
      <c r="CG456" s="183"/>
      <c r="CH456" s="183"/>
      <c r="CI456" s="183"/>
      <c r="CJ456" s="183"/>
      <c r="CK456" s="183"/>
      <c r="CL456" s="183"/>
      <c r="CM456" s="183"/>
      <c r="CN456" s="183"/>
      <c r="CO456" s="183"/>
      <c r="CP456" s="183">
        <v>2</v>
      </c>
      <c r="CQ456" s="183"/>
      <c r="CR456" s="183">
        <v>0</v>
      </c>
      <c r="CS456" s="183"/>
      <c r="CT456" s="183"/>
      <c r="CU456" s="183"/>
      <c r="CV456" s="183"/>
      <c r="CW456" s="183"/>
      <c r="CX456" s="183"/>
      <c r="CY456" s="183"/>
      <c r="CZ456" s="183"/>
      <c r="DA456" s="183"/>
      <c r="DB456" s="183"/>
      <c r="DC456" s="183"/>
      <c r="DD456" s="183"/>
      <c r="DE456" s="183"/>
      <c r="DF456" s="183"/>
      <c r="DG456" s="183"/>
      <c r="DH456" s="183"/>
      <c r="DI456" s="183"/>
      <c r="DJ456" s="149">
        <v>42005</v>
      </c>
      <c r="DK456" s="149">
        <v>42369</v>
      </c>
      <c r="DL456" s="149">
        <v>42005</v>
      </c>
      <c r="DM456" s="149">
        <v>42369</v>
      </c>
    </row>
    <row r="457" spans="1:117" x14ac:dyDescent="0.2">
      <c r="A457" s="145">
        <v>1</v>
      </c>
      <c r="B457" s="145">
        <v>456</v>
      </c>
      <c r="C457" s="146" t="s">
        <v>393</v>
      </c>
      <c r="D457" s="147" t="s">
        <v>394</v>
      </c>
      <c r="E457" s="147"/>
      <c r="F457" s="147" t="s">
        <v>395</v>
      </c>
      <c r="G457" s="147" t="s">
        <v>396</v>
      </c>
      <c r="H457" s="147" t="s">
        <v>397</v>
      </c>
      <c r="I457" s="147" t="s">
        <v>188</v>
      </c>
      <c r="J457" s="148">
        <v>43873</v>
      </c>
      <c r="K457" s="149">
        <v>42698</v>
      </c>
      <c r="L457" s="145">
        <v>2016</v>
      </c>
      <c r="M457" s="147" t="s">
        <v>398</v>
      </c>
      <c r="N457" s="147" t="s">
        <v>399</v>
      </c>
      <c r="O457" s="145">
        <v>2</v>
      </c>
      <c r="P457" s="147"/>
      <c r="Q457" s="147" t="s">
        <v>400</v>
      </c>
      <c r="R457" s="147" t="s">
        <v>162</v>
      </c>
      <c r="S457" s="147" t="s">
        <v>401</v>
      </c>
      <c r="T457" s="147" t="s">
        <v>413</v>
      </c>
      <c r="U457" s="145">
        <v>1</v>
      </c>
      <c r="V457" s="145">
        <v>1</v>
      </c>
      <c r="W457" s="147" t="s">
        <v>414</v>
      </c>
      <c r="X457" s="147" t="s">
        <v>166</v>
      </c>
      <c r="Y457" s="147" t="s">
        <v>414</v>
      </c>
      <c r="Z457" s="145">
        <v>1</v>
      </c>
      <c r="AA457" s="147" t="s">
        <v>414</v>
      </c>
      <c r="AB457" s="147" t="s">
        <v>415</v>
      </c>
      <c r="AC457" s="150">
        <v>2</v>
      </c>
      <c r="AD457" s="150">
        <v>0</v>
      </c>
      <c r="AE457" s="147" t="s">
        <v>168</v>
      </c>
      <c r="AF457" s="147" t="s">
        <v>416</v>
      </c>
      <c r="AG457" s="147" t="s">
        <v>169</v>
      </c>
      <c r="AH457" s="145">
        <v>1</v>
      </c>
      <c r="AI457" s="145"/>
      <c r="AJ457" s="145">
        <v>2</v>
      </c>
      <c r="AK457" s="145"/>
      <c r="AL457" s="145"/>
      <c r="AM457" s="145"/>
      <c r="AN457" s="147" t="s">
        <v>220</v>
      </c>
      <c r="AO457" s="147" t="s">
        <v>221</v>
      </c>
      <c r="AP457" s="147" t="s">
        <v>222</v>
      </c>
      <c r="AQ457" s="147" t="s">
        <v>223</v>
      </c>
      <c r="AR457" s="147" t="s">
        <v>224</v>
      </c>
      <c r="AS457" s="147" t="s">
        <v>4144</v>
      </c>
      <c r="AT457" s="147" t="s">
        <v>4145</v>
      </c>
      <c r="AU457" s="145">
        <v>2</v>
      </c>
      <c r="AV457" s="147"/>
      <c r="AW457" s="147" t="s">
        <v>417</v>
      </c>
      <c r="AX457" s="147" t="s">
        <v>174</v>
      </c>
      <c r="AY457" s="147" t="s">
        <v>175</v>
      </c>
      <c r="AZ457" s="145">
        <v>1</v>
      </c>
      <c r="BA457" s="147" t="s">
        <v>354</v>
      </c>
      <c r="BB457" s="211">
        <v>24401.51485148515</v>
      </c>
      <c r="BC457" s="147" t="s">
        <v>177</v>
      </c>
      <c r="BD457" s="149">
        <v>42418</v>
      </c>
      <c r="BE457" s="145">
        <v>2016</v>
      </c>
      <c r="BF457" s="147"/>
      <c r="BG457" s="145">
        <v>1</v>
      </c>
      <c r="BH457" s="145">
        <v>1</v>
      </c>
      <c r="BI457" s="147" t="s">
        <v>4145</v>
      </c>
      <c r="BJ457" s="145">
        <v>1</v>
      </c>
      <c r="BK457" s="145">
        <v>1</v>
      </c>
      <c r="BL457" s="145">
        <v>1</v>
      </c>
      <c r="BM457" s="145">
        <v>100</v>
      </c>
      <c r="BN457" s="183"/>
      <c r="BO457" s="183"/>
      <c r="BP457" s="183"/>
      <c r="BQ457" s="183" t="s">
        <v>178</v>
      </c>
      <c r="BR457" s="183" t="s">
        <v>409</v>
      </c>
      <c r="BS457" s="183" t="s">
        <v>410</v>
      </c>
      <c r="BT457" s="183">
        <v>2</v>
      </c>
      <c r="BU457" s="183" t="s">
        <v>181</v>
      </c>
      <c r="BV457" s="183"/>
      <c r="BW457" s="183"/>
      <c r="BX457" s="183"/>
      <c r="BY457" s="183"/>
      <c r="BZ457" s="183"/>
      <c r="CA457" s="183"/>
      <c r="CB457" s="183"/>
      <c r="CC457" s="183"/>
      <c r="CD457" s="183"/>
      <c r="CE457" s="183"/>
      <c r="CF457" s="183"/>
      <c r="CG457" s="183"/>
      <c r="CH457" s="183"/>
      <c r="CI457" s="183"/>
      <c r="CJ457" s="183"/>
      <c r="CK457" s="183"/>
      <c r="CL457" s="183"/>
      <c r="CM457" s="183"/>
      <c r="CN457" s="183"/>
      <c r="CO457" s="183"/>
      <c r="CP457" s="183">
        <v>2</v>
      </c>
      <c r="CQ457" s="183"/>
      <c r="CR457" s="183">
        <v>0</v>
      </c>
      <c r="CS457" s="183"/>
      <c r="CT457" s="183"/>
      <c r="CU457" s="183"/>
      <c r="CV457" s="183"/>
      <c r="CW457" s="183"/>
      <c r="CX457" s="183"/>
      <c r="CY457" s="183"/>
      <c r="CZ457" s="183"/>
      <c r="DA457" s="183"/>
      <c r="DB457" s="183"/>
      <c r="DC457" s="183"/>
      <c r="DD457" s="183"/>
      <c r="DE457" s="183"/>
      <c r="DF457" s="183"/>
      <c r="DG457" s="183"/>
      <c r="DH457" s="183"/>
      <c r="DI457" s="183"/>
      <c r="DJ457" s="149">
        <v>42370</v>
      </c>
      <c r="DK457" s="149">
        <v>42735</v>
      </c>
      <c r="DL457" s="149">
        <v>42370</v>
      </c>
      <c r="DM457" s="149">
        <v>42735</v>
      </c>
    </row>
    <row r="458" spans="1:117" x14ac:dyDescent="0.2">
      <c r="A458" s="145">
        <v>1</v>
      </c>
      <c r="B458" s="145">
        <v>457</v>
      </c>
      <c r="C458" s="146" t="s">
        <v>394</v>
      </c>
      <c r="D458" s="147" t="s">
        <v>394</v>
      </c>
      <c r="E458" s="147"/>
      <c r="F458" s="147" t="s">
        <v>395</v>
      </c>
      <c r="G458" s="147" t="s">
        <v>396</v>
      </c>
      <c r="H458" s="147" t="s">
        <v>397</v>
      </c>
      <c r="I458" s="147" t="s">
        <v>188</v>
      </c>
      <c r="J458" s="148">
        <v>43873</v>
      </c>
      <c r="K458" s="149">
        <v>43216</v>
      </c>
      <c r="L458" s="145">
        <v>2018</v>
      </c>
      <c r="M458" s="147" t="s">
        <v>420</v>
      </c>
      <c r="N458" s="147" t="s">
        <v>421</v>
      </c>
      <c r="O458" s="145">
        <v>2</v>
      </c>
      <c r="P458" s="147"/>
      <c r="Q458" s="147" t="s">
        <v>400</v>
      </c>
      <c r="R458" s="147" t="s">
        <v>162</v>
      </c>
      <c r="S458" s="147" t="s">
        <v>401</v>
      </c>
      <c r="T458" s="147" t="s">
        <v>422</v>
      </c>
      <c r="U458" s="145">
        <v>1</v>
      </c>
      <c r="V458" s="145">
        <v>2</v>
      </c>
      <c r="W458" s="147" t="s">
        <v>423</v>
      </c>
      <c r="X458" s="147" t="s">
        <v>166</v>
      </c>
      <c r="Y458" s="147" t="s">
        <v>424</v>
      </c>
      <c r="Z458" s="145">
        <v>1</v>
      </c>
      <c r="AA458" s="147" t="s">
        <v>424</v>
      </c>
      <c r="AB458" s="147" t="s">
        <v>424</v>
      </c>
      <c r="AC458" s="150">
        <v>1</v>
      </c>
      <c r="AD458" s="150">
        <v>28</v>
      </c>
      <c r="AE458" s="147" t="s">
        <v>425</v>
      </c>
      <c r="AF458" s="147"/>
      <c r="AG458" s="147" t="s">
        <v>169</v>
      </c>
      <c r="AH458" s="145">
        <v>1</v>
      </c>
      <c r="AI458" s="145"/>
      <c r="AJ458" s="145">
        <v>1</v>
      </c>
      <c r="AK458" s="145">
        <v>1046631</v>
      </c>
      <c r="AL458" s="145"/>
      <c r="AM458" s="145"/>
      <c r="AN458" s="147" t="s">
        <v>170</v>
      </c>
      <c r="AO458" s="147" t="s">
        <v>171</v>
      </c>
      <c r="AP458" s="147" t="s">
        <v>172</v>
      </c>
      <c r="AQ458" s="147" t="s">
        <v>172</v>
      </c>
      <c r="AR458" s="147" t="s">
        <v>172</v>
      </c>
      <c r="AS458" s="147" t="s">
        <v>4144</v>
      </c>
      <c r="AT458" s="147" t="s">
        <v>4145</v>
      </c>
      <c r="AU458" s="145">
        <v>1</v>
      </c>
      <c r="AV458" s="147"/>
      <c r="AW458" s="147" t="s">
        <v>426</v>
      </c>
      <c r="AX458" s="147" t="s">
        <v>427</v>
      </c>
      <c r="AY458" s="147" t="s">
        <v>175</v>
      </c>
      <c r="AZ458" s="145">
        <v>1</v>
      </c>
      <c r="BA458" s="147" t="s">
        <v>345</v>
      </c>
      <c r="BB458" s="211">
        <v>14580.627413127413</v>
      </c>
      <c r="BC458" s="147" t="s">
        <v>177</v>
      </c>
      <c r="BD458" s="149">
        <v>43195</v>
      </c>
      <c r="BE458" s="145">
        <v>2018</v>
      </c>
      <c r="BF458" s="147"/>
      <c r="BG458" s="145">
        <v>1</v>
      </c>
      <c r="BH458" s="145">
        <v>2</v>
      </c>
      <c r="BI458" s="147" t="s">
        <v>4145</v>
      </c>
      <c r="BJ458" s="145">
        <v>1</v>
      </c>
      <c r="BK458" s="145">
        <v>2</v>
      </c>
      <c r="BL458" s="145">
        <v>2</v>
      </c>
      <c r="BM458" s="145">
        <v>100</v>
      </c>
      <c r="BN458" s="183"/>
      <c r="BO458" s="183"/>
      <c r="BP458" s="183"/>
      <c r="BQ458" s="183" t="s">
        <v>178</v>
      </c>
      <c r="BR458" s="183" t="s">
        <v>410</v>
      </c>
      <c r="BS458" s="183" t="s">
        <v>410</v>
      </c>
      <c r="BT458" s="183">
        <v>2</v>
      </c>
      <c r="BU458" s="183" t="s">
        <v>181</v>
      </c>
      <c r="BV458" s="183" t="s">
        <v>428</v>
      </c>
      <c r="BW458" s="183" t="s">
        <v>428</v>
      </c>
      <c r="BX458" s="183">
        <v>2</v>
      </c>
      <c r="BY458" s="183" t="s">
        <v>181</v>
      </c>
      <c r="BZ458" s="183"/>
      <c r="CA458" s="183"/>
      <c r="CB458" s="183"/>
      <c r="CC458" s="183"/>
      <c r="CD458" s="183"/>
      <c r="CE458" s="183"/>
      <c r="CF458" s="183"/>
      <c r="CG458" s="183"/>
      <c r="CH458" s="183"/>
      <c r="CI458" s="183"/>
      <c r="CJ458" s="183"/>
      <c r="CK458" s="183"/>
      <c r="CL458" s="183"/>
      <c r="CM458" s="183"/>
      <c r="CN458" s="183"/>
      <c r="CO458" s="183"/>
      <c r="CP458" s="183">
        <v>2</v>
      </c>
      <c r="CQ458" s="183"/>
      <c r="CR458" s="183">
        <v>0</v>
      </c>
      <c r="CS458" s="183"/>
      <c r="CT458" s="183"/>
      <c r="CU458" s="183"/>
      <c r="CV458" s="183"/>
      <c r="CW458" s="183"/>
      <c r="CX458" s="183"/>
      <c r="CY458" s="183"/>
      <c r="CZ458" s="183"/>
      <c r="DA458" s="183"/>
      <c r="DB458" s="183"/>
      <c r="DC458" s="183"/>
      <c r="DD458" s="183"/>
      <c r="DE458" s="183"/>
      <c r="DF458" s="183"/>
      <c r="DG458" s="183"/>
      <c r="DH458" s="183"/>
      <c r="DI458" s="183"/>
      <c r="DJ458" s="149">
        <v>42985</v>
      </c>
      <c r="DK458" s="149">
        <v>43349</v>
      </c>
      <c r="DL458" s="149">
        <v>42985</v>
      </c>
      <c r="DM458" s="149">
        <v>43349</v>
      </c>
    </row>
    <row r="459" spans="1:117" x14ac:dyDescent="0.2">
      <c r="A459" s="145">
        <v>1</v>
      </c>
      <c r="B459" s="145">
        <v>458</v>
      </c>
      <c r="C459" s="146" t="s">
        <v>394</v>
      </c>
      <c r="D459" s="147" t="s">
        <v>394</v>
      </c>
      <c r="E459" s="147"/>
      <c r="F459" s="147" t="s">
        <v>395</v>
      </c>
      <c r="G459" s="147" t="s">
        <v>396</v>
      </c>
      <c r="H459" s="147" t="s">
        <v>397</v>
      </c>
      <c r="I459" s="147" t="s">
        <v>188</v>
      </c>
      <c r="J459" s="148">
        <v>43873</v>
      </c>
      <c r="K459" s="149">
        <v>43216</v>
      </c>
      <c r="L459" s="145">
        <v>2018</v>
      </c>
      <c r="M459" s="147" t="s">
        <v>420</v>
      </c>
      <c r="N459" s="147" t="s">
        <v>421</v>
      </c>
      <c r="O459" s="145">
        <v>2</v>
      </c>
      <c r="P459" s="147"/>
      <c r="Q459" s="147" t="s">
        <v>400</v>
      </c>
      <c r="R459" s="147" t="s">
        <v>162</v>
      </c>
      <c r="S459" s="147" t="s">
        <v>401</v>
      </c>
      <c r="T459" s="147" t="s">
        <v>422</v>
      </c>
      <c r="U459" s="145">
        <v>1</v>
      </c>
      <c r="V459" s="145">
        <v>2</v>
      </c>
      <c r="W459" s="147" t="s">
        <v>423</v>
      </c>
      <c r="X459" s="147" t="s">
        <v>166</v>
      </c>
      <c r="Y459" s="147" t="s">
        <v>430</v>
      </c>
      <c r="Z459" s="145">
        <v>1</v>
      </c>
      <c r="AA459" s="147" t="s">
        <v>430</v>
      </c>
      <c r="AB459" s="147" t="s">
        <v>430</v>
      </c>
      <c r="AC459" s="150">
        <v>1</v>
      </c>
      <c r="AD459" s="150">
        <v>8</v>
      </c>
      <c r="AE459" s="147" t="s">
        <v>431</v>
      </c>
      <c r="AF459" s="147"/>
      <c r="AG459" s="147" t="s">
        <v>169</v>
      </c>
      <c r="AH459" s="145">
        <v>1</v>
      </c>
      <c r="AI459" s="145"/>
      <c r="AJ459" s="145">
        <v>1</v>
      </c>
      <c r="AK459" s="145">
        <v>275107</v>
      </c>
      <c r="AL459" s="145"/>
      <c r="AM459" s="145"/>
      <c r="AN459" s="147" t="s">
        <v>170</v>
      </c>
      <c r="AO459" s="147" t="s">
        <v>171</v>
      </c>
      <c r="AP459" s="147" t="s">
        <v>172</v>
      </c>
      <c r="AQ459" s="147" t="s">
        <v>172</v>
      </c>
      <c r="AR459" s="147" t="s">
        <v>172</v>
      </c>
      <c r="AS459" s="147" t="s">
        <v>4144</v>
      </c>
      <c r="AT459" s="147" t="s">
        <v>4145</v>
      </c>
      <c r="AU459" s="145">
        <v>1</v>
      </c>
      <c r="AV459" s="147"/>
      <c r="AW459" s="147" t="s">
        <v>432</v>
      </c>
      <c r="AX459" s="147" t="s">
        <v>427</v>
      </c>
      <c r="AY459" s="147" t="s">
        <v>175</v>
      </c>
      <c r="AZ459" s="145">
        <v>1</v>
      </c>
      <c r="BA459" s="147" t="s">
        <v>345</v>
      </c>
      <c r="BB459" s="211">
        <v>14580.627413127413</v>
      </c>
      <c r="BC459" s="147" t="s">
        <v>177</v>
      </c>
      <c r="BD459" s="149">
        <v>43195</v>
      </c>
      <c r="BE459" s="145">
        <v>2018</v>
      </c>
      <c r="BF459" s="147"/>
      <c r="BG459" s="145">
        <v>1</v>
      </c>
      <c r="BH459" s="145">
        <v>2</v>
      </c>
      <c r="BI459" s="147" t="s">
        <v>4145</v>
      </c>
      <c r="BJ459" s="145">
        <v>1</v>
      </c>
      <c r="BK459" s="145">
        <v>2</v>
      </c>
      <c r="BL459" s="145">
        <v>2</v>
      </c>
      <c r="BM459" s="145">
        <v>100</v>
      </c>
      <c r="BN459" s="183"/>
      <c r="BO459" s="183"/>
      <c r="BP459" s="183"/>
      <c r="BQ459" s="183" t="s">
        <v>178</v>
      </c>
      <c r="BR459" s="183" t="s">
        <v>410</v>
      </c>
      <c r="BS459" s="183" t="s">
        <v>410</v>
      </c>
      <c r="BT459" s="183">
        <v>2</v>
      </c>
      <c r="BU459" s="183" t="s">
        <v>181</v>
      </c>
      <c r="BV459" s="183" t="s">
        <v>428</v>
      </c>
      <c r="BW459" s="183" t="s">
        <v>428</v>
      </c>
      <c r="BX459" s="183">
        <v>2</v>
      </c>
      <c r="BY459" s="183" t="s">
        <v>181</v>
      </c>
      <c r="BZ459" s="183"/>
      <c r="CA459" s="183"/>
      <c r="CB459" s="183"/>
      <c r="CC459" s="183"/>
      <c r="CD459" s="183"/>
      <c r="CE459" s="183"/>
      <c r="CF459" s="183"/>
      <c r="CG459" s="183"/>
      <c r="CH459" s="183"/>
      <c r="CI459" s="183"/>
      <c r="CJ459" s="183"/>
      <c r="CK459" s="183"/>
      <c r="CL459" s="183"/>
      <c r="CM459" s="183"/>
      <c r="CN459" s="183"/>
      <c r="CO459" s="183"/>
      <c r="CP459" s="183">
        <v>2</v>
      </c>
      <c r="CQ459" s="183"/>
      <c r="CR459" s="183">
        <v>0</v>
      </c>
      <c r="CS459" s="183"/>
      <c r="CT459" s="183"/>
      <c r="CU459" s="183"/>
      <c r="CV459" s="183"/>
      <c r="CW459" s="183"/>
      <c r="CX459" s="183"/>
      <c r="CY459" s="183"/>
      <c r="CZ459" s="183"/>
      <c r="DA459" s="183"/>
      <c r="DB459" s="183"/>
      <c r="DC459" s="183"/>
      <c r="DD459" s="183"/>
      <c r="DE459" s="183"/>
      <c r="DF459" s="183"/>
      <c r="DG459" s="183"/>
      <c r="DH459" s="183"/>
      <c r="DI459" s="183"/>
      <c r="DJ459" s="149">
        <v>42985</v>
      </c>
      <c r="DK459" s="149">
        <v>43349</v>
      </c>
      <c r="DL459" s="149">
        <v>42985</v>
      </c>
      <c r="DM459" s="149">
        <v>43349</v>
      </c>
    </row>
    <row r="460" spans="1:117" x14ac:dyDescent="0.2">
      <c r="A460" s="145">
        <v>1</v>
      </c>
      <c r="B460" s="145">
        <v>459</v>
      </c>
      <c r="C460" s="146" t="s">
        <v>394</v>
      </c>
      <c r="D460" s="147" t="s">
        <v>394</v>
      </c>
      <c r="E460" s="147"/>
      <c r="F460" s="147" t="s">
        <v>395</v>
      </c>
      <c r="G460" s="147" t="s">
        <v>396</v>
      </c>
      <c r="H460" s="147" t="s">
        <v>397</v>
      </c>
      <c r="I460" s="147" t="s">
        <v>188</v>
      </c>
      <c r="J460" s="148">
        <v>43873</v>
      </c>
      <c r="K460" s="149">
        <v>43467</v>
      </c>
      <c r="L460" s="145">
        <v>2019</v>
      </c>
      <c r="M460" s="147" t="s">
        <v>434</v>
      </c>
      <c r="N460" s="147" t="s">
        <v>421</v>
      </c>
      <c r="O460" s="145">
        <v>2</v>
      </c>
      <c r="P460" s="147"/>
      <c r="Q460" s="147" t="s">
        <v>400</v>
      </c>
      <c r="R460" s="147" t="s">
        <v>162</v>
      </c>
      <c r="S460" s="147" t="s">
        <v>401</v>
      </c>
      <c r="T460" s="147" t="s">
        <v>422</v>
      </c>
      <c r="U460" s="145">
        <v>1</v>
      </c>
      <c r="V460" s="145">
        <v>2</v>
      </c>
      <c r="W460" s="147" t="s">
        <v>423</v>
      </c>
      <c r="X460" s="147" t="s">
        <v>166</v>
      </c>
      <c r="Y460" s="147" t="s">
        <v>424</v>
      </c>
      <c r="Z460" s="145">
        <v>1</v>
      </c>
      <c r="AA460" s="147" t="s">
        <v>424</v>
      </c>
      <c r="AB460" s="147" t="s">
        <v>424</v>
      </c>
      <c r="AC460" s="150">
        <v>1</v>
      </c>
      <c r="AD460" s="150">
        <v>28</v>
      </c>
      <c r="AE460" s="147" t="s">
        <v>425</v>
      </c>
      <c r="AF460" s="147"/>
      <c r="AG460" s="147" t="s">
        <v>169</v>
      </c>
      <c r="AH460" s="145">
        <v>1</v>
      </c>
      <c r="AI460" s="145"/>
      <c r="AJ460" s="145">
        <v>1</v>
      </c>
      <c r="AK460" s="145">
        <v>1046631</v>
      </c>
      <c r="AL460" s="145"/>
      <c r="AM460" s="145"/>
      <c r="AN460" s="147" t="s">
        <v>170</v>
      </c>
      <c r="AO460" s="147" t="s">
        <v>171</v>
      </c>
      <c r="AP460" s="147" t="s">
        <v>172</v>
      </c>
      <c r="AQ460" s="147" t="s">
        <v>172</v>
      </c>
      <c r="AR460" s="147" t="s">
        <v>172</v>
      </c>
      <c r="AS460" s="147" t="s">
        <v>4144</v>
      </c>
      <c r="AT460" s="147" t="s">
        <v>4145</v>
      </c>
      <c r="AU460" s="145">
        <v>1</v>
      </c>
      <c r="AV460" s="147"/>
      <c r="AW460" s="147" t="s">
        <v>435</v>
      </c>
      <c r="AX460" s="147" t="s">
        <v>427</v>
      </c>
      <c r="AY460" s="147" t="s">
        <v>175</v>
      </c>
      <c r="AZ460" s="145">
        <v>1</v>
      </c>
      <c r="BA460" s="147" t="s">
        <v>345</v>
      </c>
      <c r="BB460" s="211">
        <v>14250.5</v>
      </c>
      <c r="BC460" s="147" t="s">
        <v>177</v>
      </c>
      <c r="BD460" s="149">
        <v>43437</v>
      </c>
      <c r="BE460" s="145">
        <v>2018</v>
      </c>
      <c r="BF460" s="147"/>
      <c r="BG460" s="145">
        <v>1</v>
      </c>
      <c r="BH460" s="145">
        <v>2</v>
      </c>
      <c r="BI460" s="147" t="s">
        <v>4145</v>
      </c>
      <c r="BJ460" s="145">
        <v>1</v>
      </c>
      <c r="BK460" s="145">
        <v>2</v>
      </c>
      <c r="BL460" s="145">
        <v>2</v>
      </c>
      <c r="BM460" s="145">
        <v>100</v>
      </c>
      <c r="BN460" s="183"/>
      <c r="BO460" s="183"/>
      <c r="BP460" s="183"/>
      <c r="BQ460" s="183" t="s">
        <v>178</v>
      </c>
      <c r="BR460" s="183" t="s">
        <v>410</v>
      </c>
      <c r="BS460" s="183" t="s">
        <v>410</v>
      </c>
      <c r="BT460" s="183">
        <v>2</v>
      </c>
      <c r="BU460" s="183" t="s">
        <v>181</v>
      </c>
      <c r="BV460" s="183" t="s">
        <v>428</v>
      </c>
      <c r="BW460" s="183" t="s">
        <v>428</v>
      </c>
      <c r="BX460" s="183">
        <v>2</v>
      </c>
      <c r="BY460" s="183" t="s">
        <v>181</v>
      </c>
      <c r="BZ460" s="183"/>
      <c r="CA460" s="183"/>
      <c r="CB460" s="183"/>
      <c r="CC460" s="183"/>
      <c r="CD460" s="183"/>
      <c r="CE460" s="183"/>
      <c r="CF460" s="183"/>
      <c r="CG460" s="183"/>
      <c r="CH460" s="183"/>
      <c r="CI460" s="183"/>
      <c r="CJ460" s="183"/>
      <c r="CK460" s="183"/>
      <c r="CL460" s="183"/>
      <c r="CM460" s="183"/>
      <c r="CN460" s="183"/>
      <c r="CO460" s="183"/>
      <c r="CP460" s="183">
        <v>2</v>
      </c>
      <c r="CQ460" s="183"/>
      <c r="CR460" s="183">
        <v>0</v>
      </c>
      <c r="CS460" s="183"/>
      <c r="CT460" s="183"/>
      <c r="CU460" s="183"/>
      <c r="CV460" s="183"/>
      <c r="CW460" s="183"/>
      <c r="CX460" s="183"/>
      <c r="CY460" s="183"/>
      <c r="CZ460" s="183"/>
      <c r="DA460" s="183"/>
      <c r="DB460" s="183"/>
      <c r="DC460" s="183"/>
      <c r="DD460" s="183"/>
      <c r="DE460" s="183"/>
      <c r="DF460" s="183"/>
      <c r="DG460" s="183"/>
      <c r="DH460" s="183"/>
      <c r="DI460" s="183"/>
      <c r="DJ460" s="149">
        <v>43715</v>
      </c>
      <c r="DK460" s="149">
        <v>43714</v>
      </c>
      <c r="DL460" s="149">
        <v>43715</v>
      </c>
      <c r="DM460" s="149">
        <v>43714</v>
      </c>
    </row>
    <row r="461" spans="1:117" x14ac:dyDescent="0.2">
      <c r="A461" s="145">
        <v>1</v>
      </c>
      <c r="B461" s="145">
        <v>460</v>
      </c>
      <c r="C461" s="146" t="s">
        <v>394</v>
      </c>
      <c r="D461" s="147" t="s">
        <v>394</v>
      </c>
      <c r="E461" s="147"/>
      <c r="F461" s="147" t="s">
        <v>395</v>
      </c>
      <c r="G461" s="147" t="s">
        <v>396</v>
      </c>
      <c r="H461" s="147" t="s">
        <v>397</v>
      </c>
      <c r="I461" s="147" t="s">
        <v>188</v>
      </c>
      <c r="J461" s="148">
        <v>43873</v>
      </c>
      <c r="K461" s="149">
        <v>43467</v>
      </c>
      <c r="L461" s="145">
        <v>2019</v>
      </c>
      <c r="M461" s="147" t="s">
        <v>434</v>
      </c>
      <c r="N461" s="147" t="s">
        <v>421</v>
      </c>
      <c r="O461" s="145">
        <v>2</v>
      </c>
      <c r="P461" s="147"/>
      <c r="Q461" s="147" t="s">
        <v>400</v>
      </c>
      <c r="R461" s="147" t="s">
        <v>162</v>
      </c>
      <c r="S461" s="147" t="s">
        <v>401</v>
      </c>
      <c r="T461" s="147" t="s">
        <v>422</v>
      </c>
      <c r="U461" s="145">
        <v>1</v>
      </c>
      <c r="V461" s="145">
        <v>2</v>
      </c>
      <c r="W461" s="147" t="s">
        <v>423</v>
      </c>
      <c r="X461" s="147" t="s">
        <v>166</v>
      </c>
      <c r="Y461" s="147" t="s">
        <v>430</v>
      </c>
      <c r="Z461" s="145">
        <v>1</v>
      </c>
      <c r="AA461" s="147" t="s">
        <v>430</v>
      </c>
      <c r="AB461" s="147" t="s">
        <v>430</v>
      </c>
      <c r="AC461" s="150">
        <v>1</v>
      </c>
      <c r="AD461" s="150">
        <v>8</v>
      </c>
      <c r="AE461" s="147" t="s">
        <v>431</v>
      </c>
      <c r="AF461" s="147"/>
      <c r="AG461" s="147" t="s">
        <v>169</v>
      </c>
      <c r="AH461" s="145">
        <v>1</v>
      </c>
      <c r="AI461" s="145"/>
      <c r="AJ461" s="145">
        <v>1</v>
      </c>
      <c r="AK461" s="145">
        <v>275107</v>
      </c>
      <c r="AL461" s="145"/>
      <c r="AM461" s="145"/>
      <c r="AN461" s="147" t="s">
        <v>170</v>
      </c>
      <c r="AO461" s="147" t="s">
        <v>171</v>
      </c>
      <c r="AP461" s="147" t="s">
        <v>172</v>
      </c>
      <c r="AQ461" s="147" t="s">
        <v>172</v>
      </c>
      <c r="AR461" s="147" t="s">
        <v>172</v>
      </c>
      <c r="AS461" s="147" t="s">
        <v>4144</v>
      </c>
      <c r="AT461" s="147" t="s">
        <v>4145</v>
      </c>
      <c r="AU461" s="145">
        <v>1</v>
      </c>
      <c r="AV461" s="147"/>
      <c r="AW461" s="147" t="s">
        <v>438</v>
      </c>
      <c r="AX461" s="147" t="s">
        <v>427</v>
      </c>
      <c r="AY461" s="147" t="s">
        <v>175</v>
      </c>
      <c r="AZ461" s="145">
        <v>1</v>
      </c>
      <c r="BA461" s="147" t="s">
        <v>345</v>
      </c>
      <c r="BB461" s="211">
        <v>14250.5</v>
      </c>
      <c r="BC461" s="147" t="s">
        <v>177</v>
      </c>
      <c r="BD461" s="149">
        <v>43437</v>
      </c>
      <c r="BE461" s="145">
        <v>2018</v>
      </c>
      <c r="BF461" s="147"/>
      <c r="BG461" s="145">
        <v>1</v>
      </c>
      <c r="BH461" s="145">
        <v>2</v>
      </c>
      <c r="BI461" s="147" t="s">
        <v>4145</v>
      </c>
      <c r="BJ461" s="145">
        <v>1</v>
      </c>
      <c r="BK461" s="145">
        <v>2</v>
      </c>
      <c r="BL461" s="145">
        <v>2</v>
      </c>
      <c r="BM461" s="145">
        <v>100</v>
      </c>
      <c r="BN461" s="183"/>
      <c r="BO461" s="183"/>
      <c r="BP461" s="183"/>
      <c r="BQ461" s="183" t="s">
        <v>178</v>
      </c>
      <c r="BR461" s="183" t="s">
        <v>410</v>
      </c>
      <c r="BS461" s="183" t="s">
        <v>410</v>
      </c>
      <c r="BT461" s="183">
        <v>2</v>
      </c>
      <c r="BU461" s="183" t="s">
        <v>181</v>
      </c>
      <c r="BV461" s="183" t="s">
        <v>428</v>
      </c>
      <c r="BW461" s="183" t="s">
        <v>428</v>
      </c>
      <c r="BX461" s="183">
        <v>2</v>
      </c>
      <c r="BY461" s="183" t="s">
        <v>181</v>
      </c>
      <c r="BZ461" s="183"/>
      <c r="CA461" s="183"/>
      <c r="CB461" s="183"/>
      <c r="CC461" s="183"/>
      <c r="CD461" s="183"/>
      <c r="CE461" s="183"/>
      <c r="CF461" s="183"/>
      <c r="CG461" s="183"/>
      <c r="CH461" s="183"/>
      <c r="CI461" s="183"/>
      <c r="CJ461" s="183"/>
      <c r="CK461" s="183"/>
      <c r="CL461" s="183"/>
      <c r="CM461" s="183"/>
      <c r="CN461" s="183"/>
      <c r="CO461" s="183"/>
      <c r="CP461" s="183">
        <v>2</v>
      </c>
      <c r="CQ461" s="183"/>
      <c r="CR461" s="183">
        <v>0</v>
      </c>
      <c r="CS461" s="183"/>
      <c r="CT461" s="183"/>
      <c r="CU461" s="183"/>
      <c r="CV461" s="183"/>
      <c r="CW461" s="183"/>
      <c r="CX461" s="183"/>
      <c r="CY461" s="183"/>
      <c r="CZ461" s="183"/>
      <c r="DA461" s="183"/>
      <c r="DB461" s="183"/>
      <c r="DC461" s="183"/>
      <c r="DD461" s="183"/>
      <c r="DE461" s="183"/>
      <c r="DF461" s="183"/>
      <c r="DG461" s="183"/>
      <c r="DH461" s="183"/>
      <c r="DI461" s="183"/>
      <c r="DJ461" s="149">
        <v>43715</v>
      </c>
      <c r="DK461" s="149">
        <v>43714</v>
      </c>
      <c r="DL461" s="149">
        <v>43715</v>
      </c>
      <c r="DM461" s="149">
        <v>43714</v>
      </c>
    </row>
    <row r="462" spans="1:117" x14ac:dyDescent="0.2">
      <c r="A462" s="145">
        <v>1</v>
      </c>
      <c r="B462" s="145">
        <v>461</v>
      </c>
      <c r="C462" s="146" t="s">
        <v>393</v>
      </c>
      <c r="D462" s="147" t="s">
        <v>394</v>
      </c>
      <c r="E462" s="147"/>
      <c r="F462" s="147" t="s">
        <v>395</v>
      </c>
      <c r="G462" s="147" t="s">
        <v>396</v>
      </c>
      <c r="H462" s="147" t="s">
        <v>397</v>
      </c>
      <c r="I462" s="147" t="s">
        <v>188</v>
      </c>
      <c r="J462" s="148">
        <v>43873</v>
      </c>
      <c r="K462" s="149">
        <v>42215</v>
      </c>
      <c r="L462" s="145">
        <v>2015</v>
      </c>
      <c r="M462" s="147" t="s">
        <v>398</v>
      </c>
      <c r="N462" s="147" t="s">
        <v>399</v>
      </c>
      <c r="O462" s="145">
        <v>2</v>
      </c>
      <c r="P462" s="147"/>
      <c r="Q462" s="147" t="s">
        <v>400</v>
      </c>
      <c r="R462" s="147" t="s">
        <v>162</v>
      </c>
      <c r="S462" s="147" t="s">
        <v>401</v>
      </c>
      <c r="T462" s="147" t="s">
        <v>402</v>
      </c>
      <c r="U462" s="145">
        <v>1</v>
      </c>
      <c r="V462" s="145">
        <v>1</v>
      </c>
      <c r="W462" s="147" t="s">
        <v>403</v>
      </c>
      <c r="X462" s="147" t="s">
        <v>166</v>
      </c>
      <c r="Y462" s="147" t="s">
        <v>409</v>
      </c>
      <c r="Z462" s="145">
        <v>1</v>
      </c>
      <c r="AA462" s="147" t="s">
        <v>410</v>
      </c>
      <c r="AB462" s="147" t="s">
        <v>410</v>
      </c>
      <c r="AC462" s="150">
        <v>2</v>
      </c>
      <c r="AD462" s="150">
        <v>0</v>
      </c>
      <c r="AE462" s="147" t="s">
        <v>1737</v>
      </c>
      <c r="AF462" s="147" t="s">
        <v>1738</v>
      </c>
      <c r="AG462" s="147" t="s">
        <v>219</v>
      </c>
      <c r="AH462" s="145">
        <v>1</v>
      </c>
      <c r="AI462" s="145"/>
      <c r="AJ462" s="145">
        <v>2</v>
      </c>
      <c r="AK462" s="145"/>
      <c r="AL462" s="145"/>
      <c r="AM462" s="145"/>
      <c r="AN462" s="147" t="s">
        <v>220</v>
      </c>
      <c r="AO462" s="147" t="s">
        <v>813</v>
      </c>
      <c r="AP462" s="147" t="s">
        <v>181</v>
      </c>
      <c r="AQ462" s="147" t="s">
        <v>181</v>
      </c>
      <c r="AR462" s="147" t="s">
        <v>181</v>
      </c>
      <c r="AS462" s="147" t="s">
        <v>4145</v>
      </c>
      <c r="AT462" s="147" t="s">
        <v>4145</v>
      </c>
      <c r="AU462" s="145">
        <v>2</v>
      </c>
      <c r="AV462" s="147"/>
      <c r="AW462" s="147" t="s">
        <v>791</v>
      </c>
      <c r="AX462" s="147" t="s">
        <v>792</v>
      </c>
      <c r="AY462" s="147" t="s">
        <v>542</v>
      </c>
      <c r="AZ462" s="145">
        <v>1</v>
      </c>
      <c r="BA462" s="147" t="s">
        <v>314</v>
      </c>
      <c r="BB462" s="211">
        <v>2385.5300000000002</v>
      </c>
      <c r="BC462" s="147" t="s">
        <v>177</v>
      </c>
      <c r="BD462" s="149">
        <v>42192</v>
      </c>
      <c r="BE462" s="145">
        <v>2015</v>
      </c>
      <c r="BF462" s="147"/>
      <c r="BG462" s="145">
        <v>2</v>
      </c>
      <c r="BH462" s="145">
        <v>0</v>
      </c>
      <c r="BI462" s="147" t="s">
        <v>4144</v>
      </c>
      <c r="BJ462" s="145">
        <v>2</v>
      </c>
      <c r="BK462" s="145"/>
      <c r="BL462" s="145">
        <v>0</v>
      </c>
      <c r="BM462" s="145"/>
      <c r="BN462" s="183"/>
      <c r="BO462" s="183"/>
      <c r="BP462" s="183"/>
      <c r="BQ462" s="183"/>
      <c r="BR462" s="183"/>
      <c r="BS462" s="183"/>
      <c r="BT462" s="183"/>
      <c r="BU462" s="183"/>
      <c r="BV462" s="183"/>
      <c r="BW462" s="183"/>
      <c r="BX462" s="183"/>
      <c r="BY462" s="183"/>
      <c r="BZ462" s="183"/>
      <c r="CA462" s="183"/>
      <c r="CB462" s="183"/>
      <c r="CC462" s="183"/>
      <c r="CD462" s="183"/>
      <c r="CE462" s="183"/>
      <c r="CF462" s="183"/>
      <c r="CG462" s="183"/>
      <c r="CH462" s="183"/>
      <c r="CI462" s="183"/>
      <c r="CJ462" s="183"/>
      <c r="CK462" s="183"/>
      <c r="CL462" s="183"/>
      <c r="CM462" s="183"/>
      <c r="CN462" s="183"/>
      <c r="CO462" s="183"/>
      <c r="CP462" s="183"/>
      <c r="CQ462" s="183"/>
      <c r="CR462" s="183"/>
      <c r="CS462" s="183"/>
      <c r="CT462" s="183"/>
      <c r="CU462" s="183"/>
      <c r="CV462" s="183"/>
      <c r="CW462" s="183"/>
      <c r="CX462" s="183"/>
      <c r="CY462" s="183"/>
      <c r="CZ462" s="183"/>
      <c r="DA462" s="183"/>
      <c r="DB462" s="183"/>
      <c r="DC462" s="183"/>
      <c r="DD462" s="183"/>
      <c r="DE462" s="183"/>
      <c r="DF462" s="183"/>
      <c r="DG462" s="183"/>
      <c r="DH462" s="183"/>
      <c r="DI462" s="183"/>
      <c r="DJ462" s="149"/>
      <c r="DK462" s="149"/>
      <c r="DL462" s="149"/>
      <c r="DM462" s="149"/>
    </row>
    <row r="463" spans="1:117" x14ac:dyDescent="0.2">
      <c r="A463" s="145">
        <v>1</v>
      </c>
      <c r="B463" s="145">
        <v>462</v>
      </c>
      <c r="C463" s="146" t="s">
        <v>394</v>
      </c>
      <c r="D463" s="147" t="s">
        <v>394</v>
      </c>
      <c r="E463" s="147"/>
      <c r="F463" s="147" t="s">
        <v>395</v>
      </c>
      <c r="G463" s="147" t="s">
        <v>396</v>
      </c>
      <c r="H463" s="147" t="s">
        <v>397</v>
      </c>
      <c r="I463" s="147" t="s">
        <v>188</v>
      </c>
      <c r="J463" s="148">
        <v>43873</v>
      </c>
      <c r="K463" s="149">
        <v>43047</v>
      </c>
      <c r="L463" s="145">
        <v>2017</v>
      </c>
      <c r="M463" s="147" t="s">
        <v>420</v>
      </c>
      <c r="N463" s="147" t="s">
        <v>421</v>
      </c>
      <c r="O463" s="145">
        <v>2</v>
      </c>
      <c r="P463" s="147"/>
      <c r="Q463" s="147" t="s">
        <v>400</v>
      </c>
      <c r="R463" s="147" t="s">
        <v>162</v>
      </c>
      <c r="S463" s="147" t="s">
        <v>401</v>
      </c>
      <c r="T463" s="147" t="s">
        <v>422</v>
      </c>
      <c r="U463" s="145">
        <v>1</v>
      </c>
      <c r="V463" s="145">
        <v>1</v>
      </c>
      <c r="W463" s="147" t="s">
        <v>410</v>
      </c>
      <c r="X463" s="147" t="s">
        <v>166</v>
      </c>
      <c r="Y463" s="147" t="s">
        <v>410</v>
      </c>
      <c r="Z463" s="145">
        <v>1</v>
      </c>
      <c r="AA463" s="147" t="s">
        <v>410</v>
      </c>
      <c r="AB463" s="147" t="s">
        <v>410</v>
      </c>
      <c r="AC463" s="150">
        <v>2</v>
      </c>
      <c r="AD463" s="150">
        <v>0</v>
      </c>
      <c r="AE463" s="147" t="s">
        <v>1737</v>
      </c>
      <c r="AF463" s="147"/>
      <c r="AG463" s="147" t="s">
        <v>219</v>
      </c>
      <c r="AH463" s="145">
        <v>1</v>
      </c>
      <c r="AI463" s="145"/>
      <c r="AJ463" s="145">
        <v>2</v>
      </c>
      <c r="AK463" s="145"/>
      <c r="AL463" s="145"/>
      <c r="AM463" s="145"/>
      <c r="AN463" s="147" t="s">
        <v>220</v>
      </c>
      <c r="AO463" s="147" t="s">
        <v>813</v>
      </c>
      <c r="AP463" s="147" t="s">
        <v>181</v>
      </c>
      <c r="AQ463" s="147" t="s">
        <v>181</v>
      </c>
      <c r="AR463" s="147" t="s">
        <v>181</v>
      </c>
      <c r="AS463" s="147" t="s">
        <v>4145</v>
      </c>
      <c r="AT463" s="147" t="s">
        <v>4145</v>
      </c>
      <c r="AU463" s="145">
        <v>2</v>
      </c>
      <c r="AV463" s="147"/>
      <c r="AW463" s="147" t="s">
        <v>1740</v>
      </c>
      <c r="AX463" s="147" t="s">
        <v>174</v>
      </c>
      <c r="AY463" s="147" t="s">
        <v>175</v>
      </c>
      <c r="AZ463" s="145">
        <v>1</v>
      </c>
      <c r="BA463" s="147" t="s">
        <v>314</v>
      </c>
      <c r="BB463" s="211">
        <v>2302.635135135135</v>
      </c>
      <c r="BC463" s="147" t="s">
        <v>177</v>
      </c>
      <c r="BD463" s="149">
        <v>43039</v>
      </c>
      <c r="BE463" s="145">
        <v>2017</v>
      </c>
      <c r="BF463" s="147"/>
      <c r="BG463" s="145">
        <v>2</v>
      </c>
      <c r="BH463" s="145">
        <v>0</v>
      </c>
      <c r="BI463" s="147" t="s">
        <v>4144</v>
      </c>
      <c r="BJ463" s="145">
        <v>2</v>
      </c>
      <c r="BK463" s="145"/>
      <c r="BL463" s="145">
        <v>0</v>
      </c>
      <c r="BM463" s="145"/>
      <c r="BN463" s="183"/>
      <c r="BO463" s="183"/>
      <c r="BP463" s="183"/>
      <c r="BQ463" s="183"/>
      <c r="BR463" s="183"/>
      <c r="BS463" s="183"/>
      <c r="BT463" s="183"/>
      <c r="BU463" s="183"/>
      <c r="BV463" s="183"/>
      <c r="BW463" s="183"/>
      <c r="BX463" s="183"/>
      <c r="BY463" s="183"/>
      <c r="BZ463" s="183"/>
      <c r="CA463" s="183"/>
      <c r="CB463" s="183"/>
      <c r="CC463" s="183"/>
      <c r="CD463" s="183"/>
      <c r="CE463" s="183"/>
      <c r="CF463" s="183"/>
      <c r="CG463" s="183"/>
      <c r="CH463" s="183"/>
      <c r="CI463" s="183"/>
      <c r="CJ463" s="183"/>
      <c r="CK463" s="183"/>
      <c r="CL463" s="183"/>
      <c r="CM463" s="183"/>
      <c r="CN463" s="183"/>
      <c r="CO463" s="183"/>
      <c r="CP463" s="183"/>
      <c r="CQ463" s="183"/>
      <c r="CR463" s="183"/>
      <c r="CS463" s="183"/>
      <c r="CT463" s="183"/>
      <c r="CU463" s="183"/>
      <c r="CV463" s="183"/>
      <c r="CW463" s="183"/>
      <c r="CX463" s="183"/>
      <c r="CY463" s="183"/>
      <c r="CZ463" s="183"/>
      <c r="DA463" s="183"/>
      <c r="DB463" s="183"/>
      <c r="DC463" s="183"/>
      <c r="DD463" s="183"/>
      <c r="DE463" s="183"/>
      <c r="DF463" s="183"/>
      <c r="DG463" s="183"/>
      <c r="DH463" s="183"/>
      <c r="DI463" s="183"/>
      <c r="DJ463" s="149">
        <v>42985</v>
      </c>
      <c r="DK463" s="149">
        <v>43069</v>
      </c>
      <c r="DL463" s="149">
        <v>42985</v>
      </c>
      <c r="DM463" s="149">
        <v>43069</v>
      </c>
    </row>
    <row r="464" spans="1:117" x14ac:dyDescent="0.2">
      <c r="A464" s="145">
        <v>1</v>
      </c>
      <c r="B464" s="145">
        <v>463</v>
      </c>
      <c r="C464" s="146" t="s">
        <v>1857</v>
      </c>
      <c r="D464" s="147" t="s">
        <v>1857</v>
      </c>
      <c r="E464" s="147" t="s">
        <v>1857</v>
      </c>
      <c r="F464" s="147"/>
      <c r="G464" s="147" t="s">
        <v>1858</v>
      </c>
      <c r="H464" s="147" t="s">
        <v>156</v>
      </c>
      <c r="I464" s="147" t="s">
        <v>368</v>
      </c>
      <c r="J464" s="148">
        <v>43874</v>
      </c>
      <c r="K464" s="149">
        <v>42215</v>
      </c>
      <c r="L464" s="145">
        <v>2015</v>
      </c>
      <c r="M464" s="147" t="s">
        <v>1859</v>
      </c>
      <c r="N464" s="147" t="s">
        <v>1860</v>
      </c>
      <c r="O464" s="145">
        <v>1</v>
      </c>
      <c r="P464" s="147" t="s">
        <v>1861</v>
      </c>
      <c r="Q464" s="147" t="s">
        <v>1862</v>
      </c>
      <c r="R464" s="147" t="s">
        <v>162</v>
      </c>
      <c r="S464" s="147" t="s">
        <v>1863</v>
      </c>
      <c r="T464" s="147" t="s">
        <v>1864</v>
      </c>
      <c r="U464" s="145">
        <v>1</v>
      </c>
      <c r="V464" s="145">
        <v>1</v>
      </c>
      <c r="W464" s="147" t="s">
        <v>1474</v>
      </c>
      <c r="X464" s="147" t="s">
        <v>166</v>
      </c>
      <c r="Y464" s="147" t="s">
        <v>1474</v>
      </c>
      <c r="Z464" s="145">
        <v>1</v>
      </c>
      <c r="AA464" s="147" t="s">
        <v>1475</v>
      </c>
      <c r="AB464" s="147" t="s">
        <v>1475</v>
      </c>
      <c r="AC464" s="150">
        <v>2</v>
      </c>
      <c r="AD464" s="150">
        <v>0</v>
      </c>
      <c r="AE464" s="147" t="s">
        <v>1476</v>
      </c>
      <c r="AF464" s="147" t="s">
        <v>1477</v>
      </c>
      <c r="AG464" s="147" t="s">
        <v>169</v>
      </c>
      <c r="AH464" s="145">
        <v>1</v>
      </c>
      <c r="AI464" s="145"/>
      <c r="AJ464" s="145">
        <v>2</v>
      </c>
      <c r="AK464" s="145"/>
      <c r="AL464" s="145"/>
      <c r="AM464" s="145"/>
      <c r="AN464" s="147" t="s">
        <v>220</v>
      </c>
      <c r="AO464" s="147" t="s">
        <v>221</v>
      </c>
      <c r="AP464" s="147" t="s">
        <v>1865</v>
      </c>
      <c r="AQ464" s="147" t="s">
        <v>223</v>
      </c>
      <c r="AR464" s="147" t="s">
        <v>224</v>
      </c>
      <c r="AS464" s="147" t="s">
        <v>4144</v>
      </c>
      <c r="AT464" s="147" t="s">
        <v>4144</v>
      </c>
      <c r="AU464" s="145">
        <v>2</v>
      </c>
      <c r="AV464" s="147"/>
      <c r="AW464" s="147" t="s">
        <v>708</v>
      </c>
      <c r="AX464" s="147" t="s">
        <v>174</v>
      </c>
      <c r="AY464" s="147" t="s">
        <v>175</v>
      </c>
      <c r="AZ464" s="145">
        <v>1</v>
      </c>
      <c r="BA464" s="147" t="s">
        <v>226</v>
      </c>
      <c r="BB464" s="211">
        <v>31005.530000000002</v>
      </c>
      <c r="BC464" s="147" t="s">
        <v>177</v>
      </c>
      <c r="BD464" s="149">
        <v>42171</v>
      </c>
      <c r="BE464" s="145">
        <v>2015</v>
      </c>
      <c r="BF464" s="147"/>
      <c r="BG464" s="145">
        <v>2</v>
      </c>
      <c r="BH464" s="145">
        <v>0</v>
      </c>
      <c r="BI464" s="147" t="s">
        <v>4144</v>
      </c>
      <c r="BJ464" s="145">
        <v>2</v>
      </c>
      <c r="BK464" s="145"/>
      <c r="BL464" s="145">
        <v>0</v>
      </c>
      <c r="BM464" s="145"/>
      <c r="BN464" s="183"/>
      <c r="BO464" s="183"/>
      <c r="BP464" s="183"/>
      <c r="BQ464" s="183"/>
      <c r="BR464" s="183"/>
      <c r="BS464" s="183"/>
      <c r="BT464" s="183"/>
      <c r="BU464" s="183"/>
      <c r="BV464" s="183"/>
      <c r="BW464" s="183"/>
      <c r="BX464" s="183"/>
      <c r="BY464" s="183"/>
      <c r="BZ464" s="183"/>
      <c r="CA464" s="183"/>
      <c r="CB464" s="183"/>
      <c r="CC464" s="183"/>
      <c r="CD464" s="183"/>
      <c r="CE464" s="183"/>
      <c r="CF464" s="183"/>
      <c r="CG464" s="183"/>
      <c r="CH464" s="183"/>
      <c r="CI464" s="183"/>
      <c r="CJ464" s="183"/>
      <c r="CK464" s="183"/>
      <c r="CL464" s="183"/>
      <c r="CM464" s="183"/>
      <c r="CN464" s="183"/>
      <c r="CO464" s="183"/>
      <c r="CP464" s="183"/>
      <c r="CQ464" s="183"/>
      <c r="CR464" s="183"/>
      <c r="CS464" s="183"/>
      <c r="CT464" s="183"/>
      <c r="CU464" s="183"/>
      <c r="CV464" s="183"/>
      <c r="CW464" s="183"/>
      <c r="CX464" s="183"/>
      <c r="CY464" s="183"/>
      <c r="CZ464" s="183"/>
      <c r="DA464" s="183"/>
      <c r="DB464" s="183"/>
      <c r="DC464" s="183"/>
      <c r="DD464" s="183"/>
      <c r="DE464" s="183"/>
      <c r="DF464" s="183"/>
      <c r="DG464" s="183"/>
      <c r="DH464" s="183"/>
      <c r="DI464" s="183"/>
      <c r="DJ464" s="149">
        <v>42005</v>
      </c>
      <c r="DK464" s="149">
        <v>42369</v>
      </c>
      <c r="DL464" s="149">
        <v>42005</v>
      </c>
      <c r="DM464" s="149">
        <v>42369</v>
      </c>
    </row>
    <row r="465" spans="1:117" x14ac:dyDescent="0.2">
      <c r="A465" s="145">
        <v>1</v>
      </c>
      <c r="B465" s="145">
        <v>464</v>
      </c>
      <c r="C465" s="146" t="s">
        <v>1857</v>
      </c>
      <c r="D465" s="147" t="s">
        <v>1857</v>
      </c>
      <c r="E465" s="147" t="s">
        <v>1857</v>
      </c>
      <c r="F465" s="147"/>
      <c r="G465" s="147" t="s">
        <v>1858</v>
      </c>
      <c r="H465" s="147" t="s">
        <v>156</v>
      </c>
      <c r="I465" s="147" t="s">
        <v>368</v>
      </c>
      <c r="J465" s="148">
        <v>43874</v>
      </c>
      <c r="K465" s="149">
        <v>42215</v>
      </c>
      <c r="L465" s="145">
        <v>2015</v>
      </c>
      <c r="M465" s="147" t="s">
        <v>1859</v>
      </c>
      <c r="N465" s="147" t="s">
        <v>1860</v>
      </c>
      <c r="O465" s="145">
        <v>1</v>
      </c>
      <c r="P465" s="147" t="s">
        <v>1861</v>
      </c>
      <c r="Q465" s="147" t="s">
        <v>1862</v>
      </c>
      <c r="R465" s="147" t="s">
        <v>162</v>
      </c>
      <c r="S465" s="147" t="s">
        <v>1863</v>
      </c>
      <c r="T465" s="147" t="s">
        <v>1864</v>
      </c>
      <c r="U465" s="145">
        <v>1</v>
      </c>
      <c r="V465" s="145">
        <v>1</v>
      </c>
      <c r="W465" s="147" t="s">
        <v>1474</v>
      </c>
      <c r="X465" s="147" t="s">
        <v>555</v>
      </c>
      <c r="Y465" s="147" t="s">
        <v>1867</v>
      </c>
      <c r="Z465" s="145">
        <v>1</v>
      </c>
      <c r="AA465" s="147" t="s">
        <v>1867</v>
      </c>
      <c r="AB465" s="147" t="s">
        <v>1867</v>
      </c>
      <c r="AC465" s="150">
        <v>2</v>
      </c>
      <c r="AD465" s="150">
        <v>0</v>
      </c>
      <c r="AE465" s="147" t="s">
        <v>1868</v>
      </c>
      <c r="AF465" s="147"/>
      <c r="AG465" s="147" t="s">
        <v>169</v>
      </c>
      <c r="AH465" s="145">
        <v>1</v>
      </c>
      <c r="AI465" s="145"/>
      <c r="AJ465" s="145">
        <v>1</v>
      </c>
      <c r="AK465" s="145">
        <v>258474</v>
      </c>
      <c r="AL465" s="145"/>
      <c r="AM465" s="145"/>
      <c r="AN465" s="147" t="s">
        <v>379</v>
      </c>
      <c r="AO465" s="147" t="s">
        <v>380</v>
      </c>
      <c r="AP465" s="147" t="s">
        <v>381</v>
      </c>
      <c r="AQ465" s="147" t="s">
        <v>381</v>
      </c>
      <c r="AR465" s="147" t="s">
        <v>382</v>
      </c>
      <c r="AS465" s="147" t="s">
        <v>4144</v>
      </c>
      <c r="AT465" s="147" t="s">
        <v>4144</v>
      </c>
      <c r="AU465" s="145">
        <v>2</v>
      </c>
      <c r="AV465" s="147"/>
      <c r="AW465" s="147" t="s">
        <v>559</v>
      </c>
      <c r="AX465" s="147"/>
      <c r="AY465" s="147" t="s">
        <v>560</v>
      </c>
      <c r="AZ465" s="145">
        <v>1</v>
      </c>
      <c r="BA465" s="147">
        <v>25000</v>
      </c>
      <c r="BB465" s="211">
        <v>26500</v>
      </c>
      <c r="BC465" s="147" t="s">
        <v>177</v>
      </c>
      <c r="BD465" s="149">
        <v>42171</v>
      </c>
      <c r="BE465" s="145">
        <v>2015</v>
      </c>
      <c r="BF465" s="147"/>
      <c r="BG465" s="145">
        <v>2</v>
      </c>
      <c r="BH465" s="145">
        <v>0</v>
      </c>
      <c r="BI465" s="147" t="s">
        <v>4144</v>
      </c>
      <c r="BJ465" s="145">
        <v>2</v>
      </c>
      <c r="BK465" s="145"/>
      <c r="BL465" s="145">
        <v>0</v>
      </c>
      <c r="BM465" s="145"/>
      <c r="BN465" s="183"/>
      <c r="BO465" s="183"/>
      <c r="BP465" s="183"/>
      <c r="BQ465" s="183"/>
      <c r="BR465" s="183"/>
      <c r="BS465" s="183"/>
      <c r="BT465" s="183"/>
      <c r="BU465" s="183"/>
      <c r="BV465" s="183"/>
      <c r="BW465" s="183"/>
      <c r="BX465" s="183"/>
      <c r="BY465" s="183"/>
      <c r="BZ465" s="183"/>
      <c r="CA465" s="183"/>
      <c r="CB465" s="183"/>
      <c r="CC465" s="183"/>
      <c r="CD465" s="183"/>
      <c r="CE465" s="183"/>
      <c r="CF465" s="183"/>
      <c r="CG465" s="183"/>
      <c r="CH465" s="183"/>
      <c r="CI465" s="183"/>
      <c r="CJ465" s="183"/>
      <c r="CK465" s="183"/>
      <c r="CL465" s="183"/>
      <c r="CM465" s="183"/>
      <c r="CN465" s="183"/>
      <c r="CO465" s="183"/>
      <c r="CP465" s="183"/>
      <c r="CQ465" s="183"/>
      <c r="CR465" s="183"/>
      <c r="CS465" s="183"/>
      <c r="CT465" s="183"/>
      <c r="CU465" s="183"/>
      <c r="CV465" s="183"/>
      <c r="CW465" s="183"/>
      <c r="CX465" s="183"/>
      <c r="CY465" s="183"/>
      <c r="CZ465" s="183"/>
      <c r="DA465" s="183"/>
      <c r="DB465" s="183"/>
      <c r="DC465" s="183"/>
      <c r="DD465" s="183"/>
      <c r="DE465" s="183"/>
      <c r="DF465" s="183"/>
      <c r="DG465" s="183"/>
      <c r="DH465" s="183"/>
      <c r="DI465" s="183"/>
      <c r="DJ465" s="149"/>
      <c r="DK465" s="149"/>
      <c r="DL465" s="149"/>
      <c r="DM465" s="149"/>
    </row>
    <row r="466" spans="1:117" x14ac:dyDescent="0.2">
      <c r="A466" s="145">
        <v>1</v>
      </c>
      <c r="B466" s="145">
        <v>465</v>
      </c>
      <c r="C466" s="146" t="s">
        <v>1857</v>
      </c>
      <c r="D466" s="147" t="s">
        <v>1857</v>
      </c>
      <c r="E466" s="147" t="s">
        <v>1857</v>
      </c>
      <c r="F466" s="147"/>
      <c r="G466" s="147" t="s">
        <v>1858</v>
      </c>
      <c r="H466" s="147" t="s">
        <v>156</v>
      </c>
      <c r="I466" s="147" t="s">
        <v>368</v>
      </c>
      <c r="J466" s="148">
        <v>43874</v>
      </c>
      <c r="K466" s="149">
        <v>42215</v>
      </c>
      <c r="L466" s="145">
        <v>2015</v>
      </c>
      <c r="M466" s="147" t="s">
        <v>1859</v>
      </c>
      <c r="N466" s="147" t="s">
        <v>1860</v>
      </c>
      <c r="O466" s="145">
        <v>1</v>
      </c>
      <c r="P466" s="147" t="s">
        <v>1861</v>
      </c>
      <c r="Q466" s="147" t="s">
        <v>1862</v>
      </c>
      <c r="R466" s="147" t="s">
        <v>162</v>
      </c>
      <c r="S466" s="147" t="s">
        <v>1863</v>
      </c>
      <c r="T466" s="147" t="s">
        <v>1864</v>
      </c>
      <c r="U466" s="145">
        <v>1</v>
      </c>
      <c r="V466" s="145">
        <v>1</v>
      </c>
      <c r="W466" s="147" t="s">
        <v>1474</v>
      </c>
      <c r="X466" s="147" t="s">
        <v>555</v>
      </c>
      <c r="Y466" s="147" t="s">
        <v>1870</v>
      </c>
      <c r="Z466" s="145">
        <v>1</v>
      </c>
      <c r="AA466" s="147" t="s">
        <v>1870</v>
      </c>
      <c r="AB466" s="147" t="s">
        <v>1870</v>
      </c>
      <c r="AC466" s="150">
        <v>2</v>
      </c>
      <c r="AD466" s="150">
        <v>0</v>
      </c>
      <c r="AE466" s="147" t="s">
        <v>1871</v>
      </c>
      <c r="AF466" s="147"/>
      <c r="AG466" s="147" t="s">
        <v>934</v>
      </c>
      <c r="AH466" s="145">
        <v>1</v>
      </c>
      <c r="AI466" s="145"/>
      <c r="AJ466" s="145">
        <v>2</v>
      </c>
      <c r="AK466" s="145"/>
      <c r="AL466" s="145"/>
      <c r="AM466" s="145"/>
      <c r="AN466" s="147" t="s">
        <v>220</v>
      </c>
      <c r="AO466" s="147" t="s">
        <v>813</v>
      </c>
      <c r="AP466" s="147" t="s">
        <v>181</v>
      </c>
      <c r="AQ466" s="147" t="s">
        <v>181</v>
      </c>
      <c r="AR466" s="147" t="s">
        <v>181</v>
      </c>
      <c r="AS466" s="147" t="s">
        <v>4145</v>
      </c>
      <c r="AT466" s="147" t="s">
        <v>4145</v>
      </c>
      <c r="AU466" s="145">
        <v>2</v>
      </c>
      <c r="AV466" s="147"/>
      <c r="AW466" s="147" t="s">
        <v>559</v>
      </c>
      <c r="AX466" s="147"/>
      <c r="AY466" s="147" t="s">
        <v>560</v>
      </c>
      <c r="AZ466" s="145">
        <v>1</v>
      </c>
      <c r="BA466" s="147">
        <v>1560</v>
      </c>
      <c r="BB466" s="211">
        <v>1653.6000000000001</v>
      </c>
      <c r="BC466" s="147" t="s">
        <v>177</v>
      </c>
      <c r="BD466" s="149">
        <v>42171</v>
      </c>
      <c r="BE466" s="145">
        <v>2015</v>
      </c>
      <c r="BF466" s="147"/>
      <c r="BG466" s="145">
        <v>2</v>
      </c>
      <c r="BH466" s="145">
        <v>0</v>
      </c>
      <c r="BI466" s="147" t="s">
        <v>4144</v>
      </c>
      <c r="BJ466" s="145">
        <v>2</v>
      </c>
      <c r="BK466" s="145"/>
      <c r="BL466" s="145">
        <v>0</v>
      </c>
      <c r="BM466" s="145"/>
      <c r="BN466" s="183"/>
      <c r="BO466" s="183"/>
      <c r="BP466" s="183"/>
      <c r="BQ466" s="183"/>
      <c r="BR466" s="183"/>
      <c r="BS466" s="183"/>
      <c r="BT466" s="183"/>
      <c r="BU466" s="183"/>
      <c r="BV466" s="183"/>
      <c r="BW466" s="183"/>
      <c r="BX466" s="183"/>
      <c r="BY466" s="183"/>
      <c r="BZ466" s="183"/>
      <c r="CA466" s="183"/>
      <c r="CB466" s="183"/>
      <c r="CC466" s="183"/>
      <c r="CD466" s="183"/>
      <c r="CE466" s="183"/>
      <c r="CF466" s="183"/>
      <c r="CG466" s="183"/>
      <c r="CH466" s="183"/>
      <c r="CI466" s="183"/>
      <c r="CJ466" s="183"/>
      <c r="CK466" s="183"/>
      <c r="CL466" s="183"/>
      <c r="CM466" s="183"/>
      <c r="CN466" s="183"/>
      <c r="CO466" s="183"/>
      <c r="CP466" s="183"/>
      <c r="CQ466" s="183"/>
      <c r="CR466" s="183"/>
      <c r="CS466" s="183"/>
      <c r="CT466" s="183"/>
      <c r="CU466" s="183"/>
      <c r="CV466" s="183"/>
      <c r="CW466" s="183"/>
      <c r="CX466" s="183"/>
      <c r="CY466" s="183"/>
      <c r="CZ466" s="183"/>
      <c r="DA466" s="183"/>
      <c r="DB466" s="183"/>
      <c r="DC466" s="183"/>
      <c r="DD466" s="183"/>
      <c r="DE466" s="183"/>
      <c r="DF466" s="183"/>
      <c r="DG466" s="183"/>
      <c r="DH466" s="183"/>
      <c r="DI466" s="183"/>
      <c r="DJ466" s="149"/>
      <c r="DK466" s="149"/>
      <c r="DL466" s="149"/>
      <c r="DM466" s="149"/>
    </row>
    <row r="467" spans="1:117" x14ac:dyDescent="0.2">
      <c r="A467" s="145">
        <v>1</v>
      </c>
      <c r="B467" s="145">
        <v>466</v>
      </c>
      <c r="C467" s="146" t="s">
        <v>1857</v>
      </c>
      <c r="D467" s="147" t="s">
        <v>1857</v>
      </c>
      <c r="E467" s="147" t="s">
        <v>1857</v>
      </c>
      <c r="F467" s="147"/>
      <c r="G467" s="147" t="s">
        <v>1858</v>
      </c>
      <c r="H467" s="147" t="s">
        <v>156</v>
      </c>
      <c r="I467" s="147" t="s">
        <v>368</v>
      </c>
      <c r="J467" s="148">
        <v>43874</v>
      </c>
      <c r="K467" s="149">
        <v>42215</v>
      </c>
      <c r="L467" s="145">
        <v>2015</v>
      </c>
      <c r="M467" s="147" t="s">
        <v>1859</v>
      </c>
      <c r="N467" s="147" t="s">
        <v>1860</v>
      </c>
      <c r="O467" s="145">
        <v>1</v>
      </c>
      <c r="P467" s="147" t="s">
        <v>1861</v>
      </c>
      <c r="Q467" s="147" t="s">
        <v>1862</v>
      </c>
      <c r="R467" s="147" t="s">
        <v>162</v>
      </c>
      <c r="S467" s="147" t="s">
        <v>1863</v>
      </c>
      <c r="T467" s="147" t="s">
        <v>1864</v>
      </c>
      <c r="U467" s="145">
        <v>1</v>
      </c>
      <c r="V467" s="145">
        <v>1</v>
      </c>
      <c r="W467" s="147" t="s">
        <v>1474</v>
      </c>
      <c r="X467" s="147" t="s">
        <v>555</v>
      </c>
      <c r="Y467" s="147" t="s">
        <v>1873</v>
      </c>
      <c r="Z467" s="145">
        <v>1</v>
      </c>
      <c r="AA467" s="147" t="s">
        <v>1874</v>
      </c>
      <c r="AB467" s="147" t="s">
        <v>1874</v>
      </c>
      <c r="AC467" s="150">
        <v>2</v>
      </c>
      <c r="AD467" s="150">
        <v>0</v>
      </c>
      <c r="AE467" s="147" t="s">
        <v>1875</v>
      </c>
      <c r="AF467" s="147"/>
      <c r="AG467" s="147" t="s">
        <v>169</v>
      </c>
      <c r="AH467" s="145">
        <v>1</v>
      </c>
      <c r="AI467" s="145"/>
      <c r="AJ467" s="145">
        <v>2</v>
      </c>
      <c r="AK467" s="145"/>
      <c r="AL467" s="145"/>
      <c r="AM467" s="145"/>
      <c r="AN467" s="147" t="s">
        <v>220</v>
      </c>
      <c r="AO467" s="147" t="s">
        <v>813</v>
      </c>
      <c r="AP467" s="147" t="s">
        <v>181</v>
      </c>
      <c r="AQ467" s="147" t="s">
        <v>181</v>
      </c>
      <c r="AR467" s="147" t="s">
        <v>181</v>
      </c>
      <c r="AS467" s="147" t="s">
        <v>4145</v>
      </c>
      <c r="AT467" s="147" t="s">
        <v>4145</v>
      </c>
      <c r="AU467" s="145">
        <v>2</v>
      </c>
      <c r="AV467" s="147"/>
      <c r="AW467" s="147" t="s">
        <v>559</v>
      </c>
      <c r="AX467" s="147"/>
      <c r="AY467" s="147" t="s">
        <v>560</v>
      </c>
      <c r="AZ467" s="145">
        <v>1</v>
      </c>
      <c r="BA467" s="147">
        <v>1560</v>
      </c>
      <c r="BB467" s="211">
        <v>1653.6000000000001</v>
      </c>
      <c r="BC467" s="147" t="s">
        <v>177</v>
      </c>
      <c r="BD467" s="149">
        <v>42171</v>
      </c>
      <c r="BE467" s="145">
        <v>2015</v>
      </c>
      <c r="BF467" s="147"/>
      <c r="BG467" s="145">
        <v>2</v>
      </c>
      <c r="BH467" s="145">
        <v>0</v>
      </c>
      <c r="BI467" s="147" t="s">
        <v>4144</v>
      </c>
      <c r="BJ467" s="145">
        <v>2</v>
      </c>
      <c r="BK467" s="145"/>
      <c r="BL467" s="145">
        <v>0</v>
      </c>
      <c r="BM467" s="145"/>
      <c r="BN467" s="183"/>
      <c r="BO467" s="183"/>
      <c r="BP467" s="183"/>
      <c r="BQ467" s="183"/>
      <c r="BR467" s="183"/>
      <c r="BS467" s="183"/>
      <c r="BT467" s="183"/>
      <c r="BU467" s="183"/>
      <c r="BV467" s="183"/>
      <c r="BW467" s="183"/>
      <c r="BX467" s="183"/>
      <c r="BY467" s="183"/>
      <c r="BZ467" s="183"/>
      <c r="CA467" s="183"/>
      <c r="CB467" s="183"/>
      <c r="CC467" s="183"/>
      <c r="CD467" s="183"/>
      <c r="CE467" s="183"/>
      <c r="CF467" s="183"/>
      <c r="CG467" s="183"/>
      <c r="CH467" s="183"/>
      <c r="CI467" s="183"/>
      <c r="CJ467" s="183"/>
      <c r="CK467" s="183"/>
      <c r="CL467" s="183"/>
      <c r="CM467" s="183"/>
      <c r="CN467" s="183"/>
      <c r="CO467" s="183"/>
      <c r="CP467" s="183"/>
      <c r="CQ467" s="183"/>
      <c r="CR467" s="183"/>
      <c r="CS467" s="183"/>
      <c r="CT467" s="183"/>
      <c r="CU467" s="183"/>
      <c r="CV467" s="183"/>
      <c r="CW467" s="183"/>
      <c r="CX467" s="183"/>
      <c r="CY467" s="183"/>
      <c r="CZ467" s="183"/>
      <c r="DA467" s="183"/>
      <c r="DB467" s="183"/>
      <c r="DC467" s="183"/>
      <c r="DD467" s="183"/>
      <c r="DE467" s="183"/>
      <c r="DF467" s="183"/>
      <c r="DG467" s="183"/>
      <c r="DH467" s="183"/>
      <c r="DI467" s="183"/>
      <c r="DJ467" s="149"/>
      <c r="DK467" s="149"/>
      <c r="DL467" s="149"/>
      <c r="DM467" s="149"/>
    </row>
    <row r="468" spans="1:117" x14ac:dyDescent="0.2">
      <c r="A468" s="145">
        <v>1</v>
      </c>
      <c r="B468" s="145">
        <v>467</v>
      </c>
      <c r="C468" s="146" t="s">
        <v>1857</v>
      </c>
      <c r="D468" s="147" t="s">
        <v>1857</v>
      </c>
      <c r="E468" s="147" t="s">
        <v>1857</v>
      </c>
      <c r="F468" s="147"/>
      <c r="G468" s="147" t="s">
        <v>1858</v>
      </c>
      <c r="H468" s="147" t="s">
        <v>156</v>
      </c>
      <c r="I468" s="147" t="s">
        <v>368</v>
      </c>
      <c r="J468" s="148">
        <v>43874</v>
      </c>
      <c r="K468" s="149">
        <v>42215</v>
      </c>
      <c r="L468" s="145">
        <v>2015</v>
      </c>
      <c r="M468" s="147" t="s">
        <v>1859</v>
      </c>
      <c r="N468" s="147" t="s">
        <v>1860</v>
      </c>
      <c r="O468" s="145">
        <v>1</v>
      </c>
      <c r="P468" s="147" t="s">
        <v>1861</v>
      </c>
      <c r="Q468" s="147" t="s">
        <v>1862</v>
      </c>
      <c r="R468" s="147" t="s">
        <v>162</v>
      </c>
      <c r="S468" s="147" t="s">
        <v>1863</v>
      </c>
      <c r="T468" s="147" t="s">
        <v>1864</v>
      </c>
      <c r="U468" s="145">
        <v>1</v>
      </c>
      <c r="V468" s="145">
        <v>1</v>
      </c>
      <c r="W468" s="147" t="s">
        <v>1474</v>
      </c>
      <c r="X468" s="147" t="s">
        <v>555</v>
      </c>
      <c r="Y468" s="147" t="s">
        <v>1877</v>
      </c>
      <c r="Z468" s="145">
        <v>1</v>
      </c>
      <c r="AA468" s="147" t="s">
        <v>1877</v>
      </c>
      <c r="AB468" s="147" t="s">
        <v>1877</v>
      </c>
      <c r="AC468" s="150">
        <v>2</v>
      </c>
      <c r="AD468" s="150">
        <v>0</v>
      </c>
      <c r="AE468" s="147" t="s">
        <v>1878</v>
      </c>
      <c r="AF468" s="147"/>
      <c r="AG468" s="147" t="s">
        <v>1879</v>
      </c>
      <c r="AH468" s="145">
        <v>1</v>
      </c>
      <c r="AI468" s="145"/>
      <c r="AJ468" s="145">
        <v>2</v>
      </c>
      <c r="AK468" s="145"/>
      <c r="AL468" s="145"/>
      <c r="AM468" s="145"/>
      <c r="AN468" s="147" t="s">
        <v>220</v>
      </c>
      <c r="AO468" s="147" t="s">
        <v>813</v>
      </c>
      <c r="AP468" s="147" t="s">
        <v>181</v>
      </c>
      <c r="AQ468" s="147" t="s">
        <v>181</v>
      </c>
      <c r="AR468" s="147" t="s">
        <v>181</v>
      </c>
      <c r="AS468" s="147" t="s">
        <v>4145</v>
      </c>
      <c r="AT468" s="147" t="s">
        <v>4145</v>
      </c>
      <c r="AU468" s="145">
        <v>2</v>
      </c>
      <c r="AV468" s="147"/>
      <c r="AW468" s="147" t="s">
        <v>559</v>
      </c>
      <c r="AX468" s="147"/>
      <c r="AY468" s="147" t="s">
        <v>560</v>
      </c>
      <c r="AZ468" s="145">
        <v>1</v>
      </c>
      <c r="BA468" s="147">
        <v>1560</v>
      </c>
      <c r="BB468" s="211">
        <v>1653.6000000000001</v>
      </c>
      <c r="BC468" s="147" t="s">
        <v>177</v>
      </c>
      <c r="BD468" s="149">
        <v>42171</v>
      </c>
      <c r="BE468" s="145">
        <v>2015</v>
      </c>
      <c r="BF468" s="147"/>
      <c r="BG468" s="145">
        <v>2</v>
      </c>
      <c r="BH468" s="145">
        <v>0</v>
      </c>
      <c r="BI468" s="147" t="s">
        <v>4144</v>
      </c>
      <c r="BJ468" s="145">
        <v>2</v>
      </c>
      <c r="BK468" s="145"/>
      <c r="BL468" s="145">
        <v>0</v>
      </c>
      <c r="BM468" s="145"/>
      <c r="BN468" s="183"/>
      <c r="BO468" s="183"/>
      <c r="BP468" s="183"/>
      <c r="BQ468" s="183"/>
      <c r="BR468" s="183"/>
      <c r="BS468" s="183"/>
      <c r="BT468" s="183"/>
      <c r="BU468" s="183"/>
      <c r="BV468" s="183"/>
      <c r="BW468" s="183"/>
      <c r="BX468" s="183"/>
      <c r="BY468" s="183"/>
      <c r="BZ468" s="183"/>
      <c r="CA468" s="183"/>
      <c r="CB468" s="183"/>
      <c r="CC468" s="183"/>
      <c r="CD468" s="183"/>
      <c r="CE468" s="183"/>
      <c r="CF468" s="183"/>
      <c r="CG468" s="183"/>
      <c r="CH468" s="183"/>
      <c r="CI468" s="183"/>
      <c r="CJ468" s="183"/>
      <c r="CK468" s="183"/>
      <c r="CL468" s="183"/>
      <c r="CM468" s="183"/>
      <c r="CN468" s="183"/>
      <c r="CO468" s="183"/>
      <c r="CP468" s="183"/>
      <c r="CQ468" s="183"/>
      <c r="CR468" s="183"/>
      <c r="CS468" s="183"/>
      <c r="CT468" s="183"/>
      <c r="CU468" s="183"/>
      <c r="CV468" s="183"/>
      <c r="CW468" s="183"/>
      <c r="CX468" s="183"/>
      <c r="CY468" s="183"/>
      <c r="CZ468" s="183"/>
      <c r="DA468" s="183"/>
      <c r="DB468" s="183"/>
      <c r="DC468" s="183"/>
      <c r="DD468" s="183"/>
      <c r="DE468" s="183"/>
      <c r="DF468" s="183"/>
      <c r="DG468" s="183"/>
      <c r="DH468" s="183"/>
      <c r="DI468" s="183"/>
      <c r="DJ468" s="149"/>
      <c r="DK468" s="149"/>
      <c r="DL468" s="149"/>
      <c r="DM468" s="149"/>
    </row>
    <row r="469" spans="1:117" x14ac:dyDescent="0.2">
      <c r="A469" s="145">
        <v>1</v>
      </c>
      <c r="B469" s="145">
        <v>468</v>
      </c>
      <c r="C469" s="146" t="s">
        <v>1857</v>
      </c>
      <c r="D469" s="147" t="s">
        <v>1857</v>
      </c>
      <c r="E469" s="147" t="s">
        <v>1857</v>
      </c>
      <c r="F469" s="147"/>
      <c r="G469" s="147" t="s">
        <v>1858</v>
      </c>
      <c r="H469" s="147" t="s">
        <v>156</v>
      </c>
      <c r="I469" s="147" t="s">
        <v>368</v>
      </c>
      <c r="J469" s="148">
        <v>43874</v>
      </c>
      <c r="K469" s="149">
        <v>42361</v>
      </c>
      <c r="L469" s="145">
        <v>2015</v>
      </c>
      <c r="M469" s="147" t="s">
        <v>1859</v>
      </c>
      <c r="N469" s="147" t="s">
        <v>1860</v>
      </c>
      <c r="O469" s="145">
        <v>1</v>
      </c>
      <c r="P469" s="147" t="s">
        <v>1861</v>
      </c>
      <c r="Q469" s="147" t="s">
        <v>1862</v>
      </c>
      <c r="R469" s="147" t="s">
        <v>162</v>
      </c>
      <c r="S469" s="147" t="s">
        <v>1863</v>
      </c>
      <c r="T469" s="147" t="s">
        <v>1881</v>
      </c>
      <c r="U469" s="145">
        <v>1</v>
      </c>
      <c r="V469" s="145">
        <v>1</v>
      </c>
      <c r="W469" s="147" t="s">
        <v>1474</v>
      </c>
      <c r="X469" s="147" t="s">
        <v>555</v>
      </c>
      <c r="Y469" s="147" t="s">
        <v>1882</v>
      </c>
      <c r="Z469" s="145">
        <v>1</v>
      </c>
      <c r="AA469" s="147" t="s">
        <v>1883</v>
      </c>
      <c r="AB469" s="147" t="s">
        <v>1883</v>
      </c>
      <c r="AC469" s="150">
        <v>2</v>
      </c>
      <c r="AD469" s="150">
        <v>0</v>
      </c>
      <c r="AE469" s="147" t="s">
        <v>1884</v>
      </c>
      <c r="AF469" s="147"/>
      <c r="AG469" s="147" t="s">
        <v>219</v>
      </c>
      <c r="AH469" s="145">
        <v>1</v>
      </c>
      <c r="AI469" s="145"/>
      <c r="AJ469" s="145">
        <v>2</v>
      </c>
      <c r="AK469" s="145"/>
      <c r="AL469" s="145"/>
      <c r="AM469" s="145"/>
      <c r="AN469" s="147" t="s">
        <v>220</v>
      </c>
      <c r="AO469" s="147" t="s">
        <v>813</v>
      </c>
      <c r="AP469" s="147" t="s">
        <v>181</v>
      </c>
      <c r="AQ469" s="147" t="s">
        <v>181</v>
      </c>
      <c r="AR469" s="147" t="s">
        <v>181</v>
      </c>
      <c r="AS469" s="147" t="s">
        <v>4145</v>
      </c>
      <c r="AT469" s="147" t="s">
        <v>4145</v>
      </c>
      <c r="AU469" s="145">
        <v>2</v>
      </c>
      <c r="AV469" s="147"/>
      <c r="AW469" s="147" t="s">
        <v>559</v>
      </c>
      <c r="AX469" s="147"/>
      <c r="AY469" s="147" t="s">
        <v>560</v>
      </c>
      <c r="AZ469" s="145">
        <v>1</v>
      </c>
      <c r="BA469" s="147">
        <v>1560</v>
      </c>
      <c r="BB469" s="211">
        <v>1653.6000000000001</v>
      </c>
      <c r="BC469" s="147" t="s">
        <v>177</v>
      </c>
      <c r="BD469" s="149">
        <v>42353</v>
      </c>
      <c r="BE469" s="145">
        <v>2015</v>
      </c>
      <c r="BF469" s="147"/>
      <c r="BG469" s="145">
        <v>2</v>
      </c>
      <c r="BH469" s="145">
        <v>0</v>
      </c>
      <c r="BI469" s="147" t="s">
        <v>4144</v>
      </c>
      <c r="BJ469" s="145">
        <v>2</v>
      </c>
      <c r="BK469" s="145"/>
      <c r="BL469" s="145">
        <v>0</v>
      </c>
      <c r="BM469" s="145"/>
      <c r="BN469" s="183"/>
      <c r="BO469" s="183"/>
      <c r="BP469" s="183"/>
      <c r="BQ469" s="183"/>
      <c r="BR469" s="183"/>
      <c r="BS469" s="183"/>
      <c r="BT469" s="183"/>
      <c r="BU469" s="183"/>
      <c r="BV469" s="183"/>
      <c r="BW469" s="183"/>
      <c r="BX469" s="183"/>
      <c r="BY469" s="183"/>
      <c r="BZ469" s="183"/>
      <c r="CA469" s="183"/>
      <c r="CB469" s="183"/>
      <c r="CC469" s="183"/>
      <c r="CD469" s="183"/>
      <c r="CE469" s="183"/>
      <c r="CF469" s="183"/>
      <c r="CG469" s="183"/>
      <c r="CH469" s="183"/>
      <c r="CI469" s="183"/>
      <c r="CJ469" s="183"/>
      <c r="CK469" s="183"/>
      <c r="CL469" s="183"/>
      <c r="CM469" s="183"/>
      <c r="CN469" s="183"/>
      <c r="CO469" s="183"/>
      <c r="CP469" s="183"/>
      <c r="CQ469" s="183"/>
      <c r="CR469" s="183"/>
      <c r="CS469" s="183"/>
      <c r="CT469" s="183"/>
      <c r="CU469" s="183"/>
      <c r="CV469" s="183"/>
      <c r="CW469" s="183"/>
      <c r="CX469" s="183"/>
      <c r="CY469" s="183"/>
      <c r="CZ469" s="183"/>
      <c r="DA469" s="183"/>
      <c r="DB469" s="183"/>
      <c r="DC469" s="183"/>
      <c r="DD469" s="183"/>
      <c r="DE469" s="183"/>
      <c r="DF469" s="183"/>
      <c r="DG469" s="183"/>
      <c r="DH469" s="183"/>
      <c r="DI469" s="183"/>
      <c r="DJ469" s="149"/>
      <c r="DK469" s="149"/>
      <c r="DL469" s="149"/>
      <c r="DM469" s="149"/>
    </row>
    <row r="470" spans="1:117" x14ac:dyDescent="0.2">
      <c r="A470" s="145">
        <v>1</v>
      </c>
      <c r="B470" s="145">
        <v>469</v>
      </c>
      <c r="C470" s="146" t="s">
        <v>1857</v>
      </c>
      <c r="D470" s="147" t="s">
        <v>1857</v>
      </c>
      <c r="E470" s="147" t="s">
        <v>1857</v>
      </c>
      <c r="F470" s="147"/>
      <c r="G470" s="147" t="s">
        <v>1858</v>
      </c>
      <c r="H470" s="147" t="s">
        <v>156</v>
      </c>
      <c r="I470" s="147" t="s">
        <v>368</v>
      </c>
      <c r="J470" s="148">
        <v>43874</v>
      </c>
      <c r="K470" s="149">
        <v>42741</v>
      </c>
      <c r="L470" s="145">
        <v>2017</v>
      </c>
      <c r="M470" s="147" t="s">
        <v>1859</v>
      </c>
      <c r="N470" s="147" t="s">
        <v>1860</v>
      </c>
      <c r="O470" s="145">
        <v>2</v>
      </c>
      <c r="P470" s="147"/>
      <c r="Q470" s="147" t="s">
        <v>1862</v>
      </c>
      <c r="R470" s="147" t="s">
        <v>162</v>
      </c>
      <c r="S470" s="147" t="s">
        <v>1863</v>
      </c>
      <c r="T470" s="147" t="s">
        <v>1881</v>
      </c>
      <c r="U470" s="145">
        <v>2</v>
      </c>
      <c r="V470" s="145">
        <v>0</v>
      </c>
      <c r="W470" s="147"/>
      <c r="X470" s="147" t="s">
        <v>555</v>
      </c>
      <c r="Y470" s="147" t="s">
        <v>1867</v>
      </c>
      <c r="Z470" s="145">
        <v>1</v>
      </c>
      <c r="AA470" s="147" t="s">
        <v>1867</v>
      </c>
      <c r="AB470" s="147" t="s">
        <v>1867</v>
      </c>
      <c r="AC470" s="150">
        <v>2</v>
      </c>
      <c r="AD470" s="150">
        <v>0</v>
      </c>
      <c r="AE470" s="147" t="s">
        <v>1868</v>
      </c>
      <c r="AF470" s="147"/>
      <c r="AG470" s="147" t="s">
        <v>169</v>
      </c>
      <c r="AH470" s="145">
        <v>1</v>
      </c>
      <c r="AI470" s="145"/>
      <c r="AJ470" s="145">
        <v>1</v>
      </c>
      <c r="AK470" s="145">
        <v>258474</v>
      </c>
      <c r="AL470" s="145"/>
      <c r="AM470" s="145"/>
      <c r="AN470" s="147" t="s">
        <v>379</v>
      </c>
      <c r="AO470" s="147" t="s">
        <v>380</v>
      </c>
      <c r="AP470" s="147" t="s">
        <v>381</v>
      </c>
      <c r="AQ470" s="147" t="s">
        <v>381</v>
      </c>
      <c r="AR470" s="147" t="s">
        <v>382</v>
      </c>
      <c r="AS470" s="147" t="s">
        <v>4144</v>
      </c>
      <c r="AT470" s="147" t="s">
        <v>4144</v>
      </c>
      <c r="AU470" s="145">
        <v>2</v>
      </c>
      <c r="AV470" s="147"/>
      <c r="AW470" s="147" t="s">
        <v>559</v>
      </c>
      <c r="AX470" s="147"/>
      <c r="AY470" s="147" t="s">
        <v>560</v>
      </c>
      <c r="AZ470" s="145">
        <v>1</v>
      </c>
      <c r="BA470" s="147">
        <v>20000</v>
      </c>
      <c r="BB470" s="211">
        <v>20990.09900990099</v>
      </c>
      <c r="BC470" s="147" t="s">
        <v>177</v>
      </c>
      <c r="BD470" s="149">
        <v>42725</v>
      </c>
      <c r="BE470" s="145">
        <v>2016</v>
      </c>
      <c r="BF470" s="147"/>
      <c r="BG470" s="145">
        <v>2</v>
      </c>
      <c r="BH470" s="145">
        <v>0</v>
      </c>
      <c r="BI470" s="147" t="s">
        <v>4144</v>
      </c>
      <c r="BJ470" s="145">
        <v>2</v>
      </c>
      <c r="BK470" s="145"/>
      <c r="BL470" s="145">
        <v>0</v>
      </c>
      <c r="BM470" s="145"/>
      <c r="BN470" s="183"/>
      <c r="BO470" s="183"/>
      <c r="BP470" s="183"/>
      <c r="BQ470" s="183"/>
      <c r="BR470" s="183"/>
      <c r="BS470" s="183"/>
      <c r="BT470" s="183"/>
      <c r="BU470" s="183"/>
      <c r="BV470" s="183"/>
      <c r="BW470" s="183"/>
      <c r="BX470" s="183"/>
      <c r="BY470" s="183"/>
      <c r="BZ470" s="183"/>
      <c r="CA470" s="183"/>
      <c r="CB470" s="183"/>
      <c r="CC470" s="183"/>
      <c r="CD470" s="183"/>
      <c r="CE470" s="183"/>
      <c r="CF470" s="183"/>
      <c r="CG470" s="183"/>
      <c r="CH470" s="183"/>
      <c r="CI470" s="183"/>
      <c r="CJ470" s="183"/>
      <c r="CK470" s="183"/>
      <c r="CL470" s="183"/>
      <c r="CM470" s="183"/>
      <c r="CN470" s="183"/>
      <c r="CO470" s="183"/>
      <c r="CP470" s="183"/>
      <c r="CQ470" s="183"/>
      <c r="CR470" s="183"/>
      <c r="CS470" s="183"/>
      <c r="CT470" s="183"/>
      <c r="CU470" s="183"/>
      <c r="CV470" s="183"/>
      <c r="CW470" s="183"/>
      <c r="CX470" s="183"/>
      <c r="CY470" s="183"/>
      <c r="CZ470" s="183"/>
      <c r="DA470" s="183"/>
      <c r="DB470" s="183"/>
      <c r="DC470" s="183"/>
      <c r="DD470" s="183"/>
      <c r="DE470" s="183"/>
      <c r="DF470" s="183"/>
      <c r="DG470" s="183"/>
      <c r="DH470" s="183"/>
      <c r="DI470" s="183"/>
      <c r="DJ470" s="149"/>
      <c r="DK470" s="149"/>
      <c r="DL470" s="149"/>
      <c r="DM470" s="149"/>
    </row>
    <row r="471" spans="1:117" x14ac:dyDescent="0.2">
      <c r="A471" s="145">
        <v>1</v>
      </c>
      <c r="B471" s="145">
        <v>470</v>
      </c>
      <c r="C471" s="146" t="s">
        <v>1857</v>
      </c>
      <c r="D471" s="147" t="s">
        <v>1857</v>
      </c>
      <c r="E471" s="147" t="s">
        <v>1857</v>
      </c>
      <c r="F471" s="147"/>
      <c r="G471" s="147" t="s">
        <v>1858</v>
      </c>
      <c r="H471" s="147" t="s">
        <v>156</v>
      </c>
      <c r="I471" s="147" t="s">
        <v>368</v>
      </c>
      <c r="J471" s="148">
        <v>43874</v>
      </c>
      <c r="K471" s="149">
        <v>43551</v>
      </c>
      <c r="L471" s="145">
        <v>2019</v>
      </c>
      <c r="M471" s="147" t="s">
        <v>1859</v>
      </c>
      <c r="N471" s="147" t="s">
        <v>1860</v>
      </c>
      <c r="O471" s="145">
        <v>1</v>
      </c>
      <c r="P471" s="147" t="s">
        <v>1887</v>
      </c>
      <c r="Q471" s="147" t="s">
        <v>1862</v>
      </c>
      <c r="R471" s="147" t="s">
        <v>162</v>
      </c>
      <c r="S471" s="147" t="s">
        <v>1863</v>
      </c>
      <c r="T471" s="147" t="s">
        <v>1881</v>
      </c>
      <c r="U471" s="145">
        <v>1</v>
      </c>
      <c r="V471" s="145">
        <v>1</v>
      </c>
      <c r="W471" s="147" t="s">
        <v>1474</v>
      </c>
      <c r="X471" s="147" t="s">
        <v>166</v>
      </c>
      <c r="Y471" s="147" t="s">
        <v>1474</v>
      </c>
      <c r="Z471" s="145">
        <v>1</v>
      </c>
      <c r="AA471" s="147" t="s">
        <v>1475</v>
      </c>
      <c r="AB471" s="147" t="s">
        <v>1475</v>
      </c>
      <c r="AC471" s="150">
        <v>2</v>
      </c>
      <c r="AD471" s="150">
        <v>0</v>
      </c>
      <c r="AE471" s="147" t="s">
        <v>1476</v>
      </c>
      <c r="AF471" s="147" t="s">
        <v>1477</v>
      </c>
      <c r="AG471" s="147" t="s">
        <v>169</v>
      </c>
      <c r="AH471" s="145">
        <v>1</v>
      </c>
      <c r="AI471" s="145"/>
      <c r="AJ471" s="145">
        <v>2</v>
      </c>
      <c r="AK471" s="145"/>
      <c r="AL471" s="145"/>
      <c r="AM471" s="145"/>
      <c r="AN471" s="147" t="s">
        <v>220</v>
      </c>
      <c r="AO471" s="147" t="s">
        <v>221</v>
      </c>
      <c r="AP471" s="147" t="s">
        <v>223</v>
      </c>
      <c r="AQ471" s="147" t="s">
        <v>223</v>
      </c>
      <c r="AR471" s="147" t="s">
        <v>224</v>
      </c>
      <c r="AS471" s="147" t="s">
        <v>4144</v>
      </c>
      <c r="AT471" s="147" t="s">
        <v>4144</v>
      </c>
      <c r="AU471" s="145">
        <v>2</v>
      </c>
      <c r="AV471" s="147"/>
      <c r="AW471" s="147" t="s">
        <v>1362</v>
      </c>
      <c r="AX471" s="147" t="s">
        <v>174</v>
      </c>
      <c r="AY471" s="147" t="s">
        <v>175</v>
      </c>
      <c r="AZ471" s="145">
        <v>1</v>
      </c>
      <c r="BA471" s="147" t="s">
        <v>226</v>
      </c>
      <c r="BB471" s="211">
        <v>29250.5</v>
      </c>
      <c r="BC471" s="147" t="s">
        <v>177</v>
      </c>
      <c r="BD471" s="149">
        <v>43537</v>
      </c>
      <c r="BE471" s="145">
        <v>2019</v>
      </c>
      <c r="BF471" s="147"/>
      <c r="BG471" s="145">
        <v>2</v>
      </c>
      <c r="BH471" s="145">
        <v>0</v>
      </c>
      <c r="BI471" s="147" t="s">
        <v>4144</v>
      </c>
      <c r="BJ471" s="145">
        <v>2</v>
      </c>
      <c r="BK471" s="145"/>
      <c r="BL471" s="145">
        <v>0</v>
      </c>
      <c r="BM471" s="145"/>
      <c r="BN471" s="183"/>
      <c r="BO471" s="183"/>
      <c r="BP471" s="183"/>
      <c r="BQ471" s="183"/>
      <c r="BR471" s="183"/>
      <c r="BS471" s="183"/>
      <c r="BT471" s="183"/>
      <c r="BU471" s="183"/>
      <c r="BV471" s="183"/>
      <c r="BW471" s="183"/>
      <c r="BX471" s="183"/>
      <c r="BY471" s="183"/>
      <c r="BZ471" s="183"/>
      <c r="CA471" s="183"/>
      <c r="CB471" s="183"/>
      <c r="CC471" s="183"/>
      <c r="CD471" s="183"/>
      <c r="CE471" s="183"/>
      <c r="CF471" s="183"/>
      <c r="CG471" s="183"/>
      <c r="CH471" s="183"/>
      <c r="CI471" s="183"/>
      <c r="CJ471" s="183"/>
      <c r="CK471" s="183"/>
      <c r="CL471" s="183"/>
      <c r="CM471" s="183"/>
      <c r="CN471" s="183"/>
      <c r="CO471" s="183"/>
      <c r="CP471" s="183"/>
      <c r="CQ471" s="183"/>
      <c r="CR471" s="183"/>
      <c r="CS471" s="183"/>
      <c r="CT471" s="183"/>
      <c r="CU471" s="183"/>
      <c r="CV471" s="183"/>
      <c r="CW471" s="183"/>
      <c r="CX471" s="183"/>
      <c r="CY471" s="183"/>
      <c r="CZ471" s="183"/>
      <c r="DA471" s="183"/>
      <c r="DB471" s="183"/>
      <c r="DC471" s="183"/>
      <c r="DD471" s="183"/>
      <c r="DE471" s="183"/>
      <c r="DF471" s="183"/>
      <c r="DG471" s="183"/>
      <c r="DH471" s="183"/>
      <c r="DI471" s="183"/>
      <c r="DJ471" s="149">
        <v>43348</v>
      </c>
      <c r="DK471" s="149">
        <v>43712</v>
      </c>
      <c r="DL471" s="149">
        <v>43348</v>
      </c>
      <c r="DM471" s="149">
        <v>43712</v>
      </c>
    </row>
    <row r="472" spans="1:117" x14ac:dyDescent="0.2">
      <c r="A472" s="145">
        <v>1</v>
      </c>
      <c r="B472" s="145">
        <v>471</v>
      </c>
      <c r="C472" s="146" t="s">
        <v>2620</v>
      </c>
      <c r="D472" s="147" t="s">
        <v>2620</v>
      </c>
      <c r="E472" s="147" t="s">
        <v>2621</v>
      </c>
      <c r="F472" s="147"/>
      <c r="G472" s="155" t="s">
        <v>1970</v>
      </c>
      <c r="H472" s="155" t="s">
        <v>2622</v>
      </c>
      <c r="I472" s="155" t="s">
        <v>1659</v>
      </c>
      <c r="J472" s="148">
        <v>43876</v>
      </c>
      <c r="K472" s="149">
        <v>42215</v>
      </c>
      <c r="L472" s="145">
        <v>2015</v>
      </c>
      <c r="M472" s="147" t="s">
        <v>2623</v>
      </c>
      <c r="N472" s="147" t="s">
        <v>2624</v>
      </c>
      <c r="O472" s="145">
        <v>1</v>
      </c>
      <c r="P472" s="147" t="s">
        <v>2625</v>
      </c>
      <c r="Q472" s="147" t="s">
        <v>2626</v>
      </c>
      <c r="R472" s="147" t="s">
        <v>162</v>
      </c>
      <c r="S472" s="147" t="s">
        <v>2627</v>
      </c>
      <c r="T472" s="147" t="s">
        <v>2628</v>
      </c>
      <c r="U472" s="145">
        <v>1</v>
      </c>
      <c r="V472" s="145">
        <v>1</v>
      </c>
      <c r="W472" s="147" t="s">
        <v>2629</v>
      </c>
      <c r="X472" s="147" t="s">
        <v>166</v>
      </c>
      <c r="Y472" s="147" t="s">
        <v>2629</v>
      </c>
      <c r="Z472" s="145">
        <v>1</v>
      </c>
      <c r="AA472" s="147" t="s">
        <v>2629</v>
      </c>
      <c r="AB472" s="147" t="s">
        <v>2629</v>
      </c>
      <c r="AC472" s="150">
        <v>2</v>
      </c>
      <c r="AD472" s="150">
        <v>0</v>
      </c>
      <c r="AE472" s="147" t="s">
        <v>2630</v>
      </c>
      <c r="AF472" s="147"/>
      <c r="AG472" s="147" t="s">
        <v>169</v>
      </c>
      <c r="AH472" s="145">
        <v>1</v>
      </c>
      <c r="AI472" s="145"/>
      <c r="AJ472" s="145">
        <v>1</v>
      </c>
      <c r="AK472" s="145">
        <v>262067</v>
      </c>
      <c r="AL472" s="145"/>
      <c r="AM472" s="145"/>
      <c r="AN472" s="147" t="s">
        <v>170</v>
      </c>
      <c r="AO472" s="147" t="s">
        <v>171</v>
      </c>
      <c r="AP472" s="147" t="s">
        <v>172</v>
      </c>
      <c r="AQ472" s="147" t="s">
        <v>172</v>
      </c>
      <c r="AR472" s="147" t="s">
        <v>172</v>
      </c>
      <c r="AS472" s="147" t="s">
        <v>4144</v>
      </c>
      <c r="AT472" s="147" t="s">
        <v>4144</v>
      </c>
      <c r="AU472" s="145">
        <v>1</v>
      </c>
      <c r="AV472" s="147" t="s">
        <v>2631</v>
      </c>
      <c r="AW472" s="147" t="s">
        <v>791</v>
      </c>
      <c r="AX472" s="147" t="s">
        <v>792</v>
      </c>
      <c r="AY472" s="147" t="s">
        <v>542</v>
      </c>
      <c r="AZ472" s="145">
        <v>1</v>
      </c>
      <c r="BA472" s="147" t="s">
        <v>649</v>
      </c>
      <c r="BB472" s="211">
        <v>3975.53</v>
      </c>
      <c r="BC472" s="147" t="s">
        <v>177</v>
      </c>
      <c r="BD472" s="149">
        <v>42186</v>
      </c>
      <c r="BE472" s="145">
        <v>2015</v>
      </c>
      <c r="BF472" s="147"/>
      <c r="BG472" s="145">
        <v>2</v>
      </c>
      <c r="BH472" s="145">
        <v>0</v>
      </c>
      <c r="BI472" s="147" t="s">
        <v>4144</v>
      </c>
      <c r="BJ472" s="145">
        <v>2</v>
      </c>
      <c r="BK472" s="145"/>
      <c r="BL472" s="145">
        <v>0</v>
      </c>
      <c r="BM472" s="145"/>
      <c r="BN472" s="183"/>
      <c r="BO472" s="183"/>
      <c r="BP472" s="183"/>
      <c r="BQ472" s="183"/>
      <c r="BR472" s="183"/>
      <c r="BS472" s="183"/>
      <c r="BT472" s="183"/>
      <c r="BU472" s="183"/>
      <c r="BV472" s="183"/>
      <c r="BW472" s="183"/>
      <c r="BX472" s="183"/>
      <c r="BY472" s="183"/>
      <c r="BZ472" s="183"/>
      <c r="CA472" s="183"/>
      <c r="CB472" s="183"/>
      <c r="CC472" s="183"/>
      <c r="CD472" s="183"/>
      <c r="CE472" s="183"/>
      <c r="CF472" s="183"/>
      <c r="CG472" s="183"/>
      <c r="CH472" s="183"/>
      <c r="CI472" s="183"/>
      <c r="CJ472" s="183"/>
      <c r="CK472" s="183"/>
      <c r="CL472" s="183"/>
      <c r="CM472" s="183"/>
      <c r="CN472" s="183"/>
      <c r="CO472" s="183"/>
      <c r="CP472" s="183"/>
      <c r="CQ472" s="183"/>
      <c r="CR472" s="183"/>
      <c r="CS472" s="183"/>
      <c r="CT472" s="183"/>
      <c r="CU472" s="183"/>
      <c r="CV472" s="183"/>
      <c r="CW472" s="183"/>
      <c r="CX472" s="183"/>
      <c r="CY472" s="183"/>
      <c r="CZ472" s="183"/>
      <c r="DA472" s="183"/>
      <c r="DB472" s="183"/>
      <c r="DC472" s="183"/>
      <c r="DD472" s="183"/>
      <c r="DE472" s="183"/>
      <c r="DF472" s="183"/>
      <c r="DG472" s="183"/>
      <c r="DH472" s="183"/>
      <c r="DI472" s="183"/>
      <c r="DJ472" s="149"/>
      <c r="DK472" s="149"/>
      <c r="DL472" s="149"/>
      <c r="DM472" s="149"/>
    </row>
    <row r="473" spans="1:117" x14ac:dyDescent="0.2">
      <c r="A473" s="145">
        <v>1</v>
      </c>
      <c r="B473" s="145">
        <v>472</v>
      </c>
      <c r="C473" s="146" t="s">
        <v>2620</v>
      </c>
      <c r="D473" s="147" t="s">
        <v>2620</v>
      </c>
      <c r="E473" s="147" t="s">
        <v>2621</v>
      </c>
      <c r="F473" s="147"/>
      <c r="G473" s="155" t="s">
        <v>1970</v>
      </c>
      <c r="H473" s="155" t="s">
        <v>2622</v>
      </c>
      <c r="I473" s="155" t="s">
        <v>1659</v>
      </c>
      <c r="J473" s="148">
        <v>43876</v>
      </c>
      <c r="K473" s="149">
        <v>42215</v>
      </c>
      <c r="L473" s="145">
        <v>2015</v>
      </c>
      <c r="M473" s="147" t="s">
        <v>2623</v>
      </c>
      <c r="N473" s="147" t="s">
        <v>2624</v>
      </c>
      <c r="O473" s="145">
        <v>1</v>
      </c>
      <c r="P473" s="147" t="s">
        <v>2625</v>
      </c>
      <c r="Q473" s="147" t="s">
        <v>2626</v>
      </c>
      <c r="R473" s="147" t="s">
        <v>162</v>
      </c>
      <c r="S473" s="147" t="s">
        <v>2627</v>
      </c>
      <c r="T473" s="147" t="s">
        <v>2628</v>
      </c>
      <c r="U473" s="145">
        <v>1</v>
      </c>
      <c r="V473" s="145">
        <v>1</v>
      </c>
      <c r="W473" s="147" t="s">
        <v>2629</v>
      </c>
      <c r="X473" s="147" t="s">
        <v>166</v>
      </c>
      <c r="Y473" s="147" t="s">
        <v>2629</v>
      </c>
      <c r="Z473" s="145">
        <v>1</v>
      </c>
      <c r="AA473" s="147" t="s">
        <v>2629</v>
      </c>
      <c r="AB473" s="147" t="s">
        <v>2629</v>
      </c>
      <c r="AC473" s="150">
        <v>2</v>
      </c>
      <c r="AD473" s="150">
        <v>0</v>
      </c>
      <c r="AE473" s="147" t="s">
        <v>2630</v>
      </c>
      <c r="AF473" s="147"/>
      <c r="AG473" s="147" t="s">
        <v>169</v>
      </c>
      <c r="AH473" s="145">
        <v>1</v>
      </c>
      <c r="AI473" s="145"/>
      <c r="AJ473" s="145">
        <v>1</v>
      </c>
      <c r="AK473" s="145">
        <v>262067</v>
      </c>
      <c r="AL473" s="145"/>
      <c r="AM473" s="145"/>
      <c r="AN473" s="147" t="s">
        <v>170</v>
      </c>
      <c r="AO473" s="147" t="s">
        <v>171</v>
      </c>
      <c r="AP473" s="147" t="s">
        <v>172</v>
      </c>
      <c r="AQ473" s="147" t="s">
        <v>172</v>
      </c>
      <c r="AR473" s="147" t="s">
        <v>172</v>
      </c>
      <c r="AS473" s="147" t="s">
        <v>4144</v>
      </c>
      <c r="AT473" s="147" t="s">
        <v>4144</v>
      </c>
      <c r="AU473" s="145">
        <v>1</v>
      </c>
      <c r="AV473" s="147" t="s">
        <v>2631</v>
      </c>
      <c r="AW473" s="147" t="s">
        <v>708</v>
      </c>
      <c r="AX473" s="147" t="s">
        <v>174</v>
      </c>
      <c r="AY473" s="147" t="s">
        <v>175</v>
      </c>
      <c r="AZ473" s="145">
        <v>1</v>
      </c>
      <c r="BA473" s="147" t="s">
        <v>314</v>
      </c>
      <c r="BB473" s="211">
        <v>2385.5300000000002</v>
      </c>
      <c r="BC473" s="147" t="s">
        <v>177</v>
      </c>
      <c r="BD473" s="149">
        <v>42186</v>
      </c>
      <c r="BE473" s="145">
        <v>2015</v>
      </c>
      <c r="BF473" s="147"/>
      <c r="BG473" s="145">
        <v>2</v>
      </c>
      <c r="BH473" s="145">
        <v>0</v>
      </c>
      <c r="BI473" s="147" t="s">
        <v>4144</v>
      </c>
      <c r="BJ473" s="145">
        <v>2</v>
      </c>
      <c r="BK473" s="145"/>
      <c r="BL473" s="145">
        <v>0</v>
      </c>
      <c r="BM473" s="145"/>
      <c r="BN473" s="183"/>
      <c r="BO473" s="183"/>
      <c r="BP473" s="183"/>
      <c r="BQ473" s="183"/>
      <c r="BR473" s="183"/>
      <c r="BS473" s="183"/>
      <c r="BT473" s="183"/>
      <c r="BU473" s="183"/>
      <c r="BV473" s="183"/>
      <c r="BW473" s="183"/>
      <c r="BX473" s="183"/>
      <c r="BY473" s="183"/>
      <c r="BZ473" s="183"/>
      <c r="CA473" s="183"/>
      <c r="CB473" s="183"/>
      <c r="CC473" s="183"/>
      <c r="CD473" s="183"/>
      <c r="CE473" s="183"/>
      <c r="CF473" s="183"/>
      <c r="CG473" s="183"/>
      <c r="CH473" s="183"/>
      <c r="CI473" s="183"/>
      <c r="CJ473" s="183"/>
      <c r="CK473" s="183"/>
      <c r="CL473" s="183"/>
      <c r="CM473" s="183"/>
      <c r="CN473" s="183"/>
      <c r="CO473" s="183"/>
      <c r="CP473" s="183"/>
      <c r="CQ473" s="183"/>
      <c r="CR473" s="183"/>
      <c r="CS473" s="183"/>
      <c r="CT473" s="183"/>
      <c r="CU473" s="183"/>
      <c r="CV473" s="183"/>
      <c r="CW473" s="183"/>
      <c r="CX473" s="183"/>
      <c r="CY473" s="183"/>
      <c r="CZ473" s="183"/>
      <c r="DA473" s="183"/>
      <c r="DB473" s="183"/>
      <c r="DC473" s="183"/>
      <c r="DD473" s="183"/>
      <c r="DE473" s="183"/>
      <c r="DF473" s="183"/>
      <c r="DG473" s="183"/>
      <c r="DH473" s="183"/>
      <c r="DI473" s="183"/>
      <c r="DJ473" s="149">
        <v>42005</v>
      </c>
      <c r="DK473" s="149">
        <v>42369</v>
      </c>
      <c r="DL473" s="149">
        <v>42005</v>
      </c>
      <c r="DM473" s="149">
        <v>42369</v>
      </c>
    </row>
    <row r="474" spans="1:117" x14ac:dyDescent="0.2">
      <c r="A474" s="145">
        <v>1</v>
      </c>
      <c r="B474" s="145">
        <v>473</v>
      </c>
      <c r="C474" s="146" t="s">
        <v>2620</v>
      </c>
      <c r="D474" s="147" t="s">
        <v>2620</v>
      </c>
      <c r="E474" s="147" t="s">
        <v>2621</v>
      </c>
      <c r="F474" s="147"/>
      <c r="G474" s="155" t="s">
        <v>1970</v>
      </c>
      <c r="H474" s="155" t="s">
        <v>2622</v>
      </c>
      <c r="I474" s="155" t="s">
        <v>1659</v>
      </c>
      <c r="J474" s="148">
        <v>43876</v>
      </c>
      <c r="K474" s="149">
        <v>42698</v>
      </c>
      <c r="L474" s="145">
        <v>2016</v>
      </c>
      <c r="M474" s="147" t="s">
        <v>2623</v>
      </c>
      <c r="N474" s="147" t="s">
        <v>2624</v>
      </c>
      <c r="O474" s="145">
        <v>1</v>
      </c>
      <c r="P474" s="147" t="s">
        <v>2625</v>
      </c>
      <c r="Q474" s="147" t="s">
        <v>2626</v>
      </c>
      <c r="R474" s="147" t="s">
        <v>162</v>
      </c>
      <c r="S474" s="147" t="s">
        <v>2627</v>
      </c>
      <c r="T474" s="147" t="s">
        <v>2628</v>
      </c>
      <c r="U474" s="145">
        <v>1</v>
      </c>
      <c r="V474" s="145">
        <v>1</v>
      </c>
      <c r="W474" s="147" t="s">
        <v>2629</v>
      </c>
      <c r="X474" s="147" t="s">
        <v>166</v>
      </c>
      <c r="Y474" s="147" t="s">
        <v>2629</v>
      </c>
      <c r="Z474" s="145">
        <v>1</v>
      </c>
      <c r="AA474" s="147" t="s">
        <v>2629</v>
      </c>
      <c r="AB474" s="147" t="s">
        <v>2629</v>
      </c>
      <c r="AC474" s="150">
        <v>2</v>
      </c>
      <c r="AD474" s="150">
        <v>0</v>
      </c>
      <c r="AE474" s="147" t="s">
        <v>2630</v>
      </c>
      <c r="AF474" s="147"/>
      <c r="AG474" s="147" t="s">
        <v>169</v>
      </c>
      <c r="AH474" s="145">
        <v>1</v>
      </c>
      <c r="AI474" s="145"/>
      <c r="AJ474" s="145">
        <v>1</v>
      </c>
      <c r="AK474" s="145">
        <v>262067</v>
      </c>
      <c r="AL474" s="145"/>
      <c r="AM474" s="145"/>
      <c r="AN474" s="147" t="s">
        <v>170</v>
      </c>
      <c r="AO474" s="147" t="s">
        <v>171</v>
      </c>
      <c r="AP474" s="147" t="s">
        <v>172</v>
      </c>
      <c r="AQ474" s="147" t="s">
        <v>172</v>
      </c>
      <c r="AR474" s="147" t="s">
        <v>172</v>
      </c>
      <c r="AS474" s="147" t="s">
        <v>4144</v>
      </c>
      <c r="AT474" s="147" t="s">
        <v>4144</v>
      </c>
      <c r="AU474" s="145">
        <v>1</v>
      </c>
      <c r="AV474" s="147" t="s">
        <v>2631</v>
      </c>
      <c r="AW474" s="147" t="s">
        <v>1224</v>
      </c>
      <c r="AX474" s="147" t="s">
        <v>174</v>
      </c>
      <c r="AY474" s="147" t="s">
        <v>175</v>
      </c>
      <c r="AZ474" s="145">
        <v>1</v>
      </c>
      <c r="BA474" s="147" t="s">
        <v>314</v>
      </c>
      <c r="BB474" s="211">
        <v>2361.9108910891091</v>
      </c>
      <c r="BC474" s="147" t="s">
        <v>177</v>
      </c>
      <c r="BD474" s="149">
        <v>42669</v>
      </c>
      <c r="BE474" s="145">
        <v>2016</v>
      </c>
      <c r="BF474" s="147"/>
      <c r="BG474" s="145">
        <v>2</v>
      </c>
      <c r="BH474" s="145">
        <v>0</v>
      </c>
      <c r="BI474" s="147" t="s">
        <v>4144</v>
      </c>
      <c r="BJ474" s="145">
        <v>2</v>
      </c>
      <c r="BK474" s="145"/>
      <c r="BL474" s="145">
        <v>0</v>
      </c>
      <c r="BM474" s="145"/>
      <c r="BN474" s="183"/>
      <c r="BO474" s="183"/>
      <c r="BP474" s="183"/>
      <c r="BQ474" s="183"/>
      <c r="BR474" s="183"/>
      <c r="BS474" s="183"/>
      <c r="BT474" s="183"/>
      <c r="BU474" s="183"/>
      <c r="BV474" s="183"/>
      <c r="BW474" s="183"/>
      <c r="BX474" s="183"/>
      <c r="BY474" s="183"/>
      <c r="BZ474" s="183"/>
      <c r="CA474" s="183"/>
      <c r="CB474" s="183"/>
      <c r="CC474" s="183"/>
      <c r="CD474" s="183"/>
      <c r="CE474" s="183"/>
      <c r="CF474" s="183"/>
      <c r="CG474" s="183"/>
      <c r="CH474" s="183"/>
      <c r="CI474" s="183"/>
      <c r="CJ474" s="183"/>
      <c r="CK474" s="183"/>
      <c r="CL474" s="183"/>
      <c r="CM474" s="183"/>
      <c r="CN474" s="183"/>
      <c r="CO474" s="183"/>
      <c r="CP474" s="183"/>
      <c r="CQ474" s="183"/>
      <c r="CR474" s="183"/>
      <c r="CS474" s="183"/>
      <c r="CT474" s="183"/>
      <c r="CU474" s="183"/>
      <c r="CV474" s="183"/>
      <c r="CW474" s="183"/>
      <c r="CX474" s="183"/>
      <c r="CY474" s="183"/>
      <c r="CZ474" s="183"/>
      <c r="DA474" s="183"/>
      <c r="DB474" s="183"/>
      <c r="DC474" s="183"/>
      <c r="DD474" s="183"/>
      <c r="DE474" s="183"/>
      <c r="DF474" s="183"/>
      <c r="DG474" s="183"/>
      <c r="DH474" s="183"/>
      <c r="DI474" s="183"/>
      <c r="DJ474" s="149">
        <v>42552</v>
      </c>
      <c r="DK474" s="149">
        <v>42916</v>
      </c>
      <c r="DL474" s="149">
        <v>42552</v>
      </c>
      <c r="DM474" s="149">
        <v>42916</v>
      </c>
    </row>
    <row r="475" spans="1:117" x14ac:dyDescent="0.2">
      <c r="A475" s="145">
        <v>1</v>
      </c>
      <c r="B475" s="145">
        <v>474</v>
      </c>
      <c r="C475" s="146" t="s">
        <v>2620</v>
      </c>
      <c r="D475" s="147" t="s">
        <v>2620</v>
      </c>
      <c r="E475" s="147" t="s">
        <v>2621</v>
      </c>
      <c r="F475" s="147"/>
      <c r="G475" s="155" t="s">
        <v>1970</v>
      </c>
      <c r="H475" s="155" t="s">
        <v>2622</v>
      </c>
      <c r="I475" s="155" t="s">
        <v>1659</v>
      </c>
      <c r="J475" s="148">
        <v>43876</v>
      </c>
      <c r="K475" s="149">
        <v>42698</v>
      </c>
      <c r="L475" s="145">
        <v>2016</v>
      </c>
      <c r="M475" s="147" t="s">
        <v>2623</v>
      </c>
      <c r="N475" s="147" t="s">
        <v>2624</v>
      </c>
      <c r="O475" s="145">
        <v>1</v>
      </c>
      <c r="P475" s="147" t="s">
        <v>2625</v>
      </c>
      <c r="Q475" s="147" t="s">
        <v>2626</v>
      </c>
      <c r="R475" s="147" t="s">
        <v>162</v>
      </c>
      <c r="S475" s="147" t="s">
        <v>2627</v>
      </c>
      <c r="T475" s="147" t="s">
        <v>2628</v>
      </c>
      <c r="U475" s="145">
        <v>1</v>
      </c>
      <c r="V475" s="145">
        <v>1</v>
      </c>
      <c r="W475" s="147" t="s">
        <v>2629</v>
      </c>
      <c r="X475" s="147" t="s">
        <v>166</v>
      </c>
      <c r="Y475" s="147" t="s">
        <v>2629</v>
      </c>
      <c r="Z475" s="145">
        <v>1</v>
      </c>
      <c r="AA475" s="147" t="s">
        <v>2629</v>
      </c>
      <c r="AB475" s="147" t="s">
        <v>2629</v>
      </c>
      <c r="AC475" s="150">
        <v>2</v>
      </c>
      <c r="AD475" s="150">
        <v>0</v>
      </c>
      <c r="AE475" s="147" t="s">
        <v>2630</v>
      </c>
      <c r="AF475" s="147"/>
      <c r="AG475" s="147" t="s">
        <v>169</v>
      </c>
      <c r="AH475" s="145">
        <v>1</v>
      </c>
      <c r="AI475" s="145"/>
      <c r="AJ475" s="145">
        <v>1</v>
      </c>
      <c r="AK475" s="145">
        <v>262067</v>
      </c>
      <c r="AL475" s="145"/>
      <c r="AM475" s="145"/>
      <c r="AN475" s="147" t="s">
        <v>170</v>
      </c>
      <c r="AO475" s="147" t="s">
        <v>171</v>
      </c>
      <c r="AP475" s="147" t="s">
        <v>172</v>
      </c>
      <c r="AQ475" s="147" t="s">
        <v>172</v>
      </c>
      <c r="AR475" s="147" t="s">
        <v>172</v>
      </c>
      <c r="AS475" s="147" t="s">
        <v>4144</v>
      </c>
      <c r="AT475" s="147" t="s">
        <v>4144</v>
      </c>
      <c r="AU475" s="145">
        <v>1</v>
      </c>
      <c r="AV475" s="147" t="s">
        <v>2631</v>
      </c>
      <c r="AW475" s="147" t="s">
        <v>2635</v>
      </c>
      <c r="AX475" s="147" t="s">
        <v>2636</v>
      </c>
      <c r="AY475" s="154" t="s">
        <v>520</v>
      </c>
      <c r="AZ475" s="145">
        <v>1</v>
      </c>
      <c r="BA475" s="147" t="s">
        <v>314</v>
      </c>
      <c r="BB475" s="211">
        <v>2361.9108910891091</v>
      </c>
      <c r="BC475" s="147" t="s">
        <v>177</v>
      </c>
      <c r="BD475" s="149">
        <v>42669</v>
      </c>
      <c r="BE475" s="145">
        <v>2016</v>
      </c>
      <c r="BF475" s="147"/>
      <c r="BG475" s="145">
        <v>2</v>
      </c>
      <c r="BH475" s="145">
        <v>0</v>
      </c>
      <c r="BI475" s="147" t="s">
        <v>4144</v>
      </c>
      <c r="BJ475" s="145">
        <v>2</v>
      </c>
      <c r="BK475" s="145"/>
      <c r="BL475" s="145">
        <v>0</v>
      </c>
      <c r="BM475" s="145"/>
      <c r="BN475" s="183"/>
      <c r="BO475" s="183"/>
      <c r="BP475" s="183"/>
      <c r="BQ475" s="183"/>
      <c r="BR475" s="183"/>
      <c r="BS475" s="183"/>
      <c r="BT475" s="183"/>
      <c r="BU475" s="183"/>
      <c r="BV475" s="183"/>
      <c r="BW475" s="183"/>
      <c r="BX475" s="183"/>
      <c r="BY475" s="183"/>
      <c r="BZ475" s="183"/>
      <c r="CA475" s="183"/>
      <c r="CB475" s="183"/>
      <c r="CC475" s="183"/>
      <c r="CD475" s="183"/>
      <c r="CE475" s="183"/>
      <c r="CF475" s="183"/>
      <c r="CG475" s="183"/>
      <c r="CH475" s="183"/>
      <c r="CI475" s="183"/>
      <c r="CJ475" s="183"/>
      <c r="CK475" s="183"/>
      <c r="CL475" s="183"/>
      <c r="CM475" s="183"/>
      <c r="CN475" s="183"/>
      <c r="CO475" s="183"/>
      <c r="CP475" s="183"/>
      <c r="CQ475" s="183"/>
      <c r="CR475" s="183"/>
      <c r="CS475" s="183"/>
      <c r="CT475" s="183"/>
      <c r="CU475" s="183"/>
      <c r="CV475" s="183"/>
      <c r="CW475" s="183"/>
      <c r="CX475" s="183"/>
      <c r="CY475" s="183"/>
      <c r="CZ475" s="183"/>
      <c r="DA475" s="183"/>
      <c r="DB475" s="183"/>
      <c r="DC475" s="183"/>
      <c r="DD475" s="183"/>
      <c r="DE475" s="183"/>
      <c r="DF475" s="183"/>
      <c r="DG475" s="183"/>
      <c r="DH475" s="183"/>
      <c r="DI475" s="183"/>
      <c r="DJ475" s="149"/>
      <c r="DK475" s="149"/>
      <c r="DL475" s="149"/>
      <c r="DM475" s="149"/>
    </row>
    <row r="476" spans="1:117" x14ac:dyDescent="0.2">
      <c r="A476" s="145">
        <v>1</v>
      </c>
      <c r="B476" s="145">
        <v>475</v>
      </c>
      <c r="C476" s="146" t="s">
        <v>1955</v>
      </c>
      <c r="D476" s="147" t="s">
        <v>1956</v>
      </c>
      <c r="E476" s="147" t="s">
        <v>1957</v>
      </c>
      <c r="F476" s="147"/>
      <c r="G476" s="147" t="s">
        <v>155</v>
      </c>
      <c r="H476" s="147" t="s">
        <v>156</v>
      </c>
      <c r="I476" s="147" t="s">
        <v>547</v>
      </c>
      <c r="J476" s="148">
        <v>43874</v>
      </c>
      <c r="K476" s="149">
        <v>43216</v>
      </c>
      <c r="L476" s="145">
        <v>2018</v>
      </c>
      <c r="M476" s="147" t="s">
        <v>1958</v>
      </c>
      <c r="N476" s="147" t="s">
        <v>1959</v>
      </c>
      <c r="O476" s="145">
        <v>1</v>
      </c>
      <c r="P476" s="147" t="s">
        <v>1960</v>
      </c>
      <c r="Q476" s="147" t="s">
        <v>1961</v>
      </c>
      <c r="R476" s="147" t="s">
        <v>162</v>
      </c>
      <c r="S476" s="147" t="s">
        <v>1822</v>
      </c>
      <c r="T476" s="147" t="s">
        <v>1962</v>
      </c>
      <c r="U476" s="145">
        <v>1</v>
      </c>
      <c r="V476" s="145">
        <v>1</v>
      </c>
      <c r="W476" s="147" t="s">
        <v>1963</v>
      </c>
      <c r="X476" s="147" t="s">
        <v>166</v>
      </c>
      <c r="Y476" s="147" t="s">
        <v>1963</v>
      </c>
      <c r="Z476" s="145">
        <v>1</v>
      </c>
      <c r="AA476" s="147" t="s">
        <v>1963</v>
      </c>
      <c r="AB476" s="147" t="s">
        <v>1963</v>
      </c>
      <c r="AC476" s="150">
        <v>2</v>
      </c>
      <c r="AD476" s="150">
        <v>0</v>
      </c>
      <c r="AE476" s="147" t="s">
        <v>1964</v>
      </c>
      <c r="AF476" s="147"/>
      <c r="AG476" s="147" t="s">
        <v>169</v>
      </c>
      <c r="AH476" s="145">
        <v>1</v>
      </c>
      <c r="AI476" s="145"/>
      <c r="AJ476" s="145">
        <v>1</v>
      </c>
      <c r="AK476" s="145">
        <v>1125949</v>
      </c>
      <c r="AL476" s="145" t="s">
        <v>1965</v>
      </c>
      <c r="AM476" s="145"/>
      <c r="AN476" s="147" t="s">
        <v>170</v>
      </c>
      <c r="AO476" s="147" t="s">
        <v>379</v>
      </c>
      <c r="AP476" s="147" t="s">
        <v>1966</v>
      </c>
      <c r="AQ476" s="147" t="s">
        <v>707</v>
      </c>
      <c r="AR476" s="147" t="s">
        <v>382</v>
      </c>
      <c r="AS476" s="147" t="s">
        <v>4144</v>
      </c>
      <c r="AT476" s="147" t="s">
        <v>4144</v>
      </c>
      <c r="AU476" s="145">
        <v>2</v>
      </c>
      <c r="AV476" s="147"/>
      <c r="AW476" s="147" t="s">
        <v>1967</v>
      </c>
      <c r="AX476" s="147" t="s">
        <v>174</v>
      </c>
      <c r="AY476" s="147" t="s">
        <v>175</v>
      </c>
      <c r="AZ476" s="145">
        <v>1</v>
      </c>
      <c r="BA476" s="147" t="s">
        <v>345</v>
      </c>
      <c r="BB476" s="211">
        <v>14250.5</v>
      </c>
      <c r="BC476" s="147" t="s">
        <v>177</v>
      </c>
      <c r="BD476" s="149">
        <v>43187</v>
      </c>
      <c r="BE476" s="145">
        <v>2018</v>
      </c>
      <c r="BF476" s="147"/>
      <c r="BG476" s="145">
        <v>2</v>
      </c>
      <c r="BH476" s="145">
        <v>0</v>
      </c>
      <c r="BI476" s="147" t="s">
        <v>4144</v>
      </c>
      <c r="BJ476" s="145">
        <v>2</v>
      </c>
      <c r="BK476" s="145"/>
      <c r="BL476" s="145">
        <v>0</v>
      </c>
      <c r="BM476" s="145"/>
      <c r="BN476" s="183"/>
      <c r="BO476" s="183"/>
      <c r="BP476" s="183"/>
      <c r="BQ476" s="183"/>
      <c r="BR476" s="183"/>
      <c r="BS476" s="183"/>
      <c r="BT476" s="183"/>
      <c r="BU476" s="183"/>
      <c r="BV476" s="183"/>
      <c r="BW476" s="183"/>
      <c r="BX476" s="183"/>
      <c r="BY476" s="183"/>
      <c r="BZ476" s="183"/>
      <c r="CA476" s="183"/>
      <c r="CB476" s="183"/>
      <c r="CC476" s="183"/>
      <c r="CD476" s="183"/>
      <c r="CE476" s="183"/>
      <c r="CF476" s="183"/>
      <c r="CG476" s="183"/>
      <c r="CH476" s="183"/>
      <c r="CI476" s="183"/>
      <c r="CJ476" s="183"/>
      <c r="CK476" s="183"/>
      <c r="CL476" s="183"/>
      <c r="CM476" s="183"/>
      <c r="CN476" s="183"/>
      <c r="CO476" s="183"/>
      <c r="CP476" s="183"/>
      <c r="CQ476" s="183"/>
      <c r="CR476" s="183"/>
      <c r="CS476" s="183"/>
      <c r="CT476" s="183"/>
      <c r="CU476" s="183"/>
      <c r="CV476" s="183"/>
      <c r="CW476" s="183"/>
      <c r="CX476" s="183"/>
      <c r="CY476" s="183"/>
      <c r="CZ476" s="183"/>
      <c r="DA476" s="183"/>
      <c r="DB476" s="183"/>
      <c r="DC476" s="183"/>
      <c r="DD476" s="183"/>
      <c r="DE476" s="183"/>
      <c r="DF476" s="183"/>
      <c r="DG476" s="183"/>
      <c r="DH476" s="183"/>
      <c r="DI476" s="183"/>
      <c r="DJ476" s="149">
        <v>43179</v>
      </c>
      <c r="DK476" s="149">
        <v>43543</v>
      </c>
      <c r="DL476" s="149">
        <v>43179</v>
      </c>
      <c r="DM476" s="149">
        <v>43543</v>
      </c>
    </row>
    <row r="477" spans="1:117" x14ac:dyDescent="0.2">
      <c r="A477" s="145">
        <v>1</v>
      </c>
      <c r="B477" s="145">
        <v>476</v>
      </c>
      <c r="C477" s="146" t="s">
        <v>2638</v>
      </c>
      <c r="D477" s="147" t="s">
        <v>2638</v>
      </c>
      <c r="E477" s="147" t="s">
        <v>2639</v>
      </c>
      <c r="F477" s="147"/>
      <c r="G477" s="147" t="s">
        <v>155</v>
      </c>
      <c r="H477" s="147" t="s">
        <v>156</v>
      </c>
      <c r="I477" s="155" t="s">
        <v>547</v>
      </c>
      <c r="J477" s="148">
        <v>43876</v>
      </c>
      <c r="K477" s="149">
        <v>42215</v>
      </c>
      <c r="L477" s="145">
        <v>2015</v>
      </c>
      <c r="M477" s="147" t="s">
        <v>2640</v>
      </c>
      <c r="N477" s="147" t="s">
        <v>2641</v>
      </c>
      <c r="O477" s="145">
        <v>2</v>
      </c>
      <c r="P477" s="147"/>
      <c r="Q477" s="147" t="s">
        <v>2642</v>
      </c>
      <c r="R477" s="147" t="s">
        <v>162</v>
      </c>
      <c r="S477" s="147" t="s">
        <v>2643</v>
      </c>
      <c r="T477" s="147" t="s">
        <v>2644</v>
      </c>
      <c r="U477" s="145">
        <v>1</v>
      </c>
      <c r="V477" s="145">
        <v>1</v>
      </c>
      <c r="W477" s="147" t="s">
        <v>2645</v>
      </c>
      <c r="X477" s="147" t="s">
        <v>166</v>
      </c>
      <c r="Y477" s="147" t="s">
        <v>2645</v>
      </c>
      <c r="Z477" s="145">
        <v>1</v>
      </c>
      <c r="AA477" s="147" t="s">
        <v>2645</v>
      </c>
      <c r="AB477" s="147" t="s">
        <v>2645</v>
      </c>
      <c r="AC477" s="150">
        <v>2</v>
      </c>
      <c r="AD477" s="150">
        <v>0</v>
      </c>
      <c r="AE477" s="147" t="s">
        <v>2646</v>
      </c>
      <c r="AF477" s="147"/>
      <c r="AG477" s="147" t="s">
        <v>169</v>
      </c>
      <c r="AH477" s="145">
        <v>1</v>
      </c>
      <c r="AI477" s="145"/>
      <c r="AJ477" s="145">
        <v>2</v>
      </c>
      <c r="AK477" s="145"/>
      <c r="AL477" s="145"/>
      <c r="AM477" s="145"/>
      <c r="AN477" s="147" t="s">
        <v>379</v>
      </c>
      <c r="AO477" s="147" t="s">
        <v>2162</v>
      </c>
      <c r="AP477" s="147" t="s">
        <v>2647</v>
      </c>
      <c r="AQ477" s="147" t="s">
        <v>2647</v>
      </c>
      <c r="AR477" s="147" t="s">
        <v>1434</v>
      </c>
      <c r="AS477" s="147" t="s">
        <v>4144</v>
      </c>
      <c r="AT477" s="147" t="s">
        <v>4144</v>
      </c>
      <c r="AU477" s="145">
        <v>2</v>
      </c>
      <c r="AV477" s="147"/>
      <c r="AW477" s="147" t="s">
        <v>2648</v>
      </c>
      <c r="AX477" s="147" t="s">
        <v>174</v>
      </c>
      <c r="AY477" s="147" t="s">
        <v>175</v>
      </c>
      <c r="AZ477" s="145">
        <v>1</v>
      </c>
      <c r="BA477" s="147" t="s">
        <v>649</v>
      </c>
      <c r="BB477" s="211">
        <v>3975.53</v>
      </c>
      <c r="BC477" s="147" t="s">
        <v>177</v>
      </c>
      <c r="BD477" s="149">
        <v>42186</v>
      </c>
      <c r="BE477" s="145">
        <v>2015</v>
      </c>
      <c r="BF477" s="147"/>
      <c r="BG477" s="145">
        <v>2</v>
      </c>
      <c r="BH477" s="145">
        <v>0</v>
      </c>
      <c r="BI477" s="147" t="s">
        <v>4144</v>
      </c>
      <c r="BJ477" s="145">
        <v>2</v>
      </c>
      <c r="BK477" s="145"/>
      <c r="BL477" s="145">
        <v>0</v>
      </c>
      <c r="BM477" s="145"/>
      <c r="BN477" s="183"/>
      <c r="BO477" s="183"/>
      <c r="BP477" s="183"/>
      <c r="BQ477" s="183"/>
      <c r="BR477" s="183"/>
      <c r="BS477" s="183"/>
      <c r="BT477" s="183"/>
      <c r="BU477" s="183"/>
      <c r="BV477" s="183"/>
      <c r="BW477" s="183"/>
      <c r="BX477" s="183"/>
      <c r="BY477" s="183"/>
      <c r="BZ477" s="183"/>
      <c r="CA477" s="183"/>
      <c r="CB477" s="183"/>
      <c r="CC477" s="183"/>
      <c r="CD477" s="183"/>
      <c r="CE477" s="183"/>
      <c r="CF477" s="183"/>
      <c r="CG477" s="183"/>
      <c r="CH477" s="183"/>
      <c r="CI477" s="183"/>
      <c r="CJ477" s="183"/>
      <c r="CK477" s="183"/>
      <c r="CL477" s="183"/>
      <c r="CM477" s="183"/>
      <c r="CN477" s="183"/>
      <c r="CO477" s="183"/>
      <c r="CP477" s="183"/>
      <c r="CQ477" s="183"/>
      <c r="CR477" s="183"/>
      <c r="CS477" s="183"/>
      <c r="CT477" s="183"/>
      <c r="CU477" s="183"/>
      <c r="CV477" s="183"/>
      <c r="CW477" s="183"/>
      <c r="CX477" s="183"/>
      <c r="CY477" s="183"/>
      <c r="CZ477" s="183"/>
      <c r="DA477" s="183"/>
      <c r="DB477" s="183"/>
      <c r="DC477" s="183"/>
      <c r="DD477" s="183"/>
      <c r="DE477" s="183"/>
      <c r="DF477" s="183"/>
      <c r="DG477" s="183"/>
      <c r="DH477" s="183"/>
      <c r="DI477" s="183"/>
      <c r="DJ477" s="149">
        <v>42178</v>
      </c>
      <c r="DK477" s="149">
        <v>42369</v>
      </c>
      <c r="DL477" s="149">
        <v>42178</v>
      </c>
      <c r="DM477" s="149">
        <v>42369</v>
      </c>
    </row>
    <row r="478" spans="1:117" x14ac:dyDescent="0.2">
      <c r="A478" s="145">
        <v>1</v>
      </c>
      <c r="B478" s="145">
        <v>477</v>
      </c>
      <c r="C478" s="146" t="s">
        <v>2638</v>
      </c>
      <c r="D478" s="147" t="s">
        <v>2638</v>
      </c>
      <c r="E478" s="147" t="s">
        <v>2639</v>
      </c>
      <c r="F478" s="147"/>
      <c r="G478" s="147" t="s">
        <v>155</v>
      </c>
      <c r="H478" s="147" t="s">
        <v>156</v>
      </c>
      <c r="I478" s="155" t="s">
        <v>547</v>
      </c>
      <c r="J478" s="148">
        <v>43876</v>
      </c>
      <c r="K478" s="149">
        <v>43257</v>
      </c>
      <c r="L478" s="145">
        <v>2018</v>
      </c>
      <c r="M478" s="147" t="s">
        <v>2640</v>
      </c>
      <c r="N478" s="147" t="s">
        <v>2641</v>
      </c>
      <c r="O478" s="145">
        <v>1</v>
      </c>
      <c r="P478" s="147" t="s">
        <v>2650</v>
      </c>
      <c r="Q478" s="147" t="s">
        <v>2651</v>
      </c>
      <c r="R478" s="147" t="s">
        <v>162</v>
      </c>
      <c r="S478" s="147" t="s">
        <v>2652</v>
      </c>
      <c r="T478" s="147" t="s">
        <v>2653</v>
      </c>
      <c r="U478" s="145">
        <v>1</v>
      </c>
      <c r="V478" s="145">
        <v>1</v>
      </c>
      <c r="W478" s="147" t="s">
        <v>2645</v>
      </c>
      <c r="X478" s="147" t="s">
        <v>166</v>
      </c>
      <c r="Y478" s="147" t="s">
        <v>2645</v>
      </c>
      <c r="Z478" s="145">
        <v>1</v>
      </c>
      <c r="AA478" s="147" t="s">
        <v>2645</v>
      </c>
      <c r="AB478" s="147" t="s">
        <v>2645</v>
      </c>
      <c r="AC478" s="150">
        <v>2</v>
      </c>
      <c r="AD478" s="150">
        <v>0</v>
      </c>
      <c r="AE478" s="147" t="s">
        <v>2646</v>
      </c>
      <c r="AF478" s="147"/>
      <c r="AG478" s="147" t="s">
        <v>169</v>
      </c>
      <c r="AH478" s="145">
        <v>1</v>
      </c>
      <c r="AI478" s="145"/>
      <c r="AJ478" s="145">
        <v>2</v>
      </c>
      <c r="AK478" s="145"/>
      <c r="AL478" s="145"/>
      <c r="AM478" s="145"/>
      <c r="AN478" s="147" t="s">
        <v>379</v>
      </c>
      <c r="AO478" s="147" t="s">
        <v>2162</v>
      </c>
      <c r="AP478" s="147" t="s">
        <v>2647</v>
      </c>
      <c r="AQ478" s="147" t="s">
        <v>2647</v>
      </c>
      <c r="AR478" s="147" t="s">
        <v>1434</v>
      </c>
      <c r="AS478" s="147" t="s">
        <v>4144</v>
      </c>
      <c r="AT478" s="147" t="s">
        <v>4144</v>
      </c>
      <c r="AU478" s="145">
        <v>2</v>
      </c>
      <c r="AV478" s="147"/>
      <c r="AW478" s="147" t="s">
        <v>2654</v>
      </c>
      <c r="AX478" s="147" t="s">
        <v>174</v>
      </c>
      <c r="AY478" s="147" t="s">
        <v>175</v>
      </c>
      <c r="AZ478" s="145">
        <v>1</v>
      </c>
      <c r="BA478" s="147" t="s">
        <v>206</v>
      </c>
      <c r="BB478" s="211">
        <v>5250.5</v>
      </c>
      <c r="BC478" s="147" t="s">
        <v>177</v>
      </c>
      <c r="BD478" s="149">
        <v>43229</v>
      </c>
      <c r="BE478" s="145">
        <v>2018</v>
      </c>
      <c r="BF478" s="147"/>
      <c r="BG478" s="145">
        <v>2</v>
      </c>
      <c r="BH478" s="145">
        <v>0</v>
      </c>
      <c r="BI478" s="147" t="s">
        <v>4144</v>
      </c>
      <c r="BJ478" s="145">
        <v>2</v>
      </c>
      <c r="BK478" s="145"/>
      <c r="BL478" s="145">
        <v>0</v>
      </c>
      <c r="BM478" s="145"/>
      <c r="BN478" s="183"/>
      <c r="BO478" s="183"/>
      <c r="BP478" s="183"/>
      <c r="BQ478" s="183"/>
      <c r="BR478" s="183"/>
      <c r="BS478" s="183"/>
      <c r="BT478" s="183"/>
      <c r="BU478" s="183"/>
      <c r="BV478" s="183"/>
      <c r="BW478" s="183"/>
      <c r="BX478" s="183"/>
      <c r="BY478" s="183"/>
      <c r="BZ478" s="183"/>
      <c r="CA478" s="183"/>
      <c r="CB478" s="183"/>
      <c r="CC478" s="183"/>
      <c r="CD478" s="183"/>
      <c r="CE478" s="183"/>
      <c r="CF478" s="183"/>
      <c r="CG478" s="183"/>
      <c r="CH478" s="183"/>
      <c r="CI478" s="183"/>
      <c r="CJ478" s="183"/>
      <c r="CK478" s="183"/>
      <c r="CL478" s="183"/>
      <c r="CM478" s="183"/>
      <c r="CN478" s="183"/>
      <c r="CO478" s="183"/>
      <c r="CP478" s="183"/>
      <c r="CQ478" s="183"/>
      <c r="CR478" s="183"/>
      <c r="CS478" s="183"/>
      <c r="CT478" s="183"/>
      <c r="CU478" s="183"/>
      <c r="CV478" s="183"/>
      <c r="CW478" s="183"/>
      <c r="CX478" s="183"/>
      <c r="CY478" s="183"/>
      <c r="CZ478" s="183"/>
      <c r="DA478" s="183"/>
      <c r="DB478" s="183"/>
      <c r="DC478" s="183"/>
      <c r="DD478" s="183"/>
      <c r="DE478" s="183"/>
      <c r="DF478" s="183"/>
      <c r="DG478" s="183"/>
      <c r="DH478" s="183"/>
      <c r="DI478" s="183"/>
      <c r="DJ478" s="149">
        <v>43221</v>
      </c>
      <c r="DK478" s="149">
        <v>43585</v>
      </c>
      <c r="DL478" s="149">
        <v>43221</v>
      </c>
      <c r="DM478" s="149">
        <v>43585</v>
      </c>
    </row>
    <row r="479" spans="1:117" x14ac:dyDescent="0.2">
      <c r="A479" s="145">
        <v>1</v>
      </c>
      <c r="B479" s="145">
        <v>478</v>
      </c>
      <c r="C479" s="146" t="s">
        <v>2656</v>
      </c>
      <c r="D479" s="147" t="s">
        <v>2656</v>
      </c>
      <c r="E479" s="147" t="s">
        <v>2656</v>
      </c>
      <c r="F479" s="147"/>
      <c r="G479" s="147" t="s">
        <v>155</v>
      </c>
      <c r="H479" s="147" t="s">
        <v>156</v>
      </c>
      <c r="I479" s="72" t="s">
        <v>547</v>
      </c>
      <c r="J479" s="148">
        <v>43876</v>
      </c>
      <c r="K479" s="149">
        <v>42276</v>
      </c>
      <c r="L479" s="145">
        <v>2015</v>
      </c>
      <c r="M479" s="147" t="s">
        <v>2657</v>
      </c>
      <c r="N479" s="147" t="s">
        <v>2658</v>
      </c>
      <c r="O479" s="145">
        <v>2</v>
      </c>
      <c r="P479" s="147"/>
      <c r="Q479" s="147" t="s">
        <v>2659</v>
      </c>
      <c r="R479" s="147" t="s">
        <v>162</v>
      </c>
      <c r="S479" s="147" t="s">
        <v>2660</v>
      </c>
      <c r="T479" s="147" t="s">
        <v>2661</v>
      </c>
      <c r="U479" s="145">
        <v>1</v>
      </c>
      <c r="V479" s="145">
        <v>1</v>
      </c>
      <c r="W479" s="147" t="s">
        <v>2662</v>
      </c>
      <c r="X479" s="147" t="s">
        <v>166</v>
      </c>
      <c r="Y479" s="147" t="s">
        <v>2662</v>
      </c>
      <c r="Z479" s="145">
        <v>1</v>
      </c>
      <c r="AA479" s="147" t="s">
        <v>2663</v>
      </c>
      <c r="AB479" s="147" t="s">
        <v>2663</v>
      </c>
      <c r="AC479" s="150">
        <v>2</v>
      </c>
      <c r="AD479" s="150">
        <v>0</v>
      </c>
      <c r="AE479" s="147" t="s">
        <v>2664</v>
      </c>
      <c r="AF479" s="147"/>
      <c r="AG479" s="147" t="s">
        <v>169</v>
      </c>
      <c r="AH479" s="145">
        <v>1</v>
      </c>
      <c r="AI479" s="145"/>
      <c r="AJ479" s="145">
        <v>1</v>
      </c>
      <c r="AK479" s="145">
        <v>273724</v>
      </c>
      <c r="AL479" s="145" t="s">
        <v>2665</v>
      </c>
      <c r="AM479" s="145"/>
      <c r="AN479" s="147" t="s">
        <v>379</v>
      </c>
      <c r="AO479" s="147" t="s">
        <v>1503</v>
      </c>
      <c r="AP479" s="147" t="s">
        <v>1504</v>
      </c>
      <c r="AQ479" s="147" t="s">
        <v>1504</v>
      </c>
      <c r="AR479" s="147" t="s">
        <v>1504</v>
      </c>
      <c r="AS479" s="147" t="s">
        <v>4144</v>
      </c>
      <c r="AT479" s="147" t="s">
        <v>4144</v>
      </c>
      <c r="AU479" s="145">
        <v>2</v>
      </c>
      <c r="AV479" s="147"/>
      <c r="AW479" s="147" t="s">
        <v>2666</v>
      </c>
      <c r="AX479" s="147" t="s">
        <v>174</v>
      </c>
      <c r="AY479" s="147" t="s">
        <v>175</v>
      </c>
      <c r="AZ479" s="145">
        <v>1</v>
      </c>
      <c r="BA479" s="147" t="s">
        <v>314</v>
      </c>
      <c r="BB479" s="211">
        <v>2385.5300000000002</v>
      </c>
      <c r="BC479" s="147" t="s">
        <v>177</v>
      </c>
      <c r="BD479" s="149">
        <v>42261</v>
      </c>
      <c r="BE479" s="145">
        <v>2015</v>
      </c>
      <c r="BF479" s="147"/>
      <c r="BG479" s="145">
        <v>2</v>
      </c>
      <c r="BH479" s="145">
        <v>0</v>
      </c>
      <c r="BI479" s="147" t="s">
        <v>4144</v>
      </c>
      <c r="BJ479" s="145">
        <v>2</v>
      </c>
      <c r="BK479" s="145"/>
      <c r="BL479" s="145">
        <v>0</v>
      </c>
      <c r="BM479" s="145"/>
      <c r="BN479" s="183"/>
      <c r="BO479" s="183"/>
      <c r="BP479" s="183"/>
      <c r="BQ479" s="183"/>
      <c r="BR479" s="183"/>
      <c r="BS479" s="183"/>
      <c r="BT479" s="183"/>
      <c r="BU479" s="183"/>
      <c r="BV479" s="183"/>
      <c r="BW479" s="183"/>
      <c r="BX479" s="183"/>
      <c r="BY479" s="183"/>
      <c r="BZ479" s="183"/>
      <c r="CA479" s="183"/>
      <c r="CB479" s="183"/>
      <c r="CC479" s="183"/>
      <c r="CD479" s="183"/>
      <c r="CE479" s="183"/>
      <c r="CF479" s="183"/>
      <c r="CG479" s="183"/>
      <c r="CH479" s="183"/>
      <c r="CI479" s="183"/>
      <c r="CJ479" s="183"/>
      <c r="CK479" s="183"/>
      <c r="CL479" s="183"/>
      <c r="CM479" s="183"/>
      <c r="CN479" s="183"/>
      <c r="CO479" s="183"/>
      <c r="CP479" s="183"/>
      <c r="CQ479" s="183"/>
      <c r="CR479" s="183"/>
      <c r="CS479" s="183"/>
      <c r="CT479" s="183"/>
      <c r="CU479" s="183"/>
      <c r="CV479" s="183"/>
      <c r="CW479" s="183"/>
      <c r="CX479" s="183"/>
      <c r="CY479" s="183"/>
      <c r="CZ479" s="183"/>
      <c r="DA479" s="183"/>
      <c r="DB479" s="183"/>
      <c r="DC479" s="183"/>
      <c r="DD479" s="183"/>
      <c r="DE479" s="183"/>
      <c r="DF479" s="183"/>
      <c r="DG479" s="183"/>
      <c r="DH479" s="183"/>
      <c r="DI479" s="183"/>
      <c r="DJ479" s="149">
        <v>42170</v>
      </c>
      <c r="DK479" s="149">
        <v>42369</v>
      </c>
      <c r="DL479" s="149">
        <v>42170</v>
      </c>
      <c r="DM479" s="149">
        <v>42369</v>
      </c>
    </row>
    <row r="480" spans="1:117" x14ac:dyDescent="0.2">
      <c r="A480" s="145">
        <v>1</v>
      </c>
      <c r="B480" s="145">
        <v>479</v>
      </c>
      <c r="C480" s="146" t="s">
        <v>2656</v>
      </c>
      <c r="D480" s="147" t="s">
        <v>2656</v>
      </c>
      <c r="E480" s="147" t="s">
        <v>2656</v>
      </c>
      <c r="F480" s="147"/>
      <c r="G480" s="147" t="s">
        <v>155</v>
      </c>
      <c r="H480" s="147" t="s">
        <v>156</v>
      </c>
      <c r="I480" s="72" t="s">
        <v>547</v>
      </c>
      <c r="J480" s="148">
        <v>43876</v>
      </c>
      <c r="K480" s="149">
        <v>42698</v>
      </c>
      <c r="L480" s="145">
        <v>2016</v>
      </c>
      <c r="M480" s="147" t="s">
        <v>2657</v>
      </c>
      <c r="N480" s="147" t="s">
        <v>2658</v>
      </c>
      <c r="O480" s="145">
        <v>2</v>
      </c>
      <c r="P480" s="147"/>
      <c r="Q480" s="147" t="s">
        <v>2659</v>
      </c>
      <c r="R480" s="147" t="s">
        <v>162</v>
      </c>
      <c r="S480" s="147" t="s">
        <v>2660</v>
      </c>
      <c r="T480" s="147" t="s">
        <v>2661</v>
      </c>
      <c r="U480" s="145">
        <v>1</v>
      </c>
      <c r="V480" s="145">
        <v>1</v>
      </c>
      <c r="W480" s="147" t="s">
        <v>2662</v>
      </c>
      <c r="X480" s="147" t="s">
        <v>166</v>
      </c>
      <c r="Y480" s="147" t="s">
        <v>2662</v>
      </c>
      <c r="Z480" s="145">
        <v>1</v>
      </c>
      <c r="AA480" s="147" t="s">
        <v>2663</v>
      </c>
      <c r="AB480" s="147" t="s">
        <v>2663</v>
      </c>
      <c r="AC480" s="150">
        <v>2</v>
      </c>
      <c r="AD480" s="150">
        <v>0</v>
      </c>
      <c r="AE480" s="147" t="s">
        <v>2664</v>
      </c>
      <c r="AF480" s="147"/>
      <c r="AG480" s="147" t="s">
        <v>169</v>
      </c>
      <c r="AH480" s="145">
        <v>1</v>
      </c>
      <c r="AI480" s="145"/>
      <c r="AJ480" s="145">
        <v>1</v>
      </c>
      <c r="AK480" s="145">
        <v>273724</v>
      </c>
      <c r="AL480" s="145" t="s">
        <v>2665</v>
      </c>
      <c r="AM480" s="145"/>
      <c r="AN480" s="147" t="s">
        <v>379</v>
      </c>
      <c r="AO480" s="147" t="s">
        <v>1503</v>
      </c>
      <c r="AP480" s="147" t="s">
        <v>1504</v>
      </c>
      <c r="AQ480" s="147" t="s">
        <v>1504</v>
      </c>
      <c r="AR480" s="147" t="s">
        <v>1504</v>
      </c>
      <c r="AS480" s="147" t="s">
        <v>4144</v>
      </c>
      <c r="AT480" s="147" t="s">
        <v>4144</v>
      </c>
      <c r="AU480" s="145">
        <v>2</v>
      </c>
      <c r="AV480" s="147"/>
      <c r="AW480" s="147" t="s">
        <v>686</v>
      </c>
      <c r="AX480" s="147" t="s">
        <v>174</v>
      </c>
      <c r="AY480" s="147" t="s">
        <v>175</v>
      </c>
      <c r="AZ480" s="145">
        <v>1</v>
      </c>
      <c r="BA480" s="147" t="s">
        <v>789</v>
      </c>
      <c r="BB480" s="211">
        <v>8658.9405940594061</v>
      </c>
      <c r="BC480" s="147" t="s">
        <v>177</v>
      </c>
      <c r="BD480" s="149">
        <v>42656</v>
      </c>
      <c r="BE480" s="145">
        <v>2016</v>
      </c>
      <c r="BF480" s="147"/>
      <c r="BG480" s="145">
        <v>2</v>
      </c>
      <c r="BH480" s="145">
        <v>0</v>
      </c>
      <c r="BI480" s="147" t="s">
        <v>4144</v>
      </c>
      <c r="BJ480" s="145">
        <v>2</v>
      </c>
      <c r="BK480" s="145"/>
      <c r="BL480" s="145">
        <v>0</v>
      </c>
      <c r="BM480" s="145"/>
      <c r="BN480" s="183"/>
      <c r="BO480" s="183"/>
      <c r="BP480" s="183"/>
      <c r="BQ480" s="183"/>
      <c r="BR480" s="183"/>
      <c r="BS480" s="183"/>
      <c r="BT480" s="183"/>
      <c r="BU480" s="183"/>
      <c r="BV480" s="183"/>
      <c r="BW480" s="183"/>
      <c r="BX480" s="183"/>
      <c r="BY480" s="183"/>
      <c r="BZ480" s="183"/>
      <c r="CA480" s="183"/>
      <c r="CB480" s="183"/>
      <c r="CC480" s="183"/>
      <c r="CD480" s="183"/>
      <c r="CE480" s="183"/>
      <c r="CF480" s="183"/>
      <c r="CG480" s="183"/>
      <c r="CH480" s="183"/>
      <c r="CI480" s="183"/>
      <c r="CJ480" s="183"/>
      <c r="CK480" s="183"/>
      <c r="CL480" s="183"/>
      <c r="CM480" s="183"/>
      <c r="CN480" s="183"/>
      <c r="CO480" s="183"/>
      <c r="CP480" s="183"/>
      <c r="CQ480" s="183"/>
      <c r="CR480" s="183"/>
      <c r="CS480" s="183"/>
      <c r="CT480" s="183"/>
      <c r="CU480" s="183"/>
      <c r="CV480" s="183"/>
      <c r="CW480" s="183"/>
      <c r="CX480" s="183"/>
      <c r="CY480" s="183"/>
      <c r="CZ480" s="183"/>
      <c r="DA480" s="183"/>
      <c r="DB480" s="183"/>
      <c r="DC480" s="183"/>
      <c r="DD480" s="183"/>
      <c r="DE480" s="183"/>
      <c r="DF480" s="183"/>
      <c r="DG480" s="183"/>
      <c r="DH480" s="183"/>
      <c r="DI480" s="183"/>
      <c r="DJ480" s="149">
        <v>42370</v>
      </c>
      <c r="DK480" s="149">
        <v>42735</v>
      </c>
      <c r="DL480" s="149">
        <v>42370</v>
      </c>
      <c r="DM480" s="149">
        <v>42735</v>
      </c>
    </row>
    <row r="481" spans="1:117" x14ac:dyDescent="0.2">
      <c r="A481" s="145">
        <v>1</v>
      </c>
      <c r="B481" s="145">
        <v>480</v>
      </c>
      <c r="C481" s="146" t="s">
        <v>2656</v>
      </c>
      <c r="D481" s="147" t="s">
        <v>2656</v>
      </c>
      <c r="E481" s="147" t="s">
        <v>2656</v>
      </c>
      <c r="F481" s="147"/>
      <c r="G481" s="147" t="s">
        <v>155</v>
      </c>
      <c r="H481" s="147" t="s">
        <v>156</v>
      </c>
      <c r="I481" s="72" t="s">
        <v>547</v>
      </c>
      <c r="J481" s="148">
        <v>43876</v>
      </c>
      <c r="K481" s="149">
        <v>43131</v>
      </c>
      <c r="L481" s="145">
        <v>2018</v>
      </c>
      <c r="M481" s="147" t="s">
        <v>2657</v>
      </c>
      <c r="N481" s="147" t="s">
        <v>2658</v>
      </c>
      <c r="O481" s="145">
        <v>1</v>
      </c>
      <c r="P481" s="147" t="s">
        <v>2669</v>
      </c>
      <c r="Q481" s="147" t="s">
        <v>2659</v>
      </c>
      <c r="R481" s="147" t="s">
        <v>162</v>
      </c>
      <c r="S481" s="147" t="s">
        <v>2660</v>
      </c>
      <c r="T481" s="147" t="s">
        <v>2661</v>
      </c>
      <c r="U481" s="145">
        <v>1</v>
      </c>
      <c r="V481" s="145">
        <v>1</v>
      </c>
      <c r="W481" s="147" t="s">
        <v>2662</v>
      </c>
      <c r="X481" s="147" t="s">
        <v>166</v>
      </c>
      <c r="Y481" s="147" t="s">
        <v>2662</v>
      </c>
      <c r="Z481" s="145">
        <v>1</v>
      </c>
      <c r="AA481" s="147" t="s">
        <v>2663</v>
      </c>
      <c r="AB481" s="147" t="s">
        <v>2663</v>
      </c>
      <c r="AC481" s="150">
        <v>2</v>
      </c>
      <c r="AD481" s="150">
        <v>0</v>
      </c>
      <c r="AE481" s="147" t="s">
        <v>2664</v>
      </c>
      <c r="AF481" s="147"/>
      <c r="AG481" s="147" t="s">
        <v>169</v>
      </c>
      <c r="AH481" s="145">
        <v>1</v>
      </c>
      <c r="AI481" s="145"/>
      <c r="AJ481" s="145">
        <v>1</v>
      </c>
      <c r="AK481" s="145">
        <v>273724</v>
      </c>
      <c r="AL481" s="145" t="s">
        <v>2665</v>
      </c>
      <c r="AM481" s="145"/>
      <c r="AN481" s="147" t="s">
        <v>379</v>
      </c>
      <c r="AO481" s="147" t="s">
        <v>1503</v>
      </c>
      <c r="AP481" s="147" t="s">
        <v>1504</v>
      </c>
      <c r="AQ481" s="147" t="s">
        <v>1504</v>
      </c>
      <c r="AR481" s="147" t="s">
        <v>1504</v>
      </c>
      <c r="AS481" s="147" t="s">
        <v>4144</v>
      </c>
      <c r="AT481" s="147" t="s">
        <v>4144</v>
      </c>
      <c r="AU481" s="145">
        <v>2</v>
      </c>
      <c r="AV481" s="147"/>
      <c r="AW481" s="147" t="s">
        <v>1855</v>
      </c>
      <c r="AX481" s="147" t="s">
        <v>174</v>
      </c>
      <c r="AY481" s="147" t="s">
        <v>175</v>
      </c>
      <c r="AZ481" s="145">
        <v>1</v>
      </c>
      <c r="BA481" s="147" t="s">
        <v>649</v>
      </c>
      <c r="BB481" s="211">
        <v>3750.5</v>
      </c>
      <c r="BC481" s="147" t="s">
        <v>177</v>
      </c>
      <c r="BD481" s="149">
        <v>43131</v>
      </c>
      <c r="BE481" s="145">
        <v>2018</v>
      </c>
      <c r="BF481" s="147"/>
      <c r="BG481" s="145">
        <v>2</v>
      </c>
      <c r="BH481" s="145">
        <v>0</v>
      </c>
      <c r="BI481" s="147" t="s">
        <v>4144</v>
      </c>
      <c r="BJ481" s="145">
        <v>2</v>
      </c>
      <c r="BK481" s="145"/>
      <c r="BL481" s="145">
        <v>0</v>
      </c>
      <c r="BM481" s="145"/>
      <c r="BN481" s="183"/>
      <c r="BO481" s="183"/>
      <c r="BP481" s="183"/>
      <c r="BQ481" s="183"/>
      <c r="BR481" s="183"/>
      <c r="BS481" s="183"/>
      <c r="BT481" s="183"/>
      <c r="BU481" s="183"/>
      <c r="BV481" s="183"/>
      <c r="BW481" s="183"/>
      <c r="BX481" s="183"/>
      <c r="BY481" s="183"/>
      <c r="BZ481" s="183"/>
      <c r="CA481" s="183"/>
      <c r="CB481" s="183"/>
      <c r="CC481" s="183"/>
      <c r="CD481" s="183"/>
      <c r="CE481" s="183"/>
      <c r="CF481" s="183"/>
      <c r="CG481" s="183"/>
      <c r="CH481" s="183"/>
      <c r="CI481" s="183"/>
      <c r="CJ481" s="183"/>
      <c r="CK481" s="183"/>
      <c r="CL481" s="183"/>
      <c r="CM481" s="183"/>
      <c r="CN481" s="183"/>
      <c r="CO481" s="183"/>
      <c r="CP481" s="183"/>
      <c r="CQ481" s="183"/>
      <c r="CR481" s="183"/>
      <c r="CS481" s="183"/>
      <c r="CT481" s="183"/>
      <c r="CU481" s="183"/>
      <c r="CV481" s="183"/>
      <c r="CW481" s="183"/>
      <c r="CX481" s="183"/>
      <c r="CY481" s="183"/>
      <c r="CZ481" s="183"/>
      <c r="DA481" s="183"/>
      <c r="DB481" s="183"/>
      <c r="DC481" s="183"/>
      <c r="DD481" s="183"/>
      <c r="DE481" s="183"/>
      <c r="DF481" s="183"/>
      <c r="DG481" s="183"/>
      <c r="DH481" s="183"/>
      <c r="DI481" s="183"/>
      <c r="DJ481" s="149">
        <v>43124</v>
      </c>
      <c r="DK481" s="149">
        <v>43488</v>
      </c>
      <c r="DL481" s="149">
        <v>43124</v>
      </c>
      <c r="DM481" s="149">
        <v>43488</v>
      </c>
    </row>
    <row r="482" spans="1:117" x14ac:dyDescent="0.2">
      <c r="A482" s="145">
        <v>1</v>
      </c>
      <c r="B482" s="145">
        <v>481</v>
      </c>
      <c r="C482" s="146" t="s">
        <v>506</v>
      </c>
      <c r="D482" s="147" t="s">
        <v>506</v>
      </c>
      <c r="E482" s="147"/>
      <c r="F482" s="147" t="s">
        <v>507</v>
      </c>
      <c r="G482" s="147" t="s">
        <v>508</v>
      </c>
      <c r="H482" s="147" t="s">
        <v>509</v>
      </c>
      <c r="I482" s="147" t="s">
        <v>188</v>
      </c>
      <c r="J482" s="148">
        <v>43874</v>
      </c>
      <c r="K482" s="149">
        <v>42215</v>
      </c>
      <c r="L482" s="145">
        <v>2015</v>
      </c>
      <c r="M482" s="147" t="s">
        <v>510</v>
      </c>
      <c r="N482" s="147" t="s">
        <v>511</v>
      </c>
      <c r="O482" s="145">
        <v>1</v>
      </c>
      <c r="P482" s="147" t="s">
        <v>512</v>
      </c>
      <c r="Q482" s="147" t="s">
        <v>513</v>
      </c>
      <c r="R482" s="147" t="s">
        <v>162</v>
      </c>
      <c r="S482" s="147" t="s">
        <v>514</v>
      </c>
      <c r="T482" s="147" t="s">
        <v>515</v>
      </c>
      <c r="U482" s="145">
        <v>1</v>
      </c>
      <c r="V482" s="145">
        <v>1</v>
      </c>
      <c r="W482" s="147" t="s">
        <v>516</v>
      </c>
      <c r="X482" s="147" t="s">
        <v>166</v>
      </c>
      <c r="Y482" s="147" t="s">
        <v>516</v>
      </c>
      <c r="Z482" s="145">
        <v>1</v>
      </c>
      <c r="AA482" s="147" t="s">
        <v>516</v>
      </c>
      <c r="AB482" s="147" t="s">
        <v>516</v>
      </c>
      <c r="AC482" s="150">
        <v>1</v>
      </c>
      <c r="AD482" s="150">
        <v>2</v>
      </c>
      <c r="AE482" s="147" t="s">
        <v>517</v>
      </c>
      <c r="AF482" s="147"/>
      <c r="AG482" s="147" t="s">
        <v>169</v>
      </c>
      <c r="AH482" s="145">
        <v>1</v>
      </c>
      <c r="AI482" s="145"/>
      <c r="AJ482" s="145">
        <v>1</v>
      </c>
      <c r="AK482" s="145">
        <v>1054097</v>
      </c>
      <c r="AL482" s="145"/>
      <c r="AM482" s="145"/>
      <c r="AN482" s="147" t="s">
        <v>170</v>
      </c>
      <c r="AO482" s="147" t="s">
        <v>171</v>
      </c>
      <c r="AP482" s="147" t="s">
        <v>172</v>
      </c>
      <c r="AQ482" s="147" t="s">
        <v>172</v>
      </c>
      <c r="AR482" s="147" t="s">
        <v>172</v>
      </c>
      <c r="AS482" s="147" t="s">
        <v>4144</v>
      </c>
      <c r="AT482" s="147" t="s">
        <v>4144</v>
      </c>
      <c r="AU482" s="145">
        <v>1</v>
      </c>
      <c r="AV482" s="147"/>
      <c r="AW482" s="147" t="s">
        <v>518</v>
      </c>
      <c r="AX482" s="147" t="s">
        <v>519</v>
      </c>
      <c r="AY482" s="147" t="s">
        <v>520</v>
      </c>
      <c r="AZ482" s="145">
        <v>1</v>
      </c>
      <c r="BA482" s="147" t="s">
        <v>521</v>
      </c>
      <c r="BB482" s="211">
        <v>13515.53</v>
      </c>
      <c r="BC482" s="147" t="s">
        <v>177</v>
      </c>
      <c r="BD482" s="149">
        <v>42184</v>
      </c>
      <c r="BE482" s="145">
        <v>2015</v>
      </c>
      <c r="BF482" s="147"/>
      <c r="BG482" s="145">
        <v>1</v>
      </c>
      <c r="BH482" s="145">
        <v>1</v>
      </c>
      <c r="BI482" s="147" t="s">
        <v>4144</v>
      </c>
      <c r="BJ482" s="145">
        <v>1</v>
      </c>
      <c r="BK482" s="145">
        <v>1</v>
      </c>
      <c r="BL482" s="145">
        <v>0</v>
      </c>
      <c r="BM482" s="145"/>
      <c r="BN482" s="183"/>
      <c r="BO482" s="183"/>
      <c r="BP482" s="183"/>
      <c r="BQ482" s="183" t="s">
        <v>178</v>
      </c>
      <c r="BR482" s="183" t="s">
        <v>522</v>
      </c>
      <c r="BS482" s="183" t="s">
        <v>522</v>
      </c>
      <c r="BT482" s="183">
        <v>2</v>
      </c>
      <c r="BU482" s="183" t="s">
        <v>523</v>
      </c>
      <c r="BV482" s="183"/>
      <c r="BW482" s="183"/>
      <c r="BX482" s="183"/>
      <c r="BY482" s="183"/>
      <c r="BZ482" s="183"/>
      <c r="CA482" s="183"/>
      <c r="CB482" s="183"/>
      <c r="CC482" s="183"/>
      <c r="CD482" s="183"/>
      <c r="CE482" s="183"/>
      <c r="CF482" s="183"/>
      <c r="CG482" s="183"/>
      <c r="CH482" s="183"/>
      <c r="CI482" s="183"/>
      <c r="CJ482" s="183"/>
      <c r="CK482" s="183"/>
      <c r="CL482" s="183"/>
      <c r="CM482" s="183"/>
      <c r="CN482" s="183"/>
      <c r="CO482" s="183"/>
      <c r="CP482" s="183">
        <v>2</v>
      </c>
      <c r="CQ482" s="183"/>
      <c r="CR482" s="183">
        <v>0</v>
      </c>
      <c r="CS482" s="183"/>
      <c r="CT482" s="183"/>
      <c r="CU482" s="183"/>
      <c r="CV482" s="183"/>
      <c r="CW482" s="183"/>
      <c r="CX482" s="183"/>
      <c r="CY482" s="183"/>
      <c r="CZ482" s="183"/>
      <c r="DA482" s="183"/>
      <c r="DB482" s="183"/>
      <c r="DC482" s="183"/>
      <c r="DD482" s="183"/>
      <c r="DE482" s="183"/>
      <c r="DF482" s="183"/>
      <c r="DG482" s="183"/>
      <c r="DH482" s="183"/>
      <c r="DI482" s="183"/>
      <c r="DJ482" s="149"/>
      <c r="DK482" s="149"/>
      <c r="DL482" s="149"/>
      <c r="DM482" s="149"/>
    </row>
    <row r="483" spans="1:117" x14ac:dyDescent="0.2">
      <c r="A483" s="145">
        <v>1</v>
      </c>
      <c r="B483" s="145">
        <v>482</v>
      </c>
      <c r="C483" s="146" t="s">
        <v>506</v>
      </c>
      <c r="D483" s="147" t="s">
        <v>506</v>
      </c>
      <c r="E483" s="147"/>
      <c r="F483" s="147" t="s">
        <v>507</v>
      </c>
      <c r="G483" s="147" t="s">
        <v>508</v>
      </c>
      <c r="H483" s="147" t="s">
        <v>509</v>
      </c>
      <c r="I483" s="147" t="s">
        <v>188</v>
      </c>
      <c r="J483" s="148">
        <v>43874</v>
      </c>
      <c r="K483" s="149">
        <v>42215</v>
      </c>
      <c r="L483" s="145">
        <v>2015</v>
      </c>
      <c r="M483" s="147" t="s">
        <v>510</v>
      </c>
      <c r="N483" s="147" t="s">
        <v>511</v>
      </c>
      <c r="O483" s="145">
        <v>1</v>
      </c>
      <c r="P483" s="147" t="s">
        <v>512</v>
      </c>
      <c r="Q483" s="147" t="s">
        <v>513</v>
      </c>
      <c r="R483" s="147" t="s">
        <v>162</v>
      </c>
      <c r="S483" s="147" t="s">
        <v>514</v>
      </c>
      <c r="T483" s="147" t="s">
        <v>515</v>
      </c>
      <c r="U483" s="145">
        <v>1</v>
      </c>
      <c r="V483" s="145">
        <v>1</v>
      </c>
      <c r="W483" s="147" t="s">
        <v>516</v>
      </c>
      <c r="X483" s="147" t="s">
        <v>166</v>
      </c>
      <c r="Y483" s="147" t="s">
        <v>516</v>
      </c>
      <c r="Z483" s="145">
        <v>1</v>
      </c>
      <c r="AA483" s="147" t="s">
        <v>516</v>
      </c>
      <c r="AB483" s="147" t="s">
        <v>516</v>
      </c>
      <c r="AC483" s="150">
        <v>1</v>
      </c>
      <c r="AD483" s="150">
        <v>2</v>
      </c>
      <c r="AE483" s="147" t="s">
        <v>517</v>
      </c>
      <c r="AF483" s="147"/>
      <c r="AG483" s="147" t="s">
        <v>169</v>
      </c>
      <c r="AH483" s="145">
        <v>1</v>
      </c>
      <c r="AI483" s="145"/>
      <c r="AJ483" s="145">
        <v>1</v>
      </c>
      <c r="AK483" s="145">
        <v>1054097</v>
      </c>
      <c r="AL483" s="145"/>
      <c r="AM483" s="145"/>
      <c r="AN483" s="147" t="s">
        <v>170</v>
      </c>
      <c r="AO483" s="147" t="s">
        <v>171</v>
      </c>
      <c r="AP483" s="147" t="s">
        <v>172</v>
      </c>
      <c r="AQ483" s="147" t="s">
        <v>172</v>
      </c>
      <c r="AR483" s="147" t="s">
        <v>172</v>
      </c>
      <c r="AS483" s="147" t="s">
        <v>4144</v>
      </c>
      <c r="AT483" s="147" t="s">
        <v>4144</v>
      </c>
      <c r="AU483" s="145">
        <v>1</v>
      </c>
      <c r="AV483" s="147"/>
      <c r="AW483" s="147" t="s">
        <v>708</v>
      </c>
      <c r="AX483" s="147" t="s">
        <v>174</v>
      </c>
      <c r="AY483" s="147" t="s">
        <v>175</v>
      </c>
      <c r="AZ483" s="145">
        <v>1</v>
      </c>
      <c r="BA483" s="147" t="s">
        <v>314</v>
      </c>
      <c r="BB483" s="211">
        <v>2385.5300000000002</v>
      </c>
      <c r="BC483" s="147" t="s">
        <v>177</v>
      </c>
      <c r="BD483" s="149">
        <v>42178</v>
      </c>
      <c r="BE483" s="145">
        <v>2015</v>
      </c>
      <c r="BF483" s="147"/>
      <c r="BG483" s="145">
        <v>2</v>
      </c>
      <c r="BH483" s="145">
        <v>0</v>
      </c>
      <c r="BI483" s="147" t="s">
        <v>4144</v>
      </c>
      <c r="BJ483" s="145">
        <v>2</v>
      </c>
      <c r="BK483" s="145"/>
      <c r="BL483" s="145">
        <v>0</v>
      </c>
      <c r="BM483" s="145"/>
      <c r="BN483" s="183"/>
      <c r="BO483" s="183"/>
      <c r="BP483" s="183"/>
      <c r="BQ483" s="183"/>
      <c r="BR483" s="183"/>
      <c r="BS483" s="183"/>
      <c r="BT483" s="183"/>
      <c r="BU483" s="183"/>
      <c r="BV483" s="183"/>
      <c r="BW483" s="183"/>
      <c r="BX483" s="183"/>
      <c r="BY483" s="183"/>
      <c r="BZ483" s="183"/>
      <c r="CA483" s="183"/>
      <c r="CB483" s="183"/>
      <c r="CC483" s="183"/>
      <c r="CD483" s="183"/>
      <c r="CE483" s="183"/>
      <c r="CF483" s="183"/>
      <c r="CG483" s="183"/>
      <c r="CH483" s="183"/>
      <c r="CI483" s="183"/>
      <c r="CJ483" s="183"/>
      <c r="CK483" s="183"/>
      <c r="CL483" s="183"/>
      <c r="CM483" s="183"/>
      <c r="CN483" s="183"/>
      <c r="CO483" s="183"/>
      <c r="CP483" s="183"/>
      <c r="CQ483" s="183"/>
      <c r="CR483" s="183"/>
      <c r="CS483" s="183"/>
      <c r="CT483" s="183"/>
      <c r="CU483" s="183"/>
      <c r="CV483" s="183"/>
      <c r="CW483" s="183"/>
      <c r="CX483" s="183"/>
      <c r="CY483" s="183"/>
      <c r="CZ483" s="183"/>
      <c r="DA483" s="183"/>
      <c r="DB483" s="183"/>
      <c r="DC483" s="183"/>
      <c r="DD483" s="183"/>
      <c r="DE483" s="183"/>
      <c r="DF483" s="183"/>
      <c r="DG483" s="183"/>
      <c r="DH483" s="183"/>
      <c r="DI483" s="183"/>
      <c r="DJ483" s="149">
        <v>42005</v>
      </c>
      <c r="DK483" s="149">
        <v>42369</v>
      </c>
      <c r="DL483" s="149">
        <v>42005</v>
      </c>
      <c r="DM483" s="149">
        <v>42369</v>
      </c>
    </row>
    <row r="484" spans="1:117" x14ac:dyDescent="0.2">
      <c r="A484" s="145">
        <v>1</v>
      </c>
      <c r="B484" s="145">
        <v>483</v>
      </c>
      <c r="C484" s="146" t="s">
        <v>506</v>
      </c>
      <c r="D484" s="147" t="s">
        <v>506</v>
      </c>
      <c r="E484" s="147"/>
      <c r="F484" s="147" t="s">
        <v>507</v>
      </c>
      <c r="G484" s="147" t="s">
        <v>508</v>
      </c>
      <c r="H484" s="147" t="s">
        <v>509</v>
      </c>
      <c r="I484" s="147" t="s">
        <v>188</v>
      </c>
      <c r="J484" s="148">
        <v>43874</v>
      </c>
      <c r="K484" s="149">
        <v>43006</v>
      </c>
      <c r="L484" s="145">
        <v>2017</v>
      </c>
      <c r="M484" s="147" t="s">
        <v>510</v>
      </c>
      <c r="N484" s="147" t="s">
        <v>511</v>
      </c>
      <c r="O484" s="145">
        <v>1</v>
      </c>
      <c r="P484" s="147" t="s">
        <v>1891</v>
      </c>
      <c r="Q484" s="147" t="s">
        <v>513</v>
      </c>
      <c r="R484" s="147" t="s">
        <v>162</v>
      </c>
      <c r="S484" s="147" t="s">
        <v>514</v>
      </c>
      <c r="T484" s="147" t="s">
        <v>515</v>
      </c>
      <c r="U484" s="145">
        <v>1</v>
      </c>
      <c r="V484" s="145">
        <v>1</v>
      </c>
      <c r="W484" s="147" t="s">
        <v>516</v>
      </c>
      <c r="X484" s="147" t="s">
        <v>166</v>
      </c>
      <c r="Y484" s="147" t="s">
        <v>516</v>
      </c>
      <c r="Z484" s="145">
        <v>1</v>
      </c>
      <c r="AA484" s="147" t="s">
        <v>516</v>
      </c>
      <c r="AB484" s="147" t="s">
        <v>516</v>
      </c>
      <c r="AC484" s="150">
        <v>1</v>
      </c>
      <c r="AD484" s="150">
        <v>2</v>
      </c>
      <c r="AE484" s="147" t="s">
        <v>517</v>
      </c>
      <c r="AF484" s="147"/>
      <c r="AG484" s="147" t="s">
        <v>169</v>
      </c>
      <c r="AH484" s="145">
        <v>1</v>
      </c>
      <c r="AI484" s="145"/>
      <c r="AJ484" s="145">
        <v>1</v>
      </c>
      <c r="AK484" s="145">
        <v>1054097</v>
      </c>
      <c r="AL484" s="145"/>
      <c r="AM484" s="145"/>
      <c r="AN484" s="147" t="s">
        <v>170</v>
      </c>
      <c r="AO484" s="147" t="s">
        <v>171</v>
      </c>
      <c r="AP484" s="147" t="s">
        <v>172</v>
      </c>
      <c r="AQ484" s="147" t="s">
        <v>172</v>
      </c>
      <c r="AR484" s="147" t="s">
        <v>172</v>
      </c>
      <c r="AS484" s="147" t="s">
        <v>4144</v>
      </c>
      <c r="AT484" s="147" t="s">
        <v>4144</v>
      </c>
      <c r="AU484" s="145">
        <v>1</v>
      </c>
      <c r="AV484" s="147"/>
      <c r="AW484" s="147" t="s">
        <v>1409</v>
      </c>
      <c r="AX484" s="147" t="s">
        <v>174</v>
      </c>
      <c r="AY484" s="147" t="s">
        <v>175</v>
      </c>
      <c r="AZ484" s="145">
        <v>1</v>
      </c>
      <c r="BA484" s="147" t="s">
        <v>314</v>
      </c>
      <c r="BB484" s="211">
        <v>2302.635135135135</v>
      </c>
      <c r="BC484" s="147" t="s">
        <v>177</v>
      </c>
      <c r="BD484" s="149">
        <v>42926</v>
      </c>
      <c r="BE484" s="145">
        <v>2017</v>
      </c>
      <c r="BF484" s="147"/>
      <c r="BG484" s="145">
        <v>2</v>
      </c>
      <c r="BH484" s="145">
        <v>0</v>
      </c>
      <c r="BI484" s="147" t="s">
        <v>4144</v>
      </c>
      <c r="BJ484" s="145">
        <v>2</v>
      </c>
      <c r="BK484" s="145"/>
      <c r="BL484" s="145">
        <v>0</v>
      </c>
      <c r="BM484" s="145"/>
      <c r="BN484" s="183"/>
      <c r="BO484" s="183"/>
      <c r="BP484" s="183"/>
      <c r="BQ484" s="183"/>
      <c r="BR484" s="183"/>
      <c r="BS484" s="183"/>
      <c r="BT484" s="183"/>
      <c r="BU484" s="183"/>
      <c r="BV484" s="183"/>
      <c r="BW484" s="183"/>
      <c r="BX484" s="183"/>
      <c r="BY484" s="183"/>
      <c r="BZ484" s="183"/>
      <c r="CA484" s="183"/>
      <c r="CB484" s="183"/>
      <c r="CC484" s="183"/>
      <c r="CD484" s="183"/>
      <c r="CE484" s="183"/>
      <c r="CF484" s="183"/>
      <c r="CG484" s="183"/>
      <c r="CH484" s="183"/>
      <c r="CI484" s="183"/>
      <c r="CJ484" s="183"/>
      <c r="CK484" s="183"/>
      <c r="CL484" s="183"/>
      <c r="CM484" s="183"/>
      <c r="CN484" s="183"/>
      <c r="CO484" s="183"/>
      <c r="CP484" s="183"/>
      <c r="CQ484" s="183"/>
      <c r="CR484" s="183"/>
      <c r="CS484" s="183"/>
      <c r="CT484" s="183"/>
      <c r="CU484" s="183"/>
      <c r="CV484" s="183"/>
      <c r="CW484" s="183"/>
      <c r="CX484" s="183"/>
      <c r="CY484" s="183"/>
      <c r="CZ484" s="183"/>
      <c r="DA484" s="183"/>
      <c r="DB484" s="183"/>
      <c r="DC484" s="183"/>
      <c r="DD484" s="183"/>
      <c r="DE484" s="183"/>
      <c r="DF484" s="183"/>
      <c r="DG484" s="183"/>
      <c r="DH484" s="183"/>
      <c r="DI484" s="183"/>
      <c r="DJ484" s="149">
        <v>42921</v>
      </c>
      <c r="DK484" s="149">
        <v>43285</v>
      </c>
      <c r="DL484" s="149">
        <v>42921</v>
      </c>
      <c r="DM484" s="149">
        <v>43285</v>
      </c>
    </row>
    <row r="485" spans="1:117" x14ac:dyDescent="0.2">
      <c r="A485" s="145">
        <v>1</v>
      </c>
      <c r="B485" s="145">
        <v>484</v>
      </c>
      <c r="C485" s="146" t="s">
        <v>506</v>
      </c>
      <c r="D485" s="147" t="s">
        <v>506</v>
      </c>
      <c r="E485" s="147"/>
      <c r="F485" s="147" t="s">
        <v>507</v>
      </c>
      <c r="G485" s="147" t="s">
        <v>508</v>
      </c>
      <c r="H485" s="147" t="s">
        <v>509</v>
      </c>
      <c r="I485" s="147" t="s">
        <v>188</v>
      </c>
      <c r="J485" s="148">
        <v>43874</v>
      </c>
      <c r="K485" s="149">
        <v>43425</v>
      </c>
      <c r="L485" s="145">
        <v>2018</v>
      </c>
      <c r="M485" s="147" t="s">
        <v>510</v>
      </c>
      <c r="N485" s="147" t="s">
        <v>511</v>
      </c>
      <c r="O485" s="145">
        <v>1</v>
      </c>
      <c r="P485" s="147" t="s">
        <v>1891</v>
      </c>
      <c r="Q485" s="147" t="s">
        <v>513</v>
      </c>
      <c r="R485" s="147" t="s">
        <v>162</v>
      </c>
      <c r="S485" s="147" t="s">
        <v>514</v>
      </c>
      <c r="T485" s="147" t="s">
        <v>515</v>
      </c>
      <c r="U485" s="145">
        <v>1</v>
      </c>
      <c r="V485" s="145">
        <v>1</v>
      </c>
      <c r="W485" s="147" t="s">
        <v>516</v>
      </c>
      <c r="X485" s="147" t="s">
        <v>166</v>
      </c>
      <c r="Y485" s="147" t="s">
        <v>516</v>
      </c>
      <c r="Z485" s="145">
        <v>1</v>
      </c>
      <c r="AA485" s="147" t="s">
        <v>516</v>
      </c>
      <c r="AB485" s="147" t="s">
        <v>516</v>
      </c>
      <c r="AC485" s="150">
        <v>1</v>
      </c>
      <c r="AD485" s="150">
        <v>2</v>
      </c>
      <c r="AE485" s="147" t="s">
        <v>517</v>
      </c>
      <c r="AF485" s="147"/>
      <c r="AG485" s="147" t="s">
        <v>169</v>
      </c>
      <c r="AH485" s="145">
        <v>1</v>
      </c>
      <c r="AI485" s="145"/>
      <c r="AJ485" s="145">
        <v>1</v>
      </c>
      <c r="AK485" s="145">
        <v>1054097</v>
      </c>
      <c r="AL485" s="145"/>
      <c r="AM485" s="145"/>
      <c r="AN485" s="147" t="s">
        <v>170</v>
      </c>
      <c r="AO485" s="147" t="s">
        <v>171</v>
      </c>
      <c r="AP485" s="147" t="s">
        <v>172</v>
      </c>
      <c r="AQ485" s="147" t="s">
        <v>172</v>
      </c>
      <c r="AR485" s="147" t="s">
        <v>172</v>
      </c>
      <c r="AS485" s="147" t="s">
        <v>4144</v>
      </c>
      <c r="AT485" s="147" t="s">
        <v>4144</v>
      </c>
      <c r="AU485" s="145">
        <v>1</v>
      </c>
      <c r="AV485" s="147"/>
      <c r="AW485" s="147" t="s">
        <v>928</v>
      </c>
      <c r="AX485" s="147" t="s">
        <v>174</v>
      </c>
      <c r="AY485" s="147" t="s">
        <v>175</v>
      </c>
      <c r="AZ485" s="145">
        <v>1</v>
      </c>
      <c r="BA485" s="147" t="s">
        <v>314</v>
      </c>
      <c r="BB485" s="211">
        <v>2250.5</v>
      </c>
      <c r="BC485" s="147" t="s">
        <v>177</v>
      </c>
      <c r="BD485" s="149">
        <v>43398</v>
      </c>
      <c r="BE485" s="145">
        <v>2018</v>
      </c>
      <c r="BF485" s="147"/>
      <c r="BG485" s="145">
        <v>2</v>
      </c>
      <c r="BH485" s="145">
        <v>0</v>
      </c>
      <c r="BI485" s="147" t="s">
        <v>4144</v>
      </c>
      <c r="BJ485" s="145">
        <v>2</v>
      </c>
      <c r="BK485" s="145"/>
      <c r="BL485" s="145">
        <v>0</v>
      </c>
      <c r="BM485" s="145"/>
      <c r="BN485" s="183"/>
      <c r="BO485" s="183"/>
      <c r="BP485" s="183"/>
      <c r="BQ485" s="183"/>
      <c r="BR485" s="183"/>
      <c r="BS485" s="183"/>
      <c r="BT485" s="183"/>
      <c r="BU485" s="183"/>
      <c r="BV485" s="183"/>
      <c r="BW485" s="183"/>
      <c r="BX485" s="183"/>
      <c r="BY485" s="183"/>
      <c r="BZ485" s="183"/>
      <c r="CA485" s="183"/>
      <c r="CB485" s="183"/>
      <c r="CC485" s="183"/>
      <c r="CD485" s="183"/>
      <c r="CE485" s="183"/>
      <c r="CF485" s="183"/>
      <c r="CG485" s="183"/>
      <c r="CH485" s="183"/>
      <c r="CI485" s="183"/>
      <c r="CJ485" s="183"/>
      <c r="CK485" s="183"/>
      <c r="CL485" s="183"/>
      <c r="CM485" s="183"/>
      <c r="CN485" s="183"/>
      <c r="CO485" s="183"/>
      <c r="CP485" s="183"/>
      <c r="CQ485" s="183"/>
      <c r="CR485" s="183"/>
      <c r="CS485" s="183"/>
      <c r="CT485" s="183"/>
      <c r="CU485" s="183"/>
      <c r="CV485" s="183"/>
      <c r="CW485" s="183"/>
      <c r="CX485" s="183"/>
      <c r="CY485" s="183"/>
      <c r="CZ485" s="183"/>
      <c r="DA485" s="183"/>
      <c r="DB485" s="183"/>
      <c r="DC485" s="183"/>
      <c r="DD485" s="183"/>
      <c r="DE485" s="183"/>
      <c r="DF485" s="183"/>
      <c r="DG485" s="183"/>
      <c r="DH485" s="183"/>
      <c r="DI485" s="183"/>
      <c r="DJ485" s="149">
        <v>43286</v>
      </c>
      <c r="DK485" s="149">
        <v>43650</v>
      </c>
      <c r="DL485" s="149">
        <v>43286</v>
      </c>
      <c r="DM485" s="149">
        <v>43650</v>
      </c>
    </row>
    <row r="486" spans="1:117" x14ac:dyDescent="0.2">
      <c r="A486" s="145">
        <v>1</v>
      </c>
      <c r="B486" s="145">
        <v>485</v>
      </c>
      <c r="C486" s="146" t="s">
        <v>2804</v>
      </c>
      <c r="D486" s="147" t="s">
        <v>2804</v>
      </c>
      <c r="E486" s="147" t="s">
        <v>2804</v>
      </c>
      <c r="F486" s="147"/>
      <c r="G486" s="147" t="s">
        <v>155</v>
      </c>
      <c r="H486" s="147" t="s">
        <v>156</v>
      </c>
      <c r="I486" s="72" t="s">
        <v>566</v>
      </c>
      <c r="J486" s="148">
        <v>43877</v>
      </c>
      <c r="K486" s="149">
        <v>42215</v>
      </c>
      <c r="L486" s="145">
        <v>2015</v>
      </c>
      <c r="M486" s="147" t="s">
        <v>2805</v>
      </c>
      <c r="N486" s="147" t="s">
        <v>2806</v>
      </c>
      <c r="O486" s="145">
        <v>1</v>
      </c>
      <c r="P486" s="147" t="s">
        <v>2807</v>
      </c>
      <c r="Q486" s="147" t="s">
        <v>2808</v>
      </c>
      <c r="R486" s="147" t="s">
        <v>162</v>
      </c>
      <c r="S486" s="147" t="s">
        <v>2809</v>
      </c>
      <c r="T486" s="147" t="s">
        <v>2810</v>
      </c>
      <c r="U486" s="145">
        <v>1</v>
      </c>
      <c r="V486" s="145">
        <v>1</v>
      </c>
      <c r="W486" s="147" t="s">
        <v>2811</v>
      </c>
      <c r="X486" s="147" t="s">
        <v>166</v>
      </c>
      <c r="Y486" s="147" t="s">
        <v>2811</v>
      </c>
      <c r="Z486" s="145">
        <v>1</v>
      </c>
      <c r="AA486" s="147" t="s">
        <v>2811</v>
      </c>
      <c r="AB486" s="147" t="s">
        <v>2811</v>
      </c>
      <c r="AC486" s="150">
        <v>1</v>
      </c>
      <c r="AD486" s="150">
        <v>5</v>
      </c>
      <c r="AE486" s="147" t="s">
        <v>2812</v>
      </c>
      <c r="AF486" s="147"/>
      <c r="AG486" s="147" t="s">
        <v>169</v>
      </c>
      <c r="AH486" s="145">
        <v>1</v>
      </c>
      <c r="AI486" s="145"/>
      <c r="AJ486" s="145">
        <v>1</v>
      </c>
      <c r="AK486" s="145">
        <v>803716</v>
      </c>
      <c r="AL486" s="145" t="s">
        <v>2813</v>
      </c>
      <c r="AM486" s="145"/>
      <c r="AN486" s="147" t="s">
        <v>170</v>
      </c>
      <c r="AO486" s="147" t="s">
        <v>171</v>
      </c>
      <c r="AP486" s="147" t="s">
        <v>172</v>
      </c>
      <c r="AQ486" s="147" t="s">
        <v>172</v>
      </c>
      <c r="AR486" s="147" t="s">
        <v>172</v>
      </c>
      <c r="AS486" s="147" t="s">
        <v>4144</v>
      </c>
      <c r="AT486" s="147" t="s">
        <v>4144</v>
      </c>
      <c r="AU486" s="145">
        <v>1</v>
      </c>
      <c r="AV486" s="147"/>
      <c r="AW486" s="147" t="s">
        <v>2814</v>
      </c>
      <c r="AX486" s="147" t="s">
        <v>174</v>
      </c>
      <c r="AY486" s="147" t="s">
        <v>175</v>
      </c>
      <c r="AZ486" s="145">
        <v>1</v>
      </c>
      <c r="BA486" s="147" t="s">
        <v>649</v>
      </c>
      <c r="BB486" s="211">
        <v>3975.53</v>
      </c>
      <c r="BC486" s="147" t="s">
        <v>177</v>
      </c>
      <c r="BD486" s="149">
        <v>42158</v>
      </c>
      <c r="BE486" s="145">
        <v>2015</v>
      </c>
      <c r="BF486" s="147"/>
      <c r="BG486" s="145">
        <v>2</v>
      </c>
      <c r="BH486" s="145">
        <v>0</v>
      </c>
      <c r="BI486" s="147" t="s">
        <v>4144</v>
      </c>
      <c r="BJ486" s="145">
        <v>2</v>
      </c>
      <c r="BK486" s="145"/>
      <c r="BL486" s="145">
        <v>0</v>
      </c>
      <c r="BM486" s="145"/>
      <c r="BN486" s="183"/>
      <c r="BO486" s="183"/>
      <c r="BP486" s="183"/>
      <c r="BQ486" s="183"/>
      <c r="BR486" s="183"/>
      <c r="BS486" s="183"/>
      <c r="BT486" s="183"/>
      <c r="BU486" s="183"/>
      <c r="BV486" s="183"/>
      <c r="BW486" s="183"/>
      <c r="BX486" s="183"/>
      <c r="BY486" s="183"/>
      <c r="BZ486" s="183"/>
      <c r="CA486" s="183"/>
      <c r="CB486" s="183"/>
      <c r="CC486" s="183"/>
      <c r="CD486" s="183"/>
      <c r="CE486" s="183"/>
      <c r="CF486" s="183"/>
      <c r="CG486" s="183"/>
      <c r="CH486" s="183"/>
      <c r="CI486" s="183"/>
      <c r="CJ486" s="183"/>
      <c r="CK486" s="183"/>
      <c r="CL486" s="183"/>
      <c r="CM486" s="183"/>
      <c r="CN486" s="183"/>
      <c r="CO486" s="183"/>
      <c r="CP486" s="183"/>
      <c r="CQ486" s="183"/>
      <c r="CR486" s="183"/>
      <c r="CS486" s="183"/>
      <c r="CT486" s="183"/>
      <c r="CU486" s="183"/>
      <c r="CV486" s="183"/>
      <c r="CW486" s="183"/>
      <c r="CX486" s="183"/>
      <c r="CY486" s="183"/>
      <c r="CZ486" s="183"/>
      <c r="DA486" s="183"/>
      <c r="DB486" s="183"/>
      <c r="DC486" s="183"/>
      <c r="DD486" s="183"/>
      <c r="DE486" s="183"/>
      <c r="DF486" s="183"/>
      <c r="DG486" s="183"/>
      <c r="DH486" s="183"/>
      <c r="DI486" s="183"/>
      <c r="DJ486" s="149">
        <v>42158</v>
      </c>
      <c r="DK486" s="149">
        <v>42369</v>
      </c>
      <c r="DL486" s="149">
        <v>42158</v>
      </c>
      <c r="DM486" s="149">
        <v>42369</v>
      </c>
    </row>
    <row r="487" spans="1:117" x14ac:dyDescent="0.2">
      <c r="A487" s="145">
        <v>1</v>
      </c>
      <c r="B487" s="145">
        <v>486</v>
      </c>
      <c r="C487" s="146" t="s">
        <v>2804</v>
      </c>
      <c r="D487" s="147" t="s">
        <v>2804</v>
      </c>
      <c r="E487" s="147" t="s">
        <v>2804</v>
      </c>
      <c r="F487" s="147"/>
      <c r="G487" s="147" t="s">
        <v>155</v>
      </c>
      <c r="H487" s="147" t="s">
        <v>156</v>
      </c>
      <c r="I487" s="72" t="s">
        <v>566</v>
      </c>
      <c r="J487" s="148">
        <v>43877</v>
      </c>
      <c r="K487" s="149">
        <v>42781</v>
      </c>
      <c r="L487" s="145">
        <v>2017</v>
      </c>
      <c r="M487" s="147" t="s">
        <v>2805</v>
      </c>
      <c r="N487" s="147" t="s">
        <v>2806</v>
      </c>
      <c r="O487" s="145">
        <v>1</v>
      </c>
      <c r="P487" s="147" t="s">
        <v>2807</v>
      </c>
      <c r="Q487" s="147" t="s">
        <v>2808</v>
      </c>
      <c r="R487" s="147" t="s">
        <v>162</v>
      </c>
      <c r="S487" s="147" t="s">
        <v>2809</v>
      </c>
      <c r="T487" s="147" t="s">
        <v>2810</v>
      </c>
      <c r="U487" s="145">
        <v>1</v>
      </c>
      <c r="V487" s="145">
        <v>1</v>
      </c>
      <c r="W487" s="147" t="s">
        <v>2811</v>
      </c>
      <c r="X487" s="147" t="s">
        <v>166</v>
      </c>
      <c r="Y487" s="147" t="s">
        <v>2811</v>
      </c>
      <c r="Z487" s="145">
        <v>1</v>
      </c>
      <c r="AA487" s="147" t="s">
        <v>2811</v>
      </c>
      <c r="AB487" s="147" t="s">
        <v>2811</v>
      </c>
      <c r="AC487" s="150">
        <v>1</v>
      </c>
      <c r="AD487" s="150">
        <v>5</v>
      </c>
      <c r="AE487" s="147" t="s">
        <v>2812</v>
      </c>
      <c r="AF487" s="147"/>
      <c r="AG487" s="147" t="s">
        <v>169</v>
      </c>
      <c r="AH487" s="145">
        <v>1</v>
      </c>
      <c r="AI487" s="145"/>
      <c r="AJ487" s="145">
        <v>1</v>
      </c>
      <c r="AK487" s="145">
        <v>803716</v>
      </c>
      <c r="AL487" s="145" t="s">
        <v>2813</v>
      </c>
      <c r="AM487" s="145"/>
      <c r="AN487" s="147" t="s">
        <v>170</v>
      </c>
      <c r="AO487" s="147" t="s">
        <v>171</v>
      </c>
      <c r="AP487" s="147" t="s">
        <v>172</v>
      </c>
      <c r="AQ487" s="147" t="s">
        <v>172</v>
      </c>
      <c r="AR487" s="147" t="s">
        <v>172</v>
      </c>
      <c r="AS487" s="147" t="s">
        <v>4144</v>
      </c>
      <c r="AT487" s="147" t="s">
        <v>4144</v>
      </c>
      <c r="AU487" s="145">
        <v>1</v>
      </c>
      <c r="AV487" s="147"/>
      <c r="AW487" s="147" t="s">
        <v>2816</v>
      </c>
      <c r="AX487" s="147" t="s">
        <v>174</v>
      </c>
      <c r="AY487" s="147" t="s">
        <v>175</v>
      </c>
      <c r="AZ487" s="145">
        <v>1</v>
      </c>
      <c r="BA487" s="147" t="s">
        <v>649</v>
      </c>
      <c r="BB487" s="211">
        <v>3936.1683168316831</v>
      </c>
      <c r="BC487" s="147" t="s">
        <v>177</v>
      </c>
      <c r="BD487" s="149">
        <v>42745</v>
      </c>
      <c r="BE487" s="145">
        <v>2017</v>
      </c>
      <c r="BF487" s="147"/>
      <c r="BG487" s="145">
        <v>2</v>
      </c>
      <c r="BH487" s="145">
        <v>0</v>
      </c>
      <c r="BI487" s="147" t="s">
        <v>4144</v>
      </c>
      <c r="BJ487" s="145">
        <v>2</v>
      </c>
      <c r="BK487" s="145"/>
      <c r="BL487" s="145">
        <v>0</v>
      </c>
      <c r="BM487" s="145"/>
      <c r="BN487" s="183"/>
      <c r="BO487" s="183"/>
      <c r="BP487" s="183"/>
      <c r="BQ487" s="183"/>
      <c r="BR487" s="183"/>
      <c r="BS487" s="183"/>
      <c r="BT487" s="183"/>
      <c r="BU487" s="183"/>
      <c r="BV487" s="183"/>
      <c r="BW487" s="183"/>
      <c r="BX487" s="183"/>
      <c r="BY487" s="183"/>
      <c r="BZ487" s="183"/>
      <c r="CA487" s="183"/>
      <c r="CB487" s="183"/>
      <c r="CC487" s="183"/>
      <c r="CD487" s="183"/>
      <c r="CE487" s="183"/>
      <c r="CF487" s="183"/>
      <c r="CG487" s="183"/>
      <c r="CH487" s="183"/>
      <c r="CI487" s="183"/>
      <c r="CJ487" s="183"/>
      <c r="CK487" s="183"/>
      <c r="CL487" s="183"/>
      <c r="CM487" s="183"/>
      <c r="CN487" s="183"/>
      <c r="CO487" s="183"/>
      <c r="CP487" s="183"/>
      <c r="CQ487" s="183"/>
      <c r="CR487" s="183"/>
      <c r="CS487" s="183"/>
      <c r="CT487" s="183"/>
      <c r="CU487" s="183"/>
      <c r="CV487" s="183"/>
      <c r="CW487" s="183"/>
      <c r="CX487" s="183"/>
      <c r="CY487" s="183"/>
      <c r="CZ487" s="183"/>
      <c r="DA487" s="183"/>
      <c r="DB487" s="183"/>
      <c r="DC487" s="183"/>
      <c r="DD487" s="183"/>
      <c r="DE487" s="183"/>
      <c r="DF487" s="183"/>
      <c r="DG487" s="183"/>
      <c r="DH487" s="183"/>
      <c r="DI487" s="183"/>
      <c r="DJ487" s="149">
        <v>42524</v>
      </c>
      <c r="DK487" s="149">
        <v>42888</v>
      </c>
      <c r="DL487" s="149">
        <v>42524</v>
      </c>
      <c r="DM487" s="149">
        <v>42888</v>
      </c>
    </row>
    <row r="488" spans="1:117" x14ac:dyDescent="0.2">
      <c r="A488" s="145">
        <v>1</v>
      </c>
      <c r="B488" s="145">
        <v>487</v>
      </c>
      <c r="C488" s="146" t="s">
        <v>2804</v>
      </c>
      <c r="D488" s="147" t="s">
        <v>2804</v>
      </c>
      <c r="E488" s="147" t="s">
        <v>2804</v>
      </c>
      <c r="F488" s="147"/>
      <c r="G488" s="147" t="s">
        <v>155</v>
      </c>
      <c r="H488" s="147" t="s">
        <v>156</v>
      </c>
      <c r="I488" s="72" t="s">
        <v>566</v>
      </c>
      <c r="J488" s="148">
        <v>43877</v>
      </c>
      <c r="K488" s="149">
        <v>43006</v>
      </c>
      <c r="L488" s="145">
        <v>2017</v>
      </c>
      <c r="M488" s="147" t="s">
        <v>2805</v>
      </c>
      <c r="N488" s="147" t="s">
        <v>2806</v>
      </c>
      <c r="O488" s="145">
        <v>1</v>
      </c>
      <c r="P488" s="147" t="s">
        <v>2807</v>
      </c>
      <c r="Q488" s="147" t="s">
        <v>2818</v>
      </c>
      <c r="R488" s="147" t="s">
        <v>162</v>
      </c>
      <c r="S488" s="147" t="s">
        <v>2819</v>
      </c>
      <c r="T488" s="147" t="s">
        <v>2820</v>
      </c>
      <c r="U488" s="145">
        <v>1</v>
      </c>
      <c r="V488" s="145">
        <v>1</v>
      </c>
      <c r="W488" s="147" t="s">
        <v>2811</v>
      </c>
      <c r="X488" s="147" t="s">
        <v>166</v>
      </c>
      <c r="Y488" s="147" t="s">
        <v>2811</v>
      </c>
      <c r="Z488" s="145">
        <v>1</v>
      </c>
      <c r="AA488" s="147" t="s">
        <v>2811</v>
      </c>
      <c r="AB488" s="147" t="s">
        <v>2811</v>
      </c>
      <c r="AC488" s="150">
        <v>1</v>
      </c>
      <c r="AD488" s="150">
        <v>5</v>
      </c>
      <c r="AE488" s="147" t="s">
        <v>2812</v>
      </c>
      <c r="AF488" s="147"/>
      <c r="AG488" s="147" t="s">
        <v>169</v>
      </c>
      <c r="AH488" s="145">
        <v>1</v>
      </c>
      <c r="AI488" s="145"/>
      <c r="AJ488" s="145">
        <v>1</v>
      </c>
      <c r="AK488" s="145">
        <v>803716</v>
      </c>
      <c r="AL488" s="145" t="s">
        <v>2813</v>
      </c>
      <c r="AM488" s="145"/>
      <c r="AN488" s="147" t="s">
        <v>170</v>
      </c>
      <c r="AO488" s="147" t="s">
        <v>171</v>
      </c>
      <c r="AP488" s="147" t="s">
        <v>172</v>
      </c>
      <c r="AQ488" s="147" t="s">
        <v>172</v>
      </c>
      <c r="AR488" s="147" t="s">
        <v>172</v>
      </c>
      <c r="AS488" s="147" t="s">
        <v>4144</v>
      </c>
      <c r="AT488" s="147" t="s">
        <v>4144</v>
      </c>
      <c r="AU488" s="145">
        <v>1</v>
      </c>
      <c r="AV488" s="147"/>
      <c r="AW488" s="147" t="s">
        <v>795</v>
      </c>
      <c r="AX488" s="147" t="s">
        <v>174</v>
      </c>
      <c r="AY488" s="147" t="s">
        <v>175</v>
      </c>
      <c r="AZ488" s="145">
        <v>1</v>
      </c>
      <c r="BA488" s="147" t="s">
        <v>649</v>
      </c>
      <c r="BB488" s="211">
        <v>3837.3841698841698</v>
      </c>
      <c r="BC488" s="147" t="s">
        <v>177</v>
      </c>
      <c r="BD488" s="149">
        <v>42934</v>
      </c>
      <c r="BE488" s="145">
        <v>2017</v>
      </c>
      <c r="BF488" s="147"/>
      <c r="BG488" s="145">
        <v>2</v>
      </c>
      <c r="BH488" s="145">
        <v>0</v>
      </c>
      <c r="BI488" s="147" t="s">
        <v>4144</v>
      </c>
      <c r="BJ488" s="145">
        <v>2</v>
      </c>
      <c r="BK488" s="145"/>
      <c r="BL488" s="145">
        <v>0</v>
      </c>
      <c r="BM488" s="145"/>
      <c r="BN488" s="183"/>
      <c r="BO488" s="183"/>
      <c r="BP488" s="183"/>
      <c r="BQ488" s="183"/>
      <c r="BR488" s="183"/>
      <c r="BS488" s="183"/>
      <c r="BT488" s="183"/>
      <c r="BU488" s="183"/>
      <c r="BV488" s="183"/>
      <c r="BW488" s="183"/>
      <c r="BX488" s="183"/>
      <c r="BY488" s="183"/>
      <c r="BZ488" s="183"/>
      <c r="CA488" s="183"/>
      <c r="CB488" s="183"/>
      <c r="CC488" s="183"/>
      <c r="CD488" s="183"/>
      <c r="CE488" s="183"/>
      <c r="CF488" s="183"/>
      <c r="CG488" s="183"/>
      <c r="CH488" s="183"/>
      <c r="CI488" s="183"/>
      <c r="CJ488" s="183"/>
      <c r="CK488" s="183"/>
      <c r="CL488" s="183"/>
      <c r="CM488" s="183"/>
      <c r="CN488" s="183"/>
      <c r="CO488" s="183"/>
      <c r="CP488" s="183"/>
      <c r="CQ488" s="183"/>
      <c r="CR488" s="183"/>
      <c r="CS488" s="183"/>
      <c r="CT488" s="183"/>
      <c r="CU488" s="183"/>
      <c r="CV488" s="183"/>
      <c r="CW488" s="183"/>
      <c r="CX488" s="183"/>
      <c r="CY488" s="183"/>
      <c r="CZ488" s="183"/>
      <c r="DA488" s="183"/>
      <c r="DB488" s="183"/>
      <c r="DC488" s="183"/>
      <c r="DD488" s="183"/>
      <c r="DE488" s="183"/>
      <c r="DF488" s="183"/>
      <c r="DG488" s="183"/>
      <c r="DH488" s="183"/>
      <c r="DI488" s="183"/>
      <c r="DJ488" s="149">
        <v>42934</v>
      </c>
      <c r="DK488" s="149">
        <v>43299</v>
      </c>
      <c r="DL488" s="149">
        <v>42934</v>
      </c>
      <c r="DM488" s="149">
        <v>43299</v>
      </c>
    </row>
    <row r="489" spans="1:117" x14ac:dyDescent="0.2">
      <c r="A489" s="145">
        <v>1</v>
      </c>
      <c r="B489" s="145">
        <v>488</v>
      </c>
      <c r="C489" s="146" t="s">
        <v>2804</v>
      </c>
      <c r="D489" s="147" t="s">
        <v>2804</v>
      </c>
      <c r="E489" s="147" t="s">
        <v>2804</v>
      </c>
      <c r="F489" s="147"/>
      <c r="G489" s="147" t="s">
        <v>155</v>
      </c>
      <c r="H489" s="147" t="s">
        <v>156</v>
      </c>
      <c r="I489" s="72" t="s">
        <v>566</v>
      </c>
      <c r="J489" s="148">
        <v>43877</v>
      </c>
      <c r="K489" s="149">
        <v>43425</v>
      </c>
      <c r="L489" s="145">
        <v>2018</v>
      </c>
      <c r="M489" s="147" t="s">
        <v>2805</v>
      </c>
      <c r="N489" s="147" t="s">
        <v>2806</v>
      </c>
      <c r="O489" s="145">
        <v>1</v>
      </c>
      <c r="P489" s="147" t="s">
        <v>2807</v>
      </c>
      <c r="Q489" s="147" t="s">
        <v>2818</v>
      </c>
      <c r="R489" s="147" t="s">
        <v>162</v>
      </c>
      <c r="S489" s="147" t="s">
        <v>2819</v>
      </c>
      <c r="T489" s="147" t="s">
        <v>2820</v>
      </c>
      <c r="U489" s="145">
        <v>1</v>
      </c>
      <c r="V489" s="145">
        <v>1</v>
      </c>
      <c r="W489" s="147" t="s">
        <v>2811</v>
      </c>
      <c r="X489" s="147" t="s">
        <v>166</v>
      </c>
      <c r="Y489" s="147" t="s">
        <v>2811</v>
      </c>
      <c r="Z489" s="145">
        <v>1</v>
      </c>
      <c r="AA489" s="147" t="s">
        <v>2811</v>
      </c>
      <c r="AB489" s="147" t="s">
        <v>2811</v>
      </c>
      <c r="AC489" s="150">
        <v>1</v>
      </c>
      <c r="AD489" s="150">
        <v>5</v>
      </c>
      <c r="AE489" s="147" t="s">
        <v>2812</v>
      </c>
      <c r="AF489" s="147"/>
      <c r="AG489" s="147" t="s">
        <v>169</v>
      </c>
      <c r="AH489" s="145">
        <v>1</v>
      </c>
      <c r="AI489" s="145"/>
      <c r="AJ489" s="145">
        <v>1</v>
      </c>
      <c r="AK489" s="145">
        <v>803716</v>
      </c>
      <c r="AL489" s="145" t="s">
        <v>2813</v>
      </c>
      <c r="AM489" s="145"/>
      <c r="AN489" s="147" t="s">
        <v>170</v>
      </c>
      <c r="AO489" s="147" t="s">
        <v>171</v>
      </c>
      <c r="AP489" s="147" t="s">
        <v>172</v>
      </c>
      <c r="AQ489" s="147" t="s">
        <v>172</v>
      </c>
      <c r="AR489" s="147" t="s">
        <v>172</v>
      </c>
      <c r="AS489" s="147" t="s">
        <v>4144</v>
      </c>
      <c r="AT489" s="147" t="s">
        <v>4144</v>
      </c>
      <c r="AU489" s="145">
        <v>1</v>
      </c>
      <c r="AV489" s="147"/>
      <c r="AW489" s="147" t="s">
        <v>800</v>
      </c>
      <c r="AX489" s="147" t="s">
        <v>174</v>
      </c>
      <c r="AY489" s="147" t="s">
        <v>175</v>
      </c>
      <c r="AZ489" s="145">
        <v>1</v>
      </c>
      <c r="BA489" s="147" t="s">
        <v>649</v>
      </c>
      <c r="BB489" s="211">
        <v>3750.5</v>
      </c>
      <c r="BC489" s="147" t="s">
        <v>177</v>
      </c>
      <c r="BD489" s="149">
        <v>43389</v>
      </c>
      <c r="BE489" s="145">
        <v>2018</v>
      </c>
      <c r="BF489" s="147"/>
      <c r="BG489" s="145">
        <v>2</v>
      </c>
      <c r="BH489" s="145">
        <v>0</v>
      </c>
      <c r="BI489" s="147" t="s">
        <v>4144</v>
      </c>
      <c r="BJ489" s="145">
        <v>2</v>
      </c>
      <c r="BK489" s="145"/>
      <c r="BL489" s="145">
        <v>0</v>
      </c>
      <c r="BM489" s="145"/>
      <c r="BN489" s="183"/>
      <c r="BO489" s="183"/>
      <c r="BP489" s="183"/>
      <c r="BQ489" s="183"/>
      <c r="BR489" s="183"/>
      <c r="BS489" s="183"/>
      <c r="BT489" s="183"/>
      <c r="BU489" s="183"/>
      <c r="BV489" s="183"/>
      <c r="BW489" s="183"/>
      <c r="BX489" s="183"/>
      <c r="BY489" s="183"/>
      <c r="BZ489" s="183"/>
      <c r="CA489" s="183"/>
      <c r="CB489" s="183"/>
      <c r="CC489" s="183"/>
      <c r="CD489" s="183"/>
      <c r="CE489" s="183"/>
      <c r="CF489" s="183"/>
      <c r="CG489" s="183"/>
      <c r="CH489" s="183"/>
      <c r="CI489" s="183"/>
      <c r="CJ489" s="183"/>
      <c r="CK489" s="183"/>
      <c r="CL489" s="183"/>
      <c r="CM489" s="183"/>
      <c r="CN489" s="183"/>
      <c r="CO489" s="183"/>
      <c r="CP489" s="183"/>
      <c r="CQ489" s="183"/>
      <c r="CR489" s="183"/>
      <c r="CS489" s="183"/>
      <c r="CT489" s="183"/>
      <c r="CU489" s="183"/>
      <c r="CV489" s="183"/>
      <c r="CW489" s="183"/>
      <c r="CX489" s="183"/>
      <c r="CY489" s="183"/>
      <c r="CZ489" s="183"/>
      <c r="DA489" s="183"/>
      <c r="DB489" s="183"/>
      <c r="DC489" s="183"/>
      <c r="DD489" s="183"/>
      <c r="DE489" s="183"/>
      <c r="DF489" s="183"/>
      <c r="DG489" s="183"/>
      <c r="DH489" s="183"/>
      <c r="DI489" s="183"/>
      <c r="DJ489" s="149">
        <v>43299</v>
      </c>
      <c r="DK489" s="149">
        <v>43663</v>
      </c>
      <c r="DL489" s="149">
        <v>43299</v>
      </c>
      <c r="DM489" s="149">
        <v>43663</v>
      </c>
    </row>
    <row r="490" spans="1:117" x14ac:dyDescent="0.2">
      <c r="A490" s="145">
        <v>1</v>
      </c>
      <c r="B490" s="145">
        <v>489</v>
      </c>
      <c r="C490" s="146" t="s">
        <v>1742</v>
      </c>
      <c r="D490" s="147" t="s">
        <v>1742</v>
      </c>
      <c r="E490" s="147"/>
      <c r="F490" s="147" t="s">
        <v>1742</v>
      </c>
      <c r="G490" s="147" t="s">
        <v>186</v>
      </c>
      <c r="H490" s="147" t="s">
        <v>1743</v>
      </c>
      <c r="I490" s="147" t="s">
        <v>188</v>
      </c>
      <c r="J490" s="148">
        <v>43873</v>
      </c>
      <c r="K490" s="149">
        <v>42215</v>
      </c>
      <c r="L490" s="145">
        <v>2015</v>
      </c>
      <c r="M490" s="147" t="s">
        <v>1744</v>
      </c>
      <c r="N490" s="147" t="s">
        <v>1745</v>
      </c>
      <c r="O490" s="145">
        <v>2</v>
      </c>
      <c r="P490" s="147"/>
      <c r="Q490" s="147" t="s">
        <v>1746</v>
      </c>
      <c r="R490" s="147" t="s">
        <v>162</v>
      </c>
      <c r="S490" s="147" t="s">
        <v>1747</v>
      </c>
      <c r="T490" s="147" t="s">
        <v>1748</v>
      </c>
      <c r="U490" s="145">
        <v>1</v>
      </c>
      <c r="V490" s="145">
        <v>1</v>
      </c>
      <c r="W490" s="147" t="s">
        <v>1749</v>
      </c>
      <c r="X490" s="147" t="s">
        <v>166</v>
      </c>
      <c r="Y490" s="147" t="s">
        <v>1749</v>
      </c>
      <c r="Z490" s="145">
        <v>1</v>
      </c>
      <c r="AA490" s="151" t="s">
        <v>1749</v>
      </c>
      <c r="AB490" s="151" t="s">
        <v>1749</v>
      </c>
      <c r="AC490" s="150">
        <v>1</v>
      </c>
      <c r="AD490" s="150">
        <v>66</v>
      </c>
      <c r="AE490" s="147" t="s">
        <v>1750</v>
      </c>
      <c r="AF490" s="147"/>
      <c r="AG490" s="147" t="s">
        <v>169</v>
      </c>
      <c r="AH490" s="145">
        <v>1</v>
      </c>
      <c r="AI490" s="145"/>
      <c r="AJ490" s="145">
        <v>1</v>
      </c>
      <c r="AK490" s="145">
        <v>211015</v>
      </c>
      <c r="AL490" s="145" t="s">
        <v>1751</v>
      </c>
      <c r="AM490" s="145"/>
      <c r="AN490" s="147" t="s">
        <v>170</v>
      </c>
      <c r="AO490" s="147" t="s">
        <v>171</v>
      </c>
      <c r="AP490" s="147" t="s">
        <v>172</v>
      </c>
      <c r="AQ490" s="147" t="s">
        <v>172</v>
      </c>
      <c r="AR490" s="147" t="s">
        <v>172</v>
      </c>
      <c r="AS490" s="147" t="s">
        <v>4144</v>
      </c>
      <c r="AT490" s="147" t="s">
        <v>4144</v>
      </c>
      <c r="AU490" s="145">
        <v>1</v>
      </c>
      <c r="AV490" s="147"/>
      <c r="AW490" s="147" t="s">
        <v>708</v>
      </c>
      <c r="AX490" s="147" t="s">
        <v>174</v>
      </c>
      <c r="AY490" s="147" t="s">
        <v>175</v>
      </c>
      <c r="AZ490" s="145">
        <v>1</v>
      </c>
      <c r="BA490" s="147" t="s">
        <v>314</v>
      </c>
      <c r="BB490" s="211">
        <v>2385.5300000000002</v>
      </c>
      <c r="BC490" s="147" t="s">
        <v>177</v>
      </c>
      <c r="BD490" s="149">
        <v>42178</v>
      </c>
      <c r="BE490" s="145">
        <v>2015</v>
      </c>
      <c r="BF490" s="147"/>
      <c r="BG490" s="145">
        <v>2</v>
      </c>
      <c r="BH490" s="145">
        <v>0</v>
      </c>
      <c r="BI490" s="147" t="s">
        <v>4144</v>
      </c>
      <c r="BJ490" s="145">
        <v>2</v>
      </c>
      <c r="BK490" s="145"/>
      <c r="BL490" s="145">
        <v>0</v>
      </c>
      <c r="BM490" s="145"/>
      <c r="BN490" s="183"/>
      <c r="BO490" s="183"/>
      <c r="BP490" s="183"/>
      <c r="BQ490" s="183"/>
      <c r="BR490" s="183"/>
      <c r="BS490" s="183"/>
      <c r="BT490" s="183"/>
      <c r="BU490" s="183"/>
      <c r="BV490" s="183"/>
      <c r="BW490" s="183"/>
      <c r="BX490" s="183"/>
      <c r="BY490" s="183"/>
      <c r="BZ490" s="183"/>
      <c r="CA490" s="183"/>
      <c r="CB490" s="183"/>
      <c r="CC490" s="183"/>
      <c r="CD490" s="183"/>
      <c r="CE490" s="183"/>
      <c r="CF490" s="183"/>
      <c r="CG490" s="183"/>
      <c r="CH490" s="183"/>
      <c r="CI490" s="183"/>
      <c r="CJ490" s="183"/>
      <c r="CK490" s="183"/>
      <c r="CL490" s="183"/>
      <c r="CM490" s="183"/>
      <c r="CN490" s="183"/>
      <c r="CO490" s="183"/>
      <c r="CP490" s="183"/>
      <c r="CQ490" s="183"/>
      <c r="CR490" s="183"/>
      <c r="CS490" s="183"/>
      <c r="CT490" s="183"/>
      <c r="CU490" s="183"/>
      <c r="CV490" s="183"/>
      <c r="CW490" s="183"/>
      <c r="CX490" s="183"/>
      <c r="CY490" s="183"/>
      <c r="CZ490" s="183"/>
      <c r="DA490" s="183"/>
      <c r="DB490" s="183"/>
      <c r="DC490" s="183"/>
      <c r="DD490" s="183"/>
      <c r="DE490" s="183"/>
      <c r="DF490" s="183"/>
      <c r="DG490" s="183"/>
      <c r="DH490" s="183"/>
      <c r="DI490" s="183"/>
      <c r="DJ490" s="149">
        <v>42005</v>
      </c>
      <c r="DK490" s="149">
        <v>42369</v>
      </c>
      <c r="DL490" s="149">
        <v>42005</v>
      </c>
      <c r="DM490" s="149">
        <v>42369</v>
      </c>
    </row>
    <row r="491" spans="1:117" x14ac:dyDescent="0.2">
      <c r="A491" s="145">
        <v>1</v>
      </c>
      <c r="B491" s="145">
        <v>490</v>
      </c>
      <c r="C491" s="146" t="s">
        <v>2823</v>
      </c>
      <c r="D491" s="147" t="s">
        <v>2823</v>
      </c>
      <c r="E491" s="147"/>
      <c r="F491" s="147" t="s">
        <v>2824</v>
      </c>
      <c r="G491" s="147" t="s">
        <v>2825</v>
      </c>
      <c r="H491" s="147" t="s">
        <v>2826</v>
      </c>
      <c r="I491" s="155" t="s">
        <v>547</v>
      </c>
      <c r="J491" s="148">
        <v>43877</v>
      </c>
      <c r="K491" s="149">
        <v>43006</v>
      </c>
      <c r="L491" s="145">
        <v>2017</v>
      </c>
      <c r="M491" s="147" t="s">
        <v>2827</v>
      </c>
      <c r="N491" s="147" t="s">
        <v>2828</v>
      </c>
      <c r="O491" s="145">
        <v>2</v>
      </c>
      <c r="P491" s="147"/>
      <c r="Q491" s="147" t="s">
        <v>1511</v>
      </c>
      <c r="R491" s="147" t="s">
        <v>162</v>
      </c>
      <c r="S491" s="147" t="s">
        <v>1512</v>
      </c>
      <c r="T491" s="147" t="s">
        <v>1513</v>
      </c>
      <c r="U491" s="145">
        <v>1</v>
      </c>
      <c r="V491" s="145">
        <v>1</v>
      </c>
      <c r="W491" s="147" t="s">
        <v>2829</v>
      </c>
      <c r="X491" s="147" t="s">
        <v>166</v>
      </c>
      <c r="Y491" s="147" t="s">
        <v>2829</v>
      </c>
      <c r="Z491" s="145">
        <v>1</v>
      </c>
      <c r="AA491" s="147" t="s">
        <v>2829</v>
      </c>
      <c r="AB491" s="147" t="s">
        <v>2829</v>
      </c>
      <c r="AC491" s="150">
        <v>2</v>
      </c>
      <c r="AD491" s="150">
        <v>0</v>
      </c>
      <c r="AE491" s="147" t="s">
        <v>2830</v>
      </c>
      <c r="AF491" s="147"/>
      <c r="AG491" s="147" t="s">
        <v>169</v>
      </c>
      <c r="AH491" s="145">
        <v>1</v>
      </c>
      <c r="AI491" s="145"/>
      <c r="AJ491" s="145">
        <v>1</v>
      </c>
      <c r="AK491" s="145">
        <v>219432</v>
      </c>
      <c r="AL491" s="145" t="s">
        <v>2831</v>
      </c>
      <c r="AM491" s="145"/>
      <c r="AN491" s="147" t="s">
        <v>170</v>
      </c>
      <c r="AO491" s="147" t="s">
        <v>171</v>
      </c>
      <c r="AP491" s="147" t="s">
        <v>172</v>
      </c>
      <c r="AQ491" s="147" t="s">
        <v>172</v>
      </c>
      <c r="AR491" s="147" t="s">
        <v>172</v>
      </c>
      <c r="AS491" s="147" t="s">
        <v>4144</v>
      </c>
      <c r="AT491" s="147" t="s">
        <v>4144</v>
      </c>
      <c r="AU491" s="145">
        <v>2</v>
      </c>
      <c r="AV491" s="147"/>
      <c r="AW491" s="147" t="s">
        <v>2832</v>
      </c>
      <c r="AX491" s="147" t="s">
        <v>174</v>
      </c>
      <c r="AY491" s="147" t="s">
        <v>175</v>
      </c>
      <c r="AZ491" s="145">
        <v>1</v>
      </c>
      <c r="BA491" s="147" t="s">
        <v>314</v>
      </c>
      <c r="BB491" s="211">
        <v>2302.635135135135</v>
      </c>
      <c r="BC491" s="147" t="s">
        <v>177</v>
      </c>
      <c r="BD491" s="149">
        <v>42934</v>
      </c>
      <c r="BE491" s="145">
        <v>2017</v>
      </c>
      <c r="BF491" s="147"/>
      <c r="BG491" s="145">
        <v>2</v>
      </c>
      <c r="BH491" s="145">
        <v>0</v>
      </c>
      <c r="BI491" s="147" t="s">
        <v>4144</v>
      </c>
      <c r="BJ491" s="145">
        <v>2</v>
      </c>
      <c r="BK491" s="145"/>
      <c r="BL491" s="145">
        <v>0</v>
      </c>
      <c r="BM491" s="145"/>
      <c r="BN491" s="183"/>
      <c r="BO491" s="183"/>
      <c r="BP491" s="183"/>
      <c r="BQ491" s="183"/>
      <c r="BR491" s="183"/>
      <c r="BS491" s="183"/>
      <c r="BT491" s="183"/>
      <c r="BU491" s="183"/>
      <c r="BV491" s="183"/>
      <c r="BW491" s="183"/>
      <c r="BX491" s="183"/>
      <c r="BY491" s="183"/>
      <c r="BZ491" s="183"/>
      <c r="CA491" s="183"/>
      <c r="CB491" s="183"/>
      <c r="CC491" s="183"/>
      <c r="CD491" s="183"/>
      <c r="CE491" s="183"/>
      <c r="CF491" s="183"/>
      <c r="CG491" s="183"/>
      <c r="CH491" s="183"/>
      <c r="CI491" s="183"/>
      <c r="CJ491" s="183"/>
      <c r="CK491" s="183"/>
      <c r="CL491" s="183"/>
      <c r="CM491" s="183"/>
      <c r="CN491" s="183"/>
      <c r="CO491" s="183"/>
      <c r="CP491" s="183"/>
      <c r="CQ491" s="183"/>
      <c r="CR491" s="183"/>
      <c r="CS491" s="183"/>
      <c r="CT491" s="183"/>
      <c r="CU491" s="183"/>
      <c r="CV491" s="183"/>
      <c r="CW491" s="183"/>
      <c r="CX491" s="183"/>
      <c r="CY491" s="183"/>
      <c r="CZ491" s="183"/>
      <c r="DA491" s="183"/>
      <c r="DB491" s="183"/>
      <c r="DC491" s="183"/>
      <c r="DD491" s="183"/>
      <c r="DE491" s="183"/>
      <c r="DF491" s="183"/>
      <c r="DG491" s="183"/>
      <c r="DH491" s="183"/>
      <c r="DI491" s="183"/>
      <c r="DJ491" s="149">
        <v>42928</v>
      </c>
      <c r="DK491" s="149">
        <v>43293</v>
      </c>
      <c r="DL491" s="149">
        <v>42928</v>
      </c>
      <c r="DM491" s="149">
        <v>43293</v>
      </c>
    </row>
    <row r="492" spans="1:117" x14ac:dyDescent="0.2">
      <c r="A492" s="145">
        <v>1</v>
      </c>
      <c r="B492" s="145">
        <v>491</v>
      </c>
      <c r="C492" s="146" t="s">
        <v>2823</v>
      </c>
      <c r="D492" s="147" t="s">
        <v>2823</v>
      </c>
      <c r="E492" s="147"/>
      <c r="F492" s="147" t="s">
        <v>2824</v>
      </c>
      <c r="G492" s="147" t="s">
        <v>2825</v>
      </c>
      <c r="H492" s="147" t="s">
        <v>2826</v>
      </c>
      <c r="I492" s="155" t="s">
        <v>547</v>
      </c>
      <c r="J492" s="148">
        <v>43877</v>
      </c>
      <c r="K492" s="149">
        <v>43341</v>
      </c>
      <c r="L492" s="145">
        <v>2018</v>
      </c>
      <c r="M492" s="147" t="s">
        <v>2827</v>
      </c>
      <c r="N492" s="147" t="s">
        <v>2828</v>
      </c>
      <c r="O492" s="145">
        <v>2</v>
      </c>
      <c r="P492" s="147"/>
      <c r="Q492" s="147" t="s">
        <v>1511</v>
      </c>
      <c r="R492" s="147" t="s">
        <v>162</v>
      </c>
      <c r="S492" s="147" t="s">
        <v>1512</v>
      </c>
      <c r="T492" s="147" t="s">
        <v>1513</v>
      </c>
      <c r="U492" s="145">
        <v>1</v>
      </c>
      <c r="V492" s="145">
        <v>1</v>
      </c>
      <c r="W492" s="147" t="s">
        <v>2829</v>
      </c>
      <c r="X492" s="147" t="s">
        <v>166</v>
      </c>
      <c r="Y492" s="147" t="s">
        <v>2829</v>
      </c>
      <c r="Z492" s="145">
        <v>1</v>
      </c>
      <c r="AA492" s="147" t="s">
        <v>2829</v>
      </c>
      <c r="AB492" s="147" t="s">
        <v>2829</v>
      </c>
      <c r="AC492" s="150">
        <v>2</v>
      </c>
      <c r="AD492" s="150">
        <v>0</v>
      </c>
      <c r="AE492" s="147" t="s">
        <v>2830</v>
      </c>
      <c r="AF492" s="147"/>
      <c r="AG492" s="147" t="s">
        <v>169</v>
      </c>
      <c r="AH492" s="145">
        <v>1</v>
      </c>
      <c r="AI492" s="145"/>
      <c r="AJ492" s="145">
        <v>1</v>
      </c>
      <c r="AK492" s="145">
        <v>219432</v>
      </c>
      <c r="AL492" s="145" t="s">
        <v>2831</v>
      </c>
      <c r="AM492" s="145"/>
      <c r="AN492" s="147" t="s">
        <v>170</v>
      </c>
      <c r="AO492" s="147" t="s">
        <v>171</v>
      </c>
      <c r="AP492" s="147" t="s">
        <v>172</v>
      </c>
      <c r="AQ492" s="147" t="s">
        <v>172</v>
      </c>
      <c r="AR492" s="147" t="s">
        <v>172</v>
      </c>
      <c r="AS492" s="147" t="s">
        <v>4144</v>
      </c>
      <c r="AT492" s="147" t="s">
        <v>4144</v>
      </c>
      <c r="AU492" s="145">
        <v>2</v>
      </c>
      <c r="AV492" s="147"/>
      <c r="AW492" s="147" t="s">
        <v>1078</v>
      </c>
      <c r="AX492" s="147" t="s">
        <v>174</v>
      </c>
      <c r="AY492" s="147" t="s">
        <v>175</v>
      </c>
      <c r="AZ492" s="145">
        <v>1</v>
      </c>
      <c r="BA492" s="147" t="s">
        <v>314</v>
      </c>
      <c r="BB492" s="211">
        <v>2250.5</v>
      </c>
      <c r="BC492" s="147" t="s">
        <v>177</v>
      </c>
      <c r="BD492" s="149">
        <v>43312</v>
      </c>
      <c r="BE492" s="145">
        <v>2018</v>
      </c>
      <c r="BF492" s="147"/>
      <c r="BG492" s="145">
        <v>2</v>
      </c>
      <c r="BH492" s="145">
        <v>0</v>
      </c>
      <c r="BI492" s="147" t="s">
        <v>4144</v>
      </c>
      <c r="BJ492" s="145">
        <v>2</v>
      </c>
      <c r="BK492" s="145"/>
      <c r="BL492" s="145">
        <v>0</v>
      </c>
      <c r="BM492" s="145"/>
      <c r="BN492" s="183"/>
      <c r="BO492" s="183"/>
      <c r="BP492" s="183"/>
      <c r="BQ492" s="183"/>
      <c r="BR492" s="183"/>
      <c r="BS492" s="183"/>
      <c r="BT492" s="183"/>
      <c r="BU492" s="183"/>
      <c r="BV492" s="183"/>
      <c r="BW492" s="183"/>
      <c r="BX492" s="183"/>
      <c r="BY492" s="183"/>
      <c r="BZ492" s="183"/>
      <c r="CA492" s="183"/>
      <c r="CB492" s="183"/>
      <c r="CC492" s="183"/>
      <c r="CD492" s="183"/>
      <c r="CE492" s="183"/>
      <c r="CF492" s="183"/>
      <c r="CG492" s="183"/>
      <c r="CH492" s="183"/>
      <c r="CI492" s="183"/>
      <c r="CJ492" s="183"/>
      <c r="CK492" s="183"/>
      <c r="CL492" s="183"/>
      <c r="CM492" s="183"/>
      <c r="CN492" s="183"/>
      <c r="CO492" s="183"/>
      <c r="CP492" s="183"/>
      <c r="CQ492" s="183"/>
      <c r="CR492" s="183"/>
      <c r="CS492" s="183"/>
      <c r="CT492" s="183"/>
      <c r="CU492" s="183"/>
      <c r="CV492" s="183"/>
      <c r="CW492" s="183"/>
      <c r="CX492" s="183"/>
      <c r="CY492" s="183"/>
      <c r="CZ492" s="183"/>
      <c r="DA492" s="183"/>
      <c r="DB492" s="183"/>
      <c r="DC492" s="183"/>
      <c r="DD492" s="183"/>
      <c r="DE492" s="183"/>
      <c r="DF492" s="183"/>
      <c r="DG492" s="183"/>
      <c r="DH492" s="183"/>
      <c r="DI492" s="183"/>
      <c r="DJ492" s="149">
        <v>43293</v>
      </c>
      <c r="DK492" s="149">
        <v>43657</v>
      </c>
      <c r="DL492" s="149">
        <v>43293</v>
      </c>
      <c r="DM492" s="149">
        <v>43657</v>
      </c>
    </row>
    <row r="493" spans="1:117" x14ac:dyDescent="0.2">
      <c r="A493" s="145">
        <v>1</v>
      </c>
      <c r="B493" s="145">
        <v>492</v>
      </c>
      <c r="C493" s="146" t="s">
        <v>1754</v>
      </c>
      <c r="D493" s="147" t="s">
        <v>1754</v>
      </c>
      <c r="E493" s="147" t="s">
        <v>1755</v>
      </c>
      <c r="F493" s="147"/>
      <c r="G493" s="147" t="s">
        <v>155</v>
      </c>
      <c r="H493" s="147" t="s">
        <v>156</v>
      </c>
      <c r="I493" s="147" t="s">
        <v>623</v>
      </c>
      <c r="J493" s="148">
        <v>43873</v>
      </c>
      <c r="K493" s="149">
        <v>43299</v>
      </c>
      <c r="L493" s="145">
        <v>2018</v>
      </c>
      <c r="M493" s="147" t="s">
        <v>1756</v>
      </c>
      <c r="N493" s="147" t="s">
        <v>1757</v>
      </c>
      <c r="O493" s="145">
        <v>2</v>
      </c>
      <c r="P493" s="147"/>
      <c r="Q493" s="147" t="s">
        <v>1758</v>
      </c>
      <c r="R493" s="147" t="s">
        <v>162</v>
      </c>
      <c r="S493" s="147" t="s">
        <v>1759</v>
      </c>
      <c r="T493" s="147" t="s">
        <v>1760</v>
      </c>
      <c r="U493" s="145">
        <v>1</v>
      </c>
      <c r="V493" s="145">
        <v>1</v>
      </c>
      <c r="W493" s="147" t="s">
        <v>1761</v>
      </c>
      <c r="X493" s="147" t="s">
        <v>166</v>
      </c>
      <c r="Y493" s="147" t="s">
        <v>1761</v>
      </c>
      <c r="Z493" s="145">
        <v>1</v>
      </c>
      <c r="AA493" s="147" t="s">
        <v>1762</v>
      </c>
      <c r="AB493" s="147" t="s">
        <v>1762</v>
      </c>
      <c r="AC493" s="150">
        <v>1</v>
      </c>
      <c r="AD493" s="150">
        <v>4</v>
      </c>
      <c r="AE493" s="147" t="s">
        <v>1763</v>
      </c>
      <c r="AF493" s="147" t="s">
        <v>1764</v>
      </c>
      <c r="AG493" s="147" t="s">
        <v>169</v>
      </c>
      <c r="AH493" s="145">
        <v>1</v>
      </c>
      <c r="AI493" s="145"/>
      <c r="AJ493" s="145">
        <v>1</v>
      </c>
      <c r="AK493" s="145">
        <v>207994</v>
      </c>
      <c r="AL493" s="145" t="s">
        <v>1765</v>
      </c>
      <c r="AM493" s="145"/>
      <c r="AN493" s="147" t="s">
        <v>170</v>
      </c>
      <c r="AO493" s="147" t="s">
        <v>171</v>
      </c>
      <c r="AP493" s="147" t="s">
        <v>172</v>
      </c>
      <c r="AQ493" s="147" t="s">
        <v>172</v>
      </c>
      <c r="AR493" s="147" t="s">
        <v>172</v>
      </c>
      <c r="AS493" s="147" t="s">
        <v>4144</v>
      </c>
      <c r="AT493" s="147" t="s">
        <v>4144</v>
      </c>
      <c r="AU493" s="145">
        <v>1</v>
      </c>
      <c r="AV493" s="147"/>
      <c r="AW493" s="147" t="s">
        <v>1766</v>
      </c>
      <c r="AX493" s="147" t="s">
        <v>174</v>
      </c>
      <c r="AY493" s="147" t="s">
        <v>175</v>
      </c>
      <c r="AZ493" s="145">
        <v>1</v>
      </c>
      <c r="BA493" s="147" t="s">
        <v>314</v>
      </c>
      <c r="BB493" s="211">
        <v>2250.5</v>
      </c>
      <c r="BC493" s="147" t="s">
        <v>177</v>
      </c>
      <c r="BD493" s="149">
        <v>43297</v>
      </c>
      <c r="BE493" s="145">
        <v>2018</v>
      </c>
      <c r="BF493" s="147"/>
      <c r="BG493" s="145">
        <v>2</v>
      </c>
      <c r="BH493" s="145">
        <v>0</v>
      </c>
      <c r="BI493" s="147" t="s">
        <v>4144</v>
      </c>
      <c r="BJ493" s="145">
        <v>2</v>
      </c>
      <c r="BK493" s="145"/>
      <c r="BL493" s="145">
        <v>0</v>
      </c>
      <c r="BM493" s="145"/>
      <c r="BN493" s="183"/>
      <c r="BO493" s="183"/>
      <c r="BP493" s="183"/>
      <c r="BQ493" s="183"/>
      <c r="BR493" s="183"/>
      <c r="BS493" s="183"/>
      <c r="BT493" s="183"/>
      <c r="BU493" s="183"/>
      <c r="BV493" s="183"/>
      <c r="BW493" s="183"/>
      <c r="BX493" s="183"/>
      <c r="BY493" s="183"/>
      <c r="BZ493" s="183"/>
      <c r="CA493" s="183"/>
      <c r="CB493" s="183"/>
      <c r="CC493" s="183"/>
      <c r="CD493" s="183"/>
      <c r="CE493" s="183"/>
      <c r="CF493" s="183"/>
      <c r="CG493" s="183"/>
      <c r="CH493" s="183"/>
      <c r="CI493" s="183"/>
      <c r="CJ493" s="183"/>
      <c r="CK493" s="183"/>
      <c r="CL493" s="183"/>
      <c r="CM493" s="183"/>
      <c r="CN493" s="183"/>
      <c r="CO493" s="183"/>
      <c r="CP493" s="183"/>
      <c r="CQ493" s="183"/>
      <c r="CR493" s="183"/>
      <c r="CS493" s="183"/>
      <c r="CT493" s="183"/>
      <c r="CU493" s="183"/>
      <c r="CV493" s="183"/>
      <c r="CW493" s="183"/>
      <c r="CX493" s="183"/>
      <c r="CY493" s="183"/>
      <c r="CZ493" s="183"/>
      <c r="DA493" s="183"/>
      <c r="DB493" s="183"/>
      <c r="DC493" s="183"/>
      <c r="DD493" s="183"/>
      <c r="DE493" s="183"/>
      <c r="DF493" s="183"/>
      <c r="DG493" s="183"/>
      <c r="DH493" s="183"/>
      <c r="DI493" s="183"/>
      <c r="DJ493" s="149">
        <v>43159</v>
      </c>
      <c r="DK493" s="149">
        <v>43523</v>
      </c>
      <c r="DL493" s="149">
        <v>43159</v>
      </c>
      <c r="DM493" s="149">
        <v>43523</v>
      </c>
    </row>
    <row r="494" spans="1:117" x14ac:dyDescent="0.2">
      <c r="A494" s="145">
        <v>1</v>
      </c>
      <c r="B494" s="145">
        <v>493</v>
      </c>
      <c r="C494" s="146" t="s">
        <v>440</v>
      </c>
      <c r="D494" s="147" t="s">
        <v>440</v>
      </c>
      <c r="E494" s="147"/>
      <c r="F494" s="147" t="s">
        <v>440</v>
      </c>
      <c r="G494" s="147" t="s">
        <v>186</v>
      </c>
      <c r="H494" s="147" t="s">
        <v>441</v>
      </c>
      <c r="I494" s="147" t="s">
        <v>188</v>
      </c>
      <c r="J494" s="148">
        <v>43873</v>
      </c>
      <c r="K494" s="149">
        <v>42445</v>
      </c>
      <c r="L494" s="145">
        <v>2016</v>
      </c>
      <c r="M494" s="147" t="s">
        <v>442</v>
      </c>
      <c r="N494" s="147" t="s">
        <v>443</v>
      </c>
      <c r="O494" s="145">
        <v>1</v>
      </c>
      <c r="P494" s="147" t="s">
        <v>444</v>
      </c>
      <c r="Q494" s="147" t="s">
        <v>445</v>
      </c>
      <c r="R494" s="147" t="s">
        <v>162</v>
      </c>
      <c r="S494" s="147" t="s">
        <v>446</v>
      </c>
      <c r="T494" s="147" t="s">
        <v>447</v>
      </c>
      <c r="U494" s="145">
        <v>1</v>
      </c>
      <c r="V494" s="145">
        <v>1</v>
      </c>
      <c r="W494" s="147" t="s">
        <v>217</v>
      </c>
      <c r="X494" s="147" t="s">
        <v>166</v>
      </c>
      <c r="Y494" s="147" t="s">
        <v>217</v>
      </c>
      <c r="Z494" s="145">
        <v>1</v>
      </c>
      <c r="AA494" s="147" t="s">
        <v>217</v>
      </c>
      <c r="AB494" s="147" t="s">
        <v>217</v>
      </c>
      <c r="AC494" s="150">
        <v>2</v>
      </c>
      <c r="AD494" s="150">
        <v>0</v>
      </c>
      <c r="AE494" s="147" t="s">
        <v>218</v>
      </c>
      <c r="AF494" s="147"/>
      <c r="AG494" s="147" t="s">
        <v>219</v>
      </c>
      <c r="AH494" s="145">
        <v>2</v>
      </c>
      <c r="AI494" s="145"/>
      <c r="AJ494" s="145">
        <v>2</v>
      </c>
      <c r="AK494" s="145"/>
      <c r="AL494" s="145"/>
      <c r="AM494" s="145"/>
      <c r="AN494" s="147" t="s">
        <v>220</v>
      </c>
      <c r="AO494" s="147" t="s">
        <v>221</v>
      </c>
      <c r="AP494" s="147" t="s">
        <v>223</v>
      </c>
      <c r="AQ494" s="147" t="s">
        <v>223</v>
      </c>
      <c r="AR494" s="147" t="s">
        <v>224</v>
      </c>
      <c r="AS494" s="147" t="s">
        <v>4144</v>
      </c>
      <c r="AT494" s="147" t="s">
        <v>4144</v>
      </c>
      <c r="AU494" s="145">
        <v>2</v>
      </c>
      <c r="AV494" s="147"/>
      <c r="AW494" s="147" t="s">
        <v>448</v>
      </c>
      <c r="AX494" s="147" t="s">
        <v>174</v>
      </c>
      <c r="AY494" s="147" t="s">
        <v>175</v>
      </c>
      <c r="AZ494" s="145">
        <v>1</v>
      </c>
      <c r="BA494" s="147" t="s">
        <v>449</v>
      </c>
      <c r="BB494" s="211">
        <v>61215.530000000006</v>
      </c>
      <c r="BC494" s="147" t="s">
        <v>177</v>
      </c>
      <c r="BD494" s="149">
        <v>42192</v>
      </c>
      <c r="BE494" s="145">
        <v>2015</v>
      </c>
      <c r="BF494" s="147"/>
      <c r="BG494" s="145">
        <v>1</v>
      </c>
      <c r="BH494" s="145">
        <v>1</v>
      </c>
      <c r="BI494" s="147" t="s">
        <v>4144</v>
      </c>
      <c r="BJ494" s="145">
        <v>1</v>
      </c>
      <c r="BK494" s="145">
        <v>1</v>
      </c>
      <c r="BL494" s="145">
        <v>0</v>
      </c>
      <c r="BM494" s="145"/>
      <c r="BN494" s="183">
        <v>1</v>
      </c>
      <c r="BO494" s="183">
        <v>1</v>
      </c>
      <c r="BP494" s="183">
        <v>61215.530000000006</v>
      </c>
      <c r="BQ494" s="183" t="s">
        <v>178</v>
      </c>
      <c r="BR494" s="183" t="s">
        <v>450</v>
      </c>
      <c r="BS494" s="183" t="s">
        <v>451</v>
      </c>
      <c r="BT494" s="183">
        <v>1</v>
      </c>
      <c r="BU494" s="183" t="s">
        <v>172</v>
      </c>
      <c r="BV494" s="183"/>
      <c r="BW494" s="183"/>
      <c r="BX494" s="183"/>
      <c r="BY494" s="183"/>
      <c r="BZ494" s="183"/>
      <c r="CA494" s="183"/>
      <c r="CB494" s="183"/>
      <c r="CC494" s="183"/>
      <c r="CD494" s="183"/>
      <c r="CE494" s="183"/>
      <c r="CF494" s="183"/>
      <c r="CG494" s="183"/>
      <c r="CH494" s="183"/>
      <c r="CI494" s="183"/>
      <c r="CJ494" s="183"/>
      <c r="CK494" s="183"/>
      <c r="CL494" s="183"/>
      <c r="CM494" s="183"/>
      <c r="CN494" s="183"/>
      <c r="CO494" s="183"/>
      <c r="CP494" s="183">
        <v>2</v>
      </c>
      <c r="CQ494" s="183"/>
      <c r="CR494" s="183">
        <v>0</v>
      </c>
      <c r="CS494" s="183"/>
      <c r="CT494" s="183"/>
      <c r="CU494" s="183"/>
      <c r="CV494" s="183"/>
      <c r="CW494" s="183"/>
      <c r="CX494" s="183"/>
      <c r="CY494" s="183"/>
      <c r="CZ494" s="183"/>
      <c r="DA494" s="183"/>
      <c r="DB494" s="183"/>
      <c r="DC494" s="183"/>
      <c r="DD494" s="183"/>
      <c r="DE494" s="183"/>
      <c r="DF494" s="183"/>
      <c r="DG494" s="183"/>
      <c r="DH494" s="183"/>
      <c r="DI494" s="183"/>
      <c r="DJ494" s="149">
        <v>42192</v>
      </c>
      <c r="DK494" s="149">
        <v>42369</v>
      </c>
      <c r="DL494" s="149">
        <v>42192</v>
      </c>
      <c r="DM494" s="149">
        <v>42369</v>
      </c>
    </row>
    <row r="495" spans="1:117" x14ac:dyDescent="0.2">
      <c r="A495" s="145">
        <v>1</v>
      </c>
      <c r="B495" s="145">
        <v>494</v>
      </c>
      <c r="C495" s="146" t="s">
        <v>440</v>
      </c>
      <c r="D495" s="147" t="s">
        <v>440</v>
      </c>
      <c r="E495" s="147"/>
      <c r="F495" s="147" t="s">
        <v>440</v>
      </c>
      <c r="G495" s="147" t="s">
        <v>186</v>
      </c>
      <c r="H495" s="147" t="s">
        <v>441</v>
      </c>
      <c r="I495" s="147" t="s">
        <v>188</v>
      </c>
      <c r="J495" s="148">
        <v>43873</v>
      </c>
      <c r="K495" s="149">
        <v>42572</v>
      </c>
      <c r="L495" s="145">
        <v>2016</v>
      </c>
      <c r="M495" s="147" t="s">
        <v>442</v>
      </c>
      <c r="N495" s="147" t="s">
        <v>443</v>
      </c>
      <c r="O495" s="145">
        <v>2</v>
      </c>
      <c r="P495" s="147"/>
      <c r="Q495" s="147" t="s">
        <v>445</v>
      </c>
      <c r="R495" s="147" t="s">
        <v>162</v>
      </c>
      <c r="S495" s="147" t="s">
        <v>446</v>
      </c>
      <c r="T495" s="147" t="s">
        <v>447</v>
      </c>
      <c r="U495" s="145">
        <v>1</v>
      </c>
      <c r="V495" s="145">
        <v>1</v>
      </c>
      <c r="W495" s="147" t="s">
        <v>217</v>
      </c>
      <c r="X495" s="147" t="s">
        <v>166</v>
      </c>
      <c r="Y495" s="147" t="s">
        <v>217</v>
      </c>
      <c r="Z495" s="145">
        <v>1</v>
      </c>
      <c r="AA495" s="147" t="s">
        <v>217</v>
      </c>
      <c r="AB495" s="147" t="s">
        <v>217</v>
      </c>
      <c r="AC495" s="150">
        <v>2</v>
      </c>
      <c r="AD495" s="150">
        <v>0</v>
      </c>
      <c r="AE495" s="147" t="s">
        <v>218</v>
      </c>
      <c r="AF495" s="147"/>
      <c r="AG495" s="147" t="s">
        <v>219</v>
      </c>
      <c r="AH495" s="145">
        <v>2</v>
      </c>
      <c r="AI495" s="145"/>
      <c r="AJ495" s="145">
        <v>2</v>
      </c>
      <c r="AK495" s="145"/>
      <c r="AL495" s="145"/>
      <c r="AM495" s="145"/>
      <c r="AN495" s="147" t="s">
        <v>220</v>
      </c>
      <c r="AO495" s="147" t="s">
        <v>221</v>
      </c>
      <c r="AP495" s="147" t="s">
        <v>223</v>
      </c>
      <c r="AQ495" s="147" t="s">
        <v>223</v>
      </c>
      <c r="AR495" s="147" t="s">
        <v>224</v>
      </c>
      <c r="AS495" s="147" t="s">
        <v>4144</v>
      </c>
      <c r="AT495" s="147" t="s">
        <v>4145</v>
      </c>
      <c r="AU495" s="145">
        <v>2</v>
      </c>
      <c r="AV495" s="147"/>
      <c r="AW495" s="147" t="s">
        <v>454</v>
      </c>
      <c r="AX495" s="147" t="s">
        <v>174</v>
      </c>
      <c r="AY495" s="147" t="s">
        <v>175</v>
      </c>
      <c r="AZ495" s="145">
        <v>1</v>
      </c>
      <c r="BA495" s="147" t="s">
        <v>455</v>
      </c>
      <c r="BB495" s="211">
        <v>65332.207920792083</v>
      </c>
      <c r="BC495" s="147" t="s">
        <v>177</v>
      </c>
      <c r="BD495" s="149">
        <v>42521</v>
      </c>
      <c r="BE495" s="145">
        <v>2016</v>
      </c>
      <c r="BF495" s="147"/>
      <c r="BG495" s="145">
        <v>1</v>
      </c>
      <c r="BH495" s="145">
        <v>5</v>
      </c>
      <c r="BI495" s="147" t="s">
        <v>4145</v>
      </c>
      <c r="BJ495" s="145">
        <v>1</v>
      </c>
      <c r="BK495" s="145">
        <v>1</v>
      </c>
      <c r="BL495" s="145">
        <v>3</v>
      </c>
      <c r="BM495" s="145"/>
      <c r="BN495" s="183"/>
      <c r="BO495" s="183"/>
      <c r="BP495" s="183"/>
      <c r="BQ495" s="183" t="s">
        <v>227</v>
      </c>
      <c r="BR495" s="183" t="s">
        <v>450</v>
      </c>
      <c r="BS495" s="214" t="s">
        <v>451</v>
      </c>
      <c r="BT495" s="183">
        <v>1</v>
      </c>
      <c r="BU495" s="183" t="s">
        <v>172</v>
      </c>
      <c r="BV495" s="183"/>
      <c r="BW495" s="183"/>
      <c r="BX495" s="183"/>
      <c r="BY495" s="183"/>
      <c r="BZ495" s="183"/>
      <c r="CA495" s="183"/>
      <c r="CB495" s="183"/>
      <c r="CC495" s="183"/>
      <c r="CD495" s="183"/>
      <c r="CE495" s="183"/>
      <c r="CF495" s="183"/>
      <c r="CG495" s="183"/>
      <c r="CH495" s="183"/>
      <c r="CI495" s="183"/>
      <c r="CJ495" s="183"/>
      <c r="CK495" s="183"/>
      <c r="CL495" s="183"/>
      <c r="CM495" s="183"/>
      <c r="CN495" s="183"/>
      <c r="CO495" s="183"/>
      <c r="CP495" s="183">
        <v>1</v>
      </c>
      <c r="CQ495" s="183">
        <v>4</v>
      </c>
      <c r="CR495" s="183">
        <v>3</v>
      </c>
      <c r="CS495" s="183">
        <v>75</v>
      </c>
      <c r="CT495" s="183" t="s">
        <v>231</v>
      </c>
      <c r="CU495" s="183" t="s">
        <v>231</v>
      </c>
      <c r="CV495" s="183">
        <v>0</v>
      </c>
      <c r="CW495" s="183" t="s">
        <v>181</v>
      </c>
      <c r="CX495" s="183" t="s">
        <v>232</v>
      </c>
      <c r="CY495" s="183" t="s">
        <v>232</v>
      </c>
      <c r="CZ495" s="183">
        <v>0</v>
      </c>
      <c r="DA495" s="183" t="s">
        <v>181</v>
      </c>
      <c r="DB495" s="183" t="s">
        <v>456</v>
      </c>
      <c r="DC495" s="183" t="s">
        <v>457</v>
      </c>
      <c r="DD495" s="183">
        <v>0</v>
      </c>
      <c r="DE495" s="183" t="s">
        <v>181</v>
      </c>
      <c r="DF495" s="183" t="s">
        <v>458</v>
      </c>
      <c r="DG495" s="183" t="s">
        <v>458</v>
      </c>
      <c r="DH495" s="183">
        <v>0</v>
      </c>
      <c r="DI495" s="183" t="s">
        <v>199</v>
      </c>
      <c r="DJ495" s="149">
        <v>42461</v>
      </c>
      <c r="DK495" s="149">
        <v>42735</v>
      </c>
      <c r="DL495" s="149">
        <v>42461</v>
      </c>
      <c r="DM495" s="149">
        <v>42735</v>
      </c>
    </row>
    <row r="496" spans="1:117" x14ac:dyDescent="0.2">
      <c r="A496" s="145">
        <v>1</v>
      </c>
      <c r="B496" s="145">
        <v>495</v>
      </c>
      <c r="C496" s="146" t="s">
        <v>440</v>
      </c>
      <c r="D496" s="147" t="s">
        <v>440</v>
      </c>
      <c r="E496" s="147"/>
      <c r="F496" s="147" t="s">
        <v>440</v>
      </c>
      <c r="G496" s="147" t="s">
        <v>186</v>
      </c>
      <c r="H496" s="147" t="s">
        <v>441</v>
      </c>
      <c r="I496" s="147" t="s">
        <v>188</v>
      </c>
      <c r="J496" s="148">
        <v>43873</v>
      </c>
      <c r="K496" s="149">
        <v>43006</v>
      </c>
      <c r="L496" s="145">
        <v>2017</v>
      </c>
      <c r="M496" s="147" t="s">
        <v>442</v>
      </c>
      <c r="N496" s="147" t="s">
        <v>460</v>
      </c>
      <c r="O496" s="145">
        <v>1</v>
      </c>
      <c r="P496" s="147" t="s">
        <v>444</v>
      </c>
      <c r="Q496" s="147" t="s">
        <v>461</v>
      </c>
      <c r="R496" s="147" t="s">
        <v>162</v>
      </c>
      <c r="S496" s="147" t="s">
        <v>462</v>
      </c>
      <c r="T496" s="147" t="s">
        <v>463</v>
      </c>
      <c r="U496" s="145">
        <v>1</v>
      </c>
      <c r="V496" s="145">
        <v>1</v>
      </c>
      <c r="W496" s="147" t="s">
        <v>464</v>
      </c>
      <c r="X496" s="147" t="s">
        <v>166</v>
      </c>
      <c r="Y496" s="147" t="s">
        <v>464</v>
      </c>
      <c r="Z496" s="145">
        <v>1</v>
      </c>
      <c r="AA496" s="147" t="s">
        <v>465</v>
      </c>
      <c r="AB496" s="147" t="s">
        <v>465</v>
      </c>
      <c r="AC496" s="150">
        <v>2</v>
      </c>
      <c r="AD496" s="150">
        <v>0</v>
      </c>
      <c r="AE496" s="147" t="s">
        <v>466</v>
      </c>
      <c r="AF496" s="147"/>
      <c r="AG496" s="147" t="s">
        <v>169</v>
      </c>
      <c r="AH496" s="145">
        <v>1</v>
      </c>
      <c r="AI496" s="145"/>
      <c r="AJ496" s="145">
        <v>2</v>
      </c>
      <c r="AK496" s="145"/>
      <c r="AL496" s="145"/>
      <c r="AM496" s="145"/>
      <c r="AN496" s="147" t="s">
        <v>220</v>
      </c>
      <c r="AO496" s="147" t="s">
        <v>221</v>
      </c>
      <c r="AP496" s="147" t="s">
        <v>467</v>
      </c>
      <c r="AQ496" s="147" t="s">
        <v>267</v>
      </c>
      <c r="AR496" s="147" t="s">
        <v>224</v>
      </c>
      <c r="AS496" s="147" t="s">
        <v>4144</v>
      </c>
      <c r="AT496" s="147" t="s">
        <v>4145</v>
      </c>
      <c r="AU496" s="145">
        <v>2</v>
      </c>
      <c r="AV496" s="147"/>
      <c r="AW496" s="147" t="s">
        <v>468</v>
      </c>
      <c r="AX496" s="147" t="s">
        <v>174</v>
      </c>
      <c r="AY496" s="147" t="s">
        <v>175</v>
      </c>
      <c r="AZ496" s="145">
        <v>1</v>
      </c>
      <c r="BA496" s="147" t="s">
        <v>345</v>
      </c>
      <c r="BB496" s="211">
        <v>14580.627413127413</v>
      </c>
      <c r="BC496" s="147" t="s">
        <v>177</v>
      </c>
      <c r="BD496" s="149">
        <v>42991</v>
      </c>
      <c r="BE496" s="145">
        <v>2017</v>
      </c>
      <c r="BF496" s="147"/>
      <c r="BG496" s="145">
        <v>1</v>
      </c>
      <c r="BH496" s="145">
        <v>3</v>
      </c>
      <c r="BI496" s="147" t="s">
        <v>4145</v>
      </c>
      <c r="BJ496" s="145">
        <v>1</v>
      </c>
      <c r="BK496" s="145">
        <v>1</v>
      </c>
      <c r="BL496" s="145">
        <v>2</v>
      </c>
      <c r="BM496" s="145"/>
      <c r="BN496" s="183"/>
      <c r="BO496" s="183"/>
      <c r="BP496" s="183"/>
      <c r="BQ496" s="183" t="s">
        <v>227</v>
      </c>
      <c r="BR496" s="183" t="s">
        <v>469</v>
      </c>
      <c r="BS496" s="214" t="s">
        <v>451</v>
      </c>
      <c r="BT496" s="183">
        <v>1</v>
      </c>
      <c r="BU496" s="183" t="s">
        <v>172</v>
      </c>
      <c r="BV496" s="183"/>
      <c r="BW496" s="183"/>
      <c r="BX496" s="183"/>
      <c r="BY496" s="183"/>
      <c r="BZ496" s="183"/>
      <c r="CA496" s="183"/>
      <c r="CB496" s="183"/>
      <c r="CC496" s="183"/>
      <c r="CD496" s="183"/>
      <c r="CE496" s="183"/>
      <c r="CF496" s="183"/>
      <c r="CG496" s="183"/>
      <c r="CH496" s="183"/>
      <c r="CI496" s="183"/>
      <c r="CJ496" s="183"/>
      <c r="CK496" s="183"/>
      <c r="CL496" s="183"/>
      <c r="CM496" s="183"/>
      <c r="CN496" s="183"/>
      <c r="CO496" s="183"/>
      <c r="CP496" s="183">
        <v>1</v>
      </c>
      <c r="CQ496" s="183">
        <v>2</v>
      </c>
      <c r="CR496" s="183">
        <v>2</v>
      </c>
      <c r="CS496" s="183">
        <v>100</v>
      </c>
      <c r="CT496" s="183" t="s">
        <v>231</v>
      </c>
      <c r="CU496" s="183" t="s">
        <v>231</v>
      </c>
      <c r="CV496" s="183">
        <v>0</v>
      </c>
      <c r="CW496" s="183" t="s">
        <v>181</v>
      </c>
      <c r="CX496" s="183" t="s">
        <v>232</v>
      </c>
      <c r="CY496" s="183" t="s">
        <v>232</v>
      </c>
      <c r="CZ496" s="183">
        <v>0</v>
      </c>
      <c r="DA496" s="183" t="s">
        <v>181</v>
      </c>
      <c r="DB496" s="183"/>
      <c r="DC496" s="183"/>
      <c r="DD496" s="183"/>
      <c r="DE496" s="183"/>
      <c r="DF496" s="183"/>
      <c r="DG496" s="183"/>
      <c r="DH496" s="183"/>
      <c r="DI496" s="183"/>
      <c r="DJ496" s="149">
        <v>42917</v>
      </c>
      <c r="DK496" s="149">
        <v>43100</v>
      </c>
      <c r="DL496" s="149">
        <v>42917</v>
      </c>
      <c r="DM496" s="149">
        <v>43100</v>
      </c>
    </row>
    <row r="497" spans="1:117" x14ac:dyDescent="0.2">
      <c r="A497" s="145">
        <v>1</v>
      </c>
      <c r="B497" s="145">
        <v>496</v>
      </c>
      <c r="C497" s="146" t="s">
        <v>440</v>
      </c>
      <c r="D497" s="147" t="s">
        <v>440</v>
      </c>
      <c r="E497" s="147"/>
      <c r="F497" s="147" t="s">
        <v>440</v>
      </c>
      <c r="G497" s="147" t="s">
        <v>186</v>
      </c>
      <c r="H497" s="147" t="s">
        <v>441</v>
      </c>
      <c r="I497" s="147" t="s">
        <v>188</v>
      </c>
      <c r="J497" s="148">
        <v>43873</v>
      </c>
      <c r="K497" s="149">
        <v>43341</v>
      </c>
      <c r="L497" s="145">
        <v>2018</v>
      </c>
      <c r="M497" s="147" t="s">
        <v>442</v>
      </c>
      <c r="N497" s="147" t="s">
        <v>460</v>
      </c>
      <c r="O497" s="145">
        <v>1</v>
      </c>
      <c r="P497" s="147" t="s">
        <v>444</v>
      </c>
      <c r="Q497" s="147" t="s">
        <v>461</v>
      </c>
      <c r="R497" s="147" t="s">
        <v>162</v>
      </c>
      <c r="S497" s="147" t="s">
        <v>462</v>
      </c>
      <c r="T497" s="147" t="s">
        <v>463</v>
      </c>
      <c r="U497" s="145">
        <v>1</v>
      </c>
      <c r="V497" s="145">
        <v>1</v>
      </c>
      <c r="W497" s="147" t="s">
        <v>464</v>
      </c>
      <c r="X497" s="147" t="s">
        <v>166</v>
      </c>
      <c r="Y497" s="147" t="s">
        <v>464</v>
      </c>
      <c r="Z497" s="145">
        <v>1</v>
      </c>
      <c r="AA497" s="147" t="s">
        <v>465</v>
      </c>
      <c r="AB497" s="147" t="s">
        <v>465</v>
      </c>
      <c r="AC497" s="150">
        <v>2</v>
      </c>
      <c r="AD497" s="150">
        <v>0</v>
      </c>
      <c r="AE497" s="147" t="s">
        <v>466</v>
      </c>
      <c r="AF497" s="147"/>
      <c r="AG497" s="147" t="s">
        <v>169</v>
      </c>
      <c r="AH497" s="145">
        <v>1</v>
      </c>
      <c r="AI497" s="145"/>
      <c r="AJ497" s="145">
        <v>2</v>
      </c>
      <c r="AK497" s="145"/>
      <c r="AL497" s="145"/>
      <c r="AM497" s="145"/>
      <c r="AN497" s="147" t="s">
        <v>220</v>
      </c>
      <c r="AO497" s="147" t="s">
        <v>221</v>
      </c>
      <c r="AP497" s="147" t="s">
        <v>467</v>
      </c>
      <c r="AQ497" s="147" t="s">
        <v>267</v>
      </c>
      <c r="AR497" s="147" t="s">
        <v>224</v>
      </c>
      <c r="AS497" s="147" t="s">
        <v>4144</v>
      </c>
      <c r="AT497" s="147" t="s">
        <v>4145</v>
      </c>
      <c r="AU497" s="145">
        <v>2</v>
      </c>
      <c r="AV497" s="147"/>
      <c r="AW497" s="147" t="s">
        <v>471</v>
      </c>
      <c r="AX497" s="147" t="s">
        <v>174</v>
      </c>
      <c r="AY497" s="147" t="s">
        <v>175</v>
      </c>
      <c r="AZ497" s="145">
        <v>1</v>
      </c>
      <c r="BA497" s="147" t="s">
        <v>472</v>
      </c>
      <c r="BB497" s="211">
        <v>21750.5</v>
      </c>
      <c r="BC497" s="147" t="s">
        <v>177</v>
      </c>
      <c r="BD497" s="149">
        <v>43305</v>
      </c>
      <c r="BE497" s="145">
        <v>2018</v>
      </c>
      <c r="BF497" s="147"/>
      <c r="BG497" s="145">
        <v>1</v>
      </c>
      <c r="BH497" s="145">
        <v>3</v>
      </c>
      <c r="BI497" s="147" t="s">
        <v>4145</v>
      </c>
      <c r="BJ497" s="145">
        <v>1</v>
      </c>
      <c r="BK497" s="145">
        <v>1</v>
      </c>
      <c r="BL497" s="145">
        <v>2</v>
      </c>
      <c r="BM497" s="145"/>
      <c r="BN497" s="183"/>
      <c r="BO497" s="183"/>
      <c r="BP497" s="183"/>
      <c r="BQ497" s="183" t="s">
        <v>227</v>
      </c>
      <c r="BR497" s="183" t="s">
        <v>469</v>
      </c>
      <c r="BS497" s="214" t="s">
        <v>451</v>
      </c>
      <c r="BT497" s="183">
        <v>1</v>
      </c>
      <c r="BU497" s="183" t="s">
        <v>172</v>
      </c>
      <c r="BV497" s="183"/>
      <c r="BW497" s="183"/>
      <c r="BX497" s="183"/>
      <c r="BY497" s="183"/>
      <c r="BZ497" s="183"/>
      <c r="CA497" s="183"/>
      <c r="CB497" s="183"/>
      <c r="CC497" s="183"/>
      <c r="CD497" s="183"/>
      <c r="CE497" s="183"/>
      <c r="CF497" s="183"/>
      <c r="CG497" s="183"/>
      <c r="CH497" s="183"/>
      <c r="CI497" s="183"/>
      <c r="CJ497" s="183"/>
      <c r="CK497" s="183"/>
      <c r="CL497" s="183"/>
      <c r="CM497" s="183"/>
      <c r="CN497" s="183"/>
      <c r="CO497" s="183"/>
      <c r="CP497" s="183">
        <v>1</v>
      </c>
      <c r="CQ497" s="183">
        <v>2</v>
      </c>
      <c r="CR497" s="183">
        <v>2</v>
      </c>
      <c r="CS497" s="183">
        <v>100</v>
      </c>
      <c r="CT497" s="183" t="s">
        <v>231</v>
      </c>
      <c r="CU497" s="183" t="s">
        <v>231</v>
      </c>
      <c r="CV497" s="183">
        <v>0</v>
      </c>
      <c r="CW497" s="183" t="s">
        <v>181</v>
      </c>
      <c r="CX497" s="183" t="s">
        <v>232</v>
      </c>
      <c r="CY497" s="183" t="s">
        <v>232</v>
      </c>
      <c r="CZ497" s="183">
        <v>0</v>
      </c>
      <c r="DA497" s="183" t="s">
        <v>181</v>
      </c>
      <c r="DB497" s="183"/>
      <c r="DC497" s="183"/>
      <c r="DD497" s="183"/>
      <c r="DE497" s="183"/>
      <c r="DF497" s="183"/>
      <c r="DG497" s="183"/>
      <c r="DH497" s="183"/>
      <c r="DI497" s="183"/>
      <c r="DJ497" s="149">
        <v>43101</v>
      </c>
      <c r="DK497" s="149">
        <v>43465</v>
      </c>
      <c r="DL497" s="149">
        <v>43101</v>
      </c>
      <c r="DM497" s="149">
        <v>43465</v>
      </c>
    </row>
    <row r="498" spans="1:117" x14ac:dyDescent="0.2">
      <c r="A498" s="145">
        <v>1</v>
      </c>
      <c r="B498" s="145">
        <v>497</v>
      </c>
      <c r="C498" s="146" t="s">
        <v>440</v>
      </c>
      <c r="D498" s="147" t="s">
        <v>440</v>
      </c>
      <c r="E498" s="147"/>
      <c r="F498" s="147" t="s">
        <v>440</v>
      </c>
      <c r="G498" s="147" t="s">
        <v>186</v>
      </c>
      <c r="H498" s="147" t="s">
        <v>441</v>
      </c>
      <c r="I498" s="147" t="s">
        <v>188</v>
      </c>
      <c r="J498" s="148">
        <v>43873</v>
      </c>
      <c r="K498" s="149">
        <v>42215</v>
      </c>
      <c r="L498" s="145">
        <v>2015</v>
      </c>
      <c r="M498" s="147" t="s">
        <v>442</v>
      </c>
      <c r="N498" s="147" t="s">
        <v>443</v>
      </c>
      <c r="O498" s="145">
        <v>1</v>
      </c>
      <c r="P498" s="147" t="s">
        <v>444</v>
      </c>
      <c r="Q498" s="147" t="s">
        <v>445</v>
      </c>
      <c r="R498" s="147" t="s">
        <v>162</v>
      </c>
      <c r="S498" s="147" t="s">
        <v>446</v>
      </c>
      <c r="T498" s="147" t="s">
        <v>447</v>
      </c>
      <c r="U498" s="145">
        <v>1</v>
      </c>
      <c r="V498" s="145">
        <v>1</v>
      </c>
      <c r="W498" s="147" t="s">
        <v>217</v>
      </c>
      <c r="X498" s="147" t="s">
        <v>166</v>
      </c>
      <c r="Y498" s="147" t="s">
        <v>217</v>
      </c>
      <c r="Z498" s="145">
        <v>1</v>
      </c>
      <c r="AA498" s="147" t="s">
        <v>217</v>
      </c>
      <c r="AB498" s="147" t="s">
        <v>217</v>
      </c>
      <c r="AC498" s="150">
        <v>2</v>
      </c>
      <c r="AD498" s="150">
        <v>0</v>
      </c>
      <c r="AE498" s="147" t="s">
        <v>218</v>
      </c>
      <c r="AF498" s="147"/>
      <c r="AG498" s="147" t="s">
        <v>219</v>
      </c>
      <c r="AH498" s="145">
        <v>2</v>
      </c>
      <c r="AI498" s="145"/>
      <c r="AJ498" s="145">
        <v>2</v>
      </c>
      <c r="AK498" s="145"/>
      <c r="AL498" s="145"/>
      <c r="AM498" s="145"/>
      <c r="AN498" s="147" t="s">
        <v>220</v>
      </c>
      <c r="AO498" s="147" t="s">
        <v>221</v>
      </c>
      <c r="AP498" s="147" t="s">
        <v>223</v>
      </c>
      <c r="AQ498" s="147" t="s">
        <v>223</v>
      </c>
      <c r="AR498" s="147" t="s">
        <v>224</v>
      </c>
      <c r="AS498" s="147" t="s">
        <v>4144</v>
      </c>
      <c r="AT498" s="147" t="s">
        <v>4144</v>
      </c>
      <c r="AU498" s="145">
        <v>2</v>
      </c>
      <c r="AV498" s="147"/>
      <c r="AW498" s="147" t="s">
        <v>1768</v>
      </c>
      <c r="AX498" s="147" t="s">
        <v>174</v>
      </c>
      <c r="AY498" s="147" t="s">
        <v>175</v>
      </c>
      <c r="AZ498" s="145">
        <v>1</v>
      </c>
      <c r="BA498" s="147" t="s">
        <v>449</v>
      </c>
      <c r="BB498" s="211">
        <v>61215.530000000006</v>
      </c>
      <c r="BC498" s="147" t="s">
        <v>177</v>
      </c>
      <c r="BD498" s="149">
        <v>42192</v>
      </c>
      <c r="BE498" s="145">
        <v>2015</v>
      </c>
      <c r="BF498" s="147"/>
      <c r="BG498" s="145">
        <v>2</v>
      </c>
      <c r="BH498" s="145">
        <v>0</v>
      </c>
      <c r="BI498" s="147" t="s">
        <v>4144</v>
      </c>
      <c r="BJ498" s="145">
        <v>2</v>
      </c>
      <c r="BK498" s="145"/>
      <c r="BL498" s="145">
        <v>0</v>
      </c>
      <c r="BM498" s="145"/>
      <c r="BN498" s="183"/>
      <c r="BO498" s="183"/>
      <c r="BP498" s="183"/>
      <c r="BQ498" s="183"/>
      <c r="BR498" s="183"/>
      <c r="BS498" s="183"/>
      <c r="BT498" s="183"/>
      <c r="BU498" s="183"/>
      <c r="BV498" s="183"/>
      <c r="BW498" s="183"/>
      <c r="BX498" s="183"/>
      <c r="BY498" s="183"/>
      <c r="BZ498" s="183"/>
      <c r="CA498" s="183"/>
      <c r="CB498" s="183"/>
      <c r="CC498" s="183"/>
      <c r="CD498" s="183"/>
      <c r="CE498" s="183"/>
      <c r="CF498" s="183"/>
      <c r="CG498" s="183"/>
      <c r="CH498" s="183"/>
      <c r="CI498" s="183"/>
      <c r="CJ498" s="183"/>
      <c r="CK498" s="183"/>
      <c r="CL498" s="183"/>
      <c r="CM498" s="183"/>
      <c r="CN498" s="183"/>
      <c r="CO498" s="183"/>
      <c r="CP498" s="183"/>
      <c r="CQ498" s="183"/>
      <c r="CR498" s="183"/>
      <c r="CS498" s="183"/>
      <c r="CT498" s="183"/>
      <c r="CU498" s="183"/>
      <c r="CV498" s="183"/>
      <c r="CW498" s="183"/>
      <c r="CX498" s="183"/>
      <c r="CY498" s="183"/>
      <c r="CZ498" s="183"/>
      <c r="DA498" s="183"/>
      <c r="DB498" s="183"/>
      <c r="DC498" s="183"/>
      <c r="DD498" s="183"/>
      <c r="DE498" s="183"/>
      <c r="DF498" s="183"/>
      <c r="DG498" s="183"/>
      <c r="DH498" s="183"/>
      <c r="DI498" s="183"/>
      <c r="DJ498" s="149">
        <v>42192</v>
      </c>
      <c r="DK498" s="149">
        <v>42369</v>
      </c>
      <c r="DL498" s="149">
        <v>42192</v>
      </c>
      <c r="DM498" s="149">
        <v>42369</v>
      </c>
    </row>
    <row r="499" spans="1:117" x14ac:dyDescent="0.2">
      <c r="A499" s="145">
        <v>1</v>
      </c>
      <c r="B499" s="145">
        <v>498</v>
      </c>
      <c r="C499" s="146" t="s">
        <v>1770</v>
      </c>
      <c r="D499" s="147" t="s">
        <v>1771</v>
      </c>
      <c r="E499" s="147"/>
      <c r="F499" s="147" t="s">
        <v>1771</v>
      </c>
      <c r="G499" s="147" t="s">
        <v>335</v>
      </c>
      <c r="H499" s="147" t="s">
        <v>1772</v>
      </c>
      <c r="I499" s="147" t="s">
        <v>188</v>
      </c>
      <c r="J499" s="148">
        <v>43872</v>
      </c>
      <c r="K499" s="149">
        <v>42215</v>
      </c>
      <c r="L499" s="145">
        <v>2015</v>
      </c>
      <c r="M499" s="147" t="s">
        <v>1773</v>
      </c>
      <c r="N499" s="147" t="s">
        <v>1774</v>
      </c>
      <c r="O499" s="145">
        <v>1</v>
      </c>
      <c r="P499" s="147" t="s">
        <v>1775</v>
      </c>
      <c r="Q499" s="147" t="s">
        <v>1776</v>
      </c>
      <c r="R499" s="147" t="s">
        <v>162</v>
      </c>
      <c r="S499" s="147" t="s">
        <v>1777</v>
      </c>
      <c r="T499" s="147" t="s">
        <v>1778</v>
      </c>
      <c r="U499" s="145">
        <v>1</v>
      </c>
      <c r="V499" s="145">
        <v>1</v>
      </c>
      <c r="W499" s="147" t="s">
        <v>1779</v>
      </c>
      <c r="X499" s="147" t="s">
        <v>555</v>
      </c>
      <c r="Y499" s="147" t="s">
        <v>1780</v>
      </c>
      <c r="Z499" s="145">
        <v>1</v>
      </c>
      <c r="AA499" s="147" t="s">
        <v>1781</v>
      </c>
      <c r="AB499" s="147" t="s">
        <v>1781</v>
      </c>
      <c r="AC499" s="150">
        <v>2</v>
      </c>
      <c r="AD499" s="150">
        <v>0</v>
      </c>
      <c r="AE499" s="147" t="s">
        <v>1782</v>
      </c>
      <c r="AF499" s="147"/>
      <c r="AG499" s="147" t="s">
        <v>1783</v>
      </c>
      <c r="AH499" s="145">
        <v>1</v>
      </c>
      <c r="AI499" s="145"/>
      <c r="AJ499" s="145">
        <v>2</v>
      </c>
      <c r="AK499" s="145"/>
      <c r="AL499" s="145"/>
      <c r="AM499" s="145"/>
      <c r="AN499" s="147" t="s">
        <v>220</v>
      </c>
      <c r="AO499" s="147" t="s">
        <v>813</v>
      </c>
      <c r="AP499" s="147" t="s">
        <v>181</v>
      </c>
      <c r="AQ499" s="147" t="s">
        <v>181</v>
      </c>
      <c r="AR499" s="147" t="s">
        <v>181</v>
      </c>
      <c r="AS499" s="147" t="s">
        <v>4145</v>
      </c>
      <c r="AT499" s="147" t="s">
        <v>4145</v>
      </c>
      <c r="AU499" s="145">
        <v>2</v>
      </c>
      <c r="AV499" s="147"/>
      <c r="AW499" s="147" t="s">
        <v>559</v>
      </c>
      <c r="AX499" s="147"/>
      <c r="AY499" s="147" t="s">
        <v>560</v>
      </c>
      <c r="AZ499" s="145">
        <v>1</v>
      </c>
      <c r="BA499" s="147">
        <v>5000</v>
      </c>
      <c r="BB499" s="211">
        <v>5300</v>
      </c>
      <c r="BC499" s="147" t="s">
        <v>177</v>
      </c>
      <c r="BD499" s="149">
        <v>42192</v>
      </c>
      <c r="BE499" s="145">
        <v>2015</v>
      </c>
      <c r="BF499" s="147"/>
      <c r="BG499" s="145">
        <v>2</v>
      </c>
      <c r="BH499" s="145">
        <v>0</v>
      </c>
      <c r="BI499" s="147" t="s">
        <v>4144</v>
      </c>
      <c r="BJ499" s="145">
        <v>2</v>
      </c>
      <c r="BK499" s="145"/>
      <c r="BL499" s="145">
        <v>0</v>
      </c>
      <c r="BM499" s="145"/>
      <c r="BN499" s="183"/>
      <c r="BO499" s="183"/>
      <c r="BP499" s="183"/>
      <c r="BQ499" s="183"/>
      <c r="BR499" s="183"/>
      <c r="BS499" s="183"/>
      <c r="BT499" s="183"/>
      <c r="BU499" s="183"/>
      <c r="BV499" s="183"/>
      <c r="BW499" s="183"/>
      <c r="BX499" s="183"/>
      <c r="BY499" s="183"/>
      <c r="BZ499" s="183"/>
      <c r="CA499" s="183"/>
      <c r="CB499" s="183"/>
      <c r="CC499" s="183"/>
      <c r="CD499" s="183"/>
      <c r="CE499" s="183"/>
      <c r="CF499" s="183"/>
      <c r="CG499" s="183"/>
      <c r="CH499" s="183"/>
      <c r="CI499" s="183"/>
      <c r="CJ499" s="183"/>
      <c r="CK499" s="183"/>
      <c r="CL499" s="183"/>
      <c r="CM499" s="183"/>
      <c r="CN499" s="183"/>
      <c r="CO499" s="183"/>
      <c r="CP499" s="183"/>
      <c r="CQ499" s="183"/>
      <c r="CR499" s="183"/>
      <c r="CS499" s="183"/>
      <c r="CT499" s="183"/>
      <c r="CU499" s="183"/>
      <c r="CV499" s="183"/>
      <c r="CW499" s="183"/>
      <c r="CX499" s="183"/>
      <c r="CY499" s="183"/>
      <c r="CZ499" s="183"/>
      <c r="DA499" s="183"/>
      <c r="DB499" s="183"/>
      <c r="DC499" s="183"/>
      <c r="DD499" s="183"/>
      <c r="DE499" s="183"/>
      <c r="DF499" s="183"/>
      <c r="DG499" s="183"/>
      <c r="DH499" s="183"/>
      <c r="DI499" s="183"/>
      <c r="DJ499" s="149"/>
      <c r="DK499" s="149"/>
      <c r="DL499" s="149"/>
      <c r="DM499" s="149"/>
    </row>
    <row r="500" spans="1:117" x14ac:dyDescent="0.2">
      <c r="A500" s="145">
        <v>1</v>
      </c>
      <c r="B500" s="145">
        <v>499</v>
      </c>
      <c r="C500" s="146" t="s">
        <v>1770</v>
      </c>
      <c r="D500" s="147" t="s">
        <v>1771</v>
      </c>
      <c r="E500" s="147"/>
      <c r="F500" s="147" t="s">
        <v>1771</v>
      </c>
      <c r="G500" s="147" t="s">
        <v>335</v>
      </c>
      <c r="H500" s="147" t="s">
        <v>1772</v>
      </c>
      <c r="I500" s="147" t="s">
        <v>188</v>
      </c>
      <c r="J500" s="148">
        <v>43872</v>
      </c>
      <c r="K500" s="149">
        <v>42215</v>
      </c>
      <c r="L500" s="145">
        <v>2015</v>
      </c>
      <c r="M500" s="147" t="s">
        <v>1773</v>
      </c>
      <c r="N500" s="147" t="s">
        <v>1774</v>
      </c>
      <c r="O500" s="145">
        <v>1</v>
      </c>
      <c r="P500" s="147" t="s">
        <v>1775</v>
      </c>
      <c r="Q500" s="147" t="s">
        <v>1776</v>
      </c>
      <c r="R500" s="147" t="s">
        <v>162</v>
      </c>
      <c r="S500" s="147" t="s">
        <v>1777</v>
      </c>
      <c r="T500" s="147" t="s">
        <v>1778</v>
      </c>
      <c r="U500" s="145">
        <v>1</v>
      </c>
      <c r="V500" s="145">
        <v>1</v>
      </c>
      <c r="W500" s="147" t="s">
        <v>1779</v>
      </c>
      <c r="X500" s="147" t="s">
        <v>555</v>
      </c>
      <c r="Y500" s="147" t="s">
        <v>1785</v>
      </c>
      <c r="Z500" s="145">
        <v>1</v>
      </c>
      <c r="AA500" s="147" t="s">
        <v>1785</v>
      </c>
      <c r="AB500" s="147" t="s">
        <v>1786</v>
      </c>
      <c r="AC500" s="150">
        <v>2</v>
      </c>
      <c r="AD500" s="150">
        <v>0</v>
      </c>
      <c r="AE500" s="147" t="s">
        <v>168</v>
      </c>
      <c r="AF500" s="147" t="s">
        <v>1787</v>
      </c>
      <c r="AG500" s="147" t="s">
        <v>219</v>
      </c>
      <c r="AH500" s="145">
        <v>2</v>
      </c>
      <c r="AI500" s="145"/>
      <c r="AJ500" s="145">
        <v>2</v>
      </c>
      <c r="AK500" s="145"/>
      <c r="AL500" s="145"/>
      <c r="AM500" s="145"/>
      <c r="AN500" s="147" t="s">
        <v>170</v>
      </c>
      <c r="AO500" s="147" t="s">
        <v>260</v>
      </c>
      <c r="AP500" s="147" t="s">
        <v>1279</v>
      </c>
      <c r="AQ500" s="147" t="s">
        <v>1279</v>
      </c>
      <c r="AR500" s="147" t="s">
        <v>986</v>
      </c>
      <c r="AS500" s="147" t="s">
        <v>4144</v>
      </c>
      <c r="AT500" s="147" t="s">
        <v>4144</v>
      </c>
      <c r="AU500" s="145">
        <v>2</v>
      </c>
      <c r="AV500" s="147"/>
      <c r="AW500" s="147" t="s">
        <v>559</v>
      </c>
      <c r="AX500" s="147"/>
      <c r="AY500" s="147" t="s">
        <v>560</v>
      </c>
      <c r="AZ500" s="145">
        <v>1</v>
      </c>
      <c r="BA500" s="147">
        <v>3200</v>
      </c>
      <c r="BB500" s="211">
        <v>3392</v>
      </c>
      <c r="BC500" s="147" t="s">
        <v>177</v>
      </c>
      <c r="BD500" s="149">
        <v>42192</v>
      </c>
      <c r="BE500" s="145">
        <v>2015</v>
      </c>
      <c r="BF500" s="147"/>
      <c r="BG500" s="145">
        <v>2</v>
      </c>
      <c r="BH500" s="145">
        <v>0</v>
      </c>
      <c r="BI500" s="147" t="s">
        <v>4144</v>
      </c>
      <c r="BJ500" s="145">
        <v>2</v>
      </c>
      <c r="BK500" s="145"/>
      <c r="BL500" s="145">
        <v>0</v>
      </c>
      <c r="BM500" s="145"/>
      <c r="BN500" s="183"/>
      <c r="BO500" s="183"/>
      <c r="BP500" s="183"/>
      <c r="BQ500" s="183"/>
      <c r="BR500" s="183"/>
      <c r="BS500" s="183"/>
      <c r="BT500" s="183"/>
      <c r="BU500" s="183"/>
      <c r="BV500" s="183"/>
      <c r="BW500" s="183"/>
      <c r="BX500" s="183"/>
      <c r="BY500" s="183"/>
      <c r="BZ500" s="183"/>
      <c r="CA500" s="183"/>
      <c r="CB500" s="183"/>
      <c r="CC500" s="183"/>
      <c r="CD500" s="183"/>
      <c r="CE500" s="183"/>
      <c r="CF500" s="183"/>
      <c r="CG500" s="183"/>
      <c r="CH500" s="183"/>
      <c r="CI500" s="183"/>
      <c r="CJ500" s="183"/>
      <c r="CK500" s="183"/>
      <c r="CL500" s="183"/>
      <c r="CM500" s="183"/>
      <c r="CN500" s="183"/>
      <c r="CO500" s="183"/>
      <c r="CP500" s="183"/>
      <c r="CQ500" s="183"/>
      <c r="CR500" s="183"/>
      <c r="CS500" s="183"/>
      <c r="CT500" s="183"/>
      <c r="CU500" s="183"/>
      <c r="CV500" s="183"/>
      <c r="CW500" s="183"/>
      <c r="CX500" s="183"/>
      <c r="CY500" s="183"/>
      <c r="CZ500" s="183"/>
      <c r="DA500" s="183"/>
      <c r="DB500" s="183"/>
      <c r="DC500" s="183"/>
      <c r="DD500" s="183"/>
      <c r="DE500" s="183"/>
      <c r="DF500" s="183"/>
      <c r="DG500" s="183"/>
      <c r="DH500" s="183"/>
      <c r="DI500" s="183"/>
      <c r="DJ500" s="149"/>
      <c r="DK500" s="149"/>
      <c r="DL500" s="149"/>
      <c r="DM500" s="149"/>
    </row>
    <row r="501" spans="1:117" x14ac:dyDescent="0.2">
      <c r="A501" s="145">
        <v>1</v>
      </c>
      <c r="B501" s="145">
        <v>500</v>
      </c>
      <c r="C501" s="146" t="s">
        <v>1770</v>
      </c>
      <c r="D501" s="147" t="s">
        <v>1771</v>
      </c>
      <c r="E501" s="147"/>
      <c r="F501" s="147" t="s">
        <v>1771</v>
      </c>
      <c r="G501" s="147" t="s">
        <v>335</v>
      </c>
      <c r="H501" s="147" t="s">
        <v>1772</v>
      </c>
      <c r="I501" s="147" t="s">
        <v>188</v>
      </c>
      <c r="J501" s="148">
        <v>43872</v>
      </c>
      <c r="K501" s="149">
        <v>42215</v>
      </c>
      <c r="L501" s="145">
        <v>2015</v>
      </c>
      <c r="M501" s="147" t="s">
        <v>1773</v>
      </c>
      <c r="N501" s="147" t="s">
        <v>1774</v>
      </c>
      <c r="O501" s="145">
        <v>1</v>
      </c>
      <c r="P501" s="147" t="s">
        <v>1775</v>
      </c>
      <c r="Q501" s="147" t="s">
        <v>1776</v>
      </c>
      <c r="R501" s="147" t="s">
        <v>162</v>
      </c>
      <c r="S501" s="147" t="s">
        <v>1777</v>
      </c>
      <c r="T501" s="147" t="s">
        <v>1778</v>
      </c>
      <c r="U501" s="145">
        <v>1</v>
      </c>
      <c r="V501" s="145">
        <v>1</v>
      </c>
      <c r="W501" s="147" t="s">
        <v>1779</v>
      </c>
      <c r="X501" s="147" t="s">
        <v>555</v>
      </c>
      <c r="Y501" s="147" t="s">
        <v>820</v>
      </c>
      <c r="Z501" s="145">
        <v>1</v>
      </c>
      <c r="AA501" s="147" t="s">
        <v>820</v>
      </c>
      <c r="AB501" s="147" t="s">
        <v>820</v>
      </c>
      <c r="AC501" s="150">
        <v>2</v>
      </c>
      <c r="AD501" s="150">
        <v>0</v>
      </c>
      <c r="AE501" s="147" t="s">
        <v>821</v>
      </c>
      <c r="AF501" s="147"/>
      <c r="AG501" s="147" t="s">
        <v>219</v>
      </c>
      <c r="AH501" s="145">
        <v>1</v>
      </c>
      <c r="AI501" s="145"/>
      <c r="AJ501" s="145">
        <v>2</v>
      </c>
      <c r="AK501" s="145"/>
      <c r="AL501" s="145"/>
      <c r="AM501" s="145"/>
      <c r="AN501" s="147" t="s">
        <v>220</v>
      </c>
      <c r="AO501" s="147" t="s">
        <v>813</v>
      </c>
      <c r="AP501" s="147" t="s">
        <v>181</v>
      </c>
      <c r="AQ501" s="147" t="s">
        <v>181</v>
      </c>
      <c r="AR501" s="147" t="s">
        <v>181</v>
      </c>
      <c r="AS501" s="147" t="s">
        <v>4145</v>
      </c>
      <c r="AT501" s="147" t="s">
        <v>4145</v>
      </c>
      <c r="AU501" s="145">
        <v>2</v>
      </c>
      <c r="AV501" s="147"/>
      <c r="AW501" s="147" t="s">
        <v>559</v>
      </c>
      <c r="AX501" s="147"/>
      <c r="AY501" s="147" t="s">
        <v>560</v>
      </c>
      <c r="AZ501" s="145">
        <v>1</v>
      </c>
      <c r="BA501" s="147">
        <v>5000</v>
      </c>
      <c r="BB501" s="211">
        <v>5300</v>
      </c>
      <c r="BC501" s="147" t="s">
        <v>177</v>
      </c>
      <c r="BD501" s="149">
        <v>42192</v>
      </c>
      <c r="BE501" s="145">
        <v>2015</v>
      </c>
      <c r="BF501" s="147"/>
      <c r="BG501" s="145">
        <v>2</v>
      </c>
      <c r="BH501" s="145">
        <v>0</v>
      </c>
      <c r="BI501" s="147" t="s">
        <v>4144</v>
      </c>
      <c r="BJ501" s="145">
        <v>2</v>
      </c>
      <c r="BK501" s="145"/>
      <c r="BL501" s="145">
        <v>0</v>
      </c>
      <c r="BM501" s="145"/>
      <c r="BN501" s="183"/>
      <c r="BO501" s="183"/>
      <c r="BP501" s="183"/>
      <c r="BQ501" s="183"/>
      <c r="BR501" s="183"/>
      <c r="BS501" s="183"/>
      <c r="BT501" s="183"/>
      <c r="BU501" s="183"/>
      <c r="BV501" s="183"/>
      <c r="BW501" s="183"/>
      <c r="BX501" s="183"/>
      <c r="BY501" s="183"/>
      <c r="BZ501" s="183"/>
      <c r="CA501" s="183"/>
      <c r="CB501" s="183"/>
      <c r="CC501" s="183"/>
      <c r="CD501" s="183"/>
      <c r="CE501" s="183"/>
      <c r="CF501" s="183"/>
      <c r="CG501" s="183"/>
      <c r="CH501" s="183"/>
      <c r="CI501" s="183"/>
      <c r="CJ501" s="183"/>
      <c r="CK501" s="183"/>
      <c r="CL501" s="183"/>
      <c r="CM501" s="183"/>
      <c r="CN501" s="183"/>
      <c r="CO501" s="183"/>
      <c r="CP501" s="183"/>
      <c r="CQ501" s="183"/>
      <c r="CR501" s="183"/>
      <c r="CS501" s="183"/>
      <c r="CT501" s="183"/>
      <c r="CU501" s="183"/>
      <c r="CV501" s="183"/>
      <c r="CW501" s="183"/>
      <c r="CX501" s="183"/>
      <c r="CY501" s="183"/>
      <c r="CZ501" s="183"/>
      <c r="DA501" s="183"/>
      <c r="DB501" s="183"/>
      <c r="DC501" s="183"/>
      <c r="DD501" s="183"/>
      <c r="DE501" s="183"/>
      <c r="DF501" s="183"/>
      <c r="DG501" s="183"/>
      <c r="DH501" s="183"/>
      <c r="DI501" s="183"/>
      <c r="DJ501" s="149"/>
      <c r="DK501" s="149"/>
      <c r="DL501" s="149"/>
      <c r="DM501" s="149"/>
    </row>
    <row r="502" spans="1:117" x14ac:dyDescent="0.2">
      <c r="A502" s="145">
        <v>1</v>
      </c>
      <c r="B502" s="145">
        <v>501</v>
      </c>
      <c r="C502" s="146" t="s">
        <v>1770</v>
      </c>
      <c r="D502" s="147" t="s">
        <v>1771</v>
      </c>
      <c r="E502" s="147"/>
      <c r="F502" s="147" t="s">
        <v>1771</v>
      </c>
      <c r="G502" s="147" t="s">
        <v>335</v>
      </c>
      <c r="H502" s="147" t="s">
        <v>1772</v>
      </c>
      <c r="I502" s="147" t="s">
        <v>188</v>
      </c>
      <c r="J502" s="148">
        <v>43872</v>
      </c>
      <c r="K502" s="149">
        <v>42215</v>
      </c>
      <c r="L502" s="145">
        <v>2015</v>
      </c>
      <c r="M502" s="147" t="s">
        <v>1773</v>
      </c>
      <c r="N502" s="147" t="s">
        <v>1774</v>
      </c>
      <c r="O502" s="145">
        <v>1</v>
      </c>
      <c r="P502" s="147" t="s">
        <v>1775</v>
      </c>
      <c r="Q502" s="147" t="s">
        <v>1776</v>
      </c>
      <c r="R502" s="147" t="s">
        <v>162</v>
      </c>
      <c r="S502" s="147" t="s">
        <v>1777</v>
      </c>
      <c r="T502" s="147" t="s">
        <v>1778</v>
      </c>
      <c r="U502" s="145">
        <v>1</v>
      </c>
      <c r="V502" s="145">
        <v>1</v>
      </c>
      <c r="W502" s="147" t="s">
        <v>1779</v>
      </c>
      <c r="X502" s="147" t="s">
        <v>166</v>
      </c>
      <c r="Y502" s="147" t="s">
        <v>1790</v>
      </c>
      <c r="Z502" s="145">
        <v>1</v>
      </c>
      <c r="AA502" s="147" t="s">
        <v>1791</v>
      </c>
      <c r="AB502" s="147" t="s">
        <v>1791</v>
      </c>
      <c r="AC502" s="150">
        <v>2</v>
      </c>
      <c r="AD502" s="150">
        <v>0</v>
      </c>
      <c r="AE502" s="147" t="s">
        <v>1792</v>
      </c>
      <c r="AF502" s="147" t="s">
        <v>1793</v>
      </c>
      <c r="AG502" s="147" t="s">
        <v>169</v>
      </c>
      <c r="AH502" s="145">
        <v>1</v>
      </c>
      <c r="AI502" s="145"/>
      <c r="AJ502" s="145">
        <v>1</v>
      </c>
      <c r="AK502" s="145">
        <v>1015286</v>
      </c>
      <c r="AL502" s="145" t="s">
        <v>1794</v>
      </c>
      <c r="AM502" s="145"/>
      <c r="AN502" s="147" t="s">
        <v>170</v>
      </c>
      <c r="AO502" s="147" t="s">
        <v>1284</v>
      </c>
      <c r="AP502" s="147" t="s">
        <v>1795</v>
      </c>
      <c r="AQ502" s="147" t="s">
        <v>1428</v>
      </c>
      <c r="AR502" s="147" t="s">
        <v>262</v>
      </c>
      <c r="AS502" s="147" t="s">
        <v>4144</v>
      </c>
      <c r="AT502" s="147" t="s">
        <v>4144</v>
      </c>
      <c r="AU502" s="145">
        <v>2</v>
      </c>
      <c r="AV502" s="147"/>
      <c r="AW502" s="147" t="s">
        <v>708</v>
      </c>
      <c r="AX502" s="147" t="s">
        <v>174</v>
      </c>
      <c r="AY502" s="147" t="s">
        <v>175</v>
      </c>
      <c r="AZ502" s="145">
        <v>1</v>
      </c>
      <c r="BA502" s="147" t="s">
        <v>634</v>
      </c>
      <c r="BB502" s="211">
        <v>7155.5300000000007</v>
      </c>
      <c r="BC502" s="147" t="s">
        <v>177</v>
      </c>
      <c r="BD502" s="149">
        <v>42192</v>
      </c>
      <c r="BE502" s="145">
        <v>2015</v>
      </c>
      <c r="BF502" s="147"/>
      <c r="BG502" s="145">
        <v>2</v>
      </c>
      <c r="BH502" s="145">
        <v>0</v>
      </c>
      <c r="BI502" s="147" t="s">
        <v>4144</v>
      </c>
      <c r="BJ502" s="145">
        <v>2</v>
      </c>
      <c r="BK502" s="145"/>
      <c r="BL502" s="145">
        <v>0</v>
      </c>
      <c r="BM502" s="145"/>
      <c r="BN502" s="183"/>
      <c r="BO502" s="183"/>
      <c r="BP502" s="183"/>
      <c r="BQ502" s="183"/>
      <c r="BR502" s="183"/>
      <c r="BS502" s="183"/>
      <c r="BT502" s="183"/>
      <c r="BU502" s="183"/>
      <c r="BV502" s="183"/>
      <c r="BW502" s="183"/>
      <c r="BX502" s="183"/>
      <c r="BY502" s="183"/>
      <c r="BZ502" s="183"/>
      <c r="CA502" s="183"/>
      <c r="CB502" s="183"/>
      <c r="CC502" s="183"/>
      <c r="CD502" s="183"/>
      <c r="CE502" s="183"/>
      <c r="CF502" s="183"/>
      <c r="CG502" s="183"/>
      <c r="CH502" s="183"/>
      <c r="CI502" s="183"/>
      <c r="CJ502" s="183"/>
      <c r="CK502" s="183"/>
      <c r="CL502" s="183"/>
      <c r="CM502" s="183"/>
      <c r="CN502" s="183"/>
      <c r="CO502" s="183"/>
      <c r="CP502" s="183"/>
      <c r="CQ502" s="183"/>
      <c r="CR502" s="183"/>
      <c r="CS502" s="183"/>
      <c r="CT502" s="183"/>
      <c r="CU502" s="183"/>
      <c r="CV502" s="183"/>
      <c r="CW502" s="183"/>
      <c r="CX502" s="183"/>
      <c r="CY502" s="183"/>
      <c r="CZ502" s="183"/>
      <c r="DA502" s="183"/>
      <c r="DB502" s="183"/>
      <c r="DC502" s="183"/>
      <c r="DD502" s="183"/>
      <c r="DE502" s="183"/>
      <c r="DF502" s="183"/>
      <c r="DG502" s="183"/>
      <c r="DH502" s="183"/>
      <c r="DI502" s="183"/>
      <c r="DJ502" s="149">
        <v>42005</v>
      </c>
      <c r="DK502" s="149">
        <v>42369</v>
      </c>
      <c r="DL502" s="149">
        <v>42005</v>
      </c>
      <c r="DM502" s="149">
        <v>42369</v>
      </c>
    </row>
    <row r="503" spans="1:117" x14ac:dyDescent="0.2">
      <c r="A503" s="145">
        <v>1</v>
      </c>
      <c r="B503" s="145">
        <v>502</v>
      </c>
      <c r="C503" s="146" t="s">
        <v>1771</v>
      </c>
      <c r="D503" s="147" t="s">
        <v>1771</v>
      </c>
      <c r="E503" s="147"/>
      <c r="F503" s="147" t="s">
        <v>1771</v>
      </c>
      <c r="G503" s="147" t="s">
        <v>335</v>
      </c>
      <c r="H503" s="147" t="s">
        <v>1772</v>
      </c>
      <c r="I503" s="147" t="s">
        <v>188</v>
      </c>
      <c r="J503" s="148">
        <v>43872</v>
      </c>
      <c r="K503" s="149">
        <v>43006</v>
      </c>
      <c r="L503" s="145">
        <v>2017</v>
      </c>
      <c r="M503" s="147" t="s">
        <v>1773</v>
      </c>
      <c r="N503" s="147" t="s">
        <v>1774</v>
      </c>
      <c r="O503" s="145">
        <v>1</v>
      </c>
      <c r="P503" s="147" t="s">
        <v>1775</v>
      </c>
      <c r="Q503" s="147" t="s">
        <v>1776</v>
      </c>
      <c r="R503" s="147" t="s">
        <v>162</v>
      </c>
      <c r="S503" s="147" t="s">
        <v>1777</v>
      </c>
      <c r="T503" s="147" t="s">
        <v>1778</v>
      </c>
      <c r="U503" s="145">
        <v>1</v>
      </c>
      <c r="V503" s="145">
        <v>1</v>
      </c>
      <c r="W503" s="147" t="s">
        <v>1779</v>
      </c>
      <c r="X503" s="147" t="s">
        <v>166</v>
      </c>
      <c r="Y503" s="147" t="s">
        <v>1779</v>
      </c>
      <c r="Z503" s="145">
        <v>1</v>
      </c>
      <c r="AA503" s="147" t="s">
        <v>1791</v>
      </c>
      <c r="AB503" s="147" t="s">
        <v>1791</v>
      </c>
      <c r="AC503" s="150">
        <v>2</v>
      </c>
      <c r="AD503" s="150">
        <v>0</v>
      </c>
      <c r="AE503" s="147" t="s">
        <v>1792</v>
      </c>
      <c r="AF503" s="147"/>
      <c r="AG503" s="147" t="s">
        <v>169</v>
      </c>
      <c r="AH503" s="145">
        <v>1</v>
      </c>
      <c r="AI503" s="145"/>
      <c r="AJ503" s="145">
        <v>1</v>
      </c>
      <c r="AK503" s="145">
        <v>1015286</v>
      </c>
      <c r="AL503" s="145" t="s">
        <v>1794</v>
      </c>
      <c r="AM503" s="145"/>
      <c r="AN503" s="147" t="s">
        <v>170</v>
      </c>
      <c r="AO503" s="147" t="s">
        <v>1284</v>
      </c>
      <c r="AP503" s="147" t="s">
        <v>1795</v>
      </c>
      <c r="AQ503" s="147" t="s">
        <v>1428</v>
      </c>
      <c r="AR503" s="147" t="s">
        <v>262</v>
      </c>
      <c r="AS503" s="147" t="s">
        <v>4144</v>
      </c>
      <c r="AT503" s="147" t="s">
        <v>4144</v>
      </c>
      <c r="AU503" s="145">
        <v>2</v>
      </c>
      <c r="AV503" s="147"/>
      <c r="AW503" s="147" t="s">
        <v>1797</v>
      </c>
      <c r="AX503" s="147" t="s">
        <v>174</v>
      </c>
      <c r="AY503" s="147" t="s">
        <v>175</v>
      </c>
      <c r="AZ503" s="145">
        <v>1</v>
      </c>
      <c r="BA503" s="147" t="s">
        <v>521</v>
      </c>
      <c r="BB503" s="211">
        <v>13045.878378378378</v>
      </c>
      <c r="BC503" s="147" t="s">
        <v>177</v>
      </c>
      <c r="BD503" s="149">
        <v>42990</v>
      </c>
      <c r="BE503" s="145">
        <v>2017</v>
      </c>
      <c r="BF503" s="147"/>
      <c r="BG503" s="145">
        <v>2</v>
      </c>
      <c r="BH503" s="145">
        <v>0</v>
      </c>
      <c r="BI503" s="147" t="s">
        <v>4144</v>
      </c>
      <c r="BJ503" s="145">
        <v>2</v>
      </c>
      <c r="BK503" s="145"/>
      <c r="BL503" s="145">
        <v>0</v>
      </c>
      <c r="BM503" s="145"/>
      <c r="BN503" s="183"/>
      <c r="BO503" s="183"/>
      <c r="BP503" s="183"/>
      <c r="BQ503" s="183"/>
      <c r="BR503" s="183"/>
      <c r="BS503" s="183"/>
      <c r="BT503" s="183"/>
      <c r="BU503" s="183"/>
      <c r="BV503" s="183"/>
      <c r="BW503" s="183"/>
      <c r="BX503" s="183"/>
      <c r="BY503" s="183"/>
      <c r="BZ503" s="183"/>
      <c r="CA503" s="183"/>
      <c r="CB503" s="183"/>
      <c r="CC503" s="183"/>
      <c r="CD503" s="183"/>
      <c r="CE503" s="183"/>
      <c r="CF503" s="183"/>
      <c r="CG503" s="183"/>
      <c r="CH503" s="183"/>
      <c r="CI503" s="183"/>
      <c r="CJ503" s="183"/>
      <c r="CK503" s="183"/>
      <c r="CL503" s="183"/>
      <c r="CM503" s="183"/>
      <c r="CN503" s="183"/>
      <c r="CO503" s="183"/>
      <c r="CP503" s="183"/>
      <c r="CQ503" s="183"/>
      <c r="CR503" s="183"/>
      <c r="CS503" s="183"/>
      <c r="CT503" s="183"/>
      <c r="CU503" s="183"/>
      <c r="CV503" s="183"/>
      <c r="CW503" s="183"/>
      <c r="CX503" s="183"/>
      <c r="CY503" s="183"/>
      <c r="CZ503" s="183"/>
      <c r="DA503" s="183"/>
      <c r="DB503" s="183"/>
      <c r="DC503" s="183"/>
      <c r="DD503" s="183"/>
      <c r="DE503" s="183"/>
      <c r="DF503" s="183"/>
      <c r="DG503" s="183"/>
      <c r="DH503" s="183"/>
      <c r="DI503" s="183"/>
      <c r="DJ503" s="149">
        <v>42989</v>
      </c>
      <c r="DK503" s="149">
        <v>43353</v>
      </c>
      <c r="DL503" s="149">
        <v>42989</v>
      </c>
      <c r="DM503" s="149">
        <v>43353</v>
      </c>
    </row>
    <row r="504" spans="1:117" x14ac:dyDescent="0.2">
      <c r="A504" s="145">
        <v>1</v>
      </c>
      <c r="B504" s="145">
        <v>503</v>
      </c>
      <c r="C504" s="146" t="s">
        <v>1771</v>
      </c>
      <c r="D504" s="147" t="s">
        <v>1771</v>
      </c>
      <c r="E504" s="147"/>
      <c r="F504" s="147" t="s">
        <v>1771</v>
      </c>
      <c r="G504" s="147" t="s">
        <v>335</v>
      </c>
      <c r="H504" s="147" t="s">
        <v>1772</v>
      </c>
      <c r="I504" s="147" t="s">
        <v>188</v>
      </c>
      <c r="J504" s="148">
        <v>43872</v>
      </c>
      <c r="K504" s="149">
        <v>43383</v>
      </c>
      <c r="L504" s="145">
        <v>2018</v>
      </c>
      <c r="M504" s="147" t="s">
        <v>1773</v>
      </c>
      <c r="N504" s="147" t="s">
        <v>1774</v>
      </c>
      <c r="O504" s="145">
        <v>1</v>
      </c>
      <c r="P504" s="147" t="s">
        <v>1775</v>
      </c>
      <c r="Q504" s="147" t="s">
        <v>1776</v>
      </c>
      <c r="R504" s="147" t="s">
        <v>162</v>
      </c>
      <c r="S504" s="147" t="s">
        <v>1777</v>
      </c>
      <c r="T504" s="147" t="s">
        <v>1778</v>
      </c>
      <c r="U504" s="145">
        <v>1</v>
      </c>
      <c r="V504" s="145">
        <v>1</v>
      </c>
      <c r="W504" s="147" t="s">
        <v>1779</v>
      </c>
      <c r="X504" s="147" t="s">
        <v>166</v>
      </c>
      <c r="Y504" s="147" t="s">
        <v>1779</v>
      </c>
      <c r="Z504" s="145">
        <v>1</v>
      </c>
      <c r="AA504" s="147" t="s">
        <v>1791</v>
      </c>
      <c r="AB504" s="147" t="s">
        <v>1791</v>
      </c>
      <c r="AC504" s="150">
        <v>2</v>
      </c>
      <c r="AD504" s="150">
        <v>0</v>
      </c>
      <c r="AE504" s="147" t="s">
        <v>1792</v>
      </c>
      <c r="AF504" s="147"/>
      <c r="AG504" s="147" t="s">
        <v>169</v>
      </c>
      <c r="AH504" s="145">
        <v>1</v>
      </c>
      <c r="AI504" s="145"/>
      <c r="AJ504" s="145">
        <v>1</v>
      </c>
      <c r="AK504" s="145">
        <v>1015286</v>
      </c>
      <c r="AL504" s="145" t="s">
        <v>1794</v>
      </c>
      <c r="AM504" s="145"/>
      <c r="AN504" s="147" t="s">
        <v>170</v>
      </c>
      <c r="AO504" s="147" t="s">
        <v>1284</v>
      </c>
      <c r="AP504" s="147" t="s">
        <v>1795</v>
      </c>
      <c r="AQ504" s="147" t="s">
        <v>1428</v>
      </c>
      <c r="AR504" s="147" t="s">
        <v>262</v>
      </c>
      <c r="AS504" s="147" t="s">
        <v>4144</v>
      </c>
      <c r="AT504" s="147" t="s">
        <v>4144</v>
      </c>
      <c r="AU504" s="145">
        <v>2</v>
      </c>
      <c r="AV504" s="147"/>
      <c r="AW504" s="147" t="s">
        <v>1245</v>
      </c>
      <c r="AX504" s="147" t="s">
        <v>174</v>
      </c>
      <c r="AY504" s="147" t="s">
        <v>175</v>
      </c>
      <c r="AZ504" s="145">
        <v>1</v>
      </c>
      <c r="BA504" s="147" t="s">
        <v>521</v>
      </c>
      <c r="BB504" s="211">
        <v>12750.5</v>
      </c>
      <c r="BC504" s="147" t="s">
        <v>177</v>
      </c>
      <c r="BD504" s="149">
        <v>43356</v>
      </c>
      <c r="BE504" s="145">
        <v>2018</v>
      </c>
      <c r="BF504" s="147"/>
      <c r="BG504" s="145">
        <v>2</v>
      </c>
      <c r="BH504" s="145">
        <v>0</v>
      </c>
      <c r="BI504" s="147" t="s">
        <v>4144</v>
      </c>
      <c r="BJ504" s="145">
        <v>2</v>
      </c>
      <c r="BK504" s="145"/>
      <c r="BL504" s="145">
        <v>0</v>
      </c>
      <c r="BM504" s="145"/>
      <c r="BN504" s="183"/>
      <c r="BO504" s="183"/>
      <c r="BP504" s="183"/>
      <c r="BQ504" s="183"/>
      <c r="BR504" s="183"/>
      <c r="BS504" s="183"/>
      <c r="BT504" s="183"/>
      <c r="BU504" s="183"/>
      <c r="BV504" s="183"/>
      <c r="BW504" s="183"/>
      <c r="BX504" s="183"/>
      <c r="BY504" s="183"/>
      <c r="BZ504" s="183"/>
      <c r="CA504" s="183"/>
      <c r="CB504" s="183"/>
      <c r="CC504" s="183"/>
      <c r="CD504" s="183"/>
      <c r="CE504" s="183"/>
      <c r="CF504" s="183"/>
      <c r="CG504" s="183"/>
      <c r="CH504" s="183"/>
      <c r="CI504" s="183"/>
      <c r="CJ504" s="183"/>
      <c r="CK504" s="183"/>
      <c r="CL504" s="183"/>
      <c r="CM504" s="183"/>
      <c r="CN504" s="183"/>
      <c r="CO504" s="183"/>
      <c r="CP504" s="183"/>
      <c r="CQ504" s="183"/>
      <c r="CR504" s="183"/>
      <c r="CS504" s="183"/>
      <c r="CT504" s="183"/>
      <c r="CU504" s="183"/>
      <c r="CV504" s="183"/>
      <c r="CW504" s="183"/>
      <c r="CX504" s="183"/>
      <c r="CY504" s="183"/>
      <c r="CZ504" s="183"/>
      <c r="DA504" s="183"/>
      <c r="DB504" s="183"/>
      <c r="DC504" s="183"/>
      <c r="DD504" s="183"/>
      <c r="DE504" s="183"/>
      <c r="DF504" s="183"/>
      <c r="DG504" s="183"/>
      <c r="DH504" s="183"/>
      <c r="DI504" s="183"/>
      <c r="DJ504" s="149">
        <v>43354</v>
      </c>
      <c r="DK504" s="149">
        <v>43718</v>
      </c>
      <c r="DL504" s="149">
        <v>43354</v>
      </c>
      <c r="DM504" s="149">
        <v>43718</v>
      </c>
    </row>
    <row r="505" spans="1:117" x14ac:dyDescent="0.2">
      <c r="A505" s="145">
        <v>1</v>
      </c>
      <c r="B505" s="145">
        <v>504</v>
      </c>
      <c r="C505" s="146" t="s">
        <v>1800</v>
      </c>
      <c r="D505" s="147" t="s">
        <v>1800</v>
      </c>
      <c r="E505" s="147" t="s">
        <v>1800</v>
      </c>
      <c r="F505" s="147"/>
      <c r="G505" s="147" t="s">
        <v>155</v>
      </c>
      <c r="H505" s="147" t="s">
        <v>156</v>
      </c>
      <c r="I505" s="147" t="s">
        <v>566</v>
      </c>
      <c r="J505" s="148">
        <v>43874</v>
      </c>
      <c r="K505" s="149">
        <v>42823</v>
      </c>
      <c r="L505" s="145">
        <v>2017</v>
      </c>
      <c r="M505" s="147" t="s">
        <v>1801</v>
      </c>
      <c r="N505" s="147" t="s">
        <v>1802</v>
      </c>
      <c r="O505" s="145">
        <v>2</v>
      </c>
      <c r="P505" s="147"/>
      <c r="Q505" s="147" t="s">
        <v>1803</v>
      </c>
      <c r="R505" s="147" t="s">
        <v>162</v>
      </c>
      <c r="S505" s="147" t="s">
        <v>1804</v>
      </c>
      <c r="T505" s="147" t="s">
        <v>1805</v>
      </c>
      <c r="U505" s="145">
        <v>1</v>
      </c>
      <c r="V505" s="145">
        <v>1</v>
      </c>
      <c r="W505" s="147" t="s">
        <v>1791</v>
      </c>
      <c r="X505" s="147" t="s">
        <v>166</v>
      </c>
      <c r="Y505" s="147" t="s">
        <v>1791</v>
      </c>
      <c r="Z505" s="145">
        <v>1</v>
      </c>
      <c r="AA505" s="147" t="s">
        <v>1791</v>
      </c>
      <c r="AB505" s="147" t="s">
        <v>1791</v>
      </c>
      <c r="AC505" s="150">
        <v>2</v>
      </c>
      <c r="AD505" s="150">
        <v>0</v>
      </c>
      <c r="AE505" s="147" t="s">
        <v>1792</v>
      </c>
      <c r="AF505" s="147"/>
      <c r="AG505" s="147" t="s">
        <v>169</v>
      </c>
      <c r="AH505" s="145">
        <v>1</v>
      </c>
      <c r="AI505" s="145"/>
      <c r="AJ505" s="145">
        <v>1</v>
      </c>
      <c r="AK505" s="145">
        <v>1015286</v>
      </c>
      <c r="AL505" s="145" t="s">
        <v>1794</v>
      </c>
      <c r="AM505" s="145"/>
      <c r="AN505" s="147" t="s">
        <v>170</v>
      </c>
      <c r="AO505" s="147" t="s">
        <v>1284</v>
      </c>
      <c r="AP505" s="147" t="s">
        <v>1795</v>
      </c>
      <c r="AQ505" s="147" t="s">
        <v>1428</v>
      </c>
      <c r="AR505" s="147" t="s">
        <v>262</v>
      </c>
      <c r="AS505" s="147" t="s">
        <v>4144</v>
      </c>
      <c r="AT505" s="147" t="s">
        <v>4144</v>
      </c>
      <c r="AU505" s="145">
        <v>2</v>
      </c>
      <c r="AV505" s="147"/>
      <c r="AW505" s="147" t="s">
        <v>1806</v>
      </c>
      <c r="AX505" s="147" t="s">
        <v>174</v>
      </c>
      <c r="AY505" s="147" t="s">
        <v>175</v>
      </c>
      <c r="AZ505" s="145">
        <v>1</v>
      </c>
      <c r="BA505" s="147" t="s">
        <v>206</v>
      </c>
      <c r="BB505" s="211">
        <v>5372.1332046332045</v>
      </c>
      <c r="BC505" s="147" t="s">
        <v>177</v>
      </c>
      <c r="BD505" s="149">
        <v>42820</v>
      </c>
      <c r="BE505" s="145">
        <v>2017</v>
      </c>
      <c r="BF505" s="147"/>
      <c r="BG505" s="145">
        <v>2</v>
      </c>
      <c r="BH505" s="145">
        <v>0</v>
      </c>
      <c r="BI505" s="147" t="s">
        <v>4144</v>
      </c>
      <c r="BJ505" s="145">
        <v>2</v>
      </c>
      <c r="BK505" s="145"/>
      <c r="BL505" s="145">
        <v>0</v>
      </c>
      <c r="BM505" s="145"/>
      <c r="BN505" s="183"/>
      <c r="BO505" s="183"/>
      <c r="BP505" s="183"/>
      <c r="BQ505" s="183"/>
      <c r="BR505" s="183"/>
      <c r="BS505" s="183"/>
      <c r="BT505" s="183"/>
      <c r="BU505" s="183"/>
      <c r="BV505" s="183"/>
      <c r="BW505" s="183"/>
      <c r="BX505" s="183"/>
      <c r="BY505" s="183"/>
      <c r="BZ505" s="183"/>
      <c r="CA505" s="183"/>
      <c r="CB505" s="183"/>
      <c r="CC505" s="183"/>
      <c r="CD505" s="183"/>
      <c r="CE505" s="183"/>
      <c r="CF505" s="183"/>
      <c r="CG505" s="183"/>
      <c r="CH505" s="183"/>
      <c r="CI505" s="183"/>
      <c r="CJ505" s="183"/>
      <c r="CK505" s="183"/>
      <c r="CL505" s="183"/>
      <c r="CM505" s="183"/>
      <c r="CN505" s="183"/>
      <c r="CO505" s="183"/>
      <c r="CP505" s="183"/>
      <c r="CQ505" s="183"/>
      <c r="CR505" s="183"/>
      <c r="CS505" s="183"/>
      <c r="CT505" s="183"/>
      <c r="CU505" s="183"/>
      <c r="CV505" s="183"/>
      <c r="CW505" s="183"/>
      <c r="CX505" s="183"/>
      <c r="CY505" s="183"/>
      <c r="CZ505" s="183"/>
      <c r="DA505" s="183"/>
      <c r="DB505" s="183"/>
      <c r="DC505" s="183"/>
      <c r="DD505" s="183"/>
      <c r="DE505" s="183"/>
      <c r="DF505" s="183"/>
      <c r="DG505" s="183"/>
      <c r="DH505" s="183"/>
      <c r="DI505" s="183"/>
      <c r="DJ505" s="149">
        <v>42816</v>
      </c>
      <c r="DK505" s="149">
        <v>43100</v>
      </c>
      <c r="DL505" s="149">
        <v>42816</v>
      </c>
      <c r="DM505" s="149">
        <v>43100</v>
      </c>
    </row>
    <row r="506" spans="1:117" x14ac:dyDescent="0.2">
      <c r="A506" s="145">
        <v>1</v>
      </c>
      <c r="B506" s="145">
        <v>505</v>
      </c>
      <c r="C506" s="146" t="s">
        <v>1800</v>
      </c>
      <c r="D506" s="147" t="s">
        <v>1800</v>
      </c>
      <c r="E506" s="147" t="s">
        <v>1800</v>
      </c>
      <c r="F506" s="147"/>
      <c r="G506" s="147" t="s">
        <v>155</v>
      </c>
      <c r="H506" s="147" t="s">
        <v>156</v>
      </c>
      <c r="I506" s="147" t="s">
        <v>566</v>
      </c>
      <c r="J506" s="148">
        <v>43874</v>
      </c>
      <c r="K506" s="149">
        <v>43006</v>
      </c>
      <c r="L506" s="145">
        <v>2017</v>
      </c>
      <c r="M506" s="147" t="s">
        <v>1801</v>
      </c>
      <c r="N506" s="147" t="s">
        <v>1802</v>
      </c>
      <c r="O506" s="145">
        <v>2</v>
      </c>
      <c r="P506" s="147"/>
      <c r="Q506" s="147" t="s">
        <v>1803</v>
      </c>
      <c r="R506" s="147" t="s">
        <v>162</v>
      </c>
      <c r="S506" s="147" t="s">
        <v>1804</v>
      </c>
      <c r="T506" s="147" t="s">
        <v>1805</v>
      </c>
      <c r="U506" s="145">
        <v>1</v>
      </c>
      <c r="V506" s="145">
        <v>1</v>
      </c>
      <c r="W506" s="147" t="s">
        <v>1791</v>
      </c>
      <c r="X506" s="147" t="s">
        <v>166</v>
      </c>
      <c r="Y506" s="147" t="s">
        <v>1791</v>
      </c>
      <c r="Z506" s="145">
        <v>1</v>
      </c>
      <c r="AA506" s="147" t="s">
        <v>1791</v>
      </c>
      <c r="AB506" s="147" t="s">
        <v>1791</v>
      </c>
      <c r="AC506" s="150">
        <v>2</v>
      </c>
      <c r="AD506" s="150">
        <v>0</v>
      </c>
      <c r="AE506" s="147" t="s">
        <v>1792</v>
      </c>
      <c r="AF506" s="147"/>
      <c r="AG506" s="147" t="s">
        <v>169</v>
      </c>
      <c r="AH506" s="145">
        <v>1</v>
      </c>
      <c r="AI506" s="145"/>
      <c r="AJ506" s="145">
        <v>1</v>
      </c>
      <c r="AK506" s="145">
        <v>1015286</v>
      </c>
      <c r="AL506" s="145" t="s">
        <v>1794</v>
      </c>
      <c r="AM506" s="145"/>
      <c r="AN506" s="147" t="s">
        <v>170</v>
      </c>
      <c r="AO506" s="147" t="s">
        <v>1284</v>
      </c>
      <c r="AP506" s="147" t="s">
        <v>1795</v>
      </c>
      <c r="AQ506" s="147" t="s">
        <v>1428</v>
      </c>
      <c r="AR506" s="147" t="s">
        <v>262</v>
      </c>
      <c r="AS506" s="147" t="s">
        <v>4144</v>
      </c>
      <c r="AT506" s="147" t="s">
        <v>4144</v>
      </c>
      <c r="AU506" s="145">
        <v>2</v>
      </c>
      <c r="AV506" s="147"/>
      <c r="AW506" s="147" t="s">
        <v>682</v>
      </c>
      <c r="AX506" s="147" t="s">
        <v>174</v>
      </c>
      <c r="AY506" s="147" t="s">
        <v>175</v>
      </c>
      <c r="AZ506" s="145">
        <v>1</v>
      </c>
      <c r="BA506" s="147" t="s">
        <v>634</v>
      </c>
      <c r="BB506" s="211">
        <v>6906.8822393822393</v>
      </c>
      <c r="BC506" s="147" t="s">
        <v>177</v>
      </c>
      <c r="BD506" s="149">
        <v>42991</v>
      </c>
      <c r="BE506" s="145">
        <v>2017</v>
      </c>
      <c r="BF506" s="147"/>
      <c r="BG506" s="145">
        <v>2</v>
      </c>
      <c r="BH506" s="145">
        <v>0</v>
      </c>
      <c r="BI506" s="147" t="s">
        <v>4144</v>
      </c>
      <c r="BJ506" s="145">
        <v>2</v>
      </c>
      <c r="BK506" s="145"/>
      <c r="BL506" s="145">
        <v>0</v>
      </c>
      <c r="BM506" s="145"/>
      <c r="BN506" s="183"/>
      <c r="BO506" s="183"/>
      <c r="BP506" s="183"/>
      <c r="BQ506" s="183"/>
      <c r="BR506" s="183"/>
      <c r="BS506" s="183"/>
      <c r="BT506" s="183"/>
      <c r="BU506" s="183"/>
      <c r="BV506" s="183"/>
      <c r="BW506" s="183"/>
      <c r="BX506" s="183"/>
      <c r="BY506" s="183"/>
      <c r="BZ506" s="183"/>
      <c r="CA506" s="183"/>
      <c r="CB506" s="183"/>
      <c r="CC506" s="183"/>
      <c r="CD506" s="183"/>
      <c r="CE506" s="183"/>
      <c r="CF506" s="183"/>
      <c r="CG506" s="183"/>
      <c r="CH506" s="183"/>
      <c r="CI506" s="183"/>
      <c r="CJ506" s="183"/>
      <c r="CK506" s="183"/>
      <c r="CL506" s="183"/>
      <c r="CM506" s="183"/>
      <c r="CN506" s="183"/>
      <c r="CO506" s="183"/>
      <c r="CP506" s="183"/>
      <c r="CQ506" s="183"/>
      <c r="CR506" s="183"/>
      <c r="CS506" s="183"/>
      <c r="CT506" s="183"/>
      <c r="CU506" s="183"/>
      <c r="CV506" s="183"/>
      <c r="CW506" s="183"/>
      <c r="CX506" s="183"/>
      <c r="CY506" s="183"/>
      <c r="CZ506" s="183"/>
      <c r="DA506" s="183"/>
      <c r="DB506" s="183"/>
      <c r="DC506" s="183"/>
      <c r="DD506" s="183"/>
      <c r="DE506" s="183"/>
      <c r="DF506" s="183"/>
      <c r="DG506" s="183"/>
      <c r="DH506" s="183"/>
      <c r="DI506" s="183"/>
      <c r="DJ506" s="149">
        <v>42991</v>
      </c>
      <c r="DK506" s="149">
        <v>43355</v>
      </c>
      <c r="DL506" s="149">
        <v>42991</v>
      </c>
      <c r="DM506" s="149">
        <v>43355</v>
      </c>
    </row>
    <row r="507" spans="1:117" x14ac:dyDescent="0.2">
      <c r="A507" s="145">
        <v>1</v>
      </c>
      <c r="B507" s="145">
        <v>506</v>
      </c>
      <c r="C507" s="146" t="s">
        <v>1800</v>
      </c>
      <c r="D507" s="147" t="s">
        <v>1800</v>
      </c>
      <c r="E507" s="147" t="s">
        <v>1800</v>
      </c>
      <c r="F507" s="147"/>
      <c r="G507" s="147" t="s">
        <v>155</v>
      </c>
      <c r="H507" s="147" t="s">
        <v>156</v>
      </c>
      <c r="I507" s="147" t="s">
        <v>566</v>
      </c>
      <c r="J507" s="148">
        <v>43874</v>
      </c>
      <c r="K507" s="149">
        <v>43425</v>
      </c>
      <c r="L507" s="145">
        <v>2018</v>
      </c>
      <c r="M507" s="147" t="s">
        <v>1801</v>
      </c>
      <c r="N507" s="147" t="s">
        <v>1809</v>
      </c>
      <c r="O507" s="145">
        <v>2</v>
      </c>
      <c r="P507" s="147"/>
      <c r="Q507" s="147" t="s">
        <v>1803</v>
      </c>
      <c r="R507" s="147" t="s">
        <v>162</v>
      </c>
      <c r="S507" s="147" t="s">
        <v>1804</v>
      </c>
      <c r="T507" s="147" t="s">
        <v>1805</v>
      </c>
      <c r="U507" s="145">
        <v>1</v>
      </c>
      <c r="V507" s="145">
        <v>1</v>
      </c>
      <c r="W507" s="147" t="s">
        <v>1791</v>
      </c>
      <c r="X507" s="147" t="s">
        <v>166</v>
      </c>
      <c r="Y507" s="147" t="s">
        <v>1791</v>
      </c>
      <c r="Z507" s="145">
        <v>1</v>
      </c>
      <c r="AA507" s="147" t="s">
        <v>1791</v>
      </c>
      <c r="AB507" s="147" t="s">
        <v>1791</v>
      </c>
      <c r="AC507" s="150">
        <v>2</v>
      </c>
      <c r="AD507" s="150">
        <v>0</v>
      </c>
      <c r="AE507" s="147" t="s">
        <v>1792</v>
      </c>
      <c r="AF507" s="147"/>
      <c r="AG507" s="147" t="s">
        <v>169</v>
      </c>
      <c r="AH507" s="145">
        <v>1</v>
      </c>
      <c r="AI507" s="145"/>
      <c r="AJ507" s="145">
        <v>1</v>
      </c>
      <c r="AK507" s="145">
        <v>1015286</v>
      </c>
      <c r="AL507" s="145" t="s">
        <v>1794</v>
      </c>
      <c r="AM507" s="145"/>
      <c r="AN507" s="147" t="s">
        <v>170</v>
      </c>
      <c r="AO507" s="147" t="s">
        <v>1284</v>
      </c>
      <c r="AP507" s="147" t="s">
        <v>1795</v>
      </c>
      <c r="AQ507" s="147" t="s">
        <v>1428</v>
      </c>
      <c r="AR507" s="147" t="s">
        <v>262</v>
      </c>
      <c r="AS507" s="147" t="s">
        <v>4144</v>
      </c>
      <c r="AT507" s="147" t="s">
        <v>4144</v>
      </c>
      <c r="AU507" s="145">
        <v>2</v>
      </c>
      <c r="AV507" s="147"/>
      <c r="AW507" s="147" t="s">
        <v>684</v>
      </c>
      <c r="AX507" s="147" t="s">
        <v>174</v>
      </c>
      <c r="AY507" s="147" t="s">
        <v>175</v>
      </c>
      <c r="AZ507" s="145">
        <v>1</v>
      </c>
      <c r="BA507" s="147" t="s">
        <v>634</v>
      </c>
      <c r="BB507" s="211">
        <v>6750.5</v>
      </c>
      <c r="BC507" s="147" t="s">
        <v>177</v>
      </c>
      <c r="BD507" s="149">
        <v>43392</v>
      </c>
      <c r="BE507" s="145">
        <v>2018</v>
      </c>
      <c r="BF507" s="147"/>
      <c r="BG507" s="145">
        <v>2</v>
      </c>
      <c r="BH507" s="145">
        <v>0</v>
      </c>
      <c r="BI507" s="147" t="s">
        <v>4144</v>
      </c>
      <c r="BJ507" s="145">
        <v>2</v>
      </c>
      <c r="BK507" s="145"/>
      <c r="BL507" s="145">
        <v>0</v>
      </c>
      <c r="BM507" s="145"/>
      <c r="BN507" s="183"/>
      <c r="BO507" s="183"/>
      <c r="BP507" s="183"/>
      <c r="BQ507" s="183"/>
      <c r="BR507" s="183"/>
      <c r="BS507" s="183"/>
      <c r="BT507" s="183"/>
      <c r="BU507" s="183"/>
      <c r="BV507" s="183"/>
      <c r="BW507" s="183"/>
      <c r="BX507" s="183"/>
      <c r="BY507" s="183"/>
      <c r="BZ507" s="183"/>
      <c r="CA507" s="183"/>
      <c r="CB507" s="183"/>
      <c r="CC507" s="183"/>
      <c r="CD507" s="183"/>
      <c r="CE507" s="183"/>
      <c r="CF507" s="183"/>
      <c r="CG507" s="183"/>
      <c r="CH507" s="183"/>
      <c r="CI507" s="183"/>
      <c r="CJ507" s="183"/>
      <c r="CK507" s="183"/>
      <c r="CL507" s="183"/>
      <c r="CM507" s="183"/>
      <c r="CN507" s="183"/>
      <c r="CO507" s="183"/>
      <c r="CP507" s="183"/>
      <c r="CQ507" s="183"/>
      <c r="CR507" s="183"/>
      <c r="CS507" s="183"/>
      <c r="CT507" s="183"/>
      <c r="CU507" s="183"/>
      <c r="CV507" s="183"/>
      <c r="CW507" s="183"/>
      <c r="CX507" s="183"/>
      <c r="CY507" s="183"/>
      <c r="CZ507" s="183"/>
      <c r="DA507" s="183"/>
      <c r="DB507" s="183"/>
      <c r="DC507" s="183"/>
      <c r="DD507" s="183"/>
      <c r="DE507" s="183"/>
      <c r="DF507" s="183"/>
      <c r="DG507" s="183"/>
      <c r="DH507" s="183"/>
      <c r="DI507" s="183"/>
      <c r="DJ507" s="149">
        <v>43356</v>
      </c>
      <c r="DK507" s="149">
        <v>43720</v>
      </c>
      <c r="DL507" s="149">
        <v>43356</v>
      </c>
      <c r="DM507" s="149">
        <v>43720</v>
      </c>
    </row>
    <row r="508" spans="1:117" x14ac:dyDescent="0.2">
      <c r="A508" s="145">
        <v>1</v>
      </c>
      <c r="B508" s="145">
        <v>507</v>
      </c>
      <c r="C508" s="146" t="s">
        <v>711</v>
      </c>
      <c r="D508" s="147" t="s">
        <v>712</v>
      </c>
      <c r="E508" s="147"/>
      <c r="F508" s="147" t="s">
        <v>713</v>
      </c>
      <c r="G508" s="147" t="s">
        <v>508</v>
      </c>
      <c r="H508" s="147" t="s">
        <v>714</v>
      </c>
      <c r="I508" s="147" t="s">
        <v>715</v>
      </c>
      <c r="J508" s="148">
        <v>43871</v>
      </c>
      <c r="K508" s="149">
        <v>42276</v>
      </c>
      <c r="L508" s="145">
        <v>2015</v>
      </c>
      <c r="M508" s="147" t="s">
        <v>716</v>
      </c>
      <c r="N508" s="147" t="s">
        <v>717</v>
      </c>
      <c r="O508" s="145">
        <v>2</v>
      </c>
      <c r="P508" s="147"/>
      <c r="Q508" s="147" t="s">
        <v>718</v>
      </c>
      <c r="R508" s="147" t="s">
        <v>162</v>
      </c>
      <c r="S508" s="147" t="s">
        <v>719</v>
      </c>
      <c r="T508" s="147" t="s">
        <v>720</v>
      </c>
      <c r="U508" s="145">
        <v>1</v>
      </c>
      <c r="V508" s="145">
        <v>1</v>
      </c>
      <c r="W508" s="147" t="s">
        <v>721</v>
      </c>
      <c r="X508" s="147" t="s">
        <v>166</v>
      </c>
      <c r="Y508" s="147" t="s">
        <v>721</v>
      </c>
      <c r="Z508" s="145">
        <v>1</v>
      </c>
      <c r="AA508" s="147" t="s">
        <v>722</v>
      </c>
      <c r="AB508" s="147" t="s">
        <v>722</v>
      </c>
      <c r="AC508" s="150">
        <v>2</v>
      </c>
      <c r="AD508" s="150">
        <v>0</v>
      </c>
      <c r="AE508" s="147" t="s">
        <v>723</v>
      </c>
      <c r="AF508" s="147"/>
      <c r="AG508" s="147" t="s">
        <v>169</v>
      </c>
      <c r="AH508" s="145">
        <v>1</v>
      </c>
      <c r="AI508" s="145"/>
      <c r="AJ508" s="145">
        <v>1</v>
      </c>
      <c r="AK508" s="145">
        <v>1162441</v>
      </c>
      <c r="AL508" s="145"/>
      <c r="AM508" s="145"/>
      <c r="AN508" s="147" t="s">
        <v>170</v>
      </c>
      <c r="AO508" s="147" t="s">
        <v>724</v>
      </c>
      <c r="AP508" s="147" t="s">
        <v>725</v>
      </c>
      <c r="AQ508" s="147" t="s">
        <v>726</v>
      </c>
      <c r="AR508" s="147" t="s">
        <v>727</v>
      </c>
      <c r="AS508" s="147" t="s">
        <v>4144</v>
      </c>
      <c r="AT508" s="147" t="s">
        <v>4144</v>
      </c>
      <c r="AU508" s="145">
        <v>1</v>
      </c>
      <c r="AV508" s="147"/>
      <c r="AW508" s="147" t="s">
        <v>728</v>
      </c>
      <c r="AX508" s="147" t="s">
        <v>174</v>
      </c>
      <c r="AY508" s="147" t="s">
        <v>175</v>
      </c>
      <c r="AZ508" s="145">
        <v>1</v>
      </c>
      <c r="BA508" s="147" t="s">
        <v>314</v>
      </c>
      <c r="BB508" s="211">
        <v>2385.5300000000002</v>
      </c>
      <c r="BC508" s="147" t="s">
        <v>177</v>
      </c>
      <c r="BD508" s="149">
        <v>42206</v>
      </c>
      <c r="BE508" s="145">
        <v>2015</v>
      </c>
      <c r="BF508" s="147"/>
      <c r="BG508" s="145">
        <v>2</v>
      </c>
      <c r="BH508" s="145">
        <v>0</v>
      </c>
      <c r="BI508" s="147" t="s">
        <v>4144</v>
      </c>
      <c r="BJ508" s="145">
        <v>2</v>
      </c>
      <c r="BK508" s="145"/>
      <c r="BL508" s="145">
        <v>0</v>
      </c>
      <c r="BM508" s="145"/>
      <c r="BN508" s="183"/>
      <c r="BO508" s="183"/>
      <c r="BP508" s="183"/>
      <c r="BQ508" s="183"/>
      <c r="BR508" s="183"/>
      <c r="BS508" s="183"/>
      <c r="BT508" s="183"/>
      <c r="BU508" s="183"/>
      <c r="BV508" s="183"/>
      <c r="BW508" s="183"/>
      <c r="BX508" s="183"/>
      <c r="BY508" s="183"/>
      <c r="BZ508" s="183"/>
      <c r="CA508" s="183"/>
      <c r="CB508" s="183"/>
      <c r="CC508" s="183"/>
      <c r="CD508" s="183"/>
      <c r="CE508" s="183"/>
      <c r="CF508" s="183"/>
      <c r="CG508" s="183"/>
      <c r="CH508" s="183"/>
      <c r="CI508" s="183"/>
      <c r="CJ508" s="183"/>
      <c r="CK508" s="183"/>
      <c r="CL508" s="183"/>
      <c r="CM508" s="183"/>
      <c r="CN508" s="183"/>
      <c r="CO508" s="183"/>
      <c r="CP508" s="183"/>
      <c r="CQ508" s="183"/>
      <c r="CR508" s="183"/>
      <c r="CS508" s="183"/>
      <c r="CT508" s="183"/>
      <c r="CU508" s="183"/>
      <c r="CV508" s="183"/>
      <c r="CW508" s="183"/>
      <c r="CX508" s="183"/>
      <c r="CY508" s="183"/>
      <c r="CZ508" s="183"/>
      <c r="DA508" s="183"/>
      <c r="DB508" s="183"/>
      <c r="DC508" s="183"/>
      <c r="DD508" s="183"/>
      <c r="DE508" s="183"/>
      <c r="DF508" s="183"/>
      <c r="DG508" s="183"/>
      <c r="DH508" s="183"/>
      <c r="DI508" s="183"/>
      <c r="DJ508" s="149">
        <v>42200</v>
      </c>
      <c r="DK508" s="149">
        <v>42369</v>
      </c>
      <c r="DL508" s="149">
        <v>42200</v>
      </c>
      <c r="DM508" s="149">
        <v>42369</v>
      </c>
    </row>
    <row r="509" spans="1:117" x14ac:dyDescent="0.2">
      <c r="A509" s="145">
        <v>1</v>
      </c>
      <c r="B509" s="145">
        <v>508</v>
      </c>
      <c r="C509" s="146" t="s">
        <v>2705</v>
      </c>
      <c r="D509" s="147" t="s">
        <v>2706</v>
      </c>
      <c r="E509" s="147" t="s">
        <v>2706</v>
      </c>
      <c r="F509" s="147"/>
      <c r="G509" s="147" t="s">
        <v>155</v>
      </c>
      <c r="H509" s="147" t="s">
        <v>156</v>
      </c>
      <c r="I509" s="155" t="s">
        <v>1659</v>
      </c>
      <c r="J509" s="148">
        <v>43876</v>
      </c>
      <c r="K509" s="149">
        <v>42215</v>
      </c>
      <c r="L509" s="145">
        <v>2015</v>
      </c>
      <c r="M509" s="147" t="s">
        <v>2707</v>
      </c>
      <c r="N509" s="147" t="s">
        <v>2708</v>
      </c>
      <c r="O509" s="145">
        <v>2</v>
      </c>
      <c r="P509" s="147"/>
      <c r="Q509" s="147" t="s">
        <v>2709</v>
      </c>
      <c r="R509" s="147" t="s">
        <v>162</v>
      </c>
      <c r="S509" s="147" t="s">
        <v>2710</v>
      </c>
      <c r="T509" s="147" t="s">
        <v>2711</v>
      </c>
      <c r="U509" s="145">
        <v>1</v>
      </c>
      <c r="V509" s="145">
        <v>1</v>
      </c>
      <c r="W509" s="147" t="s">
        <v>2712</v>
      </c>
      <c r="X509" s="147" t="s">
        <v>166</v>
      </c>
      <c r="Y509" s="147" t="s">
        <v>2713</v>
      </c>
      <c r="Z509" s="145">
        <v>1</v>
      </c>
      <c r="AA509" s="147" t="s">
        <v>2714</v>
      </c>
      <c r="AB509" s="147" t="s">
        <v>2714</v>
      </c>
      <c r="AC509" s="150">
        <v>2</v>
      </c>
      <c r="AD509" s="150">
        <v>0</v>
      </c>
      <c r="AE509" s="147" t="s">
        <v>2715</v>
      </c>
      <c r="AF509" s="147"/>
      <c r="AG509" s="147" t="s">
        <v>169</v>
      </c>
      <c r="AH509" s="145">
        <v>1</v>
      </c>
      <c r="AI509" s="145"/>
      <c r="AJ509" s="145">
        <v>2</v>
      </c>
      <c r="AK509" s="145"/>
      <c r="AL509" s="145"/>
      <c r="AM509" s="145"/>
      <c r="AN509" s="147" t="s">
        <v>220</v>
      </c>
      <c r="AO509" s="147" t="s">
        <v>221</v>
      </c>
      <c r="AP509" s="147" t="s">
        <v>2716</v>
      </c>
      <c r="AQ509" s="147" t="s">
        <v>2717</v>
      </c>
      <c r="AR509" s="147" t="s">
        <v>224</v>
      </c>
      <c r="AS509" s="147" t="s">
        <v>4144</v>
      </c>
      <c r="AT509" s="147" t="s">
        <v>4144</v>
      </c>
      <c r="AU509" s="145">
        <v>2</v>
      </c>
      <c r="AV509" s="147"/>
      <c r="AW509" s="147" t="s">
        <v>2718</v>
      </c>
      <c r="AX509" s="147" t="s">
        <v>174</v>
      </c>
      <c r="AY509" s="147" t="s">
        <v>175</v>
      </c>
      <c r="AZ509" s="145">
        <v>1</v>
      </c>
      <c r="BA509" s="147" t="s">
        <v>649</v>
      </c>
      <c r="BB509" s="211">
        <v>3975.53</v>
      </c>
      <c r="BC509" s="147" t="s">
        <v>177</v>
      </c>
      <c r="BD509" s="149">
        <v>42192</v>
      </c>
      <c r="BE509" s="145">
        <v>2015</v>
      </c>
      <c r="BF509" s="147"/>
      <c r="BG509" s="145">
        <v>2</v>
      </c>
      <c r="BH509" s="145">
        <v>0</v>
      </c>
      <c r="BI509" s="147" t="s">
        <v>4144</v>
      </c>
      <c r="BJ509" s="145">
        <v>2</v>
      </c>
      <c r="BK509" s="145"/>
      <c r="BL509" s="145">
        <v>0</v>
      </c>
      <c r="BM509" s="145"/>
      <c r="BN509" s="183"/>
      <c r="BO509" s="183"/>
      <c r="BP509" s="183"/>
      <c r="BQ509" s="183"/>
      <c r="BR509" s="183"/>
      <c r="BS509" s="183"/>
      <c r="BT509" s="183"/>
      <c r="BU509" s="183"/>
      <c r="BV509" s="183"/>
      <c r="BW509" s="183"/>
      <c r="BX509" s="183"/>
      <c r="BY509" s="183"/>
      <c r="BZ509" s="183"/>
      <c r="CA509" s="183"/>
      <c r="CB509" s="183"/>
      <c r="CC509" s="183"/>
      <c r="CD509" s="183"/>
      <c r="CE509" s="183"/>
      <c r="CF509" s="183"/>
      <c r="CG509" s="183"/>
      <c r="CH509" s="183"/>
      <c r="CI509" s="183"/>
      <c r="CJ509" s="183"/>
      <c r="CK509" s="183"/>
      <c r="CL509" s="183"/>
      <c r="CM509" s="183"/>
      <c r="CN509" s="183"/>
      <c r="CO509" s="183"/>
      <c r="CP509" s="183"/>
      <c r="CQ509" s="183"/>
      <c r="CR509" s="183"/>
      <c r="CS509" s="183"/>
      <c r="CT509" s="183"/>
      <c r="CU509" s="183"/>
      <c r="CV509" s="183"/>
      <c r="CW509" s="183"/>
      <c r="CX509" s="183"/>
      <c r="CY509" s="183"/>
      <c r="CZ509" s="183"/>
      <c r="DA509" s="183"/>
      <c r="DB509" s="183"/>
      <c r="DC509" s="183"/>
      <c r="DD509" s="183"/>
      <c r="DE509" s="183"/>
      <c r="DF509" s="183"/>
      <c r="DG509" s="183"/>
      <c r="DH509" s="183"/>
      <c r="DI509" s="183"/>
      <c r="DJ509" s="149">
        <v>41974</v>
      </c>
      <c r="DK509" s="149">
        <v>42369</v>
      </c>
      <c r="DL509" s="149">
        <v>41974</v>
      </c>
      <c r="DM509" s="149">
        <v>42369</v>
      </c>
    </row>
    <row r="510" spans="1:117" x14ac:dyDescent="0.2">
      <c r="A510" s="145">
        <v>1</v>
      </c>
      <c r="B510" s="145">
        <v>509</v>
      </c>
      <c r="C510" s="146" t="s">
        <v>2705</v>
      </c>
      <c r="D510" s="147" t="s">
        <v>2706</v>
      </c>
      <c r="E510" s="147" t="s">
        <v>2706</v>
      </c>
      <c r="F510" s="147"/>
      <c r="G510" s="147" t="s">
        <v>155</v>
      </c>
      <c r="H510" s="147" t="s">
        <v>156</v>
      </c>
      <c r="I510" s="155" t="s">
        <v>1659</v>
      </c>
      <c r="J510" s="148">
        <v>43876</v>
      </c>
      <c r="K510" s="149">
        <v>42361</v>
      </c>
      <c r="L510" s="145">
        <v>2015</v>
      </c>
      <c r="M510" s="147" t="s">
        <v>2707</v>
      </c>
      <c r="N510" s="147" t="s">
        <v>2708</v>
      </c>
      <c r="O510" s="145">
        <v>2</v>
      </c>
      <c r="P510" s="147"/>
      <c r="Q510" s="147" t="s">
        <v>2709</v>
      </c>
      <c r="R510" s="147" t="s">
        <v>162</v>
      </c>
      <c r="S510" s="147" t="s">
        <v>2710</v>
      </c>
      <c r="T510" s="147" t="s">
        <v>2711</v>
      </c>
      <c r="U510" s="145">
        <v>1</v>
      </c>
      <c r="V510" s="145">
        <v>1</v>
      </c>
      <c r="W510" s="147" t="s">
        <v>2712</v>
      </c>
      <c r="X510" s="147" t="s">
        <v>166</v>
      </c>
      <c r="Y510" s="147" t="s">
        <v>2721</v>
      </c>
      <c r="Z510" s="145">
        <v>2</v>
      </c>
      <c r="AA510" s="147" t="s">
        <v>2721</v>
      </c>
      <c r="AB510" s="147" t="s">
        <v>2721</v>
      </c>
      <c r="AC510" s="150">
        <v>2</v>
      </c>
      <c r="AD510" s="150">
        <v>0</v>
      </c>
      <c r="AE510" s="147" t="s">
        <v>1388</v>
      </c>
      <c r="AF510" s="147" t="s">
        <v>2722</v>
      </c>
      <c r="AG510" s="147"/>
      <c r="AH510" s="145"/>
      <c r="AI510" s="145"/>
      <c r="AJ510" s="145"/>
      <c r="AK510" s="145"/>
      <c r="AL510" s="145"/>
      <c r="AM510" s="145"/>
      <c r="AN510" s="147" t="s">
        <v>1389</v>
      </c>
      <c r="AO510" s="147" t="s">
        <v>1389</v>
      </c>
      <c r="AP510" s="147" t="s">
        <v>1389</v>
      </c>
      <c r="AQ510" s="147" t="s">
        <v>1389</v>
      </c>
      <c r="AR510" s="147" t="s">
        <v>1389</v>
      </c>
      <c r="AS510" s="147" t="s">
        <v>4144</v>
      </c>
      <c r="AT510" s="147" t="s">
        <v>4144</v>
      </c>
      <c r="AU510" s="145">
        <v>2</v>
      </c>
      <c r="AV510" s="147"/>
      <c r="AW510" s="147" t="s">
        <v>2723</v>
      </c>
      <c r="AX510" s="147" t="s">
        <v>792</v>
      </c>
      <c r="AY510" s="147" t="s">
        <v>542</v>
      </c>
      <c r="AZ510" s="145">
        <v>1</v>
      </c>
      <c r="BA510" s="147" t="s">
        <v>206</v>
      </c>
      <c r="BB510" s="211">
        <v>5565.5300000000007</v>
      </c>
      <c r="BC510" s="147" t="s">
        <v>177</v>
      </c>
      <c r="BD510" s="149">
        <v>42355</v>
      </c>
      <c r="BE510" s="145">
        <v>2015</v>
      </c>
      <c r="BF510" s="147"/>
      <c r="BG510" s="145">
        <v>2</v>
      </c>
      <c r="BH510" s="145">
        <v>0</v>
      </c>
      <c r="BI510" s="147" t="s">
        <v>4144</v>
      </c>
      <c r="BJ510" s="145">
        <v>2</v>
      </c>
      <c r="BK510" s="145"/>
      <c r="BL510" s="145">
        <v>0</v>
      </c>
      <c r="BM510" s="145"/>
      <c r="BN510" s="183"/>
      <c r="BO510" s="183"/>
      <c r="BP510" s="183"/>
      <c r="BQ510" s="183"/>
      <c r="BR510" s="183"/>
      <c r="BS510" s="183"/>
      <c r="BT510" s="183"/>
      <c r="BU510" s="183"/>
      <c r="BV510" s="183"/>
      <c r="BW510" s="183"/>
      <c r="BX510" s="183"/>
      <c r="BY510" s="183"/>
      <c r="BZ510" s="183"/>
      <c r="CA510" s="183"/>
      <c r="CB510" s="183"/>
      <c r="CC510" s="183"/>
      <c r="CD510" s="183"/>
      <c r="CE510" s="183"/>
      <c r="CF510" s="183"/>
      <c r="CG510" s="183"/>
      <c r="CH510" s="183"/>
      <c r="CI510" s="183"/>
      <c r="CJ510" s="183"/>
      <c r="CK510" s="183"/>
      <c r="CL510" s="183"/>
      <c r="CM510" s="183"/>
      <c r="CN510" s="183"/>
      <c r="CO510" s="183"/>
      <c r="CP510" s="183"/>
      <c r="CQ510" s="183"/>
      <c r="CR510" s="183"/>
      <c r="CS510" s="183"/>
      <c r="CT510" s="183"/>
      <c r="CU510" s="183"/>
      <c r="CV510" s="183"/>
      <c r="CW510" s="183"/>
      <c r="CX510" s="183"/>
      <c r="CY510" s="183"/>
      <c r="CZ510" s="183"/>
      <c r="DA510" s="183"/>
      <c r="DB510" s="183"/>
      <c r="DC510" s="183"/>
      <c r="DD510" s="183"/>
      <c r="DE510" s="183"/>
      <c r="DF510" s="183"/>
      <c r="DG510" s="183"/>
      <c r="DH510" s="183"/>
      <c r="DI510" s="183"/>
      <c r="DJ510" s="149"/>
      <c r="DK510" s="149"/>
      <c r="DL510" s="149"/>
      <c r="DM510" s="149"/>
    </row>
    <row r="511" spans="1:117" x14ac:dyDescent="0.2">
      <c r="A511" s="145">
        <v>1</v>
      </c>
      <c r="B511" s="145">
        <v>510</v>
      </c>
      <c r="C511" s="146" t="s">
        <v>2705</v>
      </c>
      <c r="D511" s="147" t="s">
        <v>2706</v>
      </c>
      <c r="E511" s="147" t="s">
        <v>2706</v>
      </c>
      <c r="F511" s="147"/>
      <c r="G511" s="147" t="s">
        <v>155</v>
      </c>
      <c r="H511" s="147" t="s">
        <v>156</v>
      </c>
      <c r="I511" s="155" t="s">
        <v>1659</v>
      </c>
      <c r="J511" s="148">
        <v>43876</v>
      </c>
      <c r="K511" s="149">
        <v>42698</v>
      </c>
      <c r="L511" s="145">
        <v>2016</v>
      </c>
      <c r="M511" s="147" t="s">
        <v>2707</v>
      </c>
      <c r="N511" s="147" t="s">
        <v>2708</v>
      </c>
      <c r="O511" s="145">
        <v>2</v>
      </c>
      <c r="P511" s="147"/>
      <c r="Q511" s="147" t="s">
        <v>2709</v>
      </c>
      <c r="R511" s="147" t="s">
        <v>162</v>
      </c>
      <c r="S511" s="147" t="s">
        <v>2710</v>
      </c>
      <c r="T511" s="147" t="s">
        <v>2711</v>
      </c>
      <c r="U511" s="145">
        <v>1</v>
      </c>
      <c r="V511" s="145">
        <v>1</v>
      </c>
      <c r="W511" s="147" t="s">
        <v>2725</v>
      </c>
      <c r="X511" s="147" t="s">
        <v>166</v>
      </c>
      <c r="Y511" s="147" t="s">
        <v>2725</v>
      </c>
      <c r="Z511" s="145">
        <v>1</v>
      </c>
      <c r="AA511" s="147" t="s">
        <v>2725</v>
      </c>
      <c r="AB511" s="147" t="s">
        <v>2725</v>
      </c>
      <c r="AC511" s="150">
        <v>2</v>
      </c>
      <c r="AD511" s="150">
        <v>0</v>
      </c>
      <c r="AE511" s="147" t="s">
        <v>2726</v>
      </c>
      <c r="AF511" s="147"/>
      <c r="AG511" s="147" t="s">
        <v>169</v>
      </c>
      <c r="AH511" s="145">
        <v>1</v>
      </c>
      <c r="AI511" s="145"/>
      <c r="AJ511" s="145">
        <v>2</v>
      </c>
      <c r="AK511" s="145"/>
      <c r="AL511" s="145"/>
      <c r="AM511" s="145"/>
      <c r="AN511" s="147" t="s">
        <v>642</v>
      </c>
      <c r="AO511" s="147" t="s">
        <v>1682</v>
      </c>
      <c r="AP511" s="147" t="s">
        <v>2727</v>
      </c>
      <c r="AQ511" s="147" t="s">
        <v>1684</v>
      </c>
      <c r="AR511" s="147" t="s">
        <v>1684</v>
      </c>
      <c r="AS511" s="147" t="s">
        <v>4144</v>
      </c>
      <c r="AT511" s="147" t="s">
        <v>4144</v>
      </c>
      <c r="AU511" s="145">
        <v>2</v>
      </c>
      <c r="AV511" s="147"/>
      <c r="AW511" s="147" t="s">
        <v>2728</v>
      </c>
      <c r="AX511" s="147" t="s">
        <v>174</v>
      </c>
      <c r="AY511" s="147" t="s">
        <v>175</v>
      </c>
      <c r="AZ511" s="145">
        <v>1</v>
      </c>
      <c r="BA511" s="147" t="s">
        <v>2729</v>
      </c>
      <c r="BB511" s="211">
        <v>19678.742574257427</v>
      </c>
      <c r="BC511" s="147" t="s">
        <v>177</v>
      </c>
      <c r="BD511" s="149">
        <v>42670</v>
      </c>
      <c r="BE511" s="145">
        <v>2016</v>
      </c>
      <c r="BF511" s="147"/>
      <c r="BG511" s="145">
        <v>2</v>
      </c>
      <c r="BH511" s="145">
        <v>0</v>
      </c>
      <c r="BI511" s="147" t="s">
        <v>4144</v>
      </c>
      <c r="BJ511" s="145">
        <v>2</v>
      </c>
      <c r="BK511" s="145"/>
      <c r="BL511" s="145">
        <v>0</v>
      </c>
      <c r="BM511" s="145"/>
      <c r="BN511" s="183"/>
      <c r="BO511" s="183"/>
      <c r="BP511" s="183"/>
      <c r="BQ511" s="183"/>
      <c r="BR511" s="183"/>
      <c r="BS511" s="183"/>
      <c r="BT511" s="183"/>
      <c r="BU511" s="183"/>
      <c r="BV511" s="183"/>
      <c r="BW511" s="183"/>
      <c r="BX511" s="183"/>
      <c r="BY511" s="183"/>
      <c r="BZ511" s="183"/>
      <c r="CA511" s="183"/>
      <c r="CB511" s="183"/>
      <c r="CC511" s="183"/>
      <c r="CD511" s="183"/>
      <c r="CE511" s="183"/>
      <c r="CF511" s="183"/>
      <c r="CG511" s="183"/>
      <c r="CH511" s="183"/>
      <c r="CI511" s="183"/>
      <c r="CJ511" s="183"/>
      <c r="CK511" s="183"/>
      <c r="CL511" s="183"/>
      <c r="CM511" s="183"/>
      <c r="CN511" s="183"/>
      <c r="CO511" s="183"/>
      <c r="CP511" s="183"/>
      <c r="CQ511" s="183"/>
      <c r="CR511" s="183"/>
      <c r="CS511" s="183"/>
      <c r="CT511" s="183"/>
      <c r="CU511" s="183"/>
      <c r="CV511" s="183"/>
      <c r="CW511" s="183"/>
      <c r="CX511" s="183"/>
      <c r="CY511" s="183"/>
      <c r="CZ511" s="183"/>
      <c r="DA511" s="183"/>
      <c r="DB511" s="183"/>
      <c r="DC511" s="183"/>
      <c r="DD511" s="183"/>
      <c r="DE511" s="183"/>
      <c r="DF511" s="183"/>
      <c r="DG511" s="183"/>
      <c r="DH511" s="183"/>
      <c r="DI511" s="183"/>
      <c r="DJ511" s="149">
        <v>42667</v>
      </c>
      <c r="DK511" s="149">
        <v>43032</v>
      </c>
      <c r="DL511" s="149">
        <v>42667</v>
      </c>
      <c r="DM511" s="149">
        <v>43032</v>
      </c>
    </row>
    <row r="512" spans="1:117" x14ac:dyDescent="0.2">
      <c r="A512" s="145">
        <v>1</v>
      </c>
      <c r="B512" s="145">
        <v>511</v>
      </c>
      <c r="C512" s="146" t="s">
        <v>2705</v>
      </c>
      <c r="D512" s="147" t="s">
        <v>2706</v>
      </c>
      <c r="E512" s="147" t="s">
        <v>2706</v>
      </c>
      <c r="F512" s="147"/>
      <c r="G512" s="147" t="s">
        <v>155</v>
      </c>
      <c r="H512" s="147" t="s">
        <v>156</v>
      </c>
      <c r="I512" s="155" t="s">
        <v>1659</v>
      </c>
      <c r="J512" s="148">
        <v>43876</v>
      </c>
      <c r="K512" s="149">
        <v>43006</v>
      </c>
      <c r="L512" s="145">
        <v>2017</v>
      </c>
      <c r="M512" s="147" t="s">
        <v>2731</v>
      </c>
      <c r="N512" s="147" t="s">
        <v>2708</v>
      </c>
      <c r="O512" s="145">
        <v>2</v>
      </c>
      <c r="P512" s="147"/>
      <c r="Q512" s="147" t="s">
        <v>2709</v>
      </c>
      <c r="R512" s="147" t="s">
        <v>162</v>
      </c>
      <c r="S512" s="147" t="s">
        <v>2710</v>
      </c>
      <c r="T512" s="147" t="s">
        <v>2711</v>
      </c>
      <c r="U512" s="145">
        <v>1</v>
      </c>
      <c r="V512" s="145">
        <v>1</v>
      </c>
      <c r="W512" s="147" t="s">
        <v>2725</v>
      </c>
      <c r="X512" s="147" t="s">
        <v>166</v>
      </c>
      <c r="Y512" s="147" t="s">
        <v>2725</v>
      </c>
      <c r="Z512" s="145">
        <v>1</v>
      </c>
      <c r="AA512" s="147" t="s">
        <v>2725</v>
      </c>
      <c r="AB512" s="147" t="s">
        <v>2725</v>
      </c>
      <c r="AC512" s="150">
        <v>2</v>
      </c>
      <c r="AD512" s="150">
        <v>0</v>
      </c>
      <c r="AE512" s="147" t="s">
        <v>2726</v>
      </c>
      <c r="AF512" s="147"/>
      <c r="AG512" s="147" t="s">
        <v>169</v>
      </c>
      <c r="AH512" s="145">
        <v>1</v>
      </c>
      <c r="AI512" s="145"/>
      <c r="AJ512" s="145">
        <v>2</v>
      </c>
      <c r="AK512" s="145"/>
      <c r="AL512" s="145"/>
      <c r="AM512" s="145"/>
      <c r="AN512" s="147" t="s">
        <v>642</v>
      </c>
      <c r="AO512" s="147" t="s">
        <v>1682</v>
      </c>
      <c r="AP512" s="147" t="s">
        <v>2727</v>
      </c>
      <c r="AQ512" s="147" t="s">
        <v>1684</v>
      </c>
      <c r="AR512" s="147" t="s">
        <v>1684</v>
      </c>
      <c r="AS512" s="147" t="s">
        <v>4144</v>
      </c>
      <c r="AT512" s="147" t="s">
        <v>4144</v>
      </c>
      <c r="AU512" s="145">
        <v>2</v>
      </c>
      <c r="AV512" s="147"/>
      <c r="AW512" s="147" t="s">
        <v>1379</v>
      </c>
      <c r="AX512" s="147" t="s">
        <v>174</v>
      </c>
      <c r="AY512" s="147" t="s">
        <v>175</v>
      </c>
      <c r="AZ512" s="145">
        <v>1</v>
      </c>
      <c r="BA512" s="147" t="s">
        <v>2729</v>
      </c>
      <c r="BB512" s="211">
        <v>19184.874517374516</v>
      </c>
      <c r="BC512" s="147" t="s">
        <v>177</v>
      </c>
      <c r="BD512" s="149">
        <v>42935</v>
      </c>
      <c r="BE512" s="145">
        <v>2017</v>
      </c>
      <c r="BF512" s="147"/>
      <c r="BG512" s="145">
        <v>2</v>
      </c>
      <c r="BH512" s="145">
        <v>0</v>
      </c>
      <c r="BI512" s="147" t="s">
        <v>4144</v>
      </c>
      <c r="BJ512" s="145">
        <v>2</v>
      </c>
      <c r="BK512" s="145"/>
      <c r="BL512" s="145">
        <v>0</v>
      </c>
      <c r="BM512" s="145"/>
      <c r="BN512" s="183"/>
      <c r="BO512" s="183"/>
      <c r="BP512" s="183"/>
      <c r="BQ512" s="183"/>
      <c r="BR512" s="183"/>
      <c r="BS512" s="183"/>
      <c r="BT512" s="183"/>
      <c r="BU512" s="183"/>
      <c r="BV512" s="183"/>
      <c r="BW512" s="183"/>
      <c r="BX512" s="183"/>
      <c r="BY512" s="183"/>
      <c r="BZ512" s="183"/>
      <c r="CA512" s="183"/>
      <c r="CB512" s="183"/>
      <c r="CC512" s="183"/>
      <c r="CD512" s="183"/>
      <c r="CE512" s="183"/>
      <c r="CF512" s="183"/>
      <c r="CG512" s="183"/>
      <c r="CH512" s="183"/>
      <c r="CI512" s="183"/>
      <c r="CJ512" s="183"/>
      <c r="CK512" s="183"/>
      <c r="CL512" s="183"/>
      <c r="CM512" s="183"/>
      <c r="CN512" s="183"/>
      <c r="CO512" s="183"/>
      <c r="CP512" s="183"/>
      <c r="CQ512" s="183"/>
      <c r="CR512" s="183"/>
      <c r="CS512" s="183"/>
      <c r="CT512" s="183"/>
      <c r="CU512" s="183"/>
      <c r="CV512" s="183"/>
      <c r="CW512" s="183"/>
      <c r="CX512" s="183"/>
      <c r="CY512" s="183"/>
      <c r="CZ512" s="183"/>
      <c r="DA512" s="183"/>
      <c r="DB512" s="183"/>
      <c r="DC512" s="183"/>
      <c r="DD512" s="183"/>
      <c r="DE512" s="183"/>
      <c r="DF512" s="183"/>
      <c r="DG512" s="183"/>
      <c r="DH512" s="183"/>
      <c r="DI512" s="183"/>
      <c r="DJ512" s="149">
        <v>42927</v>
      </c>
      <c r="DK512" s="149">
        <v>43291</v>
      </c>
      <c r="DL512" s="149">
        <v>42927</v>
      </c>
      <c r="DM512" s="149">
        <v>43291</v>
      </c>
    </row>
    <row r="513" spans="1:117" x14ac:dyDescent="0.2">
      <c r="A513" s="145">
        <v>1</v>
      </c>
      <c r="B513" s="145">
        <v>512</v>
      </c>
      <c r="C513" s="146" t="s">
        <v>2706</v>
      </c>
      <c r="D513" s="147" t="s">
        <v>2706</v>
      </c>
      <c r="E513" s="147" t="s">
        <v>2706</v>
      </c>
      <c r="F513" s="147"/>
      <c r="G513" s="147" t="s">
        <v>155</v>
      </c>
      <c r="H513" s="147" t="s">
        <v>156</v>
      </c>
      <c r="I513" s="155" t="s">
        <v>1659</v>
      </c>
      <c r="J513" s="148">
        <v>43876</v>
      </c>
      <c r="K513" s="149">
        <v>43425</v>
      </c>
      <c r="L513" s="145">
        <v>2018</v>
      </c>
      <c r="M513" s="147" t="s">
        <v>2733</v>
      </c>
      <c r="N513" s="147" t="s">
        <v>2708</v>
      </c>
      <c r="O513" s="145">
        <v>2</v>
      </c>
      <c r="P513" s="147"/>
      <c r="Q513" s="147" t="s">
        <v>2709</v>
      </c>
      <c r="R513" s="147" t="s">
        <v>162</v>
      </c>
      <c r="S513" s="147" t="s">
        <v>2710</v>
      </c>
      <c r="T513" s="147" t="s">
        <v>2711</v>
      </c>
      <c r="U513" s="145">
        <v>1</v>
      </c>
      <c r="V513" s="145">
        <v>1</v>
      </c>
      <c r="W513" s="147" t="s">
        <v>2725</v>
      </c>
      <c r="X513" s="147" t="s">
        <v>166</v>
      </c>
      <c r="Y513" s="147" t="s">
        <v>2725</v>
      </c>
      <c r="Z513" s="145">
        <v>1</v>
      </c>
      <c r="AA513" s="147" t="s">
        <v>2725</v>
      </c>
      <c r="AB513" s="147" t="s">
        <v>2725</v>
      </c>
      <c r="AC513" s="150">
        <v>2</v>
      </c>
      <c r="AD513" s="150">
        <v>0</v>
      </c>
      <c r="AE513" s="147" t="s">
        <v>2726</v>
      </c>
      <c r="AF513" s="147"/>
      <c r="AG513" s="147" t="s">
        <v>169</v>
      </c>
      <c r="AH513" s="145">
        <v>1</v>
      </c>
      <c r="AI513" s="145"/>
      <c r="AJ513" s="145">
        <v>2</v>
      </c>
      <c r="AK513" s="145"/>
      <c r="AL513" s="145"/>
      <c r="AM513" s="145"/>
      <c r="AN513" s="147" t="s">
        <v>642</v>
      </c>
      <c r="AO513" s="147" t="s">
        <v>1682</v>
      </c>
      <c r="AP513" s="147" t="s">
        <v>2727</v>
      </c>
      <c r="AQ513" s="147" t="s">
        <v>1684</v>
      </c>
      <c r="AR513" s="147" t="s">
        <v>1684</v>
      </c>
      <c r="AS513" s="147" t="s">
        <v>4144</v>
      </c>
      <c r="AT513" s="147" t="s">
        <v>4144</v>
      </c>
      <c r="AU513" s="145">
        <v>2</v>
      </c>
      <c r="AV513" s="147"/>
      <c r="AW513" s="147" t="s">
        <v>1637</v>
      </c>
      <c r="AX513" s="147" t="s">
        <v>174</v>
      </c>
      <c r="AY513" s="147" t="s">
        <v>175</v>
      </c>
      <c r="AZ513" s="145">
        <v>1</v>
      </c>
      <c r="BA513" s="147" t="s">
        <v>521</v>
      </c>
      <c r="BB513" s="211">
        <v>12750.5</v>
      </c>
      <c r="BC513" s="147" t="s">
        <v>177</v>
      </c>
      <c r="BD513" s="149">
        <v>43391</v>
      </c>
      <c r="BE513" s="145">
        <v>2018</v>
      </c>
      <c r="BF513" s="147"/>
      <c r="BG513" s="145">
        <v>2</v>
      </c>
      <c r="BH513" s="145">
        <v>0</v>
      </c>
      <c r="BI513" s="147" t="s">
        <v>4144</v>
      </c>
      <c r="BJ513" s="145">
        <v>2</v>
      </c>
      <c r="BK513" s="145"/>
      <c r="BL513" s="145">
        <v>0</v>
      </c>
      <c r="BM513" s="145"/>
      <c r="BN513" s="183"/>
      <c r="BO513" s="183"/>
      <c r="BP513" s="183"/>
      <c r="BQ513" s="183"/>
      <c r="BR513" s="183"/>
      <c r="BS513" s="183"/>
      <c r="BT513" s="183"/>
      <c r="BU513" s="183"/>
      <c r="BV513" s="183"/>
      <c r="BW513" s="183"/>
      <c r="BX513" s="183"/>
      <c r="BY513" s="183"/>
      <c r="BZ513" s="183"/>
      <c r="CA513" s="183"/>
      <c r="CB513" s="183"/>
      <c r="CC513" s="183"/>
      <c r="CD513" s="183"/>
      <c r="CE513" s="183"/>
      <c r="CF513" s="183"/>
      <c r="CG513" s="183"/>
      <c r="CH513" s="183"/>
      <c r="CI513" s="183"/>
      <c r="CJ513" s="183"/>
      <c r="CK513" s="183"/>
      <c r="CL513" s="183"/>
      <c r="CM513" s="183"/>
      <c r="CN513" s="183"/>
      <c r="CO513" s="183"/>
      <c r="CP513" s="183"/>
      <c r="CQ513" s="183"/>
      <c r="CR513" s="183"/>
      <c r="CS513" s="183"/>
      <c r="CT513" s="183"/>
      <c r="CU513" s="183"/>
      <c r="CV513" s="183"/>
      <c r="CW513" s="183"/>
      <c r="CX513" s="183"/>
      <c r="CY513" s="183"/>
      <c r="CZ513" s="183"/>
      <c r="DA513" s="183"/>
      <c r="DB513" s="183"/>
      <c r="DC513" s="183"/>
      <c r="DD513" s="183"/>
      <c r="DE513" s="183"/>
      <c r="DF513" s="183"/>
      <c r="DG513" s="183"/>
      <c r="DH513" s="183"/>
      <c r="DI513" s="183"/>
      <c r="DJ513" s="149">
        <v>43292</v>
      </c>
      <c r="DK513" s="149">
        <v>43656</v>
      </c>
      <c r="DL513" s="149">
        <v>43292</v>
      </c>
      <c r="DM513" s="149">
        <v>43656</v>
      </c>
    </row>
    <row r="514" spans="1:117" x14ac:dyDescent="0.2">
      <c r="A514" s="145">
        <v>1</v>
      </c>
      <c r="B514" s="145">
        <v>513</v>
      </c>
      <c r="C514" s="146" t="s">
        <v>474</v>
      </c>
      <c r="D514" s="147" t="s">
        <v>475</v>
      </c>
      <c r="E514" s="147"/>
      <c r="F514" s="147" t="s">
        <v>476</v>
      </c>
      <c r="G514" s="147" t="s">
        <v>186</v>
      </c>
      <c r="H514" s="147" t="s">
        <v>441</v>
      </c>
      <c r="I514" s="147" t="s">
        <v>188</v>
      </c>
      <c r="J514" s="148">
        <v>43874</v>
      </c>
      <c r="K514" s="149">
        <v>42361</v>
      </c>
      <c r="L514" s="145">
        <v>2015</v>
      </c>
      <c r="M514" s="147" t="s">
        <v>477</v>
      </c>
      <c r="N514" s="147" t="s">
        <v>478</v>
      </c>
      <c r="O514" s="145">
        <v>1</v>
      </c>
      <c r="P514" s="147" t="s">
        <v>479</v>
      </c>
      <c r="Q514" s="147" t="s">
        <v>480</v>
      </c>
      <c r="R514" s="147" t="s">
        <v>162</v>
      </c>
      <c r="S514" s="147" t="s">
        <v>481</v>
      </c>
      <c r="T514" s="147" t="s">
        <v>482</v>
      </c>
      <c r="U514" s="145">
        <v>1</v>
      </c>
      <c r="V514" s="145">
        <v>1</v>
      </c>
      <c r="W514" s="147" t="s">
        <v>277</v>
      </c>
      <c r="X514" s="147" t="s">
        <v>166</v>
      </c>
      <c r="Y514" s="147" t="s">
        <v>277</v>
      </c>
      <c r="Z514" s="145">
        <v>1</v>
      </c>
      <c r="AA514" s="147" t="s">
        <v>266</v>
      </c>
      <c r="AB514" s="147" t="s">
        <v>266</v>
      </c>
      <c r="AC514" s="150">
        <v>2</v>
      </c>
      <c r="AD514" s="150">
        <v>0</v>
      </c>
      <c r="AE514" s="147" t="s">
        <v>324</v>
      </c>
      <c r="AF514" s="147"/>
      <c r="AG514" s="147" t="s">
        <v>169</v>
      </c>
      <c r="AH514" s="145">
        <v>1</v>
      </c>
      <c r="AI514" s="145"/>
      <c r="AJ514" s="145">
        <v>2</v>
      </c>
      <c r="AK514" s="145"/>
      <c r="AL514" s="145"/>
      <c r="AM514" s="145"/>
      <c r="AN514" s="147" t="s">
        <v>220</v>
      </c>
      <c r="AO514" s="147" t="s">
        <v>221</v>
      </c>
      <c r="AP514" s="147" t="s">
        <v>325</v>
      </c>
      <c r="AQ514" s="147" t="s">
        <v>267</v>
      </c>
      <c r="AR514" s="147" t="s">
        <v>224</v>
      </c>
      <c r="AS514" s="147" t="s">
        <v>4144</v>
      </c>
      <c r="AT514" s="147" t="s">
        <v>4144</v>
      </c>
      <c r="AU514" s="145">
        <v>2</v>
      </c>
      <c r="AV514" s="147"/>
      <c r="AW514" s="147" t="s">
        <v>483</v>
      </c>
      <c r="AX514" s="147" t="s">
        <v>174</v>
      </c>
      <c r="AY514" s="147" t="s">
        <v>175</v>
      </c>
      <c r="AZ514" s="145">
        <v>1</v>
      </c>
      <c r="BA514" s="147" t="s">
        <v>484</v>
      </c>
      <c r="BB514" s="211">
        <v>34185.53</v>
      </c>
      <c r="BC514" s="147" t="s">
        <v>177</v>
      </c>
      <c r="BD514" s="149">
        <v>42191</v>
      </c>
      <c r="BE514" s="145">
        <v>2015</v>
      </c>
      <c r="BF514" s="147"/>
      <c r="BG514" s="145">
        <v>1</v>
      </c>
      <c r="BH514" s="145">
        <v>4</v>
      </c>
      <c r="BI514" s="147" t="s">
        <v>4144</v>
      </c>
      <c r="BJ514" s="145">
        <v>1</v>
      </c>
      <c r="BK514" s="145">
        <v>4</v>
      </c>
      <c r="BL514" s="145">
        <v>0</v>
      </c>
      <c r="BM514" s="145"/>
      <c r="BN514" s="183"/>
      <c r="BO514" s="183"/>
      <c r="BP514" s="183"/>
      <c r="BQ514" s="183" t="s">
        <v>178</v>
      </c>
      <c r="BR514" s="183" t="s">
        <v>329</v>
      </c>
      <c r="BS514" s="183" t="s">
        <v>200</v>
      </c>
      <c r="BT514" s="183">
        <v>2</v>
      </c>
      <c r="BU514" s="183" t="s">
        <v>199</v>
      </c>
      <c r="BV514" s="183" t="s">
        <v>485</v>
      </c>
      <c r="BW514" s="183" t="s">
        <v>486</v>
      </c>
      <c r="BX514" s="183">
        <v>2</v>
      </c>
      <c r="BY514" s="183" t="s">
        <v>199</v>
      </c>
      <c r="BZ514" s="183" t="s">
        <v>198</v>
      </c>
      <c r="CA514" s="183" t="s">
        <v>198</v>
      </c>
      <c r="CB514" s="183">
        <v>0</v>
      </c>
      <c r="CC514" s="183" t="s">
        <v>199</v>
      </c>
      <c r="CD514" s="183" t="s">
        <v>487</v>
      </c>
      <c r="CE514" s="183" t="s">
        <v>487</v>
      </c>
      <c r="CF514" s="183">
        <v>0</v>
      </c>
      <c r="CG514" s="183" t="s">
        <v>199</v>
      </c>
      <c r="CH514" s="183"/>
      <c r="CI514" s="183"/>
      <c r="CJ514" s="183"/>
      <c r="CK514" s="183"/>
      <c r="CL514" s="183"/>
      <c r="CM514" s="183"/>
      <c r="CN514" s="183"/>
      <c r="CO514" s="183"/>
      <c r="CP514" s="183">
        <v>2</v>
      </c>
      <c r="CQ514" s="183"/>
      <c r="CR514" s="183">
        <v>0</v>
      </c>
      <c r="CS514" s="183"/>
      <c r="CT514" s="183"/>
      <c r="CU514" s="183"/>
      <c r="CV514" s="183"/>
      <c r="CW514" s="183"/>
      <c r="CX514" s="183"/>
      <c r="CY514" s="183"/>
      <c r="CZ514" s="183"/>
      <c r="DA514" s="183"/>
      <c r="DB514" s="183"/>
      <c r="DC514" s="183"/>
      <c r="DD514" s="183"/>
      <c r="DE514" s="183"/>
      <c r="DF514" s="183"/>
      <c r="DG514" s="183"/>
      <c r="DH514" s="183"/>
      <c r="DI514" s="183"/>
      <c r="DJ514" s="149">
        <v>42005</v>
      </c>
      <c r="DK514" s="149">
        <v>42369</v>
      </c>
      <c r="DL514" s="149">
        <v>42005</v>
      </c>
      <c r="DM514" s="149">
        <v>42369</v>
      </c>
    </row>
    <row r="515" spans="1:117" x14ac:dyDescent="0.2">
      <c r="A515" s="145">
        <v>1</v>
      </c>
      <c r="B515" s="145">
        <v>514</v>
      </c>
      <c r="C515" s="146" t="s">
        <v>474</v>
      </c>
      <c r="D515" s="147" t="s">
        <v>475</v>
      </c>
      <c r="E515" s="147"/>
      <c r="F515" s="147" t="s">
        <v>476</v>
      </c>
      <c r="G515" s="147" t="s">
        <v>186</v>
      </c>
      <c r="H515" s="147" t="s">
        <v>441</v>
      </c>
      <c r="I515" s="147" t="s">
        <v>188</v>
      </c>
      <c r="J515" s="148">
        <v>43874</v>
      </c>
      <c r="K515" s="149">
        <v>42655</v>
      </c>
      <c r="L515" s="145">
        <v>2016</v>
      </c>
      <c r="M515" s="147" t="s">
        <v>477</v>
      </c>
      <c r="N515" s="147" t="s">
        <v>478</v>
      </c>
      <c r="O515" s="145">
        <v>1</v>
      </c>
      <c r="P515" s="147" t="s">
        <v>479</v>
      </c>
      <c r="Q515" s="147" t="s">
        <v>480</v>
      </c>
      <c r="R515" s="147" t="s">
        <v>162</v>
      </c>
      <c r="S515" s="147" t="s">
        <v>481</v>
      </c>
      <c r="T515" s="147" t="s">
        <v>482</v>
      </c>
      <c r="U515" s="145">
        <v>1</v>
      </c>
      <c r="V515" s="145">
        <v>1</v>
      </c>
      <c r="W515" s="147" t="s">
        <v>266</v>
      </c>
      <c r="X515" s="147" t="s">
        <v>166</v>
      </c>
      <c r="Y515" s="147" t="s">
        <v>266</v>
      </c>
      <c r="Z515" s="145">
        <v>1</v>
      </c>
      <c r="AA515" s="147" t="s">
        <v>266</v>
      </c>
      <c r="AB515" s="147" t="s">
        <v>266</v>
      </c>
      <c r="AC515" s="150">
        <v>2</v>
      </c>
      <c r="AD515" s="150">
        <v>0</v>
      </c>
      <c r="AE515" s="147" t="s">
        <v>324</v>
      </c>
      <c r="AF515" s="147"/>
      <c r="AG515" s="147" t="s">
        <v>169</v>
      </c>
      <c r="AH515" s="145">
        <v>1</v>
      </c>
      <c r="AI515" s="145"/>
      <c r="AJ515" s="145">
        <v>2</v>
      </c>
      <c r="AK515" s="145"/>
      <c r="AL515" s="145"/>
      <c r="AM515" s="145"/>
      <c r="AN515" s="147" t="s">
        <v>220</v>
      </c>
      <c r="AO515" s="147" t="s">
        <v>221</v>
      </c>
      <c r="AP515" s="147" t="s">
        <v>325</v>
      </c>
      <c r="AQ515" s="147" t="s">
        <v>267</v>
      </c>
      <c r="AR515" s="147" t="s">
        <v>224</v>
      </c>
      <c r="AS515" s="147" t="s">
        <v>4144</v>
      </c>
      <c r="AT515" s="147" t="s">
        <v>4144</v>
      </c>
      <c r="AU515" s="145">
        <v>2</v>
      </c>
      <c r="AV515" s="147"/>
      <c r="AW515" s="147" t="s">
        <v>490</v>
      </c>
      <c r="AX515" s="147" t="s">
        <v>174</v>
      </c>
      <c r="AY515" s="147" t="s">
        <v>175</v>
      </c>
      <c r="AZ515" s="145">
        <v>1</v>
      </c>
      <c r="BA515" s="147" t="s">
        <v>484</v>
      </c>
      <c r="BB515" s="211">
        <v>33847.059405940592</v>
      </c>
      <c r="BC515" s="147" t="s">
        <v>177</v>
      </c>
      <c r="BD515" s="149">
        <v>42635</v>
      </c>
      <c r="BE515" s="145">
        <v>2016</v>
      </c>
      <c r="BF515" s="147"/>
      <c r="BG515" s="145">
        <v>1</v>
      </c>
      <c r="BH515" s="145">
        <v>4</v>
      </c>
      <c r="BI515" s="147" t="s">
        <v>4144</v>
      </c>
      <c r="BJ515" s="145">
        <v>1</v>
      </c>
      <c r="BK515" s="145">
        <v>4</v>
      </c>
      <c r="BL515" s="145">
        <v>0</v>
      </c>
      <c r="BM515" s="145"/>
      <c r="BN515" s="183"/>
      <c r="BO515" s="183"/>
      <c r="BP515" s="183"/>
      <c r="BQ515" s="183" t="s">
        <v>178</v>
      </c>
      <c r="BR515" s="183" t="s">
        <v>329</v>
      </c>
      <c r="BS515" s="183" t="s">
        <v>200</v>
      </c>
      <c r="BT515" s="183">
        <v>2</v>
      </c>
      <c r="BU515" s="183" t="s">
        <v>199</v>
      </c>
      <c r="BV515" s="183" t="s">
        <v>485</v>
      </c>
      <c r="BW515" s="183" t="s">
        <v>486</v>
      </c>
      <c r="BX515" s="183">
        <v>2</v>
      </c>
      <c r="BY515" s="183" t="s">
        <v>199</v>
      </c>
      <c r="BZ515" s="183" t="s">
        <v>198</v>
      </c>
      <c r="CA515" s="183" t="s">
        <v>198</v>
      </c>
      <c r="CB515" s="183">
        <v>0</v>
      </c>
      <c r="CC515" s="183" t="s">
        <v>199</v>
      </c>
      <c r="CD515" s="183" t="s">
        <v>487</v>
      </c>
      <c r="CE515" s="183" t="s">
        <v>487</v>
      </c>
      <c r="CF515" s="183">
        <v>0</v>
      </c>
      <c r="CG515" s="183" t="s">
        <v>199</v>
      </c>
      <c r="CH515" s="183"/>
      <c r="CI515" s="183"/>
      <c r="CJ515" s="183"/>
      <c r="CK515" s="183"/>
      <c r="CL515" s="183"/>
      <c r="CM515" s="183"/>
      <c r="CN515" s="183"/>
      <c r="CO515" s="183"/>
      <c r="CP515" s="183">
        <v>2</v>
      </c>
      <c r="CQ515" s="183"/>
      <c r="CR515" s="183">
        <v>0</v>
      </c>
      <c r="CS515" s="183"/>
      <c r="CT515" s="183"/>
      <c r="CU515" s="183"/>
      <c r="CV515" s="183"/>
      <c r="CW515" s="183"/>
      <c r="CX515" s="183"/>
      <c r="CY515" s="183"/>
      <c r="CZ515" s="183"/>
      <c r="DA515" s="183"/>
      <c r="DB515" s="183"/>
      <c r="DC515" s="183"/>
      <c r="DD515" s="183"/>
      <c r="DE515" s="183"/>
      <c r="DF515" s="183"/>
      <c r="DG515" s="183"/>
      <c r="DH515" s="183"/>
      <c r="DI515" s="183"/>
      <c r="DJ515" s="149">
        <v>42619</v>
      </c>
      <c r="DK515" s="149">
        <v>42984</v>
      </c>
      <c r="DL515" s="149">
        <v>42619</v>
      </c>
      <c r="DM515" s="149">
        <v>42984</v>
      </c>
    </row>
    <row r="516" spans="1:117" x14ac:dyDescent="0.2">
      <c r="A516" s="145">
        <v>1</v>
      </c>
      <c r="B516" s="145">
        <v>515</v>
      </c>
      <c r="C516" s="146" t="s">
        <v>475</v>
      </c>
      <c r="D516" s="147" t="s">
        <v>475</v>
      </c>
      <c r="E516" s="147"/>
      <c r="F516" s="147" t="s">
        <v>476</v>
      </c>
      <c r="G516" s="147" t="s">
        <v>186</v>
      </c>
      <c r="H516" s="147" t="s">
        <v>441</v>
      </c>
      <c r="I516" s="147" t="s">
        <v>188</v>
      </c>
      <c r="J516" s="148">
        <v>43874</v>
      </c>
      <c r="K516" s="149">
        <v>43006</v>
      </c>
      <c r="L516" s="145">
        <v>2017</v>
      </c>
      <c r="M516" s="147" t="s">
        <v>492</v>
      </c>
      <c r="N516" s="147" t="s">
        <v>493</v>
      </c>
      <c r="O516" s="145">
        <v>1</v>
      </c>
      <c r="P516" s="147" t="s">
        <v>479</v>
      </c>
      <c r="Q516" s="147" t="s">
        <v>273</v>
      </c>
      <c r="R516" s="147" t="s">
        <v>162</v>
      </c>
      <c r="S516" s="147" t="s">
        <v>274</v>
      </c>
      <c r="T516" s="147" t="s">
        <v>275</v>
      </c>
      <c r="U516" s="145">
        <v>1</v>
      </c>
      <c r="V516" s="145">
        <v>1</v>
      </c>
      <c r="W516" s="147" t="s">
        <v>266</v>
      </c>
      <c r="X516" s="147" t="s">
        <v>166</v>
      </c>
      <c r="Y516" s="147" t="s">
        <v>266</v>
      </c>
      <c r="Z516" s="145">
        <v>1</v>
      </c>
      <c r="AA516" s="147" t="s">
        <v>266</v>
      </c>
      <c r="AB516" s="147" t="s">
        <v>266</v>
      </c>
      <c r="AC516" s="150">
        <v>2</v>
      </c>
      <c r="AD516" s="150">
        <v>0</v>
      </c>
      <c r="AE516" s="147" t="s">
        <v>324</v>
      </c>
      <c r="AF516" s="147"/>
      <c r="AG516" s="147" t="s">
        <v>169</v>
      </c>
      <c r="AH516" s="145">
        <v>1</v>
      </c>
      <c r="AI516" s="145"/>
      <c r="AJ516" s="145">
        <v>2</v>
      </c>
      <c r="AK516" s="145"/>
      <c r="AL516" s="145"/>
      <c r="AM516" s="145"/>
      <c r="AN516" s="147" t="s">
        <v>220</v>
      </c>
      <c r="AO516" s="147" t="s">
        <v>221</v>
      </c>
      <c r="AP516" s="147" t="s">
        <v>325</v>
      </c>
      <c r="AQ516" s="147" t="s">
        <v>267</v>
      </c>
      <c r="AR516" s="147" t="s">
        <v>224</v>
      </c>
      <c r="AS516" s="147" t="s">
        <v>4144</v>
      </c>
      <c r="AT516" s="147" t="s">
        <v>4144</v>
      </c>
      <c r="AU516" s="145">
        <v>2</v>
      </c>
      <c r="AV516" s="147"/>
      <c r="AW516" s="147" t="s">
        <v>494</v>
      </c>
      <c r="AX516" s="147" t="s">
        <v>174</v>
      </c>
      <c r="AY516" s="147" t="s">
        <v>175</v>
      </c>
      <c r="AZ516" s="145">
        <v>1</v>
      </c>
      <c r="BA516" s="147" t="s">
        <v>495</v>
      </c>
      <c r="BB516" s="211">
        <v>25323.870656370655</v>
      </c>
      <c r="BC516" s="147" t="s">
        <v>177</v>
      </c>
      <c r="BD516" s="149">
        <v>42927</v>
      </c>
      <c r="BE516" s="145">
        <v>2017</v>
      </c>
      <c r="BF516" s="147"/>
      <c r="BG516" s="145">
        <v>1</v>
      </c>
      <c r="BH516" s="145">
        <v>4</v>
      </c>
      <c r="BI516" s="147" t="s">
        <v>4144</v>
      </c>
      <c r="BJ516" s="145">
        <v>1</v>
      </c>
      <c r="BK516" s="145">
        <v>4</v>
      </c>
      <c r="BL516" s="145">
        <v>0</v>
      </c>
      <c r="BM516" s="145"/>
      <c r="BN516" s="183"/>
      <c r="BO516" s="183"/>
      <c r="BP516" s="183"/>
      <c r="BQ516" s="183" t="s">
        <v>178</v>
      </c>
      <c r="BR516" s="183" t="s">
        <v>329</v>
      </c>
      <c r="BS516" s="183" t="s">
        <v>200</v>
      </c>
      <c r="BT516" s="183">
        <v>2</v>
      </c>
      <c r="BU516" s="183" t="s">
        <v>199</v>
      </c>
      <c r="BV516" s="183" t="s">
        <v>485</v>
      </c>
      <c r="BW516" s="183" t="s">
        <v>486</v>
      </c>
      <c r="BX516" s="183">
        <v>2</v>
      </c>
      <c r="BY516" s="183" t="s">
        <v>199</v>
      </c>
      <c r="BZ516" s="183" t="s">
        <v>198</v>
      </c>
      <c r="CA516" s="183" t="s">
        <v>198</v>
      </c>
      <c r="CB516" s="183">
        <v>0</v>
      </c>
      <c r="CC516" s="183" t="s">
        <v>199</v>
      </c>
      <c r="CD516" s="183" t="s">
        <v>487</v>
      </c>
      <c r="CE516" s="183" t="s">
        <v>487</v>
      </c>
      <c r="CF516" s="183">
        <v>0</v>
      </c>
      <c r="CG516" s="183" t="s">
        <v>199</v>
      </c>
      <c r="CH516" s="183"/>
      <c r="CI516" s="183"/>
      <c r="CJ516" s="183"/>
      <c r="CK516" s="183"/>
      <c r="CL516" s="183"/>
      <c r="CM516" s="183"/>
      <c r="CN516" s="183"/>
      <c r="CO516" s="183"/>
      <c r="CP516" s="183">
        <v>2</v>
      </c>
      <c r="CQ516" s="183"/>
      <c r="CR516" s="183">
        <v>0</v>
      </c>
      <c r="CS516" s="183"/>
      <c r="CT516" s="183"/>
      <c r="CU516" s="183"/>
      <c r="CV516" s="183"/>
      <c r="CW516" s="183"/>
      <c r="CX516" s="183"/>
      <c r="CY516" s="183"/>
      <c r="CZ516" s="183"/>
      <c r="DA516" s="183"/>
      <c r="DB516" s="183"/>
      <c r="DC516" s="183"/>
      <c r="DD516" s="183"/>
      <c r="DE516" s="183"/>
      <c r="DF516" s="183"/>
      <c r="DG516" s="183"/>
      <c r="DH516" s="183"/>
      <c r="DI516" s="183"/>
      <c r="DJ516" s="149">
        <v>42927</v>
      </c>
      <c r="DK516" s="149">
        <v>43291</v>
      </c>
      <c r="DL516" s="149">
        <v>42927</v>
      </c>
      <c r="DM516" s="149">
        <v>43291</v>
      </c>
    </row>
    <row r="517" spans="1:117" x14ac:dyDescent="0.2">
      <c r="A517" s="145">
        <v>1</v>
      </c>
      <c r="B517" s="145">
        <v>516</v>
      </c>
      <c r="C517" s="146" t="s">
        <v>475</v>
      </c>
      <c r="D517" s="147" t="s">
        <v>475</v>
      </c>
      <c r="E517" s="147"/>
      <c r="F517" s="147" t="s">
        <v>476</v>
      </c>
      <c r="G517" s="147" t="s">
        <v>186</v>
      </c>
      <c r="H517" s="147" t="s">
        <v>441</v>
      </c>
      <c r="I517" s="147" t="s">
        <v>188</v>
      </c>
      <c r="J517" s="148">
        <v>43874</v>
      </c>
      <c r="K517" s="149">
        <v>43677</v>
      </c>
      <c r="L517" s="145">
        <v>2019</v>
      </c>
      <c r="M517" s="147" t="s">
        <v>497</v>
      </c>
      <c r="N517" s="147" t="s">
        <v>498</v>
      </c>
      <c r="O517" s="145">
        <v>1</v>
      </c>
      <c r="P517" s="147" t="s">
        <v>479</v>
      </c>
      <c r="Q517" s="147" t="s">
        <v>273</v>
      </c>
      <c r="R517" s="147" t="s">
        <v>162</v>
      </c>
      <c r="S517" s="147" t="s">
        <v>274</v>
      </c>
      <c r="T517" s="147" t="s">
        <v>275</v>
      </c>
      <c r="U517" s="145">
        <v>1</v>
      </c>
      <c r="V517" s="145">
        <v>1</v>
      </c>
      <c r="W517" s="147" t="s">
        <v>266</v>
      </c>
      <c r="X517" s="147" t="s">
        <v>166</v>
      </c>
      <c r="Y517" s="147" t="s">
        <v>266</v>
      </c>
      <c r="Z517" s="145">
        <v>1</v>
      </c>
      <c r="AA517" s="147" t="s">
        <v>266</v>
      </c>
      <c r="AB517" s="147" t="s">
        <v>266</v>
      </c>
      <c r="AC517" s="150">
        <v>2</v>
      </c>
      <c r="AD517" s="150">
        <v>0</v>
      </c>
      <c r="AE517" s="147" t="s">
        <v>324</v>
      </c>
      <c r="AF517" s="147"/>
      <c r="AG517" s="147" t="s">
        <v>169</v>
      </c>
      <c r="AH517" s="145">
        <v>1</v>
      </c>
      <c r="AI517" s="145"/>
      <c r="AJ517" s="145">
        <v>2</v>
      </c>
      <c r="AK517" s="145"/>
      <c r="AL517" s="145"/>
      <c r="AM517" s="145"/>
      <c r="AN517" s="147" t="s">
        <v>220</v>
      </c>
      <c r="AO517" s="147" t="s">
        <v>221</v>
      </c>
      <c r="AP517" s="147" t="s">
        <v>325</v>
      </c>
      <c r="AQ517" s="147" t="s">
        <v>267</v>
      </c>
      <c r="AR517" s="147" t="s">
        <v>224</v>
      </c>
      <c r="AS517" s="147" t="s">
        <v>4144</v>
      </c>
      <c r="AT517" s="147" t="s">
        <v>4144</v>
      </c>
      <c r="AU517" s="145">
        <v>2</v>
      </c>
      <c r="AV517" s="147"/>
      <c r="AW517" s="147" t="s">
        <v>499</v>
      </c>
      <c r="AX517" s="147" t="s">
        <v>174</v>
      </c>
      <c r="AY517" s="147" t="s">
        <v>175</v>
      </c>
      <c r="AZ517" s="145">
        <v>1</v>
      </c>
      <c r="BA517" s="147" t="s">
        <v>500</v>
      </c>
      <c r="BB517" s="211">
        <v>50250.5</v>
      </c>
      <c r="BC517" s="147" t="s">
        <v>177</v>
      </c>
      <c r="BD517" s="149">
        <v>43398</v>
      </c>
      <c r="BE517" s="145">
        <v>2018</v>
      </c>
      <c r="BF517" s="147"/>
      <c r="BG517" s="145">
        <v>1</v>
      </c>
      <c r="BH517" s="145">
        <v>6</v>
      </c>
      <c r="BI517" s="147" t="s">
        <v>4144</v>
      </c>
      <c r="BJ517" s="145">
        <v>1</v>
      </c>
      <c r="BK517" s="145">
        <v>6</v>
      </c>
      <c r="BL517" s="145">
        <v>0</v>
      </c>
      <c r="BM517" s="145"/>
      <c r="BN517" s="183"/>
      <c r="BO517" s="183"/>
      <c r="BP517" s="183"/>
      <c r="BQ517" s="183" t="s">
        <v>178</v>
      </c>
      <c r="BR517" s="183" t="s">
        <v>501</v>
      </c>
      <c r="BS517" s="183" t="s">
        <v>501</v>
      </c>
      <c r="BT517" s="183">
        <v>2</v>
      </c>
      <c r="BU517" s="183" t="s">
        <v>246</v>
      </c>
      <c r="BV517" s="183" t="s">
        <v>198</v>
      </c>
      <c r="BW517" s="183" t="s">
        <v>198</v>
      </c>
      <c r="BX517" s="183">
        <v>2</v>
      </c>
      <c r="BY517" s="183" t="s">
        <v>199</v>
      </c>
      <c r="BZ517" s="183" t="s">
        <v>487</v>
      </c>
      <c r="CA517" s="183" t="s">
        <v>487</v>
      </c>
      <c r="CB517" s="183">
        <v>0</v>
      </c>
      <c r="CC517" s="183" t="s">
        <v>199</v>
      </c>
      <c r="CD517" s="183" t="s">
        <v>502</v>
      </c>
      <c r="CE517" s="183" t="s">
        <v>502</v>
      </c>
      <c r="CF517" s="183">
        <v>0</v>
      </c>
      <c r="CG517" s="183" t="s">
        <v>199</v>
      </c>
      <c r="CH517" s="183" t="s">
        <v>329</v>
      </c>
      <c r="CI517" s="183" t="s">
        <v>200</v>
      </c>
      <c r="CJ517" s="183">
        <v>0</v>
      </c>
      <c r="CK517" s="183" t="s">
        <v>199</v>
      </c>
      <c r="CL517" s="183" t="s">
        <v>503</v>
      </c>
      <c r="CM517" s="183" t="s">
        <v>503</v>
      </c>
      <c r="CN517" s="183">
        <v>0</v>
      </c>
      <c r="CO517" s="183" t="s">
        <v>199</v>
      </c>
      <c r="CP517" s="183">
        <v>2</v>
      </c>
      <c r="CQ517" s="183"/>
      <c r="CR517" s="183">
        <v>0</v>
      </c>
      <c r="CS517" s="183"/>
      <c r="CT517" s="183"/>
      <c r="CU517" s="183"/>
      <c r="CV517" s="183"/>
      <c r="CW517" s="183"/>
      <c r="CX517" s="183"/>
      <c r="CY517" s="183"/>
      <c r="CZ517" s="183"/>
      <c r="DA517" s="183"/>
      <c r="DB517" s="183"/>
      <c r="DC517" s="183"/>
      <c r="DD517" s="183"/>
      <c r="DE517" s="183"/>
      <c r="DF517" s="183"/>
      <c r="DG517" s="183"/>
      <c r="DH517" s="183"/>
      <c r="DI517" s="183"/>
      <c r="DJ517" s="149">
        <v>43292</v>
      </c>
      <c r="DK517" s="149">
        <v>43656</v>
      </c>
      <c r="DL517" s="149">
        <v>43292</v>
      </c>
      <c r="DM517" s="149">
        <v>43656</v>
      </c>
    </row>
    <row r="518" spans="1:117" x14ac:dyDescent="0.2">
      <c r="A518" s="145">
        <v>1</v>
      </c>
      <c r="B518" s="145">
        <v>517</v>
      </c>
      <c r="C518" s="146" t="s">
        <v>2685</v>
      </c>
      <c r="D518" s="147" t="s">
        <v>2685</v>
      </c>
      <c r="E518" s="147" t="s">
        <v>2685</v>
      </c>
      <c r="F518" s="147"/>
      <c r="G518" s="147" t="s">
        <v>155</v>
      </c>
      <c r="H518" s="147" t="s">
        <v>156</v>
      </c>
      <c r="I518" s="155" t="s">
        <v>547</v>
      </c>
      <c r="J518" s="148">
        <v>43876</v>
      </c>
      <c r="K518" s="149">
        <v>42215</v>
      </c>
      <c r="L518" s="145">
        <v>2015</v>
      </c>
      <c r="M518" s="147" t="s">
        <v>2686</v>
      </c>
      <c r="N518" s="147" t="s">
        <v>2687</v>
      </c>
      <c r="O518" s="145">
        <v>1</v>
      </c>
      <c r="P518" s="147" t="s">
        <v>2688</v>
      </c>
      <c r="Q518" s="147" t="s">
        <v>2689</v>
      </c>
      <c r="R518" s="147" t="s">
        <v>162</v>
      </c>
      <c r="S518" s="147" t="s">
        <v>2690</v>
      </c>
      <c r="T518" s="147" t="s">
        <v>2691</v>
      </c>
      <c r="U518" s="145">
        <v>1</v>
      </c>
      <c r="V518" s="145">
        <v>1</v>
      </c>
      <c r="W518" s="147" t="s">
        <v>2692</v>
      </c>
      <c r="X518" s="147" t="s">
        <v>166</v>
      </c>
      <c r="Y518" s="147" t="s">
        <v>2692</v>
      </c>
      <c r="Z518" s="145">
        <v>1</v>
      </c>
      <c r="AA518" s="147" t="s">
        <v>2692</v>
      </c>
      <c r="AB518" s="147" t="s">
        <v>2692</v>
      </c>
      <c r="AC518" s="150">
        <v>2</v>
      </c>
      <c r="AD518" s="150">
        <v>0</v>
      </c>
      <c r="AE518" s="147" t="s">
        <v>2693</v>
      </c>
      <c r="AF518" s="147"/>
      <c r="AG518" s="147" t="s">
        <v>169</v>
      </c>
      <c r="AH518" s="145">
        <v>1</v>
      </c>
      <c r="AI518" s="145"/>
      <c r="AJ518" s="145">
        <v>1</v>
      </c>
      <c r="AK518" s="145">
        <v>1055254</v>
      </c>
      <c r="AL518" s="145"/>
      <c r="AM518" s="145"/>
      <c r="AN518" s="147" t="s">
        <v>612</v>
      </c>
      <c r="AO518" s="147" t="s">
        <v>613</v>
      </c>
      <c r="AP518" s="147" t="s">
        <v>1212</v>
      </c>
      <c r="AQ518" s="147" t="s">
        <v>613</v>
      </c>
      <c r="AR518" s="147" t="s">
        <v>613</v>
      </c>
      <c r="AS518" s="147" t="s">
        <v>4144</v>
      </c>
      <c r="AT518" s="147" t="s">
        <v>4144</v>
      </c>
      <c r="AU518" s="145">
        <v>2</v>
      </c>
      <c r="AV518" s="147"/>
      <c r="AW518" s="147" t="s">
        <v>708</v>
      </c>
      <c r="AX518" s="147" t="s">
        <v>174</v>
      </c>
      <c r="AY518" s="147" t="s">
        <v>175</v>
      </c>
      <c r="AZ518" s="145">
        <v>1</v>
      </c>
      <c r="BA518" s="147" t="s">
        <v>533</v>
      </c>
      <c r="BB518" s="211">
        <v>21465.530000000002</v>
      </c>
      <c r="BC518" s="147" t="s">
        <v>177</v>
      </c>
      <c r="BD518" s="149">
        <v>42192</v>
      </c>
      <c r="BE518" s="145">
        <v>2015</v>
      </c>
      <c r="BF518" s="147"/>
      <c r="BG518" s="145">
        <v>2</v>
      </c>
      <c r="BH518" s="145">
        <v>0</v>
      </c>
      <c r="BI518" s="147" t="s">
        <v>4144</v>
      </c>
      <c r="BJ518" s="145">
        <v>2</v>
      </c>
      <c r="BK518" s="145"/>
      <c r="BL518" s="145">
        <v>0</v>
      </c>
      <c r="BM518" s="145"/>
      <c r="BN518" s="183"/>
      <c r="BO518" s="183"/>
      <c r="BP518" s="183"/>
      <c r="BQ518" s="183"/>
      <c r="BR518" s="183"/>
      <c r="BS518" s="183"/>
      <c r="BT518" s="183"/>
      <c r="BU518" s="183"/>
      <c r="BV518" s="183"/>
      <c r="BW518" s="183"/>
      <c r="BX518" s="183"/>
      <c r="BY518" s="183"/>
      <c r="BZ518" s="183"/>
      <c r="CA518" s="183"/>
      <c r="CB518" s="183"/>
      <c r="CC518" s="183"/>
      <c r="CD518" s="183"/>
      <c r="CE518" s="183"/>
      <c r="CF518" s="183"/>
      <c r="CG518" s="183"/>
      <c r="CH518" s="183"/>
      <c r="CI518" s="183"/>
      <c r="CJ518" s="183"/>
      <c r="CK518" s="183"/>
      <c r="CL518" s="183"/>
      <c r="CM518" s="183"/>
      <c r="CN518" s="183"/>
      <c r="CO518" s="183"/>
      <c r="CP518" s="183"/>
      <c r="CQ518" s="183"/>
      <c r="CR518" s="183"/>
      <c r="CS518" s="183"/>
      <c r="CT518" s="183"/>
      <c r="CU518" s="183"/>
      <c r="CV518" s="183"/>
      <c r="CW518" s="183"/>
      <c r="CX518" s="183"/>
      <c r="CY518" s="183"/>
      <c r="CZ518" s="183"/>
      <c r="DA518" s="183"/>
      <c r="DB518" s="183"/>
      <c r="DC518" s="183"/>
      <c r="DD518" s="183"/>
      <c r="DE518" s="183"/>
      <c r="DF518" s="183"/>
      <c r="DG518" s="183"/>
      <c r="DH518" s="183"/>
      <c r="DI518" s="183"/>
      <c r="DJ518" s="149">
        <v>42005</v>
      </c>
      <c r="DK518" s="149">
        <v>42369</v>
      </c>
      <c r="DL518" s="149">
        <v>42005</v>
      </c>
      <c r="DM518" s="149">
        <v>42369</v>
      </c>
    </row>
    <row r="519" spans="1:117" x14ac:dyDescent="0.2">
      <c r="A519" s="145">
        <v>1</v>
      </c>
      <c r="B519" s="145">
        <v>518</v>
      </c>
      <c r="C519" s="146" t="s">
        <v>2685</v>
      </c>
      <c r="D519" s="147" t="s">
        <v>2685</v>
      </c>
      <c r="E519" s="147" t="s">
        <v>2685</v>
      </c>
      <c r="F519" s="147"/>
      <c r="G519" s="147" t="s">
        <v>155</v>
      </c>
      <c r="H519" s="147" t="s">
        <v>156</v>
      </c>
      <c r="I519" s="155" t="s">
        <v>547</v>
      </c>
      <c r="J519" s="148">
        <v>43876</v>
      </c>
      <c r="K519" s="149">
        <v>42613</v>
      </c>
      <c r="L519" s="145">
        <v>2016</v>
      </c>
      <c r="M519" s="147" t="s">
        <v>2686</v>
      </c>
      <c r="N519" s="147" t="s">
        <v>2687</v>
      </c>
      <c r="O519" s="145">
        <v>1</v>
      </c>
      <c r="P519" s="147" t="s">
        <v>2688</v>
      </c>
      <c r="Q519" s="147" t="s">
        <v>2689</v>
      </c>
      <c r="R519" s="147" t="s">
        <v>162</v>
      </c>
      <c r="S519" s="147" t="s">
        <v>2690</v>
      </c>
      <c r="T519" s="147" t="s">
        <v>2691</v>
      </c>
      <c r="U519" s="145">
        <v>1</v>
      </c>
      <c r="V519" s="145">
        <v>1</v>
      </c>
      <c r="W519" s="147" t="s">
        <v>2692</v>
      </c>
      <c r="X519" s="147" t="s">
        <v>166</v>
      </c>
      <c r="Y519" s="147" t="s">
        <v>2692</v>
      </c>
      <c r="Z519" s="145">
        <v>1</v>
      </c>
      <c r="AA519" s="147" t="s">
        <v>2692</v>
      </c>
      <c r="AB519" s="147" t="s">
        <v>2692</v>
      </c>
      <c r="AC519" s="150">
        <v>2</v>
      </c>
      <c r="AD519" s="150">
        <v>0</v>
      </c>
      <c r="AE519" s="147" t="s">
        <v>2693</v>
      </c>
      <c r="AF519" s="147"/>
      <c r="AG519" s="147" t="s">
        <v>169</v>
      </c>
      <c r="AH519" s="145">
        <v>1</v>
      </c>
      <c r="AI519" s="145"/>
      <c r="AJ519" s="145">
        <v>1</v>
      </c>
      <c r="AK519" s="145">
        <v>1055254</v>
      </c>
      <c r="AL519" s="145"/>
      <c r="AM519" s="145"/>
      <c r="AN519" s="147" t="s">
        <v>612</v>
      </c>
      <c r="AO519" s="147" t="s">
        <v>613</v>
      </c>
      <c r="AP519" s="147" t="s">
        <v>1212</v>
      </c>
      <c r="AQ519" s="147" t="s">
        <v>613</v>
      </c>
      <c r="AR519" s="147" t="s">
        <v>613</v>
      </c>
      <c r="AS519" s="147" t="s">
        <v>4144</v>
      </c>
      <c r="AT519" s="147" t="s">
        <v>4144</v>
      </c>
      <c r="AU519" s="145">
        <v>2</v>
      </c>
      <c r="AV519" s="147"/>
      <c r="AW519" s="147" t="s">
        <v>1224</v>
      </c>
      <c r="AX519" s="147" t="s">
        <v>174</v>
      </c>
      <c r="AY519" s="147" t="s">
        <v>175</v>
      </c>
      <c r="AZ519" s="145">
        <v>1</v>
      </c>
      <c r="BA519" s="147" t="s">
        <v>206</v>
      </c>
      <c r="BB519" s="211">
        <v>5510.425742574258</v>
      </c>
      <c r="BC519" s="147" t="s">
        <v>177</v>
      </c>
      <c r="BD519" s="149">
        <v>42598</v>
      </c>
      <c r="BE519" s="145">
        <v>2016</v>
      </c>
      <c r="BF519" s="147"/>
      <c r="BG519" s="145">
        <v>2</v>
      </c>
      <c r="BH519" s="145">
        <v>0</v>
      </c>
      <c r="BI519" s="147" t="s">
        <v>4144</v>
      </c>
      <c r="BJ519" s="145">
        <v>2</v>
      </c>
      <c r="BK519" s="145"/>
      <c r="BL519" s="145">
        <v>0</v>
      </c>
      <c r="BM519" s="145"/>
      <c r="BN519" s="183"/>
      <c r="BO519" s="183"/>
      <c r="BP519" s="183"/>
      <c r="BQ519" s="183"/>
      <c r="BR519" s="183"/>
      <c r="BS519" s="183"/>
      <c r="BT519" s="183"/>
      <c r="BU519" s="183"/>
      <c r="BV519" s="183"/>
      <c r="BW519" s="183"/>
      <c r="BX519" s="183"/>
      <c r="BY519" s="183"/>
      <c r="BZ519" s="183"/>
      <c r="CA519" s="183"/>
      <c r="CB519" s="183"/>
      <c r="CC519" s="183"/>
      <c r="CD519" s="183"/>
      <c r="CE519" s="183"/>
      <c r="CF519" s="183"/>
      <c r="CG519" s="183"/>
      <c r="CH519" s="183"/>
      <c r="CI519" s="183"/>
      <c r="CJ519" s="183"/>
      <c r="CK519" s="183"/>
      <c r="CL519" s="183"/>
      <c r="CM519" s="183"/>
      <c r="CN519" s="183"/>
      <c r="CO519" s="183"/>
      <c r="CP519" s="183"/>
      <c r="CQ519" s="183"/>
      <c r="CR519" s="183"/>
      <c r="CS519" s="183"/>
      <c r="CT519" s="183"/>
      <c r="CU519" s="183"/>
      <c r="CV519" s="183"/>
      <c r="CW519" s="183"/>
      <c r="CX519" s="183"/>
      <c r="CY519" s="183"/>
      <c r="CZ519" s="183"/>
      <c r="DA519" s="183"/>
      <c r="DB519" s="183"/>
      <c r="DC519" s="183"/>
      <c r="DD519" s="183"/>
      <c r="DE519" s="183"/>
      <c r="DF519" s="183"/>
      <c r="DG519" s="183"/>
      <c r="DH519" s="183"/>
      <c r="DI519" s="183"/>
      <c r="DJ519" s="149">
        <v>42552</v>
      </c>
      <c r="DK519" s="149">
        <v>42916</v>
      </c>
      <c r="DL519" s="149">
        <v>42552</v>
      </c>
      <c r="DM519" s="149">
        <v>42916</v>
      </c>
    </row>
    <row r="520" spans="1:117" x14ac:dyDescent="0.2">
      <c r="A520" s="145">
        <v>1</v>
      </c>
      <c r="B520" s="145">
        <v>519</v>
      </c>
      <c r="C520" s="146" t="s">
        <v>2685</v>
      </c>
      <c r="D520" s="147" t="s">
        <v>2685</v>
      </c>
      <c r="E520" s="147" t="s">
        <v>2685</v>
      </c>
      <c r="F520" s="147"/>
      <c r="G520" s="147" t="s">
        <v>155</v>
      </c>
      <c r="H520" s="147" t="s">
        <v>156</v>
      </c>
      <c r="I520" s="155" t="s">
        <v>547</v>
      </c>
      <c r="J520" s="148">
        <v>43876</v>
      </c>
      <c r="K520" s="149">
        <v>43467</v>
      </c>
      <c r="L520" s="145">
        <v>2019</v>
      </c>
      <c r="M520" s="147" t="s">
        <v>2696</v>
      </c>
      <c r="N520" s="147" t="s">
        <v>2697</v>
      </c>
      <c r="O520" s="145">
        <v>1</v>
      </c>
      <c r="P520" s="147" t="s">
        <v>2698</v>
      </c>
      <c r="Q520" s="147" t="s">
        <v>2474</v>
      </c>
      <c r="R520" s="147" t="s">
        <v>162</v>
      </c>
      <c r="S520" s="147" t="s">
        <v>2475</v>
      </c>
      <c r="T520" s="147" t="s">
        <v>2476</v>
      </c>
      <c r="U520" s="145">
        <v>1</v>
      </c>
      <c r="V520" s="145">
        <v>1</v>
      </c>
      <c r="W520" s="147" t="s">
        <v>2699</v>
      </c>
      <c r="X520" s="147" t="s">
        <v>166</v>
      </c>
      <c r="Y520" s="147" t="s">
        <v>2699</v>
      </c>
      <c r="Z520" s="145">
        <v>1</v>
      </c>
      <c r="AA520" s="147" t="s">
        <v>2699</v>
      </c>
      <c r="AB520" s="147" t="s">
        <v>2699</v>
      </c>
      <c r="AC520" s="150">
        <v>2</v>
      </c>
      <c r="AD520" s="150">
        <v>0</v>
      </c>
      <c r="AE520" s="147" t="s">
        <v>2700</v>
      </c>
      <c r="AF520" s="147"/>
      <c r="AG520" s="147" t="s">
        <v>169</v>
      </c>
      <c r="AH520" s="145">
        <v>1</v>
      </c>
      <c r="AI520" s="145"/>
      <c r="AJ520" s="145">
        <v>2</v>
      </c>
      <c r="AK520" s="145"/>
      <c r="AL520" s="145"/>
      <c r="AM520" s="145"/>
      <c r="AN520" s="147" t="s">
        <v>170</v>
      </c>
      <c r="AO520" s="147" t="s">
        <v>2701</v>
      </c>
      <c r="AP520" s="147" t="s">
        <v>2702</v>
      </c>
      <c r="AQ520" s="147" t="s">
        <v>2702</v>
      </c>
      <c r="AR520" s="147" t="s">
        <v>986</v>
      </c>
      <c r="AS520" s="147" t="s">
        <v>4144</v>
      </c>
      <c r="AT520" s="147" t="s">
        <v>4144</v>
      </c>
      <c r="AU520" s="145">
        <v>2</v>
      </c>
      <c r="AV520" s="147"/>
      <c r="AW520" s="147" t="s">
        <v>2703</v>
      </c>
      <c r="AX520" s="147" t="s">
        <v>174</v>
      </c>
      <c r="AY520" s="147" t="s">
        <v>175</v>
      </c>
      <c r="AZ520" s="145">
        <v>1</v>
      </c>
      <c r="BA520" s="147" t="s">
        <v>206</v>
      </c>
      <c r="BB520" s="211">
        <v>5250.5</v>
      </c>
      <c r="BC520" s="147" t="s">
        <v>177</v>
      </c>
      <c r="BD520" s="149">
        <v>43455</v>
      </c>
      <c r="BE520" s="145">
        <v>2018</v>
      </c>
      <c r="BF520" s="147"/>
      <c r="BG520" s="145">
        <v>2</v>
      </c>
      <c r="BH520" s="145">
        <v>0</v>
      </c>
      <c r="BI520" s="147" t="s">
        <v>4144</v>
      </c>
      <c r="BJ520" s="145">
        <v>2</v>
      </c>
      <c r="BK520" s="145"/>
      <c r="BL520" s="145">
        <v>0</v>
      </c>
      <c r="BM520" s="145"/>
      <c r="BN520" s="183"/>
      <c r="BO520" s="183"/>
      <c r="BP520" s="183"/>
      <c r="BQ520" s="183"/>
      <c r="BR520" s="183"/>
      <c r="BS520" s="183"/>
      <c r="BT520" s="183"/>
      <c r="BU520" s="183"/>
      <c r="BV520" s="183"/>
      <c r="BW520" s="183"/>
      <c r="BX520" s="183"/>
      <c r="BY520" s="183"/>
      <c r="BZ520" s="183"/>
      <c r="CA520" s="183"/>
      <c r="CB520" s="183"/>
      <c r="CC520" s="183"/>
      <c r="CD520" s="183"/>
      <c r="CE520" s="183"/>
      <c r="CF520" s="183"/>
      <c r="CG520" s="183"/>
      <c r="CH520" s="183"/>
      <c r="CI520" s="183"/>
      <c r="CJ520" s="183"/>
      <c r="CK520" s="183"/>
      <c r="CL520" s="183"/>
      <c r="CM520" s="183"/>
      <c r="CN520" s="183"/>
      <c r="CO520" s="183"/>
      <c r="CP520" s="183"/>
      <c r="CQ520" s="183"/>
      <c r="CR520" s="183"/>
      <c r="CS520" s="183"/>
      <c r="CT520" s="183"/>
      <c r="CU520" s="183"/>
      <c r="CV520" s="183"/>
      <c r="CW520" s="183"/>
      <c r="CX520" s="183"/>
      <c r="CY520" s="183"/>
      <c r="CZ520" s="183"/>
      <c r="DA520" s="183"/>
      <c r="DB520" s="183"/>
      <c r="DC520" s="183"/>
      <c r="DD520" s="183"/>
      <c r="DE520" s="183"/>
      <c r="DF520" s="183"/>
      <c r="DG520" s="183"/>
      <c r="DH520" s="183"/>
      <c r="DI520" s="183"/>
      <c r="DJ520" s="149">
        <v>43452</v>
      </c>
      <c r="DK520" s="149">
        <v>43816</v>
      </c>
      <c r="DL520" s="149">
        <v>43452</v>
      </c>
      <c r="DM520" s="149">
        <v>43816</v>
      </c>
    </row>
    <row r="521" spans="1:117" x14ac:dyDescent="0.2">
      <c r="A521" s="145">
        <v>1</v>
      </c>
      <c r="B521" s="145">
        <v>520</v>
      </c>
      <c r="C521" s="146" t="s">
        <v>525</v>
      </c>
      <c r="D521" s="147" t="s">
        <v>525</v>
      </c>
      <c r="E521" s="147" t="s">
        <v>526</v>
      </c>
      <c r="F521" s="147"/>
      <c r="G521" s="147" t="s">
        <v>155</v>
      </c>
      <c r="H521" s="147" t="s">
        <v>156</v>
      </c>
      <c r="I521" s="147" t="s">
        <v>157</v>
      </c>
      <c r="J521" s="148">
        <v>43876</v>
      </c>
      <c r="K521" s="149">
        <v>42857</v>
      </c>
      <c r="L521" s="145">
        <v>2017</v>
      </c>
      <c r="M521" s="147" t="s">
        <v>527</v>
      </c>
      <c r="N521" s="147" t="s">
        <v>528</v>
      </c>
      <c r="O521" s="145">
        <v>2</v>
      </c>
      <c r="P521" s="147"/>
      <c r="Q521" s="147" t="s">
        <v>529</v>
      </c>
      <c r="R521" s="147" t="s">
        <v>162</v>
      </c>
      <c r="S521" s="147" t="s">
        <v>530</v>
      </c>
      <c r="T521" s="147" t="s">
        <v>531</v>
      </c>
      <c r="U521" s="145">
        <v>1</v>
      </c>
      <c r="V521" s="145">
        <v>1</v>
      </c>
      <c r="W521" s="147" t="s">
        <v>277</v>
      </c>
      <c r="X521" s="147" t="s">
        <v>166</v>
      </c>
      <c r="Y521" s="147" t="s">
        <v>277</v>
      </c>
      <c r="Z521" s="145">
        <v>1</v>
      </c>
      <c r="AA521" s="147" t="s">
        <v>266</v>
      </c>
      <c r="AB521" s="147" t="s">
        <v>266</v>
      </c>
      <c r="AC521" s="150">
        <v>2</v>
      </c>
      <c r="AD521" s="150">
        <v>0</v>
      </c>
      <c r="AE521" s="147" t="s">
        <v>324</v>
      </c>
      <c r="AF521" s="147"/>
      <c r="AG521" s="147" t="s">
        <v>169</v>
      </c>
      <c r="AH521" s="145">
        <v>1</v>
      </c>
      <c r="AI521" s="145"/>
      <c r="AJ521" s="145">
        <v>2</v>
      </c>
      <c r="AK521" s="145"/>
      <c r="AL521" s="145"/>
      <c r="AM521" s="145"/>
      <c r="AN521" s="147" t="s">
        <v>220</v>
      </c>
      <c r="AO521" s="147" t="s">
        <v>221</v>
      </c>
      <c r="AP521" s="147" t="s">
        <v>325</v>
      </c>
      <c r="AQ521" s="147" t="s">
        <v>267</v>
      </c>
      <c r="AR521" s="147" t="s">
        <v>224</v>
      </c>
      <c r="AS521" s="147" t="s">
        <v>4144</v>
      </c>
      <c r="AT521" s="147" t="s">
        <v>4145</v>
      </c>
      <c r="AU521" s="145">
        <v>2</v>
      </c>
      <c r="AV521" s="147"/>
      <c r="AW521" s="147" t="s">
        <v>532</v>
      </c>
      <c r="AX521" s="147" t="s">
        <v>174</v>
      </c>
      <c r="AY521" s="147" t="s">
        <v>175</v>
      </c>
      <c r="AZ521" s="145">
        <v>1</v>
      </c>
      <c r="BA521" s="147" t="s">
        <v>533</v>
      </c>
      <c r="BB521" s="211">
        <v>21253</v>
      </c>
      <c r="BC521" s="147" t="s">
        <v>177</v>
      </c>
      <c r="BD521" s="149">
        <v>42508</v>
      </c>
      <c r="BE521" s="145">
        <v>2016</v>
      </c>
      <c r="BF521" s="147"/>
      <c r="BG521" s="145">
        <v>1</v>
      </c>
      <c r="BH521" s="145">
        <v>2</v>
      </c>
      <c r="BI521" s="147" t="s">
        <v>4145</v>
      </c>
      <c r="BJ521" s="145">
        <v>1</v>
      </c>
      <c r="BK521" s="145">
        <v>2</v>
      </c>
      <c r="BL521" s="145">
        <v>1</v>
      </c>
      <c r="BM521" s="145">
        <v>50</v>
      </c>
      <c r="BN521" s="183"/>
      <c r="BO521" s="183"/>
      <c r="BP521" s="183"/>
      <c r="BQ521" s="183" t="s">
        <v>178</v>
      </c>
      <c r="BR521" s="183" t="s">
        <v>534</v>
      </c>
      <c r="BS521" s="183" t="s">
        <v>534</v>
      </c>
      <c r="BT521" s="183">
        <v>2</v>
      </c>
      <c r="BU521" s="183" t="s">
        <v>181</v>
      </c>
      <c r="BV521" s="183" t="s">
        <v>198</v>
      </c>
      <c r="BW521" s="183" t="s">
        <v>198</v>
      </c>
      <c r="BX521" s="183">
        <v>2</v>
      </c>
      <c r="BY521" s="183" t="s">
        <v>199</v>
      </c>
      <c r="BZ521" s="183"/>
      <c r="CA521" s="183"/>
      <c r="CB521" s="183"/>
      <c r="CC521" s="183"/>
      <c r="CD521" s="183"/>
      <c r="CE521" s="183"/>
      <c r="CF521" s="183"/>
      <c r="CG521" s="183"/>
      <c r="CH521" s="183"/>
      <c r="CI521" s="183"/>
      <c r="CJ521" s="183"/>
      <c r="CK521" s="183"/>
      <c r="CL521" s="183"/>
      <c r="CM521" s="183"/>
      <c r="CN521" s="183"/>
      <c r="CO521" s="183"/>
      <c r="CP521" s="183">
        <v>2</v>
      </c>
      <c r="CQ521" s="183"/>
      <c r="CR521" s="183">
        <v>0</v>
      </c>
      <c r="CS521" s="183"/>
      <c r="CT521" s="183"/>
      <c r="CU521" s="183"/>
      <c r="CV521" s="183"/>
      <c r="CW521" s="183"/>
      <c r="CX521" s="183"/>
      <c r="CY521" s="183"/>
      <c r="CZ521" s="183"/>
      <c r="DA521" s="183"/>
      <c r="DB521" s="183"/>
      <c r="DC521" s="183"/>
      <c r="DD521" s="183"/>
      <c r="DE521" s="183"/>
      <c r="DF521" s="183"/>
      <c r="DG521" s="183"/>
      <c r="DH521" s="183"/>
      <c r="DI521" s="183"/>
      <c r="DJ521" s="149">
        <v>42487</v>
      </c>
      <c r="DK521" s="149">
        <v>42852</v>
      </c>
      <c r="DL521" s="149">
        <v>42487</v>
      </c>
      <c r="DM521" s="149">
        <v>42852</v>
      </c>
    </row>
    <row r="522" spans="1:117" x14ac:dyDescent="0.2">
      <c r="A522" s="145">
        <v>1</v>
      </c>
      <c r="B522" s="145">
        <v>521</v>
      </c>
      <c r="C522" s="146" t="s">
        <v>525</v>
      </c>
      <c r="D522" s="147" t="s">
        <v>525</v>
      </c>
      <c r="E522" s="147" t="s">
        <v>526</v>
      </c>
      <c r="F522" s="147"/>
      <c r="G522" s="147" t="s">
        <v>155</v>
      </c>
      <c r="H522" s="147" t="s">
        <v>156</v>
      </c>
      <c r="I522" s="147" t="s">
        <v>157</v>
      </c>
      <c r="J522" s="148">
        <v>43874</v>
      </c>
      <c r="K522" s="149">
        <v>43006</v>
      </c>
      <c r="L522" s="145">
        <v>2017</v>
      </c>
      <c r="M522" s="147" t="s">
        <v>527</v>
      </c>
      <c r="N522" s="147" t="s">
        <v>528</v>
      </c>
      <c r="O522" s="145">
        <v>1</v>
      </c>
      <c r="P522" s="147" t="s">
        <v>537</v>
      </c>
      <c r="Q522" s="147" t="s">
        <v>529</v>
      </c>
      <c r="R522" s="147" t="s">
        <v>162</v>
      </c>
      <c r="S522" s="147" t="s">
        <v>530</v>
      </c>
      <c r="T522" s="147" t="s">
        <v>531</v>
      </c>
      <c r="U522" s="145">
        <v>1</v>
      </c>
      <c r="V522" s="145">
        <v>1</v>
      </c>
      <c r="W522" s="147" t="s">
        <v>266</v>
      </c>
      <c r="X522" s="147" t="s">
        <v>166</v>
      </c>
      <c r="Y522" s="147" t="s">
        <v>266</v>
      </c>
      <c r="Z522" s="145">
        <v>1</v>
      </c>
      <c r="AA522" s="147" t="s">
        <v>266</v>
      </c>
      <c r="AB522" s="147" t="s">
        <v>266</v>
      </c>
      <c r="AC522" s="150">
        <v>2</v>
      </c>
      <c r="AD522" s="150">
        <v>0</v>
      </c>
      <c r="AE522" s="147" t="s">
        <v>324</v>
      </c>
      <c r="AF522" s="147"/>
      <c r="AG522" s="147" t="s">
        <v>169</v>
      </c>
      <c r="AH522" s="145">
        <v>1</v>
      </c>
      <c r="AI522" s="145"/>
      <c r="AJ522" s="145">
        <v>2</v>
      </c>
      <c r="AK522" s="145"/>
      <c r="AL522" s="145"/>
      <c r="AM522" s="145"/>
      <c r="AN522" s="147" t="s">
        <v>220</v>
      </c>
      <c r="AO522" s="147" t="s">
        <v>221</v>
      </c>
      <c r="AP522" s="147" t="s">
        <v>325</v>
      </c>
      <c r="AQ522" s="147" t="s">
        <v>267</v>
      </c>
      <c r="AR522" s="147" t="s">
        <v>224</v>
      </c>
      <c r="AS522" s="147" t="s">
        <v>4144</v>
      </c>
      <c r="AT522" s="147" t="s">
        <v>4145</v>
      </c>
      <c r="AU522" s="145">
        <v>2</v>
      </c>
      <c r="AV522" s="147"/>
      <c r="AW522" s="147" t="s">
        <v>538</v>
      </c>
      <c r="AX522" s="147" t="s">
        <v>174</v>
      </c>
      <c r="AY522" s="147" t="s">
        <v>175</v>
      </c>
      <c r="AZ522" s="145">
        <v>1</v>
      </c>
      <c r="BA522" s="147" t="s">
        <v>533</v>
      </c>
      <c r="BB522" s="211">
        <v>20719.62355212355</v>
      </c>
      <c r="BC522" s="147" t="s">
        <v>177</v>
      </c>
      <c r="BD522" s="149">
        <v>42929</v>
      </c>
      <c r="BE522" s="145">
        <v>2017</v>
      </c>
      <c r="BF522" s="147"/>
      <c r="BG522" s="145">
        <v>1</v>
      </c>
      <c r="BH522" s="145">
        <v>2</v>
      </c>
      <c r="BI522" s="147" t="s">
        <v>4145</v>
      </c>
      <c r="BJ522" s="145">
        <v>1</v>
      </c>
      <c r="BK522" s="145">
        <v>2</v>
      </c>
      <c r="BL522" s="145">
        <v>1</v>
      </c>
      <c r="BM522" s="145">
        <v>50</v>
      </c>
      <c r="BN522" s="183"/>
      <c r="BO522" s="183"/>
      <c r="BP522" s="183"/>
      <c r="BQ522" s="183" t="s">
        <v>178</v>
      </c>
      <c r="BR522" s="183" t="s">
        <v>534</v>
      </c>
      <c r="BS522" s="183" t="s">
        <v>534</v>
      </c>
      <c r="BT522" s="183">
        <v>2</v>
      </c>
      <c r="BU522" s="183" t="s">
        <v>181</v>
      </c>
      <c r="BV522" s="183" t="s">
        <v>198</v>
      </c>
      <c r="BW522" s="183" t="s">
        <v>198</v>
      </c>
      <c r="BX522" s="183">
        <v>2</v>
      </c>
      <c r="BY522" s="183" t="s">
        <v>199</v>
      </c>
      <c r="BZ522" s="183"/>
      <c r="CA522" s="183"/>
      <c r="CB522" s="183"/>
      <c r="CC522" s="183"/>
      <c r="CD522" s="183"/>
      <c r="CE522" s="183"/>
      <c r="CF522" s="183"/>
      <c r="CG522" s="183"/>
      <c r="CH522" s="183"/>
      <c r="CI522" s="183"/>
      <c r="CJ522" s="183"/>
      <c r="CK522" s="183"/>
      <c r="CL522" s="183"/>
      <c r="CM522" s="183"/>
      <c r="CN522" s="183"/>
      <c r="CO522" s="183"/>
      <c r="CP522" s="183">
        <v>2</v>
      </c>
      <c r="CQ522" s="183"/>
      <c r="CR522" s="183">
        <v>0</v>
      </c>
      <c r="CS522" s="183"/>
      <c r="CT522" s="183"/>
      <c r="CU522" s="183"/>
      <c r="CV522" s="183"/>
      <c r="CW522" s="183"/>
      <c r="CX522" s="183"/>
      <c r="CY522" s="183"/>
      <c r="CZ522" s="183"/>
      <c r="DA522" s="183"/>
      <c r="DB522" s="183"/>
      <c r="DC522" s="183"/>
      <c r="DD522" s="183"/>
      <c r="DE522" s="183"/>
      <c r="DF522" s="183"/>
      <c r="DG522" s="183"/>
      <c r="DH522" s="183"/>
      <c r="DI522" s="183"/>
      <c r="DJ522" s="149">
        <v>42927</v>
      </c>
      <c r="DK522" s="149">
        <v>43291</v>
      </c>
      <c r="DL522" s="149">
        <v>42927</v>
      </c>
      <c r="DM522" s="149">
        <v>43291</v>
      </c>
    </row>
    <row r="523" spans="1:117" x14ac:dyDescent="0.2">
      <c r="A523" s="145">
        <v>1</v>
      </c>
      <c r="B523" s="145">
        <v>522</v>
      </c>
      <c r="C523" s="146" t="s">
        <v>525</v>
      </c>
      <c r="D523" s="147" t="s">
        <v>525</v>
      </c>
      <c r="E523" s="147" t="s">
        <v>526</v>
      </c>
      <c r="F523" s="147"/>
      <c r="G523" s="147" t="s">
        <v>155</v>
      </c>
      <c r="H523" s="147" t="s">
        <v>156</v>
      </c>
      <c r="I523" s="147" t="s">
        <v>157</v>
      </c>
      <c r="J523" s="148">
        <v>43874</v>
      </c>
      <c r="K523" s="149">
        <v>43216</v>
      </c>
      <c r="L523" s="145">
        <v>2018</v>
      </c>
      <c r="M523" s="147" t="s">
        <v>527</v>
      </c>
      <c r="N523" s="147" t="s">
        <v>528</v>
      </c>
      <c r="O523" s="145">
        <v>1</v>
      </c>
      <c r="P523" s="147" t="s">
        <v>537</v>
      </c>
      <c r="Q523" s="147" t="s">
        <v>529</v>
      </c>
      <c r="R523" s="147" t="s">
        <v>162</v>
      </c>
      <c r="S523" s="147" t="s">
        <v>530</v>
      </c>
      <c r="T523" s="147" t="s">
        <v>531</v>
      </c>
      <c r="U523" s="145">
        <v>1</v>
      </c>
      <c r="V523" s="145">
        <v>1</v>
      </c>
      <c r="W523" s="147" t="s">
        <v>266</v>
      </c>
      <c r="X523" s="147" t="s">
        <v>166</v>
      </c>
      <c r="Y523" s="147" t="s">
        <v>266</v>
      </c>
      <c r="Z523" s="145">
        <v>1</v>
      </c>
      <c r="AA523" s="147" t="s">
        <v>266</v>
      </c>
      <c r="AB523" s="147" t="s">
        <v>266</v>
      </c>
      <c r="AC523" s="150">
        <v>2</v>
      </c>
      <c r="AD523" s="150">
        <v>0</v>
      </c>
      <c r="AE523" s="147" t="s">
        <v>324</v>
      </c>
      <c r="AF523" s="147"/>
      <c r="AG523" s="147" t="s">
        <v>169</v>
      </c>
      <c r="AH523" s="145">
        <v>1</v>
      </c>
      <c r="AI523" s="145"/>
      <c r="AJ523" s="145">
        <v>2</v>
      </c>
      <c r="AK523" s="145"/>
      <c r="AL523" s="145"/>
      <c r="AM523" s="145"/>
      <c r="AN523" s="147" t="s">
        <v>220</v>
      </c>
      <c r="AO523" s="147" t="s">
        <v>221</v>
      </c>
      <c r="AP523" s="147" t="s">
        <v>325</v>
      </c>
      <c r="AQ523" s="147" t="s">
        <v>267</v>
      </c>
      <c r="AR523" s="147" t="s">
        <v>224</v>
      </c>
      <c r="AS523" s="147" t="s">
        <v>4144</v>
      </c>
      <c r="AT523" s="147" t="s">
        <v>4145</v>
      </c>
      <c r="AU523" s="145">
        <v>2</v>
      </c>
      <c r="AV523" s="147"/>
      <c r="AW523" s="147" t="s">
        <v>540</v>
      </c>
      <c r="AX523" s="147" t="s">
        <v>541</v>
      </c>
      <c r="AY523" s="147" t="s">
        <v>542</v>
      </c>
      <c r="AZ523" s="145">
        <v>1</v>
      </c>
      <c r="BA523" s="147" t="s">
        <v>226</v>
      </c>
      <c r="BB523" s="211">
        <v>29250.5</v>
      </c>
      <c r="BC523" s="147" t="s">
        <v>177</v>
      </c>
      <c r="BD523" s="149">
        <v>43194</v>
      </c>
      <c r="BE523" s="145">
        <v>2018</v>
      </c>
      <c r="BF523" s="147"/>
      <c r="BG523" s="145">
        <v>1</v>
      </c>
      <c r="BH523" s="145">
        <v>2</v>
      </c>
      <c r="BI523" s="147" t="s">
        <v>4145</v>
      </c>
      <c r="BJ523" s="145">
        <v>1</v>
      </c>
      <c r="BK523" s="145">
        <v>2</v>
      </c>
      <c r="BL523" s="145">
        <v>1</v>
      </c>
      <c r="BM523" s="145">
        <v>50</v>
      </c>
      <c r="BN523" s="183"/>
      <c r="BO523" s="183"/>
      <c r="BP523" s="183"/>
      <c r="BQ523" s="183" t="s">
        <v>178</v>
      </c>
      <c r="BR523" s="183" t="s">
        <v>198</v>
      </c>
      <c r="BS523" s="183" t="s">
        <v>198</v>
      </c>
      <c r="BT523" s="183">
        <v>2</v>
      </c>
      <c r="BU523" s="183" t="s">
        <v>199</v>
      </c>
      <c r="BV523" s="183" t="s">
        <v>543</v>
      </c>
      <c r="BW523" s="183" t="s">
        <v>543</v>
      </c>
      <c r="BX523" s="183">
        <v>2</v>
      </c>
      <c r="BY523" s="183" t="s">
        <v>181</v>
      </c>
      <c r="BZ523" s="183"/>
      <c r="CA523" s="183"/>
      <c r="CB523" s="183"/>
      <c r="CC523" s="183"/>
      <c r="CD523" s="183"/>
      <c r="CE523" s="183"/>
      <c r="CF523" s="183"/>
      <c r="CG523" s="183"/>
      <c r="CH523" s="183"/>
      <c r="CI523" s="183"/>
      <c r="CJ523" s="183"/>
      <c r="CK523" s="183"/>
      <c r="CL523" s="183"/>
      <c r="CM523" s="183"/>
      <c r="CN523" s="183"/>
      <c r="CO523" s="183"/>
      <c r="CP523" s="183">
        <v>2</v>
      </c>
      <c r="CQ523" s="183"/>
      <c r="CR523" s="183">
        <v>0</v>
      </c>
      <c r="CS523" s="183"/>
      <c r="CT523" s="183"/>
      <c r="CU523" s="183"/>
      <c r="CV523" s="183"/>
      <c r="CW523" s="183"/>
      <c r="CX523" s="183"/>
      <c r="CY523" s="183"/>
      <c r="CZ523" s="183"/>
      <c r="DA523" s="183"/>
      <c r="DB523" s="183"/>
      <c r="DC523" s="183"/>
      <c r="DD523" s="183"/>
      <c r="DE523" s="183"/>
      <c r="DF523" s="183"/>
      <c r="DG523" s="183"/>
      <c r="DH523" s="183"/>
      <c r="DI523" s="183"/>
      <c r="DJ523" s="149"/>
      <c r="DK523" s="149"/>
      <c r="DL523" s="149"/>
      <c r="DM523" s="149"/>
    </row>
    <row r="524" spans="1:117" x14ac:dyDescent="0.2">
      <c r="A524" s="145">
        <v>1</v>
      </c>
      <c r="B524" s="145">
        <v>523</v>
      </c>
      <c r="C524" s="146" t="s">
        <v>2735</v>
      </c>
      <c r="D524" s="147" t="s">
        <v>2735</v>
      </c>
      <c r="E524" s="147" t="s">
        <v>2735</v>
      </c>
      <c r="F524" s="147"/>
      <c r="G524" s="147" t="s">
        <v>155</v>
      </c>
      <c r="H524" s="147" t="s">
        <v>156</v>
      </c>
      <c r="I524" s="155" t="s">
        <v>547</v>
      </c>
      <c r="J524" s="148">
        <v>43876</v>
      </c>
      <c r="K524" s="149">
        <v>42215</v>
      </c>
      <c r="L524" s="145">
        <v>2015</v>
      </c>
      <c r="M524" s="147" t="s">
        <v>2736</v>
      </c>
      <c r="N524" s="147" t="s">
        <v>2737</v>
      </c>
      <c r="O524" s="145">
        <v>2</v>
      </c>
      <c r="P524" s="147"/>
      <c r="Q524" s="147" t="s">
        <v>2738</v>
      </c>
      <c r="R524" s="147" t="s">
        <v>162</v>
      </c>
      <c r="S524" s="147" t="s">
        <v>2739</v>
      </c>
      <c r="T524" s="147" t="s">
        <v>2740</v>
      </c>
      <c r="U524" s="145">
        <v>1</v>
      </c>
      <c r="V524" s="145">
        <v>1</v>
      </c>
      <c r="W524" s="147" t="s">
        <v>1547</v>
      </c>
      <c r="X524" s="147" t="s">
        <v>166</v>
      </c>
      <c r="Y524" s="147" t="s">
        <v>1547</v>
      </c>
      <c r="Z524" s="145">
        <v>1</v>
      </c>
      <c r="AA524" s="147" t="s">
        <v>1547</v>
      </c>
      <c r="AB524" s="147" t="s">
        <v>1547</v>
      </c>
      <c r="AC524" s="150">
        <v>1</v>
      </c>
      <c r="AD524" s="150">
        <v>11</v>
      </c>
      <c r="AE524" s="147" t="s">
        <v>1548</v>
      </c>
      <c r="AF524" s="147"/>
      <c r="AG524" s="147" t="s">
        <v>169</v>
      </c>
      <c r="AH524" s="145">
        <v>1</v>
      </c>
      <c r="AI524" s="145"/>
      <c r="AJ524" s="145">
        <v>1</v>
      </c>
      <c r="AK524" s="145">
        <v>205395</v>
      </c>
      <c r="AL524" s="145" t="s">
        <v>1549</v>
      </c>
      <c r="AM524" s="145"/>
      <c r="AN524" s="147" t="s">
        <v>170</v>
      </c>
      <c r="AO524" s="147" t="s">
        <v>171</v>
      </c>
      <c r="AP524" s="147" t="s">
        <v>172</v>
      </c>
      <c r="AQ524" s="147" t="s">
        <v>172</v>
      </c>
      <c r="AR524" s="147" t="s">
        <v>172</v>
      </c>
      <c r="AS524" s="147" t="s">
        <v>4144</v>
      </c>
      <c r="AT524" s="147" t="s">
        <v>4144</v>
      </c>
      <c r="AU524" s="145">
        <v>1</v>
      </c>
      <c r="AV524" s="147"/>
      <c r="AW524" s="147" t="s">
        <v>708</v>
      </c>
      <c r="AX524" s="147" t="s">
        <v>174</v>
      </c>
      <c r="AY524" s="147" t="s">
        <v>175</v>
      </c>
      <c r="AZ524" s="145">
        <v>1</v>
      </c>
      <c r="BA524" s="147" t="s">
        <v>649</v>
      </c>
      <c r="BB524" s="211">
        <v>3975.53</v>
      </c>
      <c r="BC524" s="147" t="s">
        <v>177</v>
      </c>
      <c r="BD524" s="149">
        <v>42186</v>
      </c>
      <c r="BE524" s="145">
        <v>2015</v>
      </c>
      <c r="BF524" s="147"/>
      <c r="BG524" s="145">
        <v>2</v>
      </c>
      <c r="BH524" s="145">
        <v>0</v>
      </c>
      <c r="BI524" s="147" t="s">
        <v>4144</v>
      </c>
      <c r="BJ524" s="145">
        <v>2</v>
      </c>
      <c r="BK524" s="145"/>
      <c r="BL524" s="145">
        <v>0</v>
      </c>
      <c r="BM524" s="145"/>
      <c r="BN524" s="183"/>
      <c r="BO524" s="183"/>
      <c r="BP524" s="183"/>
      <c r="BQ524" s="183"/>
      <c r="BR524" s="183"/>
      <c r="BS524" s="183"/>
      <c r="BT524" s="183"/>
      <c r="BU524" s="183"/>
      <c r="BV524" s="183"/>
      <c r="BW524" s="183"/>
      <c r="BX524" s="183"/>
      <c r="BY524" s="183"/>
      <c r="BZ524" s="183"/>
      <c r="CA524" s="183"/>
      <c r="CB524" s="183"/>
      <c r="CC524" s="183"/>
      <c r="CD524" s="183"/>
      <c r="CE524" s="183"/>
      <c r="CF524" s="183"/>
      <c r="CG524" s="183"/>
      <c r="CH524" s="183"/>
      <c r="CI524" s="183"/>
      <c r="CJ524" s="183"/>
      <c r="CK524" s="183"/>
      <c r="CL524" s="183"/>
      <c r="CM524" s="183"/>
      <c r="CN524" s="183"/>
      <c r="CO524" s="183"/>
      <c r="CP524" s="183"/>
      <c r="CQ524" s="183"/>
      <c r="CR524" s="183"/>
      <c r="CS524" s="183"/>
      <c r="CT524" s="183"/>
      <c r="CU524" s="183"/>
      <c r="CV524" s="183"/>
      <c r="CW524" s="183"/>
      <c r="CX524" s="183"/>
      <c r="CY524" s="183"/>
      <c r="CZ524" s="183"/>
      <c r="DA524" s="183"/>
      <c r="DB524" s="183"/>
      <c r="DC524" s="183"/>
      <c r="DD524" s="183"/>
      <c r="DE524" s="183"/>
      <c r="DF524" s="183"/>
      <c r="DG524" s="183"/>
      <c r="DH524" s="183"/>
      <c r="DI524" s="183"/>
      <c r="DJ524" s="149">
        <v>42005</v>
      </c>
      <c r="DK524" s="149">
        <v>42369</v>
      </c>
      <c r="DL524" s="149">
        <v>42005</v>
      </c>
      <c r="DM524" s="149">
        <v>42369</v>
      </c>
    </row>
    <row r="525" spans="1:117" x14ac:dyDescent="0.2">
      <c r="A525" s="145">
        <v>1</v>
      </c>
      <c r="B525" s="145">
        <v>524</v>
      </c>
      <c r="C525" s="146" t="s">
        <v>2735</v>
      </c>
      <c r="D525" s="147" t="s">
        <v>2735</v>
      </c>
      <c r="E525" s="147" t="s">
        <v>2735</v>
      </c>
      <c r="F525" s="147"/>
      <c r="G525" s="147" t="s">
        <v>155</v>
      </c>
      <c r="H525" s="147" t="s">
        <v>156</v>
      </c>
      <c r="I525" s="155" t="s">
        <v>547</v>
      </c>
      <c r="J525" s="148">
        <v>43876</v>
      </c>
      <c r="K525" s="149">
        <v>42698</v>
      </c>
      <c r="L525" s="145">
        <v>2016</v>
      </c>
      <c r="M525" s="147" t="s">
        <v>2736</v>
      </c>
      <c r="N525" s="147" t="s">
        <v>2737</v>
      </c>
      <c r="O525" s="145">
        <v>2</v>
      </c>
      <c r="P525" s="147"/>
      <c r="Q525" s="147" t="s">
        <v>2742</v>
      </c>
      <c r="R525" s="147" t="s">
        <v>162</v>
      </c>
      <c r="S525" s="147" t="s">
        <v>2743</v>
      </c>
      <c r="T525" s="147" t="s">
        <v>2744</v>
      </c>
      <c r="U525" s="145">
        <v>1</v>
      </c>
      <c r="V525" s="145">
        <v>1</v>
      </c>
      <c r="W525" s="147" t="s">
        <v>1547</v>
      </c>
      <c r="X525" s="147" t="s">
        <v>166</v>
      </c>
      <c r="Y525" s="147" t="s">
        <v>1547</v>
      </c>
      <c r="Z525" s="145">
        <v>1</v>
      </c>
      <c r="AA525" s="147" t="s">
        <v>1547</v>
      </c>
      <c r="AB525" s="147" t="s">
        <v>1547</v>
      </c>
      <c r="AC525" s="150">
        <v>1</v>
      </c>
      <c r="AD525" s="150">
        <v>11</v>
      </c>
      <c r="AE525" s="147" t="s">
        <v>1548</v>
      </c>
      <c r="AF525" s="147"/>
      <c r="AG525" s="147" t="s">
        <v>169</v>
      </c>
      <c r="AH525" s="145">
        <v>1</v>
      </c>
      <c r="AI525" s="145"/>
      <c r="AJ525" s="145">
        <v>1</v>
      </c>
      <c r="AK525" s="145">
        <v>205395</v>
      </c>
      <c r="AL525" s="145" t="s">
        <v>1549</v>
      </c>
      <c r="AM525" s="145"/>
      <c r="AN525" s="147" t="s">
        <v>170</v>
      </c>
      <c r="AO525" s="147" t="s">
        <v>171</v>
      </c>
      <c r="AP525" s="147" t="s">
        <v>172</v>
      </c>
      <c r="AQ525" s="147" t="s">
        <v>172</v>
      </c>
      <c r="AR525" s="147" t="s">
        <v>172</v>
      </c>
      <c r="AS525" s="147" t="s">
        <v>4144</v>
      </c>
      <c r="AT525" s="147" t="s">
        <v>4144</v>
      </c>
      <c r="AU525" s="145">
        <v>1</v>
      </c>
      <c r="AV525" s="147"/>
      <c r="AW525" s="147" t="s">
        <v>686</v>
      </c>
      <c r="AX525" s="147" t="s">
        <v>174</v>
      </c>
      <c r="AY525" s="147" t="s">
        <v>175</v>
      </c>
      <c r="AZ525" s="145">
        <v>1</v>
      </c>
      <c r="BA525" s="147" t="s">
        <v>649</v>
      </c>
      <c r="BB525" s="211">
        <v>3936.1683168316831</v>
      </c>
      <c r="BC525" s="147" t="s">
        <v>177</v>
      </c>
      <c r="BD525" s="149">
        <v>42670</v>
      </c>
      <c r="BE525" s="145">
        <v>2016</v>
      </c>
      <c r="BF525" s="147"/>
      <c r="BG525" s="145">
        <v>2</v>
      </c>
      <c r="BH525" s="145">
        <v>0</v>
      </c>
      <c r="BI525" s="147" t="s">
        <v>4144</v>
      </c>
      <c r="BJ525" s="145">
        <v>2</v>
      </c>
      <c r="BK525" s="145"/>
      <c r="BL525" s="145">
        <v>0</v>
      </c>
      <c r="BM525" s="145"/>
      <c r="BN525" s="183"/>
      <c r="BO525" s="183"/>
      <c r="BP525" s="183"/>
      <c r="BQ525" s="183"/>
      <c r="BR525" s="183"/>
      <c r="BS525" s="183"/>
      <c r="BT525" s="183"/>
      <c r="BU525" s="183"/>
      <c r="BV525" s="183"/>
      <c r="BW525" s="183"/>
      <c r="BX525" s="183"/>
      <c r="BY525" s="183"/>
      <c r="BZ525" s="183"/>
      <c r="CA525" s="183"/>
      <c r="CB525" s="183"/>
      <c r="CC525" s="183"/>
      <c r="CD525" s="183"/>
      <c r="CE525" s="183"/>
      <c r="CF525" s="183"/>
      <c r="CG525" s="183"/>
      <c r="CH525" s="183"/>
      <c r="CI525" s="183"/>
      <c r="CJ525" s="183"/>
      <c r="CK525" s="183"/>
      <c r="CL525" s="183"/>
      <c r="CM525" s="183"/>
      <c r="CN525" s="183"/>
      <c r="CO525" s="183"/>
      <c r="CP525" s="183"/>
      <c r="CQ525" s="183"/>
      <c r="CR525" s="183"/>
      <c r="CS525" s="183"/>
      <c r="CT525" s="183"/>
      <c r="CU525" s="183"/>
      <c r="CV525" s="183"/>
      <c r="CW525" s="183"/>
      <c r="CX525" s="183"/>
      <c r="CY525" s="183"/>
      <c r="CZ525" s="183"/>
      <c r="DA525" s="183"/>
      <c r="DB525" s="183"/>
      <c r="DC525" s="183"/>
      <c r="DD525" s="183"/>
      <c r="DE525" s="183"/>
      <c r="DF525" s="183"/>
      <c r="DG525" s="183"/>
      <c r="DH525" s="183"/>
      <c r="DI525" s="183"/>
      <c r="DJ525" s="149">
        <v>42370</v>
      </c>
      <c r="DK525" s="149">
        <v>42735</v>
      </c>
      <c r="DL525" s="149">
        <v>42370</v>
      </c>
      <c r="DM525" s="149">
        <v>42735</v>
      </c>
    </row>
    <row r="526" spans="1:117" x14ac:dyDescent="0.2">
      <c r="A526" s="145">
        <v>1</v>
      </c>
      <c r="B526" s="145">
        <v>525</v>
      </c>
      <c r="C526" s="146" t="s">
        <v>2735</v>
      </c>
      <c r="D526" s="147" t="s">
        <v>2735</v>
      </c>
      <c r="E526" s="147" t="s">
        <v>2735</v>
      </c>
      <c r="F526" s="147"/>
      <c r="G526" s="147" t="s">
        <v>155</v>
      </c>
      <c r="H526" s="147" t="s">
        <v>156</v>
      </c>
      <c r="I526" s="155" t="s">
        <v>547</v>
      </c>
      <c r="J526" s="148">
        <v>43876</v>
      </c>
      <c r="K526" s="149">
        <v>42781</v>
      </c>
      <c r="L526" s="145">
        <v>2017</v>
      </c>
      <c r="M526" s="147" t="s">
        <v>2736</v>
      </c>
      <c r="N526" s="147" t="s">
        <v>2737</v>
      </c>
      <c r="O526" s="145">
        <v>2</v>
      </c>
      <c r="P526" s="147"/>
      <c r="Q526" s="147" t="s">
        <v>2742</v>
      </c>
      <c r="R526" s="147" t="s">
        <v>162</v>
      </c>
      <c r="S526" s="147" t="s">
        <v>2743</v>
      </c>
      <c r="T526" s="147" t="s">
        <v>2744</v>
      </c>
      <c r="U526" s="145">
        <v>1</v>
      </c>
      <c r="V526" s="145">
        <v>1</v>
      </c>
      <c r="W526" s="147" t="s">
        <v>1547</v>
      </c>
      <c r="X526" s="147" t="s">
        <v>166</v>
      </c>
      <c r="Y526" s="147" t="s">
        <v>1547</v>
      </c>
      <c r="Z526" s="145">
        <v>1</v>
      </c>
      <c r="AA526" s="147" t="s">
        <v>1547</v>
      </c>
      <c r="AB526" s="147" t="s">
        <v>1547</v>
      </c>
      <c r="AC526" s="150">
        <v>1</v>
      </c>
      <c r="AD526" s="150">
        <v>11</v>
      </c>
      <c r="AE526" s="147" t="s">
        <v>1548</v>
      </c>
      <c r="AF526" s="147"/>
      <c r="AG526" s="147" t="s">
        <v>169</v>
      </c>
      <c r="AH526" s="145">
        <v>1</v>
      </c>
      <c r="AI526" s="145"/>
      <c r="AJ526" s="145">
        <v>1</v>
      </c>
      <c r="AK526" s="145">
        <v>205395</v>
      </c>
      <c r="AL526" s="145" t="s">
        <v>1549</v>
      </c>
      <c r="AM526" s="145"/>
      <c r="AN526" s="147" t="s">
        <v>170</v>
      </c>
      <c r="AO526" s="147" t="s">
        <v>171</v>
      </c>
      <c r="AP526" s="147" t="s">
        <v>172</v>
      </c>
      <c r="AQ526" s="147" t="s">
        <v>172</v>
      </c>
      <c r="AR526" s="147" t="s">
        <v>172</v>
      </c>
      <c r="AS526" s="147" t="s">
        <v>4144</v>
      </c>
      <c r="AT526" s="147" t="s">
        <v>4144</v>
      </c>
      <c r="AU526" s="145">
        <v>1</v>
      </c>
      <c r="AV526" s="147"/>
      <c r="AW526" s="147" t="s">
        <v>865</v>
      </c>
      <c r="AX526" s="147" t="s">
        <v>174</v>
      </c>
      <c r="AY526" s="147" t="s">
        <v>175</v>
      </c>
      <c r="AZ526" s="145">
        <v>1</v>
      </c>
      <c r="BA526" s="147" t="s">
        <v>649</v>
      </c>
      <c r="BB526" s="211">
        <v>3837.3841698841698</v>
      </c>
      <c r="BC526" s="147" t="s">
        <v>177</v>
      </c>
      <c r="BD526" s="149">
        <v>42741</v>
      </c>
      <c r="BE526" s="145">
        <v>2017</v>
      </c>
      <c r="BF526" s="147"/>
      <c r="BG526" s="145">
        <v>2</v>
      </c>
      <c r="BH526" s="145">
        <v>0</v>
      </c>
      <c r="BI526" s="147" t="s">
        <v>4144</v>
      </c>
      <c r="BJ526" s="145">
        <v>2</v>
      </c>
      <c r="BK526" s="145"/>
      <c r="BL526" s="145">
        <v>0</v>
      </c>
      <c r="BM526" s="145"/>
      <c r="BN526" s="183"/>
      <c r="BO526" s="183"/>
      <c r="BP526" s="183"/>
      <c r="BQ526" s="183"/>
      <c r="BR526" s="183"/>
      <c r="BS526" s="183"/>
      <c r="BT526" s="183"/>
      <c r="BU526" s="183"/>
      <c r="BV526" s="183"/>
      <c r="BW526" s="183"/>
      <c r="BX526" s="183"/>
      <c r="BY526" s="183"/>
      <c r="BZ526" s="183"/>
      <c r="CA526" s="183"/>
      <c r="CB526" s="183"/>
      <c r="CC526" s="183"/>
      <c r="CD526" s="183"/>
      <c r="CE526" s="183"/>
      <c r="CF526" s="183"/>
      <c r="CG526" s="183"/>
      <c r="CH526" s="183"/>
      <c r="CI526" s="183"/>
      <c r="CJ526" s="183"/>
      <c r="CK526" s="183"/>
      <c r="CL526" s="183"/>
      <c r="CM526" s="183"/>
      <c r="CN526" s="183"/>
      <c r="CO526" s="183"/>
      <c r="CP526" s="183"/>
      <c r="CQ526" s="183"/>
      <c r="CR526" s="183"/>
      <c r="CS526" s="183"/>
      <c r="CT526" s="183"/>
      <c r="CU526" s="183"/>
      <c r="CV526" s="183"/>
      <c r="CW526" s="183"/>
      <c r="CX526" s="183"/>
      <c r="CY526" s="183"/>
      <c r="CZ526" s="183"/>
      <c r="DA526" s="183"/>
      <c r="DB526" s="183"/>
      <c r="DC526" s="183"/>
      <c r="DD526" s="183"/>
      <c r="DE526" s="183"/>
      <c r="DF526" s="183"/>
      <c r="DG526" s="183"/>
      <c r="DH526" s="183"/>
      <c r="DI526" s="183"/>
      <c r="DJ526" s="149">
        <v>42736</v>
      </c>
      <c r="DK526" s="149">
        <v>43100</v>
      </c>
      <c r="DL526" s="149">
        <v>42736</v>
      </c>
      <c r="DM526" s="149">
        <v>43100</v>
      </c>
    </row>
    <row r="527" spans="1:117" x14ac:dyDescent="0.2">
      <c r="A527" s="145">
        <v>1</v>
      </c>
      <c r="B527" s="145">
        <v>526</v>
      </c>
      <c r="C527" s="146" t="s">
        <v>2735</v>
      </c>
      <c r="D527" s="147" t="s">
        <v>2735</v>
      </c>
      <c r="E527" s="147" t="s">
        <v>2735</v>
      </c>
      <c r="F527" s="147"/>
      <c r="G527" s="147" t="s">
        <v>155</v>
      </c>
      <c r="H527" s="147" t="s">
        <v>156</v>
      </c>
      <c r="I527" s="155" t="s">
        <v>547</v>
      </c>
      <c r="J527" s="148">
        <v>43876</v>
      </c>
      <c r="K527" s="149">
        <v>43299</v>
      </c>
      <c r="L527" s="145">
        <v>2018</v>
      </c>
      <c r="M527" s="147" t="s">
        <v>2736</v>
      </c>
      <c r="N527" s="147" t="s">
        <v>2737</v>
      </c>
      <c r="O527" s="145">
        <v>1</v>
      </c>
      <c r="P527" s="147" t="s">
        <v>2747</v>
      </c>
      <c r="Q527" s="147" t="s">
        <v>2742</v>
      </c>
      <c r="R527" s="147" t="s">
        <v>162</v>
      </c>
      <c r="S527" s="147" t="s">
        <v>2743</v>
      </c>
      <c r="T527" s="147" t="s">
        <v>2744</v>
      </c>
      <c r="U527" s="145">
        <v>1</v>
      </c>
      <c r="V527" s="145">
        <v>1</v>
      </c>
      <c r="W527" s="147" t="s">
        <v>1547</v>
      </c>
      <c r="X527" s="147" t="s">
        <v>166</v>
      </c>
      <c r="Y527" s="147" t="s">
        <v>1547</v>
      </c>
      <c r="Z527" s="145">
        <v>1</v>
      </c>
      <c r="AA527" s="147" t="s">
        <v>1547</v>
      </c>
      <c r="AB527" s="147" t="s">
        <v>1547</v>
      </c>
      <c r="AC527" s="150">
        <v>1</v>
      </c>
      <c r="AD527" s="150">
        <v>11</v>
      </c>
      <c r="AE527" s="147" t="s">
        <v>1548</v>
      </c>
      <c r="AF527" s="147"/>
      <c r="AG527" s="147" t="s">
        <v>169</v>
      </c>
      <c r="AH527" s="145">
        <v>1</v>
      </c>
      <c r="AI527" s="145"/>
      <c r="AJ527" s="145">
        <v>1</v>
      </c>
      <c r="AK527" s="145">
        <v>205395</v>
      </c>
      <c r="AL527" s="145" t="s">
        <v>1549</v>
      </c>
      <c r="AM527" s="145"/>
      <c r="AN527" s="147" t="s">
        <v>170</v>
      </c>
      <c r="AO527" s="147" t="s">
        <v>171</v>
      </c>
      <c r="AP527" s="147" t="s">
        <v>172</v>
      </c>
      <c r="AQ527" s="147" t="s">
        <v>172</v>
      </c>
      <c r="AR527" s="147" t="s">
        <v>172</v>
      </c>
      <c r="AS527" s="147" t="s">
        <v>4144</v>
      </c>
      <c r="AT527" s="147" t="s">
        <v>4144</v>
      </c>
      <c r="AU527" s="145">
        <v>1</v>
      </c>
      <c r="AV527" s="147"/>
      <c r="AW527" s="147" t="s">
        <v>1078</v>
      </c>
      <c r="AX527" s="147" t="s">
        <v>174</v>
      </c>
      <c r="AY527" s="147" t="s">
        <v>175</v>
      </c>
      <c r="AZ527" s="145">
        <v>1</v>
      </c>
      <c r="BA527" s="147" t="s">
        <v>649</v>
      </c>
      <c r="BB527" s="211">
        <v>3750.5</v>
      </c>
      <c r="BC527" s="147" t="s">
        <v>177</v>
      </c>
      <c r="BD527" s="149">
        <v>43284</v>
      </c>
      <c r="BE527" s="145">
        <v>2018</v>
      </c>
      <c r="BF527" s="147"/>
      <c r="BG527" s="145">
        <v>2</v>
      </c>
      <c r="BH527" s="145">
        <v>0</v>
      </c>
      <c r="BI527" s="147" t="s">
        <v>4144</v>
      </c>
      <c r="BJ527" s="145">
        <v>2</v>
      </c>
      <c r="BK527" s="145"/>
      <c r="BL527" s="145">
        <v>0</v>
      </c>
      <c r="BM527" s="145"/>
      <c r="BN527" s="183"/>
      <c r="BO527" s="183"/>
      <c r="BP527" s="183"/>
      <c r="BQ527" s="183"/>
      <c r="BR527" s="183"/>
      <c r="BS527" s="183"/>
      <c r="BT527" s="183"/>
      <c r="BU527" s="183"/>
      <c r="BV527" s="183"/>
      <c r="BW527" s="183"/>
      <c r="BX527" s="183"/>
      <c r="BY527" s="183"/>
      <c r="BZ527" s="183"/>
      <c r="CA527" s="183"/>
      <c r="CB527" s="183"/>
      <c r="CC527" s="183"/>
      <c r="CD527" s="183"/>
      <c r="CE527" s="183"/>
      <c r="CF527" s="183"/>
      <c r="CG527" s="183"/>
      <c r="CH527" s="183"/>
      <c r="CI527" s="183"/>
      <c r="CJ527" s="183"/>
      <c r="CK527" s="183"/>
      <c r="CL527" s="183"/>
      <c r="CM527" s="183"/>
      <c r="CN527" s="183"/>
      <c r="CO527" s="183"/>
      <c r="CP527" s="183"/>
      <c r="CQ527" s="183"/>
      <c r="CR527" s="183"/>
      <c r="CS527" s="183"/>
      <c r="CT527" s="183"/>
      <c r="CU527" s="183"/>
      <c r="CV527" s="183"/>
      <c r="CW527" s="183"/>
      <c r="CX527" s="183"/>
      <c r="CY527" s="183"/>
      <c r="CZ527" s="183"/>
      <c r="DA527" s="183"/>
      <c r="DB527" s="183"/>
      <c r="DC527" s="183"/>
      <c r="DD527" s="183"/>
      <c r="DE527" s="183"/>
      <c r="DF527" s="183"/>
      <c r="DG527" s="183"/>
      <c r="DH527" s="183"/>
      <c r="DI527" s="183"/>
      <c r="DJ527" s="149">
        <v>43293</v>
      </c>
      <c r="DK527" s="149">
        <v>43657</v>
      </c>
      <c r="DL527" s="149">
        <v>43293</v>
      </c>
      <c r="DM527" s="149">
        <v>43657</v>
      </c>
    </row>
    <row r="528" spans="1:117" x14ac:dyDescent="0.2">
      <c r="A528" s="145">
        <v>1</v>
      </c>
      <c r="B528" s="145">
        <v>527</v>
      </c>
      <c r="C528" s="146" t="s">
        <v>2749</v>
      </c>
      <c r="D528" s="147" t="s">
        <v>2749</v>
      </c>
      <c r="E528" s="147" t="s">
        <v>2749</v>
      </c>
      <c r="F528" s="147"/>
      <c r="G528" s="147" t="s">
        <v>155</v>
      </c>
      <c r="H528" s="147" t="s">
        <v>156</v>
      </c>
      <c r="I528" s="155" t="s">
        <v>547</v>
      </c>
      <c r="J528" s="148">
        <v>43876</v>
      </c>
      <c r="K528" s="149">
        <v>43089</v>
      </c>
      <c r="L528" s="145">
        <v>2017</v>
      </c>
      <c r="M528" s="147" t="s">
        <v>2750</v>
      </c>
      <c r="N528" s="147" t="s">
        <v>2751</v>
      </c>
      <c r="O528" s="145">
        <v>2</v>
      </c>
      <c r="P528" s="147"/>
      <c r="Q528" s="147" t="s">
        <v>2752</v>
      </c>
      <c r="R528" s="147" t="s">
        <v>162</v>
      </c>
      <c r="S528" s="147" t="s">
        <v>2753</v>
      </c>
      <c r="T528" s="147" t="s">
        <v>2754</v>
      </c>
      <c r="U528" s="145">
        <v>1</v>
      </c>
      <c r="V528" s="145">
        <v>1</v>
      </c>
      <c r="W528" s="147" t="s">
        <v>2755</v>
      </c>
      <c r="X528" s="147" t="s">
        <v>166</v>
      </c>
      <c r="Y528" s="147" t="s">
        <v>2755</v>
      </c>
      <c r="Z528" s="145">
        <v>1</v>
      </c>
      <c r="AA528" s="147" t="s">
        <v>2755</v>
      </c>
      <c r="AB528" s="147" t="s">
        <v>2755</v>
      </c>
      <c r="AC528" s="150">
        <v>2</v>
      </c>
      <c r="AD528" s="150">
        <v>0</v>
      </c>
      <c r="AE528" s="147" t="s">
        <v>2756</v>
      </c>
      <c r="AF528" s="147"/>
      <c r="AG528" s="147" t="s">
        <v>169</v>
      </c>
      <c r="AH528" s="145">
        <v>1</v>
      </c>
      <c r="AI528" s="145"/>
      <c r="AJ528" s="145">
        <v>1</v>
      </c>
      <c r="AK528" s="145">
        <v>1122400</v>
      </c>
      <c r="AL528" s="145"/>
      <c r="AM528" s="145"/>
      <c r="AN528" s="147" t="s">
        <v>170</v>
      </c>
      <c r="AO528" s="147" t="s">
        <v>171</v>
      </c>
      <c r="AP528" s="147" t="s">
        <v>172</v>
      </c>
      <c r="AQ528" s="147" t="s">
        <v>172</v>
      </c>
      <c r="AR528" s="147" t="s">
        <v>172</v>
      </c>
      <c r="AS528" s="147" t="s">
        <v>4144</v>
      </c>
      <c r="AT528" s="147" t="s">
        <v>4144</v>
      </c>
      <c r="AU528" s="145">
        <v>1</v>
      </c>
      <c r="AV528" s="147"/>
      <c r="AW528" s="147" t="s">
        <v>2499</v>
      </c>
      <c r="AX528" s="147" t="s">
        <v>174</v>
      </c>
      <c r="AY528" s="147" t="s">
        <v>175</v>
      </c>
      <c r="AZ528" s="145">
        <v>1</v>
      </c>
      <c r="BA528" s="147" t="s">
        <v>206</v>
      </c>
      <c r="BB528" s="211">
        <v>5372.1332046332045</v>
      </c>
      <c r="BC528" s="147" t="s">
        <v>177</v>
      </c>
      <c r="BD528" s="149">
        <v>43055</v>
      </c>
      <c r="BE528" s="145">
        <v>2017</v>
      </c>
      <c r="BF528" s="147"/>
      <c r="BG528" s="145">
        <v>2</v>
      </c>
      <c r="BH528" s="145">
        <v>0</v>
      </c>
      <c r="BI528" s="147" t="s">
        <v>4144</v>
      </c>
      <c r="BJ528" s="145">
        <v>2</v>
      </c>
      <c r="BK528" s="145"/>
      <c r="BL528" s="145">
        <v>0</v>
      </c>
      <c r="BM528" s="145"/>
      <c r="BN528" s="183"/>
      <c r="BO528" s="183"/>
      <c r="BP528" s="183"/>
      <c r="BQ528" s="183"/>
      <c r="BR528" s="183"/>
      <c r="BS528" s="183"/>
      <c r="BT528" s="183"/>
      <c r="BU528" s="183"/>
      <c r="BV528" s="183"/>
      <c r="BW528" s="183"/>
      <c r="BX528" s="183"/>
      <c r="BY528" s="183"/>
      <c r="BZ528" s="183"/>
      <c r="CA528" s="183"/>
      <c r="CB528" s="183"/>
      <c r="CC528" s="183"/>
      <c r="CD528" s="183"/>
      <c r="CE528" s="183"/>
      <c r="CF528" s="183"/>
      <c r="CG528" s="183"/>
      <c r="CH528" s="183"/>
      <c r="CI528" s="183"/>
      <c r="CJ528" s="183"/>
      <c r="CK528" s="183"/>
      <c r="CL528" s="183"/>
      <c r="CM528" s="183"/>
      <c r="CN528" s="183"/>
      <c r="CO528" s="183"/>
      <c r="CP528" s="183"/>
      <c r="CQ528" s="183"/>
      <c r="CR528" s="183"/>
      <c r="CS528" s="183"/>
      <c r="CT528" s="183"/>
      <c r="CU528" s="183"/>
      <c r="CV528" s="183"/>
      <c r="CW528" s="183"/>
      <c r="CX528" s="183"/>
      <c r="CY528" s="183"/>
      <c r="CZ528" s="183"/>
      <c r="DA528" s="183"/>
      <c r="DB528" s="183"/>
      <c r="DC528" s="183"/>
      <c r="DD528" s="183"/>
      <c r="DE528" s="183"/>
      <c r="DF528" s="183"/>
      <c r="DG528" s="183"/>
      <c r="DH528" s="183"/>
      <c r="DI528" s="183"/>
      <c r="DJ528" s="149">
        <v>43053</v>
      </c>
      <c r="DK528" s="149">
        <v>43417</v>
      </c>
      <c r="DL528" s="149">
        <v>43053</v>
      </c>
      <c r="DM528" s="149">
        <v>43417</v>
      </c>
    </row>
    <row r="529" spans="1:117" x14ac:dyDescent="0.2">
      <c r="A529" s="145">
        <v>1</v>
      </c>
      <c r="B529" s="145">
        <v>528</v>
      </c>
      <c r="C529" s="146" t="s">
        <v>2749</v>
      </c>
      <c r="D529" s="147" t="s">
        <v>2749</v>
      </c>
      <c r="E529" s="147" t="s">
        <v>2749</v>
      </c>
      <c r="F529" s="147"/>
      <c r="G529" s="147" t="s">
        <v>155</v>
      </c>
      <c r="H529" s="147" t="s">
        <v>156</v>
      </c>
      <c r="I529" s="155" t="s">
        <v>547</v>
      </c>
      <c r="J529" s="148">
        <v>43876</v>
      </c>
      <c r="K529" s="149">
        <v>43593</v>
      </c>
      <c r="L529" s="145">
        <v>2019</v>
      </c>
      <c r="M529" s="147" t="s">
        <v>2750</v>
      </c>
      <c r="N529" s="147" t="s">
        <v>2751</v>
      </c>
      <c r="O529" s="145">
        <v>2</v>
      </c>
      <c r="P529" s="147"/>
      <c r="Q529" s="147" t="s">
        <v>2758</v>
      </c>
      <c r="R529" s="147" t="s">
        <v>162</v>
      </c>
      <c r="S529" s="147" t="s">
        <v>2759</v>
      </c>
      <c r="T529" s="147" t="s">
        <v>2760</v>
      </c>
      <c r="U529" s="145">
        <v>1</v>
      </c>
      <c r="V529" s="145">
        <v>1</v>
      </c>
      <c r="W529" s="147" t="s">
        <v>2755</v>
      </c>
      <c r="X529" s="147" t="s">
        <v>166</v>
      </c>
      <c r="Y529" s="147" t="s">
        <v>2755</v>
      </c>
      <c r="Z529" s="145">
        <v>1</v>
      </c>
      <c r="AA529" s="147" t="s">
        <v>2755</v>
      </c>
      <c r="AB529" s="147" t="s">
        <v>2755</v>
      </c>
      <c r="AC529" s="150">
        <v>2</v>
      </c>
      <c r="AD529" s="150">
        <v>0</v>
      </c>
      <c r="AE529" s="147" t="s">
        <v>2756</v>
      </c>
      <c r="AF529" s="147"/>
      <c r="AG529" s="147" t="s">
        <v>169</v>
      </c>
      <c r="AH529" s="145">
        <v>1</v>
      </c>
      <c r="AI529" s="145"/>
      <c r="AJ529" s="145">
        <v>1</v>
      </c>
      <c r="AK529" s="145">
        <v>1122400</v>
      </c>
      <c r="AL529" s="145"/>
      <c r="AM529" s="145"/>
      <c r="AN529" s="147" t="s">
        <v>170</v>
      </c>
      <c r="AO529" s="147" t="s">
        <v>171</v>
      </c>
      <c r="AP529" s="147" t="s">
        <v>172</v>
      </c>
      <c r="AQ529" s="147" t="s">
        <v>172</v>
      </c>
      <c r="AR529" s="147" t="s">
        <v>172</v>
      </c>
      <c r="AS529" s="147" t="s">
        <v>4144</v>
      </c>
      <c r="AT529" s="147" t="s">
        <v>4144</v>
      </c>
      <c r="AU529" s="145">
        <v>1</v>
      </c>
      <c r="AV529" s="147"/>
      <c r="AW529" s="147" t="s">
        <v>2501</v>
      </c>
      <c r="AX529" s="147" t="s">
        <v>174</v>
      </c>
      <c r="AY529" s="147" t="s">
        <v>175</v>
      </c>
      <c r="AZ529" s="145">
        <v>1</v>
      </c>
      <c r="BA529" s="147" t="s">
        <v>206</v>
      </c>
      <c r="BB529" s="211">
        <v>5250.5</v>
      </c>
      <c r="BC529" s="147" t="s">
        <v>177</v>
      </c>
      <c r="BD529" s="149">
        <v>43558</v>
      </c>
      <c r="BE529" s="145">
        <v>2019</v>
      </c>
      <c r="BF529" s="147"/>
      <c r="BG529" s="145">
        <v>2</v>
      </c>
      <c r="BH529" s="145">
        <v>0</v>
      </c>
      <c r="BI529" s="147" t="s">
        <v>4144</v>
      </c>
      <c r="BJ529" s="145">
        <v>2</v>
      </c>
      <c r="BK529" s="145"/>
      <c r="BL529" s="145">
        <v>0</v>
      </c>
      <c r="BM529" s="145"/>
      <c r="BN529" s="183"/>
      <c r="BO529" s="183"/>
      <c r="BP529" s="183"/>
      <c r="BQ529" s="183"/>
      <c r="BR529" s="183"/>
      <c r="BS529" s="183"/>
      <c r="BT529" s="183"/>
      <c r="BU529" s="183"/>
      <c r="BV529" s="183"/>
      <c r="BW529" s="183"/>
      <c r="BX529" s="183"/>
      <c r="BY529" s="183"/>
      <c r="BZ529" s="183"/>
      <c r="CA529" s="183"/>
      <c r="CB529" s="183"/>
      <c r="CC529" s="183"/>
      <c r="CD529" s="183"/>
      <c r="CE529" s="183"/>
      <c r="CF529" s="183"/>
      <c r="CG529" s="183"/>
      <c r="CH529" s="183"/>
      <c r="CI529" s="183"/>
      <c r="CJ529" s="183"/>
      <c r="CK529" s="183"/>
      <c r="CL529" s="183"/>
      <c r="CM529" s="183"/>
      <c r="CN529" s="183"/>
      <c r="CO529" s="183"/>
      <c r="CP529" s="183"/>
      <c r="CQ529" s="183"/>
      <c r="CR529" s="183"/>
      <c r="CS529" s="183"/>
      <c r="CT529" s="183"/>
      <c r="CU529" s="183"/>
      <c r="CV529" s="183"/>
      <c r="CW529" s="183"/>
      <c r="CX529" s="183"/>
      <c r="CY529" s="183"/>
      <c r="CZ529" s="183"/>
      <c r="DA529" s="183"/>
      <c r="DB529" s="183"/>
      <c r="DC529" s="183"/>
      <c r="DD529" s="183"/>
      <c r="DE529" s="183"/>
      <c r="DF529" s="183"/>
      <c r="DG529" s="183"/>
      <c r="DH529" s="183"/>
      <c r="DI529" s="183"/>
      <c r="DJ529" s="149">
        <v>43418</v>
      </c>
      <c r="DK529" s="149">
        <v>43782</v>
      </c>
      <c r="DL529" s="149">
        <v>43418</v>
      </c>
      <c r="DM529" s="149">
        <v>43782</v>
      </c>
    </row>
    <row r="530" spans="1:117" ht="18" x14ac:dyDescent="0.25">
      <c r="A530" s="156">
        <v>2</v>
      </c>
      <c r="B530" s="145">
        <v>529</v>
      </c>
      <c r="C530" s="144" t="s">
        <v>663</v>
      </c>
      <c r="D530" s="144" t="s">
        <v>663</v>
      </c>
      <c r="F530" s="144" t="s">
        <v>664</v>
      </c>
      <c r="G530" s="144" t="s">
        <v>396</v>
      </c>
      <c r="H530" s="144" t="s">
        <v>665</v>
      </c>
      <c r="I530" s="144" t="s">
        <v>188</v>
      </c>
      <c r="J530" s="148">
        <v>43985</v>
      </c>
      <c r="K530" s="40">
        <v>42093</v>
      </c>
      <c r="L530" s="144">
        <v>2015</v>
      </c>
      <c r="M530" s="144" t="s">
        <v>666</v>
      </c>
      <c r="N530" s="144" t="s">
        <v>2868</v>
      </c>
      <c r="O530" s="156">
        <v>2</v>
      </c>
      <c r="Q530" s="144" t="s">
        <v>2869</v>
      </c>
      <c r="R530" s="144" t="s">
        <v>2870</v>
      </c>
      <c r="S530" s="144" t="s">
        <v>669</v>
      </c>
      <c r="T530" s="144" t="s">
        <v>670</v>
      </c>
      <c r="U530" s="156">
        <v>1</v>
      </c>
      <c r="V530" s="156">
        <v>1</v>
      </c>
      <c r="W530" s="144" t="s">
        <v>671</v>
      </c>
      <c r="X530" s="144" t="s">
        <v>166</v>
      </c>
      <c r="Y530" s="144" t="s">
        <v>671</v>
      </c>
      <c r="Z530" s="156">
        <v>1</v>
      </c>
      <c r="AA530" s="144" t="s">
        <v>671</v>
      </c>
      <c r="AB530" s="144" t="s">
        <v>671</v>
      </c>
      <c r="AC530" s="157">
        <v>2</v>
      </c>
      <c r="AD530" s="157">
        <v>0</v>
      </c>
      <c r="AE530" s="144" t="s">
        <v>672</v>
      </c>
      <c r="AG530" s="144" t="s">
        <v>169</v>
      </c>
      <c r="AH530" s="156">
        <v>1</v>
      </c>
      <c r="AJ530" s="156">
        <v>1</v>
      </c>
      <c r="AK530" s="156">
        <v>1088432</v>
      </c>
      <c r="AN530" s="144" t="s">
        <v>170</v>
      </c>
      <c r="AO530" s="144" t="s">
        <v>171</v>
      </c>
      <c r="AP530" s="144" t="s">
        <v>172</v>
      </c>
      <c r="AQ530" s="144" t="s">
        <v>172</v>
      </c>
      <c r="AR530" s="144" t="s">
        <v>172</v>
      </c>
      <c r="AS530" s="144" t="s">
        <v>4144</v>
      </c>
      <c r="AT530" s="144" t="s">
        <v>4144</v>
      </c>
      <c r="AU530" s="156">
        <v>1</v>
      </c>
      <c r="AW530" s="144" t="s">
        <v>2871</v>
      </c>
      <c r="AX530" s="144" t="s">
        <v>174</v>
      </c>
      <c r="AY530" s="144" t="s">
        <v>175</v>
      </c>
      <c r="AZ530" s="156">
        <v>2</v>
      </c>
      <c r="BC530" s="158" t="s">
        <v>2872</v>
      </c>
      <c r="BF530" s="144">
        <v>2015</v>
      </c>
      <c r="BG530" s="156">
        <v>2</v>
      </c>
      <c r="BH530" s="156">
        <v>0</v>
      </c>
      <c r="BI530" s="144" t="s">
        <v>4144</v>
      </c>
      <c r="BJ530" s="156">
        <v>2</v>
      </c>
      <c r="BL530" s="156">
        <v>0</v>
      </c>
      <c r="CP530" s="163">
        <v>2</v>
      </c>
    </row>
    <row r="531" spans="1:117" ht="18" x14ac:dyDescent="0.25">
      <c r="A531" s="156">
        <v>2</v>
      </c>
      <c r="B531" s="145">
        <v>530</v>
      </c>
      <c r="C531" s="144" t="s">
        <v>1937</v>
      </c>
      <c r="D531" s="144" t="s">
        <v>1937</v>
      </c>
      <c r="E531" s="144" t="s">
        <v>1938</v>
      </c>
      <c r="G531" s="144" t="s">
        <v>155</v>
      </c>
      <c r="H531" s="144" t="s">
        <v>156</v>
      </c>
      <c r="I531" s="144" t="s">
        <v>623</v>
      </c>
      <c r="J531" s="148">
        <v>43985</v>
      </c>
      <c r="K531" s="40">
        <v>41105</v>
      </c>
      <c r="L531" s="144">
        <v>2012</v>
      </c>
      <c r="M531" s="144" t="s">
        <v>1939</v>
      </c>
      <c r="N531" s="144" t="s">
        <v>1940</v>
      </c>
      <c r="O531" s="156">
        <v>1</v>
      </c>
      <c r="P531" s="144" t="s">
        <v>2875</v>
      </c>
      <c r="Q531" s="144" t="s">
        <v>2876</v>
      </c>
      <c r="R531" s="144" t="s">
        <v>2877</v>
      </c>
      <c r="S531" s="144" t="s">
        <v>481</v>
      </c>
      <c r="U531" s="156">
        <v>1</v>
      </c>
      <c r="V531" s="156">
        <v>1</v>
      </c>
      <c r="W531" s="144" t="s">
        <v>1944</v>
      </c>
      <c r="X531" s="144" t="s">
        <v>166</v>
      </c>
      <c r="Y531" s="144" t="s">
        <v>1944</v>
      </c>
      <c r="Z531" s="156">
        <v>1</v>
      </c>
      <c r="AA531" s="144" t="s">
        <v>1944</v>
      </c>
      <c r="AB531" s="144" t="s">
        <v>1944</v>
      </c>
      <c r="AC531" s="157">
        <v>1</v>
      </c>
      <c r="AD531" s="157">
        <v>15</v>
      </c>
      <c r="AE531" s="144" t="s">
        <v>1945</v>
      </c>
      <c r="AG531" s="144" t="s">
        <v>169</v>
      </c>
      <c r="AH531" s="156">
        <v>1</v>
      </c>
      <c r="AJ531" s="156">
        <v>1</v>
      </c>
      <c r="AK531" s="156">
        <v>1128267</v>
      </c>
      <c r="AL531" s="156" t="s">
        <v>1946</v>
      </c>
      <c r="AN531" s="144" t="s">
        <v>170</v>
      </c>
      <c r="AO531" s="144" t="s">
        <v>171</v>
      </c>
      <c r="AP531" s="144" t="s">
        <v>172</v>
      </c>
      <c r="AQ531" s="144" t="s">
        <v>172</v>
      </c>
      <c r="AR531" s="144" t="s">
        <v>172</v>
      </c>
      <c r="AS531" s="144" t="s">
        <v>4144</v>
      </c>
      <c r="AT531" s="144" t="s">
        <v>4144</v>
      </c>
      <c r="AU531" s="156">
        <v>1</v>
      </c>
      <c r="AW531" s="144" t="s">
        <v>2878</v>
      </c>
      <c r="AX531" s="144" t="s">
        <v>174</v>
      </c>
      <c r="AY531" s="144" t="s">
        <v>175</v>
      </c>
      <c r="AZ531" s="156">
        <v>2</v>
      </c>
      <c r="BC531" s="158" t="s">
        <v>2872</v>
      </c>
      <c r="BF531" s="144">
        <v>2012</v>
      </c>
      <c r="BG531" s="156">
        <v>2</v>
      </c>
      <c r="BH531" s="156">
        <v>0</v>
      </c>
      <c r="BI531" s="144" t="s">
        <v>4144</v>
      </c>
      <c r="BJ531" s="156">
        <v>2</v>
      </c>
      <c r="BL531" s="156">
        <v>0</v>
      </c>
      <c r="CP531" s="163">
        <v>2</v>
      </c>
    </row>
    <row r="532" spans="1:117" ht="18" x14ac:dyDescent="0.25">
      <c r="A532" s="156">
        <v>2</v>
      </c>
      <c r="B532" s="145">
        <v>531</v>
      </c>
      <c r="C532" s="144" t="s">
        <v>1937</v>
      </c>
      <c r="D532" s="144" t="s">
        <v>1937</v>
      </c>
      <c r="E532" s="144" t="s">
        <v>1938</v>
      </c>
      <c r="G532" s="144" t="s">
        <v>155</v>
      </c>
      <c r="H532" s="144" t="s">
        <v>156</v>
      </c>
      <c r="I532" s="144" t="s">
        <v>623</v>
      </c>
      <c r="J532" s="148">
        <v>43985</v>
      </c>
      <c r="K532" s="40">
        <v>41432</v>
      </c>
      <c r="L532" s="144">
        <v>2013</v>
      </c>
      <c r="M532" s="144" t="s">
        <v>1939</v>
      </c>
      <c r="N532" s="144" t="s">
        <v>1940</v>
      </c>
      <c r="O532" s="156">
        <v>1</v>
      </c>
      <c r="P532" s="144" t="s">
        <v>2875</v>
      </c>
      <c r="Q532" s="144" t="s">
        <v>2876</v>
      </c>
      <c r="R532" s="144" t="s">
        <v>2877</v>
      </c>
      <c r="S532" s="144" t="s">
        <v>2880</v>
      </c>
      <c r="U532" s="156">
        <v>1</v>
      </c>
      <c r="V532" s="156">
        <v>1</v>
      </c>
      <c r="W532" s="144" t="s">
        <v>1944</v>
      </c>
      <c r="X532" s="144" t="s">
        <v>166</v>
      </c>
      <c r="Y532" s="144" t="s">
        <v>1944</v>
      </c>
      <c r="Z532" s="156">
        <v>1</v>
      </c>
      <c r="AA532" s="144" t="s">
        <v>1944</v>
      </c>
      <c r="AB532" s="144" t="s">
        <v>1944</v>
      </c>
      <c r="AC532" s="157">
        <v>1</v>
      </c>
      <c r="AD532" s="157">
        <v>15</v>
      </c>
      <c r="AE532" s="144" t="s">
        <v>1945</v>
      </c>
      <c r="AG532" s="144" t="s">
        <v>169</v>
      </c>
      <c r="AH532" s="156">
        <v>1</v>
      </c>
      <c r="AJ532" s="156">
        <v>1</v>
      </c>
      <c r="AK532" s="156">
        <v>1128267</v>
      </c>
      <c r="AL532" s="156" t="s">
        <v>1946</v>
      </c>
      <c r="AN532" s="144" t="s">
        <v>170</v>
      </c>
      <c r="AO532" s="144" t="s">
        <v>171</v>
      </c>
      <c r="AP532" s="144" t="s">
        <v>172</v>
      </c>
      <c r="AQ532" s="144" t="s">
        <v>172</v>
      </c>
      <c r="AR532" s="144" t="s">
        <v>172</v>
      </c>
      <c r="AS532" s="144" t="s">
        <v>4144</v>
      </c>
      <c r="AT532" s="144" t="s">
        <v>4144</v>
      </c>
      <c r="AU532" s="156">
        <v>1</v>
      </c>
      <c r="AW532" s="144" t="s">
        <v>2878</v>
      </c>
      <c r="AX532" s="144" t="s">
        <v>174</v>
      </c>
      <c r="AY532" s="144" t="s">
        <v>175</v>
      </c>
      <c r="AZ532" s="156">
        <v>2</v>
      </c>
      <c r="BC532" s="158" t="s">
        <v>2872</v>
      </c>
      <c r="BF532" s="144">
        <v>2013</v>
      </c>
      <c r="BG532" s="156">
        <v>2</v>
      </c>
      <c r="BH532" s="156">
        <v>0</v>
      </c>
      <c r="BI532" s="144" t="s">
        <v>4144</v>
      </c>
      <c r="BJ532" s="156">
        <v>2</v>
      </c>
      <c r="BL532" s="156">
        <v>0</v>
      </c>
      <c r="CP532" s="163">
        <v>2</v>
      </c>
    </row>
    <row r="533" spans="1:117" ht="18" x14ac:dyDescent="0.25">
      <c r="A533" s="156">
        <v>2</v>
      </c>
      <c r="B533" s="145">
        <v>532</v>
      </c>
      <c r="C533" s="144" t="s">
        <v>1937</v>
      </c>
      <c r="D533" s="144" t="s">
        <v>1937</v>
      </c>
      <c r="E533" s="144" t="s">
        <v>1938</v>
      </c>
      <c r="G533" s="144" t="s">
        <v>155</v>
      </c>
      <c r="H533" s="144" t="s">
        <v>156</v>
      </c>
      <c r="I533" s="144" t="s">
        <v>623</v>
      </c>
      <c r="J533" s="148">
        <v>43985</v>
      </c>
      <c r="K533" s="40">
        <v>41824</v>
      </c>
      <c r="L533" s="144">
        <v>2014</v>
      </c>
      <c r="M533" s="144" t="s">
        <v>1939</v>
      </c>
      <c r="N533" s="144" t="s">
        <v>1940</v>
      </c>
      <c r="O533" s="156">
        <v>1</v>
      </c>
      <c r="P533" s="144" t="s">
        <v>2875</v>
      </c>
      <c r="Q533" s="144" t="s">
        <v>2876</v>
      </c>
      <c r="R533" s="144" t="s">
        <v>2877</v>
      </c>
      <c r="S533" s="144" t="s">
        <v>2880</v>
      </c>
      <c r="U533" s="156">
        <v>1</v>
      </c>
      <c r="V533" s="156">
        <v>1</v>
      </c>
      <c r="W533" s="144" t="s">
        <v>1944</v>
      </c>
      <c r="X533" s="144" t="s">
        <v>166</v>
      </c>
      <c r="Y533" s="144" t="s">
        <v>1944</v>
      </c>
      <c r="Z533" s="156">
        <v>1</v>
      </c>
      <c r="AA533" s="144" t="s">
        <v>1944</v>
      </c>
      <c r="AB533" s="144" t="s">
        <v>1944</v>
      </c>
      <c r="AC533" s="157">
        <v>1</v>
      </c>
      <c r="AD533" s="157">
        <v>15</v>
      </c>
      <c r="AE533" s="144" t="s">
        <v>1945</v>
      </c>
      <c r="AG533" s="144" t="s">
        <v>169</v>
      </c>
      <c r="AH533" s="156">
        <v>1</v>
      </c>
      <c r="AJ533" s="156">
        <v>1</v>
      </c>
      <c r="AK533" s="156">
        <v>1128267</v>
      </c>
      <c r="AL533" s="156" t="s">
        <v>1946</v>
      </c>
      <c r="AN533" s="144" t="s">
        <v>170</v>
      </c>
      <c r="AO533" s="144" t="s">
        <v>171</v>
      </c>
      <c r="AP533" s="144" t="s">
        <v>172</v>
      </c>
      <c r="AQ533" s="144" t="s">
        <v>172</v>
      </c>
      <c r="AR533" s="144" t="s">
        <v>172</v>
      </c>
      <c r="AS533" s="144" t="s">
        <v>4144</v>
      </c>
      <c r="AT533" s="144" t="s">
        <v>4144</v>
      </c>
      <c r="AU533" s="156">
        <v>1</v>
      </c>
      <c r="AW533" s="144" t="s">
        <v>2878</v>
      </c>
      <c r="AX533" s="144" t="s">
        <v>174</v>
      </c>
      <c r="AY533" s="144" t="s">
        <v>175</v>
      </c>
      <c r="AZ533" s="156">
        <v>2</v>
      </c>
      <c r="BC533" s="158" t="s">
        <v>2872</v>
      </c>
      <c r="BF533" s="144">
        <v>2014</v>
      </c>
      <c r="BG533" s="156">
        <v>2</v>
      </c>
      <c r="BH533" s="156">
        <v>0</v>
      </c>
      <c r="BI533" s="144" t="s">
        <v>4144</v>
      </c>
      <c r="BJ533" s="156">
        <v>2</v>
      </c>
      <c r="BL533" s="156">
        <v>0</v>
      </c>
      <c r="CP533" s="163">
        <v>2</v>
      </c>
    </row>
    <row r="534" spans="1:117" ht="18" x14ac:dyDescent="0.25">
      <c r="A534" s="156">
        <v>2</v>
      </c>
      <c r="B534" s="145">
        <v>533</v>
      </c>
      <c r="C534" s="144" t="s">
        <v>1937</v>
      </c>
      <c r="D534" s="144" t="s">
        <v>1937</v>
      </c>
      <c r="E534" s="144" t="s">
        <v>1938</v>
      </c>
      <c r="G534" s="144" t="s">
        <v>155</v>
      </c>
      <c r="H534" s="144" t="s">
        <v>156</v>
      </c>
      <c r="I534" s="144" t="s">
        <v>623</v>
      </c>
      <c r="J534" s="148">
        <v>43985</v>
      </c>
      <c r="K534" s="40">
        <v>42093</v>
      </c>
      <c r="L534" s="144">
        <v>2015</v>
      </c>
      <c r="M534" s="144" t="s">
        <v>1939</v>
      </c>
      <c r="N534" s="144" t="s">
        <v>1940</v>
      </c>
      <c r="O534" s="156">
        <v>1</v>
      </c>
      <c r="P534" s="144" t="s">
        <v>2875</v>
      </c>
      <c r="Q534" s="144" t="s">
        <v>2881</v>
      </c>
      <c r="R534" s="144" t="s">
        <v>2877</v>
      </c>
      <c r="S534" s="144" t="s">
        <v>2882</v>
      </c>
      <c r="U534" s="156">
        <v>1</v>
      </c>
      <c r="V534" s="156">
        <v>1</v>
      </c>
      <c r="W534" s="144" t="s">
        <v>1944</v>
      </c>
      <c r="X534" s="144" t="s">
        <v>166</v>
      </c>
      <c r="Y534" s="144" t="s">
        <v>1944</v>
      </c>
      <c r="Z534" s="156">
        <v>1</v>
      </c>
      <c r="AA534" s="144" t="s">
        <v>1944</v>
      </c>
      <c r="AB534" s="144" t="s">
        <v>1944</v>
      </c>
      <c r="AC534" s="157">
        <v>1</v>
      </c>
      <c r="AD534" s="157">
        <v>15</v>
      </c>
      <c r="AE534" s="144" t="s">
        <v>1945</v>
      </c>
      <c r="AG534" s="144" t="s">
        <v>169</v>
      </c>
      <c r="AH534" s="156">
        <v>1</v>
      </c>
      <c r="AJ534" s="156">
        <v>1</v>
      </c>
      <c r="AK534" s="156">
        <v>1128267</v>
      </c>
      <c r="AL534" s="156" t="s">
        <v>1946</v>
      </c>
      <c r="AN534" s="144" t="s">
        <v>170</v>
      </c>
      <c r="AO534" s="144" t="s">
        <v>171</v>
      </c>
      <c r="AP534" s="144" t="s">
        <v>172</v>
      </c>
      <c r="AQ534" s="144" t="s">
        <v>172</v>
      </c>
      <c r="AR534" s="144" t="s">
        <v>172</v>
      </c>
      <c r="AS534" s="144" t="s">
        <v>4144</v>
      </c>
      <c r="AT534" s="144" t="s">
        <v>4144</v>
      </c>
      <c r="AU534" s="156">
        <v>1</v>
      </c>
      <c r="AW534" s="144" t="s">
        <v>2878</v>
      </c>
      <c r="AX534" s="144" t="s">
        <v>174</v>
      </c>
      <c r="AY534" s="144" t="s">
        <v>175</v>
      </c>
      <c r="AZ534" s="156">
        <v>2</v>
      </c>
      <c r="BC534" s="158" t="s">
        <v>2872</v>
      </c>
      <c r="BF534" s="144">
        <v>2015</v>
      </c>
      <c r="BG534" s="156">
        <v>2</v>
      </c>
      <c r="BH534" s="156">
        <v>0</v>
      </c>
      <c r="BI534" s="144" t="s">
        <v>4144</v>
      </c>
      <c r="BJ534" s="156">
        <v>2</v>
      </c>
      <c r="BL534" s="156">
        <v>0</v>
      </c>
      <c r="CP534" s="163">
        <v>2</v>
      </c>
    </row>
    <row r="535" spans="1:117" ht="18" x14ac:dyDescent="0.25">
      <c r="A535" s="156">
        <v>2</v>
      </c>
      <c r="B535" s="145">
        <v>534</v>
      </c>
      <c r="C535" s="144" t="s">
        <v>1983</v>
      </c>
      <c r="D535" s="144" t="s">
        <v>1983</v>
      </c>
      <c r="E535" s="144" t="s">
        <v>1984</v>
      </c>
      <c r="G535" s="144" t="s">
        <v>155</v>
      </c>
      <c r="H535" s="144" t="s">
        <v>156</v>
      </c>
      <c r="I535" s="144" t="s">
        <v>566</v>
      </c>
      <c r="J535" s="148">
        <v>43985</v>
      </c>
      <c r="K535" s="40">
        <v>41432</v>
      </c>
      <c r="L535" s="144">
        <v>2013</v>
      </c>
      <c r="M535" s="144" t="s">
        <v>1985</v>
      </c>
      <c r="N535" s="144" t="s">
        <v>2883</v>
      </c>
      <c r="O535" s="156">
        <v>2</v>
      </c>
      <c r="Q535" s="144" t="s">
        <v>2884</v>
      </c>
      <c r="R535" s="144" t="s">
        <v>2870</v>
      </c>
      <c r="S535" s="144" t="s">
        <v>2885</v>
      </c>
      <c r="U535" s="156">
        <v>1</v>
      </c>
      <c r="V535" s="156">
        <v>1</v>
      </c>
      <c r="W535" s="144" t="s">
        <v>1989</v>
      </c>
      <c r="X535" s="144" t="s">
        <v>166</v>
      </c>
      <c r="Y535" s="144" t="s">
        <v>1989</v>
      </c>
      <c r="Z535" s="156">
        <v>1</v>
      </c>
      <c r="AA535" s="144" t="s">
        <v>1989</v>
      </c>
      <c r="AB535" s="144" t="s">
        <v>1991</v>
      </c>
      <c r="AC535" s="157">
        <v>2</v>
      </c>
      <c r="AD535" s="157">
        <v>0</v>
      </c>
      <c r="AE535" s="144" t="s">
        <v>168</v>
      </c>
      <c r="AF535" s="144" t="s">
        <v>1992</v>
      </c>
      <c r="AG535" s="144" t="s">
        <v>169</v>
      </c>
      <c r="AH535" s="156">
        <v>1</v>
      </c>
      <c r="AJ535" s="156">
        <v>1</v>
      </c>
      <c r="AK535" s="156">
        <v>1161153</v>
      </c>
      <c r="AN535" s="144" t="s">
        <v>170</v>
      </c>
      <c r="AO535" s="144" t="s">
        <v>171</v>
      </c>
      <c r="AP535" s="144" t="s">
        <v>1993</v>
      </c>
      <c r="AQ535" s="144" t="s">
        <v>1993</v>
      </c>
      <c r="AR535" s="144" t="s">
        <v>727</v>
      </c>
      <c r="AS535" s="144" t="s">
        <v>4144</v>
      </c>
      <c r="AT535" s="144" t="s">
        <v>4144</v>
      </c>
      <c r="AU535" s="156">
        <v>2</v>
      </c>
      <c r="AW535" s="144" t="s">
        <v>2886</v>
      </c>
      <c r="AX535" s="144" t="s">
        <v>174</v>
      </c>
      <c r="AY535" s="144" t="s">
        <v>175</v>
      </c>
      <c r="AZ535" s="156">
        <v>2</v>
      </c>
      <c r="BC535" s="158" t="s">
        <v>2872</v>
      </c>
      <c r="BF535" s="144">
        <v>2013</v>
      </c>
      <c r="BG535" s="156">
        <v>2</v>
      </c>
      <c r="BH535" s="156">
        <v>0</v>
      </c>
      <c r="BI535" s="144" t="s">
        <v>4144</v>
      </c>
      <c r="BJ535" s="156">
        <v>2</v>
      </c>
      <c r="BL535" s="156">
        <v>0</v>
      </c>
      <c r="CP535" s="163">
        <v>2</v>
      </c>
    </row>
    <row r="536" spans="1:117" ht="18" x14ac:dyDescent="0.25">
      <c r="A536" s="156">
        <v>2</v>
      </c>
      <c r="B536" s="145">
        <v>535</v>
      </c>
      <c r="C536" s="144" t="s">
        <v>1983</v>
      </c>
      <c r="D536" s="144" t="s">
        <v>1983</v>
      </c>
      <c r="E536" s="144" t="s">
        <v>1984</v>
      </c>
      <c r="G536" s="144" t="s">
        <v>155</v>
      </c>
      <c r="H536" s="144" t="s">
        <v>156</v>
      </c>
      <c r="I536" s="144" t="s">
        <v>566</v>
      </c>
      <c r="J536" s="148">
        <v>43985</v>
      </c>
      <c r="K536" s="40">
        <v>41824</v>
      </c>
      <c r="L536" s="144">
        <v>2014</v>
      </c>
      <c r="M536" s="144" t="s">
        <v>1985</v>
      </c>
      <c r="N536" s="144" t="s">
        <v>2883</v>
      </c>
      <c r="O536" s="156">
        <v>2</v>
      </c>
      <c r="Q536" s="144" t="s">
        <v>2884</v>
      </c>
      <c r="R536" s="144" t="s">
        <v>2870</v>
      </c>
      <c r="S536" s="144" t="s">
        <v>2885</v>
      </c>
      <c r="U536" s="156">
        <v>1</v>
      </c>
      <c r="V536" s="156">
        <v>1</v>
      </c>
      <c r="W536" s="144" t="s">
        <v>1989</v>
      </c>
      <c r="X536" s="144" t="s">
        <v>166</v>
      </c>
      <c r="Y536" s="144" t="s">
        <v>1989</v>
      </c>
      <c r="Z536" s="156">
        <v>1</v>
      </c>
      <c r="AA536" s="144" t="s">
        <v>1989</v>
      </c>
      <c r="AB536" s="144" t="s">
        <v>1991</v>
      </c>
      <c r="AC536" s="157">
        <v>2</v>
      </c>
      <c r="AD536" s="157">
        <v>0</v>
      </c>
      <c r="AE536" s="144" t="s">
        <v>168</v>
      </c>
      <c r="AF536" s="144" t="s">
        <v>1992</v>
      </c>
      <c r="AG536" s="144" t="s">
        <v>169</v>
      </c>
      <c r="AH536" s="156">
        <v>1</v>
      </c>
      <c r="AJ536" s="156">
        <v>1</v>
      </c>
      <c r="AK536" s="156">
        <v>1161153</v>
      </c>
      <c r="AN536" s="144" t="s">
        <v>170</v>
      </c>
      <c r="AO536" s="144" t="s">
        <v>171</v>
      </c>
      <c r="AP536" s="144" t="s">
        <v>1993</v>
      </c>
      <c r="AQ536" s="144" t="s">
        <v>1993</v>
      </c>
      <c r="AR536" s="144" t="s">
        <v>727</v>
      </c>
      <c r="AS536" s="144" t="s">
        <v>4144</v>
      </c>
      <c r="AT536" s="144" t="s">
        <v>4144</v>
      </c>
      <c r="AU536" s="156">
        <v>2</v>
      </c>
      <c r="AW536" s="144" t="s">
        <v>2886</v>
      </c>
      <c r="AX536" s="144" t="s">
        <v>174</v>
      </c>
      <c r="AY536" s="144" t="s">
        <v>175</v>
      </c>
      <c r="AZ536" s="156">
        <v>2</v>
      </c>
      <c r="BC536" s="158" t="s">
        <v>2872</v>
      </c>
      <c r="BF536" s="144">
        <v>2014</v>
      </c>
      <c r="BG536" s="156">
        <v>2</v>
      </c>
      <c r="BH536" s="156">
        <v>0</v>
      </c>
      <c r="BI536" s="144" t="s">
        <v>4144</v>
      </c>
      <c r="BJ536" s="156">
        <v>2</v>
      </c>
      <c r="BL536" s="156">
        <v>0</v>
      </c>
      <c r="CP536" s="163">
        <v>2</v>
      </c>
    </row>
    <row r="537" spans="1:117" ht="18" x14ac:dyDescent="0.25">
      <c r="A537" s="156">
        <v>2</v>
      </c>
      <c r="B537" s="145">
        <v>536</v>
      </c>
      <c r="C537" s="144" t="s">
        <v>1983</v>
      </c>
      <c r="D537" s="144" t="s">
        <v>1983</v>
      </c>
      <c r="E537" s="144" t="s">
        <v>1984</v>
      </c>
      <c r="G537" s="144" t="s">
        <v>155</v>
      </c>
      <c r="H537" s="144" t="s">
        <v>156</v>
      </c>
      <c r="I537" s="144" t="s">
        <v>566</v>
      </c>
      <c r="J537" s="148">
        <v>43985</v>
      </c>
      <c r="K537" s="40">
        <v>42093</v>
      </c>
      <c r="L537" s="144">
        <v>2015</v>
      </c>
      <c r="M537" s="144" t="s">
        <v>1985</v>
      </c>
      <c r="N537" s="144" t="s">
        <v>2883</v>
      </c>
      <c r="O537" s="156">
        <v>2</v>
      </c>
      <c r="Q537" s="144" t="s">
        <v>2884</v>
      </c>
      <c r="R537" s="144" t="s">
        <v>2870</v>
      </c>
      <c r="S537" s="144" t="s">
        <v>2885</v>
      </c>
      <c r="U537" s="156">
        <v>1</v>
      </c>
      <c r="V537" s="156">
        <v>1</v>
      </c>
      <c r="W537" s="144" t="s">
        <v>1989</v>
      </c>
      <c r="X537" s="144" t="s">
        <v>166</v>
      </c>
      <c r="Y537" s="144" t="s">
        <v>1989</v>
      </c>
      <c r="Z537" s="156">
        <v>1</v>
      </c>
      <c r="AA537" s="144" t="s">
        <v>1989</v>
      </c>
      <c r="AB537" s="144" t="s">
        <v>1991</v>
      </c>
      <c r="AC537" s="157">
        <v>2</v>
      </c>
      <c r="AD537" s="157">
        <v>0</v>
      </c>
      <c r="AE537" s="144" t="s">
        <v>168</v>
      </c>
      <c r="AF537" s="144" t="s">
        <v>1992</v>
      </c>
      <c r="AG537" s="144" t="s">
        <v>169</v>
      </c>
      <c r="AH537" s="156">
        <v>1</v>
      </c>
      <c r="AJ537" s="156">
        <v>1</v>
      </c>
      <c r="AK537" s="156">
        <v>1161153</v>
      </c>
      <c r="AN537" s="144" t="s">
        <v>170</v>
      </c>
      <c r="AO537" s="144" t="s">
        <v>171</v>
      </c>
      <c r="AP537" s="144" t="s">
        <v>1993</v>
      </c>
      <c r="AQ537" s="144" t="s">
        <v>1993</v>
      </c>
      <c r="AR537" s="144" t="s">
        <v>727</v>
      </c>
      <c r="AS537" s="144" t="s">
        <v>4144</v>
      </c>
      <c r="AT537" s="144" t="s">
        <v>4144</v>
      </c>
      <c r="AU537" s="156">
        <v>2</v>
      </c>
      <c r="AW537" s="144" t="s">
        <v>2886</v>
      </c>
      <c r="AX537" s="144" t="s">
        <v>174</v>
      </c>
      <c r="AY537" s="144" t="s">
        <v>175</v>
      </c>
      <c r="AZ537" s="156">
        <v>2</v>
      </c>
      <c r="BC537" s="158" t="s">
        <v>2872</v>
      </c>
      <c r="BF537" s="144">
        <v>2015</v>
      </c>
      <c r="BG537" s="156">
        <v>2</v>
      </c>
      <c r="BH537" s="156">
        <v>0</v>
      </c>
      <c r="BI537" s="144" t="s">
        <v>4144</v>
      </c>
      <c r="BJ537" s="156">
        <v>2</v>
      </c>
      <c r="BL537" s="156">
        <v>0</v>
      </c>
      <c r="CP537" s="163">
        <v>2</v>
      </c>
    </row>
    <row r="538" spans="1:117" ht="18" x14ac:dyDescent="0.25">
      <c r="A538" s="156">
        <v>2</v>
      </c>
      <c r="B538" s="145">
        <v>537</v>
      </c>
      <c r="C538" s="144" t="s">
        <v>2888</v>
      </c>
      <c r="D538" s="144" t="s">
        <v>153</v>
      </c>
      <c r="E538" s="144" t="s">
        <v>154</v>
      </c>
      <c r="G538" s="144" t="s">
        <v>155</v>
      </c>
      <c r="H538" s="144" t="s">
        <v>156</v>
      </c>
      <c r="I538" s="144" t="s">
        <v>157</v>
      </c>
      <c r="J538" s="148">
        <v>43985</v>
      </c>
      <c r="K538" s="40">
        <v>41105</v>
      </c>
      <c r="L538" s="144">
        <v>2012</v>
      </c>
      <c r="M538" s="144" t="s">
        <v>2889</v>
      </c>
      <c r="N538" s="144" t="s">
        <v>2890</v>
      </c>
      <c r="O538" s="156">
        <v>2</v>
      </c>
      <c r="Q538" s="144" t="s">
        <v>2891</v>
      </c>
      <c r="R538" s="144" t="s">
        <v>2877</v>
      </c>
      <c r="S538" s="144" t="s">
        <v>2892</v>
      </c>
      <c r="U538" s="156">
        <v>1</v>
      </c>
      <c r="V538" s="156">
        <v>1</v>
      </c>
      <c r="W538" s="144" t="s">
        <v>2893</v>
      </c>
      <c r="X538" s="144" t="s">
        <v>166</v>
      </c>
      <c r="Y538" s="144" t="s">
        <v>2893</v>
      </c>
      <c r="Z538" s="156">
        <v>1</v>
      </c>
      <c r="AA538" s="144" t="s">
        <v>2893</v>
      </c>
      <c r="AB538" s="144" t="s">
        <v>2893</v>
      </c>
      <c r="AC538" s="157">
        <v>2</v>
      </c>
      <c r="AD538" s="157">
        <v>0</v>
      </c>
      <c r="AE538" s="144" t="s">
        <v>168</v>
      </c>
      <c r="AG538" s="144" t="s">
        <v>169</v>
      </c>
      <c r="AH538" s="156">
        <v>1</v>
      </c>
      <c r="AJ538" s="156">
        <v>2</v>
      </c>
      <c r="AN538" s="144" t="s">
        <v>220</v>
      </c>
      <c r="AO538" s="144" t="s">
        <v>2894</v>
      </c>
      <c r="AP538" s="144" t="s">
        <v>467</v>
      </c>
      <c r="AQ538" s="144" t="s">
        <v>267</v>
      </c>
      <c r="AR538" s="144" t="s">
        <v>224</v>
      </c>
      <c r="AS538" s="144" t="s">
        <v>4144</v>
      </c>
      <c r="AT538" s="144" t="s">
        <v>4145</v>
      </c>
      <c r="AU538" s="156">
        <v>2</v>
      </c>
      <c r="AW538" s="144" t="s">
        <v>2895</v>
      </c>
      <c r="AX538" s="144" t="s">
        <v>174</v>
      </c>
      <c r="AY538" s="144" t="s">
        <v>175</v>
      </c>
      <c r="AZ538" s="156">
        <v>2</v>
      </c>
      <c r="BC538" s="158" t="s">
        <v>2872</v>
      </c>
      <c r="BF538" s="144">
        <v>2012</v>
      </c>
      <c r="BG538" s="156">
        <v>1</v>
      </c>
      <c r="BH538" s="156">
        <v>2</v>
      </c>
      <c r="BI538" s="144" t="s">
        <v>4145</v>
      </c>
      <c r="BJ538" s="156">
        <v>1</v>
      </c>
      <c r="BK538" s="156">
        <v>1</v>
      </c>
      <c r="BL538" s="156">
        <v>1</v>
      </c>
      <c r="BQ538" s="163" t="s">
        <v>227</v>
      </c>
      <c r="BR538" s="163" t="s">
        <v>165</v>
      </c>
      <c r="BS538" s="216" t="s">
        <v>167</v>
      </c>
      <c r="BT538" s="163">
        <v>1</v>
      </c>
      <c r="BU538" s="163" t="s">
        <v>172</v>
      </c>
      <c r="CP538" s="163">
        <v>1</v>
      </c>
      <c r="CQ538" s="163">
        <v>1</v>
      </c>
      <c r="CR538" s="163">
        <v>1</v>
      </c>
      <c r="CS538" s="163">
        <v>100</v>
      </c>
      <c r="CT538" s="163" t="s">
        <v>179</v>
      </c>
      <c r="CU538" s="163" t="s">
        <v>180</v>
      </c>
      <c r="CV538" s="163">
        <v>0</v>
      </c>
      <c r="CW538" s="163" t="s">
        <v>181</v>
      </c>
    </row>
    <row r="539" spans="1:117" ht="18" x14ac:dyDescent="0.25">
      <c r="A539" s="156">
        <v>2</v>
      </c>
      <c r="B539" s="145">
        <v>538</v>
      </c>
      <c r="C539" s="144" t="s">
        <v>2888</v>
      </c>
      <c r="D539" s="144" t="s">
        <v>153</v>
      </c>
      <c r="E539" s="144" t="s">
        <v>154</v>
      </c>
      <c r="G539" s="144" t="s">
        <v>155</v>
      </c>
      <c r="H539" s="144" t="s">
        <v>156</v>
      </c>
      <c r="I539" s="144" t="s">
        <v>157</v>
      </c>
      <c r="J539" s="148">
        <v>43985</v>
      </c>
      <c r="K539" s="40">
        <v>41432</v>
      </c>
      <c r="L539" s="144">
        <v>2013</v>
      </c>
      <c r="M539" s="144" t="s">
        <v>2889</v>
      </c>
      <c r="N539" s="144" t="s">
        <v>2890</v>
      </c>
      <c r="O539" s="156">
        <v>2</v>
      </c>
      <c r="Q539" s="144" t="s">
        <v>2891</v>
      </c>
      <c r="R539" s="144" t="s">
        <v>2877</v>
      </c>
      <c r="S539" s="144" t="s">
        <v>2892</v>
      </c>
      <c r="U539" s="156">
        <v>1</v>
      </c>
      <c r="V539" s="156">
        <v>1</v>
      </c>
      <c r="W539" s="144" t="s">
        <v>165</v>
      </c>
      <c r="X539" s="144" t="s">
        <v>166</v>
      </c>
      <c r="Y539" s="144" t="s">
        <v>165</v>
      </c>
      <c r="Z539" s="156">
        <v>1</v>
      </c>
      <c r="AA539" s="144" t="s">
        <v>165</v>
      </c>
      <c r="AB539" s="160" t="s">
        <v>167</v>
      </c>
      <c r="AC539" s="157">
        <v>1</v>
      </c>
      <c r="AD539" s="157">
        <v>18</v>
      </c>
      <c r="AE539" s="144" t="s">
        <v>168</v>
      </c>
      <c r="AG539" s="144" t="s">
        <v>169</v>
      </c>
      <c r="AH539" s="156">
        <v>1</v>
      </c>
      <c r="AJ539" s="156">
        <v>1</v>
      </c>
      <c r="AK539" s="156">
        <v>1140287</v>
      </c>
      <c r="AN539" s="144" t="s">
        <v>170</v>
      </c>
      <c r="AO539" s="144" t="s">
        <v>171</v>
      </c>
      <c r="AP539" s="144" t="s">
        <v>172</v>
      </c>
      <c r="AQ539" s="144" t="s">
        <v>172</v>
      </c>
      <c r="AR539" s="144" t="s">
        <v>172</v>
      </c>
      <c r="AS539" s="144" t="s">
        <v>4144</v>
      </c>
      <c r="AT539" s="144" t="s">
        <v>4145</v>
      </c>
      <c r="AU539" s="156">
        <v>1</v>
      </c>
      <c r="AW539" s="144" t="s">
        <v>2897</v>
      </c>
      <c r="AX539" s="144" t="s">
        <v>174</v>
      </c>
      <c r="AY539" s="144" t="s">
        <v>175</v>
      </c>
      <c r="AZ539" s="156">
        <v>2</v>
      </c>
      <c r="BC539" s="158" t="s">
        <v>2872</v>
      </c>
      <c r="BF539" s="144">
        <v>2013</v>
      </c>
      <c r="BG539" s="156">
        <v>1</v>
      </c>
      <c r="BH539" s="156">
        <v>2</v>
      </c>
      <c r="BI539" s="144" t="s">
        <v>4145</v>
      </c>
      <c r="BJ539" s="156">
        <v>1</v>
      </c>
      <c r="BK539" s="156">
        <v>1</v>
      </c>
      <c r="BL539" s="156">
        <v>1</v>
      </c>
      <c r="BN539" s="163">
        <v>2</v>
      </c>
      <c r="BO539" s="163">
        <v>1</v>
      </c>
      <c r="BQ539" s="163" t="s">
        <v>387</v>
      </c>
      <c r="BR539" s="163" t="s">
        <v>2893</v>
      </c>
      <c r="BS539" s="163" t="s">
        <v>2893</v>
      </c>
      <c r="BT539" s="163">
        <v>2</v>
      </c>
      <c r="BU539" s="163" t="s">
        <v>881</v>
      </c>
      <c r="CP539" s="163">
        <v>1</v>
      </c>
      <c r="CQ539" s="163">
        <v>1</v>
      </c>
      <c r="CR539" s="163">
        <v>1</v>
      </c>
      <c r="CS539" s="163">
        <v>100</v>
      </c>
      <c r="CT539" s="163" t="s">
        <v>179</v>
      </c>
      <c r="CU539" s="163" t="s">
        <v>180</v>
      </c>
      <c r="CV539" s="163">
        <v>0</v>
      </c>
      <c r="CW539" s="163" t="s">
        <v>181</v>
      </c>
    </row>
    <row r="540" spans="1:117" ht="18" x14ac:dyDescent="0.25">
      <c r="A540" s="156">
        <v>2</v>
      </c>
      <c r="B540" s="145">
        <v>539</v>
      </c>
      <c r="C540" s="144" t="s">
        <v>2888</v>
      </c>
      <c r="D540" s="144" t="s">
        <v>153</v>
      </c>
      <c r="E540" s="144" t="s">
        <v>154</v>
      </c>
      <c r="G540" s="144" t="s">
        <v>155</v>
      </c>
      <c r="H540" s="144" t="s">
        <v>156</v>
      </c>
      <c r="I540" s="144" t="s">
        <v>157</v>
      </c>
      <c r="J540" s="148">
        <v>43985</v>
      </c>
      <c r="K540" s="40">
        <v>41824</v>
      </c>
      <c r="L540" s="144">
        <v>2014</v>
      </c>
      <c r="M540" s="144" t="s">
        <v>2889</v>
      </c>
      <c r="N540" s="144" t="s">
        <v>2890</v>
      </c>
      <c r="O540" s="156">
        <v>2</v>
      </c>
      <c r="Q540" s="144" t="s">
        <v>2891</v>
      </c>
      <c r="R540" s="144" t="s">
        <v>2877</v>
      </c>
      <c r="S540" s="144" t="s">
        <v>2899</v>
      </c>
      <c r="U540" s="156">
        <v>1</v>
      </c>
      <c r="V540" s="156">
        <v>1</v>
      </c>
      <c r="W540" s="144" t="s">
        <v>165</v>
      </c>
      <c r="X540" s="144" t="s">
        <v>166</v>
      </c>
      <c r="Y540" s="144" t="s">
        <v>165</v>
      </c>
      <c r="Z540" s="156">
        <v>1</v>
      </c>
      <c r="AA540" s="144" t="s">
        <v>165</v>
      </c>
      <c r="AB540" s="160" t="s">
        <v>167</v>
      </c>
      <c r="AC540" s="157">
        <v>1</v>
      </c>
      <c r="AD540" s="157">
        <v>18</v>
      </c>
      <c r="AE540" s="144" t="s">
        <v>168</v>
      </c>
      <c r="AG540" s="144" t="s">
        <v>169</v>
      </c>
      <c r="AH540" s="156">
        <v>1</v>
      </c>
      <c r="AJ540" s="156">
        <v>1</v>
      </c>
      <c r="AK540" s="156">
        <v>1140287</v>
      </c>
      <c r="AN540" s="144" t="s">
        <v>170</v>
      </c>
      <c r="AO540" s="144" t="s">
        <v>171</v>
      </c>
      <c r="AP540" s="144" t="s">
        <v>172</v>
      </c>
      <c r="AQ540" s="144" t="s">
        <v>172</v>
      </c>
      <c r="AR540" s="144" t="s">
        <v>172</v>
      </c>
      <c r="AS540" s="144" t="s">
        <v>4144</v>
      </c>
      <c r="AT540" s="144" t="s">
        <v>4145</v>
      </c>
      <c r="AU540" s="156">
        <v>1</v>
      </c>
      <c r="AW540" s="144" t="s">
        <v>2900</v>
      </c>
      <c r="AX540" s="144" t="s">
        <v>174</v>
      </c>
      <c r="AY540" s="144" t="s">
        <v>175</v>
      </c>
      <c r="AZ540" s="156">
        <v>2</v>
      </c>
      <c r="BC540" s="158" t="s">
        <v>2872</v>
      </c>
      <c r="BF540" s="144">
        <v>2014</v>
      </c>
      <c r="BG540" s="156">
        <v>1</v>
      </c>
      <c r="BH540" s="156">
        <v>1</v>
      </c>
      <c r="BI540" s="144" t="s">
        <v>4145</v>
      </c>
      <c r="BJ540" s="156">
        <v>1</v>
      </c>
      <c r="BK540" s="156">
        <v>1</v>
      </c>
      <c r="BL540" s="156">
        <v>1</v>
      </c>
      <c r="BQ540" s="163" t="s">
        <v>178</v>
      </c>
      <c r="BR540" s="163" t="s">
        <v>179</v>
      </c>
      <c r="BS540" s="163" t="s">
        <v>180</v>
      </c>
      <c r="BT540" s="163">
        <v>2</v>
      </c>
      <c r="BU540" s="163" t="s">
        <v>181</v>
      </c>
      <c r="CP540" s="163">
        <v>2</v>
      </c>
    </row>
    <row r="541" spans="1:117" ht="18" x14ac:dyDescent="0.25">
      <c r="A541" s="156">
        <v>2</v>
      </c>
      <c r="B541" s="145">
        <v>540</v>
      </c>
      <c r="C541" s="144" t="s">
        <v>153</v>
      </c>
      <c r="D541" s="144" t="s">
        <v>153</v>
      </c>
      <c r="E541" s="144" t="s">
        <v>154</v>
      </c>
      <c r="G541" s="144" t="s">
        <v>155</v>
      </c>
      <c r="H541" s="144" t="s">
        <v>156</v>
      </c>
      <c r="I541" s="144" t="s">
        <v>157</v>
      </c>
      <c r="J541" s="148">
        <v>43985</v>
      </c>
      <c r="K541" s="40">
        <v>42093</v>
      </c>
      <c r="L541" s="144">
        <v>2015</v>
      </c>
      <c r="M541" s="144" t="s">
        <v>158</v>
      </c>
      <c r="N541" s="144" t="s">
        <v>2890</v>
      </c>
      <c r="O541" s="156">
        <v>2</v>
      </c>
      <c r="Q541" s="144" t="s">
        <v>2901</v>
      </c>
      <c r="R541" s="144" t="s">
        <v>2877</v>
      </c>
      <c r="S541" s="144" t="s">
        <v>163</v>
      </c>
      <c r="U541" s="156">
        <v>1</v>
      </c>
      <c r="V541" s="156">
        <v>1</v>
      </c>
      <c r="W541" s="144" t="s">
        <v>165</v>
      </c>
      <c r="X541" s="144" t="s">
        <v>166</v>
      </c>
      <c r="Y541" s="144" t="s">
        <v>165</v>
      </c>
      <c r="Z541" s="156">
        <v>1</v>
      </c>
      <c r="AA541" s="144" t="s">
        <v>165</v>
      </c>
      <c r="AB541" s="160" t="s">
        <v>167</v>
      </c>
      <c r="AC541" s="157">
        <v>1</v>
      </c>
      <c r="AD541" s="157">
        <v>18</v>
      </c>
      <c r="AE541" s="144" t="s">
        <v>168</v>
      </c>
      <c r="AG541" s="144" t="s">
        <v>169</v>
      </c>
      <c r="AH541" s="156">
        <v>1</v>
      </c>
      <c r="AJ541" s="156">
        <v>1</v>
      </c>
      <c r="AK541" s="156">
        <v>1140287</v>
      </c>
      <c r="AN541" s="144" t="s">
        <v>170</v>
      </c>
      <c r="AO541" s="144" t="s">
        <v>171</v>
      </c>
      <c r="AP541" s="144" t="s">
        <v>172</v>
      </c>
      <c r="AQ541" s="144" t="s">
        <v>172</v>
      </c>
      <c r="AR541" s="144" t="s">
        <v>172</v>
      </c>
      <c r="AS541" s="144" t="s">
        <v>4144</v>
      </c>
      <c r="AT541" s="144" t="s">
        <v>4145</v>
      </c>
      <c r="AU541" s="156">
        <v>1</v>
      </c>
      <c r="AW541" s="144" t="s">
        <v>2900</v>
      </c>
      <c r="AX541" s="144" t="s">
        <v>174</v>
      </c>
      <c r="AY541" s="144" t="s">
        <v>175</v>
      </c>
      <c r="AZ541" s="156">
        <v>2</v>
      </c>
      <c r="BC541" s="158" t="s">
        <v>2872</v>
      </c>
      <c r="BF541" s="144">
        <v>2015</v>
      </c>
      <c r="BG541" s="156">
        <v>1</v>
      </c>
      <c r="BH541" s="156">
        <v>1</v>
      </c>
      <c r="BI541" s="144" t="s">
        <v>4145</v>
      </c>
      <c r="BJ541" s="156">
        <v>1</v>
      </c>
      <c r="BK541" s="156">
        <v>1</v>
      </c>
      <c r="BL541" s="156">
        <v>1</v>
      </c>
      <c r="BQ541" s="163" t="s">
        <v>178</v>
      </c>
      <c r="BR541" s="163" t="s">
        <v>179</v>
      </c>
      <c r="BS541" s="163" t="s">
        <v>180</v>
      </c>
      <c r="BT541" s="163">
        <v>2</v>
      </c>
      <c r="BU541" s="163" t="s">
        <v>181</v>
      </c>
      <c r="CP541" s="163">
        <v>2</v>
      </c>
    </row>
    <row r="542" spans="1:117" ht="18" x14ac:dyDescent="0.25">
      <c r="A542" s="156">
        <v>2</v>
      </c>
      <c r="B542" s="145">
        <v>541</v>
      </c>
      <c r="C542" s="144" t="s">
        <v>697</v>
      </c>
      <c r="D542" s="144" t="s">
        <v>697</v>
      </c>
      <c r="F542" s="144" t="s">
        <v>697</v>
      </c>
      <c r="G542" s="144" t="s">
        <v>508</v>
      </c>
      <c r="H542" s="144" t="s">
        <v>698</v>
      </c>
      <c r="I542" s="144" t="s">
        <v>188</v>
      </c>
      <c r="J542" s="148">
        <v>43985</v>
      </c>
      <c r="K542" s="40">
        <v>41105</v>
      </c>
      <c r="L542" s="144">
        <v>2012</v>
      </c>
      <c r="M542" s="144" t="s">
        <v>699</v>
      </c>
      <c r="N542" s="144" t="s">
        <v>700</v>
      </c>
      <c r="O542" s="156">
        <v>2</v>
      </c>
      <c r="Q542" s="144" t="s">
        <v>2902</v>
      </c>
      <c r="R542" s="144" t="s">
        <v>2877</v>
      </c>
      <c r="S542" s="144" t="s">
        <v>2903</v>
      </c>
      <c r="U542" s="156">
        <v>1</v>
      </c>
      <c r="V542" s="156">
        <v>1</v>
      </c>
      <c r="W542" s="144" t="s">
        <v>705</v>
      </c>
      <c r="X542" s="144" t="s">
        <v>166</v>
      </c>
      <c r="Y542" s="144" t="s">
        <v>2904</v>
      </c>
      <c r="Z542" s="156">
        <v>1</v>
      </c>
      <c r="AA542" s="144" t="s">
        <v>705</v>
      </c>
      <c r="AB542" s="144" t="s">
        <v>705</v>
      </c>
      <c r="AC542" s="157">
        <v>1</v>
      </c>
      <c r="AD542" s="157">
        <v>1</v>
      </c>
      <c r="AE542" s="144" t="s">
        <v>706</v>
      </c>
      <c r="AG542" s="144" t="s">
        <v>169</v>
      </c>
      <c r="AH542" s="156">
        <v>1</v>
      </c>
      <c r="AJ542" s="156">
        <v>2</v>
      </c>
      <c r="AN542" s="144" t="s">
        <v>379</v>
      </c>
      <c r="AO542" s="144" t="s">
        <v>380</v>
      </c>
      <c r="AP542" s="144" t="s">
        <v>707</v>
      </c>
      <c r="AQ542" s="144" t="s">
        <v>707</v>
      </c>
      <c r="AR542" s="144" t="s">
        <v>382</v>
      </c>
      <c r="AS542" s="144" t="s">
        <v>4144</v>
      </c>
      <c r="AT542" s="144" t="s">
        <v>4144</v>
      </c>
      <c r="AU542" s="156">
        <v>1</v>
      </c>
      <c r="AW542" s="144" t="s">
        <v>2905</v>
      </c>
      <c r="AX542" s="144" t="s">
        <v>174</v>
      </c>
      <c r="AY542" s="144" t="s">
        <v>175</v>
      </c>
      <c r="AZ542" s="156">
        <v>2</v>
      </c>
      <c r="BC542" s="158" t="s">
        <v>2872</v>
      </c>
      <c r="BF542" s="144">
        <v>2012</v>
      </c>
      <c r="BG542" s="156">
        <v>2</v>
      </c>
      <c r="BH542" s="156">
        <v>0</v>
      </c>
      <c r="BI542" s="144" t="s">
        <v>4144</v>
      </c>
      <c r="BJ542" s="156">
        <v>2</v>
      </c>
      <c r="BL542" s="156">
        <v>0</v>
      </c>
      <c r="CP542" s="163">
        <v>2</v>
      </c>
    </row>
    <row r="543" spans="1:117" ht="18" x14ac:dyDescent="0.25">
      <c r="A543" s="156">
        <v>2</v>
      </c>
      <c r="B543" s="145">
        <v>542</v>
      </c>
      <c r="C543" s="144" t="s">
        <v>697</v>
      </c>
      <c r="D543" s="144" t="s">
        <v>697</v>
      </c>
      <c r="F543" s="144" t="s">
        <v>697</v>
      </c>
      <c r="G543" s="144" t="s">
        <v>508</v>
      </c>
      <c r="H543" s="144" t="s">
        <v>698</v>
      </c>
      <c r="I543" s="144" t="s">
        <v>188</v>
      </c>
      <c r="J543" s="148">
        <v>43985</v>
      </c>
      <c r="K543" s="40">
        <v>41432</v>
      </c>
      <c r="L543" s="144">
        <v>2013</v>
      </c>
      <c r="M543" s="144" t="s">
        <v>699</v>
      </c>
      <c r="N543" s="144" t="s">
        <v>700</v>
      </c>
      <c r="O543" s="156">
        <v>2</v>
      </c>
      <c r="Q543" s="144" t="s">
        <v>2907</v>
      </c>
      <c r="R543" s="144" t="s">
        <v>2877</v>
      </c>
      <c r="S543" s="144" t="s">
        <v>2690</v>
      </c>
      <c r="U543" s="156">
        <v>1</v>
      </c>
      <c r="V543" s="156">
        <v>1</v>
      </c>
      <c r="W543" s="144" t="s">
        <v>705</v>
      </c>
      <c r="X543" s="144" t="s">
        <v>166</v>
      </c>
      <c r="Y543" s="144" t="s">
        <v>2904</v>
      </c>
      <c r="Z543" s="156">
        <v>1</v>
      </c>
      <c r="AA543" s="144" t="s">
        <v>705</v>
      </c>
      <c r="AB543" s="144" t="s">
        <v>705</v>
      </c>
      <c r="AC543" s="157">
        <v>1</v>
      </c>
      <c r="AD543" s="157">
        <v>1</v>
      </c>
      <c r="AE543" s="144" t="s">
        <v>706</v>
      </c>
      <c r="AG543" s="144" t="s">
        <v>169</v>
      </c>
      <c r="AH543" s="156">
        <v>1</v>
      </c>
      <c r="AJ543" s="156">
        <v>2</v>
      </c>
      <c r="AN543" s="144" t="s">
        <v>379</v>
      </c>
      <c r="AO543" s="144" t="s">
        <v>380</v>
      </c>
      <c r="AP543" s="144" t="s">
        <v>707</v>
      </c>
      <c r="AQ543" s="144" t="s">
        <v>707</v>
      </c>
      <c r="AR543" s="144" t="s">
        <v>382</v>
      </c>
      <c r="AS543" s="144" t="s">
        <v>4144</v>
      </c>
      <c r="AT543" s="144" t="s">
        <v>4144</v>
      </c>
      <c r="AU543" s="156">
        <v>1</v>
      </c>
      <c r="AW543" s="144" t="s">
        <v>2905</v>
      </c>
      <c r="AX543" s="144" t="s">
        <v>174</v>
      </c>
      <c r="AY543" s="144" t="s">
        <v>175</v>
      </c>
      <c r="AZ543" s="156">
        <v>2</v>
      </c>
      <c r="BC543" s="158" t="s">
        <v>2872</v>
      </c>
      <c r="BF543" s="144">
        <v>2013</v>
      </c>
      <c r="BG543" s="156">
        <v>2</v>
      </c>
      <c r="BH543" s="156">
        <v>0</v>
      </c>
      <c r="BI543" s="144" t="s">
        <v>4144</v>
      </c>
      <c r="BJ543" s="156">
        <v>2</v>
      </c>
      <c r="BL543" s="156">
        <v>0</v>
      </c>
      <c r="CP543" s="163">
        <v>2</v>
      </c>
    </row>
    <row r="544" spans="1:117" ht="18" x14ac:dyDescent="0.25">
      <c r="A544" s="156">
        <v>2</v>
      </c>
      <c r="B544" s="145">
        <v>543</v>
      </c>
      <c r="C544" s="144" t="s">
        <v>697</v>
      </c>
      <c r="D544" s="144" t="s">
        <v>697</v>
      </c>
      <c r="F544" s="144" t="s">
        <v>697</v>
      </c>
      <c r="G544" s="144" t="s">
        <v>508</v>
      </c>
      <c r="H544" s="144" t="s">
        <v>698</v>
      </c>
      <c r="I544" s="144" t="s">
        <v>188</v>
      </c>
      <c r="J544" s="148">
        <v>43985</v>
      </c>
      <c r="K544" s="40">
        <v>41824</v>
      </c>
      <c r="L544" s="144">
        <v>2014</v>
      </c>
      <c r="M544" s="144" t="s">
        <v>699</v>
      </c>
      <c r="N544" s="144" t="s">
        <v>700</v>
      </c>
      <c r="O544" s="156">
        <v>2</v>
      </c>
      <c r="Q544" s="144" t="s">
        <v>2907</v>
      </c>
      <c r="R544" s="144" t="s">
        <v>2877</v>
      </c>
      <c r="S544" s="144" t="s">
        <v>2690</v>
      </c>
      <c r="U544" s="156">
        <v>1</v>
      </c>
      <c r="V544" s="156">
        <v>1</v>
      </c>
      <c r="W544" s="144" t="s">
        <v>705</v>
      </c>
      <c r="X544" s="144" t="s">
        <v>166</v>
      </c>
      <c r="Y544" s="144" t="s">
        <v>2904</v>
      </c>
      <c r="Z544" s="156">
        <v>1</v>
      </c>
      <c r="AA544" s="144" t="s">
        <v>705</v>
      </c>
      <c r="AB544" s="144" t="s">
        <v>705</v>
      </c>
      <c r="AC544" s="157">
        <v>1</v>
      </c>
      <c r="AD544" s="157">
        <v>1</v>
      </c>
      <c r="AE544" s="144" t="s">
        <v>706</v>
      </c>
      <c r="AG544" s="144" t="s">
        <v>169</v>
      </c>
      <c r="AH544" s="156">
        <v>1</v>
      </c>
      <c r="AJ544" s="156">
        <v>2</v>
      </c>
      <c r="AN544" s="144" t="s">
        <v>379</v>
      </c>
      <c r="AO544" s="144" t="s">
        <v>380</v>
      </c>
      <c r="AP544" s="144" t="s">
        <v>707</v>
      </c>
      <c r="AQ544" s="144" t="s">
        <v>707</v>
      </c>
      <c r="AR544" s="144" t="s">
        <v>382</v>
      </c>
      <c r="AS544" s="144" t="s">
        <v>4144</v>
      </c>
      <c r="AT544" s="144" t="s">
        <v>4144</v>
      </c>
      <c r="AU544" s="156">
        <v>1</v>
      </c>
      <c r="AW544" s="144" t="s">
        <v>2905</v>
      </c>
      <c r="AX544" s="144" t="s">
        <v>174</v>
      </c>
      <c r="AY544" s="144" t="s">
        <v>175</v>
      </c>
      <c r="AZ544" s="156">
        <v>2</v>
      </c>
      <c r="BC544" s="158" t="s">
        <v>2872</v>
      </c>
      <c r="BF544" s="144">
        <v>2014</v>
      </c>
      <c r="BG544" s="156">
        <v>2</v>
      </c>
      <c r="BH544" s="156">
        <v>0</v>
      </c>
      <c r="BI544" s="144" t="s">
        <v>4144</v>
      </c>
      <c r="BJ544" s="156">
        <v>2</v>
      </c>
      <c r="BL544" s="156">
        <v>0</v>
      </c>
      <c r="CP544" s="163">
        <v>2</v>
      </c>
    </row>
    <row r="545" spans="1:109" ht="18" x14ac:dyDescent="0.25">
      <c r="A545" s="156">
        <v>2</v>
      </c>
      <c r="B545" s="145">
        <v>544</v>
      </c>
      <c r="C545" s="144" t="s">
        <v>697</v>
      </c>
      <c r="D545" s="144" t="s">
        <v>697</v>
      </c>
      <c r="F545" s="144" t="s">
        <v>697</v>
      </c>
      <c r="G545" s="144" t="s">
        <v>508</v>
      </c>
      <c r="H545" s="144" t="s">
        <v>698</v>
      </c>
      <c r="I545" s="144" t="s">
        <v>188</v>
      </c>
      <c r="J545" s="148">
        <v>43985</v>
      </c>
      <c r="K545" s="40">
        <v>42093</v>
      </c>
      <c r="L545" s="144">
        <v>2015</v>
      </c>
      <c r="M545" s="144" t="s">
        <v>699</v>
      </c>
      <c r="N545" s="144" t="s">
        <v>700</v>
      </c>
      <c r="O545" s="156">
        <v>2</v>
      </c>
      <c r="Q545" s="144" t="s">
        <v>2907</v>
      </c>
      <c r="R545" s="144" t="s">
        <v>2877</v>
      </c>
      <c r="S545" s="144" t="s">
        <v>2690</v>
      </c>
      <c r="U545" s="156">
        <v>1</v>
      </c>
      <c r="V545" s="156">
        <v>1</v>
      </c>
      <c r="W545" s="144" t="s">
        <v>705</v>
      </c>
      <c r="X545" s="144" t="s">
        <v>166</v>
      </c>
      <c r="Y545" s="144" t="s">
        <v>2904</v>
      </c>
      <c r="Z545" s="156">
        <v>1</v>
      </c>
      <c r="AA545" s="144" t="s">
        <v>705</v>
      </c>
      <c r="AB545" s="144" t="s">
        <v>705</v>
      </c>
      <c r="AC545" s="157">
        <v>1</v>
      </c>
      <c r="AD545" s="157">
        <v>1</v>
      </c>
      <c r="AE545" s="144" t="s">
        <v>706</v>
      </c>
      <c r="AG545" s="144" t="s">
        <v>169</v>
      </c>
      <c r="AH545" s="156">
        <v>1</v>
      </c>
      <c r="AJ545" s="156">
        <v>2</v>
      </c>
      <c r="AN545" s="144" t="s">
        <v>379</v>
      </c>
      <c r="AO545" s="144" t="s">
        <v>380</v>
      </c>
      <c r="AP545" s="144" t="s">
        <v>707</v>
      </c>
      <c r="AQ545" s="144" t="s">
        <v>707</v>
      </c>
      <c r="AR545" s="144" t="s">
        <v>382</v>
      </c>
      <c r="AS545" s="144" t="s">
        <v>4144</v>
      </c>
      <c r="AT545" s="144" t="s">
        <v>4144</v>
      </c>
      <c r="AU545" s="156">
        <v>1</v>
      </c>
      <c r="AW545" s="144" t="s">
        <v>2905</v>
      </c>
      <c r="AX545" s="144" t="s">
        <v>174</v>
      </c>
      <c r="AY545" s="144" t="s">
        <v>175</v>
      </c>
      <c r="AZ545" s="156">
        <v>2</v>
      </c>
      <c r="BC545" s="158" t="s">
        <v>2872</v>
      </c>
      <c r="BF545" s="144">
        <v>2015</v>
      </c>
      <c r="BG545" s="156">
        <v>2</v>
      </c>
      <c r="BH545" s="156">
        <v>0</v>
      </c>
      <c r="BI545" s="144" t="s">
        <v>4144</v>
      </c>
      <c r="BJ545" s="156">
        <v>2</v>
      </c>
      <c r="BL545" s="156">
        <v>0</v>
      </c>
      <c r="CP545" s="163">
        <v>2</v>
      </c>
    </row>
    <row r="546" spans="1:109" ht="18" x14ac:dyDescent="0.25">
      <c r="A546" s="156">
        <v>2</v>
      </c>
      <c r="B546" s="145">
        <v>545</v>
      </c>
      <c r="C546" s="144" t="s">
        <v>730</v>
      </c>
      <c r="D546" s="144" t="s">
        <v>730</v>
      </c>
      <c r="E546" s="144" t="s">
        <v>730</v>
      </c>
      <c r="G546" s="144" t="s">
        <v>155</v>
      </c>
      <c r="H546" s="144" t="s">
        <v>156</v>
      </c>
      <c r="I546" s="144" t="s">
        <v>566</v>
      </c>
      <c r="J546" s="148">
        <v>43985</v>
      </c>
      <c r="K546" s="40">
        <v>41571</v>
      </c>
      <c r="L546" s="144">
        <v>2013</v>
      </c>
      <c r="M546" s="144" t="s">
        <v>731</v>
      </c>
      <c r="N546" s="144" t="s">
        <v>2908</v>
      </c>
      <c r="O546" s="156">
        <v>1</v>
      </c>
      <c r="P546" s="144" t="s">
        <v>2909</v>
      </c>
      <c r="Q546" s="144" t="s">
        <v>2910</v>
      </c>
      <c r="R546" s="144" t="s">
        <v>2870</v>
      </c>
      <c r="S546" s="144" t="s">
        <v>2911</v>
      </c>
      <c r="U546" s="156">
        <v>1</v>
      </c>
      <c r="V546" s="156">
        <v>1</v>
      </c>
      <c r="W546" s="144" t="s">
        <v>738</v>
      </c>
      <c r="X546" s="144" t="s">
        <v>166</v>
      </c>
      <c r="Y546" s="144" t="s">
        <v>2912</v>
      </c>
      <c r="Z546" s="156">
        <v>1</v>
      </c>
      <c r="AA546" s="144" t="s">
        <v>740</v>
      </c>
      <c r="AB546" s="144" t="s">
        <v>740</v>
      </c>
      <c r="AC546" s="157">
        <v>2</v>
      </c>
      <c r="AD546" s="157">
        <v>0</v>
      </c>
      <c r="AE546" s="144" t="s">
        <v>741</v>
      </c>
      <c r="AG546" s="144" t="s">
        <v>169</v>
      </c>
      <c r="AH546" s="156">
        <v>1</v>
      </c>
      <c r="AJ546" s="156">
        <v>2</v>
      </c>
      <c r="AN546" s="144" t="s">
        <v>379</v>
      </c>
      <c r="AO546" s="144" t="s">
        <v>380</v>
      </c>
      <c r="AP546" s="144" t="s">
        <v>381</v>
      </c>
      <c r="AQ546" s="144" t="s">
        <v>381</v>
      </c>
      <c r="AR546" s="144" t="s">
        <v>382</v>
      </c>
      <c r="AS546" s="144" t="s">
        <v>4144</v>
      </c>
      <c r="AT546" s="144" t="s">
        <v>4144</v>
      </c>
      <c r="AU546" s="156">
        <v>2</v>
      </c>
      <c r="AW546" s="144" t="s">
        <v>2913</v>
      </c>
      <c r="AX546" s="144" t="s">
        <v>174</v>
      </c>
      <c r="AY546" s="144" t="s">
        <v>175</v>
      </c>
      <c r="AZ546" s="156">
        <v>2</v>
      </c>
      <c r="BC546" s="158" t="s">
        <v>2872</v>
      </c>
      <c r="BF546" s="144">
        <v>2013</v>
      </c>
      <c r="BG546" s="156">
        <v>2</v>
      </c>
      <c r="BH546" s="156">
        <v>0</v>
      </c>
      <c r="BI546" s="144" t="s">
        <v>4144</v>
      </c>
      <c r="BJ546" s="156">
        <v>2</v>
      </c>
      <c r="BL546" s="156">
        <v>0</v>
      </c>
      <c r="CP546" s="163">
        <v>2</v>
      </c>
    </row>
    <row r="547" spans="1:109" ht="18" x14ac:dyDescent="0.25">
      <c r="A547" s="156">
        <v>2</v>
      </c>
      <c r="B547" s="145">
        <v>546</v>
      </c>
      <c r="C547" s="144" t="s">
        <v>730</v>
      </c>
      <c r="D547" s="144" t="s">
        <v>730</v>
      </c>
      <c r="E547" s="144" t="s">
        <v>730</v>
      </c>
      <c r="G547" s="144" t="s">
        <v>155</v>
      </c>
      <c r="H547" s="144" t="s">
        <v>156</v>
      </c>
      <c r="I547" s="144" t="s">
        <v>566</v>
      </c>
      <c r="J547" s="148">
        <v>43985</v>
      </c>
      <c r="K547" s="40">
        <v>41824</v>
      </c>
      <c r="L547" s="144">
        <v>2014</v>
      </c>
      <c r="M547" s="144" t="s">
        <v>731</v>
      </c>
      <c r="N547" s="144" t="s">
        <v>2908</v>
      </c>
      <c r="O547" s="156">
        <v>1</v>
      </c>
      <c r="P547" s="144" t="s">
        <v>2909</v>
      </c>
      <c r="Q547" s="144" t="s">
        <v>2910</v>
      </c>
      <c r="R547" s="144" t="s">
        <v>2870</v>
      </c>
      <c r="S547" s="144" t="s">
        <v>2911</v>
      </c>
      <c r="U547" s="156">
        <v>1</v>
      </c>
      <c r="V547" s="156">
        <v>1</v>
      </c>
      <c r="W547" s="144" t="s">
        <v>738</v>
      </c>
      <c r="X547" s="144" t="s">
        <v>166</v>
      </c>
      <c r="Y547" s="144" t="s">
        <v>2912</v>
      </c>
      <c r="Z547" s="156">
        <v>1</v>
      </c>
      <c r="AA547" s="144" t="s">
        <v>740</v>
      </c>
      <c r="AB547" s="144" t="s">
        <v>740</v>
      </c>
      <c r="AC547" s="157">
        <v>2</v>
      </c>
      <c r="AD547" s="157">
        <v>0</v>
      </c>
      <c r="AE547" s="144" t="s">
        <v>741</v>
      </c>
      <c r="AG547" s="144" t="s">
        <v>169</v>
      </c>
      <c r="AH547" s="156">
        <v>1</v>
      </c>
      <c r="AJ547" s="156">
        <v>2</v>
      </c>
      <c r="AN547" s="144" t="s">
        <v>379</v>
      </c>
      <c r="AO547" s="144" t="s">
        <v>380</v>
      </c>
      <c r="AP547" s="144" t="s">
        <v>381</v>
      </c>
      <c r="AQ547" s="144" t="s">
        <v>381</v>
      </c>
      <c r="AR547" s="144" t="s">
        <v>382</v>
      </c>
      <c r="AS547" s="144" t="s">
        <v>4144</v>
      </c>
      <c r="AT547" s="144" t="s">
        <v>4144</v>
      </c>
      <c r="AU547" s="156">
        <v>2</v>
      </c>
      <c r="AW547" s="144" t="s">
        <v>2913</v>
      </c>
      <c r="AX547" s="144" t="s">
        <v>174</v>
      </c>
      <c r="AY547" s="144" t="s">
        <v>175</v>
      </c>
      <c r="AZ547" s="156">
        <v>2</v>
      </c>
      <c r="BC547" s="158" t="s">
        <v>2872</v>
      </c>
      <c r="BF547" s="144">
        <v>2014</v>
      </c>
      <c r="BG547" s="156">
        <v>2</v>
      </c>
      <c r="BH547" s="156">
        <v>0</v>
      </c>
      <c r="BI547" s="144" t="s">
        <v>4144</v>
      </c>
      <c r="BJ547" s="156">
        <v>2</v>
      </c>
      <c r="BL547" s="156">
        <v>0</v>
      </c>
      <c r="CP547" s="163">
        <v>2</v>
      </c>
    </row>
    <row r="548" spans="1:109" ht="18" x14ac:dyDescent="0.25">
      <c r="A548" s="156">
        <v>2</v>
      </c>
      <c r="B548" s="145">
        <v>547</v>
      </c>
      <c r="C548" s="144" t="s">
        <v>730</v>
      </c>
      <c r="D548" s="144" t="s">
        <v>730</v>
      </c>
      <c r="E548" s="144" t="s">
        <v>730</v>
      </c>
      <c r="G548" s="144" t="s">
        <v>155</v>
      </c>
      <c r="H548" s="144" t="s">
        <v>156</v>
      </c>
      <c r="I548" s="144" t="s">
        <v>566</v>
      </c>
      <c r="J548" s="148">
        <v>43985</v>
      </c>
      <c r="K548" s="40">
        <v>42093</v>
      </c>
      <c r="L548" s="144">
        <v>2015</v>
      </c>
      <c r="M548" s="144" t="s">
        <v>731</v>
      </c>
      <c r="N548" s="144" t="s">
        <v>2908</v>
      </c>
      <c r="O548" s="156">
        <v>1</v>
      </c>
      <c r="P548" s="144" t="s">
        <v>2909</v>
      </c>
      <c r="Q548" s="144" t="s">
        <v>2910</v>
      </c>
      <c r="R548" s="144" t="s">
        <v>2870</v>
      </c>
      <c r="S548" s="144" t="s">
        <v>2911</v>
      </c>
      <c r="U548" s="156">
        <v>1</v>
      </c>
      <c r="V548" s="156">
        <v>1</v>
      </c>
      <c r="W548" s="144" t="s">
        <v>738</v>
      </c>
      <c r="X548" s="144" t="s">
        <v>166</v>
      </c>
      <c r="Y548" s="144" t="s">
        <v>2912</v>
      </c>
      <c r="Z548" s="156">
        <v>1</v>
      </c>
      <c r="AA548" s="144" t="s">
        <v>740</v>
      </c>
      <c r="AB548" s="144" t="s">
        <v>740</v>
      </c>
      <c r="AC548" s="157">
        <v>2</v>
      </c>
      <c r="AD548" s="157">
        <v>0</v>
      </c>
      <c r="AE548" s="144" t="s">
        <v>741</v>
      </c>
      <c r="AG548" s="144" t="s">
        <v>169</v>
      </c>
      <c r="AH548" s="156">
        <v>1</v>
      </c>
      <c r="AJ548" s="156">
        <v>2</v>
      </c>
      <c r="AN548" s="144" t="s">
        <v>379</v>
      </c>
      <c r="AO548" s="144" t="s">
        <v>380</v>
      </c>
      <c r="AP548" s="144" t="s">
        <v>381</v>
      </c>
      <c r="AQ548" s="144" t="s">
        <v>381</v>
      </c>
      <c r="AR548" s="144" t="s">
        <v>382</v>
      </c>
      <c r="AS548" s="144" t="s">
        <v>4144</v>
      </c>
      <c r="AT548" s="144" t="s">
        <v>4144</v>
      </c>
      <c r="AU548" s="156">
        <v>2</v>
      </c>
      <c r="AW548" s="144" t="s">
        <v>2913</v>
      </c>
      <c r="AX548" s="144" t="s">
        <v>174</v>
      </c>
      <c r="AY548" s="144" t="s">
        <v>175</v>
      </c>
      <c r="AZ548" s="156">
        <v>2</v>
      </c>
      <c r="BC548" s="158" t="s">
        <v>2872</v>
      </c>
      <c r="BF548" s="144">
        <v>2015</v>
      </c>
      <c r="BG548" s="156">
        <v>2</v>
      </c>
      <c r="BH548" s="156">
        <v>0</v>
      </c>
      <c r="BI548" s="144" t="s">
        <v>4144</v>
      </c>
      <c r="BJ548" s="156">
        <v>2</v>
      </c>
      <c r="BL548" s="156">
        <v>0</v>
      </c>
      <c r="CP548" s="163">
        <v>2</v>
      </c>
    </row>
    <row r="549" spans="1:109" ht="18" x14ac:dyDescent="0.25">
      <c r="A549" s="156">
        <v>2</v>
      </c>
      <c r="B549" s="145">
        <v>548</v>
      </c>
      <c r="C549" s="144" t="s">
        <v>545</v>
      </c>
      <c r="D549" s="144" t="s">
        <v>545</v>
      </c>
      <c r="E549" s="144" t="s">
        <v>546</v>
      </c>
      <c r="G549" s="144" t="s">
        <v>155</v>
      </c>
      <c r="H549" s="144" t="s">
        <v>156</v>
      </c>
      <c r="I549" s="144" t="s">
        <v>547</v>
      </c>
      <c r="J549" s="148">
        <v>43985</v>
      </c>
      <c r="K549" s="40">
        <v>41824</v>
      </c>
      <c r="L549" s="144">
        <v>2014</v>
      </c>
      <c r="M549" s="144" t="s">
        <v>548</v>
      </c>
      <c r="N549" s="144" t="s">
        <v>2915</v>
      </c>
      <c r="O549" s="156">
        <v>2</v>
      </c>
      <c r="Q549" s="144" t="s">
        <v>2916</v>
      </c>
      <c r="R549" s="144" t="s">
        <v>2870</v>
      </c>
      <c r="S549" s="144" t="s">
        <v>2917</v>
      </c>
      <c r="U549" s="156">
        <v>1</v>
      </c>
      <c r="V549" s="156">
        <v>1</v>
      </c>
      <c r="W549" s="144" t="s">
        <v>554</v>
      </c>
      <c r="X549" s="144" t="s">
        <v>166</v>
      </c>
      <c r="Y549" s="144" t="s">
        <v>2918</v>
      </c>
      <c r="Z549" s="156">
        <v>1</v>
      </c>
      <c r="AA549" s="144" t="s">
        <v>2024</v>
      </c>
      <c r="AB549" s="144" t="s">
        <v>2024</v>
      </c>
      <c r="AC549" s="157">
        <v>2</v>
      </c>
      <c r="AD549" s="157">
        <v>0</v>
      </c>
      <c r="AE549" s="144" t="s">
        <v>2025</v>
      </c>
      <c r="AG549" s="144" t="s">
        <v>169</v>
      </c>
      <c r="AH549" s="156">
        <v>1</v>
      </c>
      <c r="AJ549" s="156">
        <v>2</v>
      </c>
      <c r="AN549" s="144" t="s">
        <v>170</v>
      </c>
      <c r="AO549" s="144" t="s">
        <v>171</v>
      </c>
      <c r="AP549" s="144" t="s">
        <v>2026</v>
      </c>
      <c r="AQ549" s="144" t="s">
        <v>297</v>
      </c>
      <c r="AR549" s="144" t="s">
        <v>1286</v>
      </c>
      <c r="AS549" s="144" t="s">
        <v>4144</v>
      </c>
      <c r="AT549" s="144" t="s">
        <v>4144</v>
      </c>
      <c r="AU549" s="156">
        <v>2</v>
      </c>
      <c r="AW549" s="144" t="s">
        <v>2919</v>
      </c>
      <c r="AX549" s="144" t="s">
        <v>174</v>
      </c>
      <c r="AY549" s="144" t="s">
        <v>175</v>
      </c>
      <c r="AZ549" s="156">
        <v>2</v>
      </c>
      <c r="BC549" s="158" t="s">
        <v>2872</v>
      </c>
      <c r="BF549" s="144">
        <v>2014</v>
      </c>
      <c r="BG549" s="156">
        <v>2</v>
      </c>
      <c r="BH549" s="156">
        <v>0</v>
      </c>
      <c r="BI549" s="144" t="s">
        <v>4144</v>
      </c>
      <c r="BJ549" s="156">
        <v>2</v>
      </c>
      <c r="BL549" s="156">
        <v>0</v>
      </c>
      <c r="CP549" s="163">
        <v>2</v>
      </c>
    </row>
    <row r="550" spans="1:109" ht="18" x14ac:dyDescent="0.25">
      <c r="A550" s="156">
        <v>2</v>
      </c>
      <c r="B550" s="145">
        <v>549</v>
      </c>
      <c r="C550" s="144" t="s">
        <v>545</v>
      </c>
      <c r="D550" s="144" t="s">
        <v>545</v>
      </c>
      <c r="E550" s="144" t="s">
        <v>546</v>
      </c>
      <c r="G550" s="144" t="s">
        <v>155</v>
      </c>
      <c r="H550" s="144" t="s">
        <v>156</v>
      </c>
      <c r="I550" s="144" t="s">
        <v>547</v>
      </c>
      <c r="J550" s="148">
        <v>43985</v>
      </c>
      <c r="K550" s="40">
        <v>42093</v>
      </c>
      <c r="L550" s="144">
        <v>2015</v>
      </c>
      <c r="M550" s="144" t="s">
        <v>548</v>
      </c>
      <c r="N550" s="144" t="s">
        <v>2915</v>
      </c>
      <c r="O550" s="156">
        <v>2</v>
      </c>
      <c r="Q550" s="144" t="s">
        <v>2916</v>
      </c>
      <c r="R550" s="144" t="s">
        <v>2870</v>
      </c>
      <c r="S550" s="144" t="s">
        <v>2917</v>
      </c>
      <c r="U550" s="156">
        <v>1</v>
      </c>
      <c r="V550" s="156">
        <v>1</v>
      </c>
      <c r="W550" s="144" t="s">
        <v>554</v>
      </c>
      <c r="X550" s="144" t="s">
        <v>166</v>
      </c>
      <c r="Y550" s="144" t="s">
        <v>2918</v>
      </c>
      <c r="Z550" s="156">
        <v>1</v>
      </c>
      <c r="AA550" s="144" t="s">
        <v>2024</v>
      </c>
      <c r="AB550" s="144" t="s">
        <v>2024</v>
      </c>
      <c r="AC550" s="157">
        <v>2</v>
      </c>
      <c r="AD550" s="157">
        <v>0</v>
      </c>
      <c r="AE550" s="144" t="s">
        <v>2025</v>
      </c>
      <c r="AG550" s="144" t="s">
        <v>169</v>
      </c>
      <c r="AH550" s="156">
        <v>1</v>
      </c>
      <c r="AJ550" s="156">
        <v>2</v>
      </c>
      <c r="AN550" s="144" t="s">
        <v>170</v>
      </c>
      <c r="AO550" s="144" t="s">
        <v>171</v>
      </c>
      <c r="AP550" s="144" t="s">
        <v>2026</v>
      </c>
      <c r="AQ550" s="144" t="s">
        <v>297</v>
      </c>
      <c r="AR550" s="144" t="s">
        <v>1286</v>
      </c>
      <c r="AS550" s="144" t="s">
        <v>4144</v>
      </c>
      <c r="AT550" s="144" t="s">
        <v>4144</v>
      </c>
      <c r="AU550" s="156">
        <v>2</v>
      </c>
      <c r="AW550" s="144" t="s">
        <v>2919</v>
      </c>
      <c r="AX550" s="144" t="s">
        <v>174</v>
      </c>
      <c r="AY550" s="144" t="s">
        <v>175</v>
      </c>
      <c r="AZ550" s="156">
        <v>2</v>
      </c>
      <c r="BC550" s="158" t="s">
        <v>2872</v>
      </c>
      <c r="BF550" s="144">
        <v>2015</v>
      </c>
      <c r="BG550" s="156">
        <v>2</v>
      </c>
      <c r="BH550" s="156">
        <v>0</v>
      </c>
      <c r="BI550" s="144" t="s">
        <v>4144</v>
      </c>
      <c r="BJ550" s="156">
        <v>2</v>
      </c>
      <c r="BL550" s="156">
        <v>0</v>
      </c>
      <c r="CP550" s="163">
        <v>2</v>
      </c>
    </row>
    <row r="551" spans="1:109" ht="18" x14ac:dyDescent="0.25">
      <c r="A551" s="156">
        <v>2</v>
      </c>
      <c r="B551" s="145">
        <v>550</v>
      </c>
      <c r="C551" s="144" t="s">
        <v>209</v>
      </c>
      <c r="D551" s="144" t="s">
        <v>209</v>
      </c>
      <c r="F551" s="144" t="s">
        <v>210</v>
      </c>
      <c r="G551" s="144" t="s">
        <v>186</v>
      </c>
      <c r="H551" s="144" t="s">
        <v>187</v>
      </c>
      <c r="I551" s="144" t="s">
        <v>188</v>
      </c>
      <c r="J551" s="148">
        <v>43985</v>
      </c>
      <c r="K551" s="40">
        <v>41105</v>
      </c>
      <c r="L551" s="144">
        <v>2012</v>
      </c>
      <c r="M551" s="144" t="s">
        <v>211</v>
      </c>
      <c r="N551" s="144" t="s">
        <v>212</v>
      </c>
      <c r="O551" s="156">
        <v>2</v>
      </c>
      <c r="Q551" s="144" t="s">
        <v>2921</v>
      </c>
      <c r="R551" s="144" t="s">
        <v>2877</v>
      </c>
      <c r="S551" s="144" t="s">
        <v>2922</v>
      </c>
      <c r="U551" s="156">
        <v>1</v>
      </c>
      <c r="V551" s="156">
        <v>1</v>
      </c>
      <c r="W551" s="144" t="s">
        <v>2923</v>
      </c>
      <c r="X551" s="144" t="s">
        <v>166</v>
      </c>
      <c r="Y551" s="144" t="s">
        <v>2923</v>
      </c>
      <c r="Z551" s="156">
        <v>1</v>
      </c>
      <c r="AA551" s="144" t="s">
        <v>217</v>
      </c>
      <c r="AB551" s="144" t="s">
        <v>217</v>
      </c>
      <c r="AC551" s="157">
        <v>2</v>
      </c>
      <c r="AD551" s="157">
        <v>0</v>
      </c>
      <c r="AE551" s="144" t="s">
        <v>218</v>
      </c>
      <c r="AG551" s="144" t="s">
        <v>219</v>
      </c>
      <c r="AH551" s="156">
        <v>2</v>
      </c>
      <c r="AJ551" s="156">
        <v>2</v>
      </c>
      <c r="AN551" s="144" t="s">
        <v>220</v>
      </c>
      <c r="AO551" s="144" t="s">
        <v>221</v>
      </c>
      <c r="AP551" s="144" t="s">
        <v>222</v>
      </c>
      <c r="AQ551" s="144" t="s">
        <v>223</v>
      </c>
      <c r="AR551" s="144" t="s">
        <v>224</v>
      </c>
      <c r="AS551" s="144" t="s">
        <v>4144</v>
      </c>
      <c r="AT551" s="144" t="s">
        <v>4145</v>
      </c>
      <c r="AU551" s="156">
        <v>2</v>
      </c>
      <c r="AW551" s="144" t="s">
        <v>2924</v>
      </c>
      <c r="AX551" s="144" t="s">
        <v>174</v>
      </c>
      <c r="AY551" s="144" t="s">
        <v>175</v>
      </c>
      <c r="AZ551" s="156">
        <v>2</v>
      </c>
      <c r="BC551" s="158" t="s">
        <v>2872</v>
      </c>
      <c r="BF551" s="144">
        <v>2012</v>
      </c>
      <c r="BG551" s="156">
        <v>1</v>
      </c>
      <c r="BH551" s="156">
        <v>4</v>
      </c>
      <c r="BI551" s="144" t="s">
        <v>4145</v>
      </c>
      <c r="BJ551" s="156">
        <v>1</v>
      </c>
      <c r="BK551" s="156">
        <v>1</v>
      </c>
      <c r="BL551" s="156">
        <v>3</v>
      </c>
      <c r="BQ551" s="163" t="s">
        <v>227</v>
      </c>
      <c r="BR551" s="163" t="s">
        <v>229</v>
      </c>
      <c r="BS551" s="216" t="s">
        <v>229</v>
      </c>
      <c r="BT551" s="163">
        <v>1</v>
      </c>
      <c r="BU551" s="163" t="s">
        <v>172</v>
      </c>
      <c r="CP551" s="163">
        <v>1</v>
      </c>
      <c r="CQ551" s="163">
        <v>3</v>
      </c>
      <c r="CR551" s="163">
        <v>3</v>
      </c>
      <c r="CS551" s="163">
        <v>100</v>
      </c>
      <c r="CT551" s="163" t="s">
        <v>2925</v>
      </c>
      <c r="CU551" s="163" t="s">
        <v>232</v>
      </c>
      <c r="CV551" s="163">
        <v>0</v>
      </c>
      <c r="CW551" s="163" t="s">
        <v>181</v>
      </c>
      <c r="CX551" s="163" t="s">
        <v>824</v>
      </c>
      <c r="CY551" s="163" t="s">
        <v>824</v>
      </c>
      <c r="CZ551" s="163">
        <v>0</v>
      </c>
      <c r="DA551" s="163" t="s">
        <v>181</v>
      </c>
      <c r="DB551" s="163" t="s">
        <v>231</v>
      </c>
      <c r="DC551" s="163" t="s">
        <v>231</v>
      </c>
      <c r="DD551" s="163">
        <v>0</v>
      </c>
      <c r="DE551" s="163" t="s">
        <v>181</v>
      </c>
    </row>
    <row r="552" spans="1:109" ht="18" x14ac:dyDescent="0.25">
      <c r="A552" s="156">
        <v>2</v>
      </c>
      <c r="B552" s="145">
        <v>551</v>
      </c>
      <c r="C552" s="144" t="s">
        <v>209</v>
      </c>
      <c r="D552" s="144" t="s">
        <v>209</v>
      </c>
      <c r="F552" s="144" t="s">
        <v>210</v>
      </c>
      <c r="G552" s="144" t="s">
        <v>186</v>
      </c>
      <c r="H552" s="144" t="s">
        <v>187</v>
      </c>
      <c r="I552" s="144" t="s">
        <v>188</v>
      </c>
      <c r="J552" s="148">
        <v>43985</v>
      </c>
      <c r="K552" s="40">
        <v>41432</v>
      </c>
      <c r="L552" s="144">
        <v>2013</v>
      </c>
      <c r="M552" s="144" t="s">
        <v>211</v>
      </c>
      <c r="N552" s="144" t="s">
        <v>212</v>
      </c>
      <c r="O552" s="156">
        <v>2</v>
      </c>
      <c r="Q552" s="144" t="s">
        <v>2921</v>
      </c>
      <c r="R552" s="144" t="s">
        <v>2877</v>
      </c>
      <c r="S552" s="144" t="s">
        <v>2922</v>
      </c>
      <c r="U552" s="156">
        <v>1</v>
      </c>
      <c r="V552" s="156">
        <v>1</v>
      </c>
      <c r="W552" s="144" t="s">
        <v>2923</v>
      </c>
      <c r="X552" s="144" t="s">
        <v>166</v>
      </c>
      <c r="Y552" s="144" t="s">
        <v>2923</v>
      </c>
      <c r="Z552" s="156">
        <v>1</v>
      </c>
      <c r="AA552" s="144" t="s">
        <v>217</v>
      </c>
      <c r="AB552" s="144" t="s">
        <v>217</v>
      </c>
      <c r="AC552" s="157">
        <v>2</v>
      </c>
      <c r="AD552" s="157">
        <v>0</v>
      </c>
      <c r="AE552" s="144" t="s">
        <v>218</v>
      </c>
      <c r="AG552" s="144" t="s">
        <v>219</v>
      </c>
      <c r="AH552" s="156">
        <v>2</v>
      </c>
      <c r="AJ552" s="156">
        <v>2</v>
      </c>
      <c r="AN552" s="144" t="s">
        <v>220</v>
      </c>
      <c r="AO552" s="144" t="s">
        <v>221</v>
      </c>
      <c r="AP552" s="144" t="s">
        <v>222</v>
      </c>
      <c r="AQ552" s="144" t="s">
        <v>223</v>
      </c>
      <c r="AR552" s="144" t="s">
        <v>224</v>
      </c>
      <c r="AS552" s="144" t="s">
        <v>4144</v>
      </c>
      <c r="AT552" s="144" t="s">
        <v>4145</v>
      </c>
      <c r="AU552" s="156">
        <v>2</v>
      </c>
      <c r="AW552" s="144" t="s">
        <v>2924</v>
      </c>
      <c r="AX552" s="144" t="s">
        <v>174</v>
      </c>
      <c r="AY552" s="144" t="s">
        <v>175</v>
      </c>
      <c r="AZ552" s="156">
        <v>2</v>
      </c>
      <c r="BC552" s="158" t="s">
        <v>2872</v>
      </c>
      <c r="BF552" s="144">
        <v>2013</v>
      </c>
      <c r="BG552" s="156">
        <v>1</v>
      </c>
      <c r="BH552" s="156">
        <v>4</v>
      </c>
      <c r="BI552" s="144" t="s">
        <v>4145</v>
      </c>
      <c r="BJ552" s="156">
        <v>1</v>
      </c>
      <c r="BK552" s="156">
        <v>1</v>
      </c>
      <c r="BL552" s="156">
        <v>3</v>
      </c>
      <c r="BQ552" s="163" t="s">
        <v>227</v>
      </c>
      <c r="BR552" s="163" t="s">
        <v>229</v>
      </c>
      <c r="BS552" s="216" t="s">
        <v>229</v>
      </c>
      <c r="BT552" s="163">
        <v>1</v>
      </c>
      <c r="BU552" s="163" t="s">
        <v>172</v>
      </c>
      <c r="CP552" s="163">
        <v>1</v>
      </c>
      <c r="CQ552" s="163">
        <v>3</v>
      </c>
      <c r="CR552" s="163">
        <v>3</v>
      </c>
      <c r="CS552" s="163">
        <v>100</v>
      </c>
      <c r="CT552" s="163" t="s">
        <v>2925</v>
      </c>
      <c r="CU552" s="163" t="s">
        <v>232</v>
      </c>
      <c r="CV552" s="163">
        <v>0</v>
      </c>
      <c r="CW552" s="163" t="s">
        <v>181</v>
      </c>
      <c r="CX552" s="163" t="s">
        <v>824</v>
      </c>
      <c r="CY552" s="163" t="s">
        <v>824</v>
      </c>
      <c r="CZ552" s="163">
        <v>0</v>
      </c>
      <c r="DA552" s="163" t="s">
        <v>181</v>
      </c>
      <c r="DB552" s="163" t="s">
        <v>231</v>
      </c>
      <c r="DC552" s="163" t="s">
        <v>231</v>
      </c>
      <c r="DD552" s="163">
        <v>0</v>
      </c>
      <c r="DE552" s="163" t="s">
        <v>181</v>
      </c>
    </row>
    <row r="553" spans="1:109" ht="18" x14ac:dyDescent="0.25">
      <c r="A553" s="156">
        <v>2</v>
      </c>
      <c r="B553" s="145">
        <v>552</v>
      </c>
      <c r="C553" s="144" t="s">
        <v>209</v>
      </c>
      <c r="D553" s="144" t="s">
        <v>209</v>
      </c>
      <c r="F553" s="144" t="s">
        <v>210</v>
      </c>
      <c r="G553" s="144" t="s">
        <v>186</v>
      </c>
      <c r="H553" s="144" t="s">
        <v>187</v>
      </c>
      <c r="I553" s="144" t="s">
        <v>188</v>
      </c>
      <c r="J553" s="148">
        <v>43985</v>
      </c>
      <c r="K553" s="40">
        <v>41824</v>
      </c>
      <c r="L553" s="144">
        <v>2014</v>
      </c>
      <c r="M553" s="144" t="s">
        <v>211</v>
      </c>
      <c r="N553" s="144" t="s">
        <v>212</v>
      </c>
      <c r="O553" s="156">
        <v>2</v>
      </c>
      <c r="Q553" s="144" t="s">
        <v>2921</v>
      </c>
      <c r="R553" s="144" t="s">
        <v>2877</v>
      </c>
      <c r="S553" s="144" t="s">
        <v>2922</v>
      </c>
      <c r="U553" s="156">
        <v>1</v>
      </c>
      <c r="V553" s="156">
        <v>1</v>
      </c>
      <c r="W553" s="144" t="s">
        <v>2923</v>
      </c>
      <c r="X553" s="144" t="s">
        <v>166</v>
      </c>
      <c r="Y553" s="144" t="s">
        <v>2923</v>
      </c>
      <c r="Z553" s="156">
        <v>1</v>
      </c>
      <c r="AA553" s="144" t="s">
        <v>217</v>
      </c>
      <c r="AB553" s="144" t="s">
        <v>217</v>
      </c>
      <c r="AC553" s="157">
        <v>2</v>
      </c>
      <c r="AD553" s="157">
        <v>0</v>
      </c>
      <c r="AE553" s="144" t="s">
        <v>218</v>
      </c>
      <c r="AG553" s="144" t="s">
        <v>219</v>
      </c>
      <c r="AH553" s="156">
        <v>2</v>
      </c>
      <c r="AJ553" s="156">
        <v>2</v>
      </c>
      <c r="AN553" s="144" t="s">
        <v>220</v>
      </c>
      <c r="AO553" s="144" t="s">
        <v>221</v>
      </c>
      <c r="AP553" s="144" t="s">
        <v>222</v>
      </c>
      <c r="AQ553" s="144" t="s">
        <v>223</v>
      </c>
      <c r="AR553" s="144" t="s">
        <v>224</v>
      </c>
      <c r="AS553" s="144" t="s">
        <v>4144</v>
      </c>
      <c r="AT553" s="144" t="s">
        <v>4145</v>
      </c>
      <c r="AU553" s="156">
        <v>2</v>
      </c>
      <c r="AW553" s="144" t="s">
        <v>2927</v>
      </c>
      <c r="AX553" s="144" t="s">
        <v>174</v>
      </c>
      <c r="AY553" s="144" t="s">
        <v>175</v>
      </c>
      <c r="AZ553" s="156">
        <v>2</v>
      </c>
      <c r="BC553" s="158" t="s">
        <v>2872</v>
      </c>
      <c r="BF553" s="144">
        <v>2014</v>
      </c>
      <c r="BG553" s="156">
        <v>1</v>
      </c>
      <c r="BH553" s="156">
        <v>4</v>
      </c>
      <c r="BI553" s="144" t="s">
        <v>4145</v>
      </c>
      <c r="BJ553" s="156">
        <v>1</v>
      </c>
      <c r="BK553" s="156">
        <v>1</v>
      </c>
      <c r="BL553" s="156">
        <v>3</v>
      </c>
      <c r="BQ553" s="163" t="s">
        <v>227</v>
      </c>
      <c r="BR553" s="163" t="s">
        <v>228</v>
      </c>
      <c r="BS553" s="216" t="s">
        <v>229</v>
      </c>
      <c r="BT553" s="163">
        <v>1</v>
      </c>
      <c r="BU553" s="163" t="s">
        <v>172</v>
      </c>
      <c r="CP553" s="163">
        <v>1</v>
      </c>
      <c r="CQ553" s="163">
        <v>3</v>
      </c>
      <c r="CR553" s="163">
        <v>3</v>
      </c>
      <c r="CS553" s="163">
        <v>100</v>
      </c>
      <c r="CT553" s="163" t="s">
        <v>2925</v>
      </c>
      <c r="CU553" s="163" t="s">
        <v>232</v>
      </c>
      <c r="CV553" s="163">
        <v>0</v>
      </c>
      <c r="CW553" s="163" t="s">
        <v>181</v>
      </c>
      <c r="CX553" s="163" t="s">
        <v>824</v>
      </c>
      <c r="CY553" s="163" t="s">
        <v>824</v>
      </c>
      <c r="CZ553" s="163">
        <v>0</v>
      </c>
      <c r="DA553" s="163" t="s">
        <v>181</v>
      </c>
      <c r="DB553" s="163" t="s">
        <v>231</v>
      </c>
      <c r="DC553" s="163" t="s">
        <v>231</v>
      </c>
      <c r="DD553" s="163">
        <v>0</v>
      </c>
      <c r="DE553" s="163" t="s">
        <v>181</v>
      </c>
    </row>
    <row r="554" spans="1:109" ht="18" x14ac:dyDescent="0.25">
      <c r="A554" s="156">
        <v>2</v>
      </c>
      <c r="B554" s="145">
        <v>553</v>
      </c>
      <c r="C554" s="144" t="s">
        <v>209</v>
      </c>
      <c r="D554" s="144" t="s">
        <v>209</v>
      </c>
      <c r="F554" s="144" t="s">
        <v>210</v>
      </c>
      <c r="G554" s="144" t="s">
        <v>186</v>
      </c>
      <c r="H554" s="144" t="s">
        <v>187</v>
      </c>
      <c r="I554" s="144" t="s">
        <v>188</v>
      </c>
      <c r="J554" s="148">
        <v>43985</v>
      </c>
      <c r="K554" s="40">
        <v>42093</v>
      </c>
      <c r="L554" s="144">
        <v>2015</v>
      </c>
      <c r="M554" s="144" t="s">
        <v>211</v>
      </c>
      <c r="N554" s="144" t="s">
        <v>212</v>
      </c>
      <c r="O554" s="156">
        <v>2</v>
      </c>
      <c r="Q554" s="144" t="s">
        <v>2921</v>
      </c>
      <c r="R554" s="144" t="s">
        <v>2877</v>
      </c>
      <c r="S554" s="144" t="s">
        <v>2922</v>
      </c>
      <c r="U554" s="156">
        <v>1</v>
      </c>
      <c r="V554" s="156">
        <v>1</v>
      </c>
      <c r="W554" s="144" t="s">
        <v>2923</v>
      </c>
      <c r="X554" s="144" t="s">
        <v>166</v>
      </c>
      <c r="Y554" s="144" t="s">
        <v>2923</v>
      </c>
      <c r="Z554" s="156">
        <v>1</v>
      </c>
      <c r="AA554" s="144" t="s">
        <v>217</v>
      </c>
      <c r="AB554" s="144" t="s">
        <v>217</v>
      </c>
      <c r="AC554" s="157">
        <v>2</v>
      </c>
      <c r="AD554" s="157">
        <v>0</v>
      </c>
      <c r="AE554" s="144" t="s">
        <v>218</v>
      </c>
      <c r="AG554" s="144" t="s">
        <v>219</v>
      </c>
      <c r="AH554" s="156">
        <v>2</v>
      </c>
      <c r="AJ554" s="156">
        <v>2</v>
      </c>
      <c r="AN554" s="144" t="s">
        <v>220</v>
      </c>
      <c r="AO554" s="144" t="s">
        <v>221</v>
      </c>
      <c r="AP554" s="144" t="s">
        <v>222</v>
      </c>
      <c r="AQ554" s="144" t="s">
        <v>223</v>
      </c>
      <c r="AR554" s="144" t="s">
        <v>224</v>
      </c>
      <c r="AS554" s="144" t="s">
        <v>4144</v>
      </c>
      <c r="AT554" s="144" t="s">
        <v>4145</v>
      </c>
      <c r="AU554" s="156">
        <v>2</v>
      </c>
      <c r="AW554" s="144" t="s">
        <v>2927</v>
      </c>
      <c r="AX554" s="144" t="s">
        <v>174</v>
      </c>
      <c r="AY554" s="144" t="s">
        <v>175</v>
      </c>
      <c r="AZ554" s="156">
        <v>2</v>
      </c>
      <c r="BC554" s="158" t="s">
        <v>2872</v>
      </c>
      <c r="BF554" s="144">
        <v>2015</v>
      </c>
      <c r="BG554" s="156">
        <v>1</v>
      </c>
      <c r="BH554" s="156">
        <v>4</v>
      </c>
      <c r="BI554" s="144" t="s">
        <v>4145</v>
      </c>
      <c r="BJ554" s="156">
        <v>1</v>
      </c>
      <c r="BK554" s="156">
        <v>1</v>
      </c>
      <c r="BL554" s="156">
        <v>3</v>
      </c>
      <c r="BQ554" s="163" t="s">
        <v>227</v>
      </c>
      <c r="BR554" s="163" t="s">
        <v>228</v>
      </c>
      <c r="BS554" s="216" t="s">
        <v>229</v>
      </c>
      <c r="BT554" s="163">
        <v>1</v>
      </c>
      <c r="BU554" s="163" t="s">
        <v>172</v>
      </c>
      <c r="CP554" s="163">
        <v>1</v>
      </c>
      <c r="CQ554" s="163">
        <v>3</v>
      </c>
      <c r="CR554" s="163">
        <v>3</v>
      </c>
      <c r="CS554" s="163">
        <v>100</v>
      </c>
      <c r="CT554" s="163" t="s">
        <v>2925</v>
      </c>
      <c r="CU554" s="163" t="s">
        <v>232</v>
      </c>
      <c r="CV554" s="163">
        <v>0</v>
      </c>
      <c r="CW554" s="163" t="s">
        <v>181</v>
      </c>
      <c r="CX554" s="163" t="s">
        <v>824</v>
      </c>
      <c r="CY554" s="163" t="s">
        <v>824</v>
      </c>
      <c r="CZ554" s="163">
        <v>0</v>
      </c>
      <c r="DA554" s="163" t="s">
        <v>181</v>
      </c>
      <c r="DB554" s="163" t="s">
        <v>231</v>
      </c>
      <c r="DC554" s="163" t="s">
        <v>231</v>
      </c>
      <c r="DD554" s="163">
        <v>0</v>
      </c>
      <c r="DE554" s="163" t="s">
        <v>181</v>
      </c>
    </row>
    <row r="555" spans="1:109" ht="18" x14ac:dyDescent="0.25">
      <c r="A555" s="156">
        <v>2</v>
      </c>
      <c r="B555" s="145">
        <v>554</v>
      </c>
      <c r="C555" s="144" t="s">
        <v>2769</v>
      </c>
      <c r="D555" s="144" t="s">
        <v>2769</v>
      </c>
      <c r="F555" s="144" t="s">
        <v>2770</v>
      </c>
      <c r="G555" s="144" t="s">
        <v>888</v>
      </c>
      <c r="H555" s="144" t="s">
        <v>2395</v>
      </c>
      <c r="I555" s="144" t="s">
        <v>188</v>
      </c>
      <c r="J555" s="148">
        <v>43985</v>
      </c>
      <c r="K555" s="40">
        <v>41105</v>
      </c>
      <c r="L555" s="144">
        <v>2012</v>
      </c>
      <c r="M555" s="144" t="s">
        <v>2771</v>
      </c>
      <c r="N555" s="144" t="s">
        <v>2928</v>
      </c>
      <c r="O555" s="156">
        <v>1</v>
      </c>
      <c r="P555" s="144" t="s">
        <v>2875</v>
      </c>
      <c r="Q555" s="144" t="s">
        <v>2929</v>
      </c>
      <c r="R555" s="144" t="s">
        <v>2877</v>
      </c>
      <c r="S555" s="144" t="s">
        <v>2930</v>
      </c>
      <c r="U555" s="156">
        <v>1</v>
      </c>
      <c r="V555" s="156">
        <v>1</v>
      </c>
      <c r="W555" s="144" t="s">
        <v>2774</v>
      </c>
      <c r="X555" s="144" t="s">
        <v>166</v>
      </c>
      <c r="Y555" s="144" t="s">
        <v>2774</v>
      </c>
      <c r="Z555" s="156">
        <v>1</v>
      </c>
      <c r="AA555" s="144" t="s">
        <v>2774</v>
      </c>
      <c r="AB555" s="144" t="s">
        <v>2774</v>
      </c>
      <c r="AC555" s="157">
        <v>1</v>
      </c>
      <c r="AD555" s="157">
        <v>2</v>
      </c>
      <c r="AE555" s="144" t="s">
        <v>2775</v>
      </c>
      <c r="AG555" s="144" t="s">
        <v>169</v>
      </c>
      <c r="AH555" s="156">
        <v>1</v>
      </c>
      <c r="AJ555" s="156">
        <v>1</v>
      </c>
      <c r="AK555" s="156">
        <v>269425</v>
      </c>
      <c r="AL555" s="156" t="s">
        <v>2776</v>
      </c>
      <c r="AN555" s="144" t="s">
        <v>170</v>
      </c>
      <c r="AO555" s="144" t="s">
        <v>171</v>
      </c>
      <c r="AP555" s="144" t="s">
        <v>172</v>
      </c>
      <c r="AQ555" s="144" t="s">
        <v>172</v>
      </c>
      <c r="AR555" s="144" t="s">
        <v>172</v>
      </c>
      <c r="AS555" s="144" t="s">
        <v>4144</v>
      </c>
      <c r="AT555" s="144" t="s">
        <v>4144</v>
      </c>
      <c r="AU555" s="156">
        <v>1</v>
      </c>
      <c r="AW555" s="144" t="s">
        <v>2931</v>
      </c>
      <c r="AX555" s="144" t="s">
        <v>174</v>
      </c>
      <c r="AY555" s="144" t="s">
        <v>175</v>
      </c>
      <c r="AZ555" s="156">
        <v>2</v>
      </c>
      <c r="BC555" s="158" t="s">
        <v>2872</v>
      </c>
      <c r="BF555" s="144">
        <v>2012</v>
      </c>
      <c r="BG555" s="156">
        <v>2</v>
      </c>
      <c r="BH555" s="156">
        <v>0</v>
      </c>
      <c r="BI555" s="144" t="s">
        <v>4144</v>
      </c>
      <c r="BJ555" s="156">
        <v>2</v>
      </c>
      <c r="BL555" s="156">
        <v>0</v>
      </c>
      <c r="CP555" s="163">
        <v>2</v>
      </c>
    </row>
    <row r="556" spans="1:109" ht="18" x14ac:dyDescent="0.25">
      <c r="A556" s="156">
        <v>2</v>
      </c>
      <c r="B556" s="145">
        <v>555</v>
      </c>
      <c r="C556" s="144" t="s">
        <v>2769</v>
      </c>
      <c r="D556" s="144" t="s">
        <v>2769</v>
      </c>
      <c r="F556" s="144" t="s">
        <v>2770</v>
      </c>
      <c r="G556" s="144" t="s">
        <v>888</v>
      </c>
      <c r="H556" s="144" t="s">
        <v>2395</v>
      </c>
      <c r="I556" s="144" t="s">
        <v>188</v>
      </c>
      <c r="J556" s="148">
        <v>43985</v>
      </c>
      <c r="K556" s="40">
        <v>41432</v>
      </c>
      <c r="L556" s="144">
        <v>2013</v>
      </c>
      <c r="M556" s="144" t="s">
        <v>2771</v>
      </c>
      <c r="N556" s="144" t="s">
        <v>2928</v>
      </c>
      <c r="O556" s="156">
        <v>1</v>
      </c>
      <c r="P556" s="144" t="s">
        <v>2875</v>
      </c>
      <c r="Q556" s="144" t="s">
        <v>2929</v>
      </c>
      <c r="R556" s="144" t="s">
        <v>2877</v>
      </c>
      <c r="S556" s="144" t="s">
        <v>2930</v>
      </c>
      <c r="U556" s="156">
        <v>1</v>
      </c>
      <c r="V556" s="156">
        <v>1</v>
      </c>
      <c r="W556" s="144" t="s">
        <v>2774</v>
      </c>
      <c r="X556" s="144" t="s">
        <v>166</v>
      </c>
      <c r="Y556" s="144" t="s">
        <v>2774</v>
      </c>
      <c r="Z556" s="156">
        <v>1</v>
      </c>
      <c r="AA556" s="144" t="s">
        <v>2774</v>
      </c>
      <c r="AB556" s="144" t="s">
        <v>2774</v>
      </c>
      <c r="AC556" s="157">
        <v>1</v>
      </c>
      <c r="AD556" s="157">
        <v>2</v>
      </c>
      <c r="AE556" s="144" t="s">
        <v>2775</v>
      </c>
      <c r="AG556" s="144" t="s">
        <v>169</v>
      </c>
      <c r="AH556" s="156">
        <v>1</v>
      </c>
      <c r="AJ556" s="156">
        <v>1</v>
      </c>
      <c r="AK556" s="156">
        <v>269425</v>
      </c>
      <c r="AL556" s="156" t="s">
        <v>2776</v>
      </c>
      <c r="AN556" s="144" t="s">
        <v>170</v>
      </c>
      <c r="AO556" s="144" t="s">
        <v>171</v>
      </c>
      <c r="AP556" s="144" t="s">
        <v>172</v>
      </c>
      <c r="AQ556" s="144" t="s">
        <v>172</v>
      </c>
      <c r="AR556" s="144" t="s">
        <v>172</v>
      </c>
      <c r="AS556" s="144" t="s">
        <v>4144</v>
      </c>
      <c r="AT556" s="144" t="s">
        <v>4144</v>
      </c>
      <c r="AU556" s="156">
        <v>1</v>
      </c>
      <c r="AW556" s="144" t="s">
        <v>2931</v>
      </c>
      <c r="AX556" s="144" t="s">
        <v>174</v>
      </c>
      <c r="AY556" s="144" t="s">
        <v>175</v>
      </c>
      <c r="AZ556" s="156">
        <v>2</v>
      </c>
      <c r="BC556" s="158" t="s">
        <v>2872</v>
      </c>
      <c r="BF556" s="144">
        <v>2013</v>
      </c>
      <c r="BG556" s="156">
        <v>2</v>
      </c>
      <c r="BH556" s="156">
        <v>0</v>
      </c>
      <c r="BI556" s="144" t="s">
        <v>4144</v>
      </c>
      <c r="BJ556" s="156">
        <v>2</v>
      </c>
      <c r="BL556" s="156">
        <v>0</v>
      </c>
      <c r="CP556" s="163">
        <v>2</v>
      </c>
    </row>
    <row r="557" spans="1:109" ht="18" x14ac:dyDescent="0.25">
      <c r="A557" s="156">
        <v>2</v>
      </c>
      <c r="B557" s="145">
        <v>556</v>
      </c>
      <c r="C557" s="144" t="s">
        <v>2769</v>
      </c>
      <c r="D557" s="144" t="s">
        <v>2769</v>
      </c>
      <c r="F557" s="144" t="s">
        <v>2770</v>
      </c>
      <c r="G557" s="144" t="s">
        <v>888</v>
      </c>
      <c r="H557" s="144" t="s">
        <v>2395</v>
      </c>
      <c r="I557" s="144" t="s">
        <v>188</v>
      </c>
      <c r="J557" s="148">
        <v>43985</v>
      </c>
      <c r="K557" s="40">
        <v>41824</v>
      </c>
      <c r="L557" s="144">
        <v>2014</v>
      </c>
      <c r="M557" s="144" t="s">
        <v>2771</v>
      </c>
      <c r="N557" s="144" t="s">
        <v>2928</v>
      </c>
      <c r="O557" s="156">
        <v>1</v>
      </c>
      <c r="P557" s="144" t="s">
        <v>2875</v>
      </c>
      <c r="Q557" s="144" t="s">
        <v>2929</v>
      </c>
      <c r="R557" s="144" t="s">
        <v>2877</v>
      </c>
      <c r="S557" s="144" t="s">
        <v>2930</v>
      </c>
      <c r="U557" s="156">
        <v>1</v>
      </c>
      <c r="V557" s="156">
        <v>1</v>
      </c>
      <c r="W557" s="144" t="s">
        <v>2774</v>
      </c>
      <c r="X557" s="144" t="s">
        <v>166</v>
      </c>
      <c r="Y557" s="144" t="s">
        <v>2774</v>
      </c>
      <c r="Z557" s="156">
        <v>1</v>
      </c>
      <c r="AA557" s="144" t="s">
        <v>2774</v>
      </c>
      <c r="AB557" s="144" t="s">
        <v>2774</v>
      </c>
      <c r="AC557" s="157">
        <v>1</v>
      </c>
      <c r="AD557" s="157">
        <v>2</v>
      </c>
      <c r="AE557" s="144" t="s">
        <v>2775</v>
      </c>
      <c r="AG557" s="144" t="s">
        <v>169</v>
      </c>
      <c r="AH557" s="156">
        <v>1</v>
      </c>
      <c r="AJ557" s="156">
        <v>1</v>
      </c>
      <c r="AK557" s="156">
        <v>269425</v>
      </c>
      <c r="AL557" s="156" t="s">
        <v>2776</v>
      </c>
      <c r="AN557" s="144" t="s">
        <v>170</v>
      </c>
      <c r="AO557" s="144" t="s">
        <v>171</v>
      </c>
      <c r="AP557" s="144" t="s">
        <v>172</v>
      </c>
      <c r="AQ557" s="144" t="s">
        <v>172</v>
      </c>
      <c r="AR557" s="144" t="s">
        <v>172</v>
      </c>
      <c r="AS557" s="144" t="s">
        <v>4144</v>
      </c>
      <c r="AT557" s="144" t="s">
        <v>4144</v>
      </c>
      <c r="AU557" s="156">
        <v>1</v>
      </c>
      <c r="AW557" s="144" t="s">
        <v>2931</v>
      </c>
      <c r="AX557" s="144" t="s">
        <v>174</v>
      </c>
      <c r="AY557" s="144" t="s">
        <v>175</v>
      </c>
      <c r="AZ557" s="156">
        <v>2</v>
      </c>
      <c r="BC557" s="158" t="s">
        <v>2872</v>
      </c>
      <c r="BF557" s="144">
        <v>2014</v>
      </c>
      <c r="BG557" s="156">
        <v>2</v>
      </c>
      <c r="BH557" s="156">
        <v>0</v>
      </c>
      <c r="BI557" s="144" t="s">
        <v>4144</v>
      </c>
      <c r="BJ557" s="156">
        <v>2</v>
      </c>
      <c r="BL557" s="156">
        <v>0</v>
      </c>
      <c r="CP557" s="163">
        <v>2</v>
      </c>
    </row>
    <row r="558" spans="1:109" ht="18" x14ac:dyDescent="0.25">
      <c r="A558" s="156">
        <v>2</v>
      </c>
      <c r="B558" s="145">
        <v>557</v>
      </c>
      <c r="C558" s="144" t="s">
        <v>2769</v>
      </c>
      <c r="D558" s="144" t="s">
        <v>2769</v>
      </c>
      <c r="F558" s="144" t="s">
        <v>2770</v>
      </c>
      <c r="G558" s="144" t="s">
        <v>888</v>
      </c>
      <c r="H558" s="144" t="s">
        <v>2395</v>
      </c>
      <c r="I558" s="144" t="s">
        <v>188</v>
      </c>
      <c r="J558" s="148">
        <v>43985</v>
      </c>
      <c r="K558" s="40">
        <v>42093</v>
      </c>
      <c r="L558" s="144">
        <v>2015</v>
      </c>
      <c r="M558" s="144" t="s">
        <v>2771</v>
      </c>
      <c r="N558" s="144" t="s">
        <v>2928</v>
      </c>
      <c r="O558" s="156">
        <v>1</v>
      </c>
      <c r="P558" s="144" t="s">
        <v>2875</v>
      </c>
      <c r="Q558" s="144" t="s">
        <v>340</v>
      </c>
      <c r="R558" s="144" t="s">
        <v>2877</v>
      </c>
      <c r="S558" s="144" t="s">
        <v>341</v>
      </c>
      <c r="U558" s="156">
        <v>1</v>
      </c>
      <c r="V558" s="156">
        <v>1</v>
      </c>
      <c r="W558" s="144" t="s">
        <v>2774</v>
      </c>
      <c r="X558" s="144" t="s">
        <v>166</v>
      </c>
      <c r="Y558" s="144" t="s">
        <v>2774</v>
      </c>
      <c r="Z558" s="156">
        <v>1</v>
      </c>
      <c r="AA558" s="144" t="s">
        <v>2774</v>
      </c>
      <c r="AB558" s="144" t="s">
        <v>2774</v>
      </c>
      <c r="AC558" s="157">
        <v>1</v>
      </c>
      <c r="AD558" s="157">
        <v>2</v>
      </c>
      <c r="AE558" s="144" t="s">
        <v>2775</v>
      </c>
      <c r="AG558" s="144" t="s">
        <v>169</v>
      </c>
      <c r="AH558" s="156">
        <v>1</v>
      </c>
      <c r="AJ558" s="156">
        <v>1</v>
      </c>
      <c r="AK558" s="156">
        <v>269425</v>
      </c>
      <c r="AL558" s="156" t="s">
        <v>2776</v>
      </c>
      <c r="AN558" s="144" t="s">
        <v>170</v>
      </c>
      <c r="AO558" s="144" t="s">
        <v>171</v>
      </c>
      <c r="AP558" s="144" t="s">
        <v>172</v>
      </c>
      <c r="AQ558" s="144" t="s">
        <v>172</v>
      </c>
      <c r="AR558" s="144" t="s">
        <v>172</v>
      </c>
      <c r="AS558" s="144" t="s">
        <v>4144</v>
      </c>
      <c r="AT558" s="144" t="s">
        <v>4144</v>
      </c>
      <c r="AU558" s="156">
        <v>1</v>
      </c>
      <c r="AW558" s="144" t="s">
        <v>2931</v>
      </c>
      <c r="AX558" s="144" t="s">
        <v>174</v>
      </c>
      <c r="AY558" s="144" t="s">
        <v>175</v>
      </c>
      <c r="AZ558" s="156">
        <v>2</v>
      </c>
      <c r="BC558" s="158" t="s">
        <v>2872</v>
      </c>
      <c r="BF558" s="144">
        <v>2015</v>
      </c>
      <c r="BG558" s="156">
        <v>2</v>
      </c>
      <c r="BH558" s="156">
        <v>0</v>
      </c>
      <c r="BI558" s="144" t="s">
        <v>4144</v>
      </c>
      <c r="BJ558" s="156">
        <v>2</v>
      </c>
      <c r="BL558" s="156">
        <v>0</v>
      </c>
      <c r="CP558" s="163">
        <v>2</v>
      </c>
    </row>
    <row r="559" spans="1:109" ht="18" x14ac:dyDescent="0.25">
      <c r="A559" s="156">
        <v>2</v>
      </c>
      <c r="B559" s="145">
        <v>558</v>
      </c>
      <c r="C559" s="144" t="s">
        <v>2933</v>
      </c>
      <c r="D559" s="144" t="s">
        <v>2933</v>
      </c>
      <c r="E559" s="144" t="s">
        <v>2288</v>
      </c>
      <c r="G559" s="144" t="s">
        <v>155</v>
      </c>
      <c r="H559" s="144" t="s">
        <v>156</v>
      </c>
      <c r="I559" s="144" t="s">
        <v>1659</v>
      </c>
      <c r="J559" s="148">
        <v>43985</v>
      </c>
      <c r="K559" s="40">
        <v>41105</v>
      </c>
      <c r="L559" s="144">
        <v>2012</v>
      </c>
      <c r="M559" s="144" t="s">
        <v>2934</v>
      </c>
      <c r="N559" s="144" t="s">
        <v>2935</v>
      </c>
      <c r="O559" s="156">
        <v>2</v>
      </c>
      <c r="Q559" s="144" t="s">
        <v>2936</v>
      </c>
      <c r="R559" s="144" t="s">
        <v>2877</v>
      </c>
      <c r="S559" s="144" t="s">
        <v>2937</v>
      </c>
      <c r="U559" s="156">
        <v>1</v>
      </c>
      <c r="V559" s="156">
        <v>1</v>
      </c>
      <c r="W559" s="144" t="s">
        <v>2938</v>
      </c>
      <c r="X559" s="144" t="s">
        <v>166</v>
      </c>
      <c r="Y559" s="144" t="s">
        <v>2939</v>
      </c>
      <c r="Z559" s="156">
        <v>1</v>
      </c>
      <c r="AA559" s="144" t="s">
        <v>2940</v>
      </c>
      <c r="AB559" s="144" t="s">
        <v>2940</v>
      </c>
      <c r="AC559" s="157">
        <v>2</v>
      </c>
      <c r="AD559" s="157">
        <v>0</v>
      </c>
      <c r="AE559" s="144" t="s">
        <v>2941</v>
      </c>
      <c r="AF559" s="144" t="s">
        <v>2942</v>
      </c>
      <c r="AG559" s="144" t="s">
        <v>169</v>
      </c>
      <c r="AH559" s="156">
        <v>1</v>
      </c>
      <c r="AJ559" s="156">
        <v>2</v>
      </c>
      <c r="AN559" s="144" t="s">
        <v>220</v>
      </c>
      <c r="AO559" s="144" t="s">
        <v>221</v>
      </c>
      <c r="AP559" s="144" t="s">
        <v>2943</v>
      </c>
      <c r="AQ559" s="144" t="s">
        <v>223</v>
      </c>
      <c r="AR559" s="144" t="s">
        <v>224</v>
      </c>
      <c r="AS559" s="144" t="s">
        <v>4144</v>
      </c>
      <c r="AT559" s="144" t="s">
        <v>4144</v>
      </c>
      <c r="AU559" s="156">
        <v>2</v>
      </c>
      <c r="AW559" s="144" t="s">
        <v>2944</v>
      </c>
      <c r="AX559" s="144" t="s">
        <v>174</v>
      </c>
      <c r="AY559" s="144" t="s">
        <v>175</v>
      </c>
      <c r="AZ559" s="156">
        <v>2</v>
      </c>
      <c r="BC559" s="158" t="s">
        <v>2872</v>
      </c>
      <c r="BF559" s="144">
        <v>2012</v>
      </c>
      <c r="BG559" s="156">
        <v>2</v>
      </c>
      <c r="BH559" s="156">
        <v>0</v>
      </c>
      <c r="BI559" s="144" t="s">
        <v>4144</v>
      </c>
      <c r="BJ559" s="156">
        <v>2</v>
      </c>
      <c r="BL559" s="156">
        <v>0</v>
      </c>
      <c r="CP559" s="163">
        <v>2</v>
      </c>
    </row>
    <row r="560" spans="1:109" ht="18" x14ac:dyDescent="0.25">
      <c r="A560" s="156">
        <v>2</v>
      </c>
      <c r="B560" s="145">
        <v>559</v>
      </c>
      <c r="C560" s="144" t="s">
        <v>2933</v>
      </c>
      <c r="D560" s="144" t="s">
        <v>2933</v>
      </c>
      <c r="E560" s="144" t="s">
        <v>2288</v>
      </c>
      <c r="G560" s="144" t="s">
        <v>155</v>
      </c>
      <c r="H560" s="144" t="s">
        <v>156</v>
      </c>
      <c r="I560" s="144" t="s">
        <v>1659</v>
      </c>
      <c r="J560" s="148">
        <v>43985</v>
      </c>
      <c r="K560" s="40">
        <v>41432</v>
      </c>
      <c r="L560" s="144">
        <v>2013</v>
      </c>
      <c r="M560" s="144" t="s">
        <v>2934</v>
      </c>
      <c r="N560" s="144" t="s">
        <v>2935</v>
      </c>
      <c r="O560" s="156">
        <v>2</v>
      </c>
      <c r="Q560" s="144" t="s">
        <v>2936</v>
      </c>
      <c r="R560" s="144" t="s">
        <v>2877</v>
      </c>
      <c r="S560" s="144" t="s">
        <v>2937</v>
      </c>
      <c r="U560" s="156">
        <v>1</v>
      </c>
      <c r="V560" s="156">
        <v>1</v>
      </c>
      <c r="W560" s="144" t="s">
        <v>2938</v>
      </c>
      <c r="X560" s="144" t="s">
        <v>166</v>
      </c>
      <c r="Y560" s="144" t="s">
        <v>2939</v>
      </c>
      <c r="Z560" s="156">
        <v>1</v>
      </c>
      <c r="AA560" s="144" t="s">
        <v>2940</v>
      </c>
      <c r="AB560" s="144" t="s">
        <v>2940</v>
      </c>
      <c r="AC560" s="157">
        <v>2</v>
      </c>
      <c r="AD560" s="157">
        <v>0</v>
      </c>
      <c r="AE560" s="144" t="s">
        <v>2941</v>
      </c>
      <c r="AF560" s="144" t="s">
        <v>2942</v>
      </c>
      <c r="AG560" s="144" t="s">
        <v>169</v>
      </c>
      <c r="AH560" s="156">
        <v>1</v>
      </c>
      <c r="AJ560" s="156">
        <v>2</v>
      </c>
      <c r="AN560" s="144" t="s">
        <v>220</v>
      </c>
      <c r="AO560" s="144" t="s">
        <v>221</v>
      </c>
      <c r="AP560" s="144" t="s">
        <v>2943</v>
      </c>
      <c r="AQ560" s="144" t="s">
        <v>223</v>
      </c>
      <c r="AR560" s="144" t="s">
        <v>224</v>
      </c>
      <c r="AS560" s="144" t="s">
        <v>4144</v>
      </c>
      <c r="AT560" s="144" t="s">
        <v>4144</v>
      </c>
      <c r="AU560" s="156">
        <v>2</v>
      </c>
      <c r="AW560" s="144" t="s">
        <v>2944</v>
      </c>
      <c r="AX560" s="144" t="s">
        <v>174</v>
      </c>
      <c r="AY560" s="144" t="s">
        <v>175</v>
      </c>
      <c r="AZ560" s="156">
        <v>2</v>
      </c>
      <c r="BC560" s="158" t="s">
        <v>2872</v>
      </c>
      <c r="BF560" s="144">
        <v>2013</v>
      </c>
      <c r="BG560" s="156">
        <v>2</v>
      </c>
      <c r="BH560" s="156">
        <v>0</v>
      </c>
      <c r="BI560" s="144" t="s">
        <v>4144</v>
      </c>
      <c r="BJ560" s="156">
        <v>2</v>
      </c>
      <c r="BL560" s="156">
        <v>0</v>
      </c>
      <c r="CP560" s="163">
        <v>2</v>
      </c>
    </row>
    <row r="561" spans="1:94" ht="18" x14ac:dyDescent="0.25">
      <c r="A561" s="156">
        <v>2</v>
      </c>
      <c r="B561" s="145">
        <v>560</v>
      </c>
      <c r="C561" s="144" t="s">
        <v>2933</v>
      </c>
      <c r="D561" s="144" t="s">
        <v>2933</v>
      </c>
      <c r="E561" s="144" t="s">
        <v>2288</v>
      </c>
      <c r="G561" s="144" t="s">
        <v>155</v>
      </c>
      <c r="H561" s="144" t="s">
        <v>156</v>
      </c>
      <c r="I561" s="144" t="s">
        <v>1659</v>
      </c>
      <c r="J561" s="148">
        <v>43985</v>
      </c>
      <c r="K561" s="40">
        <v>41824</v>
      </c>
      <c r="L561" s="144">
        <v>2014</v>
      </c>
      <c r="M561" s="144" t="s">
        <v>2934</v>
      </c>
      <c r="N561" s="144" t="s">
        <v>2935</v>
      </c>
      <c r="O561" s="156">
        <v>2</v>
      </c>
      <c r="Q561" s="144" t="s">
        <v>2936</v>
      </c>
      <c r="R561" s="144" t="s">
        <v>2877</v>
      </c>
      <c r="S561" s="144" t="s">
        <v>2937</v>
      </c>
      <c r="U561" s="156">
        <v>1</v>
      </c>
      <c r="V561" s="156">
        <v>1</v>
      </c>
      <c r="W561" s="144" t="s">
        <v>2938</v>
      </c>
      <c r="X561" s="144" t="s">
        <v>166</v>
      </c>
      <c r="Y561" s="144" t="s">
        <v>2939</v>
      </c>
      <c r="Z561" s="156">
        <v>1</v>
      </c>
      <c r="AA561" s="144" t="s">
        <v>2940</v>
      </c>
      <c r="AB561" s="144" t="s">
        <v>2940</v>
      </c>
      <c r="AC561" s="157">
        <v>2</v>
      </c>
      <c r="AD561" s="157">
        <v>0</v>
      </c>
      <c r="AE561" s="144" t="s">
        <v>2941</v>
      </c>
      <c r="AF561" s="144" t="s">
        <v>2942</v>
      </c>
      <c r="AG561" s="144" t="s">
        <v>169</v>
      </c>
      <c r="AH561" s="156">
        <v>1</v>
      </c>
      <c r="AJ561" s="156">
        <v>2</v>
      </c>
      <c r="AN561" s="144" t="s">
        <v>220</v>
      </c>
      <c r="AO561" s="144" t="s">
        <v>221</v>
      </c>
      <c r="AP561" s="144" t="s">
        <v>2943</v>
      </c>
      <c r="AQ561" s="144" t="s">
        <v>223</v>
      </c>
      <c r="AR561" s="144" t="s">
        <v>224</v>
      </c>
      <c r="AS561" s="144" t="s">
        <v>4144</v>
      </c>
      <c r="AT561" s="144" t="s">
        <v>4144</v>
      </c>
      <c r="AU561" s="156">
        <v>2</v>
      </c>
      <c r="AW561" s="144" t="s">
        <v>2944</v>
      </c>
      <c r="AX561" s="144" t="s">
        <v>174</v>
      </c>
      <c r="AY561" s="144" t="s">
        <v>175</v>
      </c>
      <c r="AZ561" s="156">
        <v>2</v>
      </c>
      <c r="BC561" s="158" t="s">
        <v>2872</v>
      </c>
      <c r="BF561" s="144">
        <v>2014</v>
      </c>
      <c r="BG561" s="156">
        <v>2</v>
      </c>
      <c r="BH561" s="156">
        <v>0</v>
      </c>
      <c r="BI561" s="144" t="s">
        <v>4144</v>
      </c>
      <c r="BJ561" s="156">
        <v>2</v>
      </c>
      <c r="BL561" s="156">
        <v>0</v>
      </c>
      <c r="CP561" s="163">
        <v>2</v>
      </c>
    </row>
    <row r="562" spans="1:94" ht="18" x14ac:dyDescent="0.25">
      <c r="A562" s="156">
        <v>2</v>
      </c>
      <c r="B562" s="145">
        <v>561</v>
      </c>
      <c r="C562" s="144" t="s">
        <v>2933</v>
      </c>
      <c r="D562" s="144" t="s">
        <v>2933</v>
      </c>
      <c r="E562" s="144" t="s">
        <v>2288</v>
      </c>
      <c r="G562" s="144" t="s">
        <v>155</v>
      </c>
      <c r="H562" s="144" t="s">
        <v>156</v>
      </c>
      <c r="I562" s="144" t="s">
        <v>1659</v>
      </c>
      <c r="J562" s="148">
        <v>43985</v>
      </c>
      <c r="K562" s="40">
        <v>42093</v>
      </c>
      <c r="L562" s="144">
        <v>2015</v>
      </c>
      <c r="M562" s="144" t="s">
        <v>2934</v>
      </c>
      <c r="N562" s="144" t="s">
        <v>2935</v>
      </c>
      <c r="O562" s="156">
        <v>2</v>
      </c>
      <c r="Q562" s="144" t="s">
        <v>2936</v>
      </c>
      <c r="R562" s="144" t="s">
        <v>2877</v>
      </c>
      <c r="S562" s="144" t="s">
        <v>2937</v>
      </c>
      <c r="U562" s="156">
        <v>1</v>
      </c>
      <c r="V562" s="156">
        <v>1</v>
      </c>
      <c r="W562" s="144" t="s">
        <v>2938</v>
      </c>
      <c r="X562" s="144" t="s">
        <v>166</v>
      </c>
      <c r="Y562" s="144" t="s">
        <v>2939</v>
      </c>
      <c r="Z562" s="156">
        <v>1</v>
      </c>
      <c r="AA562" s="144" t="s">
        <v>2940</v>
      </c>
      <c r="AB562" s="144" t="s">
        <v>2940</v>
      </c>
      <c r="AC562" s="157">
        <v>2</v>
      </c>
      <c r="AD562" s="157">
        <v>0</v>
      </c>
      <c r="AE562" s="144" t="s">
        <v>2941</v>
      </c>
      <c r="AF562" s="144" t="s">
        <v>2942</v>
      </c>
      <c r="AG562" s="144" t="s">
        <v>169</v>
      </c>
      <c r="AH562" s="156">
        <v>1</v>
      </c>
      <c r="AJ562" s="156">
        <v>2</v>
      </c>
      <c r="AN562" s="144" t="s">
        <v>220</v>
      </c>
      <c r="AO562" s="144" t="s">
        <v>221</v>
      </c>
      <c r="AP562" s="144" t="s">
        <v>2943</v>
      </c>
      <c r="AQ562" s="144" t="s">
        <v>223</v>
      </c>
      <c r="AR562" s="144" t="s">
        <v>224</v>
      </c>
      <c r="AS562" s="144" t="s">
        <v>4144</v>
      </c>
      <c r="AT562" s="144" t="s">
        <v>4144</v>
      </c>
      <c r="AU562" s="156">
        <v>2</v>
      </c>
      <c r="AW562" s="144" t="s">
        <v>2944</v>
      </c>
      <c r="AX562" s="144" t="s">
        <v>174</v>
      </c>
      <c r="AY562" s="144" t="s">
        <v>175</v>
      </c>
      <c r="AZ562" s="156">
        <v>2</v>
      </c>
      <c r="BC562" s="158" t="s">
        <v>2872</v>
      </c>
      <c r="BF562" s="144">
        <v>2015</v>
      </c>
      <c r="BG562" s="156">
        <v>2</v>
      </c>
      <c r="BH562" s="156">
        <v>0</v>
      </c>
      <c r="BI562" s="144" t="s">
        <v>4144</v>
      </c>
      <c r="BJ562" s="156">
        <v>2</v>
      </c>
      <c r="BL562" s="156">
        <v>0</v>
      </c>
      <c r="CP562" s="163">
        <v>2</v>
      </c>
    </row>
    <row r="563" spans="1:94" ht="18" x14ac:dyDescent="0.25">
      <c r="A563" s="156">
        <v>2</v>
      </c>
      <c r="B563" s="145">
        <v>562</v>
      </c>
      <c r="C563" s="144" t="s">
        <v>2064</v>
      </c>
      <c r="D563" s="144" t="s">
        <v>2064</v>
      </c>
      <c r="E563" s="144" t="s">
        <v>2065</v>
      </c>
      <c r="G563" s="144" t="s">
        <v>155</v>
      </c>
      <c r="H563" s="144" t="s">
        <v>156</v>
      </c>
      <c r="I563" s="144" t="s">
        <v>547</v>
      </c>
      <c r="J563" s="148">
        <v>43985</v>
      </c>
      <c r="K563" s="164">
        <v>41105</v>
      </c>
      <c r="L563" s="144">
        <v>2012</v>
      </c>
      <c r="M563" s="144" t="s">
        <v>2066</v>
      </c>
      <c r="N563" s="144" t="s">
        <v>2067</v>
      </c>
      <c r="O563" s="156">
        <v>2</v>
      </c>
      <c r="Q563" s="144" t="s">
        <v>2902</v>
      </c>
      <c r="R563" s="144" t="s">
        <v>2877</v>
      </c>
      <c r="S563" s="144" t="s">
        <v>2903</v>
      </c>
      <c r="U563" s="156">
        <v>1</v>
      </c>
      <c r="V563" s="156">
        <v>1</v>
      </c>
      <c r="W563" s="144" t="s">
        <v>2946</v>
      </c>
      <c r="X563" s="144" t="s">
        <v>166</v>
      </c>
      <c r="Y563" s="144" t="s">
        <v>2946</v>
      </c>
      <c r="Z563" s="156">
        <v>1</v>
      </c>
      <c r="AA563" s="144" t="s">
        <v>2072</v>
      </c>
      <c r="AB563" s="144" t="s">
        <v>2072</v>
      </c>
      <c r="AC563" s="157">
        <v>2</v>
      </c>
      <c r="AD563" s="157">
        <v>0</v>
      </c>
      <c r="AE563" s="144" t="s">
        <v>2073</v>
      </c>
      <c r="AG563" s="144" t="s">
        <v>169</v>
      </c>
      <c r="AH563" s="156">
        <v>1</v>
      </c>
      <c r="AJ563" s="156">
        <v>1</v>
      </c>
      <c r="AK563" s="156">
        <v>212810</v>
      </c>
      <c r="AN563" s="144" t="s">
        <v>170</v>
      </c>
      <c r="AO563" s="144" t="s">
        <v>171</v>
      </c>
      <c r="AP563" s="144" t="s">
        <v>172</v>
      </c>
      <c r="AQ563" s="144" t="s">
        <v>172</v>
      </c>
      <c r="AR563" s="144" t="s">
        <v>172</v>
      </c>
      <c r="AS563" s="144" t="s">
        <v>4144</v>
      </c>
      <c r="AT563" s="144" t="s">
        <v>4144</v>
      </c>
      <c r="AU563" s="156">
        <v>2</v>
      </c>
      <c r="AW563" s="144" t="s">
        <v>2947</v>
      </c>
      <c r="AX563" s="144" t="s">
        <v>174</v>
      </c>
      <c r="AY563" s="144" t="s">
        <v>175</v>
      </c>
      <c r="AZ563" s="156">
        <v>2</v>
      </c>
      <c r="BC563" s="158" t="s">
        <v>2872</v>
      </c>
      <c r="BF563" s="144">
        <v>2012</v>
      </c>
      <c r="BG563" s="156">
        <v>2</v>
      </c>
      <c r="BH563" s="156">
        <v>0</v>
      </c>
      <c r="BI563" s="144" t="s">
        <v>4144</v>
      </c>
      <c r="BJ563" s="156">
        <v>2</v>
      </c>
      <c r="BL563" s="156">
        <v>0</v>
      </c>
      <c r="CP563" s="163">
        <v>2</v>
      </c>
    </row>
    <row r="564" spans="1:94" ht="18" x14ac:dyDescent="0.25">
      <c r="A564" s="156">
        <v>2</v>
      </c>
      <c r="B564" s="145">
        <v>563</v>
      </c>
      <c r="C564" s="144" t="s">
        <v>2064</v>
      </c>
      <c r="D564" s="144" t="s">
        <v>2064</v>
      </c>
      <c r="E564" s="144" t="s">
        <v>2065</v>
      </c>
      <c r="G564" s="144" t="s">
        <v>155</v>
      </c>
      <c r="H564" s="144" t="s">
        <v>156</v>
      </c>
      <c r="I564" s="144" t="s">
        <v>547</v>
      </c>
      <c r="J564" s="148">
        <v>43985</v>
      </c>
      <c r="K564" s="164">
        <v>41105</v>
      </c>
      <c r="L564" s="144">
        <v>2012</v>
      </c>
      <c r="M564" s="144" t="s">
        <v>2066</v>
      </c>
      <c r="N564" s="144" t="s">
        <v>2067</v>
      </c>
      <c r="O564" s="156">
        <v>2</v>
      </c>
      <c r="Q564" s="144" t="s">
        <v>2902</v>
      </c>
      <c r="R564" s="144" t="s">
        <v>2877</v>
      </c>
      <c r="S564" s="144" t="s">
        <v>2903</v>
      </c>
      <c r="U564" s="156">
        <v>1</v>
      </c>
      <c r="V564" s="156">
        <v>1</v>
      </c>
      <c r="W564" s="144" t="s">
        <v>2946</v>
      </c>
      <c r="X564" s="144" t="s">
        <v>166</v>
      </c>
      <c r="Y564" s="144" t="s">
        <v>2949</v>
      </c>
      <c r="Z564" s="156">
        <v>1</v>
      </c>
      <c r="AA564" s="144" t="s">
        <v>2949</v>
      </c>
      <c r="AB564" s="144" t="s">
        <v>2949</v>
      </c>
      <c r="AC564" s="157">
        <v>2</v>
      </c>
      <c r="AD564" s="157">
        <v>0</v>
      </c>
      <c r="AE564" s="144" t="s">
        <v>2950</v>
      </c>
      <c r="AG564" s="144" t="s">
        <v>169</v>
      </c>
      <c r="AH564" s="156">
        <v>1</v>
      </c>
      <c r="AJ564" s="156">
        <v>2</v>
      </c>
      <c r="AN564" s="144" t="s">
        <v>220</v>
      </c>
      <c r="AO564" s="144" t="s">
        <v>2951</v>
      </c>
      <c r="AP564" s="144" t="s">
        <v>2951</v>
      </c>
      <c r="AQ564" s="144" t="s">
        <v>2952</v>
      </c>
      <c r="AR564" s="144" t="s">
        <v>2616</v>
      </c>
      <c r="AS564" s="144" t="s">
        <v>4144</v>
      </c>
      <c r="AT564" s="144" t="s">
        <v>4144</v>
      </c>
      <c r="AU564" s="156">
        <v>2</v>
      </c>
      <c r="AW564" s="144" t="s">
        <v>2953</v>
      </c>
      <c r="AX564" s="144" t="s">
        <v>2954</v>
      </c>
      <c r="AY564" s="144" t="s">
        <v>542</v>
      </c>
      <c r="AZ564" s="156">
        <v>1</v>
      </c>
      <c r="BA564" s="144">
        <v>10000</v>
      </c>
      <c r="BB564" s="208">
        <v>11053.180396246089</v>
      </c>
      <c r="BC564" s="158" t="s">
        <v>177</v>
      </c>
      <c r="BD564" s="148">
        <v>40940</v>
      </c>
      <c r="BE564" s="156">
        <v>2012</v>
      </c>
      <c r="BF564" s="144">
        <v>2012</v>
      </c>
      <c r="BG564" s="156">
        <v>2</v>
      </c>
      <c r="BH564" s="156">
        <v>0</v>
      </c>
      <c r="BI564" s="144" t="s">
        <v>4144</v>
      </c>
      <c r="BJ564" s="156">
        <v>2</v>
      </c>
      <c r="BL564" s="156">
        <v>0</v>
      </c>
      <c r="CP564" s="163">
        <v>2</v>
      </c>
    </row>
    <row r="565" spans="1:94" ht="18" x14ac:dyDescent="0.25">
      <c r="A565" s="156">
        <v>2</v>
      </c>
      <c r="B565" s="145">
        <v>564</v>
      </c>
      <c r="C565" s="144" t="s">
        <v>2064</v>
      </c>
      <c r="D565" s="144" t="s">
        <v>2064</v>
      </c>
      <c r="E565" s="144" t="s">
        <v>2065</v>
      </c>
      <c r="G565" s="144" t="s">
        <v>155</v>
      </c>
      <c r="H565" s="144" t="s">
        <v>156</v>
      </c>
      <c r="I565" s="144" t="s">
        <v>547</v>
      </c>
      <c r="J565" s="148">
        <v>43985</v>
      </c>
      <c r="K565" s="40">
        <v>41432</v>
      </c>
      <c r="L565" s="144">
        <v>2013</v>
      </c>
      <c r="M565" s="144" t="s">
        <v>2066</v>
      </c>
      <c r="N565" s="144" t="s">
        <v>2067</v>
      </c>
      <c r="O565" s="156">
        <v>2</v>
      </c>
      <c r="Q565" s="144" t="s">
        <v>2956</v>
      </c>
      <c r="R565" s="144" t="s">
        <v>2877</v>
      </c>
      <c r="S565" s="144" t="s">
        <v>2957</v>
      </c>
      <c r="U565" s="156">
        <v>1</v>
      </c>
      <c r="V565" s="156">
        <v>1</v>
      </c>
      <c r="W565" s="144" t="s">
        <v>2946</v>
      </c>
      <c r="X565" s="144" t="s">
        <v>166</v>
      </c>
      <c r="Y565" s="144" t="s">
        <v>2946</v>
      </c>
      <c r="Z565" s="156">
        <v>1</v>
      </c>
      <c r="AA565" s="144" t="s">
        <v>2072</v>
      </c>
      <c r="AB565" s="144" t="s">
        <v>2072</v>
      </c>
      <c r="AC565" s="157">
        <v>2</v>
      </c>
      <c r="AD565" s="157">
        <v>0</v>
      </c>
      <c r="AE565" s="144" t="s">
        <v>2073</v>
      </c>
      <c r="AG565" s="144" t="s">
        <v>169</v>
      </c>
      <c r="AH565" s="156">
        <v>1</v>
      </c>
      <c r="AJ565" s="156">
        <v>1</v>
      </c>
      <c r="AK565" s="156">
        <v>212810</v>
      </c>
      <c r="AN565" s="144" t="s">
        <v>170</v>
      </c>
      <c r="AO565" s="144" t="s">
        <v>171</v>
      </c>
      <c r="AP565" s="144" t="s">
        <v>172</v>
      </c>
      <c r="AQ565" s="144" t="s">
        <v>172</v>
      </c>
      <c r="AR565" s="144" t="s">
        <v>172</v>
      </c>
      <c r="AS565" s="144" t="s">
        <v>4144</v>
      </c>
      <c r="AT565" s="144" t="s">
        <v>4144</v>
      </c>
      <c r="AU565" s="156">
        <v>2</v>
      </c>
      <c r="AW565" s="144" t="s">
        <v>2947</v>
      </c>
      <c r="AX565" s="144" t="s">
        <v>174</v>
      </c>
      <c r="AY565" s="144" t="s">
        <v>175</v>
      </c>
      <c r="AZ565" s="156">
        <v>2</v>
      </c>
      <c r="BC565" s="158" t="s">
        <v>2872</v>
      </c>
      <c r="BF565" s="144">
        <v>2013</v>
      </c>
      <c r="BG565" s="156">
        <v>2</v>
      </c>
      <c r="BH565" s="156">
        <v>0</v>
      </c>
      <c r="BI565" s="144" t="s">
        <v>4144</v>
      </c>
      <c r="BJ565" s="156">
        <v>2</v>
      </c>
      <c r="BL565" s="156">
        <v>0</v>
      </c>
      <c r="CP565" s="163">
        <v>2</v>
      </c>
    </row>
    <row r="566" spans="1:94" ht="18" x14ac:dyDescent="0.25">
      <c r="A566" s="156">
        <v>2</v>
      </c>
      <c r="B566" s="145">
        <v>565</v>
      </c>
      <c r="C566" s="144" t="s">
        <v>2064</v>
      </c>
      <c r="D566" s="144" t="s">
        <v>2064</v>
      </c>
      <c r="E566" s="144" t="s">
        <v>2065</v>
      </c>
      <c r="G566" s="144" t="s">
        <v>155</v>
      </c>
      <c r="H566" s="144" t="s">
        <v>156</v>
      </c>
      <c r="I566" s="144" t="s">
        <v>547</v>
      </c>
      <c r="J566" s="148">
        <v>43985</v>
      </c>
      <c r="K566" s="40">
        <v>41824</v>
      </c>
      <c r="L566" s="144">
        <v>2014</v>
      </c>
      <c r="M566" s="144" t="s">
        <v>2066</v>
      </c>
      <c r="N566" s="144" t="s">
        <v>2067</v>
      </c>
      <c r="O566" s="156">
        <v>2</v>
      </c>
      <c r="Q566" s="144" t="s">
        <v>2956</v>
      </c>
      <c r="R566" s="144" t="s">
        <v>2877</v>
      </c>
      <c r="S566" s="144" t="s">
        <v>2957</v>
      </c>
      <c r="U566" s="156">
        <v>1</v>
      </c>
      <c r="V566" s="156">
        <v>1</v>
      </c>
      <c r="W566" s="144" t="s">
        <v>2946</v>
      </c>
      <c r="X566" s="144" t="s">
        <v>166</v>
      </c>
      <c r="Y566" s="144" t="s">
        <v>2946</v>
      </c>
      <c r="Z566" s="156">
        <v>1</v>
      </c>
      <c r="AA566" s="144" t="s">
        <v>2072</v>
      </c>
      <c r="AB566" s="144" t="s">
        <v>2072</v>
      </c>
      <c r="AC566" s="157">
        <v>2</v>
      </c>
      <c r="AD566" s="157">
        <v>0</v>
      </c>
      <c r="AE566" s="144" t="s">
        <v>2073</v>
      </c>
      <c r="AG566" s="144" t="s">
        <v>169</v>
      </c>
      <c r="AH566" s="156">
        <v>1</v>
      </c>
      <c r="AJ566" s="156">
        <v>1</v>
      </c>
      <c r="AK566" s="156">
        <v>212810</v>
      </c>
      <c r="AN566" s="144" t="s">
        <v>170</v>
      </c>
      <c r="AO566" s="144" t="s">
        <v>171</v>
      </c>
      <c r="AP566" s="144" t="s">
        <v>172</v>
      </c>
      <c r="AQ566" s="144" t="s">
        <v>172</v>
      </c>
      <c r="AR566" s="144" t="s">
        <v>172</v>
      </c>
      <c r="AS566" s="144" t="s">
        <v>4144</v>
      </c>
      <c r="AT566" s="144" t="s">
        <v>4144</v>
      </c>
      <c r="AU566" s="156">
        <v>2</v>
      </c>
      <c r="AW566" s="144" t="s">
        <v>2947</v>
      </c>
      <c r="AX566" s="144" t="s">
        <v>174</v>
      </c>
      <c r="AY566" s="144" t="s">
        <v>175</v>
      </c>
      <c r="AZ566" s="156">
        <v>2</v>
      </c>
      <c r="BC566" s="158" t="s">
        <v>2872</v>
      </c>
      <c r="BF566" s="144">
        <v>2014</v>
      </c>
      <c r="BG566" s="156">
        <v>2</v>
      </c>
      <c r="BH566" s="156">
        <v>0</v>
      </c>
      <c r="BI566" s="144" t="s">
        <v>4144</v>
      </c>
      <c r="BJ566" s="156">
        <v>2</v>
      </c>
      <c r="BL566" s="156">
        <v>0</v>
      </c>
      <c r="CP566" s="163">
        <v>2</v>
      </c>
    </row>
    <row r="567" spans="1:94" ht="18" x14ac:dyDescent="0.25">
      <c r="A567" s="156">
        <v>2</v>
      </c>
      <c r="B567" s="145">
        <v>566</v>
      </c>
      <c r="C567" s="144" t="s">
        <v>2064</v>
      </c>
      <c r="D567" s="144" t="s">
        <v>2064</v>
      </c>
      <c r="E567" s="144" t="s">
        <v>2065</v>
      </c>
      <c r="G567" s="144" t="s">
        <v>155</v>
      </c>
      <c r="H567" s="144" t="s">
        <v>156</v>
      </c>
      <c r="I567" s="144" t="s">
        <v>547</v>
      </c>
      <c r="J567" s="148">
        <v>43985</v>
      </c>
      <c r="K567" s="40">
        <v>42093</v>
      </c>
      <c r="L567" s="144">
        <v>2015</v>
      </c>
      <c r="M567" s="144" t="s">
        <v>2066</v>
      </c>
      <c r="N567" s="144" t="s">
        <v>2067</v>
      </c>
      <c r="O567" s="156">
        <v>2</v>
      </c>
      <c r="Q567" s="144" t="s">
        <v>2956</v>
      </c>
      <c r="R567" s="144" t="s">
        <v>2877</v>
      </c>
      <c r="S567" s="144" t="s">
        <v>2957</v>
      </c>
      <c r="U567" s="156">
        <v>1</v>
      </c>
      <c r="V567" s="156">
        <v>1</v>
      </c>
      <c r="W567" s="144" t="s">
        <v>2946</v>
      </c>
      <c r="X567" s="144" t="s">
        <v>166</v>
      </c>
      <c r="Y567" s="144" t="s">
        <v>2946</v>
      </c>
      <c r="Z567" s="156">
        <v>1</v>
      </c>
      <c r="AA567" s="144" t="s">
        <v>2072</v>
      </c>
      <c r="AB567" s="144" t="s">
        <v>2072</v>
      </c>
      <c r="AC567" s="157">
        <v>2</v>
      </c>
      <c r="AD567" s="157">
        <v>0</v>
      </c>
      <c r="AE567" s="144" t="s">
        <v>2073</v>
      </c>
      <c r="AG567" s="144" t="s">
        <v>169</v>
      </c>
      <c r="AH567" s="156">
        <v>1</v>
      </c>
      <c r="AJ567" s="156">
        <v>1</v>
      </c>
      <c r="AK567" s="156">
        <v>212810</v>
      </c>
      <c r="AN567" s="144" t="s">
        <v>170</v>
      </c>
      <c r="AO567" s="144" t="s">
        <v>171</v>
      </c>
      <c r="AP567" s="144" t="s">
        <v>172</v>
      </c>
      <c r="AQ567" s="144" t="s">
        <v>172</v>
      </c>
      <c r="AR567" s="144" t="s">
        <v>172</v>
      </c>
      <c r="AS567" s="144" t="s">
        <v>4144</v>
      </c>
      <c r="AT567" s="144" t="s">
        <v>4144</v>
      </c>
      <c r="AU567" s="156">
        <v>2</v>
      </c>
      <c r="AW567" s="144" t="s">
        <v>2947</v>
      </c>
      <c r="AX567" s="144" t="s">
        <v>174</v>
      </c>
      <c r="AY567" s="144" t="s">
        <v>175</v>
      </c>
      <c r="AZ567" s="156">
        <v>2</v>
      </c>
      <c r="BC567" s="158" t="s">
        <v>2872</v>
      </c>
      <c r="BF567" s="144">
        <v>2015</v>
      </c>
      <c r="BG567" s="156">
        <v>2</v>
      </c>
      <c r="BH567" s="156">
        <v>0</v>
      </c>
      <c r="BI567" s="144" t="s">
        <v>4144</v>
      </c>
      <c r="BJ567" s="156">
        <v>2</v>
      </c>
      <c r="BL567" s="156">
        <v>0</v>
      </c>
      <c r="CP567" s="163">
        <v>2</v>
      </c>
    </row>
    <row r="568" spans="1:94" ht="18" x14ac:dyDescent="0.25">
      <c r="A568" s="156">
        <v>2</v>
      </c>
      <c r="B568" s="145">
        <v>567</v>
      </c>
      <c r="C568" s="144" t="s">
        <v>248</v>
      </c>
      <c r="D568" s="144" t="s">
        <v>248</v>
      </c>
      <c r="F568" s="144" t="s">
        <v>249</v>
      </c>
      <c r="G568" s="144" t="s">
        <v>250</v>
      </c>
      <c r="H568" s="144" t="s">
        <v>251</v>
      </c>
      <c r="I568" s="144" t="s">
        <v>188</v>
      </c>
      <c r="J568" s="148">
        <v>43985</v>
      </c>
      <c r="K568" s="40">
        <v>41105</v>
      </c>
      <c r="L568" s="144">
        <v>2012</v>
      </c>
      <c r="M568" s="144" t="s">
        <v>2958</v>
      </c>
      <c r="N568" s="144" t="s">
        <v>253</v>
      </c>
      <c r="O568" s="156">
        <v>2</v>
      </c>
      <c r="Q568" s="144" t="s">
        <v>2959</v>
      </c>
      <c r="R568" s="144" t="s">
        <v>2877</v>
      </c>
      <c r="S568" s="144" t="s">
        <v>2960</v>
      </c>
      <c r="U568" s="156">
        <v>1</v>
      </c>
      <c r="V568" s="156">
        <v>1</v>
      </c>
      <c r="W568" s="144" t="s">
        <v>257</v>
      </c>
      <c r="X568" s="144" t="s">
        <v>166</v>
      </c>
      <c r="Y568" s="144" t="s">
        <v>257</v>
      </c>
      <c r="Z568" s="156">
        <v>1</v>
      </c>
      <c r="AA568" s="144" t="s">
        <v>257</v>
      </c>
      <c r="AB568" s="144" t="s">
        <v>257</v>
      </c>
      <c r="AC568" s="157">
        <v>1</v>
      </c>
      <c r="AD568" s="157">
        <v>1</v>
      </c>
      <c r="AE568" s="144" t="s">
        <v>258</v>
      </c>
      <c r="AG568" s="144" t="s">
        <v>169</v>
      </c>
      <c r="AH568" s="156">
        <v>1</v>
      </c>
      <c r="AJ568" s="156">
        <v>1</v>
      </c>
      <c r="AK568" s="156">
        <v>1153487</v>
      </c>
      <c r="AL568" s="156" t="s">
        <v>259</v>
      </c>
      <c r="AN568" s="144" t="s">
        <v>170</v>
      </c>
      <c r="AO568" s="144" t="s">
        <v>260</v>
      </c>
      <c r="AP568" s="144" t="s">
        <v>261</v>
      </c>
      <c r="AQ568" s="144" t="s">
        <v>261</v>
      </c>
      <c r="AR568" s="144" t="s">
        <v>262</v>
      </c>
      <c r="AS568" s="144" t="s">
        <v>4144</v>
      </c>
      <c r="AT568" s="144" t="s">
        <v>4144</v>
      </c>
      <c r="AU568" s="156">
        <v>1</v>
      </c>
      <c r="AW568" s="144" t="s">
        <v>2961</v>
      </c>
      <c r="AX568" s="144" t="s">
        <v>174</v>
      </c>
      <c r="AY568" s="144" t="s">
        <v>175</v>
      </c>
      <c r="AZ568" s="156">
        <v>2</v>
      </c>
      <c r="BC568" s="158" t="s">
        <v>2872</v>
      </c>
      <c r="BF568" s="144">
        <v>2012</v>
      </c>
      <c r="BG568" s="156">
        <v>2</v>
      </c>
      <c r="BH568" s="156">
        <v>0</v>
      </c>
      <c r="BI568" s="144" t="s">
        <v>4144</v>
      </c>
      <c r="BJ568" s="156">
        <v>2</v>
      </c>
      <c r="BL568" s="156">
        <v>0</v>
      </c>
      <c r="CP568" s="163">
        <v>2</v>
      </c>
    </row>
    <row r="569" spans="1:94" ht="18" x14ac:dyDescent="0.25">
      <c r="A569" s="156">
        <v>2</v>
      </c>
      <c r="B569" s="145">
        <v>568</v>
      </c>
      <c r="C569" s="144" t="s">
        <v>248</v>
      </c>
      <c r="D569" s="144" t="s">
        <v>248</v>
      </c>
      <c r="F569" s="144" t="s">
        <v>249</v>
      </c>
      <c r="G569" s="144" t="s">
        <v>250</v>
      </c>
      <c r="H569" s="144" t="s">
        <v>251</v>
      </c>
      <c r="I569" s="144" t="s">
        <v>188</v>
      </c>
      <c r="J569" s="148">
        <v>43985</v>
      </c>
      <c r="K569" s="40">
        <v>41432</v>
      </c>
      <c r="L569" s="144">
        <v>2013</v>
      </c>
      <c r="M569" s="144" t="s">
        <v>2958</v>
      </c>
      <c r="N569" s="144" t="s">
        <v>253</v>
      </c>
      <c r="O569" s="156">
        <v>2</v>
      </c>
      <c r="Q569" s="144" t="s">
        <v>2959</v>
      </c>
      <c r="R569" s="144" t="s">
        <v>2877</v>
      </c>
      <c r="S569" s="144" t="s">
        <v>2960</v>
      </c>
      <c r="U569" s="156">
        <v>1</v>
      </c>
      <c r="V569" s="156">
        <v>1</v>
      </c>
      <c r="W569" s="144" t="s">
        <v>257</v>
      </c>
      <c r="X569" s="144" t="s">
        <v>166</v>
      </c>
      <c r="Y569" s="144" t="s">
        <v>257</v>
      </c>
      <c r="Z569" s="156">
        <v>1</v>
      </c>
      <c r="AA569" s="144" t="s">
        <v>257</v>
      </c>
      <c r="AB569" s="144" t="s">
        <v>257</v>
      </c>
      <c r="AC569" s="157">
        <v>1</v>
      </c>
      <c r="AD569" s="157">
        <v>1</v>
      </c>
      <c r="AE569" s="144" t="s">
        <v>258</v>
      </c>
      <c r="AG569" s="144" t="s">
        <v>169</v>
      </c>
      <c r="AH569" s="156">
        <v>1</v>
      </c>
      <c r="AJ569" s="156">
        <v>1</v>
      </c>
      <c r="AK569" s="156">
        <v>1153487</v>
      </c>
      <c r="AL569" s="156" t="s">
        <v>259</v>
      </c>
      <c r="AN569" s="144" t="s">
        <v>170</v>
      </c>
      <c r="AO569" s="144" t="s">
        <v>260</v>
      </c>
      <c r="AP569" s="144" t="s">
        <v>261</v>
      </c>
      <c r="AQ569" s="144" t="s">
        <v>261</v>
      </c>
      <c r="AR569" s="144" t="s">
        <v>262</v>
      </c>
      <c r="AS569" s="144" t="s">
        <v>4144</v>
      </c>
      <c r="AT569" s="144" t="s">
        <v>4144</v>
      </c>
      <c r="AU569" s="156">
        <v>1</v>
      </c>
      <c r="AW569" s="144" t="s">
        <v>2961</v>
      </c>
      <c r="AX569" s="144" t="s">
        <v>174</v>
      </c>
      <c r="AY569" s="144" t="s">
        <v>175</v>
      </c>
      <c r="AZ569" s="156">
        <v>2</v>
      </c>
      <c r="BC569" s="158" t="s">
        <v>2872</v>
      </c>
      <c r="BF569" s="144">
        <v>2013</v>
      </c>
      <c r="BG569" s="156">
        <v>2</v>
      </c>
      <c r="BH569" s="156">
        <v>0</v>
      </c>
      <c r="BI569" s="144" t="s">
        <v>4144</v>
      </c>
      <c r="BJ569" s="156">
        <v>2</v>
      </c>
      <c r="BL569" s="156">
        <v>0</v>
      </c>
      <c r="CP569" s="163">
        <v>2</v>
      </c>
    </row>
    <row r="570" spans="1:94" ht="18" x14ac:dyDescent="0.25">
      <c r="A570" s="156">
        <v>2</v>
      </c>
      <c r="B570" s="145">
        <v>569</v>
      </c>
      <c r="C570" s="144" t="s">
        <v>248</v>
      </c>
      <c r="D570" s="144" t="s">
        <v>248</v>
      </c>
      <c r="F570" s="144" t="s">
        <v>249</v>
      </c>
      <c r="G570" s="144" t="s">
        <v>250</v>
      </c>
      <c r="H570" s="144" t="s">
        <v>251</v>
      </c>
      <c r="I570" s="144" t="s">
        <v>188</v>
      </c>
      <c r="J570" s="148">
        <v>43985</v>
      </c>
      <c r="K570" s="165">
        <v>41949</v>
      </c>
      <c r="L570" s="144">
        <v>2014</v>
      </c>
      <c r="M570" s="144" t="s">
        <v>2958</v>
      </c>
      <c r="N570" s="144" t="s">
        <v>253</v>
      </c>
      <c r="O570" s="156">
        <v>2</v>
      </c>
      <c r="Q570" s="144" t="s">
        <v>2963</v>
      </c>
      <c r="R570" s="144" t="s">
        <v>2877</v>
      </c>
      <c r="S570" s="144" t="s">
        <v>255</v>
      </c>
      <c r="U570" s="156">
        <v>1</v>
      </c>
      <c r="V570" s="156">
        <v>2</v>
      </c>
      <c r="W570" s="144" t="s">
        <v>2964</v>
      </c>
      <c r="X570" s="144" t="s">
        <v>166</v>
      </c>
      <c r="Y570" s="144" t="s">
        <v>2965</v>
      </c>
      <c r="Z570" s="156">
        <v>1</v>
      </c>
      <c r="AA570" s="144" t="s">
        <v>268</v>
      </c>
      <c r="AB570" s="161" t="s">
        <v>268</v>
      </c>
      <c r="AC570" s="157">
        <v>1</v>
      </c>
      <c r="AD570" s="157">
        <v>6</v>
      </c>
      <c r="AE570" s="144" t="s">
        <v>2966</v>
      </c>
      <c r="AG570" s="144" t="s">
        <v>169</v>
      </c>
      <c r="AH570" s="156">
        <v>1</v>
      </c>
      <c r="AJ570" s="156">
        <v>1</v>
      </c>
      <c r="AK570" s="156">
        <v>1150054</v>
      </c>
      <c r="AL570" s="156" t="s">
        <v>2967</v>
      </c>
      <c r="AN570" s="144" t="s">
        <v>170</v>
      </c>
      <c r="AO570" s="144" t="s">
        <v>171</v>
      </c>
      <c r="AP570" s="144" t="s">
        <v>172</v>
      </c>
      <c r="AQ570" s="144" t="s">
        <v>172</v>
      </c>
      <c r="AR570" s="144" t="s">
        <v>172</v>
      </c>
      <c r="AS570" s="144" t="s">
        <v>4144</v>
      </c>
      <c r="AT570" s="144" t="s">
        <v>4144</v>
      </c>
      <c r="AU570" s="156">
        <v>1</v>
      </c>
      <c r="AW570" s="144" t="s">
        <v>2968</v>
      </c>
      <c r="AX570" s="144" t="s">
        <v>174</v>
      </c>
      <c r="AY570" s="144" t="s">
        <v>175</v>
      </c>
      <c r="AZ570" s="156">
        <v>2</v>
      </c>
      <c r="BC570" s="158" t="s">
        <v>2872</v>
      </c>
      <c r="BF570" s="144">
        <v>2014</v>
      </c>
      <c r="BG570" s="156">
        <v>2</v>
      </c>
      <c r="BH570" s="156">
        <v>0</v>
      </c>
      <c r="BI570" s="144" t="s">
        <v>4144</v>
      </c>
      <c r="BJ570" s="156">
        <v>2</v>
      </c>
      <c r="BL570" s="156">
        <v>0</v>
      </c>
      <c r="CP570" s="163">
        <v>2</v>
      </c>
    </row>
    <row r="571" spans="1:94" ht="18" x14ac:dyDescent="0.25">
      <c r="A571" s="156">
        <v>2</v>
      </c>
      <c r="B571" s="145">
        <v>570</v>
      </c>
      <c r="C571" s="144" t="s">
        <v>248</v>
      </c>
      <c r="D571" s="144" t="s">
        <v>248</v>
      </c>
      <c r="F571" s="144" t="s">
        <v>249</v>
      </c>
      <c r="G571" s="144" t="s">
        <v>250</v>
      </c>
      <c r="H571" s="144" t="s">
        <v>251</v>
      </c>
      <c r="I571" s="144" t="s">
        <v>188</v>
      </c>
      <c r="J571" s="148">
        <v>43985</v>
      </c>
      <c r="K571" s="165">
        <v>41949</v>
      </c>
      <c r="L571" s="144">
        <v>2014</v>
      </c>
      <c r="M571" s="144" t="s">
        <v>2958</v>
      </c>
      <c r="N571" s="144" t="s">
        <v>253</v>
      </c>
      <c r="O571" s="156">
        <v>2</v>
      </c>
      <c r="Q571" s="144" t="s">
        <v>2963</v>
      </c>
      <c r="R571" s="144" t="s">
        <v>2877</v>
      </c>
      <c r="S571" s="144" t="s">
        <v>255</v>
      </c>
      <c r="U571" s="156">
        <v>1</v>
      </c>
      <c r="V571" s="156">
        <v>2</v>
      </c>
      <c r="W571" s="144" t="s">
        <v>2964</v>
      </c>
      <c r="X571" s="144" t="s">
        <v>166</v>
      </c>
      <c r="Y571" s="144" t="s">
        <v>257</v>
      </c>
      <c r="Z571" s="156">
        <v>1</v>
      </c>
      <c r="AA571" s="144" t="s">
        <v>257</v>
      </c>
      <c r="AB571" s="144" t="s">
        <v>257</v>
      </c>
      <c r="AC571" s="157">
        <v>1</v>
      </c>
      <c r="AD571" s="157">
        <v>1</v>
      </c>
      <c r="AE571" s="144" t="s">
        <v>258</v>
      </c>
      <c r="AG571" s="144" t="s">
        <v>169</v>
      </c>
      <c r="AH571" s="156">
        <v>1</v>
      </c>
      <c r="AJ571" s="156">
        <v>1</v>
      </c>
      <c r="AK571" s="156">
        <v>1153487</v>
      </c>
      <c r="AL571" s="156" t="s">
        <v>259</v>
      </c>
      <c r="AN571" s="144" t="s">
        <v>170</v>
      </c>
      <c r="AO571" s="144" t="s">
        <v>260</v>
      </c>
      <c r="AP571" s="144" t="s">
        <v>261</v>
      </c>
      <c r="AQ571" s="144" t="s">
        <v>261</v>
      </c>
      <c r="AR571" s="144" t="s">
        <v>262</v>
      </c>
      <c r="AS571" s="144" t="s">
        <v>4144</v>
      </c>
      <c r="AT571" s="144" t="s">
        <v>4144</v>
      </c>
      <c r="AU571" s="156">
        <v>1</v>
      </c>
      <c r="AW571" s="144" t="s">
        <v>2968</v>
      </c>
      <c r="AX571" s="144" t="s">
        <v>174</v>
      </c>
      <c r="AY571" s="144" t="s">
        <v>175</v>
      </c>
      <c r="AZ571" s="156">
        <v>2</v>
      </c>
      <c r="BC571" s="158" t="s">
        <v>2872</v>
      </c>
      <c r="BF571" s="144">
        <v>2014</v>
      </c>
      <c r="BG571" s="156">
        <v>2</v>
      </c>
      <c r="BH571" s="156">
        <v>0</v>
      </c>
      <c r="BI571" s="144" t="s">
        <v>4144</v>
      </c>
      <c r="BJ571" s="156">
        <v>2</v>
      </c>
      <c r="BL571" s="156">
        <v>0</v>
      </c>
      <c r="CP571" s="163">
        <v>2</v>
      </c>
    </row>
    <row r="572" spans="1:94" ht="18" x14ac:dyDescent="0.25">
      <c r="A572" s="156">
        <v>2</v>
      </c>
      <c r="B572" s="145">
        <v>571</v>
      </c>
      <c r="C572" s="144" t="s">
        <v>248</v>
      </c>
      <c r="D572" s="144" t="s">
        <v>248</v>
      </c>
      <c r="F572" s="144" t="s">
        <v>249</v>
      </c>
      <c r="G572" s="144" t="s">
        <v>250</v>
      </c>
      <c r="H572" s="144" t="s">
        <v>251</v>
      </c>
      <c r="I572" s="144" t="s">
        <v>188</v>
      </c>
      <c r="J572" s="148">
        <v>43985</v>
      </c>
      <c r="K572" s="166">
        <v>42093</v>
      </c>
      <c r="L572" s="144">
        <v>2015</v>
      </c>
      <c r="M572" s="144" t="s">
        <v>2958</v>
      </c>
      <c r="N572" s="144" t="s">
        <v>253</v>
      </c>
      <c r="O572" s="156">
        <v>2</v>
      </c>
      <c r="Q572" s="144" t="s">
        <v>2963</v>
      </c>
      <c r="R572" s="144" t="s">
        <v>2877</v>
      </c>
      <c r="S572" s="144" t="s">
        <v>255</v>
      </c>
      <c r="U572" s="156">
        <v>1</v>
      </c>
      <c r="V572" s="156">
        <v>2</v>
      </c>
      <c r="W572" s="144" t="s">
        <v>2964</v>
      </c>
      <c r="X572" s="144" t="s">
        <v>166</v>
      </c>
      <c r="Y572" s="144" t="s">
        <v>257</v>
      </c>
      <c r="Z572" s="156">
        <v>1</v>
      </c>
      <c r="AA572" s="144" t="s">
        <v>257</v>
      </c>
      <c r="AB572" s="144" t="s">
        <v>257</v>
      </c>
      <c r="AC572" s="157">
        <v>1</v>
      </c>
      <c r="AD572" s="157">
        <v>1</v>
      </c>
      <c r="AE572" s="144" t="s">
        <v>258</v>
      </c>
      <c r="AG572" s="144" t="s">
        <v>169</v>
      </c>
      <c r="AH572" s="156">
        <v>1</v>
      </c>
      <c r="AJ572" s="156">
        <v>1</v>
      </c>
      <c r="AK572" s="156">
        <v>1153487</v>
      </c>
      <c r="AL572" s="156" t="s">
        <v>259</v>
      </c>
      <c r="AN572" s="144" t="s">
        <v>170</v>
      </c>
      <c r="AO572" s="144" t="s">
        <v>260</v>
      </c>
      <c r="AP572" s="144" t="s">
        <v>261</v>
      </c>
      <c r="AQ572" s="144" t="s">
        <v>261</v>
      </c>
      <c r="AR572" s="144" t="s">
        <v>262</v>
      </c>
      <c r="AS572" s="144" t="s">
        <v>4144</v>
      </c>
      <c r="AT572" s="144" t="s">
        <v>4144</v>
      </c>
      <c r="AU572" s="156">
        <v>1</v>
      </c>
      <c r="AW572" s="144" t="s">
        <v>2968</v>
      </c>
      <c r="AX572" s="144" t="s">
        <v>174</v>
      </c>
      <c r="AY572" s="144" t="s">
        <v>175</v>
      </c>
      <c r="AZ572" s="156">
        <v>2</v>
      </c>
      <c r="BC572" s="158" t="s">
        <v>2872</v>
      </c>
      <c r="BF572" s="144">
        <v>2015</v>
      </c>
      <c r="BG572" s="156">
        <v>2</v>
      </c>
      <c r="BH572" s="156">
        <v>0</v>
      </c>
      <c r="BI572" s="144" t="s">
        <v>4144</v>
      </c>
      <c r="BJ572" s="156">
        <v>2</v>
      </c>
      <c r="BL572" s="156">
        <v>0</v>
      </c>
      <c r="CP572" s="163">
        <v>2</v>
      </c>
    </row>
    <row r="573" spans="1:94" ht="18" x14ac:dyDescent="0.25">
      <c r="A573" s="156">
        <v>2</v>
      </c>
      <c r="B573" s="145">
        <v>572</v>
      </c>
      <c r="C573" s="144" t="s">
        <v>248</v>
      </c>
      <c r="D573" s="144" t="s">
        <v>248</v>
      </c>
      <c r="F573" s="144" t="s">
        <v>249</v>
      </c>
      <c r="G573" s="144" t="s">
        <v>250</v>
      </c>
      <c r="H573" s="144" t="s">
        <v>251</v>
      </c>
      <c r="I573" s="144" t="s">
        <v>188</v>
      </c>
      <c r="J573" s="148">
        <v>43985</v>
      </c>
      <c r="K573" s="166">
        <v>42093</v>
      </c>
      <c r="L573" s="144">
        <v>2015</v>
      </c>
      <c r="M573" s="144" t="s">
        <v>2958</v>
      </c>
      <c r="N573" s="144" t="s">
        <v>253</v>
      </c>
      <c r="O573" s="156">
        <v>2</v>
      </c>
      <c r="Q573" s="144" t="s">
        <v>2963</v>
      </c>
      <c r="R573" s="144" t="s">
        <v>2877</v>
      </c>
      <c r="S573" s="144" t="s">
        <v>255</v>
      </c>
      <c r="U573" s="156">
        <v>1</v>
      </c>
      <c r="V573" s="156">
        <v>2</v>
      </c>
      <c r="W573" s="144" t="s">
        <v>2964</v>
      </c>
      <c r="X573" s="144" t="s">
        <v>166</v>
      </c>
      <c r="Y573" s="144" t="s">
        <v>2965</v>
      </c>
      <c r="Z573" s="156">
        <v>1</v>
      </c>
      <c r="AA573" s="144" t="s">
        <v>268</v>
      </c>
      <c r="AB573" s="161" t="s">
        <v>268</v>
      </c>
      <c r="AC573" s="157">
        <v>1</v>
      </c>
      <c r="AD573" s="157">
        <v>6</v>
      </c>
      <c r="AE573" s="144" t="s">
        <v>2966</v>
      </c>
      <c r="AG573" s="144" t="s">
        <v>169</v>
      </c>
      <c r="AH573" s="156">
        <v>1</v>
      </c>
      <c r="AJ573" s="156">
        <v>1</v>
      </c>
      <c r="AK573" s="156">
        <v>1150054</v>
      </c>
      <c r="AL573" s="156" t="s">
        <v>2967</v>
      </c>
      <c r="AN573" s="144" t="s">
        <v>170</v>
      </c>
      <c r="AO573" s="144" t="s">
        <v>171</v>
      </c>
      <c r="AP573" s="144" t="s">
        <v>172</v>
      </c>
      <c r="AQ573" s="144" t="s">
        <v>172</v>
      </c>
      <c r="AR573" s="144" t="s">
        <v>172</v>
      </c>
      <c r="AS573" s="144" t="s">
        <v>4144</v>
      </c>
      <c r="AT573" s="144" t="s">
        <v>4144</v>
      </c>
      <c r="AU573" s="156">
        <v>1</v>
      </c>
      <c r="AW573" s="144" t="s">
        <v>2968</v>
      </c>
      <c r="AX573" s="144" t="s">
        <v>174</v>
      </c>
      <c r="AY573" s="144" t="s">
        <v>175</v>
      </c>
      <c r="AZ573" s="156">
        <v>2</v>
      </c>
      <c r="BC573" s="158" t="s">
        <v>2872</v>
      </c>
      <c r="BF573" s="144">
        <v>2015</v>
      </c>
      <c r="BG573" s="156">
        <v>2</v>
      </c>
      <c r="BH573" s="156">
        <v>0</v>
      </c>
      <c r="BI573" s="144" t="s">
        <v>4144</v>
      </c>
      <c r="BJ573" s="156">
        <v>2</v>
      </c>
      <c r="BL573" s="156">
        <v>0</v>
      </c>
      <c r="CP573" s="163">
        <v>2</v>
      </c>
    </row>
    <row r="574" spans="1:94" ht="18" x14ac:dyDescent="0.25">
      <c r="A574" s="156">
        <v>2</v>
      </c>
      <c r="B574" s="145">
        <v>573</v>
      </c>
      <c r="C574" s="144" t="s">
        <v>772</v>
      </c>
      <c r="D574" s="144" t="s">
        <v>772</v>
      </c>
      <c r="F574" s="144" t="s">
        <v>773</v>
      </c>
      <c r="G574" s="144" t="s">
        <v>250</v>
      </c>
      <c r="H574" s="144" t="s">
        <v>774</v>
      </c>
      <c r="I574" s="144" t="s">
        <v>188</v>
      </c>
      <c r="J574" s="148">
        <v>43985</v>
      </c>
      <c r="K574" s="40">
        <v>41105</v>
      </c>
      <c r="L574" s="144">
        <v>2012</v>
      </c>
      <c r="M574" s="144" t="s">
        <v>775</v>
      </c>
      <c r="N574" s="144" t="s">
        <v>2971</v>
      </c>
      <c r="O574" s="156">
        <v>1</v>
      </c>
      <c r="P574" s="144" t="s">
        <v>2875</v>
      </c>
      <c r="Q574" s="144" t="s">
        <v>2972</v>
      </c>
      <c r="R574" s="144" t="s">
        <v>2877</v>
      </c>
      <c r="S574" s="144" t="s">
        <v>2973</v>
      </c>
      <c r="U574" s="156">
        <v>1</v>
      </c>
      <c r="V574" s="156">
        <v>1</v>
      </c>
      <c r="W574" s="144" t="s">
        <v>2974</v>
      </c>
      <c r="X574" s="144" t="s">
        <v>166</v>
      </c>
      <c r="Y574" s="144" t="s">
        <v>2974</v>
      </c>
      <c r="Z574" s="156">
        <v>1</v>
      </c>
      <c r="AA574" s="144" t="s">
        <v>2974</v>
      </c>
      <c r="AB574" s="160" t="s">
        <v>2975</v>
      </c>
      <c r="AC574" s="157">
        <v>1</v>
      </c>
      <c r="AD574" s="157">
        <v>15</v>
      </c>
      <c r="AE574" s="144" t="s">
        <v>168</v>
      </c>
      <c r="AG574" s="144" t="s">
        <v>169</v>
      </c>
      <c r="AH574" s="156">
        <v>1</v>
      </c>
      <c r="AJ574" s="156">
        <v>3</v>
      </c>
      <c r="AK574" s="156">
        <v>1062636</v>
      </c>
      <c r="AL574" s="156" t="s">
        <v>2976</v>
      </c>
      <c r="AN574" s="144" t="s">
        <v>170</v>
      </c>
      <c r="AO574" s="144" t="s">
        <v>171</v>
      </c>
      <c r="AP574" s="144" t="s">
        <v>172</v>
      </c>
      <c r="AQ574" s="144" t="s">
        <v>172</v>
      </c>
      <c r="AR574" s="144" t="s">
        <v>172</v>
      </c>
      <c r="AS574" s="144" t="s">
        <v>4144</v>
      </c>
      <c r="AT574" s="144" t="s">
        <v>4144</v>
      </c>
      <c r="AU574" s="156">
        <v>1</v>
      </c>
      <c r="AW574" s="144" t="s">
        <v>2977</v>
      </c>
      <c r="AX574" s="144" t="s">
        <v>174</v>
      </c>
      <c r="AY574" s="144" t="s">
        <v>175</v>
      </c>
      <c r="AZ574" s="156">
        <v>2</v>
      </c>
      <c r="BC574" s="158" t="s">
        <v>2872</v>
      </c>
      <c r="BF574" s="144">
        <v>2012</v>
      </c>
      <c r="BG574" s="156">
        <v>2</v>
      </c>
      <c r="BH574" s="156">
        <v>0</v>
      </c>
      <c r="BI574" s="144" t="s">
        <v>4144</v>
      </c>
      <c r="BJ574" s="156">
        <v>2</v>
      </c>
      <c r="BL574" s="156">
        <v>0</v>
      </c>
      <c r="CP574" s="163">
        <v>2</v>
      </c>
    </row>
    <row r="575" spans="1:94" ht="18" x14ac:dyDescent="0.25">
      <c r="A575" s="156">
        <v>2</v>
      </c>
      <c r="B575" s="145">
        <v>574</v>
      </c>
      <c r="C575" s="144" t="s">
        <v>772</v>
      </c>
      <c r="D575" s="144" t="s">
        <v>772</v>
      </c>
      <c r="F575" s="144" t="s">
        <v>773</v>
      </c>
      <c r="G575" s="144" t="s">
        <v>250</v>
      </c>
      <c r="H575" s="144" t="s">
        <v>774</v>
      </c>
      <c r="I575" s="144" t="s">
        <v>188</v>
      </c>
      <c r="J575" s="148">
        <v>43985</v>
      </c>
      <c r="K575" s="40">
        <v>41432</v>
      </c>
      <c r="L575" s="144">
        <v>2013</v>
      </c>
      <c r="M575" s="144" t="s">
        <v>775</v>
      </c>
      <c r="N575" s="144" t="s">
        <v>2971</v>
      </c>
      <c r="O575" s="156">
        <v>2</v>
      </c>
      <c r="Q575" s="144" t="s">
        <v>2972</v>
      </c>
      <c r="R575" s="144" t="s">
        <v>2877</v>
      </c>
      <c r="S575" s="144" t="s">
        <v>2973</v>
      </c>
      <c r="U575" s="156">
        <v>1</v>
      </c>
      <c r="V575" s="156">
        <v>1</v>
      </c>
      <c r="W575" s="144" t="s">
        <v>2974</v>
      </c>
      <c r="X575" s="144" t="s">
        <v>166</v>
      </c>
      <c r="Y575" s="144" t="s">
        <v>2974</v>
      </c>
      <c r="Z575" s="156">
        <v>1</v>
      </c>
      <c r="AA575" s="144" t="s">
        <v>2974</v>
      </c>
      <c r="AB575" s="160" t="s">
        <v>2975</v>
      </c>
      <c r="AC575" s="157">
        <v>1</v>
      </c>
      <c r="AD575" s="157">
        <v>15</v>
      </c>
      <c r="AE575" s="144" t="s">
        <v>168</v>
      </c>
      <c r="AG575" s="144" t="s">
        <v>169</v>
      </c>
      <c r="AH575" s="156">
        <v>1</v>
      </c>
      <c r="AJ575" s="156">
        <v>3</v>
      </c>
      <c r="AK575" s="156">
        <v>1062636</v>
      </c>
      <c r="AL575" s="156" t="s">
        <v>2976</v>
      </c>
      <c r="AN575" s="144" t="s">
        <v>170</v>
      </c>
      <c r="AO575" s="144" t="s">
        <v>171</v>
      </c>
      <c r="AP575" s="144" t="s">
        <v>172</v>
      </c>
      <c r="AQ575" s="144" t="s">
        <v>172</v>
      </c>
      <c r="AR575" s="144" t="s">
        <v>172</v>
      </c>
      <c r="AS575" s="144" t="s">
        <v>4144</v>
      </c>
      <c r="AT575" s="144" t="s">
        <v>4144</v>
      </c>
      <c r="AU575" s="156">
        <v>1</v>
      </c>
      <c r="AW575" s="144" t="s">
        <v>2977</v>
      </c>
      <c r="AX575" s="144" t="s">
        <v>174</v>
      </c>
      <c r="AY575" s="144" t="s">
        <v>175</v>
      </c>
      <c r="AZ575" s="156">
        <v>2</v>
      </c>
      <c r="BC575" s="158" t="s">
        <v>2872</v>
      </c>
      <c r="BF575" s="144">
        <v>2013</v>
      </c>
      <c r="BG575" s="156">
        <v>2</v>
      </c>
      <c r="BH575" s="156">
        <v>0</v>
      </c>
      <c r="BI575" s="144" t="s">
        <v>4144</v>
      </c>
      <c r="BJ575" s="156">
        <v>2</v>
      </c>
      <c r="BL575" s="156">
        <v>0</v>
      </c>
      <c r="CP575" s="163">
        <v>2</v>
      </c>
    </row>
    <row r="576" spans="1:94" ht="18" x14ac:dyDescent="0.25">
      <c r="A576" s="156">
        <v>2</v>
      </c>
      <c r="B576" s="145">
        <v>575</v>
      </c>
      <c r="C576" s="144" t="s">
        <v>772</v>
      </c>
      <c r="D576" s="144" t="s">
        <v>772</v>
      </c>
      <c r="F576" s="144" t="s">
        <v>773</v>
      </c>
      <c r="G576" s="144" t="s">
        <v>250</v>
      </c>
      <c r="H576" s="144" t="s">
        <v>774</v>
      </c>
      <c r="I576" s="144" t="s">
        <v>188</v>
      </c>
      <c r="J576" s="148">
        <v>43985</v>
      </c>
      <c r="K576" s="40">
        <v>41824</v>
      </c>
      <c r="L576" s="144">
        <v>2014</v>
      </c>
      <c r="M576" s="144" t="s">
        <v>775</v>
      </c>
      <c r="N576" s="144" t="s">
        <v>2971</v>
      </c>
      <c r="O576" s="156">
        <v>2</v>
      </c>
      <c r="Q576" s="144" t="s">
        <v>2972</v>
      </c>
      <c r="R576" s="144" t="s">
        <v>2877</v>
      </c>
      <c r="S576" s="144" t="s">
        <v>2973</v>
      </c>
      <c r="U576" s="156">
        <v>1</v>
      </c>
      <c r="V576" s="156">
        <v>1</v>
      </c>
      <c r="W576" s="144" t="s">
        <v>2974</v>
      </c>
      <c r="X576" s="144" t="s">
        <v>166</v>
      </c>
      <c r="Y576" s="144" t="s">
        <v>2974</v>
      </c>
      <c r="Z576" s="156">
        <v>1</v>
      </c>
      <c r="AA576" s="144" t="s">
        <v>2974</v>
      </c>
      <c r="AB576" s="160" t="s">
        <v>2975</v>
      </c>
      <c r="AC576" s="157">
        <v>1</v>
      </c>
      <c r="AD576" s="157">
        <v>15</v>
      </c>
      <c r="AE576" s="144" t="s">
        <v>168</v>
      </c>
      <c r="AG576" s="144" t="s">
        <v>169</v>
      </c>
      <c r="AH576" s="156">
        <v>1</v>
      </c>
      <c r="AJ576" s="156">
        <v>3</v>
      </c>
      <c r="AK576" s="156">
        <v>1062636</v>
      </c>
      <c r="AL576" s="156" t="s">
        <v>2976</v>
      </c>
      <c r="AN576" s="144" t="s">
        <v>170</v>
      </c>
      <c r="AO576" s="144" t="s">
        <v>171</v>
      </c>
      <c r="AP576" s="144" t="s">
        <v>172</v>
      </c>
      <c r="AQ576" s="144" t="s">
        <v>172</v>
      </c>
      <c r="AR576" s="144" t="s">
        <v>172</v>
      </c>
      <c r="AS576" s="144" t="s">
        <v>4144</v>
      </c>
      <c r="AT576" s="144" t="s">
        <v>4144</v>
      </c>
      <c r="AU576" s="156">
        <v>1</v>
      </c>
      <c r="AW576" s="144" t="s">
        <v>2977</v>
      </c>
      <c r="AX576" s="144" t="s">
        <v>174</v>
      </c>
      <c r="AY576" s="144" t="s">
        <v>175</v>
      </c>
      <c r="AZ576" s="156">
        <v>2</v>
      </c>
      <c r="BC576" s="158" t="s">
        <v>2872</v>
      </c>
      <c r="BF576" s="144">
        <v>2014</v>
      </c>
      <c r="BG576" s="156">
        <v>2</v>
      </c>
      <c r="BH576" s="156">
        <v>0</v>
      </c>
      <c r="BI576" s="144" t="s">
        <v>4144</v>
      </c>
      <c r="BJ576" s="156">
        <v>2</v>
      </c>
      <c r="BL576" s="156">
        <v>0</v>
      </c>
      <c r="CP576" s="163">
        <v>2</v>
      </c>
    </row>
    <row r="577" spans="1:94" ht="18" x14ac:dyDescent="0.25">
      <c r="A577" s="156">
        <v>2</v>
      </c>
      <c r="B577" s="145">
        <v>576</v>
      </c>
      <c r="C577" s="144" t="s">
        <v>772</v>
      </c>
      <c r="D577" s="144" t="s">
        <v>772</v>
      </c>
      <c r="F577" s="144" t="s">
        <v>773</v>
      </c>
      <c r="G577" s="144" t="s">
        <v>250</v>
      </c>
      <c r="H577" s="144" t="s">
        <v>774</v>
      </c>
      <c r="I577" s="144" t="s">
        <v>188</v>
      </c>
      <c r="J577" s="148">
        <v>43985</v>
      </c>
      <c r="K577" s="40">
        <v>42093</v>
      </c>
      <c r="L577" s="144">
        <v>2015</v>
      </c>
      <c r="M577" s="144" t="s">
        <v>775</v>
      </c>
      <c r="N577" s="144" t="s">
        <v>2971</v>
      </c>
      <c r="O577" s="156">
        <v>2</v>
      </c>
      <c r="Q577" s="144" t="s">
        <v>2972</v>
      </c>
      <c r="R577" s="144" t="s">
        <v>2877</v>
      </c>
      <c r="S577" s="144" t="s">
        <v>2973</v>
      </c>
      <c r="U577" s="156">
        <v>1</v>
      </c>
      <c r="V577" s="156">
        <v>1</v>
      </c>
      <c r="W577" s="144" t="s">
        <v>2974</v>
      </c>
      <c r="X577" s="144" t="s">
        <v>166</v>
      </c>
      <c r="Y577" s="144" t="s">
        <v>2974</v>
      </c>
      <c r="Z577" s="156">
        <v>1</v>
      </c>
      <c r="AA577" s="144" t="s">
        <v>2974</v>
      </c>
      <c r="AB577" s="160" t="s">
        <v>2975</v>
      </c>
      <c r="AC577" s="157">
        <v>1</v>
      </c>
      <c r="AD577" s="157">
        <v>15</v>
      </c>
      <c r="AE577" s="144" t="s">
        <v>168</v>
      </c>
      <c r="AG577" s="144" t="s">
        <v>169</v>
      </c>
      <c r="AH577" s="156">
        <v>1</v>
      </c>
      <c r="AJ577" s="156">
        <v>3</v>
      </c>
      <c r="AK577" s="156">
        <v>1062636</v>
      </c>
      <c r="AL577" s="156" t="s">
        <v>2976</v>
      </c>
      <c r="AN577" s="144" t="s">
        <v>170</v>
      </c>
      <c r="AO577" s="144" t="s">
        <v>171</v>
      </c>
      <c r="AP577" s="144" t="s">
        <v>172</v>
      </c>
      <c r="AQ577" s="144" t="s">
        <v>172</v>
      </c>
      <c r="AR577" s="144" t="s">
        <v>172</v>
      </c>
      <c r="AS577" s="144" t="s">
        <v>4144</v>
      </c>
      <c r="AT577" s="144" t="s">
        <v>4144</v>
      </c>
      <c r="AU577" s="156">
        <v>1</v>
      </c>
      <c r="AW577" s="144" t="s">
        <v>2977</v>
      </c>
      <c r="AX577" s="144" t="s">
        <v>174</v>
      </c>
      <c r="AY577" s="144" t="s">
        <v>175</v>
      </c>
      <c r="AZ577" s="156">
        <v>2</v>
      </c>
      <c r="BC577" s="158" t="s">
        <v>2872</v>
      </c>
      <c r="BF577" s="144">
        <v>2015</v>
      </c>
      <c r="BG577" s="156">
        <v>2</v>
      </c>
      <c r="BH577" s="156">
        <v>0</v>
      </c>
      <c r="BI577" s="144" t="s">
        <v>4144</v>
      </c>
      <c r="BJ577" s="156">
        <v>2</v>
      </c>
      <c r="BL577" s="156">
        <v>0</v>
      </c>
      <c r="CP577" s="163">
        <v>2</v>
      </c>
    </row>
    <row r="578" spans="1:94" ht="18" x14ac:dyDescent="0.25">
      <c r="A578" s="156">
        <v>2</v>
      </c>
      <c r="B578" s="145">
        <v>577</v>
      </c>
      <c r="C578" s="144" t="s">
        <v>802</v>
      </c>
      <c r="D578" s="144" t="s">
        <v>802</v>
      </c>
      <c r="F578" s="144" t="s">
        <v>802</v>
      </c>
      <c r="G578" s="144" t="s">
        <v>250</v>
      </c>
      <c r="H578" s="144" t="s">
        <v>156</v>
      </c>
      <c r="I578" s="144" t="s">
        <v>188</v>
      </c>
      <c r="J578" s="148">
        <v>43985</v>
      </c>
      <c r="K578" s="167">
        <v>41105</v>
      </c>
      <c r="L578" s="144">
        <v>2012</v>
      </c>
      <c r="M578" s="144" t="s">
        <v>803</v>
      </c>
      <c r="N578" s="144" t="s">
        <v>2979</v>
      </c>
      <c r="O578" s="156">
        <v>2</v>
      </c>
      <c r="Q578" s="144" t="s">
        <v>806</v>
      </c>
      <c r="R578" s="144" t="s">
        <v>2877</v>
      </c>
      <c r="S578" s="144" t="s">
        <v>2980</v>
      </c>
      <c r="U578" s="156">
        <v>1</v>
      </c>
      <c r="V578" s="156">
        <v>1</v>
      </c>
      <c r="W578" s="144" t="s">
        <v>809</v>
      </c>
      <c r="X578" s="144" t="s">
        <v>166</v>
      </c>
      <c r="Y578" s="144" t="s">
        <v>884</v>
      </c>
      <c r="Z578" s="156">
        <v>1</v>
      </c>
      <c r="AA578" s="144" t="s">
        <v>884</v>
      </c>
      <c r="AB578" s="144" t="s">
        <v>884</v>
      </c>
      <c r="AC578" s="157">
        <v>2</v>
      </c>
      <c r="AD578" s="157">
        <v>0</v>
      </c>
      <c r="AE578" s="144" t="s">
        <v>885</v>
      </c>
      <c r="AG578" s="144" t="s">
        <v>169</v>
      </c>
      <c r="AH578" s="156">
        <v>1</v>
      </c>
      <c r="AJ578" s="156">
        <v>2</v>
      </c>
      <c r="AN578" s="144" t="s">
        <v>220</v>
      </c>
      <c r="AO578" s="144" t="s">
        <v>813</v>
      </c>
      <c r="AP578" s="144" t="s">
        <v>181</v>
      </c>
      <c r="AQ578" s="144" t="s">
        <v>181</v>
      </c>
      <c r="AR578" s="144" t="s">
        <v>181</v>
      </c>
      <c r="AS578" s="144" t="s">
        <v>4145</v>
      </c>
      <c r="AT578" s="144" t="s">
        <v>4145</v>
      </c>
      <c r="AU578" s="156">
        <v>2</v>
      </c>
      <c r="AW578" s="144" t="s">
        <v>2981</v>
      </c>
      <c r="AX578" s="144" t="s">
        <v>541</v>
      </c>
      <c r="AY578" s="144" t="s">
        <v>542</v>
      </c>
      <c r="AZ578" s="156">
        <v>1</v>
      </c>
      <c r="BA578" s="144">
        <v>2500</v>
      </c>
      <c r="BB578" s="208">
        <v>2763.29509906152</v>
      </c>
      <c r="BC578" s="158" t="s">
        <v>177</v>
      </c>
      <c r="BD578" s="148">
        <v>40940</v>
      </c>
      <c r="BE578" s="156">
        <v>2012</v>
      </c>
      <c r="BF578" s="144">
        <v>2012</v>
      </c>
      <c r="BG578" s="156">
        <v>2</v>
      </c>
      <c r="BH578" s="156">
        <v>0</v>
      </c>
      <c r="BI578" s="144" t="s">
        <v>4144</v>
      </c>
      <c r="BJ578" s="156">
        <v>2</v>
      </c>
      <c r="BL578" s="156">
        <v>0</v>
      </c>
      <c r="CP578" s="163">
        <v>2</v>
      </c>
    </row>
    <row r="579" spans="1:94" ht="18" x14ac:dyDescent="0.25">
      <c r="A579" s="156">
        <v>2</v>
      </c>
      <c r="B579" s="145">
        <v>578</v>
      </c>
      <c r="C579" s="144" t="s">
        <v>802</v>
      </c>
      <c r="D579" s="144" t="s">
        <v>802</v>
      </c>
      <c r="F579" s="144" t="s">
        <v>802</v>
      </c>
      <c r="G579" s="144" t="s">
        <v>250</v>
      </c>
      <c r="H579" s="144" t="s">
        <v>156</v>
      </c>
      <c r="I579" s="144" t="s">
        <v>188</v>
      </c>
      <c r="J579" s="148">
        <v>43985</v>
      </c>
      <c r="K579" s="167">
        <v>41105</v>
      </c>
      <c r="L579" s="144">
        <v>2012</v>
      </c>
      <c r="M579" s="144" t="s">
        <v>803</v>
      </c>
      <c r="N579" s="144" t="s">
        <v>2979</v>
      </c>
      <c r="O579" s="156">
        <v>2</v>
      </c>
      <c r="Q579" s="144" t="s">
        <v>806</v>
      </c>
      <c r="R579" s="144" t="s">
        <v>2877</v>
      </c>
      <c r="S579" s="144" t="s">
        <v>2980</v>
      </c>
      <c r="U579" s="156">
        <v>1</v>
      </c>
      <c r="V579" s="156">
        <v>1</v>
      </c>
      <c r="W579" s="144" t="s">
        <v>809</v>
      </c>
      <c r="X579" s="144" t="s">
        <v>166</v>
      </c>
      <c r="Y579" s="144" t="s">
        <v>809</v>
      </c>
      <c r="Z579" s="156">
        <v>1</v>
      </c>
      <c r="AA579" s="144" t="s">
        <v>809</v>
      </c>
      <c r="AB579" s="144" t="s">
        <v>809</v>
      </c>
      <c r="AC579" s="157">
        <v>1</v>
      </c>
      <c r="AD579" s="157">
        <v>59</v>
      </c>
      <c r="AE579" s="144" t="s">
        <v>815</v>
      </c>
      <c r="AG579" s="144" t="s">
        <v>169</v>
      </c>
      <c r="AH579" s="156">
        <v>1</v>
      </c>
      <c r="AJ579" s="156">
        <v>1</v>
      </c>
      <c r="AK579" s="156">
        <v>261017</v>
      </c>
      <c r="AL579" s="156" t="s">
        <v>816</v>
      </c>
      <c r="AN579" s="144" t="s">
        <v>170</v>
      </c>
      <c r="AO579" s="144" t="s">
        <v>171</v>
      </c>
      <c r="AP579" s="144" t="s">
        <v>172</v>
      </c>
      <c r="AQ579" s="144" t="s">
        <v>172</v>
      </c>
      <c r="AR579" s="144" t="s">
        <v>172</v>
      </c>
      <c r="AS579" s="144" t="s">
        <v>4144</v>
      </c>
      <c r="AT579" s="144" t="s">
        <v>4144</v>
      </c>
      <c r="AU579" s="156">
        <v>1</v>
      </c>
      <c r="AW579" s="144" t="s">
        <v>2983</v>
      </c>
      <c r="AX579" s="144" t="s">
        <v>174</v>
      </c>
      <c r="AY579" s="144" t="s">
        <v>175</v>
      </c>
      <c r="AZ579" s="156">
        <v>2</v>
      </c>
      <c r="BC579" s="158" t="s">
        <v>2872</v>
      </c>
      <c r="BF579" s="144">
        <v>2012</v>
      </c>
      <c r="BG579" s="156">
        <v>2</v>
      </c>
      <c r="BH579" s="156">
        <v>0</v>
      </c>
      <c r="BI579" s="144" t="s">
        <v>4144</v>
      </c>
      <c r="BJ579" s="156">
        <v>2</v>
      </c>
      <c r="BL579" s="156">
        <v>0</v>
      </c>
      <c r="CP579" s="163">
        <v>2</v>
      </c>
    </row>
    <row r="580" spans="1:94" ht="18" x14ac:dyDescent="0.25">
      <c r="A580" s="156">
        <v>2</v>
      </c>
      <c r="B580" s="145">
        <v>579</v>
      </c>
      <c r="C580" s="144" t="s">
        <v>802</v>
      </c>
      <c r="D580" s="144" t="s">
        <v>802</v>
      </c>
      <c r="F580" s="144" t="s">
        <v>802</v>
      </c>
      <c r="G580" s="144" t="s">
        <v>250</v>
      </c>
      <c r="H580" s="144" t="s">
        <v>156</v>
      </c>
      <c r="I580" s="144" t="s">
        <v>188</v>
      </c>
      <c r="J580" s="148">
        <v>43985</v>
      </c>
      <c r="K580" s="167">
        <v>41105</v>
      </c>
      <c r="L580" s="144">
        <v>2012</v>
      </c>
      <c r="M580" s="144" t="s">
        <v>803</v>
      </c>
      <c r="N580" s="144" t="s">
        <v>2979</v>
      </c>
      <c r="O580" s="156">
        <v>2</v>
      </c>
      <c r="Q580" s="144" t="s">
        <v>806</v>
      </c>
      <c r="R580" s="144" t="s">
        <v>2877</v>
      </c>
      <c r="S580" s="144" t="s">
        <v>2980</v>
      </c>
      <c r="U580" s="156">
        <v>1</v>
      </c>
      <c r="V580" s="156">
        <v>1</v>
      </c>
      <c r="W580" s="144" t="s">
        <v>809</v>
      </c>
      <c r="X580" s="144" t="s">
        <v>166</v>
      </c>
      <c r="Y580" s="144" t="s">
        <v>1096</v>
      </c>
      <c r="Z580" s="156">
        <v>1</v>
      </c>
      <c r="AA580" s="144" t="s">
        <v>1096</v>
      </c>
      <c r="AB580" s="144" t="s">
        <v>1096</v>
      </c>
      <c r="AC580" s="157">
        <v>2</v>
      </c>
      <c r="AD580" s="157">
        <v>0</v>
      </c>
      <c r="AE580" s="144" t="s">
        <v>168</v>
      </c>
      <c r="AF580" s="144" t="s">
        <v>1097</v>
      </c>
      <c r="AG580" s="144" t="s">
        <v>833</v>
      </c>
      <c r="AH580" s="156">
        <v>1</v>
      </c>
      <c r="AJ580" s="156">
        <v>2</v>
      </c>
      <c r="AN580" s="144" t="s">
        <v>220</v>
      </c>
      <c r="AO580" s="144" t="s">
        <v>813</v>
      </c>
      <c r="AP580" s="144" t="s">
        <v>181</v>
      </c>
      <c r="AQ580" s="144" t="s">
        <v>181</v>
      </c>
      <c r="AR580" s="144" t="s">
        <v>181</v>
      </c>
      <c r="AS580" s="144" t="s">
        <v>4145</v>
      </c>
      <c r="AT580" s="144" t="s">
        <v>4145</v>
      </c>
      <c r="AU580" s="156">
        <v>2</v>
      </c>
      <c r="AW580" s="144" t="s">
        <v>2981</v>
      </c>
      <c r="AX580" s="144" t="s">
        <v>541</v>
      </c>
      <c r="AY580" s="144" t="s">
        <v>542</v>
      </c>
      <c r="AZ580" s="156">
        <v>1</v>
      </c>
      <c r="BA580" s="144">
        <v>2500</v>
      </c>
      <c r="BB580" s="208">
        <v>2763.2950990615223</v>
      </c>
      <c r="BC580" s="158" t="s">
        <v>177</v>
      </c>
      <c r="BD580" s="148">
        <v>40940</v>
      </c>
      <c r="BE580" s="156">
        <v>2012</v>
      </c>
      <c r="BF580" s="144">
        <v>2012</v>
      </c>
      <c r="BG580" s="156">
        <v>2</v>
      </c>
      <c r="BH580" s="156">
        <v>0</v>
      </c>
      <c r="BI580" s="144" t="s">
        <v>4144</v>
      </c>
      <c r="BJ580" s="156">
        <v>2</v>
      </c>
      <c r="BL580" s="156">
        <v>0</v>
      </c>
      <c r="CP580" s="163">
        <v>2</v>
      </c>
    </row>
    <row r="581" spans="1:94" ht="18" x14ac:dyDescent="0.25">
      <c r="A581" s="156">
        <v>2</v>
      </c>
      <c r="B581" s="145">
        <v>580</v>
      </c>
      <c r="C581" s="144" t="s">
        <v>802</v>
      </c>
      <c r="D581" s="144" t="s">
        <v>802</v>
      </c>
      <c r="F581" s="144" t="s">
        <v>802</v>
      </c>
      <c r="G581" s="144" t="s">
        <v>250</v>
      </c>
      <c r="H581" s="144" t="s">
        <v>156</v>
      </c>
      <c r="I581" s="144" t="s">
        <v>188</v>
      </c>
      <c r="J581" s="148">
        <v>43985</v>
      </c>
      <c r="K581" s="167">
        <v>41105</v>
      </c>
      <c r="L581" s="144">
        <v>2012</v>
      </c>
      <c r="M581" s="144" t="s">
        <v>803</v>
      </c>
      <c r="N581" s="144" t="s">
        <v>2979</v>
      </c>
      <c r="O581" s="156">
        <v>2</v>
      </c>
      <c r="Q581" s="144" t="s">
        <v>806</v>
      </c>
      <c r="R581" s="144" t="s">
        <v>2877</v>
      </c>
      <c r="S581" s="144" t="s">
        <v>2980</v>
      </c>
      <c r="U581" s="156">
        <v>1</v>
      </c>
      <c r="V581" s="156">
        <v>1</v>
      </c>
      <c r="W581" s="144" t="s">
        <v>809</v>
      </c>
      <c r="X581" s="144" t="s">
        <v>166</v>
      </c>
      <c r="Y581" s="144" t="s">
        <v>811</v>
      </c>
      <c r="Z581" s="156">
        <v>1</v>
      </c>
      <c r="AA581" s="144" t="s">
        <v>811</v>
      </c>
      <c r="AB581" s="144" t="s">
        <v>811</v>
      </c>
      <c r="AC581" s="157">
        <v>2</v>
      </c>
      <c r="AD581" s="157">
        <v>0</v>
      </c>
      <c r="AE581" s="144" t="s">
        <v>812</v>
      </c>
      <c r="AG581" s="144" t="s">
        <v>219</v>
      </c>
      <c r="AH581" s="156">
        <v>1</v>
      </c>
      <c r="AJ581" s="156">
        <v>2</v>
      </c>
      <c r="AN581" s="144" t="s">
        <v>220</v>
      </c>
      <c r="AO581" s="144" t="s">
        <v>813</v>
      </c>
      <c r="AP581" s="144" t="s">
        <v>181</v>
      </c>
      <c r="AQ581" s="144" t="s">
        <v>181</v>
      </c>
      <c r="AR581" s="144" t="s">
        <v>181</v>
      </c>
      <c r="AS581" s="144" t="s">
        <v>4145</v>
      </c>
      <c r="AT581" s="144" t="s">
        <v>4145</v>
      </c>
      <c r="AU581" s="156">
        <v>2</v>
      </c>
      <c r="AW581" s="144" t="s">
        <v>2981</v>
      </c>
      <c r="AX581" s="144" t="s">
        <v>541</v>
      </c>
      <c r="AY581" s="144" t="s">
        <v>542</v>
      </c>
      <c r="AZ581" s="156">
        <v>1</v>
      </c>
      <c r="BA581" s="144">
        <v>6500</v>
      </c>
      <c r="BB581" s="208">
        <v>7184.5672575599583</v>
      </c>
      <c r="BC581" s="158" t="s">
        <v>177</v>
      </c>
      <c r="BD581" s="148">
        <v>40940</v>
      </c>
      <c r="BE581" s="156">
        <v>2012</v>
      </c>
      <c r="BF581" s="144">
        <v>2012</v>
      </c>
      <c r="BG581" s="156">
        <v>2</v>
      </c>
      <c r="BH581" s="156">
        <v>0</v>
      </c>
      <c r="BI581" s="144" t="s">
        <v>4144</v>
      </c>
      <c r="BJ581" s="156">
        <v>2</v>
      </c>
      <c r="BL581" s="156">
        <v>0</v>
      </c>
      <c r="CP581" s="163">
        <v>2</v>
      </c>
    </row>
    <row r="582" spans="1:94" ht="18" x14ac:dyDescent="0.25">
      <c r="A582" s="156">
        <v>2</v>
      </c>
      <c r="B582" s="145">
        <v>581</v>
      </c>
      <c r="C582" s="144" t="s">
        <v>802</v>
      </c>
      <c r="D582" s="144" t="s">
        <v>802</v>
      </c>
      <c r="F582" s="144" t="s">
        <v>802</v>
      </c>
      <c r="G582" s="144" t="s">
        <v>250</v>
      </c>
      <c r="H582" s="144" t="s">
        <v>156</v>
      </c>
      <c r="I582" s="144" t="s">
        <v>188</v>
      </c>
      <c r="J582" s="148">
        <v>43985</v>
      </c>
      <c r="K582" s="167">
        <v>41105</v>
      </c>
      <c r="L582" s="144">
        <v>2012</v>
      </c>
      <c r="M582" s="144" t="s">
        <v>803</v>
      </c>
      <c r="N582" s="144" t="s">
        <v>2979</v>
      </c>
      <c r="O582" s="156">
        <v>2</v>
      </c>
      <c r="Q582" s="144" t="s">
        <v>806</v>
      </c>
      <c r="R582" s="144" t="s">
        <v>2877</v>
      </c>
      <c r="S582" s="144" t="s">
        <v>2980</v>
      </c>
      <c r="U582" s="156">
        <v>1</v>
      </c>
      <c r="V582" s="156">
        <v>1</v>
      </c>
      <c r="W582" s="144" t="s">
        <v>809</v>
      </c>
      <c r="X582" s="144" t="s">
        <v>166</v>
      </c>
      <c r="Y582" s="144" t="s">
        <v>2987</v>
      </c>
      <c r="Z582" s="156">
        <v>1</v>
      </c>
      <c r="AA582" s="144" t="s">
        <v>830</v>
      </c>
      <c r="AB582" s="144" t="s">
        <v>830</v>
      </c>
      <c r="AC582" s="157">
        <v>2</v>
      </c>
      <c r="AD582" s="157">
        <v>0</v>
      </c>
      <c r="AE582" s="144" t="s">
        <v>2988</v>
      </c>
      <c r="AG582" s="144" t="s">
        <v>833</v>
      </c>
      <c r="AH582" s="156">
        <v>1</v>
      </c>
      <c r="AJ582" s="156">
        <v>2</v>
      </c>
      <c r="AN582" s="144" t="s">
        <v>220</v>
      </c>
      <c r="AO582" s="144" t="s">
        <v>813</v>
      </c>
      <c r="AP582" s="144" t="s">
        <v>181</v>
      </c>
      <c r="AQ582" s="144" t="s">
        <v>181</v>
      </c>
      <c r="AR582" s="144" t="s">
        <v>181</v>
      </c>
      <c r="AS582" s="144" t="s">
        <v>4145</v>
      </c>
      <c r="AT582" s="144" t="s">
        <v>4145</v>
      </c>
      <c r="AU582" s="156">
        <v>2</v>
      </c>
      <c r="AW582" s="144" t="s">
        <v>2981</v>
      </c>
      <c r="AX582" s="144" t="s">
        <v>541</v>
      </c>
      <c r="AY582" s="144" t="s">
        <v>542</v>
      </c>
      <c r="AZ582" s="156">
        <v>1</v>
      </c>
      <c r="BA582" s="144">
        <v>4700</v>
      </c>
      <c r="BB582" s="208">
        <v>5194.9947862356621</v>
      </c>
      <c r="BC582" s="158" t="s">
        <v>177</v>
      </c>
      <c r="BD582" s="148">
        <v>40940</v>
      </c>
      <c r="BE582" s="156">
        <v>2012</v>
      </c>
      <c r="BF582" s="144">
        <v>2012</v>
      </c>
      <c r="BG582" s="156">
        <v>2</v>
      </c>
      <c r="BH582" s="156">
        <v>0</v>
      </c>
      <c r="BI582" s="144" t="s">
        <v>4144</v>
      </c>
      <c r="BJ582" s="156">
        <v>2</v>
      </c>
      <c r="BL582" s="156">
        <v>0</v>
      </c>
      <c r="CP582" s="163">
        <v>2</v>
      </c>
    </row>
    <row r="583" spans="1:94" ht="18" x14ac:dyDescent="0.25">
      <c r="A583" s="156">
        <v>2</v>
      </c>
      <c r="B583" s="145">
        <v>582</v>
      </c>
      <c r="C583" s="144" t="s">
        <v>802</v>
      </c>
      <c r="D583" s="144" t="s">
        <v>802</v>
      </c>
      <c r="F583" s="144" t="s">
        <v>802</v>
      </c>
      <c r="G583" s="144" t="s">
        <v>250</v>
      </c>
      <c r="H583" s="144" t="s">
        <v>156</v>
      </c>
      <c r="I583" s="144" t="s">
        <v>188</v>
      </c>
      <c r="J583" s="148">
        <v>43985</v>
      </c>
      <c r="K583" s="168">
        <v>41252</v>
      </c>
      <c r="L583" s="144">
        <v>2012</v>
      </c>
      <c r="M583" s="144" t="s">
        <v>803</v>
      </c>
      <c r="N583" s="144" t="s">
        <v>2979</v>
      </c>
      <c r="O583" s="156">
        <v>2</v>
      </c>
      <c r="Q583" s="144" t="s">
        <v>806</v>
      </c>
      <c r="R583" s="144" t="s">
        <v>2877</v>
      </c>
      <c r="S583" s="144" t="s">
        <v>2980</v>
      </c>
      <c r="U583" s="156">
        <v>1</v>
      </c>
      <c r="V583" s="156">
        <v>1</v>
      </c>
      <c r="W583" s="144" t="s">
        <v>809</v>
      </c>
      <c r="X583" s="144" t="s">
        <v>166</v>
      </c>
      <c r="Y583" s="144" t="s">
        <v>828</v>
      </c>
      <c r="Z583" s="156">
        <v>1</v>
      </c>
      <c r="AA583" s="144" t="s">
        <v>829</v>
      </c>
      <c r="AB583" s="144" t="s">
        <v>830</v>
      </c>
      <c r="AC583" s="157">
        <v>2</v>
      </c>
      <c r="AD583" s="157">
        <v>0</v>
      </c>
      <c r="AE583" s="144" t="s">
        <v>831</v>
      </c>
      <c r="AF583" s="144" t="s">
        <v>832</v>
      </c>
      <c r="AG583" s="144" t="s">
        <v>833</v>
      </c>
      <c r="AH583" s="156">
        <v>1</v>
      </c>
      <c r="AJ583" s="156">
        <v>2</v>
      </c>
      <c r="AN583" s="144" t="s">
        <v>220</v>
      </c>
      <c r="AO583" s="144" t="s">
        <v>813</v>
      </c>
      <c r="AP583" s="144" t="s">
        <v>181</v>
      </c>
      <c r="AQ583" s="144" t="s">
        <v>181</v>
      </c>
      <c r="AR583" s="144" t="s">
        <v>181</v>
      </c>
      <c r="AS583" s="144" t="s">
        <v>4145</v>
      </c>
      <c r="AT583" s="144" t="s">
        <v>4145</v>
      </c>
      <c r="AU583" s="156">
        <v>2</v>
      </c>
      <c r="AW583" s="144" t="s">
        <v>2990</v>
      </c>
      <c r="AX583" s="144" t="s">
        <v>541</v>
      </c>
      <c r="AY583" s="144" t="s">
        <v>542</v>
      </c>
      <c r="AZ583" s="156">
        <v>1</v>
      </c>
      <c r="BA583" s="144">
        <v>2600</v>
      </c>
      <c r="BB583" s="208">
        <v>2873.826903023983</v>
      </c>
      <c r="BC583" s="158" t="s">
        <v>177</v>
      </c>
      <c r="BD583" s="148">
        <v>41183</v>
      </c>
      <c r="BE583" s="156">
        <v>2012</v>
      </c>
      <c r="BF583" s="144">
        <v>2012</v>
      </c>
      <c r="BG583" s="156">
        <v>2</v>
      </c>
      <c r="BH583" s="156">
        <v>0</v>
      </c>
      <c r="BI583" s="144" t="s">
        <v>4144</v>
      </c>
      <c r="BJ583" s="156">
        <v>2</v>
      </c>
      <c r="BL583" s="156">
        <v>0</v>
      </c>
      <c r="CP583" s="163">
        <v>2</v>
      </c>
    </row>
    <row r="584" spans="1:94" ht="18" x14ac:dyDescent="0.25">
      <c r="A584" s="156">
        <v>2</v>
      </c>
      <c r="B584" s="145">
        <v>583</v>
      </c>
      <c r="C584" s="144" t="s">
        <v>802</v>
      </c>
      <c r="D584" s="144" t="s">
        <v>802</v>
      </c>
      <c r="F584" s="144" t="s">
        <v>802</v>
      </c>
      <c r="G584" s="144" t="s">
        <v>250</v>
      </c>
      <c r="H584" s="144" t="s">
        <v>156</v>
      </c>
      <c r="I584" s="144" t="s">
        <v>188</v>
      </c>
      <c r="J584" s="148">
        <v>43985</v>
      </c>
      <c r="K584" s="168">
        <v>41252</v>
      </c>
      <c r="L584" s="144">
        <v>2012</v>
      </c>
      <c r="M584" s="144" t="s">
        <v>803</v>
      </c>
      <c r="N584" s="144" t="s">
        <v>2979</v>
      </c>
      <c r="O584" s="156">
        <v>2</v>
      </c>
      <c r="Q584" s="144" t="s">
        <v>806</v>
      </c>
      <c r="R584" s="144" t="s">
        <v>2877</v>
      </c>
      <c r="S584" s="144" t="s">
        <v>2980</v>
      </c>
      <c r="U584" s="156">
        <v>1</v>
      </c>
      <c r="V584" s="156">
        <v>1</v>
      </c>
      <c r="W584" s="144" t="s">
        <v>809</v>
      </c>
      <c r="X584" s="144" t="s">
        <v>166</v>
      </c>
      <c r="Y584" s="144" t="s">
        <v>1461</v>
      </c>
      <c r="Z584" s="156">
        <v>1</v>
      </c>
      <c r="AA584" s="144" t="s">
        <v>1461</v>
      </c>
      <c r="AB584" s="144" t="s">
        <v>1461</v>
      </c>
      <c r="AC584" s="157">
        <v>2</v>
      </c>
      <c r="AD584" s="157">
        <v>0</v>
      </c>
      <c r="AE584" s="144" t="s">
        <v>1462</v>
      </c>
      <c r="AG584" s="144" t="s">
        <v>169</v>
      </c>
      <c r="AH584" s="156">
        <v>1</v>
      </c>
      <c r="AJ584" s="156">
        <v>2</v>
      </c>
      <c r="AN584" s="144" t="s">
        <v>220</v>
      </c>
      <c r="AO584" s="144" t="s">
        <v>813</v>
      </c>
      <c r="AP584" s="144" t="s">
        <v>181</v>
      </c>
      <c r="AQ584" s="144" t="s">
        <v>181</v>
      </c>
      <c r="AR584" s="144" t="s">
        <v>181</v>
      </c>
      <c r="AS584" s="144" t="s">
        <v>4145</v>
      </c>
      <c r="AT584" s="144" t="s">
        <v>4145</v>
      </c>
      <c r="AU584" s="156">
        <v>2</v>
      </c>
      <c r="AW584" s="144" t="s">
        <v>2990</v>
      </c>
      <c r="AX584" s="144" t="s">
        <v>541</v>
      </c>
      <c r="AY584" s="144" t="s">
        <v>542</v>
      </c>
      <c r="AZ584" s="156">
        <v>1</v>
      </c>
      <c r="BA584" s="144">
        <v>4600</v>
      </c>
      <c r="BB584" s="208">
        <v>5084.4629822732013</v>
      </c>
      <c r="BC584" s="158" t="s">
        <v>177</v>
      </c>
      <c r="BD584" s="148">
        <v>41183</v>
      </c>
      <c r="BE584" s="156">
        <v>2012</v>
      </c>
      <c r="BF584" s="144">
        <v>2012</v>
      </c>
      <c r="BG584" s="156">
        <v>2</v>
      </c>
      <c r="BH584" s="156">
        <v>0</v>
      </c>
      <c r="BI584" s="144" t="s">
        <v>4144</v>
      </c>
      <c r="BJ584" s="156">
        <v>2</v>
      </c>
      <c r="BL584" s="156">
        <v>0</v>
      </c>
      <c r="CP584" s="163">
        <v>2</v>
      </c>
    </row>
    <row r="585" spans="1:94" ht="18" x14ac:dyDescent="0.25">
      <c r="A585" s="156">
        <v>2</v>
      </c>
      <c r="B585" s="145">
        <v>584</v>
      </c>
      <c r="C585" s="144" t="s">
        <v>802</v>
      </c>
      <c r="D585" s="144" t="s">
        <v>802</v>
      </c>
      <c r="F585" s="144" t="s">
        <v>802</v>
      </c>
      <c r="G585" s="144" t="s">
        <v>250</v>
      </c>
      <c r="H585" s="144" t="s">
        <v>156</v>
      </c>
      <c r="I585" s="144" t="s">
        <v>188</v>
      </c>
      <c r="J585" s="148">
        <v>43985</v>
      </c>
      <c r="K585" s="167">
        <v>41432</v>
      </c>
      <c r="L585" s="144">
        <v>2013</v>
      </c>
      <c r="M585" s="144" t="s">
        <v>803</v>
      </c>
      <c r="N585" s="144" t="s">
        <v>2979</v>
      </c>
      <c r="O585" s="156">
        <v>1</v>
      </c>
      <c r="P585" s="144" t="s">
        <v>2875</v>
      </c>
      <c r="Q585" s="144" t="s">
        <v>806</v>
      </c>
      <c r="R585" s="144" t="s">
        <v>2877</v>
      </c>
      <c r="S585" s="144" t="s">
        <v>2980</v>
      </c>
      <c r="U585" s="156">
        <v>1</v>
      </c>
      <c r="V585" s="156">
        <v>1</v>
      </c>
      <c r="W585" s="144" t="s">
        <v>809</v>
      </c>
      <c r="X585" s="144" t="s">
        <v>166</v>
      </c>
      <c r="Y585" s="144" t="s">
        <v>410</v>
      </c>
      <c r="Z585" s="156">
        <v>1</v>
      </c>
      <c r="AA585" s="144" t="s">
        <v>410</v>
      </c>
      <c r="AB585" s="144" t="s">
        <v>410</v>
      </c>
      <c r="AC585" s="157">
        <v>2</v>
      </c>
      <c r="AD585" s="157">
        <v>0</v>
      </c>
      <c r="AE585" s="144" t="s">
        <v>852</v>
      </c>
      <c r="AG585" s="144" t="s">
        <v>219</v>
      </c>
      <c r="AH585" s="156">
        <v>1</v>
      </c>
      <c r="AJ585" s="156">
        <v>2</v>
      </c>
      <c r="AN585" s="144" t="s">
        <v>220</v>
      </c>
      <c r="AO585" s="144" t="s">
        <v>813</v>
      </c>
      <c r="AP585" s="144" t="s">
        <v>181</v>
      </c>
      <c r="AQ585" s="144" t="s">
        <v>181</v>
      </c>
      <c r="AR585" s="144" t="s">
        <v>181</v>
      </c>
      <c r="AS585" s="144" t="s">
        <v>4145</v>
      </c>
      <c r="AT585" s="144" t="s">
        <v>4145</v>
      </c>
      <c r="AU585" s="156">
        <v>2</v>
      </c>
      <c r="AW585" s="144" t="s">
        <v>2993</v>
      </c>
      <c r="AX585" s="144" t="s">
        <v>541</v>
      </c>
      <c r="AY585" s="144" t="s">
        <v>542</v>
      </c>
      <c r="AZ585" s="156">
        <v>1</v>
      </c>
      <c r="BA585" s="144">
        <v>4600</v>
      </c>
      <c r="BB585" s="208">
        <v>4965.3767820773928</v>
      </c>
      <c r="BC585" s="158" t="s">
        <v>177</v>
      </c>
      <c r="BD585" s="148">
        <v>41306</v>
      </c>
      <c r="BE585" s="156">
        <v>2013</v>
      </c>
      <c r="BF585" s="144">
        <v>2013</v>
      </c>
      <c r="BG585" s="156">
        <v>2</v>
      </c>
      <c r="BH585" s="156">
        <v>0</v>
      </c>
      <c r="BI585" s="144" t="s">
        <v>4144</v>
      </c>
      <c r="BJ585" s="156">
        <v>2</v>
      </c>
      <c r="BL585" s="156">
        <v>0</v>
      </c>
      <c r="CP585" s="163">
        <v>2</v>
      </c>
    </row>
    <row r="586" spans="1:94" ht="18" x14ac:dyDescent="0.25">
      <c r="A586" s="156">
        <v>2</v>
      </c>
      <c r="B586" s="145">
        <v>585</v>
      </c>
      <c r="C586" s="144" t="s">
        <v>802</v>
      </c>
      <c r="D586" s="144" t="s">
        <v>802</v>
      </c>
      <c r="F586" s="144" t="s">
        <v>802</v>
      </c>
      <c r="G586" s="144" t="s">
        <v>250</v>
      </c>
      <c r="H586" s="144" t="s">
        <v>156</v>
      </c>
      <c r="I586" s="144" t="s">
        <v>188</v>
      </c>
      <c r="J586" s="148">
        <v>43985</v>
      </c>
      <c r="K586" s="167">
        <v>41432</v>
      </c>
      <c r="L586" s="144">
        <v>2013</v>
      </c>
      <c r="M586" s="144" t="s">
        <v>803</v>
      </c>
      <c r="N586" s="144" t="s">
        <v>2979</v>
      </c>
      <c r="O586" s="156">
        <v>1</v>
      </c>
      <c r="P586" s="144" t="s">
        <v>2875</v>
      </c>
      <c r="Q586" s="144" t="s">
        <v>806</v>
      </c>
      <c r="R586" s="144" t="s">
        <v>2877</v>
      </c>
      <c r="S586" s="144" t="s">
        <v>2980</v>
      </c>
      <c r="U586" s="156">
        <v>1</v>
      </c>
      <c r="V586" s="156">
        <v>1</v>
      </c>
      <c r="W586" s="144" t="s">
        <v>809</v>
      </c>
      <c r="X586" s="144" t="s">
        <v>166</v>
      </c>
      <c r="Y586" s="144" t="s">
        <v>811</v>
      </c>
      <c r="Z586" s="156">
        <v>1</v>
      </c>
      <c r="AA586" s="144" t="s">
        <v>811</v>
      </c>
      <c r="AB586" s="144" t="s">
        <v>811</v>
      </c>
      <c r="AC586" s="157">
        <v>2</v>
      </c>
      <c r="AD586" s="157">
        <v>0</v>
      </c>
      <c r="AE586" s="144" t="s">
        <v>812</v>
      </c>
      <c r="AG586" s="144" t="s">
        <v>219</v>
      </c>
      <c r="AH586" s="156">
        <v>1</v>
      </c>
      <c r="AJ586" s="156">
        <v>2</v>
      </c>
      <c r="AN586" s="144" t="s">
        <v>220</v>
      </c>
      <c r="AO586" s="144" t="s">
        <v>813</v>
      </c>
      <c r="AP586" s="144" t="s">
        <v>181</v>
      </c>
      <c r="AQ586" s="144" t="s">
        <v>181</v>
      </c>
      <c r="AR586" s="144" t="s">
        <v>181</v>
      </c>
      <c r="AS586" s="144" t="s">
        <v>4145</v>
      </c>
      <c r="AT586" s="144" t="s">
        <v>4145</v>
      </c>
      <c r="AU586" s="156">
        <v>2</v>
      </c>
      <c r="AW586" s="144" t="s">
        <v>2993</v>
      </c>
      <c r="AX586" s="144" t="s">
        <v>541</v>
      </c>
      <c r="AY586" s="144" t="s">
        <v>542</v>
      </c>
      <c r="AZ586" s="156">
        <v>1</v>
      </c>
      <c r="BA586" s="144">
        <v>6700</v>
      </c>
      <c r="BB586" s="208">
        <v>7232.1792260692464</v>
      </c>
      <c r="BC586" s="158" t="s">
        <v>177</v>
      </c>
      <c r="BD586" s="148">
        <v>41306</v>
      </c>
      <c r="BE586" s="156">
        <v>2013</v>
      </c>
      <c r="BF586" s="144">
        <v>2013</v>
      </c>
      <c r="BG586" s="156">
        <v>2</v>
      </c>
      <c r="BH586" s="156">
        <v>0</v>
      </c>
      <c r="BI586" s="144" t="s">
        <v>4144</v>
      </c>
      <c r="BJ586" s="156">
        <v>2</v>
      </c>
      <c r="BL586" s="156">
        <v>0</v>
      </c>
      <c r="CP586" s="163">
        <v>2</v>
      </c>
    </row>
    <row r="587" spans="1:94" ht="18" x14ac:dyDescent="0.25">
      <c r="A587" s="156">
        <v>2</v>
      </c>
      <c r="B587" s="145">
        <v>586</v>
      </c>
      <c r="C587" s="144" t="s">
        <v>802</v>
      </c>
      <c r="D587" s="144" t="s">
        <v>802</v>
      </c>
      <c r="F587" s="144" t="s">
        <v>802</v>
      </c>
      <c r="G587" s="144" t="s">
        <v>250</v>
      </c>
      <c r="H587" s="144" t="s">
        <v>156</v>
      </c>
      <c r="I587" s="144" t="s">
        <v>188</v>
      </c>
      <c r="J587" s="148">
        <v>43985</v>
      </c>
      <c r="K587" s="167">
        <v>41432</v>
      </c>
      <c r="L587" s="144">
        <v>2013</v>
      </c>
      <c r="M587" s="144" t="s">
        <v>803</v>
      </c>
      <c r="N587" s="144" t="s">
        <v>2979</v>
      </c>
      <c r="O587" s="156">
        <v>1</v>
      </c>
      <c r="P587" s="144" t="s">
        <v>2875</v>
      </c>
      <c r="Q587" s="144" t="s">
        <v>806</v>
      </c>
      <c r="R587" s="144" t="s">
        <v>2877</v>
      </c>
      <c r="S587" s="144" t="s">
        <v>2980</v>
      </c>
      <c r="U587" s="156">
        <v>1</v>
      </c>
      <c r="V587" s="156">
        <v>1</v>
      </c>
      <c r="W587" s="144" t="s">
        <v>809</v>
      </c>
      <c r="X587" s="144" t="s">
        <v>166</v>
      </c>
      <c r="Y587" s="144" t="s">
        <v>331</v>
      </c>
      <c r="Z587" s="156">
        <v>1</v>
      </c>
      <c r="AA587" s="144" t="s">
        <v>331</v>
      </c>
      <c r="AB587" s="144" t="s">
        <v>331</v>
      </c>
      <c r="AC587" s="157">
        <v>2</v>
      </c>
      <c r="AD587" s="157">
        <v>0</v>
      </c>
      <c r="AE587" s="144" t="s">
        <v>1092</v>
      </c>
      <c r="AG587" s="144" t="s">
        <v>1093</v>
      </c>
      <c r="AH587" s="156">
        <v>1</v>
      </c>
      <c r="AJ587" s="156">
        <v>2</v>
      </c>
      <c r="AN587" s="144" t="s">
        <v>220</v>
      </c>
      <c r="AO587" s="144" t="s">
        <v>813</v>
      </c>
      <c r="AP587" s="144" t="s">
        <v>181</v>
      </c>
      <c r="AQ587" s="144" t="s">
        <v>181</v>
      </c>
      <c r="AR587" s="144" t="s">
        <v>181</v>
      </c>
      <c r="AS587" s="144" t="s">
        <v>4145</v>
      </c>
      <c r="AT587" s="144" t="s">
        <v>4145</v>
      </c>
      <c r="AU587" s="156">
        <v>2</v>
      </c>
      <c r="AW587" s="144" t="s">
        <v>2993</v>
      </c>
      <c r="AX587" s="144" t="s">
        <v>541</v>
      </c>
      <c r="AY587" s="144" t="s">
        <v>542</v>
      </c>
      <c r="AZ587" s="156">
        <v>1</v>
      </c>
      <c r="BA587" s="144">
        <v>4600</v>
      </c>
      <c r="BB587" s="208">
        <v>4965.3767820773928</v>
      </c>
      <c r="BC587" s="158" t="s">
        <v>177</v>
      </c>
      <c r="BD587" s="148">
        <v>41306</v>
      </c>
      <c r="BE587" s="156">
        <v>2013</v>
      </c>
      <c r="BF587" s="144">
        <v>2013</v>
      </c>
      <c r="BG587" s="156">
        <v>2</v>
      </c>
      <c r="BH587" s="156">
        <v>0</v>
      </c>
      <c r="BI587" s="144" t="s">
        <v>4144</v>
      </c>
      <c r="BJ587" s="156">
        <v>2</v>
      </c>
      <c r="BL587" s="156">
        <v>0</v>
      </c>
      <c r="CP587" s="163">
        <v>2</v>
      </c>
    </row>
    <row r="588" spans="1:94" ht="18" x14ac:dyDescent="0.25">
      <c r="A588" s="156">
        <v>2</v>
      </c>
      <c r="B588" s="145">
        <v>587</v>
      </c>
      <c r="C588" s="144" t="s">
        <v>802</v>
      </c>
      <c r="D588" s="144" t="s">
        <v>802</v>
      </c>
      <c r="F588" s="144" t="s">
        <v>802</v>
      </c>
      <c r="G588" s="144" t="s">
        <v>250</v>
      </c>
      <c r="H588" s="144" t="s">
        <v>156</v>
      </c>
      <c r="I588" s="144" t="s">
        <v>188</v>
      </c>
      <c r="J588" s="148">
        <v>43985</v>
      </c>
      <c r="K588" s="167">
        <v>41432</v>
      </c>
      <c r="L588" s="144">
        <v>2013</v>
      </c>
      <c r="M588" s="144" t="s">
        <v>803</v>
      </c>
      <c r="N588" s="144" t="s">
        <v>2979</v>
      </c>
      <c r="O588" s="156">
        <v>1</v>
      </c>
      <c r="P588" s="144" t="s">
        <v>2875</v>
      </c>
      <c r="Q588" s="144" t="s">
        <v>806</v>
      </c>
      <c r="R588" s="144" t="s">
        <v>2877</v>
      </c>
      <c r="S588" s="144" t="s">
        <v>2980</v>
      </c>
      <c r="U588" s="156">
        <v>1</v>
      </c>
      <c r="V588" s="156">
        <v>1</v>
      </c>
      <c r="W588" s="144" t="s">
        <v>809</v>
      </c>
      <c r="X588" s="144" t="s">
        <v>166</v>
      </c>
      <c r="Y588" s="144" t="s">
        <v>840</v>
      </c>
      <c r="Z588" s="156">
        <v>1</v>
      </c>
      <c r="AA588" s="144" t="s">
        <v>840</v>
      </c>
      <c r="AB588" s="144" t="s">
        <v>840</v>
      </c>
      <c r="AC588" s="157">
        <v>2</v>
      </c>
      <c r="AD588" s="157">
        <v>0</v>
      </c>
      <c r="AE588" s="144" t="s">
        <v>841</v>
      </c>
      <c r="AG588" s="144" t="s">
        <v>842</v>
      </c>
      <c r="AH588" s="156">
        <v>1</v>
      </c>
      <c r="AJ588" s="156">
        <v>2</v>
      </c>
      <c r="AN588" s="144" t="s">
        <v>220</v>
      </c>
      <c r="AO588" s="144" t="s">
        <v>813</v>
      </c>
      <c r="AP588" s="144" t="s">
        <v>181</v>
      </c>
      <c r="AQ588" s="144" t="s">
        <v>181</v>
      </c>
      <c r="AR588" s="144" t="s">
        <v>181</v>
      </c>
      <c r="AS588" s="144" t="s">
        <v>4145</v>
      </c>
      <c r="AT588" s="144" t="s">
        <v>4145</v>
      </c>
      <c r="AU588" s="156">
        <v>2</v>
      </c>
      <c r="AW588" s="144" t="s">
        <v>2993</v>
      </c>
      <c r="AX588" s="144" t="s">
        <v>541</v>
      </c>
      <c r="AY588" s="144" t="s">
        <v>542</v>
      </c>
      <c r="AZ588" s="156">
        <v>1</v>
      </c>
      <c r="BA588" s="144">
        <v>4600</v>
      </c>
      <c r="BB588" s="208">
        <v>5084.4629822732013</v>
      </c>
      <c r="BC588" s="158" t="s">
        <v>177</v>
      </c>
      <c r="BD588" s="148">
        <v>41214</v>
      </c>
      <c r="BE588" s="156">
        <v>2012</v>
      </c>
      <c r="BF588" s="144">
        <v>2012</v>
      </c>
      <c r="BG588" s="156">
        <v>2</v>
      </c>
      <c r="BH588" s="156">
        <v>0</v>
      </c>
      <c r="BI588" s="144" t="s">
        <v>4144</v>
      </c>
      <c r="BJ588" s="156">
        <v>2</v>
      </c>
      <c r="BL588" s="156">
        <v>0</v>
      </c>
      <c r="CP588" s="163">
        <v>2</v>
      </c>
    </row>
    <row r="589" spans="1:94" ht="18" x14ac:dyDescent="0.25">
      <c r="A589" s="156">
        <v>2</v>
      </c>
      <c r="B589" s="145">
        <v>588</v>
      </c>
      <c r="C589" s="144" t="s">
        <v>802</v>
      </c>
      <c r="D589" s="144" t="s">
        <v>802</v>
      </c>
      <c r="F589" s="144" t="s">
        <v>802</v>
      </c>
      <c r="G589" s="144" t="s">
        <v>250</v>
      </c>
      <c r="H589" s="144" t="s">
        <v>156</v>
      </c>
      <c r="I589" s="144" t="s">
        <v>188</v>
      </c>
      <c r="J589" s="148">
        <v>43985</v>
      </c>
      <c r="K589" s="167">
        <v>41432</v>
      </c>
      <c r="L589" s="144">
        <v>2013</v>
      </c>
      <c r="M589" s="144" t="s">
        <v>803</v>
      </c>
      <c r="N589" s="144" t="s">
        <v>2979</v>
      </c>
      <c r="O589" s="156">
        <v>1</v>
      </c>
      <c r="P589" s="144" t="s">
        <v>2875</v>
      </c>
      <c r="Q589" s="144" t="s">
        <v>806</v>
      </c>
      <c r="R589" s="144" t="s">
        <v>2877</v>
      </c>
      <c r="S589" s="144" t="s">
        <v>2980</v>
      </c>
      <c r="U589" s="156">
        <v>1</v>
      </c>
      <c r="V589" s="156">
        <v>1</v>
      </c>
      <c r="W589" s="144" t="s">
        <v>809</v>
      </c>
      <c r="X589" s="144" t="s">
        <v>166</v>
      </c>
      <c r="Y589" s="144" t="s">
        <v>809</v>
      </c>
      <c r="Z589" s="156">
        <v>1</v>
      </c>
      <c r="AA589" s="144" t="s">
        <v>809</v>
      </c>
      <c r="AB589" s="144" t="s">
        <v>809</v>
      </c>
      <c r="AC589" s="157">
        <v>1</v>
      </c>
      <c r="AD589" s="157">
        <v>59</v>
      </c>
      <c r="AE589" s="144" t="s">
        <v>815</v>
      </c>
      <c r="AG589" s="144" t="s">
        <v>169</v>
      </c>
      <c r="AH589" s="156">
        <v>1</v>
      </c>
      <c r="AJ589" s="156">
        <v>1</v>
      </c>
      <c r="AK589" s="156">
        <v>261017</v>
      </c>
      <c r="AL589" s="156" t="s">
        <v>816</v>
      </c>
      <c r="AN589" s="144" t="s">
        <v>170</v>
      </c>
      <c r="AO589" s="144" t="s">
        <v>171</v>
      </c>
      <c r="AP589" s="144" t="s">
        <v>172</v>
      </c>
      <c r="AQ589" s="144" t="s">
        <v>172</v>
      </c>
      <c r="AR589" s="144" t="s">
        <v>172</v>
      </c>
      <c r="AS589" s="144" t="s">
        <v>4144</v>
      </c>
      <c r="AT589" s="144" t="s">
        <v>4144</v>
      </c>
      <c r="AU589" s="156">
        <v>1</v>
      </c>
      <c r="AW589" s="144" t="s">
        <v>2983</v>
      </c>
      <c r="AX589" s="144" t="s">
        <v>174</v>
      </c>
      <c r="AY589" s="144" t="s">
        <v>175</v>
      </c>
      <c r="AZ589" s="156">
        <v>2</v>
      </c>
      <c r="BC589" s="158" t="s">
        <v>2872</v>
      </c>
      <c r="BF589" s="144">
        <v>2013</v>
      </c>
      <c r="BG589" s="156">
        <v>2</v>
      </c>
      <c r="BH589" s="156">
        <v>0</v>
      </c>
      <c r="BI589" s="144" t="s">
        <v>4144</v>
      </c>
      <c r="BJ589" s="156">
        <v>2</v>
      </c>
      <c r="BL589" s="156">
        <v>0</v>
      </c>
      <c r="CP589" s="163">
        <v>2</v>
      </c>
    </row>
    <row r="590" spans="1:94" ht="18" x14ac:dyDescent="0.25">
      <c r="A590" s="156">
        <v>2</v>
      </c>
      <c r="B590" s="145">
        <v>589</v>
      </c>
      <c r="C590" s="144" t="s">
        <v>802</v>
      </c>
      <c r="D590" s="144" t="s">
        <v>802</v>
      </c>
      <c r="F590" s="144" t="s">
        <v>802</v>
      </c>
      <c r="G590" s="144" t="s">
        <v>250</v>
      </c>
      <c r="H590" s="144" t="s">
        <v>156</v>
      </c>
      <c r="I590" s="144" t="s">
        <v>188</v>
      </c>
      <c r="J590" s="148">
        <v>43985</v>
      </c>
      <c r="K590" s="167">
        <v>41824</v>
      </c>
      <c r="L590" s="144">
        <v>2014</v>
      </c>
      <c r="M590" s="144" t="s">
        <v>803</v>
      </c>
      <c r="N590" s="144" t="s">
        <v>2979</v>
      </c>
      <c r="O590" s="156">
        <v>2</v>
      </c>
      <c r="P590" s="144" t="s">
        <v>2875</v>
      </c>
      <c r="Q590" s="144" t="s">
        <v>806</v>
      </c>
      <c r="R590" s="144" t="s">
        <v>2877</v>
      </c>
      <c r="S590" s="144" t="s">
        <v>2980</v>
      </c>
      <c r="U590" s="156">
        <v>1</v>
      </c>
      <c r="V590" s="156">
        <v>1</v>
      </c>
      <c r="W590" s="144" t="s">
        <v>809</v>
      </c>
      <c r="X590" s="144" t="s">
        <v>166</v>
      </c>
      <c r="Y590" s="144" t="s">
        <v>840</v>
      </c>
      <c r="Z590" s="156">
        <v>1</v>
      </c>
      <c r="AA590" s="144" t="s">
        <v>840</v>
      </c>
      <c r="AB590" s="144" t="s">
        <v>840</v>
      </c>
      <c r="AC590" s="157">
        <v>2</v>
      </c>
      <c r="AD590" s="157">
        <v>0</v>
      </c>
      <c r="AE590" s="144" t="s">
        <v>841</v>
      </c>
      <c r="AG590" s="144" t="s">
        <v>842</v>
      </c>
      <c r="AH590" s="156">
        <v>1</v>
      </c>
      <c r="AJ590" s="156">
        <v>2</v>
      </c>
      <c r="AN590" s="144" t="s">
        <v>220</v>
      </c>
      <c r="AO590" s="144" t="s">
        <v>813</v>
      </c>
      <c r="AP590" s="144" t="s">
        <v>181</v>
      </c>
      <c r="AQ590" s="144" t="s">
        <v>181</v>
      </c>
      <c r="AR590" s="144" t="s">
        <v>181</v>
      </c>
      <c r="AS590" s="144" t="s">
        <v>4145</v>
      </c>
      <c r="AT590" s="144" t="s">
        <v>4145</v>
      </c>
      <c r="AU590" s="156">
        <v>2</v>
      </c>
      <c r="AW590" s="144" t="s">
        <v>2998</v>
      </c>
      <c r="AX590" s="144" t="s">
        <v>541</v>
      </c>
      <c r="AY590" s="144" t="s">
        <v>542</v>
      </c>
      <c r="AZ590" s="156">
        <v>1</v>
      </c>
      <c r="BA590" s="144">
        <v>6900</v>
      </c>
      <c r="BB590" s="208">
        <v>7343.3734939759042</v>
      </c>
      <c r="BC590" s="158" t="s">
        <v>177</v>
      </c>
      <c r="BD590" s="148">
        <v>41699</v>
      </c>
      <c r="BE590" s="156">
        <v>2014</v>
      </c>
      <c r="BF590" s="144">
        <v>2014</v>
      </c>
      <c r="BG590" s="156">
        <v>2</v>
      </c>
      <c r="BH590" s="156">
        <v>0</v>
      </c>
      <c r="BI590" s="144" t="s">
        <v>4144</v>
      </c>
      <c r="BJ590" s="156">
        <v>2</v>
      </c>
      <c r="BL590" s="156">
        <v>0</v>
      </c>
      <c r="CP590" s="163">
        <v>2</v>
      </c>
    </row>
    <row r="591" spans="1:94" ht="18" x14ac:dyDescent="0.25">
      <c r="A591" s="156">
        <v>2</v>
      </c>
      <c r="B591" s="145">
        <v>590</v>
      </c>
      <c r="C591" s="144" t="s">
        <v>802</v>
      </c>
      <c r="D591" s="144" t="s">
        <v>802</v>
      </c>
      <c r="F591" s="144" t="s">
        <v>802</v>
      </c>
      <c r="G591" s="144" t="s">
        <v>250</v>
      </c>
      <c r="H591" s="144" t="s">
        <v>156</v>
      </c>
      <c r="I591" s="144" t="s">
        <v>188</v>
      </c>
      <c r="J591" s="148">
        <v>43985</v>
      </c>
      <c r="K591" s="167">
        <v>41824</v>
      </c>
      <c r="L591" s="144">
        <v>2014</v>
      </c>
      <c r="M591" s="144" t="s">
        <v>803</v>
      </c>
      <c r="N591" s="144" t="s">
        <v>2979</v>
      </c>
      <c r="O591" s="156">
        <v>2</v>
      </c>
      <c r="P591" s="144" t="s">
        <v>2875</v>
      </c>
      <c r="Q591" s="144" t="s">
        <v>806</v>
      </c>
      <c r="R591" s="144" t="s">
        <v>2877</v>
      </c>
      <c r="S591" s="144" t="s">
        <v>2980</v>
      </c>
      <c r="U591" s="156">
        <v>1</v>
      </c>
      <c r="V591" s="156">
        <v>1</v>
      </c>
      <c r="W591" s="144" t="s">
        <v>809</v>
      </c>
      <c r="X591" s="144" t="s">
        <v>166</v>
      </c>
      <c r="Y591" s="144" t="s">
        <v>1096</v>
      </c>
      <c r="Z591" s="156">
        <v>1</v>
      </c>
      <c r="AA591" s="144" t="s">
        <v>1096</v>
      </c>
      <c r="AB591" s="144" t="s">
        <v>1096</v>
      </c>
      <c r="AC591" s="157">
        <v>2</v>
      </c>
      <c r="AD591" s="157">
        <v>0</v>
      </c>
      <c r="AE591" s="144" t="s">
        <v>168</v>
      </c>
      <c r="AF591" s="144" t="s">
        <v>1097</v>
      </c>
      <c r="AG591" s="144" t="s">
        <v>833</v>
      </c>
      <c r="AH591" s="156">
        <v>1</v>
      </c>
      <c r="AJ591" s="156">
        <v>2</v>
      </c>
      <c r="AN591" s="144" t="s">
        <v>220</v>
      </c>
      <c r="AO591" s="144" t="s">
        <v>813</v>
      </c>
      <c r="AP591" s="144" t="s">
        <v>181</v>
      </c>
      <c r="AQ591" s="144" t="s">
        <v>181</v>
      </c>
      <c r="AR591" s="144" t="s">
        <v>181</v>
      </c>
      <c r="AS591" s="144" t="s">
        <v>4145</v>
      </c>
      <c r="AT591" s="144" t="s">
        <v>4145</v>
      </c>
      <c r="AU591" s="156">
        <v>2</v>
      </c>
      <c r="AW591" s="144" t="s">
        <v>2998</v>
      </c>
      <c r="AX591" s="144" t="s">
        <v>541</v>
      </c>
      <c r="AY591" s="144" t="s">
        <v>542</v>
      </c>
      <c r="AZ591" s="156">
        <v>1</v>
      </c>
      <c r="BA591" s="144">
        <v>2800</v>
      </c>
      <c r="BB591" s="208">
        <v>2979.9196787148599</v>
      </c>
      <c r="BC591" s="158" t="s">
        <v>177</v>
      </c>
      <c r="BD591" s="148">
        <v>41699</v>
      </c>
      <c r="BE591" s="156">
        <v>2014</v>
      </c>
      <c r="BF591" s="144">
        <v>2014</v>
      </c>
      <c r="BG591" s="156">
        <v>2</v>
      </c>
      <c r="BH591" s="156">
        <v>0</v>
      </c>
      <c r="BI591" s="144" t="s">
        <v>4144</v>
      </c>
      <c r="BJ591" s="156">
        <v>2</v>
      </c>
      <c r="BL591" s="156">
        <v>0</v>
      </c>
      <c r="CP591" s="163">
        <v>2</v>
      </c>
    </row>
    <row r="592" spans="1:94" ht="18" x14ac:dyDescent="0.25">
      <c r="A592" s="156">
        <v>2</v>
      </c>
      <c r="B592" s="145">
        <v>591</v>
      </c>
      <c r="C592" s="144" t="s">
        <v>802</v>
      </c>
      <c r="D592" s="144" t="s">
        <v>802</v>
      </c>
      <c r="F592" s="144" t="s">
        <v>802</v>
      </c>
      <c r="G592" s="144" t="s">
        <v>250</v>
      </c>
      <c r="H592" s="144" t="s">
        <v>156</v>
      </c>
      <c r="I592" s="144" t="s">
        <v>188</v>
      </c>
      <c r="J592" s="148">
        <v>43985</v>
      </c>
      <c r="K592" s="167">
        <v>41824</v>
      </c>
      <c r="L592" s="144">
        <v>2014</v>
      </c>
      <c r="M592" s="144" t="s">
        <v>803</v>
      </c>
      <c r="N592" s="144" t="s">
        <v>2979</v>
      </c>
      <c r="O592" s="156">
        <v>2</v>
      </c>
      <c r="P592" s="144" t="s">
        <v>2875</v>
      </c>
      <c r="Q592" s="144" t="s">
        <v>806</v>
      </c>
      <c r="R592" s="144" t="s">
        <v>2877</v>
      </c>
      <c r="S592" s="144" t="s">
        <v>2980</v>
      </c>
      <c r="U592" s="156">
        <v>1</v>
      </c>
      <c r="V592" s="156">
        <v>1</v>
      </c>
      <c r="W592" s="144" t="s">
        <v>809</v>
      </c>
      <c r="X592" s="144" t="s">
        <v>166</v>
      </c>
      <c r="Y592" s="144" t="s">
        <v>819</v>
      </c>
      <c r="Z592" s="156">
        <v>1</v>
      </c>
      <c r="AA592" s="144" t="s">
        <v>820</v>
      </c>
      <c r="AB592" s="144" t="s">
        <v>820</v>
      </c>
      <c r="AC592" s="157">
        <v>2</v>
      </c>
      <c r="AD592" s="157">
        <v>0</v>
      </c>
      <c r="AE592" s="144" t="s">
        <v>821</v>
      </c>
      <c r="AG592" s="144" t="s">
        <v>219</v>
      </c>
      <c r="AH592" s="156">
        <v>1</v>
      </c>
      <c r="AJ592" s="156">
        <v>2</v>
      </c>
      <c r="AN592" s="144" t="s">
        <v>220</v>
      </c>
      <c r="AO592" s="144" t="s">
        <v>813</v>
      </c>
      <c r="AP592" s="144" t="s">
        <v>181</v>
      </c>
      <c r="AQ592" s="144" t="s">
        <v>181</v>
      </c>
      <c r="AR592" s="144" t="s">
        <v>181</v>
      </c>
      <c r="AS592" s="144" t="s">
        <v>4145</v>
      </c>
      <c r="AT592" s="144" t="s">
        <v>4145</v>
      </c>
      <c r="AU592" s="156">
        <v>2</v>
      </c>
      <c r="AW592" s="144" t="s">
        <v>2998</v>
      </c>
      <c r="AX592" s="144" t="s">
        <v>541</v>
      </c>
      <c r="AY592" s="144" t="s">
        <v>542</v>
      </c>
      <c r="AZ592" s="156">
        <v>1</v>
      </c>
      <c r="BA592" s="144">
        <v>2800</v>
      </c>
      <c r="BB592" s="208">
        <v>2979.9196787148599</v>
      </c>
      <c r="BC592" s="158" t="s">
        <v>177</v>
      </c>
      <c r="BD592" s="148">
        <v>41699</v>
      </c>
      <c r="BE592" s="156">
        <v>2014</v>
      </c>
      <c r="BF592" s="144">
        <v>2014</v>
      </c>
      <c r="BG592" s="156">
        <v>2</v>
      </c>
      <c r="BH592" s="156">
        <v>0</v>
      </c>
      <c r="BI592" s="144" t="s">
        <v>4144</v>
      </c>
      <c r="BJ592" s="156">
        <v>2</v>
      </c>
      <c r="BL592" s="156">
        <v>0</v>
      </c>
      <c r="CP592" s="163">
        <v>2</v>
      </c>
    </row>
    <row r="593" spans="1:94" ht="18" x14ac:dyDescent="0.25">
      <c r="A593" s="156">
        <v>2</v>
      </c>
      <c r="B593" s="145">
        <v>592</v>
      </c>
      <c r="C593" s="144" t="s">
        <v>802</v>
      </c>
      <c r="D593" s="144" t="s">
        <v>802</v>
      </c>
      <c r="F593" s="144" t="s">
        <v>802</v>
      </c>
      <c r="G593" s="144" t="s">
        <v>250</v>
      </c>
      <c r="H593" s="144" t="s">
        <v>156</v>
      </c>
      <c r="I593" s="144" t="s">
        <v>188</v>
      </c>
      <c r="J593" s="148">
        <v>43985</v>
      </c>
      <c r="K593" s="167">
        <v>41824</v>
      </c>
      <c r="L593" s="144">
        <v>2014</v>
      </c>
      <c r="M593" s="144" t="s">
        <v>803</v>
      </c>
      <c r="N593" s="144" t="s">
        <v>2979</v>
      </c>
      <c r="O593" s="156">
        <v>2</v>
      </c>
      <c r="P593" s="144" t="s">
        <v>2875</v>
      </c>
      <c r="Q593" s="144" t="s">
        <v>806</v>
      </c>
      <c r="R593" s="144" t="s">
        <v>2877</v>
      </c>
      <c r="S593" s="144" t="s">
        <v>2980</v>
      </c>
      <c r="U593" s="156">
        <v>1</v>
      </c>
      <c r="V593" s="156">
        <v>1</v>
      </c>
      <c r="W593" s="144" t="s">
        <v>809</v>
      </c>
      <c r="X593" s="144" t="s">
        <v>166</v>
      </c>
      <c r="Y593" s="144" t="s">
        <v>3002</v>
      </c>
      <c r="Z593" s="156">
        <v>1</v>
      </c>
      <c r="AA593" s="144" t="s">
        <v>1883</v>
      </c>
      <c r="AB593" s="144" t="s">
        <v>1883</v>
      </c>
      <c r="AC593" s="157">
        <v>2</v>
      </c>
      <c r="AD593" s="157">
        <v>0</v>
      </c>
      <c r="AE593" s="144" t="s">
        <v>1884</v>
      </c>
      <c r="AG593" s="144" t="s">
        <v>219</v>
      </c>
      <c r="AH593" s="156">
        <v>1</v>
      </c>
      <c r="AJ593" s="156">
        <v>2</v>
      </c>
      <c r="AN593" s="144" t="s">
        <v>220</v>
      </c>
      <c r="AO593" s="144" t="s">
        <v>813</v>
      </c>
      <c r="AP593" s="144" t="s">
        <v>181</v>
      </c>
      <c r="AQ593" s="144" t="s">
        <v>181</v>
      </c>
      <c r="AR593" s="144" t="s">
        <v>181</v>
      </c>
      <c r="AS593" s="144" t="s">
        <v>4145</v>
      </c>
      <c r="AT593" s="144" t="s">
        <v>4145</v>
      </c>
      <c r="AU593" s="156">
        <v>2</v>
      </c>
      <c r="AW593" s="144" t="s">
        <v>2998</v>
      </c>
      <c r="AX593" s="144" t="s">
        <v>541</v>
      </c>
      <c r="AY593" s="144" t="s">
        <v>542</v>
      </c>
      <c r="AZ593" s="156">
        <v>1</v>
      </c>
      <c r="BA593" s="144">
        <v>2800</v>
      </c>
      <c r="BB593" s="208">
        <v>2979.9196787148599</v>
      </c>
      <c r="BC593" s="158" t="s">
        <v>177</v>
      </c>
      <c r="BD593" s="148">
        <v>41699</v>
      </c>
      <c r="BE593" s="156">
        <v>2014</v>
      </c>
      <c r="BF593" s="144">
        <v>2014</v>
      </c>
      <c r="BG593" s="156">
        <v>2</v>
      </c>
      <c r="BH593" s="156">
        <v>0</v>
      </c>
      <c r="BI593" s="144" t="s">
        <v>4144</v>
      </c>
      <c r="BJ593" s="156">
        <v>2</v>
      </c>
      <c r="BL593" s="156">
        <v>0</v>
      </c>
      <c r="CP593" s="163">
        <v>2</v>
      </c>
    </row>
    <row r="594" spans="1:94" ht="18" x14ac:dyDescent="0.25">
      <c r="A594" s="156">
        <v>2</v>
      </c>
      <c r="B594" s="145">
        <v>593</v>
      </c>
      <c r="C594" s="144" t="s">
        <v>802</v>
      </c>
      <c r="D594" s="144" t="s">
        <v>802</v>
      </c>
      <c r="F594" s="144" t="s">
        <v>802</v>
      </c>
      <c r="G594" s="144" t="s">
        <v>250</v>
      </c>
      <c r="H594" s="144" t="s">
        <v>156</v>
      </c>
      <c r="I594" s="144" t="s">
        <v>188</v>
      </c>
      <c r="J594" s="148">
        <v>43985</v>
      </c>
      <c r="K594" s="167">
        <v>41824</v>
      </c>
      <c r="L594" s="144">
        <v>2014</v>
      </c>
      <c r="M594" s="144" t="s">
        <v>803</v>
      </c>
      <c r="N594" s="144" t="s">
        <v>2979</v>
      </c>
      <c r="O594" s="156">
        <v>2</v>
      </c>
      <c r="P594" s="144" t="s">
        <v>2875</v>
      </c>
      <c r="Q594" s="144" t="s">
        <v>806</v>
      </c>
      <c r="R594" s="144" t="s">
        <v>2877</v>
      </c>
      <c r="S594" s="144" t="s">
        <v>2980</v>
      </c>
      <c r="U594" s="156">
        <v>1</v>
      </c>
      <c r="V594" s="156">
        <v>1</v>
      </c>
      <c r="W594" s="144" t="s">
        <v>809</v>
      </c>
      <c r="X594" s="144" t="s">
        <v>166</v>
      </c>
      <c r="Y594" s="144" t="s">
        <v>809</v>
      </c>
      <c r="Z594" s="156">
        <v>1</v>
      </c>
      <c r="AA594" s="144" t="s">
        <v>809</v>
      </c>
      <c r="AB594" s="144" t="s">
        <v>809</v>
      </c>
      <c r="AC594" s="157">
        <v>1</v>
      </c>
      <c r="AD594" s="157">
        <v>59</v>
      </c>
      <c r="AE594" s="144" t="s">
        <v>815</v>
      </c>
      <c r="AG594" s="144" t="s">
        <v>169</v>
      </c>
      <c r="AH594" s="156">
        <v>1</v>
      </c>
      <c r="AJ594" s="156">
        <v>1</v>
      </c>
      <c r="AK594" s="156">
        <v>261017</v>
      </c>
      <c r="AL594" s="156" t="s">
        <v>816</v>
      </c>
      <c r="AN594" s="144" t="s">
        <v>170</v>
      </c>
      <c r="AO594" s="144" t="s">
        <v>171</v>
      </c>
      <c r="AP594" s="144" t="s">
        <v>172</v>
      </c>
      <c r="AQ594" s="144" t="s">
        <v>172</v>
      </c>
      <c r="AR594" s="144" t="s">
        <v>172</v>
      </c>
      <c r="AS594" s="144" t="s">
        <v>4144</v>
      </c>
      <c r="AT594" s="144" t="s">
        <v>4144</v>
      </c>
      <c r="AU594" s="156">
        <v>1</v>
      </c>
      <c r="AW594" s="144" t="s">
        <v>2983</v>
      </c>
      <c r="AX594" s="144" t="s">
        <v>174</v>
      </c>
      <c r="AY594" s="144" t="s">
        <v>175</v>
      </c>
      <c r="AZ594" s="156">
        <v>2</v>
      </c>
      <c r="BC594" s="158" t="s">
        <v>2872</v>
      </c>
      <c r="BF594" s="144">
        <v>2014</v>
      </c>
      <c r="BG594" s="156">
        <v>2</v>
      </c>
      <c r="BH594" s="156">
        <v>0</v>
      </c>
      <c r="BI594" s="144" t="s">
        <v>4144</v>
      </c>
      <c r="BJ594" s="156">
        <v>2</v>
      </c>
      <c r="BL594" s="156">
        <v>0</v>
      </c>
      <c r="CP594" s="163">
        <v>2</v>
      </c>
    </row>
    <row r="595" spans="1:94" ht="18" x14ac:dyDescent="0.25">
      <c r="A595" s="156">
        <v>2</v>
      </c>
      <c r="B595" s="145">
        <v>594</v>
      </c>
      <c r="C595" s="144" t="s">
        <v>802</v>
      </c>
      <c r="D595" s="144" t="s">
        <v>802</v>
      </c>
      <c r="F595" s="144" t="s">
        <v>802</v>
      </c>
      <c r="G595" s="144" t="s">
        <v>250</v>
      </c>
      <c r="H595" s="144" t="s">
        <v>156</v>
      </c>
      <c r="I595" s="144" t="s">
        <v>188</v>
      </c>
      <c r="J595" s="148">
        <v>43985</v>
      </c>
      <c r="K595" s="167">
        <v>41824</v>
      </c>
      <c r="L595" s="144">
        <v>2014</v>
      </c>
      <c r="M595" s="144" t="s">
        <v>803</v>
      </c>
      <c r="N595" s="144" t="s">
        <v>2979</v>
      </c>
      <c r="O595" s="156">
        <v>2</v>
      </c>
      <c r="P595" s="144" t="s">
        <v>2875</v>
      </c>
      <c r="Q595" s="144" t="s">
        <v>806</v>
      </c>
      <c r="R595" s="144" t="s">
        <v>2877</v>
      </c>
      <c r="S595" s="144" t="s">
        <v>2980</v>
      </c>
      <c r="U595" s="156">
        <v>1</v>
      </c>
      <c r="V595" s="156">
        <v>1</v>
      </c>
      <c r="W595" s="144" t="s">
        <v>809</v>
      </c>
      <c r="X595" s="144" t="s">
        <v>166</v>
      </c>
      <c r="Y595" s="144" t="s">
        <v>410</v>
      </c>
      <c r="Z595" s="156">
        <v>1</v>
      </c>
      <c r="AA595" s="144" t="s">
        <v>410</v>
      </c>
      <c r="AB595" s="144" t="s">
        <v>410</v>
      </c>
      <c r="AC595" s="157">
        <v>2</v>
      </c>
      <c r="AD595" s="157">
        <v>0</v>
      </c>
      <c r="AE595" s="144" t="s">
        <v>852</v>
      </c>
      <c r="AG595" s="144" t="s">
        <v>219</v>
      </c>
      <c r="AH595" s="156">
        <v>1</v>
      </c>
      <c r="AJ595" s="156">
        <v>2</v>
      </c>
      <c r="AN595" s="144" t="s">
        <v>220</v>
      </c>
      <c r="AO595" s="144" t="s">
        <v>813</v>
      </c>
      <c r="AP595" s="144" t="s">
        <v>181</v>
      </c>
      <c r="AQ595" s="144" t="s">
        <v>181</v>
      </c>
      <c r="AR595" s="144" t="s">
        <v>181</v>
      </c>
      <c r="AS595" s="144" t="s">
        <v>4145</v>
      </c>
      <c r="AT595" s="144" t="s">
        <v>4145</v>
      </c>
      <c r="AU595" s="156">
        <v>2</v>
      </c>
      <c r="AW595" s="144" t="s">
        <v>2998</v>
      </c>
      <c r="AX595" s="144" t="s">
        <v>541</v>
      </c>
      <c r="AY595" s="144" t="s">
        <v>542</v>
      </c>
      <c r="AZ595" s="156">
        <v>1</v>
      </c>
      <c r="BA595" s="144">
        <v>6900</v>
      </c>
      <c r="BB595" s="208">
        <v>7343.3734939759042</v>
      </c>
      <c r="BC595" s="158" t="s">
        <v>177</v>
      </c>
      <c r="BD595" s="148">
        <v>41699</v>
      </c>
      <c r="BE595" s="156">
        <v>2014</v>
      </c>
      <c r="BF595" s="144">
        <v>2014</v>
      </c>
      <c r="BG595" s="156">
        <v>2</v>
      </c>
      <c r="BH595" s="156">
        <v>0</v>
      </c>
      <c r="BI595" s="144" t="s">
        <v>4144</v>
      </c>
      <c r="BJ595" s="156">
        <v>2</v>
      </c>
      <c r="BL595" s="156">
        <v>0</v>
      </c>
      <c r="CP595" s="163">
        <v>2</v>
      </c>
    </row>
    <row r="596" spans="1:94" ht="18" x14ac:dyDescent="0.25">
      <c r="A596" s="156">
        <v>2</v>
      </c>
      <c r="B596" s="145">
        <v>595</v>
      </c>
      <c r="C596" s="144" t="s">
        <v>802</v>
      </c>
      <c r="D596" s="144" t="s">
        <v>802</v>
      </c>
      <c r="F596" s="144" t="s">
        <v>802</v>
      </c>
      <c r="G596" s="144" t="s">
        <v>250</v>
      </c>
      <c r="H596" s="144" t="s">
        <v>156</v>
      </c>
      <c r="I596" s="144" t="s">
        <v>188</v>
      </c>
      <c r="J596" s="148">
        <v>43985</v>
      </c>
      <c r="K596" s="167">
        <v>41824</v>
      </c>
      <c r="L596" s="144">
        <v>2014</v>
      </c>
      <c r="M596" s="144" t="s">
        <v>803</v>
      </c>
      <c r="N596" s="144" t="s">
        <v>2979</v>
      </c>
      <c r="O596" s="156">
        <v>2</v>
      </c>
      <c r="P596" s="144" t="s">
        <v>2875</v>
      </c>
      <c r="Q596" s="144" t="s">
        <v>806</v>
      </c>
      <c r="R596" s="144" t="s">
        <v>2877</v>
      </c>
      <c r="S596" s="144" t="s">
        <v>2980</v>
      </c>
      <c r="U596" s="156">
        <v>1</v>
      </c>
      <c r="V596" s="156">
        <v>1</v>
      </c>
      <c r="W596" s="144" t="s">
        <v>809</v>
      </c>
      <c r="X596" s="144" t="s">
        <v>166</v>
      </c>
      <c r="Y596" s="144" t="s">
        <v>848</v>
      </c>
      <c r="Z596" s="156">
        <v>1</v>
      </c>
      <c r="AA596" s="144" t="s">
        <v>848</v>
      </c>
      <c r="AB596" s="144" t="s">
        <v>848</v>
      </c>
      <c r="AC596" s="157">
        <v>2</v>
      </c>
      <c r="AD596" s="157">
        <v>0</v>
      </c>
      <c r="AE596" s="144" t="s">
        <v>849</v>
      </c>
      <c r="AG596" s="144" t="s">
        <v>219</v>
      </c>
      <c r="AH596" s="156">
        <v>1</v>
      </c>
      <c r="AJ596" s="156">
        <v>2</v>
      </c>
      <c r="AN596" s="144" t="s">
        <v>220</v>
      </c>
      <c r="AO596" s="144" t="s">
        <v>813</v>
      </c>
      <c r="AP596" s="144" t="s">
        <v>181</v>
      </c>
      <c r="AQ596" s="144" t="s">
        <v>181</v>
      </c>
      <c r="AR596" s="144" t="s">
        <v>181</v>
      </c>
      <c r="AS596" s="144" t="s">
        <v>4145</v>
      </c>
      <c r="AT596" s="144" t="s">
        <v>4145</v>
      </c>
      <c r="AU596" s="156">
        <v>2</v>
      </c>
      <c r="AW596" s="144" t="s">
        <v>2998</v>
      </c>
      <c r="AX596" s="144" t="s">
        <v>541</v>
      </c>
      <c r="AY596" s="144" t="s">
        <v>542</v>
      </c>
      <c r="AZ596" s="156">
        <v>1</v>
      </c>
      <c r="BA596" s="144">
        <v>2800</v>
      </c>
      <c r="BB596" s="208">
        <v>2979.9196787148599</v>
      </c>
      <c r="BC596" s="158" t="s">
        <v>177</v>
      </c>
      <c r="BD596" s="148">
        <v>41699</v>
      </c>
      <c r="BE596" s="156">
        <v>2014</v>
      </c>
      <c r="BF596" s="144">
        <v>2014</v>
      </c>
      <c r="BG596" s="156">
        <v>2</v>
      </c>
      <c r="BH596" s="156">
        <v>0</v>
      </c>
      <c r="BI596" s="144" t="s">
        <v>4144</v>
      </c>
      <c r="BJ596" s="156">
        <v>2</v>
      </c>
      <c r="BL596" s="156">
        <v>0</v>
      </c>
      <c r="CP596" s="163">
        <v>2</v>
      </c>
    </row>
    <row r="597" spans="1:94" ht="18" x14ac:dyDescent="0.25">
      <c r="A597" s="156">
        <v>2</v>
      </c>
      <c r="B597" s="145">
        <v>596</v>
      </c>
      <c r="C597" s="144" t="s">
        <v>802</v>
      </c>
      <c r="D597" s="144" t="s">
        <v>802</v>
      </c>
      <c r="F597" s="144" t="s">
        <v>802</v>
      </c>
      <c r="G597" s="144" t="s">
        <v>250</v>
      </c>
      <c r="H597" s="144" t="s">
        <v>156</v>
      </c>
      <c r="I597" s="144" t="s">
        <v>188</v>
      </c>
      <c r="J597" s="148">
        <v>43985</v>
      </c>
      <c r="K597" s="167">
        <v>41824</v>
      </c>
      <c r="L597" s="144">
        <v>2014</v>
      </c>
      <c r="M597" s="144" t="s">
        <v>803</v>
      </c>
      <c r="N597" s="144" t="s">
        <v>2979</v>
      </c>
      <c r="O597" s="156">
        <v>2</v>
      </c>
      <c r="P597" s="144" t="s">
        <v>2875</v>
      </c>
      <c r="Q597" s="144" t="s">
        <v>806</v>
      </c>
      <c r="R597" s="144" t="s">
        <v>2877</v>
      </c>
      <c r="S597" s="144" t="s">
        <v>2980</v>
      </c>
      <c r="U597" s="156">
        <v>1</v>
      </c>
      <c r="V597" s="156">
        <v>1</v>
      </c>
      <c r="W597" s="144" t="s">
        <v>809</v>
      </c>
      <c r="X597" s="144" t="s">
        <v>166</v>
      </c>
      <c r="Y597" s="144" t="s">
        <v>844</v>
      </c>
      <c r="Z597" s="156">
        <v>1</v>
      </c>
      <c r="AA597" s="144" t="s">
        <v>845</v>
      </c>
      <c r="AB597" s="144" t="s">
        <v>845</v>
      </c>
      <c r="AC597" s="157">
        <v>2</v>
      </c>
      <c r="AD597" s="157">
        <v>0</v>
      </c>
      <c r="AE597" s="144" t="s">
        <v>846</v>
      </c>
      <c r="AG597" s="144" t="s">
        <v>219</v>
      </c>
      <c r="AH597" s="156">
        <v>2</v>
      </c>
      <c r="AJ597" s="156">
        <v>2</v>
      </c>
      <c r="AN597" s="144" t="s">
        <v>220</v>
      </c>
      <c r="AO597" s="144" t="s">
        <v>813</v>
      </c>
      <c r="AP597" s="144" t="s">
        <v>181</v>
      </c>
      <c r="AQ597" s="144" t="s">
        <v>181</v>
      </c>
      <c r="AR597" s="144" t="s">
        <v>181</v>
      </c>
      <c r="AS597" s="144" t="s">
        <v>4145</v>
      </c>
      <c r="AT597" s="144" t="s">
        <v>4145</v>
      </c>
      <c r="AU597" s="156">
        <v>2</v>
      </c>
      <c r="AW597" s="144" t="s">
        <v>2998</v>
      </c>
      <c r="AX597" s="144" t="s">
        <v>541</v>
      </c>
      <c r="AY597" s="144" t="s">
        <v>542</v>
      </c>
      <c r="AZ597" s="156">
        <v>1</v>
      </c>
      <c r="BA597" s="144">
        <v>6900</v>
      </c>
      <c r="BB597" s="208">
        <v>7343.3734939759042</v>
      </c>
      <c r="BC597" s="158" t="s">
        <v>177</v>
      </c>
      <c r="BD597" s="148">
        <v>41699</v>
      </c>
      <c r="BE597" s="156">
        <v>2014</v>
      </c>
      <c r="BF597" s="144">
        <v>2014</v>
      </c>
      <c r="BG597" s="156">
        <v>2</v>
      </c>
      <c r="BH597" s="156">
        <v>0</v>
      </c>
      <c r="BI597" s="144" t="s">
        <v>4144</v>
      </c>
      <c r="BJ597" s="156">
        <v>2</v>
      </c>
      <c r="BL597" s="156">
        <v>0</v>
      </c>
      <c r="CP597" s="163">
        <v>2</v>
      </c>
    </row>
    <row r="598" spans="1:94" ht="18" x14ac:dyDescent="0.25">
      <c r="A598" s="156">
        <v>2</v>
      </c>
      <c r="B598" s="145">
        <v>597</v>
      </c>
      <c r="C598" s="144" t="s">
        <v>802</v>
      </c>
      <c r="D598" s="144" t="s">
        <v>802</v>
      </c>
      <c r="F598" s="144" t="s">
        <v>802</v>
      </c>
      <c r="G598" s="144" t="s">
        <v>250</v>
      </c>
      <c r="H598" s="144" t="s">
        <v>156</v>
      </c>
      <c r="I598" s="144" t="s">
        <v>188</v>
      </c>
      <c r="J598" s="148">
        <v>43985</v>
      </c>
      <c r="K598" s="167">
        <v>41824</v>
      </c>
      <c r="L598" s="144">
        <v>2014</v>
      </c>
      <c r="M598" s="144" t="s">
        <v>803</v>
      </c>
      <c r="N598" s="144" t="s">
        <v>2979</v>
      </c>
      <c r="O598" s="156">
        <v>2</v>
      </c>
      <c r="P598" s="144" t="s">
        <v>2875</v>
      </c>
      <c r="Q598" s="144" t="s">
        <v>806</v>
      </c>
      <c r="R598" s="144" t="s">
        <v>2877</v>
      </c>
      <c r="S598" s="144" t="s">
        <v>2980</v>
      </c>
      <c r="U598" s="156">
        <v>1</v>
      </c>
      <c r="V598" s="156">
        <v>1</v>
      </c>
      <c r="W598" s="144" t="s">
        <v>809</v>
      </c>
      <c r="X598" s="144" t="s">
        <v>166</v>
      </c>
      <c r="Y598" s="144" t="s">
        <v>835</v>
      </c>
      <c r="Z598" s="156">
        <v>1</v>
      </c>
      <c r="AA598" s="144" t="s">
        <v>836</v>
      </c>
      <c r="AB598" s="144" t="s">
        <v>836</v>
      </c>
      <c r="AC598" s="157">
        <v>2</v>
      </c>
      <c r="AD598" s="157">
        <v>0</v>
      </c>
      <c r="AE598" s="144" t="s">
        <v>837</v>
      </c>
      <c r="AG598" s="144" t="s">
        <v>219</v>
      </c>
      <c r="AH598" s="156">
        <v>1</v>
      </c>
      <c r="AJ598" s="156">
        <v>2</v>
      </c>
      <c r="AN598" s="144" t="s">
        <v>220</v>
      </c>
      <c r="AO598" s="144" t="s">
        <v>813</v>
      </c>
      <c r="AP598" s="144" t="s">
        <v>181</v>
      </c>
      <c r="AQ598" s="144" t="s">
        <v>181</v>
      </c>
      <c r="AR598" s="144" t="s">
        <v>181</v>
      </c>
      <c r="AS598" s="144" t="s">
        <v>4145</v>
      </c>
      <c r="AT598" s="144" t="s">
        <v>4145</v>
      </c>
      <c r="AU598" s="156">
        <v>2</v>
      </c>
      <c r="AW598" s="144" t="s">
        <v>2998</v>
      </c>
      <c r="AX598" s="144" t="s">
        <v>541</v>
      </c>
      <c r="AY598" s="144" t="s">
        <v>542</v>
      </c>
      <c r="AZ598" s="156">
        <v>1</v>
      </c>
      <c r="BA598" s="144">
        <v>6900</v>
      </c>
      <c r="BB598" s="208">
        <v>7343.3734939759042</v>
      </c>
      <c r="BC598" s="158" t="s">
        <v>177</v>
      </c>
      <c r="BD598" s="148">
        <v>41699</v>
      </c>
      <c r="BE598" s="156">
        <v>2014</v>
      </c>
      <c r="BF598" s="144">
        <v>2014</v>
      </c>
      <c r="BG598" s="156">
        <v>2</v>
      </c>
      <c r="BH598" s="156">
        <v>0</v>
      </c>
      <c r="BI598" s="144" t="s">
        <v>4144</v>
      </c>
      <c r="BJ598" s="156">
        <v>2</v>
      </c>
      <c r="BL598" s="156">
        <v>0</v>
      </c>
      <c r="CP598" s="163">
        <v>2</v>
      </c>
    </row>
    <row r="599" spans="1:94" ht="18" x14ac:dyDescent="0.25">
      <c r="A599" s="156">
        <v>2</v>
      </c>
      <c r="B599" s="145">
        <v>598</v>
      </c>
      <c r="C599" s="144" t="s">
        <v>802</v>
      </c>
      <c r="D599" s="144" t="s">
        <v>802</v>
      </c>
      <c r="F599" s="144" t="s">
        <v>802</v>
      </c>
      <c r="G599" s="144" t="s">
        <v>250</v>
      </c>
      <c r="H599" s="144" t="s">
        <v>156</v>
      </c>
      <c r="I599" s="144" t="s">
        <v>188</v>
      </c>
      <c r="J599" s="148">
        <v>43985</v>
      </c>
      <c r="K599" s="167">
        <v>41824</v>
      </c>
      <c r="L599" s="144">
        <v>2014</v>
      </c>
      <c r="M599" s="144" t="s">
        <v>803</v>
      </c>
      <c r="N599" s="144" t="s">
        <v>2979</v>
      </c>
      <c r="O599" s="156">
        <v>2</v>
      </c>
      <c r="P599" s="144" t="s">
        <v>2875</v>
      </c>
      <c r="Q599" s="144" t="s">
        <v>806</v>
      </c>
      <c r="R599" s="144" t="s">
        <v>2877</v>
      </c>
      <c r="S599" s="144" t="s">
        <v>2980</v>
      </c>
      <c r="U599" s="156">
        <v>1</v>
      </c>
      <c r="V599" s="156">
        <v>1</v>
      </c>
      <c r="W599" s="144" t="s">
        <v>809</v>
      </c>
      <c r="X599" s="144" t="s">
        <v>166</v>
      </c>
      <c r="Y599" s="144" t="s">
        <v>823</v>
      </c>
      <c r="Z599" s="156">
        <v>1</v>
      </c>
      <c r="AA599" s="144" t="s">
        <v>824</v>
      </c>
      <c r="AB599" s="144" t="s">
        <v>824</v>
      </c>
      <c r="AC599" s="157">
        <v>2</v>
      </c>
      <c r="AD599" s="157">
        <v>0</v>
      </c>
      <c r="AE599" s="144" t="s">
        <v>825</v>
      </c>
      <c r="AG599" s="144" t="s">
        <v>826</v>
      </c>
      <c r="AH599" s="156">
        <v>1</v>
      </c>
      <c r="AJ599" s="156">
        <v>2</v>
      </c>
      <c r="AN599" s="144" t="s">
        <v>220</v>
      </c>
      <c r="AO599" s="144" t="s">
        <v>813</v>
      </c>
      <c r="AP599" s="144" t="s">
        <v>181</v>
      </c>
      <c r="AQ599" s="144" t="s">
        <v>181</v>
      </c>
      <c r="AR599" s="144" t="s">
        <v>181</v>
      </c>
      <c r="AS599" s="144" t="s">
        <v>4145</v>
      </c>
      <c r="AT599" s="144" t="s">
        <v>4145</v>
      </c>
      <c r="AU599" s="156">
        <v>2</v>
      </c>
      <c r="AW599" s="144" t="s">
        <v>2998</v>
      </c>
      <c r="AX599" s="144" t="s">
        <v>541</v>
      </c>
      <c r="AY599" s="144" t="s">
        <v>542</v>
      </c>
      <c r="AZ599" s="156">
        <v>1</v>
      </c>
      <c r="BA599" s="144">
        <v>4800</v>
      </c>
      <c r="BB599" s="208">
        <v>5108.4337349397592</v>
      </c>
      <c r="BC599" s="158" t="s">
        <v>177</v>
      </c>
      <c r="BD599" s="148">
        <v>41699</v>
      </c>
      <c r="BE599" s="156">
        <v>2014</v>
      </c>
      <c r="BF599" s="144">
        <v>2014</v>
      </c>
      <c r="BG599" s="156">
        <v>2</v>
      </c>
      <c r="BH599" s="156">
        <v>0</v>
      </c>
      <c r="BI599" s="144" t="s">
        <v>4144</v>
      </c>
      <c r="BJ599" s="156">
        <v>2</v>
      </c>
      <c r="BL599" s="156">
        <v>0</v>
      </c>
      <c r="CP599" s="163">
        <v>2</v>
      </c>
    </row>
    <row r="600" spans="1:94" ht="18" x14ac:dyDescent="0.25">
      <c r="A600" s="156">
        <v>2</v>
      </c>
      <c r="B600" s="145">
        <v>599</v>
      </c>
      <c r="C600" s="144" t="s">
        <v>802</v>
      </c>
      <c r="D600" s="144" t="s">
        <v>802</v>
      </c>
      <c r="F600" s="144" t="s">
        <v>802</v>
      </c>
      <c r="G600" s="144" t="s">
        <v>250</v>
      </c>
      <c r="H600" s="144" t="s">
        <v>156</v>
      </c>
      <c r="I600" s="144" t="s">
        <v>188</v>
      </c>
      <c r="J600" s="148">
        <v>43985</v>
      </c>
      <c r="K600" s="167">
        <v>41824</v>
      </c>
      <c r="L600" s="144">
        <v>2014</v>
      </c>
      <c r="M600" s="144" t="s">
        <v>803</v>
      </c>
      <c r="N600" s="144" t="s">
        <v>2979</v>
      </c>
      <c r="O600" s="156">
        <v>2</v>
      </c>
      <c r="P600" s="144" t="s">
        <v>2875</v>
      </c>
      <c r="Q600" s="144" t="s">
        <v>806</v>
      </c>
      <c r="R600" s="144" t="s">
        <v>2877</v>
      </c>
      <c r="S600" s="144" t="s">
        <v>2980</v>
      </c>
      <c r="U600" s="156">
        <v>1</v>
      </c>
      <c r="V600" s="156">
        <v>1</v>
      </c>
      <c r="W600" s="144" t="s">
        <v>809</v>
      </c>
      <c r="X600" s="144" t="s">
        <v>166</v>
      </c>
      <c r="Y600" s="144" t="s">
        <v>811</v>
      </c>
      <c r="Z600" s="156">
        <v>1</v>
      </c>
      <c r="AA600" s="144" t="s">
        <v>811</v>
      </c>
      <c r="AB600" s="144" t="s">
        <v>811</v>
      </c>
      <c r="AC600" s="157">
        <v>2</v>
      </c>
      <c r="AD600" s="157">
        <v>0</v>
      </c>
      <c r="AE600" s="144" t="s">
        <v>812</v>
      </c>
      <c r="AG600" s="144" t="s">
        <v>219</v>
      </c>
      <c r="AH600" s="156">
        <v>1</v>
      </c>
      <c r="AJ600" s="156">
        <v>2</v>
      </c>
      <c r="AN600" s="144" t="s">
        <v>220</v>
      </c>
      <c r="AO600" s="144" t="s">
        <v>813</v>
      </c>
      <c r="AP600" s="144" t="s">
        <v>181</v>
      </c>
      <c r="AQ600" s="144" t="s">
        <v>181</v>
      </c>
      <c r="AR600" s="144" t="s">
        <v>181</v>
      </c>
      <c r="AS600" s="144" t="s">
        <v>4145</v>
      </c>
      <c r="AT600" s="144" t="s">
        <v>4145</v>
      </c>
      <c r="AU600" s="156">
        <v>2</v>
      </c>
      <c r="AW600" s="144" t="s">
        <v>2998</v>
      </c>
      <c r="AX600" s="144" t="s">
        <v>541</v>
      </c>
      <c r="AY600" s="144" t="s">
        <v>542</v>
      </c>
      <c r="AZ600" s="156">
        <v>1</v>
      </c>
      <c r="BA600" s="144">
        <v>6900</v>
      </c>
      <c r="BB600" s="208">
        <v>7343.3734939759042</v>
      </c>
      <c r="BC600" s="158" t="s">
        <v>177</v>
      </c>
      <c r="BD600" s="148">
        <v>41699</v>
      </c>
      <c r="BE600" s="156">
        <v>2014</v>
      </c>
      <c r="BF600" s="144">
        <v>2014</v>
      </c>
      <c r="BG600" s="156">
        <v>2</v>
      </c>
      <c r="BH600" s="156">
        <v>0</v>
      </c>
      <c r="BI600" s="144" t="s">
        <v>4144</v>
      </c>
      <c r="BJ600" s="156">
        <v>2</v>
      </c>
      <c r="BL600" s="156">
        <v>0</v>
      </c>
      <c r="CP600" s="163">
        <v>2</v>
      </c>
    </row>
    <row r="601" spans="1:94" ht="18" x14ac:dyDescent="0.25">
      <c r="A601" s="156">
        <v>2</v>
      </c>
      <c r="B601" s="145">
        <v>600</v>
      </c>
      <c r="C601" s="144" t="s">
        <v>802</v>
      </c>
      <c r="D601" s="144" t="s">
        <v>802</v>
      </c>
      <c r="F601" s="144" t="s">
        <v>802</v>
      </c>
      <c r="G601" s="144" t="s">
        <v>250</v>
      </c>
      <c r="H601" s="144" t="s">
        <v>156</v>
      </c>
      <c r="I601" s="144" t="s">
        <v>188</v>
      </c>
      <c r="J601" s="148">
        <v>43985</v>
      </c>
      <c r="K601" s="167">
        <v>42093</v>
      </c>
      <c r="L601" s="144">
        <v>2015</v>
      </c>
      <c r="M601" s="144" t="s">
        <v>803</v>
      </c>
      <c r="N601" s="144" t="s">
        <v>2979</v>
      </c>
      <c r="O601" s="156">
        <v>2</v>
      </c>
      <c r="P601" s="144" t="s">
        <v>2875</v>
      </c>
      <c r="Q601" s="144" t="s">
        <v>806</v>
      </c>
      <c r="R601" s="144" t="s">
        <v>2877</v>
      </c>
      <c r="S601" s="144" t="s">
        <v>2980</v>
      </c>
      <c r="U601" s="156">
        <v>1</v>
      </c>
      <c r="V601" s="156">
        <v>1</v>
      </c>
      <c r="W601" s="144" t="s">
        <v>809</v>
      </c>
      <c r="X601" s="144" t="s">
        <v>166</v>
      </c>
      <c r="Y601" s="144" t="s">
        <v>844</v>
      </c>
      <c r="Z601" s="156">
        <v>1</v>
      </c>
      <c r="AA601" s="144" t="s">
        <v>845</v>
      </c>
      <c r="AB601" s="144" t="s">
        <v>845</v>
      </c>
      <c r="AC601" s="157">
        <v>2</v>
      </c>
      <c r="AD601" s="157">
        <v>0</v>
      </c>
      <c r="AE601" s="144" t="s">
        <v>846</v>
      </c>
      <c r="AG601" s="144" t="s">
        <v>219</v>
      </c>
      <c r="AH601" s="156">
        <v>2</v>
      </c>
      <c r="AJ601" s="156">
        <v>2</v>
      </c>
      <c r="AN601" s="144" t="s">
        <v>220</v>
      </c>
      <c r="AO601" s="144" t="s">
        <v>813</v>
      </c>
      <c r="AP601" s="144" t="s">
        <v>181</v>
      </c>
      <c r="AQ601" s="144" t="s">
        <v>181</v>
      </c>
      <c r="AR601" s="144" t="s">
        <v>181</v>
      </c>
      <c r="AS601" s="144" t="s">
        <v>4145</v>
      </c>
      <c r="AT601" s="144" t="s">
        <v>4145</v>
      </c>
      <c r="AU601" s="156">
        <v>2</v>
      </c>
      <c r="AW601" s="144" t="s">
        <v>3010</v>
      </c>
      <c r="AX601" s="144" t="s">
        <v>541</v>
      </c>
      <c r="AY601" s="144" t="s">
        <v>542</v>
      </c>
      <c r="AZ601" s="156">
        <v>1</v>
      </c>
      <c r="BA601" s="144">
        <v>6900</v>
      </c>
      <c r="BB601" s="208">
        <v>7314</v>
      </c>
      <c r="BC601" s="158" t="s">
        <v>177</v>
      </c>
      <c r="BD601" s="148">
        <v>42036</v>
      </c>
      <c r="BE601" s="156">
        <v>2015</v>
      </c>
      <c r="BF601" s="144">
        <v>2015</v>
      </c>
      <c r="BG601" s="156">
        <v>2</v>
      </c>
      <c r="BH601" s="156">
        <v>0</v>
      </c>
      <c r="BI601" s="144" t="s">
        <v>4144</v>
      </c>
      <c r="BJ601" s="156">
        <v>2</v>
      </c>
      <c r="BL601" s="156">
        <v>0</v>
      </c>
      <c r="CP601" s="163">
        <v>2</v>
      </c>
    </row>
    <row r="602" spans="1:94" ht="18" x14ac:dyDescent="0.25">
      <c r="A602" s="156">
        <v>2</v>
      </c>
      <c r="B602" s="145">
        <v>601</v>
      </c>
      <c r="C602" s="144" t="s">
        <v>802</v>
      </c>
      <c r="D602" s="144" t="s">
        <v>802</v>
      </c>
      <c r="F602" s="144" t="s">
        <v>802</v>
      </c>
      <c r="G602" s="144" t="s">
        <v>250</v>
      </c>
      <c r="H602" s="144" t="s">
        <v>156</v>
      </c>
      <c r="I602" s="144" t="s">
        <v>188</v>
      </c>
      <c r="J602" s="148">
        <v>43985</v>
      </c>
      <c r="K602" s="167">
        <v>42093</v>
      </c>
      <c r="L602" s="144">
        <v>2015</v>
      </c>
      <c r="M602" s="144" t="s">
        <v>803</v>
      </c>
      <c r="N602" s="144" t="s">
        <v>2979</v>
      </c>
      <c r="O602" s="156">
        <v>2</v>
      </c>
      <c r="P602" s="144" t="s">
        <v>2875</v>
      </c>
      <c r="Q602" s="144" t="s">
        <v>806</v>
      </c>
      <c r="R602" s="144" t="s">
        <v>2877</v>
      </c>
      <c r="S602" s="144" t="s">
        <v>2980</v>
      </c>
      <c r="U602" s="156">
        <v>1</v>
      </c>
      <c r="V602" s="156">
        <v>1</v>
      </c>
      <c r="W602" s="144" t="s">
        <v>809</v>
      </c>
      <c r="X602" s="144" t="s">
        <v>166</v>
      </c>
      <c r="Y602" s="144" t="s">
        <v>840</v>
      </c>
      <c r="Z602" s="156">
        <v>1</v>
      </c>
      <c r="AA602" s="144" t="s">
        <v>840</v>
      </c>
      <c r="AB602" s="144" t="s">
        <v>840</v>
      </c>
      <c r="AC602" s="157">
        <v>2</v>
      </c>
      <c r="AD602" s="157">
        <v>0</v>
      </c>
      <c r="AE602" s="144" t="s">
        <v>841</v>
      </c>
      <c r="AG602" s="144" t="s">
        <v>842</v>
      </c>
      <c r="AH602" s="156">
        <v>1</v>
      </c>
      <c r="AJ602" s="156">
        <v>2</v>
      </c>
      <c r="AN602" s="144" t="s">
        <v>220</v>
      </c>
      <c r="AO602" s="144" t="s">
        <v>813</v>
      </c>
      <c r="AP602" s="144" t="s">
        <v>181</v>
      </c>
      <c r="AQ602" s="144" t="s">
        <v>181</v>
      </c>
      <c r="AR602" s="144" t="s">
        <v>181</v>
      </c>
      <c r="AS602" s="144" t="s">
        <v>4145</v>
      </c>
      <c r="AT602" s="144" t="s">
        <v>4145</v>
      </c>
      <c r="AU602" s="156">
        <v>2</v>
      </c>
      <c r="AW602" s="144" t="s">
        <v>3010</v>
      </c>
      <c r="AX602" s="144" t="s">
        <v>541</v>
      </c>
      <c r="AY602" s="144" t="s">
        <v>542</v>
      </c>
      <c r="AZ602" s="156">
        <v>1</v>
      </c>
      <c r="BA602" s="144">
        <v>6900</v>
      </c>
      <c r="BB602" s="208">
        <v>7314</v>
      </c>
      <c r="BC602" s="158" t="s">
        <v>177</v>
      </c>
      <c r="BD602" s="148">
        <v>42036</v>
      </c>
      <c r="BE602" s="156">
        <v>2015</v>
      </c>
      <c r="BF602" s="144">
        <v>2015</v>
      </c>
      <c r="BG602" s="156">
        <v>2</v>
      </c>
      <c r="BH602" s="156">
        <v>0</v>
      </c>
      <c r="BI602" s="144" t="s">
        <v>4144</v>
      </c>
      <c r="BJ602" s="156">
        <v>2</v>
      </c>
      <c r="BL602" s="156">
        <v>0</v>
      </c>
      <c r="CP602" s="163">
        <v>2</v>
      </c>
    </row>
    <row r="603" spans="1:94" ht="18" x14ac:dyDescent="0.25">
      <c r="A603" s="156">
        <v>2</v>
      </c>
      <c r="B603" s="145">
        <v>602</v>
      </c>
      <c r="C603" s="144" t="s">
        <v>802</v>
      </c>
      <c r="D603" s="144" t="s">
        <v>802</v>
      </c>
      <c r="F603" s="144" t="s">
        <v>802</v>
      </c>
      <c r="G603" s="144" t="s">
        <v>250</v>
      </c>
      <c r="H603" s="144" t="s">
        <v>156</v>
      </c>
      <c r="I603" s="144" t="s">
        <v>188</v>
      </c>
      <c r="J603" s="148">
        <v>43985</v>
      </c>
      <c r="K603" s="167">
        <v>42093</v>
      </c>
      <c r="L603" s="144">
        <v>2015</v>
      </c>
      <c r="M603" s="144" t="s">
        <v>803</v>
      </c>
      <c r="N603" s="144" t="s">
        <v>2979</v>
      </c>
      <c r="O603" s="156">
        <v>2</v>
      </c>
      <c r="P603" s="144" t="s">
        <v>2875</v>
      </c>
      <c r="Q603" s="144" t="s">
        <v>806</v>
      </c>
      <c r="R603" s="144" t="s">
        <v>2877</v>
      </c>
      <c r="S603" s="144" t="s">
        <v>2980</v>
      </c>
      <c r="U603" s="156">
        <v>1</v>
      </c>
      <c r="V603" s="156">
        <v>1</v>
      </c>
      <c r="W603" s="144" t="s">
        <v>809</v>
      </c>
      <c r="X603" s="144" t="s">
        <v>166</v>
      </c>
      <c r="Y603" s="144" t="s">
        <v>410</v>
      </c>
      <c r="Z603" s="156">
        <v>1</v>
      </c>
      <c r="AA603" s="144" t="s">
        <v>410</v>
      </c>
      <c r="AB603" s="144" t="s">
        <v>410</v>
      </c>
      <c r="AC603" s="157">
        <v>2</v>
      </c>
      <c r="AD603" s="157">
        <v>0</v>
      </c>
      <c r="AE603" s="144" t="s">
        <v>852</v>
      </c>
      <c r="AG603" s="144" t="s">
        <v>219</v>
      </c>
      <c r="AH603" s="156">
        <v>1</v>
      </c>
      <c r="AJ603" s="156">
        <v>2</v>
      </c>
      <c r="AN603" s="144" t="s">
        <v>220</v>
      </c>
      <c r="AO603" s="144" t="s">
        <v>813</v>
      </c>
      <c r="AP603" s="144" t="s">
        <v>181</v>
      </c>
      <c r="AQ603" s="144" t="s">
        <v>181</v>
      </c>
      <c r="AR603" s="144" t="s">
        <v>181</v>
      </c>
      <c r="AS603" s="144" t="s">
        <v>4145</v>
      </c>
      <c r="AT603" s="144" t="s">
        <v>4145</v>
      </c>
      <c r="AU603" s="156">
        <v>2</v>
      </c>
      <c r="AW603" s="144" t="s">
        <v>3010</v>
      </c>
      <c r="AX603" s="144" t="s">
        <v>541</v>
      </c>
      <c r="AY603" s="144" t="s">
        <v>542</v>
      </c>
      <c r="AZ603" s="156">
        <v>1</v>
      </c>
      <c r="BA603" s="144">
        <v>4800</v>
      </c>
      <c r="BB603" s="208">
        <v>5088</v>
      </c>
      <c r="BC603" s="158" t="s">
        <v>177</v>
      </c>
      <c r="BD603" s="148">
        <v>42036</v>
      </c>
      <c r="BE603" s="156">
        <v>2015</v>
      </c>
      <c r="BF603" s="144">
        <v>2015</v>
      </c>
      <c r="BG603" s="156">
        <v>2</v>
      </c>
      <c r="BH603" s="156">
        <v>0</v>
      </c>
      <c r="BI603" s="144" t="s">
        <v>4144</v>
      </c>
      <c r="BJ603" s="156">
        <v>2</v>
      </c>
      <c r="BL603" s="156">
        <v>0</v>
      </c>
      <c r="CP603" s="163">
        <v>2</v>
      </c>
    </row>
    <row r="604" spans="1:94" ht="18" x14ac:dyDescent="0.25">
      <c r="A604" s="156">
        <v>2</v>
      </c>
      <c r="B604" s="145">
        <v>603</v>
      </c>
      <c r="C604" s="144" t="s">
        <v>802</v>
      </c>
      <c r="D604" s="144" t="s">
        <v>802</v>
      </c>
      <c r="F604" s="144" t="s">
        <v>802</v>
      </c>
      <c r="G604" s="144" t="s">
        <v>250</v>
      </c>
      <c r="H604" s="144" t="s">
        <v>156</v>
      </c>
      <c r="I604" s="144" t="s">
        <v>188</v>
      </c>
      <c r="J604" s="148">
        <v>43985</v>
      </c>
      <c r="K604" s="167">
        <v>42093</v>
      </c>
      <c r="L604" s="144">
        <v>2015</v>
      </c>
      <c r="M604" s="144" t="s">
        <v>803</v>
      </c>
      <c r="N604" s="144" t="s">
        <v>2979</v>
      </c>
      <c r="O604" s="156">
        <v>2</v>
      </c>
      <c r="P604" s="144" t="s">
        <v>2875</v>
      </c>
      <c r="Q604" s="144" t="s">
        <v>806</v>
      </c>
      <c r="R604" s="144" t="s">
        <v>2877</v>
      </c>
      <c r="S604" s="144" t="s">
        <v>2980</v>
      </c>
      <c r="U604" s="156">
        <v>1</v>
      </c>
      <c r="V604" s="156">
        <v>1</v>
      </c>
      <c r="W604" s="144" t="s">
        <v>809</v>
      </c>
      <c r="X604" s="144" t="s">
        <v>166</v>
      </c>
      <c r="Y604" s="144" t="s">
        <v>823</v>
      </c>
      <c r="Z604" s="156">
        <v>1</v>
      </c>
      <c r="AA604" s="144" t="s">
        <v>824</v>
      </c>
      <c r="AB604" s="144" t="s">
        <v>824</v>
      </c>
      <c r="AC604" s="157">
        <v>2</v>
      </c>
      <c r="AD604" s="157">
        <v>0</v>
      </c>
      <c r="AE604" s="144" t="s">
        <v>825</v>
      </c>
      <c r="AG604" s="144" t="s">
        <v>826</v>
      </c>
      <c r="AH604" s="156">
        <v>1</v>
      </c>
      <c r="AJ604" s="156">
        <v>2</v>
      </c>
      <c r="AN604" s="144" t="s">
        <v>220</v>
      </c>
      <c r="AO604" s="144" t="s">
        <v>813</v>
      </c>
      <c r="AP604" s="144" t="s">
        <v>181</v>
      </c>
      <c r="AQ604" s="144" t="s">
        <v>181</v>
      </c>
      <c r="AR604" s="144" t="s">
        <v>181</v>
      </c>
      <c r="AS604" s="144" t="s">
        <v>4145</v>
      </c>
      <c r="AT604" s="144" t="s">
        <v>4145</v>
      </c>
      <c r="AU604" s="156">
        <v>2</v>
      </c>
      <c r="AW604" s="144" t="s">
        <v>3010</v>
      </c>
      <c r="AX604" s="144" t="s">
        <v>541</v>
      </c>
      <c r="AY604" s="144" t="s">
        <v>542</v>
      </c>
      <c r="AZ604" s="156">
        <v>1</v>
      </c>
      <c r="BA604" s="144">
        <v>4800</v>
      </c>
      <c r="BB604" s="208">
        <v>5088</v>
      </c>
      <c r="BC604" s="158" t="s">
        <v>177</v>
      </c>
      <c r="BD604" s="148">
        <v>42036</v>
      </c>
      <c r="BE604" s="156">
        <v>2015</v>
      </c>
      <c r="BF604" s="144">
        <v>2015</v>
      </c>
      <c r="BG604" s="156">
        <v>2</v>
      </c>
      <c r="BH604" s="156">
        <v>0</v>
      </c>
      <c r="BI604" s="144" t="s">
        <v>4144</v>
      </c>
      <c r="BJ604" s="156">
        <v>2</v>
      </c>
      <c r="BL604" s="156">
        <v>0</v>
      </c>
      <c r="CP604" s="163">
        <v>2</v>
      </c>
    </row>
    <row r="605" spans="1:94" ht="18" x14ac:dyDescent="0.25">
      <c r="A605" s="156">
        <v>2</v>
      </c>
      <c r="B605" s="145">
        <v>604</v>
      </c>
      <c r="C605" s="144" t="s">
        <v>802</v>
      </c>
      <c r="D605" s="144" t="s">
        <v>802</v>
      </c>
      <c r="F605" s="144" t="s">
        <v>802</v>
      </c>
      <c r="G605" s="144" t="s">
        <v>250</v>
      </c>
      <c r="H605" s="144" t="s">
        <v>156</v>
      </c>
      <c r="I605" s="144" t="s">
        <v>188</v>
      </c>
      <c r="J605" s="148">
        <v>43985</v>
      </c>
      <c r="K605" s="167">
        <v>42093</v>
      </c>
      <c r="L605" s="144">
        <v>2015</v>
      </c>
      <c r="M605" s="144" t="s">
        <v>803</v>
      </c>
      <c r="N605" s="144" t="s">
        <v>2979</v>
      </c>
      <c r="O605" s="156">
        <v>2</v>
      </c>
      <c r="P605" s="144" t="s">
        <v>2875</v>
      </c>
      <c r="Q605" s="144" t="s">
        <v>806</v>
      </c>
      <c r="R605" s="144" t="s">
        <v>2877</v>
      </c>
      <c r="S605" s="144" t="s">
        <v>2980</v>
      </c>
      <c r="U605" s="156">
        <v>1</v>
      </c>
      <c r="V605" s="156">
        <v>1</v>
      </c>
      <c r="W605" s="144" t="s">
        <v>809</v>
      </c>
      <c r="X605" s="144" t="s">
        <v>166</v>
      </c>
      <c r="Y605" s="144" t="s">
        <v>848</v>
      </c>
      <c r="Z605" s="156">
        <v>1</v>
      </c>
      <c r="AA605" s="144" t="s">
        <v>848</v>
      </c>
      <c r="AB605" s="144" t="s">
        <v>848</v>
      </c>
      <c r="AC605" s="157">
        <v>2</v>
      </c>
      <c r="AD605" s="157">
        <v>0</v>
      </c>
      <c r="AE605" s="144" t="s">
        <v>849</v>
      </c>
      <c r="AG605" s="144" t="s">
        <v>219</v>
      </c>
      <c r="AH605" s="156">
        <v>1</v>
      </c>
      <c r="AJ605" s="156">
        <v>2</v>
      </c>
      <c r="AN605" s="144" t="s">
        <v>220</v>
      </c>
      <c r="AO605" s="144" t="s">
        <v>813</v>
      </c>
      <c r="AP605" s="144" t="s">
        <v>181</v>
      </c>
      <c r="AQ605" s="144" t="s">
        <v>181</v>
      </c>
      <c r="AR605" s="144" t="s">
        <v>181</v>
      </c>
      <c r="AS605" s="144" t="s">
        <v>4145</v>
      </c>
      <c r="AT605" s="144" t="s">
        <v>4145</v>
      </c>
      <c r="AU605" s="156">
        <v>2</v>
      </c>
      <c r="AW605" s="144" t="s">
        <v>3010</v>
      </c>
      <c r="AX605" s="144" t="s">
        <v>541</v>
      </c>
      <c r="AY605" s="144" t="s">
        <v>542</v>
      </c>
      <c r="AZ605" s="156">
        <v>1</v>
      </c>
      <c r="BA605" s="144">
        <v>4800</v>
      </c>
      <c r="BB605" s="208">
        <v>5088</v>
      </c>
      <c r="BC605" s="158" t="s">
        <v>177</v>
      </c>
      <c r="BD605" s="148">
        <v>42036</v>
      </c>
      <c r="BE605" s="156">
        <v>2015</v>
      </c>
      <c r="BF605" s="144">
        <v>2015</v>
      </c>
      <c r="BG605" s="156">
        <v>2</v>
      </c>
      <c r="BH605" s="156">
        <v>0</v>
      </c>
      <c r="BI605" s="144" t="s">
        <v>4144</v>
      </c>
      <c r="BJ605" s="156">
        <v>2</v>
      </c>
      <c r="BL605" s="156">
        <v>0</v>
      </c>
      <c r="CP605" s="163">
        <v>2</v>
      </c>
    </row>
    <row r="606" spans="1:94" ht="18" x14ac:dyDescent="0.25">
      <c r="A606" s="156">
        <v>2</v>
      </c>
      <c r="B606" s="145">
        <v>605</v>
      </c>
      <c r="C606" s="144" t="s">
        <v>802</v>
      </c>
      <c r="D606" s="144" t="s">
        <v>802</v>
      </c>
      <c r="F606" s="144" t="s">
        <v>802</v>
      </c>
      <c r="G606" s="144" t="s">
        <v>250</v>
      </c>
      <c r="H606" s="144" t="s">
        <v>156</v>
      </c>
      <c r="I606" s="144" t="s">
        <v>188</v>
      </c>
      <c r="J606" s="148">
        <v>43985</v>
      </c>
      <c r="K606" s="167">
        <v>42093</v>
      </c>
      <c r="L606" s="144">
        <v>2015</v>
      </c>
      <c r="M606" s="144" t="s">
        <v>803</v>
      </c>
      <c r="N606" s="144" t="s">
        <v>2979</v>
      </c>
      <c r="O606" s="156">
        <v>2</v>
      </c>
      <c r="P606" s="144" t="s">
        <v>2875</v>
      </c>
      <c r="Q606" s="144" t="s">
        <v>806</v>
      </c>
      <c r="R606" s="144" t="s">
        <v>2877</v>
      </c>
      <c r="S606" s="144" t="s">
        <v>2980</v>
      </c>
      <c r="U606" s="156">
        <v>1</v>
      </c>
      <c r="V606" s="156">
        <v>1</v>
      </c>
      <c r="W606" s="144" t="s">
        <v>809</v>
      </c>
      <c r="X606" s="144" t="s">
        <v>166</v>
      </c>
      <c r="Y606" s="144" t="s">
        <v>811</v>
      </c>
      <c r="Z606" s="156">
        <v>1</v>
      </c>
      <c r="AA606" s="144" t="s">
        <v>811</v>
      </c>
      <c r="AB606" s="144" t="s">
        <v>811</v>
      </c>
      <c r="AC606" s="157">
        <v>2</v>
      </c>
      <c r="AD606" s="157">
        <v>0</v>
      </c>
      <c r="AE606" s="144" t="s">
        <v>812</v>
      </c>
      <c r="AG606" s="144" t="s">
        <v>219</v>
      </c>
      <c r="AH606" s="156">
        <v>1</v>
      </c>
      <c r="AJ606" s="156">
        <v>2</v>
      </c>
      <c r="AN606" s="144" t="s">
        <v>220</v>
      </c>
      <c r="AO606" s="144" t="s">
        <v>813</v>
      </c>
      <c r="AP606" s="144" t="s">
        <v>181</v>
      </c>
      <c r="AQ606" s="144" t="s">
        <v>181</v>
      </c>
      <c r="AR606" s="144" t="s">
        <v>181</v>
      </c>
      <c r="AS606" s="144" t="s">
        <v>4145</v>
      </c>
      <c r="AT606" s="144" t="s">
        <v>4145</v>
      </c>
      <c r="AU606" s="156">
        <v>2</v>
      </c>
      <c r="AW606" s="144" t="s">
        <v>3010</v>
      </c>
      <c r="AX606" s="144" t="s">
        <v>541</v>
      </c>
      <c r="AY606" s="144" t="s">
        <v>542</v>
      </c>
      <c r="AZ606" s="156">
        <v>1</v>
      </c>
      <c r="BA606" s="144">
        <v>6900</v>
      </c>
      <c r="BB606" s="208">
        <v>7314</v>
      </c>
      <c r="BC606" s="158" t="s">
        <v>177</v>
      </c>
      <c r="BD606" s="148">
        <v>42036</v>
      </c>
      <c r="BE606" s="156">
        <v>2015</v>
      </c>
      <c r="BF606" s="144">
        <v>2015</v>
      </c>
      <c r="BG606" s="156">
        <v>2</v>
      </c>
      <c r="BH606" s="156">
        <v>0</v>
      </c>
      <c r="BI606" s="144" t="s">
        <v>4144</v>
      </c>
      <c r="BJ606" s="156">
        <v>2</v>
      </c>
      <c r="BL606" s="156">
        <v>0</v>
      </c>
      <c r="CP606" s="163">
        <v>2</v>
      </c>
    </row>
    <row r="607" spans="1:94" ht="18" x14ac:dyDescent="0.25">
      <c r="A607" s="156">
        <v>2</v>
      </c>
      <c r="B607" s="145">
        <v>606</v>
      </c>
      <c r="C607" s="144" t="s">
        <v>802</v>
      </c>
      <c r="D607" s="144" t="s">
        <v>802</v>
      </c>
      <c r="F607" s="144" t="s">
        <v>802</v>
      </c>
      <c r="G607" s="144" t="s">
        <v>250</v>
      </c>
      <c r="H607" s="144" t="s">
        <v>156</v>
      </c>
      <c r="I607" s="144" t="s">
        <v>188</v>
      </c>
      <c r="J607" s="148">
        <v>43985</v>
      </c>
      <c r="K607" s="167">
        <v>42093</v>
      </c>
      <c r="L607" s="144">
        <v>2015</v>
      </c>
      <c r="M607" s="144" t="s">
        <v>803</v>
      </c>
      <c r="N607" s="144" t="s">
        <v>2979</v>
      </c>
      <c r="O607" s="156">
        <v>2</v>
      </c>
      <c r="P607" s="144" t="s">
        <v>2875</v>
      </c>
      <c r="Q607" s="144" t="s">
        <v>806</v>
      </c>
      <c r="R607" s="144" t="s">
        <v>2877</v>
      </c>
      <c r="S607" s="144" t="s">
        <v>2980</v>
      </c>
      <c r="U607" s="156">
        <v>1</v>
      </c>
      <c r="V607" s="156">
        <v>1</v>
      </c>
      <c r="W607" s="144" t="s">
        <v>809</v>
      </c>
      <c r="X607" s="144" t="s">
        <v>166</v>
      </c>
      <c r="Y607" s="144" t="s">
        <v>809</v>
      </c>
      <c r="Z607" s="156">
        <v>1</v>
      </c>
      <c r="AA607" s="144" t="s">
        <v>809</v>
      </c>
      <c r="AB607" s="144" t="s">
        <v>809</v>
      </c>
      <c r="AC607" s="157">
        <v>1</v>
      </c>
      <c r="AD607" s="157">
        <v>59</v>
      </c>
      <c r="AE607" s="144" t="s">
        <v>815</v>
      </c>
      <c r="AG607" s="144" t="s">
        <v>169</v>
      </c>
      <c r="AH607" s="156">
        <v>1</v>
      </c>
      <c r="AJ607" s="156">
        <v>1</v>
      </c>
      <c r="AK607" s="156">
        <v>261017</v>
      </c>
      <c r="AL607" s="156" t="s">
        <v>816</v>
      </c>
      <c r="AN607" s="144" t="s">
        <v>170</v>
      </c>
      <c r="AO607" s="144" t="s">
        <v>171</v>
      </c>
      <c r="AP607" s="144" t="s">
        <v>172</v>
      </c>
      <c r="AQ607" s="144" t="s">
        <v>172</v>
      </c>
      <c r="AR607" s="144" t="s">
        <v>172</v>
      </c>
      <c r="AS607" s="144" t="s">
        <v>4144</v>
      </c>
      <c r="AT607" s="144" t="s">
        <v>4144</v>
      </c>
      <c r="AU607" s="156">
        <v>1</v>
      </c>
      <c r="AW607" s="144" t="s">
        <v>2983</v>
      </c>
      <c r="AX607" s="144" t="s">
        <v>174</v>
      </c>
      <c r="AY607" s="144" t="s">
        <v>175</v>
      </c>
      <c r="AZ607" s="156">
        <v>2</v>
      </c>
      <c r="BC607" s="158" t="s">
        <v>2872</v>
      </c>
      <c r="BF607" s="144">
        <v>2015</v>
      </c>
      <c r="BG607" s="156">
        <v>2</v>
      </c>
      <c r="BH607" s="156">
        <v>0</v>
      </c>
      <c r="BI607" s="144" t="s">
        <v>4144</v>
      </c>
      <c r="BJ607" s="156">
        <v>2</v>
      </c>
      <c r="BL607" s="156">
        <v>0</v>
      </c>
      <c r="CP607" s="163">
        <v>2</v>
      </c>
    </row>
    <row r="608" spans="1:94" ht="18" x14ac:dyDescent="0.25">
      <c r="A608" s="156">
        <v>2</v>
      </c>
      <c r="B608" s="145">
        <v>607</v>
      </c>
      <c r="C608" s="144" t="s">
        <v>3017</v>
      </c>
      <c r="D608" s="144" t="s">
        <v>3018</v>
      </c>
      <c r="F608" s="144" t="s">
        <v>3019</v>
      </c>
      <c r="G608" s="144" t="s">
        <v>508</v>
      </c>
      <c r="H608" s="144" t="s">
        <v>714</v>
      </c>
      <c r="I608" s="144" t="s">
        <v>1659</v>
      </c>
      <c r="J608" s="148">
        <v>43986</v>
      </c>
      <c r="K608" s="40">
        <v>41432</v>
      </c>
      <c r="L608" s="144">
        <v>2013</v>
      </c>
      <c r="M608" s="144" t="s">
        <v>3020</v>
      </c>
      <c r="N608" s="144" t="s">
        <v>3021</v>
      </c>
      <c r="O608" s="156">
        <v>2</v>
      </c>
      <c r="Q608" s="144" t="s">
        <v>3022</v>
      </c>
      <c r="R608" s="144" t="s">
        <v>2877</v>
      </c>
      <c r="S608" s="144" t="s">
        <v>3023</v>
      </c>
      <c r="U608" s="156">
        <v>1</v>
      </c>
      <c r="V608" s="156">
        <v>1</v>
      </c>
      <c r="W608" s="144" t="s">
        <v>3024</v>
      </c>
      <c r="X608" s="144" t="s">
        <v>166</v>
      </c>
      <c r="Y608" s="144" t="s">
        <v>3024</v>
      </c>
      <c r="Z608" s="156">
        <v>1</v>
      </c>
      <c r="AA608" s="144" t="s">
        <v>3024</v>
      </c>
      <c r="AB608" s="144" t="s">
        <v>3024</v>
      </c>
      <c r="AC608" s="157">
        <v>2</v>
      </c>
      <c r="AD608" s="157">
        <v>0</v>
      </c>
      <c r="AE608" s="144" t="s">
        <v>3025</v>
      </c>
      <c r="AG608" s="144" t="s">
        <v>169</v>
      </c>
      <c r="AH608" s="156">
        <v>1</v>
      </c>
      <c r="AJ608" s="156">
        <v>1</v>
      </c>
      <c r="AK608" s="156">
        <v>1125329</v>
      </c>
      <c r="AN608" s="144" t="s">
        <v>170</v>
      </c>
      <c r="AO608" s="144" t="s">
        <v>171</v>
      </c>
      <c r="AP608" s="144" t="s">
        <v>172</v>
      </c>
      <c r="AQ608" s="144" t="s">
        <v>172</v>
      </c>
      <c r="AR608" s="144" t="s">
        <v>172</v>
      </c>
      <c r="AS608" s="144" t="s">
        <v>4144</v>
      </c>
      <c r="AT608" s="144" t="s">
        <v>4144</v>
      </c>
      <c r="AU608" s="156">
        <v>2</v>
      </c>
      <c r="AW608" s="144" t="s">
        <v>3026</v>
      </c>
      <c r="AX608" s="144" t="s">
        <v>174</v>
      </c>
      <c r="AY608" s="144" t="s">
        <v>175</v>
      </c>
      <c r="AZ608" s="156">
        <v>2</v>
      </c>
      <c r="BC608" s="158" t="s">
        <v>2872</v>
      </c>
      <c r="BF608" s="144">
        <v>2013</v>
      </c>
      <c r="BG608" s="156">
        <v>2</v>
      </c>
      <c r="BH608" s="156">
        <v>0</v>
      </c>
      <c r="BI608" s="144" t="s">
        <v>4144</v>
      </c>
      <c r="BJ608" s="156">
        <v>2</v>
      </c>
      <c r="BL608" s="156">
        <v>0</v>
      </c>
      <c r="CP608" s="163">
        <v>2</v>
      </c>
    </row>
    <row r="609" spans="1:94" ht="18" x14ac:dyDescent="0.25">
      <c r="A609" s="156">
        <v>2</v>
      </c>
      <c r="B609" s="145">
        <v>608</v>
      </c>
      <c r="C609" s="144" t="s">
        <v>3017</v>
      </c>
      <c r="D609" s="144" t="s">
        <v>3018</v>
      </c>
      <c r="F609" s="144" t="s">
        <v>3019</v>
      </c>
      <c r="G609" s="144" t="s">
        <v>508</v>
      </c>
      <c r="H609" s="144" t="s">
        <v>714</v>
      </c>
      <c r="I609" s="144" t="s">
        <v>1659</v>
      </c>
      <c r="J609" s="148">
        <v>43986</v>
      </c>
      <c r="K609" s="40">
        <v>42093</v>
      </c>
      <c r="L609" s="144">
        <v>2015</v>
      </c>
      <c r="M609" s="144" t="s">
        <v>3020</v>
      </c>
      <c r="N609" s="144" t="s">
        <v>3021</v>
      </c>
      <c r="O609" s="156">
        <v>2</v>
      </c>
      <c r="Q609" s="144" t="s">
        <v>3022</v>
      </c>
      <c r="R609" s="144" t="s">
        <v>2877</v>
      </c>
      <c r="S609" s="144" t="s">
        <v>3023</v>
      </c>
      <c r="U609" s="156">
        <v>1</v>
      </c>
      <c r="V609" s="156">
        <v>1</v>
      </c>
      <c r="W609" s="144" t="s">
        <v>3024</v>
      </c>
      <c r="X609" s="144" t="s">
        <v>166</v>
      </c>
      <c r="Y609" s="144" t="s">
        <v>3024</v>
      </c>
      <c r="Z609" s="156">
        <v>1</v>
      </c>
      <c r="AA609" s="144" t="s">
        <v>3024</v>
      </c>
      <c r="AB609" s="144" t="s">
        <v>3024</v>
      </c>
      <c r="AC609" s="157">
        <v>2</v>
      </c>
      <c r="AD609" s="157">
        <v>0</v>
      </c>
      <c r="AE609" s="144" t="s">
        <v>3025</v>
      </c>
      <c r="AG609" s="144" t="s">
        <v>169</v>
      </c>
      <c r="AH609" s="156">
        <v>1</v>
      </c>
      <c r="AJ609" s="156">
        <v>1</v>
      </c>
      <c r="AK609" s="156">
        <v>1125329</v>
      </c>
      <c r="AN609" s="144" t="s">
        <v>170</v>
      </c>
      <c r="AO609" s="144" t="s">
        <v>171</v>
      </c>
      <c r="AP609" s="144" t="s">
        <v>172</v>
      </c>
      <c r="AQ609" s="144" t="s">
        <v>172</v>
      </c>
      <c r="AR609" s="144" t="s">
        <v>172</v>
      </c>
      <c r="AS609" s="144" t="s">
        <v>4144</v>
      </c>
      <c r="AT609" s="144" t="s">
        <v>4144</v>
      </c>
      <c r="AU609" s="156">
        <v>2</v>
      </c>
      <c r="AW609" s="144" t="s">
        <v>3026</v>
      </c>
      <c r="AX609" s="144" t="s">
        <v>174</v>
      </c>
      <c r="AY609" s="144" t="s">
        <v>175</v>
      </c>
      <c r="AZ609" s="156">
        <v>2</v>
      </c>
      <c r="BC609" s="158" t="s">
        <v>2872</v>
      </c>
      <c r="BF609" s="144">
        <v>2015</v>
      </c>
      <c r="BG609" s="156">
        <v>2</v>
      </c>
      <c r="BH609" s="156">
        <v>0</v>
      </c>
      <c r="BI609" s="144" t="s">
        <v>4144</v>
      </c>
      <c r="BJ609" s="156">
        <v>2</v>
      </c>
      <c r="BL609" s="156">
        <v>0</v>
      </c>
      <c r="CP609" s="163">
        <v>2</v>
      </c>
    </row>
    <row r="610" spans="1:94" ht="18" x14ac:dyDescent="0.25">
      <c r="A610" s="156">
        <v>2</v>
      </c>
      <c r="B610" s="145">
        <v>609</v>
      </c>
      <c r="C610" s="144" t="s">
        <v>3017</v>
      </c>
      <c r="D610" s="144" t="s">
        <v>3018</v>
      </c>
      <c r="F610" s="144" t="s">
        <v>3019</v>
      </c>
      <c r="G610" s="144" t="s">
        <v>508</v>
      </c>
      <c r="H610" s="144" t="s">
        <v>714</v>
      </c>
      <c r="I610" s="144" t="s">
        <v>1659</v>
      </c>
      <c r="J610" s="148">
        <v>43986</v>
      </c>
      <c r="K610" s="40">
        <v>41824</v>
      </c>
      <c r="L610" s="144">
        <v>2014</v>
      </c>
      <c r="M610" s="144" t="s">
        <v>3020</v>
      </c>
      <c r="N610" s="144" t="s">
        <v>3021</v>
      </c>
      <c r="O610" s="156">
        <v>2</v>
      </c>
      <c r="Q610" s="144" t="s">
        <v>3022</v>
      </c>
      <c r="R610" s="144" t="s">
        <v>2877</v>
      </c>
      <c r="S610" s="144" t="s">
        <v>3023</v>
      </c>
      <c r="U610" s="156">
        <v>1</v>
      </c>
      <c r="V610" s="156">
        <v>1</v>
      </c>
      <c r="W610" s="144" t="s">
        <v>3024</v>
      </c>
      <c r="X610" s="144" t="s">
        <v>166</v>
      </c>
      <c r="Y610" s="144" t="s">
        <v>3024</v>
      </c>
      <c r="Z610" s="156">
        <v>1</v>
      </c>
      <c r="AA610" s="144" t="s">
        <v>3024</v>
      </c>
      <c r="AB610" s="144" t="s">
        <v>3024</v>
      </c>
      <c r="AC610" s="157">
        <v>2</v>
      </c>
      <c r="AD610" s="157">
        <v>0</v>
      </c>
      <c r="AE610" s="144" t="s">
        <v>3025</v>
      </c>
      <c r="AG610" s="144" t="s">
        <v>169</v>
      </c>
      <c r="AH610" s="156">
        <v>1</v>
      </c>
      <c r="AJ610" s="156">
        <v>1</v>
      </c>
      <c r="AK610" s="156">
        <v>1125329</v>
      </c>
      <c r="AN610" s="144" t="s">
        <v>170</v>
      </c>
      <c r="AO610" s="144" t="s">
        <v>171</v>
      </c>
      <c r="AP610" s="144" t="s">
        <v>172</v>
      </c>
      <c r="AQ610" s="144" t="s">
        <v>172</v>
      </c>
      <c r="AR610" s="144" t="s">
        <v>172</v>
      </c>
      <c r="AS610" s="144" t="s">
        <v>4144</v>
      </c>
      <c r="AT610" s="144" t="s">
        <v>4144</v>
      </c>
      <c r="AU610" s="156">
        <v>2</v>
      </c>
      <c r="AW610" s="144" t="s">
        <v>3026</v>
      </c>
      <c r="AX610" s="144" t="s">
        <v>174</v>
      </c>
      <c r="AY610" s="144" t="s">
        <v>175</v>
      </c>
      <c r="AZ610" s="156">
        <v>2</v>
      </c>
      <c r="BC610" s="158" t="s">
        <v>2872</v>
      </c>
      <c r="BF610" s="144">
        <v>2014</v>
      </c>
      <c r="BG610" s="156">
        <v>2</v>
      </c>
      <c r="BH610" s="156">
        <v>0</v>
      </c>
      <c r="BI610" s="144" t="s">
        <v>4144</v>
      </c>
      <c r="BJ610" s="156">
        <v>2</v>
      </c>
      <c r="BL610" s="156">
        <v>0</v>
      </c>
      <c r="CP610" s="163">
        <v>2</v>
      </c>
    </row>
    <row r="611" spans="1:94" ht="18" x14ac:dyDescent="0.25">
      <c r="A611" s="156">
        <v>2</v>
      </c>
      <c r="B611" s="145">
        <v>610</v>
      </c>
      <c r="C611" s="144" t="s">
        <v>3017</v>
      </c>
      <c r="D611" s="144" t="s">
        <v>3018</v>
      </c>
      <c r="F611" s="144" t="s">
        <v>3019</v>
      </c>
      <c r="G611" s="144" t="s">
        <v>508</v>
      </c>
      <c r="H611" s="144" t="s">
        <v>714</v>
      </c>
      <c r="I611" s="144" t="s">
        <v>1659</v>
      </c>
      <c r="J611" s="148">
        <v>43986</v>
      </c>
      <c r="K611" s="40">
        <v>41105</v>
      </c>
      <c r="L611" s="144">
        <v>2012</v>
      </c>
      <c r="M611" s="144" t="s">
        <v>3020</v>
      </c>
      <c r="N611" s="144" t="s">
        <v>3021</v>
      </c>
      <c r="O611" s="156">
        <v>2</v>
      </c>
      <c r="Q611" s="144" t="s">
        <v>3022</v>
      </c>
      <c r="R611" s="144" t="s">
        <v>2877</v>
      </c>
      <c r="S611" s="144" t="s">
        <v>3023</v>
      </c>
      <c r="U611" s="156">
        <v>1</v>
      </c>
      <c r="V611" s="156">
        <v>1</v>
      </c>
      <c r="W611" s="144" t="s">
        <v>3024</v>
      </c>
      <c r="X611" s="144" t="s">
        <v>166</v>
      </c>
      <c r="Y611" s="144" t="s">
        <v>3024</v>
      </c>
      <c r="Z611" s="156">
        <v>1</v>
      </c>
      <c r="AA611" s="144" t="s">
        <v>3024</v>
      </c>
      <c r="AB611" s="144" t="s">
        <v>3024</v>
      </c>
      <c r="AC611" s="157">
        <v>2</v>
      </c>
      <c r="AD611" s="157">
        <v>0</v>
      </c>
      <c r="AE611" s="144" t="s">
        <v>3025</v>
      </c>
      <c r="AG611" s="144" t="s">
        <v>169</v>
      </c>
      <c r="AH611" s="156">
        <v>1</v>
      </c>
      <c r="AJ611" s="156">
        <v>1</v>
      </c>
      <c r="AK611" s="156">
        <v>1125329</v>
      </c>
      <c r="AN611" s="144" t="s">
        <v>170</v>
      </c>
      <c r="AO611" s="144" t="s">
        <v>171</v>
      </c>
      <c r="AP611" s="144" t="s">
        <v>172</v>
      </c>
      <c r="AQ611" s="144" t="s">
        <v>172</v>
      </c>
      <c r="AR611" s="144" t="s">
        <v>172</v>
      </c>
      <c r="AS611" s="144" t="s">
        <v>4144</v>
      </c>
      <c r="AT611" s="144" t="s">
        <v>4144</v>
      </c>
      <c r="AU611" s="156">
        <v>2</v>
      </c>
      <c r="AW611" s="144" t="s">
        <v>3026</v>
      </c>
      <c r="AX611" s="144" t="s">
        <v>174</v>
      </c>
      <c r="AY611" s="144" t="s">
        <v>175</v>
      </c>
      <c r="AZ611" s="156">
        <v>2</v>
      </c>
      <c r="BC611" s="158" t="s">
        <v>2872</v>
      </c>
      <c r="BF611" s="144">
        <v>2012</v>
      </c>
      <c r="BG611" s="156">
        <v>2</v>
      </c>
      <c r="BH611" s="156">
        <v>0</v>
      </c>
      <c r="BI611" s="144" t="s">
        <v>4144</v>
      </c>
      <c r="BJ611" s="156">
        <v>2</v>
      </c>
      <c r="BL611" s="156">
        <v>0</v>
      </c>
      <c r="CP611" s="163">
        <v>2</v>
      </c>
    </row>
    <row r="612" spans="1:94" ht="18" x14ac:dyDescent="0.25">
      <c r="A612" s="156">
        <v>2</v>
      </c>
      <c r="B612" s="145">
        <v>611</v>
      </c>
      <c r="C612" s="144" t="s">
        <v>3028</v>
      </c>
      <c r="D612" s="144" t="s">
        <v>3028</v>
      </c>
      <c r="F612" s="144" t="s">
        <v>3029</v>
      </c>
      <c r="G612" s="144" t="s">
        <v>186</v>
      </c>
      <c r="H612" s="144" t="s">
        <v>187</v>
      </c>
      <c r="I612" s="144" t="s">
        <v>188</v>
      </c>
      <c r="J612" s="148">
        <v>43986</v>
      </c>
      <c r="K612" s="40">
        <v>41105</v>
      </c>
      <c r="L612" s="144">
        <v>2012</v>
      </c>
      <c r="M612" s="144" t="s">
        <v>3030</v>
      </c>
      <c r="N612" s="144" t="s">
        <v>3031</v>
      </c>
      <c r="O612" s="156">
        <v>2</v>
      </c>
      <c r="Q612" s="144" t="s">
        <v>3032</v>
      </c>
      <c r="R612" s="144" t="s">
        <v>2877</v>
      </c>
      <c r="S612" s="144" t="s">
        <v>3033</v>
      </c>
      <c r="U612" s="156">
        <v>1</v>
      </c>
      <c r="V612" s="156">
        <v>1</v>
      </c>
      <c r="W612" s="144" t="s">
        <v>3028</v>
      </c>
      <c r="X612" s="144" t="s">
        <v>166</v>
      </c>
      <c r="Y612" s="144" t="s">
        <v>3028</v>
      </c>
      <c r="Z612" s="156">
        <v>1</v>
      </c>
      <c r="AA612" s="144" t="s">
        <v>3028</v>
      </c>
      <c r="AB612" s="144" t="s">
        <v>3028</v>
      </c>
      <c r="AC612" s="157">
        <v>1</v>
      </c>
      <c r="AD612" s="157">
        <v>8</v>
      </c>
      <c r="AE612" s="144" t="s">
        <v>3034</v>
      </c>
      <c r="AG612" s="144" t="s">
        <v>169</v>
      </c>
      <c r="AH612" s="156">
        <v>1</v>
      </c>
      <c r="AJ612" s="156">
        <v>1</v>
      </c>
      <c r="AK612" s="156">
        <v>1050845</v>
      </c>
      <c r="AN612" s="144" t="s">
        <v>170</v>
      </c>
      <c r="AO612" s="144" t="s">
        <v>171</v>
      </c>
      <c r="AP612" s="144" t="s">
        <v>172</v>
      </c>
      <c r="AQ612" s="144" t="s">
        <v>172</v>
      </c>
      <c r="AR612" s="144" t="s">
        <v>172</v>
      </c>
      <c r="AS612" s="144" t="s">
        <v>4144</v>
      </c>
      <c r="AT612" s="144" t="s">
        <v>4144</v>
      </c>
      <c r="AU612" s="156">
        <v>1</v>
      </c>
      <c r="AW612" s="144" t="s">
        <v>3035</v>
      </c>
      <c r="AX612" s="144" t="s">
        <v>174</v>
      </c>
      <c r="AY612" s="144" t="s">
        <v>175</v>
      </c>
      <c r="AZ612" s="156">
        <v>2</v>
      </c>
      <c r="BC612" s="158" t="s">
        <v>2872</v>
      </c>
      <c r="BF612" s="144">
        <v>2012</v>
      </c>
      <c r="BG612" s="156">
        <v>2</v>
      </c>
      <c r="BH612" s="156">
        <v>0</v>
      </c>
      <c r="BI612" s="144" t="s">
        <v>4144</v>
      </c>
      <c r="BJ612" s="156">
        <v>2</v>
      </c>
      <c r="BL612" s="156">
        <v>0</v>
      </c>
      <c r="CP612" s="163">
        <v>2</v>
      </c>
    </row>
    <row r="613" spans="1:94" ht="18" x14ac:dyDescent="0.25">
      <c r="A613" s="156">
        <v>2</v>
      </c>
      <c r="B613" s="145">
        <v>612</v>
      </c>
      <c r="C613" s="144" t="s">
        <v>3028</v>
      </c>
      <c r="D613" s="144" t="s">
        <v>3028</v>
      </c>
      <c r="F613" s="144" t="s">
        <v>3029</v>
      </c>
      <c r="G613" s="144" t="s">
        <v>186</v>
      </c>
      <c r="H613" s="144" t="s">
        <v>187</v>
      </c>
      <c r="I613" s="144" t="s">
        <v>188</v>
      </c>
      <c r="J613" s="148">
        <v>43986</v>
      </c>
      <c r="K613" s="40">
        <v>41432</v>
      </c>
      <c r="L613" s="144">
        <v>2013</v>
      </c>
      <c r="M613" s="144" t="s">
        <v>3030</v>
      </c>
      <c r="N613" s="144" t="s">
        <v>3031</v>
      </c>
      <c r="O613" s="156">
        <v>2</v>
      </c>
      <c r="Q613" s="144" t="s">
        <v>3032</v>
      </c>
      <c r="R613" s="144" t="s">
        <v>2877</v>
      </c>
      <c r="S613" s="144" t="s">
        <v>3033</v>
      </c>
      <c r="U613" s="156">
        <v>1</v>
      </c>
      <c r="V613" s="156">
        <v>1</v>
      </c>
      <c r="W613" s="144" t="s">
        <v>3028</v>
      </c>
      <c r="X613" s="144" t="s">
        <v>166</v>
      </c>
      <c r="Y613" s="144" t="s">
        <v>3028</v>
      </c>
      <c r="Z613" s="156">
        <v>1</v>
      </c>
      <c r="AA613" s="144" t="s">
        <v>3028</v>
      </c>
      <c r="AB613" s="144" t="s">
        <v>3028</v>
      </c>
      <c r="AC613" s="157">
        <v>1</v>
      </c>
      <c r="AD613" s="157">
        <v>8</v>
      </c>
      <c r="AE613" s="144" t="s">
        <v>3034</v>
      </c>
      <c r="AG613" s="144" t="s">
        <v>169</v>
      </c>
      <c r="AH613" s="156">
        <v>1</v>
      </c>
      <c r="AJ613" s="156">
        <v>1</v>
      </c>
      <c r="AK613" s="156">
        <v>1050845</v>
      </c>
      <c r="AN613" s="144" t="s">
        <v>170</v>
      </c>
      <c r="AO613" s="144" t="s">
        <v>171</v>
      </c>
      <c r="AP613" s="144" t="s">
        <v>172</v>
      </c>
      <c r="AQ613" s="144" t="s">
        <v>172</v>
      </c>
      <c r="AR613" s="144" t="s">
        <v>172</v>
      </c>
      <c r="AS613" s="144" t="s">
        <v>4144</v>
      </c>
      <c r="AT613" s="144" t="s">
        <v>4144</v>
      </c>
      <c r="AU613" s="156">
        <v>1</v>
      </c>
      <c r="AW613" s="144" t="s">
        <v>3035</v>
      </c>
      <c r="AX613" s="144" t="s">
        <v>174</v>
      </c>
      <c r="AY613" s="144" t="s">
        <v>175</v>
      </c>
      <c r="AZ613" s="156">
        <v>2</v>
      </c>
      <c r="BC613" s="158" t="s">
        <v>2872</v>
      </c>
      <c r="BF613" s="144">
        <v>2013</v>
      </c>
      <c r="BG613" s="156">
        <v>2</v>
      </c>
      <c r="BH613" s="156">
        <v>0</v>
      </c>
      <c r="BI613" s="144" t="s">
        <v>4144</v>
      </c>
      <c r="BJ613" s="156">
        <v>2</v>
      </c>
      <c r="BL613" s="156">
        <v>0</v>
      </c>
      <c r="CP613" s="163">
        <v>2</v>
      </c>
    </row>
    <row r="614" spans="1:94" ht="18" x14ac:dyDescent="0.25">
      <c r="A614" s="156">
        <v>2</v>
      </c>
      <c r="B614" s="145">
        <v>613</v>
      </c>
      <c r="C614" s="144" t="s">
        <v>3028</v>
      </c>
      <c r="D614" s="144" t="s">
        <v>3028</v>
      </c>
      <c r="F614" s="144" t="s">
        <v>3029</v>
      </c>
      <c r="G614" s="144" t="s">
        <v>186</v>
      </c>
      <c r="H614" s="144" t="s">
        <v>187</v>
      </c>
      <c r="I614" s="144" t="s">
        <v>188</v>
      </c>
      <c r="J614" s="148">
        <v>43986</v>
      </c>
      <c r="K614" s="40">
        <v>41824</v>
      </c>
      <c r="L614" s="144">
        <v>2014</v>
      </c>
      <c r="M614" s="144" t="s">
        <v>3030</v>
      </c>
      <c r="N614" s="144" t="s">
        <v>3031</v>
      </c>
      <c r="O614" s="156">
        <v>2</v>
      </c>
      <c r="Q614" s="144" t="s">
        <v>3032</v>
      </c>
      <c r="R614" s="144" t="s">
        <v>2877</v>
      </c>
      <c r="S614" s="144" t="s">
        <v>3033</v>
      </c>
      <c r="U614" s="156">
        <v>1</v>
      </c>
      <c r="V614" s="156">
        <v>1</v>
      </c>
      <c r="W614" s="144" t="s">
        <v>3028</v>
      </c>
      <c r="X614" s="144" t="s">
        <v>166</v>
      </c>
      <c r="Y614" s="144" t="s">
        <v>3028</v>
      </c>
      <c r="Z614" s="156">
        <v>1</v>
      </c>
      <c r="AA614" s="144" t="s">
        <v>3028</v>
      </c>
      <c r="AB614" s="144" t="s">
        <v>3028</v>
      </c>
      <c r="AC614" s="157">
        <v>1</v>
      </c>
      <c r="AD614" s="157">
        <v>8</v>
      </c>
      <c r="AE614" s="144" t="s">
        <v>3034</v>
      </c>
      <c r="AG614" s="144" t="s">
        <v>169</v>
      </c>
      <c r="AH614" s="156">
        <v>1</v>
      </c>
      <c r="AJ614" s="156">
        <v>1</v>
      </c>
      <c r="AK614" s="156">
        <v>1050845</v>
      </c>
      <c r="AN614" s="144" t="s">
        <v>170</v>
      </c>
      <c r="AO614" s="144" t="s">
        <v>171</v>
      </c>
      <c r="AP614" s="144" t="s">
        <v>172</v>
      </c>
      <c r="AQ614" s="144" t="s">
        <v>172</v>
      </c>
      <c r="AR614" s="144" t="s">
        <v>172</v>
      </c>
      <c r="AS614" s="144" t="s">
        <v>4144</v>
      </c>
      <c r="AT614" s="144" t="s">
        <v>4144</v>
      </c>
      <c r="AU614" s="156">
        <v>1</v>
      </c>
      <c r="AW614" s="144" t="s">
        <v>3035</v>
      </c>
      <c r="AX614" s="144" t="s">
        <v>174</v>
      </c>
      <c r="AY614" s="144" t="s">
        <v>175</v>
      </c>
      <c r="AZ614" s="156">
        <v>2</v>
      </c>
      <c r="BC614" s="158" t="s">
        <v>2872</v>
      </c>
      <c r="BF614" s="144">
        <v>2014</v>
      </c>
      <c r="BG614" s="156">
        <v>2</v>
      </c>
      <c r="BH614" s="156">
        <v>0</v>
      </c>
      <c r="BI614" s="144" t="s">
        <v>4144</v>
      </c>
      <c r="BJ614" s="156">
        <v>2</v>
      </c>
      <c r="BL614" s="156">
        <v>0</v>
      </c>
      <c r="CP614" s="163">
        <v>2</v>
      </c>
    </row>
    <row r="615" spans="1:94" ht="18" x14ac:dyDescent="0.25">
      <c r="A615" s="156">
        <v>2</v>
      </c>
      <c r="B615" s="145">
        <v>614</v>
      </c>
      <c r="C615" s="144" t="s">
        <v>2843</v>
      </c>
      <c r="D615" s="144" t="s">
        <v>2843</v>
      </c>
      <c r="E615" s="144" t="s">
        <v>2844</v>
      </c>
      <c r="G615" s="144" t="s">
        <v>155</v>
      </c>
      <c r="H615" s="144" t="s">
        <v>156</v>
      </c>
      <c r="I615" s="144" t="s">
        <v>566</v>
      </c>
      <c r="J615" s="148">
        <v>43986</v>
      </c>
      <c r="K615" s="40">
        <v>41105</v>
      </c>
      <c r="L615" s="144">
        <v>2012</v>
      </c>
      <c r="M615" s="144" t="s">
        <v>2845</v>
      </c>
      <c r="N615" s="144" t="s">
        <v>3037</v>
      </c>
      <c r="O615" s="156">
        <v>2</v>
      </c>
      <c r="Q615" s="144" t="s">
        <v>3038</v>
      </c>
      <c r="R615" s="144" t="s">
        <v>2877</v>
      </c>
      <c r="S615" s="144" t="s">
        <v>2652</v>
      </c>
      <c r="U615" s="156">
        <v>1</v>
      </c>
      <c r="V615" s="156">
        <v>1</v>
      </c>
      <c r="W615" s="144" t="s">
        <v>2851</v>
      </c>
      <c r="X615" s="144" t="s">
        <v>166</v>
      </c>
      <c r="Y615" s="144" t="s">
        <v>2851</v>
      </c>
      <c r="Z615" s="156">
        <v>1</v>
      </c>
      <c r="AA615" s="144" t="s">
        <v>2851</v>
      </c>
      <c r="AB615" s="144" t="s">
        <v>2851</v>
      </c>
      <c r="AC615" s="157">
        <v>1</v>
      </c>
      <c r="AD615" s="157">
        <v>4</v>
      </c>
      <c r="AE615" s="144" t="s">
        <v>2852</v>
      </c>
      <c r="AG615" s="144" t="s">
        <v>169</v>
      </c>
      <c r="AH615" s="156">
        <v>1</v>
      </c>
      <c r="AJ615" s="156">
        <v>1</v>
      </c>
      <c r="AK615" s="156">
        <v>246329</v>
      </c>
      <c r="AL615" s="156" t="s">
        <v>2853</v>
      </c>
      <c r="AN615" s="144" t="s">
        <v>170</v>
      </c>
      <c r="AO615" s="144" t="s">
        <v>171</v>
      </c>
      <c r="AP615" s="144" t="s">
        <v>172</v>
      </c>
      <c r="AQ615" s="144" t="s">
        <v>172</v>
      </c>
      <c r="AR615" s="144" t="s">
        <v>172</v>
      </c>
      <c r="AS615" s="144" t="s">
        <v>4144</v>
      </c>
      <c r="AT615" s="144" t="s">
        <v>4144</v>
      </c>
      <c r="AU615" s="156">
        <v>1</v>
      </c>
      <c r="AW615" s="144" t="s">
        <v>3039</v>
      </c>
      <c r="AX615" s="144" t="s">
        <v>174</v>
      </c>
      <c r="AY615" s="144" t="s">
        <v>175</v>
      </c>
      <c r="AZ615" s="156">
        <v>2</v>
      </c>
      <c r="BC615" s="158" t="s">
        <v>2872</v>
      </c>
      <c r="BF615" s="144">
        <v>2012</v>
      </c>
      <c r="BG615" s="156">
        <v>2</v>
      </c>
      <c r="BH615" s="156">
        <v>0</v>
      </c>
      <c r="BI615" s="144" t="s">
        <v>4144</v>
      </c>
      <c r="BJ615" s="156">
        <v>2</v>
      </c>
      <c r="BL615" s="156">
        <v>0</v>
      </c>
      <c r="CP615" s="163">
        <v>2</v>
      </c>
    </row>
    <row r="616" spans="1:94" ht="18" x14ac:dyDescent="0.25">
      <c r="A616" s="156">
        <v>2</v>
      </c>
      <c r="B616" s="145">
        <v>615</v>
      </c>
      <c r="C616" s="144" t="s">
        <v>2843</v>
      </c>
      <c r="D616" s="144" t="s">
        <v>2843</v>
      </c>
      <c r="E616" s="144" t="s">
        <v>2844</v>
      </c>
      <c r="G616" s="144" t="s">
        <v>155</v>
      </c>
      <c r="H616" s="144" t="s">
        <v>156</v>
      </c>
      <c r="I616" s="144" t="s">
        <v>566</v>
      </c>
      <c r="J616" s="148">
        <v>43986</v>
      </c>
      <c r="K616" s="40">
        <v>41432</v>
      </c>
      <c r="L616" s="144">
        <v>2013</v>
      </c>
      <c r="M616" s="144" t="s">
        <v>2845</v>
      </c>
      <c r="N616" s="144" t="s">
        <v>3037</v>
      </c>
      <c r="O616" s="156">
        <v>2</v>
      </c>
      <c r="Q616" s="144" t="s">
        <v>3038</v>
      </c>
      <c r="R616" s="144" t="s">
        <v>2877</v>
      </c>
      <c r="S616" s="144" t="s">
        <v>2652</v>
      </c>
      <c r="U616" s="156">
        <v>1</v>
      </c>
      <c r="V616" s="156">
        <v>1</v>
      </c>
      <c r="W616" s="144" t="s">
        <v>2851</v>
      </c>
      <c r="X616" s="144" t="s">
        <v>166</v>
      </c>
      <c r="Y616" s="144" t="s">
        <v>2851</v>
      </c>
      <c r="Z616" s="156">
        <v>1</v>
      </c>
      <c r="AA616" s="144" t="s">
        <v>2851</v>
      </c>
      <c r="AB616" s="144" t="s">
        <v>2851</v>
      </c>
      <c r="AC616" s="157">
        <v>1</v>
      </c>
      <c r="AD616" s="157">
        <v>4</v>
      </c>
      <c r="AE616" s="144" t="s">
        <v>2852</v>
      </c>
      <c r="AG616" s="144" t="s">
        <v>169</v>
      </c>
      <c r="AH616" s="156">
        <v>1</v>
      </c>
      <c r="AJ616" s="156">
        <v>1</v>
      </c>
      <c r="AK616" s="156">
        <v>246329</v>
      </c>
      <c r="AL616" s="156" t="s">
        <v>2853</v>
      </c>
      <c r="AN616" s="144" t="s">
        <v>170</v>
      </c>
      <c r="AO616" s="144" t="s">
        <v>171</v>
      </c>
      <c r="AP616" s="144" t="s">
        <v>172</v>
      </c>
      <c r="AQ616" s="144" t="s">
        <v>172</v>
      </c>
      <c r="AR616" s="144" t="s">
        <v>172</v>
      </c>
      <c r="AS616" s="144" t="s">
        <v>4144</v>
      </c>
      <c r="AT616" s="144" t="s">
        <v>4144</v>
      </c>
      <c r="AU616" s="156">
        <v>1</v>
      </c>
      <c r="AW616" s="144" t="s">
        <v>3039</v>
      </c>
      <c r="AX616" s="144" t="s">
        <v>174</v>
      </c>
      <c r="AY616" s="144" t="s">
        <v>175</v>
      </c>
      <c r="AZ616" s="156">
        <v>2</v>
      </c>
      <c r="BC616" s="158" t="s">
        <v>2872</v>
      </c>
      <c r="BF616" s="144">
        <v>2013</v>
      </c>
      <c r="BG616" s="156">
        <v>2</v>
      </c>
      <c r="BH616" s="156">
        <v>0</v>
      </c>
      <c r="BI616" s="144" t="s">
        <v>4144</v>
      </c>
      <c r="BJ616" s="156">
        <v>2</v>
      </c>
      <c r="BL616" s="156">
        <v>0</v>
      </c>
      <c r="CP616" s="163">
        <v>2</v>
      </c>
    </row>
    <row r="617" spans="1:94" ht="18" x14ac:dyDescent="0.25">
      <c r="A617" s="156">
        <v>2</v>
      </c>
      <c r="B617" s="145">
        <v>616</v>
      </c>
      <c r="C617" s="144" t="s">
        <v>2843</v>
      </c>
      <c r="D617" s="144" t="s">
        <v>2843</v>
      </c>
      <c r="E617" s="144" t="s">
        <v>2844</v>
      </c>
      <c r="G617" s="144" t="s">
        <v>155</v>
      </c>
      <c r="H617" s="144" t="s">
        <v>156</v>
      </c>
      <c r="I617" s="144" t="s">
        <v>566</v>
      </c>
      <c r="J617" s="148">
        <v>43986</v>
      </c>
      <c r="K617" s="40">
        <v>41824</v>
      </c>
      <c r="L617" s="144">
        <v>2014</v>
      </c>
      <c r="M617" s="144" t="s">
        <v>2845</v>
      </c>
      <c r="N617" s="144" t="s">
        <v>3037</v>
      </c>
      <c r="O617" s="156">
        <v>2</v>
      </c>
      <c r="Q617" s="144" t="s">
        <v>3038</v>
      </c>
      <c r="R617" s="144" t="s">
        <v>2877</v>
      </c>
      <c r="S617" s="144" t="s">
        <v>2652</v>
      </c>
      <c r="U617" s="156">
        <v>1</v>
      </c>
      <c r="V617" s="156">
        <v>1</v>
      </c>
      <c r="W617" s="144" t="s">
        <v>2851</v>
      </c>
      <c r="X617" s="144" t="s">
        <v>166</v>
      </c>
      <c r="Y617" s="144" t="s">
        <v>2851</v>
      </c>
      <c r="Z617" s="156">
        <v>1</v>
      </c>
      <c r="AA617" s="144" t="s">
        <v>2851</v>
      </c>
      <c r="AB617" s="144" t="s">
        <v>2851</v>
      </c>
      <c r="AC617" s="157">
        <v>1</v>
      </c>
      <c r="AD617" s="157">
        <v>4</v>
      </c>
      <c r="AE617" s="144" t="s">
        <v>2852</v>
      </c>
      <c r="AG617" s="144" t="s">
        <v>169</v>
      </c>
      <c r="AH617" s="156">
        <v>1</v>
      </c>
      <c r="AJ617" s="156">
        <v>1</v>
      </c>
      <c r="AK617" s="156">
        <v>246329</v>
      </c>
      <c r="AL617" s="156" t="s">
        <v>2853</v>
      </c>
      <c r="AN617" s="144" t="s">
        <v>170</v>
      </c>
      <c r="AO617" s="144" t="s">
        <v>171</v>
      </c>
      <c r="AP617" s="144" t="s">
        <v>172</v>
      </c>
      <c r="AQ617" s="144" t="s">
        <v>172</v>
      </c>
      <c r="AR617" s="144" t="s">
        <v>172</v>
      </c>
      <c r="AS617" s="144" t="s">
        <v>4144</v>
      </c>
      <c r="AT617" s="144" t="s">
        <v>4144</v>
      </c>
      <c r="AU617" s="156">
        <v>1</v>
      </c>
      <c r="AW617" s="144" t="s">
        <v>3039</v>
      </c>
      <c r="AX617" s="144" t="s">
        <v>174</v>
      </c>
      <c r="AY617" s="144" t="s">
        <v>175</v>
      </c>
      <c r="AZ617" s="156">
        <v>2</v>
      </c>
      <c r="BC617" s="158" t="s">
        <v>2872</v>
      </c>
      <c r="BF617" s="144">
        <v>2014</v>
      </c>
      <c r="BG617" s="156">
        <v>2</v>
      </c>
      <c r="BH617" s="156">
        <v>0</v>
      </c>
      <c r="BI617" s="144" t="s">
        <v>4144</v>
      </c>
      <c r="BJ617" s="156">
        <v>2</v>
      </c>
      <c r="BL617" s="156">
        <v>0</v>
      </c>
      <c r="CP617" s="163">
        <v>2</v>
      </c>
    </row>
    <row r="618" spans="1:94" ht="18" x14ac:dyDescent="0.25">
      <c r="A618" s="156">
        <v>2</v>
      </c>
      <c r="B618" s="145">
        <v>617</v>
      </c>
      <c r="C618" s="144" t="s">
        <v>2843</v>
      </c>
      <c r="D618" s="144" t="s">
        <v>2843</v>
      </c>
      <c r="E618" s="144" t="s">
        <v>2844</v>
      </c>
      <c r="G618" s="144" t="s">
        <v>155</v>
      </c>
      <c r="H618" s="144" t="s">
        <v>156</v>
      </c>
      <c r="I618" s="144" t="s">
        <v>566</v>
      </c>
      <c r="J618" s="148">
        <v>43986</v>
      </c>
      <c r="K618" s="40">
        <v>42093</v>
      </c>
      <c r="L618" s="144">
        <v>2015</v>
      </c>
      <c r="M618" s="144" t="s">
        <v>2845</v>
      </c>
      <c r="N618" s="144" t="s">
        <v>3037</v>
      </c>
      <c r="O618" s="156">
        <v>2</v>
      </c>
      <c r="Q618" s="144" t="s">
        <v>3038</v>
      </c>
      <c r="R618" s="144" t="s">
        <v>2877</v>
      </c>
      <c r="S618" s="144" t="s">
        <v>2652</v>
      </c>
      <c r="U618" s="156">
        <v>1</v>
      </c>
      <c r="V618" s="156">
        <v>1</v>
      </c>
      <c r="W618" s="144" t="s">
        <v>2851</v>
      </c>
      <c r="X618" s="144" t="s">
        <v>166</v>
      </c>
      <c r="Y618" s="144" t="s">
        <v>2851</v>
      </c>
      <c r="Z618" s="156">
        <v>1</v>
      </c>
      <c r="AA618" s="144" t="s">
        <v>2851</v>
      </c>
      <c r="AB618" s="144" t="s">
        <v>2851</v>
      </c>
      <c r="AC618" s="157">
        <v>1</v>
      </c>
      <c r="AD618" s="157">
        <v>4</v>
      </c>
      <c r="AE618" s="144" t="s">
        <v>2852</v>
      </c>
      <c r="AG618" s="144" t="s">
        <v>169</v>
      </c>
      <c r="AH618" s="156">
        <v>1</v>
      </c>
      <c r="AJ618" s="156">
        <v>1</v>
      </c>
      <c r="AK618" s="156">
        <v>246329</v>
      </c>
      <c r="AL618" s="156" t="s">
        <v>2853</v>
      </c>
      <c r="AN618" s="144" t="s">
        <v>170</v>
      </c>
      <c r="AO618" s="144" t="s">
        <v>171</v>
      </c>
      <c r="AP618" s="144" t="s">
        <v>172</v>
      </c>
      <c r="AQ618" s="144" t="s">
        <v>172</v>
      </c>
      <c r="AR618" s="144" t="s">
        <v>172</v>
      </c>
      <c r="AS618" s="144" t="s">
        <v>4144</v>
      </c>
      <c r="AT618" s="144" t="s">
        <v>4144</v>
      </c>
      <c r="AU618" s="156">
        <v>1</v>
      </c>
      <c r="AW618" s="144" t="s">
        <v>3039</v>
      </c>
      <c r="AX618" s="144" t="s">
        <v>174</v>
      </c>
      <c r="AY618" s="144" t="s">
        <v>175</v>
      </c>
      <c r="AZ618" s="156">
        <v>2</v>
      </c>
      <c r="BC618" s="158" t="s">
        <v>2872</v>
      </c>
      <c r="BF618" s="144">
        <v>2015</v>
      </c>
      <c r="BG618" s="156">
        <v>2</v>
      </c>
      <c r="BH618" s="156">
        <v>0</v>
      </c>
      <c r="BI618" s="144" t="s">
        <v>4144</v>
      </c>
      <c r="BJ618" s="156">
        <v>2</v>
      </c>
      <c r="BL618" s="156">
        <v>0</v>
      </c>
      <c r="CP618" s="163">
        <v>2</v>
      </c>
    </row>
    <row r="619" spans="1:94" ht="18" x14ac:dyDescent="0.25">
      <c r="A619" s="156">
        <v>2</v>
      </c>
      <c r="B619" s="145">
        <v>618</v>
      </c>
      <c r="C619" s="144" t="s">
        <v>3041</v>
      </c>
      <c r="D619" s="144" t="s">
        <v>3041</v>
      </c>
      <c r="E619" s="144" t="s">
        <v>3042</v>
      </c>
      <c r="G619" s="144" t="s">
        <v>155</v>
      </c>
      <c r="H619" s="144" t="s">
        <v>156</v>
      </c>
      <c r="I619" s="144" t="s">
        <v>566</v>
      </c>
      <c r="J619" s="148">
        <v>43986</v>
      </c>
      <c r="K619" s="40">
        <v>41252</v>
      </c>
      <c r="L619" s="144">
        <v>2012</v>
      </c>
      <c r="M619" s="144" t="s">
        <v>3043</v>
      </c>
      <c r="N619" s="144" t="s">
        <v>3044</v>
      </c>
      <c r="O619" s="156">
        <v>2</v>
      </c>
      <c r="Q619" s="144" t="s">
        <v>3045</v>
      </c>
      <c r="R619" s="144" t="s">
        <v>2877</v>
      </c>
      <c r="S619" s="144" t="s">
        <v>3046</v>
      </c>
      <c r="U619" s="156">
        <v>1</v>
      </c>
      <c r="V619" s="156">
        <v>1</v>
      </c>
      <c r="W619" s="144" t="s">
        <v>3047</v>
      </c>
      <c r="X619" s="144" t="s">
        <v>166</v>
      </c>
      <c r="Y619" s="144" t="s">
        <v>3047</v>
      </c>
      <c r="Z619" s="156">
        <v>1</v>
      </c>
      <c r="AA619" s="144" t="s">
        <v>3048</v>
      </c>
      <c r="AB619" s="144" t="s">
        <v>3048</v>
      </c>
      <c r="AC619" s="157">
        <v>2</v>
      </c>
      <c r="AD619" s="157">
        <v>0</v>
      </c>
      <c r="AE619" s="144" t="s">
        <v>3049</v>
      </c>
      <c r="AG619" s="144" t="s">
        <v>169</v>
      </c>
      <c r="AH619" s="156">
        <v>1</v>
      </c>
      <c r="AJ619" s="156">
        <v>2</v>
      </c>
      <c r="AN619" s="144" t="s">
        <v>220</v>
      </c>
      <c r="AO619" s="144" t="s">
        <v>2894</v>
      </c>
      <c r="AP619" s="144" t="s">
        <v>467</v>
      </c>
      <c r="AQ619" s="144" t="s">
        <v>267</v>
      </c>
      <c r="AR619" s="144" t="s">
        <v>224</v>
      </c>
      <c r="AS619" s="144" t="s">
        <v>4144</v>
      </c>
      <c r="AT619" s="144" t="s">
        <v>4144</v>
      </c>
      <c r="AU619" s="156">
        <v>2</v>
      </c>
      <c r="AW619" s="144" t="s">
        <v>3050</v>
      </c>
      <c r="AX619" s="144" t="s">
        <v>174</v>
      </c>
      <c r="AY619" s="144" t="s">
        <v>175</v>
      </c>
      <c r="AZ619" s="156">
        <v>2</v>
      </c>
      <c r="BC619" s="158" t="s">
        <v>2872</v>
      </c>
      <c r="BF619" s="144">
        <v>2012</v>
      </c>
      <c r="BG619" s="156">
        <v>1</v>
      </c>
      <c r="BH619" s="156">
        <v>1</v>
      </c>
      <c r="BI619" s="144" t="s">
        <v>4144</v>
      </c>
      <c r="BJ619" s="156">
        <v>1</v>
      </c>
      <c r="BK619" s="156">
        <v>1</v>
      </c>
      <c r="BL619" s="156">
        <v>0</v>
      </c>
      <c r="BN619" s="163">
        <v>1</v>
      </c>
      <c r="BO619" s="163">
        <v>0</v>
      </c>
      <c r="BQ619" s="163" t="s">
        <v>3051</v>
      </c>
      <c r="BR619" s="163" t="s">
        <v>3052</v>
      </c>
      <c r="BS619" s="163" t="s">
        <v>3053</v>
      </c>
      <c r="BT619" s="163">
        <v>2</v>
      </c>
      <c r="BU619" s="163" t="s">
        <v>3054</v>
      </c>
      <c r="CP619" s="163">
        <v>2</v>
      </c>
    </row>
    <row r="620" spans="1:94" ht="18" x14ac:dyDescent="0.25">
      <c r="A620" s="156">
        <v>2</v>
      </c>
      <c r="B620" s="145">
        <v>619</v>
      </c>
      <c r="C620" s="144" t="s">
        <v>3041</v>
      </c>
      <c r="D620" s="144" t="s">
        <v>3041</v>
      </c>
      <c r="E620" s="144" t="s">
        <v>3042</v>
      </c>
      <c r="G620" s="144" t="s">
        <v>155</v>
      </c>
      <c r="H620" s="144" t="s">
        <v>156</v>
      </c>
      <c r="I620" s="144" t="s">
        <v>566</v>
      </c>
      <c r="J620" s="148">
        <v>43986</v>
      </c>
      <c r="K620" s="40">
        <v>41252</v>
      </c>
      <c r="L620" s="144">
        <v>2012</v>
      </c>
      <c r="M620" s="144" t="s">
        <v>3043</v>
      </c>
      <c r="N620" s="144" t="s">
        <v>3044</v>
      </c>
      <c r="O620" s="156">
        <v>2</v>
      </c>
      <c r="Q620" s="144" t="s">
        <v>3045</v>
      </c>
      <c r="R620" s="144" t="s">
        <v>2877</v>
      </c>
      <c r="S620" s="144" t="s">
        <v>3046</v>
      </c>
      <c r="U620" s="156">
        <v>1</v>
      </c>
      <c r="V620" s="156">
        <v>1</v>
      </c>
      <c r="W620" s="144" t="s">
        <v>3047</v>
      </c>
      <c r="X620" s="144" t="s">
        <v>166</v>
      </c>
      <c r="Y620" s="144" t="s">
        <v>3056</v>
      </c>
      <c r="Z620" s="156">
        <v>1</v>
      </c>
      <c r="AA620" s="144" t="s">
        <v>3053</v>
      </c>
      <c r="AB620" s="144" t="s">
        <v>3053</v>
      </c>
      <c r="AC620" s="157">
        <v>2</v>
      </c>
      <c r="AD620" s="157">
        <v>0</v>
      </c>
      <c r="AE620" s="144" t="s">
        <v>3057</v>
      </c>
      <c r="AG620" s="144" t="s">
        <v>842</v>
      </c>
      <c r="AH620" s="156">
        <v>2</v>
      </c>
      <c r="AJ620" s="156">
        <v>2</v>
      </c>
      <c r="AN620" s="144" t="s">
        <v>3058</v>
      </c>
      <c r="AO620" s="144" t="s">
        <v>3059</v>
      </c>
      <c r="AP620" s="144" t="s">
        <v>3054</v>
      </c>
      <c r="AQ620" s="144" t="s">
        <v>3054</v>
      </c>
      <c r="AR620" s="144" t="s">
        <v>1332</v>
      </c>
      <c r="AS620" s="144" t="s">
        <v>4144</v>
      </c>
      <c r="AT620" s="144" t="s">
        <v>4144</v>
      </c>
      <c r="AU620" s="156">
        <v>2</v>
      </c>
      <c r="AW620" s="144" t="s">
        <v>3060</v>
      </c>
      <c r="AX620" s="144" t="s">
        <v>3061</v>
      </c>
      <c r="AY620" s="144" t="s">
        <v>1312</v>
      </c>
      <c r="AZ620" s="156">
        <v>2</v>
      </c>
      <c r="BC620" s="158" t="s">
        <v>2872</v>
      </c>
      <c r="BF620" s="144">
        <v>2012</v>
      </c>
      <c r="BG620" s="156">
        <v>2</v>
      </c>
      <c r="BH620" s="156">
        <v>0</v>
      </c>
      <c r="BI620" s="144" t="s">
        <v>4144</v>
      </c>
      <c r="BJ620" s="156">
        <v>2</v>
      </c>
      <c r="BL620" s="156">
        <v>0</v>
      </c>
      <c r="CP620" s="163">
        <v>2</v>
      </c>
    </row>
    <row r="621" spans="1:94" ht="18" x14ac:dyDescent="0.25">
      <c r="A621" s="156">
        <v>2</v>
      </c>
      <c r="B621" s="145">
        <v>620</v>
      </c>
      <c r="C621" s="144" t="s">
        <v>3041</v>
      </c>
      <c r="D621" s="144" t="s">
        <v>3041</v>
      </c>
      <c r="E621" s="144" t="s">
        <v>3042</v>
      </c>
      <c r="G621" s="144" t="s">
        <v>155</v>
      </c>
      <c r="H621" s="144" t="s">
        <v>156</v>
      </c>
      <c r="I621" s="144" t="s">
        <v>566</v>
      </c>
      <c r="J621" s="148">
        <v>43986</v>
      </c>
      <c r="K621" s="40">
        <v>41432</v>
      </c>
      <c r="L621" s="144">
        <v>2013</v>
      </c>
      <c r="M621" s="144" t="s">
        <v>3043</v>
      </c>
      <c r="N621" s="144" t="s">
        <v>3044</v>
      </c>
      <c r="O621" s="156">
        <v>2</v>
      </c>
      <c r="Q621" s="144" t="s">
        <v>3045</v>
      </c>
      <c r="R621" s="144" t="s">
        <v>2877</v>
      </c>
      <c r="S621" s="144" t="s">
        <v>3046</v>
      </c>
      <c r="U621" s="156">
        <v>1</v>
      </c>
      <c r="V621" s="156">
        <v>1</v>
      </c>
      <c r="W621" s="144" t="s">
        <v>3047</v>
      </c>
      <c r="X621" s="144" t="s">
        <v>166</v>
      </c>
      <c r="Y621" s="144" t="s">
        <v>3047</v>
      </c>
      <c r="Z621" s="156">
        <v>1</v>
      </c>
      <c r="AA621" s="144" t="s">
        <v>3048</v>
      </c>
      <c r="AB621" s="144" t="s">
        <v>3048</v>
      </c>
      <c r="AC621" s="157">
        <v>2</v>
      </c>
      <c r="AD621" s="157">
        <v>0</v>
      </c>
      <c r="AE621" s="144" t="s">
        <v>3049</v>
      </c>
      <c r="AG621" s="144" t="s">
        <v>169</v>
      </c>
      <c r="AH621" s="156">
        <v>1</v>
      </c>
      <c r="AJ621" s="156">
        <v>2</v>
      </c>
      <c r="AN621" s="144" t="s">
        <v>220</v>
      </c>
      <c r="AO621" s="144" t="s">
        <v>2894</v>
      </c>
      <c r="AP621" s="144" t="s">
        <v>467</v>
      </c>
      <c r="AQ621" s="144" t="s">
        <v>267</v>
      </c>
      <c r="AR621" s="144" t="s">
        <v>224</v>
      </c>
      <c r="AS621" s="144" t="s">
        <v>4144</v>
      </c>
      <c r="AT621" s="144" t="s">
        <v>4144</v>
      </c>
      <c r="AU621" s="156">
        <v>2</v>
      </c>
      <c r="AW621" s="144" t="s">
        <v>3063</v>
      </c>
      <c r="AX621" s="144" t="s">
        <v>174</v>
      </c>
      <c r="AY621" s="144" t="s">
        <v>175</v>
      </c>
      <c r="AZ621" s="156">
        <v>2</v>
      </c>
      <c r="BC621" s="158" t="s">
        <v>2872</v>
      </c>
      <c r="BF621" s="144">
        <v>2013</v>
      </c>
      <c r="BG621" s="156">
        <v>1</v>
      </c>
      <c r="BH621" s="156">
        <v>4</v>
      </c>
      <c r="BI621" s="144" t="s">
        <v>4144</v>
      </c>
      <c r="BJ621" s="156">
        <v>1</v>
      </c>
      <c r="BK621" s="156">
        <v>4</v>
      </c>
      <c r="BL621" s="156">
        <v>0</v>
      </c>
      <c r="BN621" s="163">
        <v>4</v>
      </c>
      <c r="BO621" s="163">
        <v>0</v>
      </c>
      <c r="BQ621" s="163" t="s">
        <v>3051</v>
      </c>
      <c r="BR621" s="163" t="s">
        <v>3052</v>
      </c>
      <c r="BS621" s="163" t="s">
        <v>3053</v>
      </c>
      <c r="BT621" s="163">
        <v>2</v>
      </c>
      <c r="BU621" s="163" t="s">
        <v>3054</v>
      </c>
      <c r="BV621" s="163" t="s">
        <v>3064</v>
      </c>
      <c r="BW621" s="163" t="s">
        <v>3064</v>
      </c>
      <c r="BX621" s="163">
        <v>2</v>
      </c>
      <c r="BY621" s="163" t="s">
        <v>1422</v>
      </c>
      <c r="BZ621" s="163" t="s">
        <v>3065</v>
      </c>
      <c r="CA621" s="163" t="s">
        <v>3065</v>
      </c>
      <c r="CB621" s="163">
        <v>0</v>
      </c>
      <c r="CC621" s="163" t="s">
        <v>3066</v>
      </c>
      <c r="CD621" s="163" t="s">
        <v>3067</v>
      </c>
      <c r="CE621" s="163" t="s">
        <v>1444</v>
      </c>
      <c r="CF621" s="163">
        <v>0</v>
      </c>
      <c r="CG621" s="163" t="s">
        <v>3068</v>
      </c>
      <c r="CP621" s="163">
        <v>2</v>
      </c>
    </row>
    <row r="622" spans="1:94" ht="18" x14ac:dyDescent="0.25">
      <c r="A622" s="156">
        <v>2</v>
      </c>
      <c r="B622" s="145">
        <v>621</v>
      </c>
      <c r="C622" s="144" t="s">
        <v>3041</v>
      </c>
      <c r="D622" s="144" t="s">
        <v>3041</v>
      </c>
      <c r="E622" s="144" t="s">
        <v>3042</v>
      </c>
      <c r="G622" s="144" t="s">
        <v>155</v>
      </c>
      <c r="H622" s="144" t="s">
        <v>156</v>
      </c>
      <c r="I622" s="144" t="s">
        <v>566</v>
      </c>
      <c r="J622" s="148">
        <v>43986</v>
      </c>
      <c r="K622" s="40">
        <v>41824</v>
      </c>
      <c r="L622" s="144">
        <v>2014</v>
      </c>
      <c r="M622" s="144" t="s">
        <v>3043</v>
      </c>
      <c r="N622" s="144" t="s">
        <v>3044</v>
      </c>
      <c r="O622" s="156">
        <v>2</v>
      </c>
      <c r="Q622" s="144" t="s">
        <v>3045</v>
      </c>
      <c r="R622" s="144" t="s">
        <v>2877</v>
      </c>
      <c r="S622" s="144" t="s">
        <v>3046</v>
      </c>
      <c r="U622" s="156">
        <v>1</v>
      </c>
      <c r="V622" s="156">
        <v>1</v>
      </c>
      <c r="W622" s="144" t="s">
        <v>3070</v>
      </c>
      <c r="X622" s="144" t="s">
        <v>166</v>
      </c>
      <c r="Y622" s="144" t="s">
        <v>3047</v>
      </c>
      <c r="Z622" s="156">
        <v>1</v>
      </c>
      <c r="AA622" s="144" t="s">
        <v>3048</v>
      </c>
      <c r="AB622" s="144" t="s">
        <v>3048</v>
      </c>
      <c r="AC622" s="157">
        <v>2</v>
      </c>
      <c r="AD622" s="157">
        <v>0</v>
      </c>
      <c r="AE622" s="144" t="s">
        <v>3049</v>
      </c>
      <c r="AG622" s="144" t="s">
        <v>169</v>
      </c>
      <c r="AH622" s="156">
        <v>1</v>
      </c>
      <c r="AJ622" s="156">
        <v>2</v>
      </c>
      <c r="AN622" s="144" t="s">
        <v>220</v>
      </c>
      <c r="AO622" s="144" t="s">
        <v>2894</v>
      </c>
      <c r="AP622" s="144" t="s">
        <v>467</v>
      </c>
      <c r="AQ622" s="144" t="s">
        <v>267</v>
      </c>
      <c r="AR622" s="144" t="s">
        <v>224</v>
      </c>
      <c r="AS622" s="144" t="s">
        <v>4144</v>
      </c>
      <c r="AT622" s="144" t="s">
        <v>4144</v>
      </c>
      <c r="AU622" s="156">
        <v>2</v>
      </c>
      <c r="AW622" s="144" t="s">
        <v>3071</v>
      </c>
      <c r="AX622" s="144" t="s">
        <v>174</v>
      </c>
      <c r="AY622" s="144" t="s">
        <v>175</v>
      </c>
      <c r="AZ622" s="156">
        <v>2</v>
      </c>
      <c r="BC622" s="158" t="s">
        <v>2872</v>
      </c>
      <c r="BF622" s="144">
        <v>2014</v>
      </c>
      <c r="BG622" s="156">
        <v>1</v>
      </c>
      <c r="BH622" s="156">
        <v>1</v>
      </c>
      <c r="BI622" s="144" t="s">
        <v>4144</v>
      </c>
      <c r="BJ622" s="156">
        <v>1</v>
      </c>
      <c r="BK622" s="156">
        <v>1</v>
      </c>
      <c r="BL622" s="156">
        <v>0</v>
      </c>
      <c r="BN622" s="163">
        <v>1</v>
      </c>
      <c r="BO622" s="163">
        <v>0</v>
      </c>
      <c r="BQ622" s="163" t="s">
        <v>3051</v>
      </c>
      <c r="BR622" s="163" t="s">
        <v>3067</v>
      </c>
      <c r="BS622" s="163" t="s">
        <v>1444</v>
      </c>
      <c r="BT622" s="163">
        <v>2</v>
      </c>
      <c r="BU622" s="163" t="s">
        <v>3068</v>
      </c>
      <c r="CP622" s="163">
        <v>2</v>
      </c>
    </row>
    <row r="623" spans="1:94" ht="18" x14ac:dyDescent="0.25">
      <c r="A623" s="156">
        <v>2</v>
      </c>
      <c r="B623" s="145">
        <v>622</v>
      </c>
      <c r="C623" s="144" t="s">
        <v>3041</v>
      </c>
      <c r="D623" s="144" t="s">
        <v>3041</v>
      </c>
      <c r="E623" s="144" t="s">
        <v>3042</v>
      </c>
      <c r="G623" s="144" t="s">
        <v>155</v>
      </c>
      <c r="H623" s="144" t="s">
        <v>156</v>
      </c>
      <c r="I623" s="144" t="s">
        <v>566</v>
      </c>
      <c r="J623" s="148">
        <v>43986</v>
      </c>
      <c r="K623" s="40">
        <v>42093</v>
      </c>
      <c r="L623" s="144">
        <v>2015</v>
      </c>
      <c r="M623" s="144" t="s">
        <v>3043</v>
      </c>
      <c r="N623" s="144" t="s">
        <v>3044</v>
      </c>
      <c r="O623" s="156">
        <v>2</v>
      </c>
      <c r="Q623" s="144" t="s">
        <v>3073</v>
      </c>
      <c r="R623" s="144" t="s">
        <v>2877</v>
      </c>
      <c r="S623" s="144" t="s">
        <v>3074</v>
      </c>
      <c r="U623" s="156">
        <v>1</v>
      </c>
      <c r="V623" s="156">
        <v>1</v>
      </c>
      <c r="W623" s="144" t="s">
        <v>3070</v>
      </c>
      <c r="X623" s="144" t="s">
        <v>166</v>
      </c>
      <c r="Y623" s="144" t="s">
        <v>3047</v>
      </c>
      <c r="Z623" s="156">
        <v>1</v>
      </c>
      <c r="AA623" s="144" t="s">
        <v>3048</v>
      </c>
      <c r="AB623" s="144" t="s">
        <v>3048</v>
      </c>
      <c r="AC623" s="157">
        <v>2</v>
      </c>
      <c r="AD623" s="157">
        <v>0</v>
      </c>
      <c r="AE623" s="144" t="s">
        <v>3049</v>
      </c>
      <c r="AG623" s="144" t="s">
        <v>169</v>
      </c>
      <c r="AH623" s="156">
        <v>1</v>
      </c>
      <c r="AJ623" s="156">
        <v>2</v>
      </c>
      <c r="AN623" s="144" t="s">
        <v>220</v>
      </c>
      <c r="AO623" s="144" t="s">
        <v>2894</v>
      </c>
      <c r="AP623" s="144" t="s">
        <v>467</v>
      </c>
      <c r="AQ623" s="144" t="s">
        <v>267</v>
      </c>
      <c r="AR623" s="144" t="s">
        <v>224</v>
      </c>
      <c r="AS623" s="144" t="s">
        <v>4144</v>
      </c>
      <c r="AT623" s="144" t="s">
        <v>4144</v>
      </c>
      <c r="AU623" s="156">
        <v>2</v>
      </c>
      <c r="AW623" s="144" t="s">
        <v>3071</v>
      </c>
      <c r="AX623" s="144" t="s">
        <v>174</v>
      </c>
      <c r="AY623" s="144" t="s">
        <v>175</v>
      </c>
      <c r="AZ623" s="156">
        <v>2</v>
      </c>
      <c r="BC623" s="158" t="s">
        <v>2872</v>
      </c>
      <c r="BF623" s="144">
        <v>2015</v>
      </c>
      <c r="BG623" s="156">
        <v>1</v>
      </c>
      <c r="BH623" s="156">
        <v>1</v>
      </c>
      <c r="BI623" s="144" t="s">
        <v>4144</v>
      </c>
      <c r="BJ623" s="156">
        <v>1</v>
      </c>
      <c r="BK623" s="156">
        <v>1</v>
      </c>
      <c r="BL623" s="156">
        <v>0</v>
      </c>
      <c r="BN623" s="163">
        <v>1</v>
      </c>
      <c r="BO623" s="163">
        <v>0</v>
      </c>
      <c r="BQ623" s="163" t="s">
        <v>3051</v>
      </c>
      <c r="BR623" s="163" t="s">
        <v>3067</v>
      </c>
      <c r="BS623" s="163" t="s">
        <v>1444</v>
      </c>
      <c r="BT623" s="163">
        <v>2</v>
      </c>
      <c r="BU623" s="163" t="s">
        <v>3068</v>
      </c>
      <c r="CP623" s="163">
        <v>2</v>
      </c>
    </row>
    <row r="624" spans="1:94" ht="18" x14ac:dyDescent="0.25">
      <c r="A624" s="156">
        <v>2</v>
      </c>
      <c r="B624" s="145">
        <v>623</v>
      </c>
      <c r="C624" s="144" t="s">
        <v>3075</v>
      </c>
      <c r="D624" s="144" t="s">
        <v>3075</v>
      </c>
      <c r="E624" s="144" t="s">
        <v>3076</v>
      </c>
      <c r="G624" s="144" t="s">
        <v>155</v>
      </c>
      <c r="H624" s="144" t="s">
        <v>156</v>
      </c>
      <c r="I624" s="144" t="s">
        <v>623</v>
      </c>
      <c r="J624" s="148">
        <v>43986</v>
      </c>
      <c r="K624" s="167">
        <v>41105</v>
      </c>
      <c r="L624" s="144">
        <v>2012</v>
      </c>
      <c r="M624" s="144" t="s">
        <v>3077</v>
      </c>
      <c r="N624" s="144" t="s">
        <v>3078</v>
      </c>
      <c r="O624" s="156">
        <v>2</v>
      </c>
      <c r="Q624" s="144" t="s">
        <v>3079</v>
      </c>
      <c r="R624" s="144" t="s">
        <v>2877</v>
      </c>
      <c r="S624" s="144" t="s">
        <v>3080</v>
      </c>
      <c r="U624" s="156">
        <v>1</v>
      </c>
      <c r="V624" s="156">
        <v>1</v>
      </c>
      <c r="W624" s="144" t="s">
        <v>3081</v>
      </c>
      <c r="X624" s="144" t="s">
        <v>166</v>
      </c>
      <c r="Y624" s="144" t="s">
        <v>3081</v>
      </c>
      <c r="Z624" s="156">
        <v>1</v>
      </c>
      <c r="AA624" s="144" t="s">
        <v>3081</v>
      </c>
      <c r="AB624" s="144" t="s">
        <v>3081</v>
      </c>
      <c r="AC624" s="157">
        <v>2</v>
      </c>
      <c r="AD624" s="157">
        <v>0</v>
      </c>
      <c r="AE624" s="144" t="s">
        <v>3082</v>
      </c>
      <c r="AG624" s="144" t="s">
        <v>169</v>
      </c>
      <c r="AH624" s="156">
        <v>1</v>
      </c>
      <c r="AJ624" s="156">
        <v>2</v>
      </c>
      <c r="AN624" s="144" t="s">
        <v>642</v>
      </c>
      <c r="AO624" s="144" t="s">
        <v>3083</v>
      </c>
      <c r="AP624" s="144" t="s">
        <v>3084</v>
      </c>
      <c r="AQ624" s="144" t="s">
        <v>3084</v>
      </c>
      <c r="AR624" s="144" t="s">
        <v>262</v>
      </c>
      <c r="AS624" s="144" t="s">
        <v>4144</v>
      </c>
      <c r="AT624" s="144" t="s">
        <v>4144</v>
      </c>
      <c r="AU624" s="156">
        <v>2</v>
      </c>
      <c r="AW624" s="144" t="s">
        <v>3085</v>
      </c>
      <c r="AX624" s="144" t="s">
        <v>174</v>
      </c>
      <c r="AY624" s="144" t="s">
        <v>175</v>
      </c>
      <c r="AZ624" s="156">
        <v>2</v>
      </c>
      <c r="BC624" s="158" t="s">
        <v>2872</v>
      </c>
      <c r="BF624" s="144">
        <v>2012</v>
      </c>
      <c r="BG624" s="156">
        <v>2</v>
      </c>
      <c r="BH624" s="156">
        <v>0</v>
      </c>
      <c r="BI624" s="144" t="s">
        <v>4144</v>
      </c>
      <c r="BJ624" s="156">
        <v>2</v>
      </c>
      <c r="BL624" s="156">
        <v>0</v>
      </c>
      <c r="CP624" s="163">
        <v>2</v>
      </c>
    </row>
    <row r="625" spans="1:94" ht="18" x14ac:dyDescent="0.25">
      <c r="A625" s="156">
        <v>2</v>
      </c>
      <c r="B625" s="145">
        <v>624</v>
      </c>
      <c r="C625" s="144" t="s">
        <v>3075</v>
      </c>
      <c r="D625" s="144" t="s">
        <v>3075</v>
      </c>
      <c r="E625" s="144" t="s">
        <v>3076</v>
      </c>
      <c r="G625" s="144" t="s">
        <v>155</v>
      </c>
      <c r="H625" s="144" t="s">
        <v>156</v>
      </c>
      <c r="I625" s="144" t="s">
        <v>623</v>
      </c>
      <c r="J625" s="148">
        <v>43986</v>
      </c>
      <c r="K625" s="167">
        <v>41105</v>
      </c>
      <c r="L625" s="144">
        <v>2012</v>
      </c>
      <c r="M625" s="144" t="s">
        <v>3077</v>
      </c>
      <c r="N625" s="144" t="s">
        <v>3078</v>
      </c>
      <c r="O625" s="156">
        <v>2</v>
      </c>
      <c r="Q625" s="144" t="s">
        <v>3079</v>
      </c>
      <c r="R625" s="144" t="s">
        <v>2877</v>
      </c>
      <c r="S625" s="144" t="s">
        <v>3080</v>
      </c>
      <c r="U625" s="156">
        <v>1</v>
      </c>
      <c r="V625" s="156">
        <v>1</v>
      </c>
      <c r="W625" s="144" t="s">
        <v>3081</v>
      </c>
      <c r="X625" s="144" t="s">
        <v>166</v>
      </c>
      <c r="Y625" s="144" t="s">
        <v>3081</v>
      </c>
      <c r="Z625" s="156">
        <v>1</v>
      </c>
      <c r="AA625" s="144" t="s">
        <v>3081</v>
      </c>
      <c r="AB625" s="144" t="s">
        <v>3081</v>
      </c>
      <c r="AC625" s="157">
        <v>2</v>
      </c>
      <c r="AD625" s="157">
        <v>0</v>
      </c>
      <c r="AE625" s="144" t="s">
        <v>3082</v>
      </c>
      <c r="AG625" s="144" t="s">
        <v>169</v>
      </c>
      <c r="AH625" s="156">
        <v>1</v>
      </c>
      <c r="AJ625" s="156">
        <v>2</v>
      </c>
      <c r="AN625" s="144" t="s">
        <v>642</v>
      </c>
      <c r="AO625" s="144" t="s">
        <v>3083</v>
      </c>
      <c r="AP625" s="144" t="s">
        <v>3084</v>
      </c>
      <c r="AQ625" s="144" t="s">
        <v>3084</v>
      </c>
      <c r="AR625" s="144" t="s">
        <v>262</v>
      </c>
      <c r="AS625" s="144" t="s">
        <v>4144</v>
      </c>
      <c r="AT625" s="144" t="s">
        <v>4144</v>
      </c>
      <c r="AU625" s="156">
        <v>2</v>
      </c>
      <c r="AW625" s="144" t="s">
        <v>3087</v>
      </c>
      <c r="AX625" s="144" t="s">
        <v>1311</v>
      </c>
      <c r="AY625" s="144" t="s">
        <v>1312</v>
      </c>
      <c r="AZ625" s="156">
        <v>2</v>
      </c>
      <c r="BC625" s="158" t="s">
        <v>2872</v>
      </c>
      <c r="BF625" s="144">
        <v>2012</v>
      </c>
      <c r="BG625" s="156">
        <v>2</v>
      </c>
      <c r="BH625" s="156">
        <v>0</v>
      </c>
      <c r="BI625" s="144" t="s">
        <v>4144</v>
      </c>
      <c r="BJ625" s="156">
        <v>2</v>
      </c>
      <c r="BL625" s="156">
        <v>0</v>
      </c>
      <c r="CP625" s="163">
        <v>2</v>
      </c>
    </row>
    <row r="626" spans="1:94" ht="18" x14ac:dyDescent="0.25">
      <c r="A626" s="156">
        <v>2</v>
      </c>
      <c r="B626" s="145">
        <v>625</v>
      </c>
      <c r="C626" s="144" t="s">
        <v>3075</v>
      </c>
      <c r="D626" s="144" t="s">
        <v>3075</v>
      </c>
      <c r="E626" s="144" t="s">
        <v>3076</v>
      </c>
      <c r="G626" s="144" t="s">
        <v>155</v>
      </c>
      <c r="H626" s="144" t="s">
        <v>156</v>
      </c>
      <c r="I626" s="144" t="s">
        <v>623</v>
      </c>
      <c r="J626" s="148">
        <v>43986</v>
      </c>
      <c r="K626" s="167">
        <v>41432</v>
      </c>
      <c r="L626" s="144">
        <v>2013</v>
      </c>
      <c r="M626" s="144" t="s">
        <v>3077</v>
      </c>
      <c r="N626" s="144" t="s">
        <v>3078</v>
      </c>
      <c r="O626" s="156">
        <v>2</v>
      </c>
      <c r="Q626" s="144" t="s">
        <v>3079</v>
      </c>
      <c r="R626" s="144" t="s">
        <v>2877</v>
      </c>
      <c r="S626" s="144" t="s">
        <v>3080</v>
      </c>
      <c r="U626" s="156">
        <v>1</v>
      </c>
      <c r="V626" s="156">
        <v>1</v>
      </c>
      <c r="W626" s="144" t="s">
        <v>3081</v>
      </c>
      <c r="X626" s="144" t="s">
        <v>166</v>
      </c>
      <c r="Y626" s="144" t="s">
        <v>3081</v>
      </c>
      <c r="Z626" s="156">
        <v>1</v>
      </c>
      <c r="AA626" s="144" t="s">
        <v>3081</v>
      </c>
      <c r="AB626" s="144" t="s">
        <v>3081</v>
      </c>
      <c r="AC626" s="157">
        <v>2</v>
      </c>
      <c r="AD626" s="157">
        <v>0</v>
      </c>
      <c r="AE626" s="144" t="s">
        <v>3082</v>
      </c>
      <c r="AG626" s="144" t="s">
        <v>169</v>
      </c>
      <c r="AH626" s="156">
        <v>1</v>
      </c>
      <c r="AJ626" s="156">
        <v>2</v>
      </c>
      <c r="AN626" s="144" t="s">
        <v>642</v>
      </c>
      <c r="AO626" s="144" t="s">
        <v>3083</v>
      </c>
      <c r="AP626" s="144" t="s">
        <v>3084</v>
      </c>
      <c r="AQ626" s="144" t="s">
        <v>3084</v>
      </c>
      <c r="AR626" s="144" t="s">
        <v>262</v>
      </c>
      <c r="AS626" s="144" t="s">
        <v>4144</v>
      </c>
      <c r="AT626" s="144" t="s">
        <v>4144</v>
      </c>
      <c r="AU626" s="156">
        <v>2</v>
      </c>
      <c r="AW626" s="144" t="s">
        <v>3085</v>
      </c>
      <c r="AX626" s="144" t="s">
        <v>174</v>
      </c>
      <c r="AY626" s="144" t="s">
        <v>175</v>
      </c>
      <c r="AZ626" s="156">
        <v>2</v>
      </c>
      <c r="BC626" s="158" t="s">
        <v>2872</v>
      </c>
      <c r="BF626" s="144">
        <v>2013</v>
      </c>
      <c r="BG626" s="156">
        <v>2</v>
      </c>
      <c r="BH626" s="156">
        <v>0</v>
      </c>
      <c r="BI626" s="144" t="s">
        <v>4144</v>
      </c>
      <c r="BJ626" s="156">
        <v>2</v>
      </c>
      <c r="BL626" s="156">
        <v>0</v>
      </c>
      <c r="CP626" s="163">
        <v>2</v>
      </c>
    </row>
    <row r="627" spans="1:94" ht="18" x14ac:dyDescent="0.25">
      <c r="A627" s="156">
        <v>2</v>
      </c>
      <c r="B627" s="145">
        <v>626</v>
      </c>
      <c r="C627" s="144" t="s">
        <v>3075</v>
      </c>
      <c r="D627" s="144" t="s">
        <v>3075</v>
      </c>
      <c r="E627" s="144" t="s">
        <v>3076</v>
      </c>
      <c r="G627" s="144" t="s">
        <v>155</v>
      </c>
      <c r="H627" s="144" t="s">
        <v>156</v>
      </c>
      <c r="I627" s="144" t="s">
        <v>623</v>
      </c>
      <c r="J627" s="148">
        <v>43986</v>
      </c>
      <c r="K627" s="167">
        <v>41432</v>
      </c>
      <c r="L627" s="144">
        <v>2013</v>
      </c>
      <c r="M627" s="144" t="s">
        <v>3077</v>
      </c>
      <c r="N627" s="144" t="s">
        <v>3078</v>
      </c>
      <c r="O627" s="156">
        <v>2</v>
      </c>
      <c r="Q627" s="144" t="s">
        <v>3079</v>
      </c>
      <c r="R627" s="144" t="s">
        <v>2877</v>
      </c>
      <c r="S627" s="144" t="s">
        <v>3080</v>
      </c>
      <c r="U627" s="156">
        <v>1</v>
      </c>
      <c r="V627" s="156">
        <v>1</v>
      </c>
      <c r="W627" s="144" t="s">
        <v>3081</v>
      </c>
      <c r="X627" s="144" t="s">
        <v>166</v>
      </c>
      <c r="Y627" s="144" t="s">
        <v>3081</v>
      </c>
      <c r="Z627" s="156">
        <v>1</v>
      </c>
      <c r="AA627" s="144" t="s">
        <v>3081</v>
      </c>
      <c r="AB627" s="144" t="s">
        <v>3081</v>
      </c>
      <c r="AC627" s="157">
        <v>2</v>
      </c>
      <c r="AD627" s="157">
        <v>0</v>
      </c>
      <c r="AE627" s="144" t="s">
        <v>3082</v>
      </c>
      <c r="AG627" s="144" t="s">
        <v>169</v>
      </c>
      <c r="AH627" s="156">
        <v>1</v>
      </c>
      <c r="AJ627" s="156">
        <v>2</v>
      </c>
      <c r="AN627" s="144" t="s">
        <v>642</v>
      </c>
      <c r="AO627" s="144" t="s">
        <v>3083</v>
      </c>
      <c r="AP627" s="144" t="s">
        <v>3084</v>
      </c>
      <c r="AQ627" s="144" t="s">
        <v>3084</v>
      </c>
      <c r="AR627" s="144" t="s">
        <v>262</v>
      </c>
      <c r="AS627" s="144" t="s">
        <v>4144</v>
      </c>
      <c r="AT627" s="144" t="s">
        <v>4144</v>
      </c>
      <c r="AU627" s="156">
        <v>2</v>
      </c>
      <c r="AW627" s="144" t="s">
        <v>3087</v>
      </c>
      <c r="AX627" s="144" t="s">
        <v>1311</v>
      </c>
      <c r="AY627" s="144" t="s">
        <v>1312</v>
      </c>
      <c r="AZ627" s="156">
        <v>2</v>
      </c>
      <c r="BC627" s="158" t="s">
        <v>2872</v>
      </c>
      <c r="BF627" s="144">
        <v>2013</v>
      </c>
      <c r="BG627" s="156">
        <v>2</v>
      </c>
      <c r="BH627" s="156">
        <v>0</v>
      </c>
      <c r="BI627" s="144" t="s">
        <v>4144</v>
      </c>
      <c r="BJ627" s="156">
        <v>2</v>
      </c>
      <c r="BL627" s="156">
        <v>0</v>
      </c>
      <c r="CP627" s="163">
        <v>2</v>
      </c>
    </row>
    <row r="628" spans="1:94" ht="18" x14ac:dyDescent="0.25">
      <c r="A628" s="156">
        <v>2</v>
      </c>
      <c r="B628" s="145">
        <v>627</v>
      </c>
      <c r="C628" s="144" t="s">
        <v>3075</v>
      </c>
      <c r="D628" s="144" t="s">
        <v>3075</v>
      </c>
      <c r="E628" s="144" t="s">
        <v>3076</v>
      </c>
      <c r="G628" s="144" t="s">
        <v>155</v>
      </c>
      <c r="H628" s="144" t="s">
        <v>156</v>
      </c>
      <c r="I628" s="144" t="s">
        <v>623</v>
      </c>
      <c r="J628" s="148">
        <v>43986</v>
      </c>
      <c r="K628" s="167">
        <v>41824</v>
      </c>
      <c r="L628" s="144">
        <v>2014</v>
      </c>
      <c r="M628" s="144" t="s">
        <v>3077</v>
      </c>
      <c r="N628" s="144" t="s">
        <v>3078</v>
      </c>
      <c r="O628" s="156">
        <v>2</v>
      </c>
      <c r="Q628" s="144" t="s">
        <v>3089</v>
      </c>
      <c r="R628" s="144" t="s">
        <v>2877</v>
      </c>
      <c r="S628" s="144" t="s">
        <v>3090</v>
      </c>
      <c r="U628" s="156">
        <v>1</v>
      </c>
      <c r="V628" s="156">
        <v>1</v>
      </c>
      <c r="W628" s="144" t="s">
        <v>3081</v>
      </c>
      <c r="X628" s="144" t="s">
        <v>166</v>
      </c>
      <c r="Y628" s="144" t="s">
        <v>3081</v>
      </c>
      <c r="Z628" s="156">
        <v>1</v>
      </c>
      <c r="AA628" s="144" t="s">
        <v>3081</v>
      </c>
      <c r="AB628" s="144" t="s">
        <v>3081</v>
      </c>
      <c r="AC628" s="157">
        <v>2</v>
      </c>
      <c r="AD628" s="157">
        <v>0</v>
      </c>
      <c r="AE628" s="144" t="s">
        <v>3082</v>
      </c>
      <c r="AG628" s="144" t="s">
        <v>169</v>
      </c>
      <c r="AH628" s="156">
        <v>1</v>
      </c>
      <c r="AJ628" s="156">
        <v>2</v>
      </c>
      <c r="AN628" s="144" t="s">
        <v>642</v>
      </c>
      <c r="AO628" s="144" t="s">
        <v>3083</v>
      </c>
      <c r="AP628" s="144" t="s">
        <v>3084</v>
      </c>
      <c r="AQ628" s="144" t="s">
        <v>3084</v>
      </c>
      <c r="AR628" s="144" t="s">
        <v>262</v>
      </c>
      <c r="AS628" s="144" t="s">
        <v>4144</v>
      </c>
      <c r="AT628" s="144" t="s">
        <v>4144</v>
      </c>
      <c r="AU628" s="156">
        <v>2</v>
      </c>
      <c r="AW628" s="144" t="s">
        <v>3091</v>
      </c>
      <c r="AX628" s="144" t="s">
        <v>1311</v>
      </c>
      <c r="AY628" s="144" t="s">
        <v>1312</v>
      </c>
      <c r="AZ628" s="156">
        <v>2</v>
      </c>
      <c r="BC628" s="158" t="s">
        <v>2872</v>
      </c>
      <c r="BF628" s="144">
        <v>2014</v>
      </c>
      <c r="BG628" s="156">
        <v>2</v>
      </c>
      <c r="BH628" s="156">
        <v>0</v>
      </c>
      <c r="BI628" s="144" t="s">
        <v>4144</v>
      </c>
      <c r="BJ628" s="156">
        <v>2</v>
      </c>
      <c r="BL628" s="156">
        <v>0</v>
      </c>
      <c r="CP628" s="163">
        <v>2</v>
      </c>
    </row>
    <row r="629" spans="1:94" ht="18" x14ac:dyDescent="0.25">
      <c r="A629" s="156">
        <v>2</v>
      </c>
      <c r="B629" s="145">
        <v>628</v>
      </c>
      <c r="C629" s="144" t="s">
        <v>3075</v>
      </c>
      <c r="D629" s="144" t="s">
        <v>3075</v>
      </c>
      <c r="E629" s="144" t="s">
        <v>3076</v>
      </c>
      <c r="G629" s="144" t="s">
        <v>155</v>
      </c>
      <c r="H629" s="144" t="s">
        <v>156</v>
      </c>
      <c r="I629" s="144" t="s">
        <v>623</v>
      </c>
      <c r="J629" s="148">
        <v>43986</v>
      </c>
      <c r="K629" s="167">
        <v>41824</v>
      </c>
      <c r="L629" s="144">
        <v>2014</v>
      </c>
      <c r="M629" s="144" t="s">
        <v>3077</v>
      </c>
      <c r="N629" s="144" t="s">
        <v>3078</v>
      </c>
      <c r="O629" s="156">
        <v>2</v>
      </c>
      <c r="Q629" s="144" t="s">
        <v>3089</v>
      </c>
      <c r="R629" s="144" t="s">
        <v>2877</v>
      </c>
      <c r="S629" s="144" t="s">
        <v>3090</v>
      </c>
      <c r="U629" s="156">
        <v>1</v>
      </c>
      <c r="V629" s="156">
        <v>1</v>
      </c>
      <c r="W629" s="144" t="s">
        <v>3081</v>
      </c>
      <c r="X629" s="144" t="s">
        <v>166</v>
      </c>
      <c r="Y629" s="144" t="s">
        <v>3081</v>
      </c>
      <c r="Z629" s="156">
        <v>1</v>
      </c>
      <c r="AA629" s="144" t="s">
        <v>3081</v>
      </c>
      <c r="AB629" s="144" t="s">
        <v>3081</v>
      </c>
      <c r="AC629" s="157">
        <v>2</v>
      </c>
      <c r="AD629" s="157">
        <v>0</v>
      </c>
      <c r="AE629" s="144" t="s">
        <v>3082</v>
      </c>
      <c r="AG629" s="144" t="s">
        <v>169</v>
      </c>
      <c r="AH629" s="156">
        <v>1</v>
      </c>
      <c r="AJ629" s="156">
        <v>2</v>
      </c>
      <c r="AN629" s="144" t="s">
        <v>642</v>
      </c>
      <c r="AO629" s="144" t="s">
        <v>3083</v>
      </c>
      <c r="AP629" s="144" t="s">
        <v>3084</v>
      </c>
      <c r="AQ629" s="144" t="s">
        <v>3084</v>
      </c>
      <c r="AR629" s="144" t="s">
        <v>262</v>
      </c>
      <c r="AS629" s="144" t="s">
        <v>4144</v>
      </c>
      <c r="AT629" s="144" t="s">
        <v>4144</v>
      </c>
      <c r="AU629" s="156">
        <v>2</v>
      </c>
      <c r="AW629" s="144" t="s">
        <v>3085</v>
      </c>
      <c r="AX629" s="144" t="s">
        <v>174</v>
      </c>
      <c r="AY629" s="144" t="s">
        <v>175</v>
      </c>
      <c r="AZ629" s="156">
        <v>2</v>
      </c>
      <c r="BC629" s="158" t="s">
        <v>2872</v>
      </c>
      <c r="BF629" s="144">
        <v>2014</v>
      </c>
      <c r="BG629" s="156">
        <v>2</v>
      </c>
      <c r="BH629" s="156">
        <v>0</v>
      </c>
      <c r="BI629" s="144" t="s">
        <v>4144</v>
      </c>
      <c r="BJ629" s="156">
        <v>2</v>
      </c>
      <c r="BL629" s="156">
        <v>0</v>
      </c>
      <c r="CP629" s="163">
        <v>2</v>
      </c>
    </row>
    <row r="630" spans="1:94" ht="18" x14ac:dyDescent="0.25">
      <c r="A630" s="156">
        <v>2</v>
      </c>
      <c r="B630" s="145">
        <v>629</v>
      </c>
      <c r="C630" s="144" t="s">
        <v>3075</v>
      </c>
      <c r="D630" s="144" t="s">
        <v>3075</v>
      </c>
      <c r="E630" s="144" t="s">
        <v>3076</v>
      </c>
      <c r="G630" s="144" t="s">
        <v>155</v>
      </c>
      <c r="H630" s="144" t="s">
        <v>156</v>
      </c>
      <c r="I630" s="144" t="s">
        <v>623</v>
      </c>
      <c r="J630" s="148">
        <v>43986</v>
      </c>
      <c r="K630" s="167">
        <v>42093</v>
      </c>
      <c r="L630" s="144">
        <v>2015</v>
      </c>
      <c r="M630" s="144" t="s">
        <v>3077</v>
      </c>
      <c r="N630" s="144" t="s">
        <v>3078</v>
      </c>
      <c r="O630" s="156">
        <v>2</v>
      </c>
      <c r="Q630" s="144" t="s">
        <v>3089</v>
      </c>
      <c r="R630" s="144" t="s">
        <v>2877</v>
      </c>
      <c r="S630" s="144" t="s">
        <v>3090</v>
      </c>
      <c r="U630" s="156">
        <v>1</v>
      </c>
      <c r="V630" s="156">
        <v>1</v>
      </c>
      <c r="W630" s="144" t="s">
        <v>3081</v>
      </c>
      <c r="X630" s="144" t="s">
        <v>166</v>
      </c>
      <c r="Y630" s="144" t="s">
        <v>3081</v>
      </c>
      <c r="Z630" s="156">
        <v>1</v>
      </c>
      <c r="AA630" s="144" t="s">
        <v>3081</v>
      </c>
      <c r="AB630" s="144" t="s">
        <v>3081</v>
      </c>
      <c r="AC630" s="157">
        <v>2</v>
      </c>
      <c r="AD630" s="157">
        <v>0</v>
      </c>
      <c r="AE630" s="144" t="s">
        <v>3082</v>
      </c>
      <c r="AG630" s="144" t="s">
        <v>169</v>
      </c>
      <c r="AH630" s="156">
        <v>1</v>
      </c>
      <c r="AJ630" s="156">
        <v>2</v>
      </c>
      <c r="AN630" s="144" t="s">
        <v>642</v>
      </c>
      <c r="AO630" s="144" t="s">
        <v>3083</v>
      </c>
      <c r="AP630" s="144" t="s">
        <v>3084</v>
      </c>
      <c r="AQ630" s="144" t="s">
        <v>3084</v>
      </c>
      <c r="AR630" s="144" t="s">
        <v>262</v>
      </c>
      <c r="AS630" s="144" t="s">
        <v>4144</v>
      </c>
      <c r="AT630" s="144" t="s">
        <v>4144</v>
      </c>
      <c r="AU630" s="156">
        <v>2</v>
      </c>
      <c r="AW630" s="144" t="s">
        <v>3085</v>
      </c>
      <c r="AX630" s="144" t="s">
        <v>174</v>
      </c>
      <c r="AY630" s="144" t="s">
        <v>175</v>
      </c>
      <c r="AZ630" s="156">
        <v>2</v>
      </c>
      <c r="BC630" s="158" t="s">
        <v>2872</v>
      </c>
      <c r="BF630" s="144">
        <v>2015</v>
      </c>
      <c r="BG630" s="156">
        <v>2</v>
      </c>
      <c r="BH630" s="156">
        <v>0</v>
      </c>
      <c r="BI630" s="144" t="s">
        <v>4144</v>
      </c>
      <c r="BJ630" s="156">
        <v>2</v>
      </c>
      <c r="BL630" s="156">
        <v>0</v>
      </c>
      <c r="CP630" s="163">
        <v>2</v>
      </c>
    </row>
    <row r="631" spans="1:94" ht="18" x14ac:dyDescent="0.25">
      <c r="A631" s="156">
        <v>2</v>
      </c>
      <c r="B631" s="145">
        <v>630</v>
      </c>
      <c r="C631" s="144" t="s">
        <v>3075</v>
      </c>
      <c r="D631" s="144" t="s">
        <v>3075</v>
      </c>
      <c r="E631" s="144" t="s">
        <v>3076</v>
      </c>
      <c r="G631" s="144" t="s">
        <v>155</v>
      </c>
      <c r="H631" s="144" t="s">
        <v>156</v>
      </c>
      <c r="I631" s="144" t="s">
        <v>623</v>
      </c>
      <c r="J631" s="148">
        <v>43986</v>
      </c>
      <c r="K631" s="167">
        <v>42093</v>
      </c>
      <c r="L631" s="144">
        <v>2015</v>
      </c>
      <c r="M631" s="144" t="s">
        <v>3077</v>
      </c>
      <c r="N631" s="144" t="s">
        <v>3078</v>
      </c>
      <c r="O631" s="156">
        <v>2</v>
      </c>
      <c r="Q631" s="144" t="s">
        <v>3089</v>
      </c>
      <c r="R631" s="144" t="s">
        <v>2877</v>
      </c>
      <c r="S631" s="144" t="s">
        <v>3090</v>
      </c>
      <c r="U631" s="156">
        <v>1</v>
      </c>
      <c r="V631" s="156">
        <v>1</v>
      </c>
      <c r="W631" s="144" t="s">
        <v>3081</v>
      </c>
      <c r="X631" s="144" t="s">
        <v>166</v>
      </c>
      <c r="Y631" s="144" t="s">
        <v>3081</v>
      </c>
      <c r="Z631" s="156">
        <v>1</v>
      </c>
      <c r="AA631" s="144" t="s">
        <v>3081</v>
      </c>
      <c r="AB631" s="144" t="s">
        <v>3081</v>
      </c>
      <c r="AC631" s="157">
        <v>2</v>
      </c>
      <c r="AD631" s="157">
        <v>0</v>
      </c>
      <c r="AE631" s="144" t="s">
        <v>3082</v>
      </c>
      <c r="AG631" s="144" t="s">
        <v>169</v>
      </c>
      <c r="AH631" s="156">
        <v>1</v>
      </c>
      <c r="AJ631" s="156">
        <v>2</v>
      </c>
      <c r="AN631" s="144" t="s">
        <v>642</v>
      </c>
      <c r="AO631" s="144" t="s">
        <v>3083</v>
      </c>
      <c r="AP631" s="144" t="s">
        <v>3084</v>
      </c>
      <c r="AQ631" s="144" t="s">
        <v>3084</v>
      </c>
      <c r="AR631" s="144" t="s">
        <v>262</v>
      </c>
      <c r="AS631" s="144" t="s">
        <v>4144</v>
      </c>
      <c r="AT631" s="144" t="s">
        <v>4144</v>
      </c>
      <c r="AU631" s="156">
        <v>2</v>
      </c>
      <c r="AW631" s="144" t="s">
        <v>3091</v>
      </c>
      <c r="AX631" s="144" t="s">
        <v>1311</v>
      </c>
      <c r="AY631" s="144" t="s">
        <v>1312</v>
      </c>
      <c r="AZ631" s="156">
        <v>2</v>
      </c>
      <c r="BC631" s="158" t="s">
        <v>2872</v>
      </c>
      <c r="BF631" s="144">
        <v>2015</v>
      </c>
      <c r="BG631" s="156">
        <v>2</v>
      </c>
      <c r="BH631" s="156">
        <v>0</v>
      </c>
      <c r="BI631" s="144" t="s">
        <v>4144</v>
      </c>
      <c r="BJ631" s="156">
        <v>2</v>
      </c>
      <c r="BL631" s="156">
        <v>0</v>
      </c>
      <c r="CP631" s="163">
        <v>2</v>
      </c>
    </row>
    <row r="632" spans="1:94" ht="18" x14ac:dyDescent="0.25">
      <c r="A632" s="156">
        <v>2</v>
      </c>
      <c r="B632" s="145">
        <v>631</v>
      </c>
      <c r="C632" s="144" t="s">
        <v>3093</v>
      </c>
      <c r="D632" s="144" t="s">
        <v>3094</v>
      </c>
      <c r="E632" s="144" t="s">
        <v>3094</v>
      </c>
      <c r="G632" s="144" t="s">
        <v>155</v>
      </c>
      <c r="H632" s="144" t="s">
        <v>156</v>
      </c>
      <c r="I632" s="144" t="s">
        <v>547</v>
      </c>
      <c r="J632" s="148">
        <v>43986</v>
      </c>
      <c r="K632" s="40">
        <v>41105</v>
      </c>
      <c r="L632" s="144">
        <v>2012</v>
      </c>
      <c r="M632" s="144" t="s">
        <v>3095</v>
      </c>
      <c r="N632" s="144" t="s">
        <v>3096</v>
      </c>
      <c r="O632" s="156">
        <v>2</v>
      </c>
      <c r="Q632" s="144" t="s">
        <v>2808</v>
      </c>
      <c r="R632" s="144" t="s">
        <v>2877</v>
      </c>
      <c r="S632" s="144" t="s">
        <v>2809</v>
      </c>
      <c r="U632" s="156">
        <v>1</v>
      </c>
      <c r="V632" s="156">
        <v>1</v>
      </c>
      <c r="W632" s="144" t="s">
        <v>3097</v>
      </c>
      <c r="X632" s="144" t="s">
        <v>166</v>
      </c>
      <c r="Y632" s="144" t="s">
        <v>3097</v>
      </c>
      <c r="Z632" s="156">
        <v>1</v>
      </c>
      <c r="AA632" s="144" t="s">
        <v>3097</v>
      </c>
      <c r="AB632" s="144" t="s">
        <v>3097</v>
      </c>
      <c r="AC632" s="157">
        <v>2</v>
      </c>
      <c r="AD632" s="157">
        <v>0</v>
      </c>
      <c r="AE632" s="144" t="s">
        <v>3098</v>
      </c>
      <c r="AG632" s="144" t="s">
        <v>169</v>
      </c>
      <c r="AH632" s="156">
        <v>1</v>
      </c>
      <c r="AJ632" s="156">
        <v>1</v>
      </c>
      <c r="AK632" s="156">
        <v>234887</v>
      </c>
      <c r="AN632" s="144" t="s">
        <v>170</v>
      </c>
      <c r="AO632" s="144" t="s">
        <v>3099</v>
      </c>
      <c r="AP632" s="144" t="s">
        <v>3100</v>
      </c>
      <c r="AQ632" s="144" t="s">
        <v>3100</v>
      </c>
      <c r="AR632" s="144" t="s">
        <v>2181</v>
      </c>
      <c r="AS632" s="144" t="s">
        <v>4144</v>
      </c>
      <c r="AT632" s="144" t="s">
        <v>4144</v>
      </c>
      <c r="AU632" s="156">
        <v>2</v>
      </c>
      <c r="AW632" s="144" t="s">
        <v>3101</v>
      </c>
      <c r="AX632" s="144" t="s">
        <v>174</v>
      </c>
      <c r="AY632" s="144" t="s">
        <v>175</v>
      </c>
      <c r="AZ632" s="156">
        <v>2</v>
      </c>
      <c r="BC632" s="158" t="s">
        <v>2872</v>
      </c>
      <c r="BF632" s="144">
        <v>2012</v>
      </c>
      <c r="BG632" s="156">
        <v>2</v>
      </c>
      <c r="BH632" s="156">
        <v>0</v>
      </c>
      <c r="BI632" s="144" t="s">
        <v>4144</v>
      </c>
      <c r="BJ632" s="156">
        <v>2</v>
      </c>
      <c r="BL632" s="156">
        <v>0</v>
      </c>
      <c r="CP632" s="163">
        <v>2</v>
      </c>
    </row>
    <row r="633" spans="1:94" ht="18" x14ac:dyDescent="0.25">
      <c r="A633" s="156">
        <v>2</v>
      </c>
      <c r="B633" s="145">
        <v>632</v>
      </c>
      <c r="C633" s="144" t="s">
        <v>3093</v>
      </c>
      <c r="D633" s="144" t="s">
        <v>3094</v>
      </c>
      <c r="E633" s="144" t="s">
        <v>3094</v>
      </c>
      <c r="G633" s="144" t="s">
        <v>155</v>
      </c>
      <c r="H633" s="144" t="s">
        <v>156</v>
      </c>
      <c r="I633" s="144" t="s">
        <v>547</v>
      </c>
      <c r="J633" s="148">
        <v>43986</v>
      </c>
      <c r="K633" s="40">
        <v>41432</v>
      </c>
      <c r="L633" s="144">
        <v>2013</v>
      </c>
      <c r="M633" s="144" t="s">
        <v>3095</v>
      </c>
      <c r="N633" s="144" t="s">
        <v>3096</v>
      </c>
      <c r="O633" s="156">
        <v>2</v>
      </c>
      <c r="Q633" s="144" t="s">
        <v>2808</v>
      </c>
      <c r="R633" s="144" t="s">
        <v>2877</v>
      </c>
      <c r="S633" s="144" t="s">
        <v>2809</v>
      </c>
      <c r="U633" s="156">
        <v>1</v>
      </c>
      <c r="V633" s="156">
        <v>1</v>
      </c>
      <c r="W633" s="144" t="s">
        <v>3097</v>
      </c>
      <c r="X633" s="144" t="s">
        <v>166</v>
      </c>
      <c r="Y633" s="144" t="s">
        <v>3097</v>
      </c>
      <c r="Z633" s="156">
        <v>1</v>
      </c>
      <c r="AA633" s="144" t="s">
        <v>3097</v>
      </c>
      <c r="AB633" s="144" t="s">
        <v>3097</v>
      </c>
      <c r="AC633" s="157">
        <v>2</v>
      </c>
      <c r="AD633" s="157">
        <v>0</v>
      </c>
      <c r="AE633" s="144" t="s">
        <v>3098</v>
      </c>
      <c r="AG633" s="144" t="s">
        <v>169</v>
      </c>
      <c r="AH633" s="156">
        <v>1</v>
      </c>
      <c r="AJ633" s="156">
        <v>1</v>
      </c>
      <c r="AK633" s="156">
        <v>234887</v>
      </c>
      <c r="AN633" s="144" t="s">
        <v>170</v>
      </c>
      <c r="AO633" s="144" t="s">
        <v>3099</v>
      </c>
      <c r="AP633" s="144" t="s">
        <v>3100</v>
      </c>
      <c r="AQ633" s="144" t="s">
        <v>3100</v>
      </c>
      <c r="AR633" s="144" t="s">
        <v>2181</v>
      </c>
      <c r="AS633" s="144" t="s">
        <v>4144</v>
      </c>
      <c r="AT633" s="144" t="s">
        <v>4144</v>
      </c>
      <c r="AU633" s="156">
        <v>2</v>
      </c>
      <c r="AW633" s="144" t="s">
        <v>3101</v>
      </c>
      <c r="AX633" s="144" t="s">
        <v>174</v>
      </c>
      <c r="AY633" s="144" t="s">
        <v>175</v>
      </c>
      <c r="AZ633" s="156">
        <v>2</v>
      </c>
      <c r="BC633" s="158" t="s">
        <v>2872</v>
      </c>
      <c r="BF633" s="144">
        <v>2013</v>
      </c>
      <c r="BG633" s="156">
        <v>2</v>
      </c>
      <c r="BH633" s="156">
        <v>0</v>
      </c>
      <c r="BI633" s="144" t="s">
        <v>4144</v>
      </c>
      <c r="BJ633" s="156">
        <v>2</v>
      </c>
      <c r="BL633" s="156">
        <v>0</v>
      </c>
      <c r="CP633" s="163">
        <v>2</v>
      </c>
    </row>
    <row r="634" spans="1:94" ht="18" x14ac:dyDescent="0.25">
      <c r="A634" s="156">
        <v>2</v>
      </c>
      <c r="B634" s="145">
        <v>633</v>
      </c>
      <c r="C634" s="144" t="s">
        <v>3093</v>
      </c>
      <c r="D634" s="144" t="s">
        <v>3094</v>
      </c>
      <c r="E634" s="144" t="s">
        <v>3094</v>
      </c>
      <c r="G634" s="144" t="s">
        <v>155</v>
      </c>
      <c r="H634" s="144" t="s">
        <v>156</v>
      </c>
      <c r="I634" s="144" t="s">
        <v>547</v>
      </c>
      <c r="J634" s="148">
        <v>43986</v>
      </c>
      <c r="K634" s="40">
        <v>41824</v>
      </c>
      <c r="L634" s="144">
        <v>2014</v>
      </c>
      <c r="M634" s="144" t="s">
        <v>3095</v>
      </c>
      <c r="N634" s="144" t="s">
        <v>3096</v>
      </c>
      <c r="O634" s="156">
        <v>2</v>
      </c>
      <c r="Q634" s="144" t="s">
        <v>2808</v>
      </c>
      <c r="R634" s="144" t="s">
        <v>2877</v>
      </c>
      <c r="S634" s="144" t="s">
        <v>2809</v>
      </c>
      <c r="U634" s="156">
        <v>1</v>
      </c>
      <c r="V634" s="156">
        <v>1</v>
      </c>
      <c r="W634" s="144" t="s">
        <v>3097</v>
      </c>
      <c r="X634" s="144" t="s">
        <v>166</v>
      </c>
      <c r="Y634" s="144" t="s">
        <v>3097</v>
      </c>
      <c r="Z634" s="156">
        <v>1</v>
      </c>
      <c r="AA634" s="144" t="s">
        <v>3097</v>
      </c>
      <c r="AB634" s="144" t="s">
        <v>3097</v>
      </c>
      <c r="AC634" s="157">
        <v>2</v>
      </c>
      <c r="AD634" s="157">
        <v>0</v>
      </c>
      <c r="AE634" s="144" t="s">
        <v>3098</v>
      </c>
      <c r="AG634" s="144" t="s">
        <v>169</v>
      </c>
      <c r="AH634" s="156">
        <v>1</v>
      </c>
      <c r="AJ634" s="156">
        <v>1</v>
      </c>
      <c r="AK634" s="156">
        <v>234887</v>
      </c>
      <c r="AN634" s="144" t="s">
        <v>170</v>
      </c>
      <c r="AO634" s="144" t="s">
        <v>3099</v>
      </c>
      <c r="AP634" s="144" t="s">
        <v>3100</v>
      </c>
      <c r="AQ634" s="144" t="s">
        <v>3100</v>
      </c>
      <c r="AR634" s="144" t="s">
        <v>2181</v>
      </c>
      <c r="AS634" s="144" t="s">
        <v>4144</v>
      </c>
      <c r="AT634" s="144" t="s">
        <v>4144</v>
      </c>
      <c r="AU634" s="156">
        <v>2</v>
      </c>
      <c r="AW634" s="144" t="s">
        <v>3101</v>
      </c>
      <c r="AX634" s="144" t="s">
        <v>174</v>
      </c>
      <c r="AY634" s="144" t="s">
        <v>175</v>
      </c>
      <c r="AZ634" s="156">
        <v>2</v>
      </c>
      <c r="BC634" s="158" t="s">
        <v>2872</v>
      </c>
      <c r="BF634" s="144">
        <v>2014</v>
      </c>
      <c r="BG634" s="156">
        <v>2</v>
      </c>
      <c r="BH634" s="156">
        <v>0</v>
      </c>
      <c r="BI634" s="144" t="s">
        <v>4144</v>
      </c>
      <c r="BJ634" s="156">
        <v>2</v>
      </c>
      <c r="BL634" s="156">
        <v>0</v>
      </c>
      <c r="CP634" s="163">
        <v>2</v>
      </c>
    </row>
    <row r="635" spans="1:94" ht="18" x14ac:dyDescent="0.25">
      <c r="A635" s="156">
        <v>2</v>
      </c>
      <c r="B635" s="145">
        <v>634</v>
      </c>
      <c r="C635" s="144" t="s">
        <v>3093</v>
      </c>
      <c r="D635" s="144" t="s">
        <v>3094</v>
      </c>
      <c r="E635" s="144" t="s">
        <v>3094</v>
      </c>
      <c r="G635" s="144" t="s">
        <v>155</v>
      </c>
      <c r="H635" s="144" t="s">
        <v>156</v>
      </c>
      <c r="I635" s="144" t="s">
        <v>547</v>
      </c>
      <c r="J635" s="148">
        <v>43986</v>
      </c>
      <c r="K635" s="40">
        <v>42093</v>
      </c>
      <c r="L635" s="144">
        <v>2015</v>
      </c>
      <c r="M635" s="144" t="s">
        <v>3095</v>
      </c>
      <c r="N635" s="144" t="s">
        <v>3096</v>
      </c>
      <c r="O635" s="156">
        <v>2</v>
      </c>
      <c r="Q635" s="144" t="s">
        <v>2808</v>
      </c>
      <c r="R635" s="144" t="s">
        <v>2877</v>
      </c>
      <c r="S635" s="144" t="s">
        <v>2809</v>
      </c>
      <c r="U635" s="156">
        <v>1</v>
      </c>
      <c r="V635" s="156">
        <v>1</v>
      </c>
      <c r="W635" s="144" t="s">
        <v>3097</v>
      </c>
      <c r="X635" s="144" t="s">
        <v>166</v>
      </c>
      <c r="Y635" s="144" t="s">
        <v>3097</v>
      </c>
      <c r="Z635" s="156">
        <v>1</v>
      </c>
      <c r="AA635" s="144" t="s">
        <v>3097</v>
      </c>
      <c r="AB635" s="144" t="s">
        <v>3097</v>
      </c>
      <c r="AC635" s="157">
        <v>2</v>
      </c>
      <c r="AD635" s="157">
        <v>0</v>
      </c>
      <c r="AE635" s="144" t="s">
        <v>3098</v>
      </c>
      <c r="AG635" s="144" t="s">
        <v>169</v>
      </c>
      <c r="AH635" s="156">
        <v>1</v>
      </c>
      <c r="AJ635" s="156">
        <v>1</v>
      </c>
      <c r="AK635" s="156">
        <v>234887</v>
      </c>
      <c r="AN635" s="144" t="s">
        <v>170</v>
      </c>
      <c r="AO635" s="144" t="s">
        <v>3099</v>
      </c>
      <c r="AP635" s="144" t="s">
        <v>3100</v>
      </c>
      <c r="AQ635" s="144" t="s">
        <v>3100</v>
      </c>
      <c r="AR635" s="144" t="s">
        <v>2181</v>
      </c>
      <c r="AS635" s="144" t="s">
        <v>4144</v>
      </c>
      <c r="AT635" s="144" t="s">
        <v>4144</v>
      </c>
      <c r="AU635" s="156">
        <v>2</v>
      </c>
      <c r="AW635" s="144" t="s">
        <v>3101</v>
      </c>
      <c r="AX635" s="144" t="s">
        <v>174</v>
      </c>
      <c r="AY635" s="144" t="s">
        <v>175</v>
      </c>
      <c r="AZ635" s="156">
        <v>2</v>
      </c>
      <c r="BC635" s="158" t="s">
        <v>2872</v>
      </c>
      <c r="BF635" s="144">
        <v>2015</v>
      </c>
      <c r="BG635" s="156">
        <v>2</v>
      </c>
      <c r="BH635" s="156">
        <v>0</v>
      </c>
      <c r="BI635" s="144" t="s">
        <v>4144</v>
      </c>
      <c r="BJ635" s="156">
        <v>2</v>
      </c>
      <c r="BL635" s="156">
        <v>0</v>
      </c>
      <c r="CP635" s="163">
        <v>2</v>
      </c>
    </row>
    <row r="636" spans="1:94" ht="18" x14ac:dyDescent="0.25">
      <c r="A636" s="156">
        <v>2</v>
      </c>
      <c r="B636" s="145">
        <v>635</v>
      </c>
      <c r="C636" s="144" t="s">
        <v>2856</v>
      </c>
      <c r="D636" s="144" t="s">
        <v>2856</v>
      </c>
      <c r="E636" s="144" t="s">
        <v>2857</v>
      </c>
      <c r="G636" s="144" t="s">
        <v>155</v>
      </c>
      <c r="H636" s="144" t="s">
        <v>156</v>
      </c>
      <c r="I636" s="144" t="s">
        <v>547</v>
      </c>
      <c r="J636" s="148">
        <v>43986</v>
      </c>
      <c r="K636" s="40">
        <v>41105</v>
      </c>
      <c r="L636" s="144">
        <v>2012</v>
      </c>
      <c r="M636" s="144" t="s">
        <v>2865</v>
      </c>
      <c r="N636" s="144" t="s">
        <v>3103</v>
      </c>
      <c r="O636" s="156">
        <v>1</v>
      </c>
      <c r="P636" s="144" t="s">
        <v>2875</v>
      </c>
      <c r="Q636" s="144" t="s">
        <v>3104</v>
      </c>
      <c r="R636" s="144" t="s">
        <v>2877</v>
      </c>
      <c r="S636" s="144" t="s">
        <v>3105</v>
      </c>
      <c r="U636" s="156">
        <v>1</v>
      </c>
      <c r="V636" s="156">
        <v>1</v>
      </c>
      <c r="W636" s="144" t="s">
        <v>2861</v>
      </c>
      <c r="X636" s="144" t="s">
        <v>166</v>
      </c>
      <c r="Y636" s="144" t="s">
        <v>2861</v>
      </c>
      <c r="Z636" s="156">
        <v>1</v>
      </c>
      <c r="AA636" s="144" t="s">
        <v>2861</v>
      </c>
      <c r="AB636" s="144" t="s">
        <v>2861</v>
      </c>
      <c r="AC636" s="157">
        <v>2</v>
      </c>
      <c r="AD636" s="157">
        <v>0</v>
      </c>
      <c r="AE636" s="144" t="s">
        <v>2862</v>
      </c>
      <c r="AG636" s="144" t="s">
        <v>169</v>
      </c>
      <c r="AH636" s="156">
        <v>1</v>
      </c>
      <c r="AJ636" s="156">
        <v>2</v>
      </c>
      <c r="AN636" s="144" t="s">
        <v>642</v>
      </c>
      <c r="AO636" s="144" t="s">
        <v>1682</v>
      </c>
      <c r="AP636" s="144" t="s">
        <v>2727</v>
      </c>
      <c r="AQ636" s="144" t="s">
        <v>1684</v>
      </c>
      <c r="AR636" s="144" t="s">
        <v>1684</v>
      </c>
      <c r="AS636" s="144" t="s">
        <v>4144</v>
      </c>
      <c r="AT636" s="144" t="s">
        <v>4144</v>
      </c>
      <c r="AU636" s="156">
        <v>2</v>
      </c>
      <c r="AW636" s="144" t="s">
        <v>3106</v>
      </c>
      <c r="AX636" s="144" t="s">
        <v>174</v>
      </c>
      <c r="AY636" s="144" t="s">
        <v>175</v>
      </c>
      <c r="AZ636" s="156">
        <v>2</v>
      </c>
      <c r="BC636" s="158" t="s">
        <v>2872</v>
      </c>
      <c r="BF636" s="144">
        <v>2012</v>
      </c>
      <c r="BG636" s="156">
        <v>1</v>
      </c>
      <c r="BH636" s="156">
        <v>1</v>
      </c>
      <c r="BI636" s="144" t="s">
        <v>4144</v>
      </c>
      <c r="BJ636" s="156">
        <v>1</v>
      </c>
      <c r="BK636" s="156">
        <v>1</v>
      </c>
      <c r="BL636" s="156">
        <v>0</v>
      </c>
      <c r="BN636" s="163">
        <v>2</v>
      </c>
      <c r="BO636" s="163">
        <v>0</v>
      </c>
      <c r="BQ636" s="163" t="s">
        <v>264</v>
      </c>
      <c r="BR636" s="163" t="s">
        <v>3107</v>
      </c>
      <c r="BS636" s="163" t="s">
        <v>3107</v>
      </c>
      <c r="BT636" s="163">
        <v>2</v>
      </c>
      <c r="BU636" s="163" t="s">
        <v>3108</v>
      </c>
      <c r="CP636" s="163">
        <v>2</v>
      </c>
    </row>
    <row r="637" spans="1:94" ht="18" x14ac:dyDescent="0.25">
      <c r="A637" s="156">
        <v>2</v>
      </c>
      <c r="B637" s="145">
        <v>636</v>
      </c>
      <c r="C637" s="144" t="s">
        <v>2856</v>
      </c>
      <c r="D637" s="144" t="s">
        <v>2856</v>
      </c>
      <c r="E637" s="144" t="s">
        <v>2857</v>
      </c>
      <c r="G637" s="144" t="s">
        <v>155</v>
      </c>
      <c r="H637" s="144" t="s">
        <v>156</v>
      </c>
      <c r="I637" s="144" t="s">
        <v>547</v>
      </c>
      <c r="J637" s="148">
        <v>43986</v>
      </c>
      <c r="K637" s="40">
        <v>41432</v>
      </c>
      <c r="L637" s="144">
        <v>2013</v>
      </c>
      <c r="M637" s="144" t="s">
        <v>2865</v>
      </c>
      <c r="N637" s="144" t="s">
        <v>3103</v>
      </c>
      <c r="O637" s="156">
        <v>1</v>
      </c>
      <c r="P637" s="144" t="s">
        <v>2875</v>
      </c>
      <c r="Q637" s="144" t="s">
        <v>3104</v>
      </c>
      <c r="R637" s="144" t="s">
        <v>2877</v>
      </c>
      <c r="S637" s="144" t="s">
        <v>3105</v>
      </c>
      <c r="U637" s="156">
        <v>1</v>
      </c>
      <c r="V637" s="156">
        <v>1</v>
      </c>
      <c r="W637" s="144" t="s">
        <v>2861</v>
      </c>
      <c r="X637" s="144" t="s">
        <v>166</v>
      </c>
      <c r="Y637" s="144" t="s">
        <v>2861</v>
      </c>
      <c r="Z637" s="156">
        <v>1</v>
      </c>
      <c r="AA637" s="144" t="s">
        <v>2861</v>
      </c>
      <c r="AB637" s="144" t="s">
        <v>2861</v>
      </c>
      <c r="AC637" s="157">
        <v>2</v>
      </c>
      <c r="AD637" s="157">
        <v>0</v>
      </c>
      <c r="AE637" s="144" t="s">
        <v>2862</v>
      </c>
      <c r="AG637" s="144" t="s">
        <v>169</v>
      </c>
      <c r="AH637" s="156">
        <v>1</v>
      </c>
      <c r="AJ637" s="156">
        <v>2</v>
      </c>
      <c r="AN637" s="144" t="s">
        <v>642</v>
      </c>
      <c r="AO637" s="144" t="s">
        <v>1682</v>
      </c>
      <c r="AP637" s="144" t="s">
        <v>2727</v>
      </c>
      <c r="AQ637" s="144" t="s">
        <v>1684</v>
      </c>
      <c r="AR637" s="144" t="s">
        <v>1684</v>
      </c>
      <c r="AS637" s="144" t="s">
        <v>4144</v>
      </c>
      <c r="AT637" s="144" t="s">
        <v>4144</v>
      </c>
      <c r="AU637" s="156">
        <v>2</v>
      </c>
      <c r="AW637" s="144" t="s">
        <v>3106</v>
      </c>
      <c r="AX637" s="144" t="s">
        <v>174</v>
      </c>
      <c r="AY637" s="144" t="s">
        <v>175</v>
      </c>
      <c r="AZ637" s="156">
        <v>2</v>
      </c>
      <c r="BC637" s="158" t="s">
        <v>2872</v>
      </c>
      <c r="BF637" s="144">
        <v>2013</v>
      </c>
      <c r="BG637" s="156">
        <v>1</v>
      </c>
      <c r="BH637" s="156">
        <v>1</v>
      </c>
      <c r="BI637" s="144" t="s">
        <v>4144</v>
      </c>
      <c r="BJ637" s="156">
        <v>1</v>
      </c>
      <c r="BK637" s="156">
        <v>1</v>
      </c>
      <c r="BL637" s="156">
        <v>0</v>
      </c>
      <c r="BN637" s="163">
        <v>2</v>
      </c>
      <c r="BO637" s="163">
        <v>0</v>
      </c>
      <c r="BQ637" s="163" t="s">
        <v>264</v>
      </c>
      <c r="BR637" s="163" t="s">
        <v>3107</v>
      </c>
      <c r="BS637" s="163" t="s">
        <v>3107</v>
      </c>
      <c r="BT637" s="163">
        <v>2</v>
      </c>
      <c r="BU637" s="163" t="s">
        <v>3108</v>
      </c>
      <c r="CP637" s="163">
        <v>2</v>
      </c>
    </row>
    <row r="638" spans="1:94" ht="18" x14ac:dyDescent="0.25">
      <c r="A638" s="156">
        <v>2</v>
      </c>
      <c r="B638" s="145">
        <v>637</v>
      </c>
      <c r="C638" s="144" t="s">
        <v>2856</v>
      </c>
      <c r="D638" s="144" t="s">
        <v>2856</v>
      </c>
      <c r="E638" s="144" t="s">
        <v>2857</v>
      </c>
      <c r="G638" s="144" t="s">
        <v>155</v>
      </c>
      <c r="H638" s="144" t="s">
        <v>156</v>
      </c>
      <c r="I638" s="144" t="s">
        <v>547</v>
      </c>
      <c r="J638" s="148">
        <v>43986</v>
      </c>
      <c r="K638" s="40">
        <v>41824</v>
      </c>
      <c r="L638" s="144">
        <v>2014</v>
      </c>
      <c r="M638" s="144" t="s">
        <v>2865</v>
      </c>
      <c r="N638" s="144" t="s">
        <v>3103</v>
      </c>
      <c r="O638" s="156">
        <v>1</v>
      </c>
      <c r="P638" s="144" t="s">
        <v>2875</v>
      </c>
      <c r="Q638" s="144" t="s">
        <v>3104</v>
      </c>
      <c r="R638" s="144" t="s">
        <v>2877</v>
      </c>
      <c r="S638" s="144" t="s">
        <v>3105</v>
      </c>
      <c r="U638" s="156">
        <v>1</v>
      </c>
      <c r="V638" s="156">
        <v>1</v>
      </c>
      <c r="W638" s="144" t="s">
        <v>2861</v>
      </c>
      <c r="X638" s="144" t="s">
        <v>166</v>
      </c>
      <c r="Y638" s="144" t="s">
        <v>2861</v>
      </c>
      <c r="Z638" s="156">
        <v>1</v>
      </c>
      <c r="AA638" s="144" t="s">
        <v>2861</v>
      </c>
      <c r="AB638" s="144" t="s">
        <v>2861</v>
      </c>
      <c r="AC638" s="157">
        <v>2</v>
      </c>
      <c r="AD638" s="157">
        <v>0</v>
      </c>
      <c r="AE638" s="144" t="s">
        <v>2862</v>
      </c>
      <c r="AG638" s="144" t="s">
        <v>169</v>
      </c>
      <c r="AH638" s="156">
        <v>1</v>
      </c>
      <c r="AJ638" s="156">
        <v>2</v>
      </c>
      <c r="AN638" s="144" t="s">
        <v>642</v>
      </c>
      <c r="AO638" s="144" t="s">
        <v>1682</v>
      </c>
      <c r="AP638" s="144" t="s">
        <v>2727</v>
      </c>
      <c r="AQ638" s="144" t="s">
        <v>1684</v>
      </c>
      <c r="AR638" s="144" t="s">
        <v>1684</v>
      </c>
      <c r="AS638" s="144" t="s">
        <v>4144</v>
      </c>
      <c r="AT638" s="144" t="s">
        <v>4144</v>
      </c>
      <c r="AU638" s="156">
        <v>2</v>
      </c>
      <c r="AW638" s="144" t="s">
        <v>3106</v>
      </c>
      <c r="AX638" s="144" t="s">
        <v>174</v>
      </c>
      <c r="AY638" s="144" t="s">
        <v>175</v>
      </c>
      <c r="AZ638" s="156">
        <v>2</v>
      </c>
      <c r="BC638" s="158" t="s">
        <v>2872</v>
      </c>
      <c r="BF638" s="144">
        <v>2014</v>
      </c>
      <c r="BG638" s="156">
        <v>1</v>
      </c>
      <c r="BH638" s="156">
        <v>1</v>
      </c>
      <c r="BI638" s="144" t="s">
        <v>4144</v>
      </c>
      <c r="BJ638" s="156">
        <v>1</v>
      </c>
      <c r="BK638" s="156">
        <v>1</v>
      </c>
      <c r="BL638" s="156">
        <v>0</v>
      </c>
      <c r="BN638" s="163">
        <v>2</v>
      </c>
      <c r="BO638" s="163">
        <v>0</v>
      </c>
      <c r="BQ638" s="163" t="s">
        <v>264</v>
      </c>
      <c r="BR638" s="163" t="s">
        <v>3107</v>
      </c>
      <c r="BS638" s="163" t="s">
        <v>3107</v>
      </c>
      <c r="BT638" s="163">
        <v>2</v>
      </c>
      <c r="BU638" s="163" t="s">
        <v>3108</v>
      </c>
      <c r="CP638" s="163">
        <v>2</v>
      </c>
    </row>
    <row r="639" spans="1:94" ht="18" x14ac:dyDescent="0.25">
      <c r="A639" s="156">
        <v>2</v>
      </c>
      <c r="B639" s="145">
        <v>638</v>
      </c>
      <c r="C639" s="144" t="s">
        <v>2856</v>
      </c>
      <c r="D639" s="144" t="s">
        <v>2856</v>
      </c>
      <c r="E639" s="144" t="s">
        <v>2857</v>
      </c>
      <c r="G639" s="144" t="s">
        <v>155</v>
      </c>
      <c r="H639" s="144" t="s">
        <v>156</v>
      </c>
      <c r="I639" s="144" t="s">
        <v>547</v>
      </c>
      <c r="J639" s="148">
        <v>43986</v>
      </c>
      <c r="K639" s="40">
        <v>42093</v>
      </c>
      <c r="L639" s="144">
        <v>2015</v>
      </c>
      <c r="M639" s="144" t="s">
        <v>2865</v>
      </c>
      <c r="N639" s="144" t="s">
        <v>3103</v>
      </c>
      <c r="O639" s="156">
        <v>1</v>
      </c>
      <c r="P639" s="144" t="s">
        <v>2875</v>
      </c>
      <c r="Q639" s="144" t="s">
        <v>3104</v>
      </c>
      <c r="R639" s="144" t="s">
        <v>2877</v>
      </c>
      <c r="S639" s="144" t="s">
        <v>3105</v>
      </c>
      <c r="U639" s="156">
        <v>1</v>
      </c>
      <c r="V639" s="156">
        <v>1</v>
      </c>
      <c r="W639" s="144" t="s">
        <v>2861</v>
      </c>
      <c r="X639" s="144" t="s">
        <v>166</v>
      </c>
      <c r="Y639" s="144" t="s">
        <v>2861</v>
      </c>
      <c r="Z639" s="156">
        <v>1</v>
      </c>
      <c r="AA639" s="144" t="s">
        <v>2861</v>
      </c>
      <c r="AB639" s="144" t="s">
        <v>2861</v>
      </c>
      <c r="AC639" s="157">
        <v>2</v>
      </c>
      <c r="AD639" s="157">
        <v>0</v>
      </c>
      <c r="AE639" s="144" t="s">
        <v>2862</v>
      </c>
      <c r="AG639" s="144" t="s">
        <v>169</v>
      </c>
      <c r="AH639" s="156">
        <v>1</v>
      </c>
      <c r="AJ639" s="156">
        <v>2</v>
      </c>
      <c r="AN639" s="144" t="s">
        <v>642</v>
      </c>
      <c r="AO639" s="144" t="s">
        <v>1682</v>
      </c>
      <c r="AP639" s="144" t="s">
        <v>2727</v>
      </c>
      <c r="AQ639" s="144" t="s">
        <v>1684</v>
      </c>
      <c r="AR639" s="144" t="s">
        <v>1684</v>
      </c>
      <c r="AS639" s="144" t="s">
        <v>4144</v>
      </c>
      <c r="AT639" s="144" t="s">
        <v>4144</v>
      </c>
      <c r="AU639" s="156">
        <v>2</v>
      </c>
      <c r="AW639" s="144" t="s">
        <v>3106</v>
      </c>
      <c r="AX639" s="144" t="s">
        <v>174</v>
      </c>
      <c r="AY639" s="144" t="s">
        <v>175</v>
      </c>
      <c r="AZ639" s="156">
        <v>2</v>
      </c>
      <c r="BC639" s="158" t="s">
        <v>2872</v>
      </c>
      <c r="BF639" s="144">
        <v>2015</v>
      </c>
      <c r="BG639" s="156">
        <v>1</v>
      </c>
      <c r="BH639" s="156">
        <v>1</v>
      </c>
      <c r="BI639" s="144" t="s">
        <v>4144</v>
      </c>
      <c r="BJ639" s="156">
        <v>1</v>
      </c>
      <c r="BK639" s="156">
        <v>1</v>
      </c>
      <c r="BL639" s="156">
        <v>0</v>
      </c>
      <c r="BN639" s="163">
        <v>2</v>
      </c>
      <c r="BO639" s="163">
        <v>0</v>
      </c>
      <c r="BQ639" s="163" t="s">
        <v>264</v>
      </c>
      <c r="BR639" s="163" t="s">
        <v>3107</v>
      </c>
      <c r="BS639" s="163" t="s">
        <v>3107</v>
      </c>
      <c r="BT639" s="163">
        <v>2</v>
      </c>
      <c r="BU639" s="163" t="s">
        <v>3108</v>
      </c>
      <c r="CP639" s="163">
        <v>2</v>
      </c>
    </row>
    <row r="640" spans="1:94" ht="18" x14ac:dyDescent="0.25">
      <c r="A640" s="156">
        <v>2</v>
      </c>
      <c r="B640" s="145">
        <v>639</v>
      </c>
      <c r="C640" s="144" t="s">
        <v>3111</v>
      </c>
      <c r="D640" s="144" t="s">
        <v>3111</v>
      </c>
      <c r="F640" s="144" t="s">
        <v>3111</v>
      </c>
      <c r="G640" s="144" t="s">
        <v>301</v>
      </c>
      <c r="H640" s="144" t="s">
        <v>3112</v>
      </c>
      <c r="I640" s="144" t="s">
        <v>188</v>
      </c>
      <c r="J640" s="148">
        <v>43986</v>
      </c>
      <c r="K640" s="40">
        <v>41949</v>
      </c>
      <c r="L640" s="144">
        <v>2014</v>
      </c>
      <c r="M640" s="144" t="s">
        <v>3113</v>
      </c>
      <c r="N640" s="144" t="s">
        <v>3114</v>
      </c>
      <c r="O640" s="156">
        <v>2</v>
      </c>
      <c r="Q640" s="144" t="s">
        <v>3115</v>
      </c>
      <c r="R640" s="144" t="s">
        <v>3116</v>
      </c>
      <c r="S640" s="144" t="s">
        <v>3117</v>
      </c>
      <c r="U640" s="156">
        <v>1</v>
      </c>
      <c r="V640" s="156">
        <v>1</v>
      </c>
      <c r="W640" s="144" t="s">
        <v>3118</v>
      </c>
      <c r="X640" s="144" t="s">
        <v>166</v>
      </c>
      <c r="Y640" s="144" t="s">
        <v>3118</v>
      </c>
      <c r="Z640" s="156">
        <v>1</v>
      </c>
      <c r="AA640" s="144" t="s">
        <v>3118</v>
      </c>
      <c r="AB640" s="144" t="s">
        <v>3118</v>
      </c>
      <c r="AC640" s="157">
        <v>1</v>
      </c>
      <c r="AD640" s="157">
        <v>26</v>
      </c>
      <c r="AE640" s="144" t="s">
        <v>3119</v>
      </c>
      <c r="AG640" s="144" t="s">
        <v>169</v>
      </c>
      <c r="AH640" s="156">
        <v>1</v>
      </c>
      <c r="AJ640" s="156">
        <v>1</v>
      </c>
      <c r="AK640" s="156">
        <v>1079049</v>
      </c>
      <c r="AL640" s="156" t="s">
        <v>3120</v>
      </c>
      <c r="AN640" s="144" t="s">
        <v>170</v>
      </c>
      <c r="AO640" s="144" t="s">
        <v>171</v>
      </c>
      <c r="AP640" s="144" t="s">
        <v>172</v>
      </c>
      <c r="AQ640" s="144" t="s">
        <v>172</v>
      </c>
      <c r="AR640" s="144" t="s">
        <v>172</v>
      </c>
      <c r="AS640" s="144" t="s">
        <v>4144</v>
      </c>
      <c r="AT640" s="144" t="s">
        <v>4144</v>
      </c>
      <c r="AU640" s="156">
        <v>1</v>
      </c>
      <c r="AW640" s="144" t="s">
        <v>3121</v>
      </c>
      <c r="AX640" s="144" t="s">
        <v>174</v>
      </c>
      <c r="AY640" s="144" t="s">
        <v>175</v>
      </c>
      <c r="AZ640" s="156">
        <v>2</v>
      </c>
      <c r="BC640" s="158" t="s">
        <v>2872</v>
      </c>
      <c r="BF640" s="144">
        <v>2014</v>
      </c>
      <c r="BG640" s="156">
        <v>2</v>
      </c>
      <c r="BH640" s="156">
        <v>0</v>
      </c>
      <c r="BI640" s="144" t="s">
        <v>4144</v>
      </c>
      <c r="BJ640" s="156">
        <v>2</v>
      </c>
      <c r="BL640" s="156">
        <v>0</v>
      </c>
      <c r="CP640" s="163">
        <v>2</v>
      </c>
    </row>
    <row r="641" spans="1:94" ht="18" x14ac:dyDescent="0.25">
      <c r="A641" s="156">
        <v>2</v>
      </c>
      <c r="B641" s="145">
        <v>640</v>
      </c>
      <c r="C641" s="144" t="s">
        <v>3111</v>
      </c>
      <c r="D641" s="144" t="s">
        <v>3111</v>
      </c>
      <c r="F641" s="144" t="s">
        <v>3111</v>
      </c>
      <c r="G641" s="144" t="s">
        <v>301</v>
      </c>
      <c r="H641" s="144" t="s">
        <v>3112</v>
      </c>
      <c r="I641" s="144" t="s">
        <v>188</v>
      </c>
      <c r="J641" s="148">
        <v>43986</v>
      </c>
      <c r="K641" s="40">
        <v>42093</v>
      </c>
      <c r="L641" s="144">
        <v>2015</v>
      </c>
      <c r="M641" s="144" t="s">
        <v>3113</v>
      </c>
      <c r="N641" s="144" t="s">
        <v>3114</v>
      </c>
      <c r="O641" s="156">
        <v>2</v>
      </c>
      <c r="Q641" s="144" t="s">
        <v>3115</v>
      </c>
      <c r="R641" s="144" t="s">
        <v>3116</v>
      </c>
      <c r="S641" s="144" t="s">
        <v>3117</v>
      </c>
      <c r="U641" s="156">
        <v>1</v>
      </c>
      <c r="V641" s="156">
        <v>1</v>
      </c>
      <c r="W641" s="144" t="s">
        <v>3118</v>
      </c>
      <c r="X641" s="144" t="s">
        <v>166</v>
      </c>
      <c r="Y641" s="144" t="s">
        <v>3118</v>
      </c>
      <c r="Z641" s="156">
        <v>1</v>
      </c>
      <c r="AA641" s="144" t="s">
        <v>3118</v>
      </c>
      <c r="AB641" s="144" t="s">
        <v>3118</v>
      </c>
      <c r="AC641" s="157">
        <v>1</v>
      </c>
      <c r="AD641" s="157">
        <v>26</v>
      </c>
      <c r="AE641" s="144" t="s">
        <v>3119</v>
      </c>
      <c r="AG641" s="144" t="s">
        <v>169</v>
      </c>
      <c r="AH641" s="156">
        <v>1</v>
      </c>
      <c r="AJ641" s="156">
        <v>1</v>
      </c>
      <c r="AK641" s="156">
        <v>1079049</v>
      </c>
      <c r="AL641" s="156" t="s">
        <v>3120</v>
      </c>
      <c r="AN641" s="144" t="s">
        <v>170</v>
      </c>
      <c r="AO641" s="144" t="s">
        <v>171</v>
      </c>
      <c r="AP641" s="144" t="s">
        <v>172</v>
      </c>
      <c r="AQ641" s="144" t="s">
        <v>172</v>
      </c>
      <c r="AR641" s="144" t="s">
        <v>172</v>
      </c>
      <c r="AS641" s="144" t="s">
        <v>4144</v>
      </c>
      <c r="AT641" s="144" t="s">
        <v>4144</v>
      </c>
      <c r="AU641" s="156">
        <v>1</v>
      </c>
      <c r="AW641" s="144" t="s">
        <v>3121</v>
      </c>
      <c r="AX641" s="144" t="s">
        <v>174</v>
      </c>
      <c r="AY641" s="144" t="s">
        <v>175</v>
      </c>
      <c r="AZ641" s="156">
        <v>2</v>
      </c>
      <c r="BC641" s="158" t="s">
        <v>2872</v>
      </c>
      <c r="BF641" s="144">
        <v>2015</v>
      </c>
      <c r="BG641" s="156">
        <v>2</v>
      </c>
      <c r="BH641" s="156">
        <v>0</v>
      </c>
      <c r="BI641" s="144" t="s">
        <v>4144</v>
      </c>
      <c r="BJ641" s="156">
        <v>2</v>
      </c>
      <c r="BL641" s="156">
        <v>0</v>
      </c>
      <c r="CP641" s="163">
        <v>2</v>
      </c>
    </row>
    <row r="642" spans="1:94" ht="18" x14ac:dyDescent="0.25">
      <c r="A642" s="156">
        <v>2</v>
      </c>
      <c r="B642" s="145">
        <v>641</v>
      </c>
      <c r="C642" s="144" t="s">
        <v>2098</v>
      </c>
      <c r="D642" s="144" t="s">
        <v>2098</v>
      </c>
      <c r="F642" s="144" t="s">
        <v>2098</v>
      </c>
      <c r="G642" s="144" t="s">
        <v>2099</v>
      </c>
      <c r="H642" s="144" t="s">
        <v>2100</v>
      </c>
      <c r="I642" s="144" t="s">
        <v>188</v>
      </c>
      <c r="J642" s="148">
        <v>43986</v>
      </c>
      <c r="K642" s="40">
        <v>41105</v>
      </c>
      <c r="L642" s="144">
        <v>2012</v>
      </c>
      <c r="M642" s="144" t="s">
        <v>2101</v>
      </c>
      <c r="N642" s="144" t="s">
        <v>3123</v>
      </c>
      <c r="O642" s="156">
        <v>2</v>
      </c>
      <c r="Q642" s="144" t="s">
        <v>3124</v>
      </c>
      <c r="R642" s="144" t="s">
        <v>2877</v>
      </c>
      <c r="S642" s="144" t="s">
        <v>3125</v>
      </c>
      <c r="U642" s="156">
        <v>1</v>
      </c>
      <c r="V642" s="156">
        <v>1</v>
      </c>
      <c r="W642" s="144" t="s">
        <v>3126</v>
      </c>
      <c r="X642" s="144" t="s">
        <v>166</v>
      </c>
      <c r="Y642" s="144" t="s">
        <v>3126</v>
      </c>
      <c r="Z642" s="156">
        <v>1</v>
      </c>
      <c r="AA642" s="144" t="s">
        <v>3126</v>
      </c>
      <c r="AB642" s="144" t="s">
        <v>3126</v>
      </c>
      <c r="AC642" s="157">
        <v>2</v>
      </c>
      <c r="AD642" s="157">
        <v>0</v>
      </c>
      <c r="AE642" s="144" t="s">
        <v>3127</v>
      </c>
      <c r="AG642" s="144" t="s">
        <v>169</v>
      </c>
      <c r="AH642" s="156">
        <v>1</v>
      </c>
      <c r="AJ642" s="156">
        <v>1</v>
      </c>
      <c r="AK642" s="156">
        <v>1038448</v>
      </c>
      <c r="AN642" s="144" t="s">
        <v>170</v>
      </c>
      <c r="AO642" s="144" t="s">
        <v>171</v>
      </c>
      <c r="AP642" s="144" t="s">
        <v>3128</v>
      </c>
      <c r="AQ642" s="144" t="s">
        <v>3128</v>
      </c>
      <c r="AR642" s="144" t="s">
        <v>1286</v>
      </c>
      <c r="AS642" s="144" t="s">
        <v>4144</v>
      </c>
      <c r="AT642" s="144" t="s">
        <v>4144</v>
      </c>
      <c r="AU642" s="156">
        <v>1</v>
      </c>
      <c r="AV642" s="144" t="s">
        <v>4137</v>
      </c>
      <c r="AW642" s="144" t="s">
        <v>3129</v>
      </c>
      <c r="AX642" s="144" t="s">
        <v>174</v>
      </c>
      <c r="AY642" s="144" t="s">
        <v>175</v>
      </c>
      <c r="AZ642" s="156">
        <v>2</v>
      </c>
      <c r="BC642" s="158" t="s">
        <v>2872</v>
      </c>
      <c r="BF642" s="144">
        <v>2012</v>
      </c>
      <c r="BG642" s="156">
        <v>2</v>
      </c>
      <c r="BH642" s="156">
        <v>0</v>
      </c>
      <c r="BI642" s="144" t="s">
        <v>4144</v>
      </c>
      <c r="BJ642" s="156">
        <v>2</v>
      </c>
      <c r="BL642" s="156">
        <v>0</v>
      </c>
      <c r="CP642" s="163">
        <v>2</v>
      </c>
    </row>
    <row r="643" spans="1:94" ht="18" x14ac:dyDescent="0.25">
      <c r="A643" s="156">
        <v>2</v>
      </c>
      <c r="B643" s="145">
        <v>642</v>
      </c>
      <c r="C643" s="144" t="s">
        <v>2098</v>
      </c>
      <c r="D643" s="144" t="s">
        <v>2098</v>
      </c>
      <c r="F643" s="144" t="s">
        <v>2098</v>
      </c>
      <c r="G643" s="144" t="s">
        <v>2099</v>
      </c>
      <c r="H643" s="144" t="s">
        <v>2100</v>
      </c>
      <c r="I643" s="144" t="s">
        <v>188</v>
      </c>
      <c r="J643" s="148">
        <v>43986</v>
      </c>
      <c r="K643" s="40">
        <v>41432</v>
      </c>
      <c r="L643" s="144">
        <v>2013</v>
      </c>
      <c r="M643" s="144" t="s">
        <v>2101</v>
      </c>
      <c r="N643" s="144" t="s">
        <v>3123</v>
      </c>
      <c r="O643" s="156">
        <v>2</v>
      </c>
      <c r="Q643" s="144" t="s">
        <v>3131</v>
      </c>
      <c r="R643" s="144" t="s">
        <v>2877</v>
      </c>
      <c r="S643" s="144" t="s">
        <v>3125</v>
      </c>
      <c r="U643" s="156">
        <v>1</v>
      </c>
      <c r="V643" s="156">
        <v>1</v>
      </c>
      <c r="W643" s="144" t="s">
        <v>3126</v>
      </c>
      <c r="X643" s="144" t="s">
        <v>166</v>
      </c>
      <c r="Y643" s="144" t="s">
        <v>3126</v>
      </c>
      <c r="Z643" s="156">
        <v>1</v>
      </c>
      <c r="AA643" s="144" t="s">
        <v>3126</v>
      </c>
      <c r="AB643" s="144" t="s">
        <v>3126</v>
      </c>
      <c r="AC643" s="157">
        <v>2</v>
      </c>
      <c r="AD643" s="157">
        <v>0</v>
      </c>
      <c r="AE643" s="144" t="s">
        <v>3127</v>
      </c>
      <c r="AG643" s="144" t="s">
        <v>169</v>
      </c>
      <c r="AH643" s="156">
        <v>1</v>
      </c>
      <c r="AJ643" s="156">
        <v>1</v>
      </c>
      <c r="AK643" s="156">
        <v>1038448</v>
      </c>
      <c r="AN643" s="144" t="s">
        <v>170</v>
      </c>
      <c r="AO643" s="144" t="s">
        <v>171</v>
      </c>
      <c r="AP643" s="144" t="s">
        <v>3128</v>
      </c>
      <c r="AQ643" s="144" t="s">
        <v>3128</v>
      </c>
      <c r="AR643" s="144" t="s">
        <v>1286</v>
      </c>
      <c r="AS643" s="144" t="s">
        <v>4144</v>
      </c>
      <c r="AT643" s="144" t="s">
        <v>4144</v>
      </c>
      <c r="AU643" s="156">
        <v>1</v>
      </c>
      <c r="AV643" s="144" t="s">
        <v>4137</v>
      </c>
      <c r="AW643" s="144" t="s">
        <v>3129</v>
      </c>
      <c r="AX643" s="144" t="s">
        <v>174</v>
      </c>
      <c r="AY643" s="144" t="s">
        <v>175</v>
      </c>
      <c r="AZ643" s="156">
        <v>2</v>
      </c>
      <c r="BC643" s="158" t="s">
        <v>2872</v>
      </c>
      <c r="BF643" s="144">
        <v>2013</v>
      </c>
      <c r="BG643" s="156">
        <v>2</v>
      </c>
      <c r="BH643" s="156">
        <v>0</v>
      </c>
      <c r="BI643" s="144" t="s">
        <v>4144</v>
      </c>
      <c r="BJ643" s="156">
        <v>2</v>
      </c>
      <c r="BL643" s="156">
        <v>0</v>
      </c>
      <c r="CP643" s="163">
        <v>2</v>
      </c>
    </row>
    <row r="644" spans="1:94" ht="18" x14ac:dyDescent="0.25">
      <c r="A644" s="156">
        <v>2</v>
      </c>
      <c r="B644" s="145">
        <v>643</v>
      </c>
      <c r="C644" s="144" t="s">
        <v>2098</v>
      </c>
      <c r="D644" s="144" t="s">
        <v>2098</v>
      </c>
      <c r="F644" s="144" t="s">
        <v>2098</v>
      </c>
      <c r="G644" s="144" t="s">
        <v>2099</v>
      </c>
      <c r="H644" s="144" t="s">
        <v>2100</v>
      </c>
      <c r="I644" s="144" t="s">
        <v>188</v>
      </c>
      <c r="J644" s="148">
        <v>43986</v>
      </c>
      <c r="K644" s="40">
        <v>41824</v>
      </c>
      <c r="L644" s="144">
        <v>2014</v>
      </c>
      <c r="M644" s="144" t="s">
        <v>2101</v>
      </c>
      <c r="N644" s="144" t="s">
        <v>3123</v>
      </c>
      <c r="O644" s="156">
        <v>2</v>
      </c>
      <c r="Q644" s="144" t="s">
        <v>3132</v>
      </c>
      <c r="R644" s="144" t="s">
        <v>2877</v>
      </c>
      <c r="S644" s="144" t="s">
        <v>3133</v>
      </c>
      <c r="U644" s="156">
        <v>1</v>
      </c>
      <c r="V644" s="156">
        <v>1</v>
      </c>
      <c r="W644" s="144" t="s">
        <v>3126</v>
      </c>
      <c r="X644" s="144" t="s">
        <v>166</v>
      </c>
      <c r="Y644" s="144" t="s">
        <v>3126</v>
      </c>
      <c r="Z644" s="156">
        <v>1</v>
      </c>
      <c r="AA644" s="144" t="s">
        <v>3126</v>
      </c>
      <c r="AB644" s="144" t="s">
        <v>3126</v>
      </c>
      <c r="AC644" s="157">
        <v>2</v>
      </c>
      <c r="AD644" s="157">
        <v>0</v>
      </c>
      <c r="AE644" s="144" t="s">
        <v>3127</v>
      </c>
      <c r="AG644" s="144" t="s">
        <v>169</v>
      </c>
      <c r="AH644" s="156">
        <v>1</v>
      </c>
      <c r="AJ644" s="156">
        <v>1</v>
      </c>
      <c r="AK644" s="156">
        <v>1038448</v>
      </c>
      <c r="AN644" s="144" t="s">
        <v>170</v>
      </c>
      <c r="AO644" s="144" t="s">
        <v>171</v>
      </c>
      <c r="AP644" s="144" t="s">
        <v>3128</v>
      </c>
      <c r="AQ644" s="144" t="s">
        <v>3128</v>
      </c>
      <c r="AR644" s="144" t="s">
        <v>1286</v>
      </c>
      <c r="AS644" s="144" t="s">
        <v>4144</v>
      </c>
      <c r="AT644" s="144" t="s">
        <v>4144</v>
      </c>
      <c r="AU644" s="156">
        <v>1</v>
      </c>
      <c r="AV644" s="144" t="s">
        <v>4137</v>
      </c>
      <c r="AW644" s="144" t="s">
        <v>3129</v>
      </c>
      <c r="AX644" s="144" t="s">
        <v>174</v>
      </c>
      <c r="AY644" s="144" t="s">
        <v>175</v>
      </c>
      <c r="AZ644" s="156">
        <v>2</v>
      </c>
      <c r="BC644" s="158" t="s">
        <v>2872</v>
      </c>
      <c r="BF644" s="144">
        <v>2014</v>
      </c>
      <c r="BG644" s="156">
        <v>2</v>
      </c>
      <c r="BH644" s="156">
        <v>0</v>
      </c>
      <c r="BI644" s="144" t="s">
        <v>4144</v>
      </c>
      <c r="BJ644" s="156">
        <v>2</v>
      </c>
      <c r="BL644" s="156">
        <v>0</v>
      </c>
      <c r="CP644" s="163">
        <v>2</v>
      </c>
    </row>
    <row r="645" spans="1:94" ht="18" x14ac:dyDescent="0.25">
      <c r="A645" s="156">
        <v>2</v>
      </c>
      <c r="B645" s="145">
        <v>644</v>
      </c>
      <c r="C645" s="144" t="s">
        <v>2098</v>
      </c>
      <c r="D645" s="144" t="s">
        <v>2098</v>
      </c>
      <c r="F645" s="144" t="s">
        <v>2098</v>
      </c>
      <c r="G645" s="144" t="s">
        <v>2099</v>
      </c>
      <c r="H645" s="144" t="s">
        <v>2100</v>
      </c>
      <c r="I645" s="144" t="s">
        <v>188</v>
      </c>
      <c r="J645" s="148">
        <v>43986</v>
      </c>
      <c r="K645" s="40">
        <v>42093</v>
      </c>
      <c r="L645" s="144">
        <v>2015</v>
      </c>
      <c r="M645" s="144" t="s">
        <v>2101</v>
      </c>
      <c r="N645" s="144" t="s">
        <v>3123</v>
      </c>
      <c r="O645" s="156">
        <v>2</v>
      </c>
      <c r="Q645" s="144" t="s">
        <v>3132</v>
      </c>
      <c r="R645" s="144" t="s">
        <v>2877</v>
      </c>
      <c r="S645" s="144" t="s">
        <v>3133</v>
      </c>
      <c r="U645" s="156">
        <v>1</v>
      </c>
      <c r="V645" s="156">
        <v>1</v>
      </c>
      <c r="W645" s="144" t="s">
        <v>3126</v>
      </c>
      <c r="X645" s="144" t="s">
        <v>166</v>
      </c>
      <c r="Y645" s="144" t="s">
        <v>3126</v>
      </c>
      <c r="Z645" s="156">
        <v>1</v>
      </c>
      <c r="AA645" s="144" t="s">
        <v>3126</v>
      </c>
      <c r="AB645" s="144" t="s">
        <v>3126</v>
      </c>
      <c r="AC645" s="157">
        <v>2</v>
      </c>
      <c r="AD645" s="157">
        <v>0</v>
      </c>
      <c r="AE645" s="144" t="s">
        <v>3127</v>
      </c>
      <c r="AG645" s="144" t="s">
        <v>169</v>
      </c>
      <c r="AH645" s="156">
        <v>1</v>
      </c>
      <c r="AJ645" s="156">
        <v>1</v>
      </c>
      <c r="AK645" s="156">
        <v>1038448</v>
      </c>
      <c r="AN645" s="144" t="s">
        <v>170</v>
      </c>
      <c r="AO645" s="144" t="s">
        <v>171</v>
      </c>
      <c r="AP645" s="144" t="s">
        <v>3128</v>
      </c>
      <c r="AQ645" s="144" t="s">
        <v>3128</v>
      </c>
      <c r="AR645" s="144" t="s">
        <v>1286</v>
      </c>
      <c r="AS645" s="144" t="s">
        <v>4144</v>
      </c>
      <c r="AT645" s="144" t="s">
        <v>4144</v>
      </c>
      <c r="AU645" s="156">
        <v>1</v>
      </c>
      <c r="AV645" s="144" t="s">
        <v>4137</v>
      </c>
      <c r="AW645" s="144" t="s">
        <v>3129</v>
      </c>
      <c r="AX645" s="144" t="s">
        <v>174</v>
      </c>
      <c r="AY645" s="144" t="s">
        <v>175</v>
      </c>
      <c r="AZ645" s="156">
        <v>2</v>
      </c>
      <c r="BC645" s="158" t="s">
        <v>2872</v>
      </c>
      <c r="BF645" s="144">
        <v>2015</v>
      </c>
      <c r="BG645" s="156">
        <v>2</v>
      </c>
      <c r="BH645" s="156">
        <v>0</v>
      </c>
      <c r="BI645" s="144" t="s">
        <v>4144</v>
      </c>
      <c r="BJ645" s="156">
        <v>2</v>
      </c>
      <c r="BL645" s="156">
        <v>0</v>
      </c>
      <c r="CP645" s="163">
        <v>2</v>
      </c>
    </row>
    <row r="646" spans="1:94" ht="18" x14ac:dyDescent="0.25">
      <c r="A646" s="156">
        <v>2</v>
      </c>
      <c r="B646" s="145">
        <v>645</v>
      </c>
      <c r="C646" s="144" t="s">
        <v>887</v>
      </c>
      <c r="D646" s="144" t="s">
        <v>887</v>
      </c>
      <c r="F646" s="144" t="s">
        <v>887</v>
      </c>
      <c r="G646" s="144" t="s">
        <v>888</v>
      </c>
      <c r="H646" s="144" t="s">
        <v>889</v>
      </c>
      <c r="I646" s="144" t="s">
        <v>188</v>
      </c>
      <c r="J646" s="148">
        <v>43986</v>
      </c>
      <c r="K646" s="166">
        <v>41105</v>
      </c>
      <c r="L646" s="144">
        <v>2012</v>
      </c>
      <c r="M646" s="144" t="s">
        <v>890</v>
      </c>
      <c r="N646" s="144" t="s">
        <v>891</v>
      </c>
      <c r="O646" s="156">
        <v>1</v>
      </c>
      <c r="P646" s="144" t="s">
        <v>2875</v>
      </c>
      <c r="Q646" s="144" t="s">
        <v>2891</v>
      </c>
      <c r="R646" s="144" t="s">
        <v>2877</v>
      </c>
      <c r="S646" s="144" t="s">
        <v>2892</v>
      </c>
      <c r="U646" s="156">
        <v>1</v>
      </c>
      <c r="V646" s="156">
        <v>1</v>
      </c>
      <c r="W646" s="144" t="s">
        <v>897</v>
      </c>
      <c r="X646" s="144" t="s">
        <v>166</v>
      </c>
      <c r="Y646" s="144" t="s">
        <v>897</v>
      </c>
      <c r="Z646" s="156">
        <v>1</v>
      </c>
      <c r="AA646" s="144" t="s">
        <v>896</v>
      </c>
      <c r="AB646" s="160" t="s">
        <v>897</v>
      </c>
      <c r="AC646" s="157">
        <v>1</v>
      </c>
      <c r="AD646" s="157">
        <v>27</v>
      </c>
      <c r="AE646" s="144" t="s">
        <v>898</v>
      </c>
      <c r="AG646" s="144" t="s">
        <v>169</v>
      </c>
      <c r="AH646" s="156">
        <v>1</v>
      </c>
      <c r="AJ646" s="156">
        <v>1</v>
      </c>
      <c r="AK646" s="156">
        <v>296645</v>
      </c>
      <c r="AN646" s="144" t="s">
        <v>170</v>
      </c>
      <c r="AO646" s="144" t="s">
        <v>171</v>
      </c>
      <c r="AP646" s="144" t="s">
        <v>172</v>
      </c>
      <c r="AQ646" s="144" t="s">
        <v>172</v>
      </c>
      <c r="AR646" s="144" t="s">
        <v>172</v>
      </c>
      <c r="AS646" s="144" t="s">
        <v>4144</v>
      </c>
      <c r="AT646" s="144" t="s">
        <v>4144</v>
      </c>
      <c r="AU646" s="156">
        <v>1</v>
      </c>
      <c r="AW646" s="144" t="s">
        <v>3134</v>
      </c>
      <c r="AX646" s="144" t="s">
        <v>174</v>
      </c>
      <c r="AY646" s="144" t="s">
        <v>175</v>
      </c>
      <c r="AZ646" s="156">
        <v>2</v>
      </c>
      <c r="BC646" s="158" t="s">
        <v>2872</v>
      </c>
      <c r="BF646" s="144">
        <v>2012</v>
      </c>
      <c r="BG646" s="156">
        <v>2</v>
      </c>
      <c r="BH646" s="156">
        <v>0</v>
      </c>
      <c r="BI646" s="144" t="s">
        <v>4144</v>
      </c>
      <c r="BJ646" s="156">
        <v>2</v>
      </c>
      <c r="BL646" s="156">
        <v>0</v>
      </c>
      <c r="CP646" s="163">
        <v>2</v>
      </c>
    </row>
    <row r="647" spans="1:94" ht="18" x14ac:dyDescent="0.25">
      <c r="A647" s="156">
        <v>2</v>
      </c>
      <c r="B647" s="145">
        <v>646</v>
      </c>
      <c r="C647" s="144" t="s">
        <v>887</v>
      </c>
      <c r="D647" s="144" t="s">
        <v>887</v>
      </c>
      <c r="F647" s="144" t="s">
        <v>887</v>
      </c>
      <c r="G647" s="144" t="s">
        <v>888</v>
      </c>
      <c r="H647" s="144" t="s">
        <v>889</v>
      </c>
      <c r="I647" s="144" t="s">
        <v>188</v>
      </c>
      <c r="J647" s="148">
        <v>43986</v>
      </c>
      <c r="K647" s="167">
        <v>41252</v>
      </c>
      <c r="L647" s="144">
        <v>2012</v>
      </c>
      <c r="M647" s="144" t="s">
        <v>890</v>
      </c>
      <c r="N647" s="144" t="s">
        <v>891</v>
      </c>
      <c r="O647" s="156">
        <v>1</v>
      </c>
      <c r="P647" s="144" t="s">
        <v>2875</v>
      </c>
      <c r="Q647" s="144" t="s">
        <v>2891</v>
      </c>
      <c r="R647" s="144" t="s">
        <v>2877</v>
      </c>
      <c r="S647" s="144" t="s">
        <v>2892</v>
      </c>
      <c r="U647" s="156">
        <v>1</v>
      </c>
      <c r="V647" s="156">
        <v>1</v>
      </c>
      <c r="W647" s="144" t="s">
        <v>897</v>
      </c>
      <c r="X647" s="144" t="s">
        <v>166</v>
      </c>
      <c r="Y647" s="144" t="s">
        <v>897</v>
      </c>
      <c r="Z647" s="156">
        <v>1</v>
      </c>
      <c r="AA647" s="144" t="s">
        <v>896</v>
      </c>
      <c r="AB647" s="160" t="s">
        <v>897</v>
      </c>
      <c r="AC647" s="157">
        <v>1</v>
      </c>
      <c r="AD647" s="157">
        <v>27</v>
      </c>
      <c r="AE647" s="144" t="s">
        <v>898</v>
      </c>
      <c r="AG647" s="144" t="s">
        <v>169</v>
      </c>
      <c r="AH647" s="156">
        <v>1</v>
      </c>
      <c r="AJ647" s="156">
        <v>1</v>
      </c>
      <c r="AK647" s="156">
        <v>296645</v>
      </c>
      <c r="AN647" s="144" t="s">
        <v>170</v>
      </c>
      <c r="AO647" s="144" t="s">
        <v>171</v>
      </c>
      <c r="AP647" s="144" t="s">
        <v>172</v>
      </c>
      <c r="AQ647" s="144" t="s">
        <v>172</v>
      </c>
      <c r="AR647" s="144" t="s">
        <v>172</v>
      </c>
      <c r="AS647" s="144" t="s">
        <v>4144</v>
      </c>
      <c r="AT647" s="144" t="s">
        <v>4144</v>
      </c>
      <c r="AU647" s="156">
        <v>1</v>
      </c>
      <c r="AW647" s="144" t="s">
        <v>3136</v>
      </c>
      <c r="AX647" s="144" t="s">
        <v>385</v>
      </c>
      <c r="AY647" s="162" t="s">
        <v>385</v>
      </c>
      <c r="AZ647" s="156">
        <v>1</v>
      </c>
      <c r="BA647" s="144">
        <v>3128</v>
      </c>
      <c r="BB647" s="208">
        <v>3457.4348279457768</v>
      </c>
      <c r="BC647" s="158" t="s">
        <v>177</v>
      </c>
      <c r="BD647" s="148">
        <v>41091</v>
      </c>
      <c r="BE647" s="156">
        <v>2012</v>
      </c>
      <c r="BF647" s="144">
        <v>2012</v>
      </c>
      <c r="BG647" s="156">
        <v>2</v>
      </c>
      <c r="BH647" s="156">
        <v>0</v>
      </c>
      <c r="BI647" s="144" t="s">
        <v>4144</v>
      </c>
      <c r="BJ647" s="156">
        <v>2</v>
      </c>
      <c r="BL647" s="156">
        <v>0</v>
      </c>
      <c r="CP647" s="163">
        <v>2</v>
      </c>
    </row>
    <row r="648" spans="1:94" ht="18" x14ac:dyDescent="0.25">
      <c r="A648" s="156">
        <v>2</v>
      </c>
      <c r="B648" s="145">
        <v>647</v>
      </c>
      <c r="C648" s="144" t="s">
        <v>887</v>
      </c>
      <c r="D648" s="144" t="s">
        <v>887</v>
      </c>
      <c r="F648" s="144" t="s">
        <v>887</v>
      </c>
      <c r="G648" s="144" t="s">
        <v>888</v>
      </c>
      <c r="H648" s="144" t="s">
        <v>889</v>
      </c>
      <c r="I648" s="144" t="s">
        <v>188</v>
      </c>
      <c r="J648" s="148">
        <v>43986</v>
      </c>
      <c r="K648" s="167">
        <v>41252</v>
      </c>
      <c r="L648" s="144">
        <v>2012</v>
      </c>
      <c r="M648" s="144" t="s">
        <v>890</v>
      </c>
      <c r="N648" s="144" t="s">
        <v>891</v>
      </c>
      <c r="O648" s="156">
        <v>1</v>
      </c>
      <c r="P648" s="144" t="s">
        <v>2875</v>
      </c>
      <c r="Q648" s="144" t="s">
        <v>2891</v>
      </c>
      <c r="R648" s="144" t="s">
        <v>2877</v>
      </c>
      <c r="S648" s="144" t="s">
        <v>2892</v>
      </c>
      <c r="U648" s="156">
        <v>1</v>
      </c>
      <c r="V648" s="156">
        <v>1</v>
      </c>
      <c r="W648" s="144" t="s">
        <v>897</v>
      </c>
      <c r="X648" s="144" t="s">
        <v>166</v>
      </c>
      <c r="Y648" s="144" t="s">
        <v>897</v>
      </c>
      <c r="Z648" s="156">
        <v>1</v>
      </c>
      <c r="AA648" s="144" t="s">
        <v>896</v>
      </c>
      <c r="AB648" s="160" t="s">
        <v>897</v>
      </c>
      <c r="AC648" s="157">
        <v>1</v>
      </c>
      <c r="AD648" s="157">
        <v>27</v>
      </c>
      <c r="AE648" s="144" t="s">
        <v>898</v>
      </c>
      <c r="AG648" s="144" t="s">
        <v>169</v>
      </c>
      <c r="AH648" s="156">
        <v>1</v>
      </c>
      <c r="AJ648" s="156">
        <v>1</v>
      </c>
      <c r="AK648" s="156">
        <v>296645</v>
      </c>
      <c r="AN648" s="144" t="s">
        <v>170</v>
      </c>
      <c r="AO648" s="144" t="s">
        <v>171</v>
      </c>
      <c r="AP648" s="144" t="s">
        <v>172</v>
      </c>
      <c r="AQ648" s="144" t="s">
        <v>172</v>
      </c>
      <c r="AR648" s="144" t="s">
        <v>172</v>
      </c>
      <c r="AS648" s="144" t="s">
        <v>4144</v>
      </c>
      <c r="AT648" s="144" t="s">
        <v>4144</v>
      </c>
      <c r="AU648" s="156">
        <v>1</v>
      </c>
      <c r="AW648" s="144" t="s">
        <v>3136</v>
      </c>
      <c r="AX648" s="144" t="s">
        <v>3138</v>
      </c>
      <c r="AY648" s="162" t="s">
        <v>3139</v>
      </c>
      <c r="AZ648" s="156">
        <v>1</v>
      </c>
      <c r="BA648" s="144">
        <v>101</v>
      </c>
      <c r="BB648" s="208">
        <v>111.6371220020855</v>
      </c>
      <c r="BC648" s="158" t="s">
        <v>177</v>
      </c>
      <c r="BD648" s="148">
        <v>41091</v>
      </c>
      <c r="BE648" s="156">
        <v>2012</v>
      </c>
      <c r="BF648" s="144">
        <v>2012</v>
      </c>
      <c r="BG648" s="156">
        <v>2</v>
      </c>
      <c r="BH648" s="156">
        <v>0</v>
      </c>
      <c r="BI648" s="144" t="s">
        <v>4144</v>
      </c>
      <c r="BJ648" s="156">
        <v>2</v>
      </c>
      <c r="BL648" s="156">
        <v>0</v>
      </c>
      <c r="CP648" s="163">
        <v>2</v>
      </c>
    </row>
    <row r="649" spans="1:94" ht="18" x14ac:dyDescent="0.25">
      <c r="A649" s="156">
        <v>2</v>
      </c>
      <c r="B649" s="145">
        <v>648</v>
      </c>
      <c r="C649" s="144" t="s">
        <v>887</v>
      </c>
      <c r="D649" s="144" t="s">
        <v>887</v>
      </c>
      <c r="F649" s="144" t="s">
        <v>887</v>
      </c>
      <c r="G649" s="144" t="s">
        <v>888</v>
      </c>
      <c r="H649" s="144" t="s">
        <v>889</v>
      </c>
      <c r="I649" s="144" t="s">
        <v>188</v>
      </c>
      <c r="J649" s="148">
        <v>43986</v>
      </c>
      <c r="K649" s="167">
        <v>41252</v>
      </c>
      <c r="L649" s="144">
        <v>2012</v>
      </c>
      <c r="M649" s="144" t="s">
        <v>890</v>
      </c>
      <c r="N649" s="144" t="s">
        <v>891</v>
      </c>
      <c r="O649" s="156">
        <v>1</v>
      </c>
      <c r="P649" s="144" t="s">
        <v>2875</v>
      </c>
      <c r="Q649" s="144" t="s">
        <v>2891</v>
      </c>
      <c r="R649" s="144" t="s">
        <v>2877</v>
      </c>
      <c r="S649" s="144" t="s">
        <v>2892</v>
      </c>
      <c r="U649" s="156">
        <v>1</v>
      </c>
      <c r="V649" s="156">
        <v>1</v>
      </c>
      <c r="W649" s="144" t="s">
        <v>897</v>
      </c>
      <c r="X649" s="144" t="s">
        <v>166</v>
      </c>
      <c r="Y649" s="144" t="s">
        <v>897</v>
      </c>
      <c r="Z649" s="156">
        <v>1</v>
      </c>
      <c r="AA649" s="144" t="s">
        <v>896</v>
      </c>
      <c r="AB649" s="160" t="s">
        <v>897</v>
      </c>
      <c r="AC649" s="157">
        <v>1</v>
      </c>
      <c r="AD649" s="157">
        <v>27</v>
      </c>
      <c r="AE649" s="144" t="s">
        <v>898</v>
      </c>
      <c r="AG649" s="144" t="s">
        <v>169</v>
      </c>
      <c r="AH649" s="156">
        <v>1</v>
      </c>
      <c r="AJ649" s="156">
        <v>1</v>
      </c>
      <c r="AK649" s="156">
        <v>296645</v>
      </c>
      <c r="AN649" s="144" t="s">
        <v>170</v>
      </c>
      <c r="AO649" s="144" t="s">
        <v>171</v>
      </c>
      <c r="AP649" s="144" t="s">
        <v>172</v>
      </c>
      <c r="AQ649" s="144" t="s">
        <v>172</v>
      </c>
      <c r="AR649" s="144" t="s">
        <v>172</v>
      </c>
      <c r="AS649" s="144" t="s">
        <v>4144</v>
      </c>
      <c r="AT649" s="144" t="s">
        <v>4144</v>
      </c>
      <c r="AU649" s="156">
        <v>1</v>
      </c>
      <c r="AW649" s="144" t="s">
        <v>3136</v>
      </c>
      <c r="AX649" s="144" t="s">
        <v>3141</v>
      </c>
      <c r="AY649" s="162" t="s">
        <v>3139</v>
      </c>
      <c r="AZ649" s="156">
        <v>1</v>
      </c>
      <c r="BA649" s="144">
        <v>1317</v>
      </c>
      <c r="BB649" s="208">
        <v>1455.70385818561</v>
      </c>
      <c r="BC649" s="158" t="s">
        <v>177</v>
      </c>
      <c r="BD649" s="148">
        <v>41091</v>
      </c>
      <c r="BE649" s="156">
        <v>2012</v>
      </c>
      <c r="BF649" s="144">
        <v>2012</v>
      </c>
      <c r="BG649" s="156">
        <v>2</v>
      </c>
      <c r="BH649" s="156">
        <v>0</v>
      </c>
      <c r="BI649" s="144" t="s">
        <v>4144</v>
      </c>
      <c r="BJ649" s="156">
        <v>2</v>
      </c>
      <c r="BL649" s="156">
        <v>0</v>
      </c>
      <c r="CP649" s="163">
        <v>2</v>
      </c>
    </row>
    <row r="650" spans="1:94" ht="18" x14ac:dyDescent="0.25">
      <c r="A650" s="156">
        <v>2</v>
      </c>
      <c r="B650" s="145">
        <v>649</v>
      </c>
      <c r="C650" s="144" t="s">
        <v>887</v>
      </c>
      <c r="D650" s="144" t="s">
        <v>887</v>
      </c>
      <c r="F650" s="144" t="s">
        <v>887</v>
      </c>
      <c r="G650" s="144" t="s">
        <v>888</v>
      </c>
      <c r="H650" s="144" t="s">
        <v>889</v>
      </c>
      <c r="I650" s="144" t="s">
        <v>188</v>
      </c>
      <c r="J650" s="148">
        <v>43986</v>
      </c>
      <c r="K650" s="167">
        <v>41252</v>
      </c>
      <c r="L650" s="144">
        <v>2012</v>
      </c>
      <c r="M650" s="144" t="s">
        <v>890</v>
      </c>
      <c r="N650" s="144" t="s">
        <v>891</v>
      </c>
      <c r="O650" s="156">
        <v>1</v>
      </c>
      <c r="P650" s="144" t="s">
        <v>2875</v>
      </c>
      <c r="Q650" s="144" t="s">
        <v>2891</v>
      </c>
      <c r="R650" s="144" t="s">
        <v>2877</v>
      </c>
      <c r="S650" s="144" t="s">
        <v>2892</v>
      </c>
      <c r="U650" s="156">
        <v>1</v>
      </c>
      <c r="V650" s="156">
        <v>1</v>
      </c>
      <c r="W650" s="144" t="s">
        <v>897</v>
      </c>
      <c r="X650" s="144" t="s">
        <v>166</v>
      </c>
      <c r="Y650" s="144" t="s">
        <v>897</v>
      </c>
      <c r="Z650" s="156">
        <v>1</v>
      </c>
      <c r="AA650" s="144" t="s">
        <v>896</v>
      </c>
      <c r="AB650" s="160" t="s">
        <v>897</v>
      </c>
      <c r="AC650" s="157">
        <v>1</v>
      </c>
      <c r="AD650" s="157">
        <v>27</v>
      </c>
      <c r="AE650" s="144" t="s">
        <v>898</v>
      </c>
      <c r="AG650" s="144" t="s">
        <v>169</v>
      </c>
      <c r="AH650" s="156">
        <v>1</v>
      </c>
      <c r="AJ650" s="156">
        <v>1</v>
      </c>
      <c r="AK650" s="156">
        <v>296645</v>
      </c>
      <c r="AN650" s="144" t="s">
        <v>170</v>
      </c>
      <c r="AO650" s="144" t="s">
        <v>171</v>
      </c>
      <c r="AP650" s="144" t="s">
        <v>172</v>
      </c>
      <c r="AQ650" s="144" t="s">
        <v>172</v>
      </c>
      <c r="AR650" s="144" t="s">
        <v>172</v>
      </c>
      <c r="AS650" s="144" t="s">
        <v>4144</v>
      </c>
      <c r="AT650" s="144" t="s">
        <v>4144</v>
      </c>
      <c r="AU650" s="156">
        <v>1</v>
      </c>
      <c r="AW650" s="144" t="s">
        <v>3136</v>
      </c>
      <c r="AX650" s="144" t="s">
        <v>3143</v>
      </c>
      <c r="AY650" s="144" t="s">
        <v>1312</v>
      </c>
      <c r="AZ650" s="156">
        <v>1</v>
      </c>
      <c r="BA650" s="144">
        <v>699</v>
      </c>
      <c r="BB650" s="208">
        <v>772.61730969760163</v>
      </c>
      <c r="BC650" s="158" t="s">
        <v>177</v>
      </c>
      <c r="BD650" s="148">
        <v>41091</v>
      </c>
      <c r="BE650" s="156">
        <v>2012</v>
      </c>
      <c r="BF650" s="144">
        <v>2012</v>
      </c>
      <c r="BG650" s="156">
        <v>2</v>
      </c>
      <c r="BH650" s="156">
        <v>0</v>
      </c>
      <c r="BI650" s="144" t="s">
        <v>4144</v>
      </c>
      <c r="BJ650" s="156">
        <v>2</v>
      </c>
      <c r="BL650" s="156">
        <v>0</v>
      </c>
      <c r="CP650" s="163">
        <v>2</v>
      </c>
    </row>
    <row r="651" spans="1:94" ht="18" x14ac:dyDescent="0.25">
      <c r="A651" s="156">
        <v>2</v>
      </c>
      <c r="B651" s="145">
        <v>650</v>
      </c>
      <c r="C651" s="144" t="s">
        <v>887</v>
      </c>
      <c r="D651" s="144" t="s">
        <v>887</v>
      </c>
      <c r="F651" s="144" t="s">
        <v>887</v>
      </c>
      <c r="G651" s="144" t="s">
        <v>888</v>
      </c>
      <c r="H651" s="144" t="s">
        <v>889</v>
      </c>
      <c r="I651" s="144" t="s">
        <v>188</v>
      </c>
      <c r="J651" s="148">
        <v>43986</v>
      </c>
      <c r="K651" s="166">
        <v>41432</v>
      </c>
      <c r="L651" s="144">
        <v>2013</v>
      </c>
      <c r="M651" s="144" t="s">
        <v>890</v>
      </c>
      <c r="N651" s="144" t="s">
        <v>891</v>
      </c>
      <c r="O651" s="156">
        <v>1</v>
      </c>
      <c r="P651" s="144" t="s">
        <v>2875</v>
      </c>
      <c r="Q651" s="144" t="s">
        <v>2891</v>
      </c>
      <c r="R651" s="144" t="s">
        <v>2877</v>
      </c>
      <c r="S651" s="144" t="s">
        <v>2892</v>
      </c>
      <c r="U651" s="156">
        <v>1</v>
      </c>
      <c r="V651" s="156">
        <v>1</v>
      </c>
      <c r="W651" s="144" t="s">
        <v>897</v>
      </c>
      <c r="X651" s="144" t="s">
        <v>166</v>
      </c>
      <c r="Y651" s="144" t="s">
        <v>897</v>
      </c>
      <c r="Z651" s="156">
        <v>1</v>
      </c>
      <c r="AA651" s="144" t="s">
        <v>896</v>
      </c>
      <c r="AB651" s="160" t="s">
        <v>897</v>
      </c>
      <c r="AC651" s="157">
        <v>1</v>
      </c>
      <c r="AD651" s="157">
        <v>27</v>
      </c>
      <c r="AE651" s="144" t="s">
        <v>898</v>
      </c>
      <c r="AG651" s="144" t="s">
        <v>169</v>
      </c>
      <c r="AH651" s="156">
        <v>1</v>
      </c>
      <c r="AJ651" s="156">
        <v>1</v>
      </c>
      <c r="AK651" s="156">
        <v>296645</v>
      </c>
      <c r="AN651" s="144" t="s">
        <v>170</v>
      </c>
      <c r="AO651" s="144" t="s">
        <v>171</v>
      </c>
      <c r="AP651" s="144" t="s">
        <v>172</v>
      </c>
      <c r="AQ651" s="144" t="s">
        <v>172</v>
      </c>
      <c r="AR651" s="144" t="s">
        <v>172</v>
      </c>
      <c r="AS651" s="144" t="s">
        <v>4144</v>
      </c>
      <c r="AT651" s="144" t="s">
        <v>4144</v>
      </c>
      <c r="AU651" s="156">
        <v>1</v>
      </c>
      <c r="AW651" s="144" t="s">
        <v>3134</v>
      </c>
      <c r="AX651" s="144" t="s">
        <v>174</v>
      </c>
      <c r="AY651" s="144" t="s">
        <v>175</v>
      </c>
      <c r="AZ651" s="156">
        <v>2</v>
      </c>
      <c r="BC651" s="158" t="s">
        <v>2872</v>
      </c>
      <c r="BF651" s="144">
        <v>2013</v>
      </c>
      <c r="BG651" s="156">
        <v>2</v>
      </c>
      <c r="BH651" s="156">
        <v>0</v>
      </c>
      <c r="BI651" s="144" t="s">
        <v>4144</v>
      </c>
      <c r="BJ651" s="156">
        <v>2</v>
      </c>
      <c r="BL651" s="156">
        <v>0</v>
      </c>
      <c r="CP651" s="163">
        <v>2</v>
      </c>
    </row>
    <row r="652" spans="1:94" ht="18" x14ac:dyDescent="0.25">
      <c r="A652" s="156">
        <v>2</v>
      </c>
      <c r="B652" s="145">
        <v>651</v>
      </c>
      <c r="C652" s="144" t="s">
        <v>887</v>
      </c>
      <c r="D652" s="144" t="s">
        <v>887</v>
      </c>
      <c r="F652" s="144" t="s">
        <v>887</v>
      </c>
      <c r="G652" s="144" t="s">
        <v>888</v>
      </c>
      <c r="H652" s="144" t="s">
        <v>889</v>
      </c>
      <c r="I652" s="144" t="s">
        <v>188</v>
      </c>
      <c r="J652" s="148">
        <v>43986</v>
      </c>
      <c r="K652" s="167">
        <v>41571</v>
      </c>
      <c r="L652" s="144">
        <v>2013</v>
      </c>
      <c r="M652" s="144" t="s">
        <v>890</v>
      </c>
      <c r="N652" s="144" t="s">
        <v>891</v>
      </c>
      <c r="O652" s="156">
        <v>1</v>
      </c>
      <c r="P652" s="144" t="s">
        <v>2875</v>
      </c>
      <c r="Q652" s="144" t="s">
        <v>2891</v>
      </c>
      <c r="R652" s="144" t="s">
        <v>2877</v>
      </c>
      <c r="S652" s="144" t="s">
        <v>2892</v>
      </c>
      <c r="U652" s="156">
        <v>1</v>
      </c>
      <c r="V652" s="156">
        <v>1</v>
      </c>
      <c r="W652" s="144" t="s">
        <v>897</v>
      </c>
      <c r="X652" s="144" t="s">
        <v>166</v>
      </c>
      <c r="Y652" s="144" t="s">
        <v>897</v>
      </c>
      <c r="Z652" s="156">
        <v>1</v>
      </c>
      <c r="AA652" s="144" t="s">
        <v>896</v>
      </c>
      <c r="AB652" s="160" t="s">
        <v>897</v>
      </c>
      <c r="AC652" s="157">
        <v>1</v>
      </c>
      <c r="AD652" s="157">
        <v>27</v>
      </c>
      <c r="AE652" s="144" t="s">
        <v>898</v>
      </c>
      <c r="AG652" s="144" t="s">
        <v>169</v>
      </c>
      <c r="AH652" s="156">
        <v>1</v>
      </c>
      <c r="AJ652" s="156">
        <v>1</v>
      </c>
      <c r="AK652" s="156">
        <v>296645</v>
      </c>
      <c r="AN652" s="144" t="s">
        <v>170</v>
      </c>
      <c r="AO652" s="144" t="s">
        <v>171</v>
      </c>
      <c r="AP652" s="144" t="s">
        <v>172</v>
      </c>
      <c r="AQ652" s="144" t="s">
        <v>172</v>
      </c>
      <c r="AR652" s="144" t="s">
        <v>172</v>
      </c>
      <c r="AS652" s="144" t="s">
        <v>4144</v>
      </c>
      <c r="AT652" s="144" t="s">
        <v>4144</v>
      </c>
      <c r="AU652" s="156">
        <v>1</v>
      </c>
      <c r="AW652" s="144" t="s">
        <v>3145</v>
      </c>
      <c r="AX652" s="144" t="s">
        <v>3138</v>
      </c>
      <c r="AY652" s="162" t="s">
        <v>3139</v>
      </c>
      <c r="AZ652" s="156">
        <v>1</v>
      </c>
      <c r="BA652" s="144">
        <v>920</v>
      </c>
      <c r="BB652" s="208">
        <v>993.07535641547861</v>
      </c>
      <c r="BC652" s="158" t="s">
        <v>177</v>
      </c>
      <c r="BD652" s="148">
        <v>41456</v>
      </c>
      <c r="BE652" s="156">
        <v>2013</v>
      </c>
      <c r="BF652" s="144">
        <v>2013</v>
      </c>
      <c r="BG652" s="156">
        <v>2</v>
      </c>
      <c r="BH652" s="156">
        <v>0</v>
      </c>
      <c r="BI652" s="144" t="s">
        <v>4144</v>
      </c>
      <c r="BJ652" s="156">
        <v>2</v>
      </c>
      <c r="BL652" s="156">
        <v>0</v>
      </c>
      <c r="CP652" s="163">
        <v>2</v>
      </c>
    </row>
    <row r="653" spans="1:94" ht="18" x14ac:dyDescent="0.25">
      <c r="A653" s="156">
        <v>2</v>
      </c>
      <c r="B653" s="145">
        <v>652</v>
      </c>
      <c r="C653" s="144" t="s">
        <v>887</v>
      </c>
      <c r="D653" s="144" t="s">
        <v>887</v>
      </c>
      <c r="F653" s="144" t="s">
        <v>887</v>
      </c>
      <c r="G653" s="144" t="s">
        <v>888</v>
      </c>
      <c r="H653" s="144" t="s">
        <v>889</v>
      </c>
      <c r="I653" s="144" t="s">
        <v>188</v>
      </c>
      <c r="J653" s="148">
        <v>43986</v>
      </c>
      <c r="K653" s="167">
        <v>41571</v>
      </c>
      <c r="L653" s="144">
        <v>2013</v>
      </c>
      <c r="M653" s="144" t="s">
        <v>890</v>
      </c>
      <c r="N653" s="144" t="s">
        <v>891</v>
      </c>
      <c r="O653" s="156">
        <v>1</v>
      </c>
      <c r="P653" s="144" t="s">
        <v>2875</v>
      </c>
      <c r="Q653" s="144" t="s">
        <v>2891</v>
      </c>
      <c r="R653" s="144" t="s">
        <v>2877</v>
      </c>
      <c r="S653" s="144" t="s">
        <v>2892</v>
      </c>
      <c r="U653" s="156">
        <v>1</v>
      </c>
      <c r="V653" s="156">
        <v>1</v>
      </c>
      <c r="W653" s="144" t="s">
        <v>897</v>
      </c>
      <c r="X653" s="144" t="s">
        <v>166</v>
      </c>
      <c r="Y653" s="144" t="s">
        <v>897</v>
      </c>
      <c r="Z653" s="156">
        <v>1</v>
      </c>
      <c r="AA653" s="144" t="s">
        <v>896</v>
      </c>
      <c r="AB653" s="160" t="s">
        <v>897</v>
      </c>
      <c r="AC653" s="157">
        <v>1</v>
      </c>
      <c r="AD653" s="157">
        <v>27</v>
      </c>
      <c r="AE653" s="144" t="s">
        <v>898</v>
      </c>
      <c r="AG653" s="144" t="s">
        <v>169</v>
      </c>
      <c r="AH653" s="156">
        <v>1</v>
      </c>
      <c r="AJ653" s="156">
        <v>1</v>
      </c>
      <c r="AK653" s="156">
        <v>296645</v>
      </c>
      <c r="AN653" s="144" t="s">
        <v>170</v>
      </c>
      <c r="AO653" s="144" t="s">
        <v>171</v>
      </c>
      <c r="AP653" s="144" t="s">
        <v>172</v>
      </c>
      <c r="AQ653" s="144" t="s">
        <v>172</v>
      </c>
      <c r="AR653" s="144" t="s">
        <v>172</v>
      </c>
      <c r="AS653" s="144" t="s">
        <v>4144</v>
      </c>
      <c r="AT653" s="144" t="s">
        <v>4144</v>
      </c>
      <c r="AU653" s="156">
        <v>1</v>
      </c>
      <c r="AW653" s="144" t="s">
        <v>3145</v>
      </c>
      <c r="AX653" s="144" t="s">
        <v>3138</v>
      </c>
      <c r="AY653" s="162" t="s">
        <v>3139</v>
      </c>
      <c r="AZ653" s="156">
        <v>1</v>
      </c>
      <c r="BA653" s="144">
        <v>300</v>
      </c>
      <c r="BB653" s="208">
        <v>323.82892057026476</v>
      </c>
      <c r="BC653" s="158" t="s">
        <v>177</v>
      </c>
      <c r="BD653" s="148">
        <v>41456</v>
      </c>
      <c r="BE653" s="156">
        <v>2013</v>
      </c>
      <c r="BF653" s="144">
        <v>2013</v>
      </c>
      <c r="BG653" s="156">
        <v>2</v>
      </c>
      <c r="BH653" s="156">
        <v>0</v>
      </c>
      <c r="BI653" s="144" t="s">
        <v>4144</v>
      </c>
      <c r="BJ653" s="156">
        <v>2</v>
      </c>
      <c r="BL653" s="156">
        <v>0</v>
      </c>
      <c r="CP653" s="163">
        <v>2</v>
      </c>
    </row>
    <row r="654" spans="1:94" ht="18" x14ac:dyDescent="0.25">
      <c r="A654" s="156">
        <v>2</v>
      </c>
      <c r="B654" s="145">
        <v>653</v>
      </c>
      <c r="C654" s="144" t="s">
        <v>887</v>
      </c>
      <c r="D654" s="144" t="s">
        <v>887</v>
      </c>
      <c r="F654" s="144" t="s">
        <v>887</v>
      </c>
      <c r="G654" s="144" t="s">
        <v>888</v>
      </c>
      <c r="H654" s="144" t="s">
        <v>889</v>
      </c>
      <c r="I654" s="144" t="s">
        <v>188</v>
      </c>
      <c r="J654" s="148">
        <v>43986</v>
      </c>
      <c r="K654" s="167">
        <v>41571</v>
      </c>
      <c r="L654" s="144">
        <v>2013</v>
      </c>
      <c r="M654" s="144" t="s">
        <v>890</v>
      </c>
      <c r="N654" s="144" t="s">
        <v>891</v>
      </c>
      <c r="O654" s="156">
        <v>1</v>
      </c>
      <c r="P654" s="144" t="s">
        <v>2875</v>
      </c>
      <c r="Q654" s="144" t="s">
        <v>2891</v>
      </c>
      <c r="R654" s="144" t="s">
        <v>2877</v>
      </c>
      <c r="S654" s="144" t="s">
        <v>2892</v>
      </c>
      <c r="U654" s="156">
        <v>1</v>
      </c>
      <c r="V654" s="156">
        <v>1</v>
      </c>
      <c r="W654" s="144" t="s">
        <v>897</v>
      </c>
      <c r="X654" s="144" t="s">
        <v>166</v>
      </c>
      <c r="Y654" s="144" t="s">
        <v>897</v>
      </c>
      <c r="Z654" s="156">
        <v>1</v>
      </c>
      <c r="AA654" s="144" t="s">
        <v>896</v>
      </c>
      <c r="AB654" s="160" t="s">
        <v>897</v>
      </c>
      <c r="AC654" s="157">
        <v>1</v>
      </c>
      <c r="AD654" s="157">
        <v>27</v>
      </c>
      <c r="AE654" s="144" t="s">
        <v>898</v>
      </c>
      <c r="AG654" s="144" t="s">
        <v>169</v>
      </c>
      <c r="AH654" s="156">
        <v>1</v>
      </c>
      <c r="AJ654" s="156">
        <v>1</v>
      </c>
      <c r="AK654" s="156">
        <v>296645</v>
      </c>
      <c r="AN654" s="144" t="s">
        <v>170</v>
      </c>
      <c r="AO654" s="144" t="s">
        <v>171</v>
      </c>
      <c r="AP654" s="144" t="s">
        <v>172</v>
      </c>
      <c r="AQ654" s="144" t="s">
        <v>172</v>
      </c>
      <c r="AR654" s="144" t="s">
        <v>172</v>
      </c>
      <c r="AS654" s="144" t="s">
        <v>4144</v>
      </c>
      <c r="AT654" s="144" t="s">
        <v>4144</v>
      </c>
      <c r="AU654" s="156">
        <v>1</v>
      </c>
      <c r="AW654" s="144" t="s">
        <v>3145</v>
      </c>
      <c r="AX654" s="144" t="s">
        <v>3138</v>
      </c>
      <c r="AY654" s="162" t="s">
        <v>3139</v>
      </c>
      <c r="AZ654" s="156">
        <v>1</v>
      </c>
      <c r="BA654" s="144">
        <v>2955</v>
      </c>
      <c r="BB654" s="208">
        <v>3189.7148676171082</v>
      </c>
      <c r="BC654" s="158" t="s">
        <v>177</v>
      </c>
      <c r="BD654" s="148">
        <v>41456</v>
      </c>
      <c r="BE654" s="156">
        <v>2013</v>
      </c>
      <c r="BF654" s="144">
        <v>2013</v>
      </c>
      <c r="BG654" s="156">
        <v>2</v>
      </c>
      <c r="BH654" s="156">
        <v>0</v>
      </c>
      <c r="BI654" s="144" t="s">
        <v>4144</v>
      </c>
      <c r="BJ654" s="156">
        <v>2</v>
      </c>
      <c r="BL654" s="156">
        <v>0</v>
      </c>
      <c r="CP654" s="163">
        <v>2</v>
      </c>
    </row>
    <row r="655" spans="1:94" ht="18" x14ac:dyDescent="0.25">
      <c r="A655" s="156">
        <v>2</v>
      </c>
      <c r="B655" s="145">
        <v>654</v>
      </c>
      <c r="C655" s="144" t="s">
        <v>887</v>
      </c>
      <c r="D655" s="144" t="s">
        <v>887</v>
      </c>
      <c r="F655" s="144" t="s">
        <v>887</v>
      </c>
      <c r="G655" s="144" t="s">
        <v>888</v>
      </c>
      <c r="H655" s="144" t="s">
        <v>889</v>
      </c>
      <c r="I655" s="144" t="s">
        <v>188</v>
      </c>
      <c r="J655" s="148">
        <v>43986</v>
      </c>
      <c r="K655" s="167">
        <v>41571</v>
      </c>
      <c r="L655" s="144">
        <v>2013</v>
      </c>
      <c r="M655" s="144" t="s">
        <v>890</v>
      </c>
      <c r="N655" s="144" t="s">
        <v>891</v>
      </c>
      <c r="O655" s="156">
        <v>1</v>
      </c>
      <c r="P655" s="144" t="s">
        <v>2875</v>
      </c>
      <c r="Q655" s="144" t="s">
        <v>2891</v>
      </c>
      <c r="R655" s="144" t="s">
        <v>2877</v>
      </c>
      <c r="S655" s="144" t="s">
        <v>2892</v>
      </c>
      <c r="U655" s="156">
        <v>1</v>
      </c>
      <c r="V655" s="156">
        <v>1</v>
      </c>
      <c r="W655" s="144" t="s">
        <v>897</v>
      </c>
      <c r="X655" s="144" t="s">
        <v>166</v>
      </c>
      <c r="Y655" s="144" t="s">
        <v>897</v>
      </c>
      <c r="Z655" s="156">
        <v>1</v>
      </c>
      <c r="AA655" s="144" t="s">
        <v>896</v>
      </c>
      <c r="AB655" s="160" t="s">
        <v>897</v>
      </c>
      <c r="AC655" s="157">
        <v>1</v>
      </c>
      <c r="AD655" s="157">
        <v>27</v>
      </c>
      <c r="AE655" s="144" t="s">
        <v>898</v>
      </c>
      <c r="AG655" s="144" t="s">
        <v>169</v>
      </c>
      <c r="AH655" s="156">
        <v>1</v>
      </c>
      <c r="AJ655" s="156">
        <v>1</v>
      </c>
      <c r="AK655" s="156">
        <v>296645</v>
      </c>
      <c r="AN655" s="144" t="s">
        <v>170</v>
      </c>
      <c r="AO655" s="144" t="s">
        <v>171</v>
      </c>
      <c r="AP655" s="144" t="s">
        <v>172</v>
      </c>
      <c r="AQ655" s="144" t="s">
        <v>172</v>
      </c>
      <c r="AR655" s="144" t="s">
        <v>172</v>
      </c>
      <c r="AS655" s="144" t="s">
        <v>4144</v>
      </c>
      <c r="AT655" s="144" t="s">
        <v>4144</v>
      </c>
      <c r="AU655" s="156">
        <v>1</v>
      </c>
      <c r="AW655" s="144" t="s">
        <v>3145</v>
      </c>
      <c r="AX655" s="144" t="s">
        <v>3138</v>
      </c>
      <c r="AY655" s="162" t="s">
        <v>3139</v>
      </c>
      <c r="AZ655" s="156">
        <v>1</v>
      </c>
      <c r="BA655" s="144">
        <v>175</v>
      </c>
      <c r="BB655" s="208">
        <v>188.90020366598779</v>
      </c>
      <c r="BC655" s="158" t="s">
        <v>177</v>
      </c>
      <c r="BD655" s="148">
        <v>41456</v>
      </c>
      <c r="BE655" s="156">
        <v>2013</v>
      </c>
      <c r="BF655" s="144">
        <v>2013</v>
      </c>
      <c r="BG655" s="156">
        <v>2</v>
      </c>
      <c r="BH655" s="156">
        <v>0</v>
      </c>
      <c r="BI655" s="144" t="s">
        <v>4144</v>
      </c>
      <c r="BJ655" s="156">
        <v>2</v>
      </c>
      <c r="BL655" s="156">
        <v>0</v>
      </c>
      <c r="CP655" s="163">
        <v>2</v>
      </c>
    </row>
    <row r="656" spans="1:94" ht="18" x14ac:dyDescent="0.25">
      <c r="A656" s="156">
        <v>2</v>
      </c>
      <c r="B656" s="145">
        <v>655</v>
      </c>
      <c r="C656" s="144" t="s">
        <v>887</v>
      </c>
      <c r="D656" s="144" t="s">
        <v>887</v>
      </c>
      <c r="F656" s="144" t="s">
        <v>887</v>
      </c>
      <c r="G656" s="144" t="s">
        <v>888</v>
      </c>
      <c r="H656" s="144" t="s">
        <v>889</v>
      </c>
      <c r="I656" s="144" t="s">
        <v>188</v>
      </c>
      <c r="J656" s="148">
        <v>43986</v>
      </c>
      <c r="K656" s="167">
        <v>41571</v>
      </c>
      <c r="L656" s="144">
        <v>2013</v>
      </c>
      <c r="M656" s="144" t="s">
        <v>890</v>
      </c>
      <c r="N656" s="144" t="s">
        <v>891</v>
      </c>
      <c r="O656" s="156">
        <v>1</v>
      </c>
      <c r="P656" s="144" t="s">
        <v>2875</v>
      </c>
      <c r="Q656" s="144" t="s">
        <v>2891</v>
      </c>
      <c r="R656" s="144" t="s">
        <v>2877</v>
      </c>
      <c r="S656" s="144" t="s">
        <v>2892</v>
      </c>
      <c r="U656" s="156">
        <v>1</v>
      </c>
      <c r="V656" s="156">
        <v>1</v>
      </c>
      <c r="W656" s="144" t="s">
        <v>897</v>
      </c>
      <c r="X656" s="144" t="s">
        <v>166</v>
      </c>
      <c r="Y656" s="144" t="s">
        <v>897</v>
      </c>
      <c r="Z656" s="156">
        <v>1</v>
      </c>
      <c r="AA656" s="144" t="s">
        <v>896</v>
      </c>
      <c r="AB656" s="160" t="s">
        <v>897</v>
      </c>
      <c r="AC656" s="157">
        <v>1</v>
      </c>
      <c r="AD656" s="157">
        <v>27</v>
      </c>
      <c r="AE656" s="144" t="s">
        <v>898</v>
      </c>
      <c r="AG656" s="144" t="s">
        <v>169</v>
      </c>
      <c r="AH656" s="156">
        <v>1</v>
      </c>
      <c r="AJ656" s="156">
        <v>1</v>
      </c>
      <c r="AK656" s="156">
        <v>296645</v>
      </c>
      <c r="AN656" s="144" t="s">
        <v>170</v>
      </c>
      <c r="AO656" s="144" t="s">
        <v>171</v>
      </c>
      <c r="AP656" s="144" t="s">
        <v>172</v>
      </c>
      <c r="AQ656" s="144" t="s">
        <v>172</v>
      </c>
      <c r="AR656" s="144" t="s">
        <v>172</v>
      </c>
      <c r="AS656" s="144" t="s">
        <v>4144</v>
      </c>
      <c r="AT656" s="144" t="s">
        <v>4144</v>
      </c>
      <c r="AU656" s="156">
        <v>1</v>
      </c>
      <c r="AW656" s="144" t="s">
        <v>3145</v>
      </c>
      <c r="AX656" s="144" t="s">
        <v>3138</v>
      </c>
      <c r="AY656" s="162" t="s">
        <v>3139</v>
      </c>
      <c r="AZ656" s="156">
        <v>1</v>
      </c>
      <c r="BA656" s="144">
        <v>24000</v>
      </c>
      <c r="BB656" s="208">
        <v>25906.313645621183</v>
      </c>
      <c r="BC656" s="158" t="s">
        <v>177</v>
      </c>
      <c r="BD656" s="148">
        <v>41456</v>
      </c>
      <c r="BE656" s="156">
        <v>2013</v>
      </c>
      <c r="BF656" s="144">
        <v>2013</v>
      </c>
      <c r="BG656" s="156">
        <v>2</v>
      </c>
      <c r="BH656" s="156">
        <v>0</v>
      </c>
      <c r="BI656" s="144" t="s">
        <v>4144</v>
      </c>
      <c r="BJ656" s="156">
        <v>2</v>
      </c>
      <c r="BL656" s="156">
        <v>0</v>
      </c>
      <c r="CP656" s="163">
        <v>2</v>
      </c>
    </row>
    <row r="657" spans="1:94" ht="18" x14ac:dyDescent="0.25">
      <c r="A657" s="156">
        <v>2</v>
      </c>
      <c r="B657" s="145">
        <v>656</v>
      </c>
      <c r="C657" s="144" t="s">
        <v>887</v>
      </c>
      <c r="D657" s="144" t="s">
        <v>887</v>
      </c>
      <c r="F657" s="144" t="s">
        <v>887</v>
      </c>
      <c r="G657" s="144" t="s">
        <v>888</v>
      </c>
      <c r="H657" s="144" t="s">
        <v>889</v>
      </c>
      <c r="I657" s="144" t="s">
        <v>188</v>
      </c>
      <c r="J657" s="148">
        <v>43986</v>
      </c>
      <c r="K657" s="40">
        <v>41824</v>
      </c>
      <c r="L657" s="144">
        <v>2014</v>
      </c>
      <c r="M657" s="144" t="s">
        <v>890</v>
      </c>
      <c r="N657" s="144" t="s">
        <v>891</v>
      </c>
      <c r="O657" s="156">
        <v>1</v>
      </c>
      <c r="P657" s="144" t="s">
        <v>2875</v>
      </c>
      <c r="Q657" s="144" t="s">
        <v>2891</v>
      </c>
      <c r="R657" s="144" t="s">
        <v>2877</v>
      </c>
      <c r="S657" s="144" t="s">
        <v>2892</v>
      </c>
      <c r="U657" s="156">
        <v>1</v>
      </c>
      <c r="V657" s="156">
        <v>1</v>
      </c>
      <c r="W657" s="144" t="s">
        <v>897</v>
      </c>
      <c r="X657" s="144" t="s">
        <v>166</v>
      </c>
      <c r="Y657" s="144" t="s">
        <v>897</v>
      </c>
      <c r="Z657" s="156">
        <v>1</v>
      </c>
      <c r="AA657" s="144" t="s">
        <v>896</v>
      </c>
      <c r="AB657" s="160" t="s">
        <v>897</v>
      </c>
      <c r="AC657" s="157">
        <v>1</v>
      </c>
      <c r="AD657" s="157">
        <v>27</v>
      </c>
      <c r="AE657" s="144" t="s">
        <v>898</v>
      </c>
      <c r="AG657" s="144" t="s">
        <v>169</v>
      </c>
      <c r="AH657" s="156">
        <v>1</v>
      </c>
      <c r="AJ657" s="156">
        <v>1</v>
      </c>
      <c r="AK657" s="156">
        <v>296645</v>
      </c>
      <c r="AN657" s="144" t="s">
        <v>170</v>
      </c>
      <c r="AO657" s="144" t="s">
        <v>171</v>
      </c>
      <c r="AP657" s="144" t="s">
        <v>172</v>
      </c>
      <c r="AQ657" s="144" t="s">
        <v>172</v>
      </c>
      <c r="AR657" s="144" t="s">
        <v>172</v>
      </c>
      <c r="AS657" s="144" t="s">
        <v>4144</v>
      </c>
      <c r="AT657" s="144" t="s">
        <v>4144</v>
      </c>
      <c r="AU657" s="156">
        <v>1</v>
      </c>
      <c r="AW657" s="144" t="s">
        <v>3134</v>
      </c>
      <c r="AX657" s="144" t="s">
        <v>174</v>
      </c>
      <c r="AY657" s="144" t="s">
        <v>175</v>
      </c>
      <c r="AZ657" s="156">
        <v>2</v>
      </c>
      <c r="BC657" s="158" t="s">
        <v>2872</v>
      </c>
      <c r="BF657" s="144">
        <v>2014</v>
      </c>
      <c r="BG657" s="156">
        <v>2</v>
      </c>
      <c r="BH657" s="156">
        <v>0</v>
      </c>
      <c r="BI657" s="144" t="s">
        <v>4144</v>
      </c>
      <c r="BJ657" s="156">
        <v>2</v>
      </c>
      <c r="BL657" s="156">
        <v>0</v>
      </c>
      <c r="CP657" s="163">
        <v>2</v>
      </c>
    </row>
    <row r="658" spans="1:94" ht="18" x14ac:dyDescent="0.25">
      <c r="A658" s="156">
        <v>2</v>
      </c>
      <c r="B658" s="145">
        <v>657</v>
      </c>
      <c r="C658" s="144" t="s">
        <v>887</v>
      </c>
      <c r="D658" s="144" t="s">
        <v>887</v>
      </c>
      <c r="F658" s="144" t="s">
        <v>887</v>
      </c>
      <c r="G658" s="144" t="s">
        <v>888</v>
      </c>
      <c r="H658" s="144" t="s">
        <v>889</v>
      </c>
      <c r="I658" s="144" t="s">
        <v>188</v>
      </c>
      <c r="J658" s="148">
        <v>43986</v>
      </c>
      <c r="K658" s="40">
        <v>42093</v>
      </c>
      <c r="L658" s="144">
        <v>2015</v>
      </c>
      <c r="M658" s="144" t="s">
        <v>890</v>
      </c>
      <c r="N658" s="144" t="s">
        <v>891</v>
      </c>
      <c r="O658" s="156">
        <v>1</v>
      </c>
      <c r="P658" s="144" t="s">
        <v>2875</v>
      </c>
      <c r="Q658" s="144" t="s">
        <v>2891</v>
      </c>
      <c r="R658" s="144" t="s">
        <v>2877</v>
      </c>
      <c r="S658" s="144" t="s">
        <v>2892</v>
      </c>
      <c r="U658" s="156">
        <v>1</v>
      </c>
      <c r="V658" s="156">
        <v>1</v>
      </c>
      <c r="W658" s="144" t="s">
        <v>897</v>
      </c>
      <c r="X658" s="144" t="s">
        <v>166</v>
      </c>
      <c r="Y658" s="144" t="s">
        <v>897</v>
      </c>
      <c r="Z658" s="156">
        <v>1</v>
      </c>
      <c r="AA658" s="144" t="s">
        <v>896</v>
      </c>
      <c r="AB658" s="160" t="s">
        <v>897</v>
      </c>
      <c r="AC658" s="157">
        <v>1</v>
      </c>
      <c r="AD658" s="157">
        <v>27</v>
      </c>
      <c r="AE658" s="144" t="s">
        <v>898</v>
      </c>
      <c r="AG658" s="144" t="s">
        <v>169</v>
      </c>
      <c r="AH658" s="156">
        <v>1</v>
      </c>
      <c r="AJ658" s="156">
        <v>1</v>
      </c>
      <c r="AK658" s="156">
        <v>296645</v>
      </c>
      <c r="AN658" s="144" t="s">
        <v>170</v>
      </c>
      <c r="AO658" s="144" t="s">
        <v>171</v>
      </c>
      <c r="AP658" s="144" t="s">
        <v>172</v>
      </c>
      <c r="AQ658" s="144" t="s">
        <v>172</v>
      </c>
      <c r="AR658" s="144" t="s">
        <v>172</v>
      </c>
      <c r="AS658" s="144" t="s">
        <v>4144</v>
      </c>
      <c r="AT658" s="144" t="s">
        <v>4144</v>
      </c>
      <c r="AU658" s="156">
        <v>1</v>
      </c>
      <c r="AW658" s="144" t="s">
        <v>3134</v>
      </c>
      <c r="AX658" s="144" t="s">
        <v>174</v>
      </c>
      <c r="AY658" s="144" t="s">
        <v>175</v>
      </c>
      <c r="AZ658" s="156">
        <v>2</v>
      </c>
      <c r="BC658" s="158" t="s">
        <v>2872</v>
      </c>
      <c r="BF658" s="144">
        <v>2015</v>
      </c>
      <c r="BG658" s="156">
        <v>2</v>
      </c>
      <c r="BH658" s="156">
        <v>0</v>
      </c>
      <c r="BI658" s="144" t="s">
        <v>4144</v>
      </c>
      <c r="BJ658" s="156">
        <v>2</v>
      </c>
      <c r="BL658" s="156">
        <v>0</v>
      </c>
      <c r="CP658" s="163">
        <v>2</v>
      </c>
    </row>
    <row r="659" spans="1:94" ht="18" x14ac:dyDescent="0.25">
      <c r="A659" s="156">
        <v>2</v>
      </c>
      <c r="B659" s="145">
        <v>658</v>
      </c>
      <c r="C659" s="144" t="s">
        <v>2156</v>
      </c>
      <c r="D659" s="144" t="s">
        <v>2155</v>
      </c>
      <c r="E659" s="144" t="s">
        <v>2156</v>
      </c>
      <c r="G659" s="144" t="s">
        <v>155</v>
      </c>
      <c r="H659" s="144" t="s">
        <v>156</v>
      </c>
      <c r="I659" s="144" t="s">
        <v>368</v>
      </c>
      <c r="J659" s="148">
        <v>43986</v>
      </c>
      <c r="K659" s="169">
        <v>41105</v>
      </c>
      <c r="L659" s="144">
        <v>2012</v>
      </c>
      <c r="M659" s="144" t="s">
        <v>3151</v>
      </c>
      <c r="N659" s="144" t="s">
        <v>3152</v>
      </c>
      <c r="O659" s="156">
        <v>1</v>
      </c>
      <c r="P659" s="144" t="s">
        <v>2875</v>
      </c>
      <c r="Q659" s="144" t="s">
        <v>1862</v>
      </c>
      <c r="R659" s="144" t="s">
        <v>2877</v>
      </c>
      <c r="S659" s="144" t="s">
        <v>3153</v>
      </c>
      <c r="U659" s="156">
        <v>1</v>
      </c>
      <c r="V659" s="156">
        <v>1</v>
      </c>
      <c r="W659" s="144" t="s">
        <v>2160</v>
      </c>
      <c r="X659" s="144" t="s">
        <v>166</v>
      </c>
      <c r="Y659" s="144" t="s">
        <v>2160</v>
      </c>
      <c r="Z659" s="156">
        <v>1</v>
      </c>
      <c r="AA659" s="144" t="s">
        <v>2160</v>
      </c>
      <c r="AB659" s="144" t="s">
        <v>2160</v>
      </c>
      <c r="AC659" s="157">
        <v>2</v>
      </c>
      <c r="AD659" s="157">
        <v>0</v>
      </c>
      <c r="AE659" s="144" t="s">
        <v>2161</v>
      </c>
      <c r="AG659" s="144" t="s">
        <v>169</v>
      </c>
      <c r="AH659" s="156">
        <v>1</v>
      </c>
      <c r="AJ659" s="156">
        <v>2</v>
      </c>
      <c r="AN659" s="144" t="s">
        <v>379</v>
      </c>
      <c r="AO659" s="144" t="s">
        <v>2162</v>
      </c>
      <c r="AP659" s="144" t="s">
        <v>2163</v>
      </c>
      <c r="AQ659" s="144" t="s">
        <v>2163</v>
      </c>
      <c r="AR659" s="144" t="s">
        <v>1434</v>
      </c>
      <c r="AS659" s="144" t="s">
        <v>4144</v>
      </c>
      <c r="AT659" s="144" t="s">
        <v>4144</v>
      </c>
      <c r="AU659" s="156">
        <v>2</v>
      </c>
      <c r="AW659" s="144" t="s">
        <v>3154</v>
      </c>
      <c r="AX659" s="144" t="s">
        <v>174</v>
      </c>
      <c r="AY659" s="144" t="s">
        <v>175</v>
      </c>
      <c r="AZ659" s="156">
        <v>2</v>
      </c>
      <c r="BC659" s="158" t="s">
        <v>2872</v>
      </c>
      <c r="BF659" s="144">
        <v>2012</v>
      </c>
      <c r="BG659" s="156">
        <v>2</v>
      </c>
      <c r="BH659" s="156">
        <v>0</v>
      </c>
      <c r="BI659" s="144" t="s">
        <v>4144</v>
      </c>
      <c r="BJ659" s="156">
        <v>2</v>
      </c>
      <c r="BL659" s="156">
        <v>0</v>
      </c>
      <c r="CP659" s="163">
        <v>2</v>
      </c>
    </row>
    <row r="660" spans="1:94" ht="18" x14ac:dyDescent="0.25">
      <c r="A660" s="156">
        <v>2</v>
      </c>
      <c r="B660" s="145">
        <v>659</v>
      </c>
      <c r="C660" s="144" t="s">
        <v>2156</v>
      </c>
      <c r="D660" s="144" t="s">
        <v>2155</v>
      </c>
      <c r="E660" s="144" t="s">
        <v>2156</v>
      </c>
      <c r="G660" s="144" t="s">
        <v>155</v>
      </c>
      <c r="H660" s="144" t="s">
        <v>156</v>
      </c>
      <c r="I660" s="144" t="s">
        <v>368</v>
      </c>
      <c r="J660" s="148">
        <v>43986</v>
      </c>
      <c r="K660" s="169">
        <v>41105</v>
      </c>
      <c r="L660" s="144">
        <v>2012</v>
      </c>
      <c r="M660" s="144" t="s">
        <v>3151</v>
      </c>
      <c r="N660" s="144" t="s">
        <v>3152</v>
      </c>
      <c r="O660" s="156">
        <v>1</v>
      </c>
      <c r="P660" s="144" t="s">
        <v>2875</v>
      </c>
      <c r="Q660" s="144" t="s">
        <v>1862</v>
      </c>
      <c r="R660" s="144" t="s">
        <v>2877</v>
      </c>
      <c r="S660" s="144" t="s">
        <v>3153</v>
      </c>
      <c r="U660" s="156">
        <v>1</v>
      </c>
      <c r="V660" s="156">
        <v>1</v>
      </c>
      <c r="W660" s="144" t="s">
        <v>2160</v>
      </c>
      <c r="X660" s="144" t="s">
        <v>166</v>
      </c>
      <c r="Y660" s="144" t="s">
        <v>3156</v>
      </c>
      <c r="Z660" s="156">
        <v>1</v>
      </c>
      <c r="AA660" s="144" t="s">
        <v>3156</v>
      </c>
      <c r="AB660" s="144" t="s">
        <v>3156</v>
      </c>
      <c r="AC660" s="157">
        <v>2</v>
      </c>
      <c r="AD660" s="157">
        <v>0</v>
      </c>
      <c r="AE660" s="144" t="s">
        <v>3157</v>
      </c>
      <c r="AG660" s="144" t="s">
        <v>169</v>
      </c>
      <c r="AH660" s="156">
        <v>1</v>
      </c>
      <c r="AJ660" s="156">
        <v>2</v>
      </c>
      <c r="AN660" s="144" t="s">
        <v>220</v>
      </c>
      <c r="AO660" s="144" t="s">
        <v>1682</v>
      </c>
      <c r="AP660" s="144" t="s">
        <v>3158</v>
      </c>
      <c r="AQ660" s="144" t="s">
        <v>1684</v>
      </c>
      <c r="AR660" s="144" t="s">
        <v>1684</v>
      </c>
      <c r="AS660" s="144" t="s">
        <v>4144</v>
      </c>
      <c r="AT660" s="144" t="s">
        <v>4144</v>
      </c>
      <c r="AU660" s="156">
        <v>2</v>
      </c>
      <c r="AW660" s="144" t="s">
        <v>3154</v>
      </c>
      <c r="AX660" s="144" t="s">
        <v>3159</v>
      </c>
      <c r="AY660" s="144" t="s">
        <v>542</v>
      </c>
      <c r="AZ660" s="156">
        <v>2</v>
      </c>
      <c r="BC660" s="158" t="s">
        <v>2872</v>
      </c>
      <c r="BF660" s="144">
        <v>2012</v>
      </c>
      <c r="BG660" s="156">
        <v>2</v>
      </c>
      <c r="BH660" s="156">
        <v>0</v>
      </c>
      <c r="BI660" s="144" t="s">
        <v>4144</v>
      </c>
      <c r="BJ660" s="156">
        <v>2</v>
      </c>
      <c r="BL660" s="156">
        <v>0</v>
      </c>
      <c r="CP660" s="163">
        <v>2</v>
      </c>
    </row>
    <row r="661" spans="1:94" ht="18" x14ac:dyDescent="0.25">
      <c r="A661" s="156">
        <v>2</v>
      </c>
      <c r="B661" s="145">
        <v>660</v>
      </c>
      <c r="C661" s="144" t="s">
        <v>2156</v>
      </c>
      <c r="D661" s="144" t="s">
        <v>2155</v>
      </c>
      <c r="E661" s="144" t="s">
        <v>2156</v>
      </c>
      <c r="G661" s="144" t="s">
        <v>155</v>
      </c>
      <c r="H661" s="144" t="s">
        <v>156</v>
      </c>
      <c r="I661" s="144" t="s">
        <v>368</v>
      </c>
      <c r="J661" s="148">
        <v>43986</v>
      </c>
      <c r="K661" s="169">
        <v>41105</v>
      </c>
      <c r="L661" s="144">
        <v>2012</v>
      </c>
      <c r="M661" s="144" t="s">
        <v>3151</v>
      </c>
      <c r="N661" s="144" t="s">
        <v>3152</v>
      </c>
      <c r="O661" s="156">
        <v>1</v>
      </c>
      <c r="P661" s="144" t="s">
        <v>2875</v>
      </c>
      <c r="Q661" s="144" t="s">
        <v>1862</v>
      </c>
      <c r="R661" s="144" t="s">
        <v>2877</v>
      </c>
      <c r="S661" s="144" t="s">
        <v>3153</v>
      </c>
      <c r="U661" s="156">
        <v>1</v>
      </c>
      <c r="V661" s="156">
        <v>1</v>
      </c>
      <c r="W661" s="144" t="s">
        <v>2160</v>
      </c>
      <c r="X661" s="144" t="s">
        <v>166</v>
      </c>
      <c r="Y661" s="144" t="s">
        <v>2160</v>
      </c>
      <c r="Z661" s="156">
        <v>1</v>
      </c>
      <c r="AA661" s="144" t="s">
        <v>2160</v>
      </c>
      <c r="AB661" s="144" t="s">
        <v>2160</v>
      </c>
      <c r="AC661" s="157">
        <v>2</v>
      </c>
      <c r="AD661" s="157">
        <v>0</v>
      </c>
      <c r="AE661" s="144" t="s">
        <v>2161</v>
      </c>
      <c r="AG661" s="144" t="s">
        <v>169</v>
      </c>
      <c r="AH661" s="156">
        <v>1</v>
      </c>
      <c r="AJ661" s="156">
        <v>2</v>
      </c>
      <c r="AN661" s="144" t="s">
        <v>379</v>
      </c>
      <c r="AO661" s="144" t="s">
        <v>2162</v>
      </c>
      <c r="AP661" s="144" t="s">
        <v>2163</v>
      </c>
      <c r="AQ661" s="144" t="s">
        <v>2163</v>
      </c>
      <c r="AR661" s="144" t="s">
        <v>1434</v>
      </c>
      <c r="AS661" s="144" t="s">
        <v>4144</v>
      </c>
      <c r="AT661" s="144" t="s">
        <v>4144</v>
      </c>
      <c r="AU661" s="156">
        <v>2</v>
      </c>
      <c r="AW661" s="144" t="s">
        <v>3154</v>
      </c>
      <c r="AX661" s="144" t="s">
        <v>3159</v>
      </c>
      <c r="AY661" s="144" t="s">
        <v>542</v>
      </c>
      <c r="AZ661" s="156">
        <v>2</v>
      </c>
      <c r="BC661" s="158" t="s">
        <v>2872</v>
      </c>
      <c r="BF661" s="144">
        <v>2012</v>
      </c>
      <c r="BG661" s="156">
        <v>2</v>
      </c>
      <c r="BH661" s="156">
        <v>0</v>
      </c>
      <c r="BI661" s="144" t="s">
        <v>4144</v>
      </c>
      <c r="BJ661" s="156">
        <v>2</v>
      </c>
      <c r="BL661" s="156">
        <v>0</v>
      </c>
      <c r="CP661" s="163">
        <v>2</v>
      </c>
    </row>
    <row r="662" spans="1:94" ht="18" x14ac:dyDescent="0.25">
      <c r="A662" s="156">
        <v>2</v>
      </c>
      <c r="B662" s="145">
        <v>661</v>
      </c>
      <c r="C662" s="144" t="s">
        <v>2156</v>
      </c>
      <c r="D662" s="144" t="s">
        <v>2155</v>
      </c>
      <c r="E662" s="144" t="s">
        <v>2156</v>
      </c>
      <c r="G662" s="144" t="s">
        <v>155</v>
      </c>
      <c r="H662" s="144" t="s">
        <v>156</v>
      </c>
      <c r="I662" s="144" t="s">
        <v>368</v>
      </c>
      <c r="J662" s="148">
        <v>43986</v>
      </c>
      <c r="K662" s="168">
        <v>41432</v>
      </c>
      <c r="L662" s="144">
        <v>2013</v>
      </c>
      <c r="M662" s="144" t="s">
        <v>3151</v>
      </c>
      <c r="N662" s="144" t="s">
        <v>3152</v>
      </c>
      <c r="O662" s="156">
        <v>1</v>
      </c>
      <c r="P662" s="144" t="s">
        <v>2875</v>
      </c>
      <c r="Q662" s="144" t="s">
        <v>1862</v>
      </c>
      <c r="R662" s="144" t="s">
        <v>2877</v>
      </c>
      <c r="S662" s="144" t="s">
        <v>3153</v>
      </c>
      <c r="U662" s="156">
        <v>1</v>
      </c>
      <c r="V662" s="156">
        <v>1</v>
      </c>
      <c r="W662" s="144" t="s">
        <v>2160</v>
      </c>
      <c r="X662" s="144" t="s">
        <v>166</v>
      </c>
      <c r="Y662" s="144" t="s">
        <v>2160</v>
      </c>
      <c r="Z662" s="156">
        <v>1</v>
      </c>
      <c r="AA662" s="144" t="s">
        <v>2160</v>
      </c>
      <c r="AB662" s="144" t="s">
        <v>2160</v>
      </c>
      <c r="AC662" s="157">
        <v>2</v>
      </c>
      <c r="AD662" s="157">
        <v>0</v>
      </c>
      <c r="AE662" s="144" t="s">
        <v>2161</v>
      </c>
      <c r="AG662" s="144" t="s">
        <v>169</v>
      </c>
      <c r="AH662" s="156">
        <v>1</v>
      </c>
      <c r="AJ662" s="156">
        <v>2</v>
      </c>
      <c r="AN662" s="144" t="s">
        <v>379</v>
      </c>
      <c r="AO662" s="144" t="s">
        <v>2162</v>
      </c>
      <c r="AP662" s="144" t="s">
        <v>2163</v>
      </c>
      <c r="AQ662" s="144" t="s">
        <v>2163</v>
      </c>
      <c r="AR662" s="144" t="s">
        <v>1434</v>
      </c>
      <c r="AS662" s="144" t="s">
        <v>4144</v>
      </c>
      <c r="AT662" s="144" t="s">
        <v>4144</v>
      </c>
      <c r="AU662" s="156">
        <v>2</v>
      </c>
      <c r="AW662" s="144" t="s">
        <v>3154</v>
      </c>
      <c r="AX662" s="144" t="s">
        <v>174</v>
      </c>
      <c r="AY662" s="144" t="s">
        <v>175</v>
      </c>
      <c r="AZ662" s="156">
        <v>2</v>
      </c>
      <c r="BC662" s="158" t="s">
        <v>2872</v>
      </c>
      <c r="BF662" s="144">
        <v>2013</v>
      </c>
      <c r="BG662" s="156">
        <v>2</v>
      </c>
      <c r="BH662" s="156">
        <v>0</v>
      </c>
      <c r="BI662" s="144" t="s">
        <v>4144</v>
      </c>
      <c r="BJ662" s="156">
        <v>2</v>
      </c>
      <c r="BL662" s="156">
        <v>0</v>
      </c>
      <c r="CP662" s="163">
        <v>2</v>
      </c>
    </row>
    <row r="663" spans="1:94" ht="18" x14ac:dyDescent="0.25">
      <c r="A663" s="156">
        <v>2</v>
      </c>
      <c r="B663" s="145">
        <v>662</v>
      </c>
      <c r="C663" s="144" t="s">
        <v>2156</v>
      </c>
      <c r="D663" s="144" t="s">
        <v>2155</v>
      </c>
      <c r="E663" s="144" t="s">
        <v>2156</v>
      </c>
      <c r="G663" s="144" t="s">
        <v>155</v>
      </c>
      <c r="H663" s="144" t="s">
        <v>156</v>
      </c>
      <c r="I663" s="144" t="s">
        <v>368</v>
      </c>
      <c r="J663" s="148">
        <v>43986</v>
      </c>
      <c r="K663" s="168">
        <v>41432</v>
      </c>
      <c r="L663" s="144">
        <v>2013</v>
      </c>
      <c r="M663" s="144" t="s">
        <v>3151</v>
      </c>
      <c r="N663" s="144" t="s">
        <v>3152</v>
      </c>
      <c r="O663" s="156">
        <v>1</v>
      </c>
      <c r="P663" s="144" t="s">
        <v>2875</v>
      </c>
      <c r="Q663" s="144" t="s">
        <v>1862</v>
      </c>
      <c r="R663" s="144" t="s">
        <v>2877</v>
      </c>
      <c r="S663" s="144" t="s">
        <v>3153</v>
      </c>
      <c r="U663" s="156">
        <v>1</v>
      </c>
      <c r="V663" s="156">
        <v>1</v>
      </c>
      <c r="W663" s="144" t="s">
        <v>2160</v>
      </c>
      <c r="X663" s="144" t="s">
        <v>166</v>
      </c>
      <c r="Y663" s="144" t="s">
        <v>2160</v>
      </c>
      <c r="Z663" s="156">
        <v>1</v>
      </c>
      <c r="AA663" s="144" t="s">
        <v>2160</v>
      </c>
      <c r="AB663" s="144" t="s">
        <v>2160</v>
      </c>
      <c r="AC663" s="157">
        <v>2</v>
      </c>
      <c r="AD663" s="157">
        <v>0</v>
      </c>
      <c r="AE663" s="144" t="s">
        <v>2161</v>
      </c>
      <c r="AG663" s="144" t="s">
        <v>169</v>
      </c>
      <c r="AH663" s="156">
        <v>1</v>
      </c>
      <c r="AJ663" s="156">
        <v>2</v>
      </c>
      <c r="AN663" s="144" t="s">
        <v>379</v>
      </c>
      <c r="AO663" s="144" t="s">
        <v>2162</v>
      </c>
      <c r="AP663" s="144" t="s">
        <v>2163</v>
      </c>
      <c r="AQ663" s="144" t="s">
        <v>2163</v>
      </c>
      <c r="AR663" s="144" t="s">
        <v>1434</v>
      </c>
      <c r="AS663" s="144" t="s">
        <v>4144</v>
      </c>
      <c r="AT663" s="144" t="s">
        <v>4144</v>
      </c>
      <c r="AU663" s="156">
        <v>2</v>
      </c>
      <c r="AW663" s="144" t="s">
        <v>3154</v>
      </c>
      <c r="AX663" s="144" t="s">
        <v>3159</v>
      </c>
      <c r="AY663" s="144" t="s">
        <v>542</v>
      </c>
      <c r="AZ663" s="156">
        <v>2</v>
      </c>
      <c r="BC663" s="158" t="s">
        <v>2872</v>
      </c>
      <c r="BF663" s="144">
        <v>2013</v>
      </c>
      <c r="BG663" s="156">
        <v>2</v>
      </c>
      <c r="BH663" s="156">
        <v>0</v>
      </c>
      <c r="BI663" s="144" t="s">
        <v>4144</v>
      </c>
      <c r="BJ663" s="156">
        <v>2</v>
      </c>
      <c r="BL663" s="156">
        <v>0</v>
      </c>
      <c r="CP663" s="163">
        <v>2</v>
      </c>
    </row>
    <row r="664" spans="1:94" ht="18" x14ac:dyDescent="0.25">
      <c r="A664" s="156">
        <v>2</v>
      </c>
      <c r="B664" s="145">
        <v>663</v>
      </c>
      <c r="C664" s="144" t="s">
        <v>2156</v>
      </c>
      <c r="D664" s="144" t="s">
        <v>2155</v>
      </c>
      <c r="E664" s="144" t="s">
        <v>2156</v>
      </c>
      <c r="G664" s="144" t="s">
        <v>155</v>
      </c>
      <c r="H664" s="144" t="s">
        <v>156</v>
      </c>
      <c r="I664" s="144" t="s">
        <v>368</v>
      </c>
      <c r="J664" s="148">
        <v>43986</v>
      </c>
      <c r="K664" s="168">
        <v>41432</v>
      </c>
      <c r="L664" s="144">
        <v>2013</v>
      </c>
      <c r="M664" s="144" t="s">
        <v>3151</v>
      </c>
      <c r="N664" s="144" t="s">
        <v>3152</v>
      </c>
      <c r="O664" s="156">
        <v>1</v>
      </c>
      <c r="P664" s="144" t="s">
        <v>2875</v>
      </c>
      <c r="Q664" s="144" t="s">
        <v>1862</v>
      </c>
      <c r="R664" s="144" t="s">
        <v>2877</v>
      </c>
      <c r="S664" s="144" t="s">
        <v>3153</v>
      </c>
      <c r="U664" s="156">
        <v>1</v>
      </c>
      <c r="V664" s="156">
        <v>1</v>
      </c>
      <c r="W664" s="144" t="s">
        <v>2160</v>
      </c>
      <c r="X664" s="144" t="s">
        <v>166</v>
      </c>
      <c r="Y664" s="144" t="s">
        <v>3156</v>
      </c>
      <c r="Z664" s="156">
        <v>1</v>
      </c>
      <c r="AA664" s="144" t="s">
        <v>3156</v>
      </c>
      <c r="AB664" s="144" t="s">
        <v>3156</v>
      </c>
      <c r="AC664" s="157">
        <v>2</v>
      </c>
      <c r="AD664" s="157">
        <v>0</v>
      </c>
      <c r="AE664" s="144" t="s">
        <v>3157</v>
      </c>
      <c r="AG664" s="144" t="s">
        <v>169</v>
      </c>
      <c r="AH664" s="156">
        <v>1</v>
      </c>
      <c r="AJ664" s="156">
        <v>2</v>
      </c>
      <c r="AN664" s="144" t="s">
        <v>220</v>
      </c>
      <c r="AO664" s="144" t="s">
        <v>1682</v>
      </c>
      <c r="AP664" s="144" t="s">
        <v>3158</v>
      </c>
      <c r="AQ664" s="144" t="s">
        <v>1684</v>
      </c>
      <c r="AR664" s="144" t="s">
        <v>1684</v>
      </c>
      <c r="AS664" s="144" t="s">
        <v>4144</v>
      </c>
      <c r="AT664" s="144" t="s">
        <v>4144</v>
      </c>
      <c r="AU664" s="156">
        <v>2</v>
      </c>
      <c r="AW664" s="144" t="s">
        <v>3154</v>
      </c>
      <c r="AX664" s="144" t="s">
        <v>3159</v>
      </c>
      <c r="AY664" s="144" t="s">
        <v>542</v>
      </c>
      <c r="AZ664" s="156">
        <v>2</v>
      </c>
      <c r="BC664" s="158" t="s">
        <v>2872</v>
      </c>
      <c r="BF664" s="144">
        <v>2013</v>
      </c>
      <c r="BG664" s="156">
        <v>2</v>
      </c>
      <c r="BH664" s="156">
        <v>0</v>
      </c>
      <c r="BI664" s="144" t="s">
        <v>4144</v>
      </c>
      <c r="BJ664" s="156">
        <v>2</v>
      </c>
      <c r="BL664" s="156">
        <v>0</v>
      </c>
      <c r="CP664" s="163">
        <v>2</v>
      </c>
    </row>
    <row r="665" spans="1:94" ht="18" x14ac:dyDescent="0.25">
      <c r="A665" s="156">
        <v>2</v>
      </c>
      <c r="B665" s="145">
        <v>664</v>
      </c>
      <c r="C665" s="144" t="s">
        <v>2156</v>
      </c>
      <c r="D665" s="144" t="s">
        <v>2155</v>
      </c>
      <c r="E665" s="144" t="s">
        <v>2156</v>
      </c>
      <c r="G665" s="144" t="s">
        <v>155</v>
      </c>
      <c r="H665" s="144" t="s">
        <v>156</v>
      </c>
      <c r="I665" s="144" t="s">
        <v>368</v>
      </c>
      <c r="J665" s="148">
        <v>43986</v>
      </c>
      <c r="K665" s="168">
        <v>41824</v>
      </c>
      <c r="L665" s="144">
        <v>2014</v>
      </c>
      <c r="M665" s="144" t="s">
        <v>3151</v>
      </c>
      <c r="N665" s="144" t="s">
        <v>3152</v>
      </c>
      <c r="O665" s="156">
        <v>1</v>
      </c>
      <c r="P665" s="144" t="s">
        <v>2875</v>
      </c>
      <c r="Q665" s="144" t="s">
        <v>1862</v>
      </c>
      <c r="R665" s="144" t="s">
        <v>2877</v>
      </c>
      <c r="S665" s="144" t="s">
        <v>3153</v>
      </c>
      <c r="U665" s="156">
        <v>1</v>
      </c>
      <c r="V665" s="156">
        <v>1</v>
      </c>
      <c r="W665" s="144" t="s">
        <v>2160</v>
      </c>
      <c r="X665" s="144" t="s">
        <v>166</v>
      </c>
      <c r="Y665" s="144" t="s">
        <v>2160</v>
      </c>
      <c r="Z665" s="156">
        <v>1</v>
      </c>
      <c r="AA665" s="144" t="s">
        <v>2160</v>
      </c>
      <c r="AB665" s="144" t="s">
        <v>2160</v>
      </c>
      <c r="AC665" s="157">
        <v>2</v>
      </c>
      <c r="AD665" s="157">
        <v>0</v>
      </c>
      <c r="AE665" s="144" t="s">
        <v>2161</v>
      </c>
      <c r="AG665" s="144" t="s">
        <v>169</v>
      </c>
      <c r="AH665" s="156">
        <v>1</v>
      </c>
      <c r="AJ665" s="156">
        <v>2</v>
      </c>
      <c r="AN665" s="144" t="s">
        <v>379</v>
      </c>
      <c r="AO665" s="144" t="s">
        <v>2162</v>
      </c>
      <c r="AP665" s="144" t="s">
        <v>2163</v>
      </c>
      <c r="AQ665" s="144" t="s">
        <v>2163</v>
      </c>
      <c r="AR665" s="144" t="s">
        <v>1434</v>
      </c>
      <c r="AS665" s="144" t="s">
        <v>4144</v>
      </c>
      <c r="AT665" s="144" t="s">
        <v>4144</v>
      </c>
      <c r="AU665" s="156">
        <v>2</v>
      </c>
      <c r="AW665" s="144" t="s">
        <v>3154</v>
      </c>
      <c r="AX665" s="144" t="s">
        <v>174</v>
      </c>
      <c r="AY665" s="144" t="s">
        <v>175</v>
      </c>
      <c r="AZ665" s="156">
        <v>2</v>
      </c>
      <c r="BC665" s="158" t="s">
        <v>2872</v>
      </c>
      <c r="BF665" s="144">
        <v>2014</v>
      </c>
      <c r="BG665" s="156">
        <v>2</v>
      </c>
      <c r="BH665" s="156">
        <v>0</v>
      </c>
      <c r="BI665" s="144" t="s">
        <v>4144</v>
      </c>
      <c r="BJ665" s="156">
        <v>2</v>
      </c>
      <c r="BL665" s="156">
        <v>0</v>
      </c>
      <c r="CP665" s="163">
        <v>2</v>
      </c>
    </row>
    <row r="666" spans="1:94" ht="18" x14ac:dyDescent="0.25">
      <c r="A666" s="156">
        <v>2</v>
      </c>
      <c r="B666" s="145">
        <v>665</v>
      </c>
      <c r="C666" s="144" t="s">
        <v>2156</v>
      </c>
      <c r="D666" s="144" t="s">
        <v>2155</v>
      </c>
      <c r="E666" s="144" t="s">
        <v>2156</v>
      </c>
      <c r="G666" s="144" t="s">
        <v>155</v>
      </c>
      <c r="H666" s="144" t="s">
        <v>156</v>
      </c>
      <c r="I666" s="144" t="s">
        <v>368</v>
      </c>
      <c r="J666" s="148">
        <v>43986</v>
      </c>
      <c r="K666" s="168">
        <v>41824</v>
      </c>
      <c r="L666" s="144">
        <v>2014</v>
      </c>
      <c r="M666" s="144" t="s">
        <v>3151</v>
      </c>
      <c r="N666" s="144" t="s">
        <v>3152</v>
      </c>
      <c r="O666" s="156">
        <v>1</v>
      </c>
      <c r="P666" s="144" t="s">
        <v>2875</v>
      </c>
      <c r="Q666" s="144" t="s">
        <v>1862</v>
      </c>
      <c r="R666" s="144" t="s">
        <v>2877</v>
      </c>
      <c r="S666" s="144" t="s">
        <v>3153</v>
      </c>
      <c r="U666" s="156">
        <v>1</v>
      </c>
      <c r="V666" s="156">
        <v>1</v>
      </c>
      <c r="W666" s="144" t="s">
        <v>2160</v>
      </c>
      <c r="X666" s="144" t="s">
        <v>166</v>
      </c>
      <c r="Y666" s="144" t="s">
        <v>2160</v>
      </c>
      <c r="Z666" s="156">
        <v>1</v>
      </c>
      <c r="AA666" s="144" t="s">
        <v>2160</v>
      </c>
      <c r="AB666" s="144" t="s">
        <v>2160</v>
      </c>
      <c r="AC666" s="157">
        <v>2</v>
      </c>
      <c r="AD666" s="157">
        <v>0</v>
      </c>
      <c r="AE666" s="144" t="s">
        <v>2161</v>
      </c>
      <c r="AG666" s="144" t="s">
        <v>169</v>
      </c>
      <c r="AH666" s="156">
        <v>1</v>
      </c>
      <c r="AJ666" s="156">
        <v>2</v>
      </c>
      <c r="AN666" s="144" t="s">
        <v>379</v>
      </c>
      <c r="AO666" s="144" t="s">
        <v>2162</v>
      </c>
      <c r="AP666" s="144" t="s">
        <v>2163</v>
      </c>
      <c r="AQ666" s="144" t="s">
        <v>2163</v>
      </c>
      <c r="AR666" s="144" t="s">
        <v>1434</v>
      </c>
      <c r="AS666" s="144" t="s">
        <v>4144</v>
      </c>
      <c r="AT666" s="144" t="s">
        <v>4144</v>
      </c>
      <c r="AU666" s="156">
        <v>2</v>
      </c>
      <c r="AW666" s="144" t="s">
        <v>3154</v>
      </c>
      <c r="AX666" s="144" t="s">
        <v>3159</v>
      </c>
      <c r="AY666" s="144" t="s">
        <v>542</v>
      </c>
      <c r="AZ666" s="156">
        <v>2</v>
      </c>
      <c r="BC666" s="158" t="s">
        <v>2872</v>
      </c>
      <c r="BF666" s="144">
        <v>2014</v>
      </c>
      <c r="BG666" s="156">
        <v>2</v>
      </c>
      <c r="BH666" s="156">
        <v>0</v>
      </c>
      <c r="BI666" s="144" t="s">
        <v>4144</v>
      </c>
      <c r="BJ666" s="156">
        <v>2</v>
      </c>
      <c r="BL666" s="156">
        <v>0</v>
      </c>
      <c r="CP666" s="163">
        <v>2</v>
      </c>
    </row>
    <row r="667" spans="1:94" ht="18" x14ac:dyDescent="0.25">
      <c r="A667" s="156">
        <v>2</v>
      </c>
      <c r="B667" s="145">
        <v>666</v>
      </c>
      <c r="C667" s="144" t="s">
        <v>2156</v>
      </c>
      <c r="D667" s="144" t="s">
        <v>2155</v>
      </c>
      <c r="E667" s="144" t="s">
        <v>2156</v>
      </c>
      <c r="G667" s="144" t="s">
        <v>155</v>
      </c>
      <c r="H667" s="144" t="s">
        <v>156</v>
      </c>
      <c r="I667" s="144" t="s">
        <v>368</v>
      </c>
      <c r="J667" s="148">
        <v>43986</v>
      </c>
      <c r="K667" s="168">
        <v>41824</v>
      </c>
      <c r="L667" s="144">
        <v>2014</v>
      </c>
      <c r="M667" s="144" t="s">
        <v>3151</v>
      </c>
      <c r="N667" s="144" t="s">
        <v>3152</v>
      </c>
      <c r="O667" s="156">
        <v>1</v>
      </c>
      <c r="P667" s="144" t="s">
        <v>2875</v>
      </c>
      <c r="Q667" s="144" t="s">
        <v>1862</v>
      </c>
      <c r="R667" s="144" t="s">
        <v>2877</v>
      </c>
      <c r="S667" s="144" t="s">
        <v>3153</v>
      </c>
      <c r="U667" s="156">
        <v>1</v>
      </c>
      <c r="V667" s="156">
        <v>1</v>
      </c>
      <c r="W667" s="144" t="s">
        <v>2160</v>
      </c>
      <c r="X667" s="144" t="s">
        <v>166</v>
      </c>
      <c r="Y667" s="144" t="s">
        <v>3156</v>
      </c>
      <c r="Z667" s="156">
        <v>1</v>
      </c>
      <c r="AA667" s="144" t="s">
        <v>3156</v>
      </c>
      <c r="AB667" s="144" t="s">
        <v>3156</v>
      </c>
      <c r="AC667" s="157">
        <v>2</v>
      </c>
      <c r="AD667" s="157">
        <v>0</v>
      </c>
      <c r="AE667" s="144" t="s">
        <v>3157</v>
      </c>
      <c r="AG667" s="144" t="s">
        <v>169</v>
      </c>
      <c r="AH667" s="156">
        <v>1</v>
      </c>
      <c r="AJ667" s="156">
        <v>2</v>
      </c>
      <c r="AN667" s="144" t="s">
        <v>220</v>
      </c>
      <c r="AO667" s="144" t="s">
        <v>1682</v>
      </c>
      <c r="AP667" s="144" t="s">
        <v>3158</v>
      </c>
      <c r="AQ667" s="144" t="s">
        <v>1684</v>
      </c>
      <c r="AR667" s="144" t="s">
        <v>1684</v>
      </c>
      <c r="AS667" s="144" t="s">
        <v>4144</v>
      </c>
      <c r="AT667" s="144" t="s">
        <v>4144</v>
      </c>
      <c r="AU667" s="156">
        <v>2</v>
      </c>
      <c r="AW667" s="144" t="s">
        <v>3154</v>
      </c>
      <c r="AX667" s="144" t="s">
        <v>3159</v>
      </c>
      <c r="AY667" s="144" t="s">
        <v>542</v>
      </c>
      <c r="AZ667" s="156">
        <v>2</v>
      </c>
      <c r="BC667" s="158" t="s">
        <v>2872</v>
      </c>
      <c r="BF667" s="144">
        <v>2014</v>
      </c>
      <c r="BG667" s="156">
        <v>2</v>
      </c>
      <c r="BH667" s="156">
        <v>0</v>
      </c>
      <c r="BI667" s="144" t="s">
        <v>4144</v>
      </c>
      <c r="BJ667" s="156">
        <v>2</v>
      </c>
      <c r="BL667" s="156">
        <v>0</v>
      </c>
      <c r="CP667" s="163">
        <v>2</v>
      </c>
    </row>
    <row r="668" spans="1:94" ht="18" x14ac:dyDescent="0.25">
      <c r="A668" s="156">
        <v>2</v>
      </c>
      <c r="B668" s="145">
        <v>667</v>
      </c>
      <c r="C668" s="144" t="s">
        <v>905</v>
      </c>
      <c r="D668" s="144" t="s">
        <v>905</v>
      </c>
      <c r="F668" s="144" t="s">
        <v>905</v>
      </c>
      <c r="G668" s="144" t="s">
        <v>301</v>
      </c>
      <c r="H668" s="144" t="s">
        <v>906</v>
      </c>
      <c r="I668" s="144" t="s">
        <v>188</v>
      </c>
      <c r="J668" s="148">
        <v>43986</v>
      </c>
      <c r="K668" s="40">
        <v>41105</v>
      </c>
      <c r="L668" s="144">
        <v>2012</v>
      </c>
      <c r="M668" s="144" t="s">
        <v>907</v>
      </c>
      <c r="N668" s="144" t="s">
        <v>3162</v>
      </c>
      <c r="O668" s="156">
        <v>2</v>
      </c>
      <c r="Q668" s="144" t="s">
        <v>3163</v>
      </c>
      <c r="R668" s="144" t="s">
        <v>2877</v>
      </c>
      <c r="S668" s="144" t="s">
        <v>3164</v>
      </c>
      <c r="U668" s="156">
        <v>1</v>
      </c>
      <c r="V668" s="156">
        <v>1</v>
      </c>
      <c r="W668" s="144" t="s">
        <v>914</v>
      </c>
      <c r="X668" s="144" t="s">
        <v>166</v>
      </c>
      <c r="Y668" s="144" t="s">
        <v>914</v>
      </c>
      <c r="Z668" s="156">
        <v>1</v>
      </c>
      <c r="AA668" s="144" t="s">
        <v>914</v>
      </c>
      <c r="AB668" s="144" t="s">
        <v>914</v>
      </c>
      <c r="AC668" s="157">
        <v>1</v>
      </c>
      <c r="AD668" s="157">
        <v>299</v>
      </c>
      <c r="AE668" s="144" t="s">
        <v>915</v>
      </c>
      <c r="AG668" s="144" t="s">
        <v>169</v>
      </c>
      <c r="AH668" s="156">
        <v>1</v>
      </c>
      <c r="AJ668" s="156">
        <v>1</v>
      </c>
      <c r="AK668" s="156">
        <v>215199</v>
      </c>
      <c r="AL668" s="156" t="s">
        <v>916</v>
      </c>
      <c r="AN668" s="144" t="s">
        <v>170</v>
      </c>
      <c r="AO668" s="144" t="s">
        <v>171</v>
      </c>
      <c r="AP668" s="144" t="s">
        <v>172</v>
      </c>
      <c r="AQ668" s="144" t="s">
        <v>172</v>
      </c>
      <c r="AR668" s="144" t="s">
        <v>172</v>
      </c>
      <c r="AS668" s="144" t="s">
        <v>4144</v>
      </c>
      <c r="AT668" s="144" t="s">
        <v>4144</v>
      </c>
      <c r="AU668" s="156">
        <v>1</v>
      </c>
      <c r="AW668" s="144" t="s">
        <v>3165</v>
      </c>
      <c r="AX668" s="144" t="s">
        <v>174</v>
      </c>
      <c r="AY668" s="144" t="s">
        <v>175</v>
      </c>
      <c r="AZ668" s="156">
        <v>2</v>
      </c>
      <c r="BC668" s="158" t="s">
        <v>2872</v>
      </c>
      <c r="BF668" s="144">
        <v>2012</v>
      </c>
      <c r="BG668" s="156">
        <v>1</v>
      </c>
      <c r="BH668" s="156">
        <v>1</v>
      </c>
      <c r="BI668" s="144" t="s">
        <v>4144</v>
      </c>
      <c r="BJ668" s="156">
        <v>1</v>
      </c>
      <c r="BK668" s="156">
        <v>1</v>
      </c>
      <c r="BL668" s="156">
        <v>0</v>
      </c>
      <c r="BN668" s="163">
        <v>2</v>
      </c>
      <c r="BO668" s="163">
        <v>2</v>
      </c>
      <c r="BQ668" s="163" t="s">
        <v>264</v>
      </c>
      <c r="BR668" s="163" t="s">
        <v>921</v>
      </c>
      <c r="BS668" s="163" t="s">
        <v>921</v>
      </c>
      <c r="BT668" s="163">
        <v>1</v>
      </c>
      <c r="BU668" s="163" t="s">
        <v>172</v>
      </c>
      <c r="CP668" s="163">
        <v>2</v>
      </c>
    </row>
    <row r="669" spans="1:94" ht="18" x14ac:dyDescent="0.25">
      <c r="A669" s="156">
        <v>2</v>
      </c>
      <c r="B669" s="145">
        <v>668</v>
      </c>
      <c r="C669" s="144" t="s">
        <v>905</v>
      </c>
      <c r="D669" s="144" t="s">
        <v>905</v>
      </c>
      <c r="F669" s="144" t="s">
        <v>905</v>
      </c>
      <c r="G669" s="144" t="s">
        <v>301</v>
      </c>
      <c r="H669" s="144" t="s">
        <v>906</v>
      </c>
      <c r="I669" s="144" t="s">
        <v>188</v>
      </c>
      <c r="J669" s="148">
        <v>43986</v>
      </c>
      <c r="K669" s="40">
        <v>41432</v>
      </c>
      <c r="L669" s="144">
        <v>2013</v>
      </c>
      <c r="M669" s="144" t="s">
        <v>907</v>
      </c>
      <c r="N669" s="144" t="s">
        <v>3162</v>
      </c>
      <c r="O669" s="156">
        <v>2</v>
      </c>
      <c r="Q669" s="144" t="s">
        <v>3163</v>
      </c>
      <c r="R669" s="144" t="s">
        <v>2877</v>
      </c>
      <c r="S669" s="144" t="s">
        <v>3164</v>
      </c>
      <c r="U669" s="156">
        <v>1</v>
      </c>
      <c r="V669" s="156">
        <v>1</v>
      </c>
      <c r="W669" s="144" t="s">
        <v>914</v>
      </c>
      <c r="X669" s="144" t="s">
        <v>166</v>
      </c>
      <c r="Y669" s="144" t="s">
        <v>914</v>
      </c>
      <c r="Z669" s="156">
        <v>1</v>
      </c>
      <c r="AA669" s="144" t="s">
        <v>914</v>
      </c>
      <c r="AB669" s="144" t="s">
        <v>914</v>
      </c>
      <c r="AC669" s="157">
        <v>1</v>
      </c>
      <c r="AD669" s="157">
        <v>299</v>
      </c>
      <c r="AE669" s="144" t="s">
        <v>915</v>
      </c>
      <c r="AG669" s="144" t="s">
        <v>169</v>
      </c>
      <c r="AH669" s="156">
        <v>1</v>
      </c>
      <c r="AJ669" s="156">
        <v>1</v>
      </c>
      <c r="AK669" s="156">
        <v>215199</v>
      </c>
      <c r="AL669" s="156" t="s">
        <v>916</v>
      </c>
      <c r="AN669" s="144" t="s">
        <v>170</v>
      </c>
      <c r="AO669" s="144" t="s">
        <v>171</v>
      </c>
      <c r="AP669" s="144" t="s">
        <v>172</v>
      </c>
      <c r="AQ669" s="144" t="s">
        <v>172</v>
      </c>
      <c r="AR669" s="144" t="s">
        <v>172</v>
      </c>
      <c r="AS669" s="144" t="s">
        <v>4144</v>
      </c>
      <c r="AT669" s="144" t="s">
        <v>4144</v>
      </c>
      <c r="AU669" s="156">
        <v>1</v>
      </c>
      <c r="AW669" s="144" t="s">
        <v>3165</v>
      </c>
      <c r="AX669" s="144" t="s">
        <v>174</v>
      </c>
      <c r="AY669" s="144" t="s">
        <v>175</v>
      </c>
      <c r="AZ669" s="156">
        <v>2</v>
      </c>
      <c r="BC669" s="158" t="s">
        <v>2872</v>
      </c>
      <c r="BF669" s="144">
        <v>2013</v>
      </c>
      <c r="BG669" s="156">
        <v>1</v>
      </c>
      <c r="BH669" s="156">
        <v>1</v>
      </c>
      <c r="BI669" s="144" t="s">
        <v>4144</v>
      </c>
      <c r="BJ669" s="156">
        <v>1</v>
      </c>
      <c r="BK669" s="156">
        <v>1</v>
      </c>
      <c r="BL669" s="156">
        <v>0</v>
      </c>
      <c r="BN669" s="163">
        <v>2</v>
      </c>
      <c r="BO669" s="163">
        <v>2</v>
      </c>
      <c r="BQ669" s="163" t="s">
        <v>264</v>
      </c>
      <c r="BR669" s="163" t="s">
        <v>921</v>
      </c>
      <c r="BS669" s="163" t="s">
        <v>921</v>
      </c>
      <c r="BT669" s="163">
        <v>1</v>
      </c>
      <c r="BU669" s="163" t="s">
        <v>172</v>
      </c>
      <c r="CP669" s="163">
        <v>2</v>
      </c>
    </row>
    <row r="670" spans="1:94" ht="18" x14ac:dyDescent="0.25">
      <c r="A670" s="156">
        <v>2</v>
      </c>
      <c r="B670" s="145">
        <v>669</v>
      </c>
      <c r="C670" s="144" t="s">
        <v>905</v>
      </c>
      <c r="D670" s="144" t="s">
        <v>905</v>
      </c>
      <c r="F670" s="144" t="s">
        <v>905</v>
      </c>
      <c r="G670" s="144" t="s">
        <v>301</v>
      </c>
      <c r="H670" s="144" t="s">
        <v>906</v>
      </c>
      <c r="I670" s="144" t="s">
        <v>188</v>
      </c>
      <c r="J670" s="148">
        <v>43986</v>
      </c>
      <c r="K670" s="40">
        <v>41824</v>
      </c>
      <c r="L670" s="144">
        <v>2014</v>
      </c>
      <c r="M670" s="144" t="s">
        <v>907</v>
      </c>
      <c r="N670" s="144" t="s">
        <v>3162</v>
      </c>
      <c r="O670" s="156">
        <v>2</v>
      </c>
      <c r="Q670" s="144" t="s">
        <v>3163</v>
      </c>
      <c r="R670" s="144" t="s">
        <v>2877</v>
      </c>
      <c r="S670" s="144" t="s">
        <v>3164</v>
      </c>
      <c r="U670" s="156">
        <v>1</v>
      </c>
      <c r="V670" s="156">
        <v>1</v>
      </c>
      <c r="W670" s="144" t="s">
        <v>914</v>
      </c>
      <c r="X670" s="144" t="s">
        <v>166</v>
      </c>
      <c r="Y670" s="144" t="s">
        <v>914</v>
      </c>
      <c r="Z670" s="156">
        <v>1</v>
      </c>
      <c r="AA670" s="144" t="s">
        <v>914</v>
      </c>
      <c r="AB670" s="144" t="s">
        <v>914</v>
      </c>
      <c r="AC670" s="157">
        <v>1</v>
      </c>
      <c r="AD670" s="157">
        <v>299</v>
      </c>
      <c r="AE670" s="144" t="s">
        <v>915</v>
      </c>
      <c r="AG670" s="144" t="s">
        <v>169</v>
      </c>
      <c r="AH670" s="156">
        <v>1</v>
      </c>
      <c r="AJ670" s="156">
        <v>1</v>
      </c>
      <c r="AK670" s="156">
        <v>215199</v>
      </c>
      <c r="AL670" s="156" t="s">
        <v>916</v>
      </c>
      <c r="AN670" s="144" t="s">
        <v>170</v>
      </c>
      <c r="AO670" s="144" t="s">
        <v>171</v>
      </c>
      <c r="AP670" s="144" t="s">
        <v>172</v>
      </c>
      <c r="AQ670" s="144" t="s">
        <v>172</v>
      </c>
      <c r="AR670" s="144" t="s">
        <v>172</v>
      </c>
      <c r="AS670" s="144" t="s">
        <v>4144</v>
      </c>
      <c r="AT670" s="144" t="s">
        <v>4144</v>
      </c>
      <c r="AU670" s="156">
        <v>1</v>
      </c>
      <c r="AW670" s="144" t="s">
        <v>3165</v>
      </c>
      <c r="AX670" s="144" t="s">
        <v>174</v>
      </c>
      <c r="AY670" s="144" t="s">
        <v>175</v>
      </c>
      <c r="AZ670" s="156">
        <v>2</v>
      </c>
      <c r="BC670" s="158" t="s">
        <v>2872</v>
      </c>
      <c r="BF670" s="144">
        <v>2014</v>
      </c>
      <c r="BG670" s="156">
        <v>1</v>
      </c>
      <c r="BH670" s="156">
        <v>1</v>
      </c>
      <c r="BI670" s="144" t="s">
        <v>4144</v>
      </c>
      <c r="BJ670" s="156">
        <v>1</v>
      </c>
      <c r="BK670" s="156">
        <v>1</v>
      </c>
      <c r="BL670" s="156">
        <v>0</v>
      </c>
      <c r="BN670" s="163">
        <v>2</v>
      </c>
      <c r="BO670" s="163">
        <v>2</v>
      </c>
      <c r="BQ670" s="163" t="s">
        <v>264</v>
      </c>
      <c r="BR670" s="163" t="s">
        <v>921</v>
      </c>
      <c r="BS670" s="163" t="s">
        <v>921</v>
      </c>
      <c r="BT670" s="163">
        <v>1</v>
      </c>
      <c r="BU670" s="163" t="s">
        <v>172</v>
      </c>
      <c r="CP670" s="163">
        <v>2</v>
      </c>
    </row>
    <row r="671" spans="1:94" ht="18" x14ac:dyDescent="0.25">
      <c r="A671" s="156">
        <v>2</v>
      </c>
      <c r="B671" s="145">
        <v>670</v>
      </c>
      <c r="C671" s="144" t="s">
        <v>905</v>
      </c>
      <c r="D671" s="144" t="s">
        <v>905</v>
      </c>
      <c r="F671" s="144" t="s">
        <v>905</v>
      </c>
      <c r="G671" s="144" t="s">
        <v>301</v>
      </c>
      <c r="H671" s="144" t="s">
        <v>906</v>
      </c>
      <c r="I671" s="144" t="s">
        <v>188</v>
      </c>
      <c r="J671" s="148">
        <v>43986</v>
      </c>
      <c r="K671" s="40">
        <v>42093</v>
      </c>
      <c r="L671" s="144">
        <v>2015</v>
      </c>
      <c r="M671" s="144" t="s">
        <v>907</v>
      </c>
      <c r="N671" s="144" t="s">
        <v>3162</v>
      </c>
      <c r="O671" s="156">
        <v>2</v>
      </c>
      <c r="Q671" s="144" t="s">
        <v>3163</v>
      </c>
      <c r="R671" s="144" t="s">
        <v>2877</v>
      </c>
      <c r="S671" s="144" t="s">
        <v>3164</v>
      </c>
      <c r="U671" s="156">
        <v>1</v>
      </c>
      <c r="V671" s="156">
        <v>1</v>
      </c>
      <c r="W671" s="144" t="s">
        <v>914</v>
      </c>
      <c r="X671" s="144" t="s">
        <v>166</v>
      </c>
      <c r="Y671" s="144" t="s">
        <v>914</v>
      </c>
      <c r="Z671" s="156">
        <v>1</v>
      </c>
      <c r="AA671" s="144" t="s">
        <v>914</v>
      </c>
      <c r="AB671" s="144" t="s">
        <v>914</v>
      </c>
      <c r="AC671" s="157">
        <v>1</v>
      </c>
      <c r="AD671" s="157">
        <v>299</v>
      </c>
      <c r="AE671" s="144" t="s">
        <v>915</v>
      </c>
      <c r="AG671" s="144" t="s">
        <v>169</v>
      </c>
      <c r="AH671" s="156">
        <v>1</v>
      </c>
      <c r="AJ671" s="156">
        <v>1</v>
      </c>
      <c r="AK671" s="156">
        <v>215199</v>
      </c>
      <c r="AL671" s="156" t="s">
        <v>916</v>
      </c>
      <c r="AN671" s="144" t="s">
        <v>170</v>
      </c>
      <c r="AO671" s="144" t="s">
        <v>171</v>
      </c>
      <c r="AP671" s="144" t="s">
        <v>172</v>
      </c>
      <c r="AQ671" s="144" t="s">
        <v>172</v>
      </c>
      <c r="AR671" s="144" t="s">
        <v>172</v>
      </c>
      <c r="AS671" s="144" t="s">
        <v>4144</v>
      </c>
      <c r="AT671" s="144" t="s">
        <v>4144</v>
      </c>
      <c r="AU671" s="156">
        <v>1</v>
      </c>
      <c r="AW671" s="144" t="s">
        <v>3165</v>
      </c>
      <c r="AX671" s="144" t="s">
        <v>174</v>
      </c>
      <c r="AY671" s="144" t="s">
        <v>175</v>
      </c>
      <c r="AZ671" s="156">
        <v>2</v>
      </c>
      <c r="BC671" s="158" t="s">
        <v>2872</v>
      </c>
      <c r="BF671" s="144">
        <v>2015</v>
      </c>
      <c r="BG671" s="156">
        <v>1</v>
      </c>
      <c r="BH671" s="156">
        <v>1</v>
      </c>
      <c r="BI671" s="144" t="s">
        <v>4144</v>
      </c>
      <c r="BJ671" s="156">
        <v>1</v>
      </c>
      <c r="BK671" s="156">
        <v>1</v>
      </c>
      <c r="BL671" s="156">
        <v>0</v>
      </c>
      <c r="BN671" s="163">
        <v>2</v>
      </c>
      <c r="BO671" s="163">
        <v>2</v>
      </c>
      <c r="BQ671" s="163" t="s">
        <v>264</v>
      </c>
      <c r="BR671" s="163" t="s">
        <v>921</v>
      </c>
      <c r="BS671" s="163" t="s">
        <v>921</v>
      </c>
      <c r="BT671" s="163">
        <v>1</v>
      </c>
      <c r="BU671" s="163" t="s">
        <v>172</v>
      </c>
      <c r="CP671" s="163">
        <v>2</v>
      </c>
    </row>
    <row r="672" spans="1:94" ht="18" x14ac:dyDescent="0.25">
      <c r="A672" s="156">
        <v>2</v>
      </c>
      <c r="B672" s="145">
        <v>671</v>
      </c>
      <c r="C672" s="144" t="s">
        <v>565</v>
      </c>
      <c r="D672" s="144" t="s">
        <v>565</v>
      </c>
      <c r="E672" s="144" t="s">
        <v>565</v>
      </c>
      <c r="G672" s="144" t="s">
        <v>155</v>
      </c>
      <c r="H672" s="144" t="s">
        <v>156</v>
      </c>
      <c r="I672" s="144" t="s">
        <v>566</v>
      </c>
      <c r="J672" s="148">
        <v>43986</v>
      </c>
      <c r="K672" s="170">
        <v>41105</v>
      </c>
      <c r="L672" s="144">
        <v>2012</v>
      </c>
      <c r="M672" s="144" t="s">
        <v>3167</v>
      </c>
      <c r="N672" s="144" t="s">
        <v>3168</v>
      </c>
      <c r="O672" s="156">
        <v>2</v>
      </c>
      <c r="Q672" s="144" t="s">
        <v>3169</v>
      </c>
      <c r="R672" s="144" t="s">
        <v>2877</v>
      </c>
      <c r="S672" s="144" t="s">
        <v>3170</v>
      </c>
      <c r="U672" s="156">
        <v>1</v>
      </c>
      <c r="V672" s="156">
        <v>1</v>
      </c>
      <c r="W672" s="144" t="s">
        <v>3171</v>
      </c>
      <c r="X672" s="144" t="s">
        <v>166</v>
      </c>
      <c r="Y672" s="144" t="s">
        <v>3171</v>
      </c>
      <c r="Z672" s="156">
        <v>1</v>
      </c>
      <c r="AA672" s="144" t="s">
        <v>3171</v>
      </c>
      <c r="AB672" s="144" t="s">
        <v>3172</v>
      </c>
      <c r="AC672" s="157">
        <v>2</v>
      </c>
      <c r="AD672" s="157">
        <v>0</v>
      </c>
      <c r="AE672" s="144" t="s">
        <v>168</v>
      </c>
      <c r="AG672" s="144" t="s">
        <v>169</v>
      </c>
      <c r="AH672" s="156">
        <v>1</v>
      </c>
      <c r="AJ672" s="156">
        <v>3</v>
      </c>
      <c r="AN672" s="159" t="s">
        <v>170</v>
      </c>
      <c r="AO672" s="159" t="s">
        <v>1284</v>
      </c>
      <c r="AP672" s="159" t="s">
        <v>3173</v>
      </c>
      <c r="AQ672" s="159" t="s">
        <v>3173</v>
      </c>
      <c r="AR672" s="144" t="s">
        <v>1286</v>
      </c>
      <c r="AS672" s="144" t="s">
        <v>4144</v>
      </c>
      <c r="AT672" s="144" t="s">
        <v>4144</v>
      </c>
      <c r="AU672" s="156">
        <v>1</v>
      </c>
      <c r="AW672" s="144" t="s">
        <v>3174</v>
      </c>
      <c r="AX672" s="144" t="s">
        <v>174</v>
      </c>
      <c r="AY672" s="144" t="s">
        <v>175</v>
      </c>
      <c r="AZ672" s="156">
        <v>2</v>
      </c>
      <c r="BC672" s="158" t="s">
        <v>2872</v>
      </c>
      <c r="BF672" s="144">
        <v>2012</v>
      </c>
      <c r="BG672" s="156">
        <v>2</v>
      </c>
      <c r="BH672" s="156">
        <v>0</v>
      </c>
      <c r="BI672" s="144" t="s">
        <v>4144</v>
      </c>
      <c r="BJ672" s="156">
        <v>2</v>
      </c>
      <c r="BL672" s="156">
        <v>0</v>
      </c>
      <c r="CP672" s="163">
        <v>2</v>
      </c>
    </row>
    <row r="673" spans="1:94" ht="18" x14ac:dyDescent="0.25">
      <c r="A673" s="156">
        <v>2</v>
      </c>
      <c r="B673" s="145">
        <v>672</v>
      </c>
      <c r="C673" s="144" t="s">
        <v>565</v>
      </c>
      <c r="D673" s="144" t="s">
        <v>565</v>
      </c>
      <c r="E673" s="144" t="s">
        <v>565</v>
      </c>
      <c r="G673" s="144" t="s">
        <v>155</v>
      </c>
      <c r="H673" s="144" t="s">
        <v>156</v>
      </c>
      <c r="I673" s="144" t="s">
        <v>566</v>
      </c>
      <c r="J673" s="148">
        <v>43986</v>
      </c>
      <c r="K673" s="170">
        <v>41105</v>
      </c>
      <c r="L673" s="144">
        <v>2012</v>
      </c>
      <c r="M673" s="144" t="s">
        <v>3167</v>
      </c>
      <c r="N673" s="144" t="s">
        <v>3168</v>
      </c>
      <c r="O673" s="156">
        <v>2</v>
      </c>
      <c r="Q673" s="144" t="s">
        <v>3169</v>
      </c>
      <c r="R673" s="144" t="s">
        <v>2877</v>
      </c>
      <c r="S673" s="144" t="s">
        <v>3170</v>
      </c>
      <c r="U673" s="156">
        <v>1</v>
      </c>
      <c r="V673" s="156">
        <v>1</v>
      </c>
      <c r="W673" s="144" t="s">
        <v>3171</v>
      </c>
      <c r="X673" s="144" t="s">
        <v>166</v>
      </c>
      <c r="Y673" s="144" t="s">
        <v>3171</v>
      </c>
      <c r="Z673" s="156">
        <v>1</v>
      </c>
      <c r="AA673" s="144" t="s">
        <v>3171</v>
      </c>
      <c r="AB673" s="144" t="s">
        <v>3172</v>
      </c>
      <c r="AC673" s="157">
        <v>2</v>
      </c>
      <c r="AD673" s="157">
        <v>0</v>
      </c>
      <c r="AE673" s="144" t="s">
        <v>168</v>
      </c>
      <c r="AG673" s="144" t="s">
        <v>169</v>
      </c>
      <c r="AH673" s="156">
        <v>1</v>
      </c>
      <c r="AJ673" s="156">
        <v>3</v>
      </c>
      <c r="AN673" s="159" t="s">
        <v>170</v>
      </c>
      <c r="AO673" s="159" t="s">
        <v>1284</v>
      </c>
      <c r="AP673" s="159" t="s">
        <v>3173</v>
      </c>
      <c r="AQ673" s="159" t="s">
        <v>3173</v>
      </c>
      <c r="AR673" s="144" t="s">
        <v>1286</v>
      </c>
      <c r="AS673" s="144" t="s">
        <v>4144</v>
      </c>
      <c r="AT673" s="144" t="s">
        <v>4144</v>
      </c>
      <c r="AU673" s="156">
        <v>1</v>
      </c>
      <c r="AW673" s="144" t="s">
        <v>3174</v>
      </c>
      <c r="AX673" s="144" t="s">
        <v>3176</v>
      </c>
      <c r="AY673" s="144" t="s">
        <v>542</v>
      </c>
      <c r="AZ673" s="156">
        <v>2</v>
      </c>
      <c r="BC673" s="158" t="s">
        <v>2872</v>
      </c>
      <c r="BF673" s="144">
        <v>2012</v>
      </c>
      <c r="BG673" s="156">
        <v>2</v>
      </c>
      <c r="BH673" s="156">
        <v>0</v>
      </c>
      <c r="BI673" s="144" t="s">
        <v>4144</v>
      </c>
      <c r="BJ673" s="156">
        <v>2</v>
      </c>
      <c r="BL673" s="156">
        <v>0</v>
      </c>
      <c r="CP673" s="163">
        <v>2</v>
      </c>
    </row>
    <row r="674" spans="1:94" ht="18" x14ac:dyDescent="0.25">
      <c r="A674" s="156">
        <v>2</v>
      </c>
      <c r="B674" s="145">
        <v>673</v>
      </c>
      <c r="C674" s="144" t="s">
        <v>565</v>
      </c>
      <c r="D674" s="144" t="s">
        <v>565</v>
      </c>
      <c r="E674" s="144" t="s">
        <v>565</v>
      </c>
      <c r="G674" s="144" t="s">
        <v>155</v>
      </c>
      <c r="H674" s="144" t="s">
        <v>156</v>
      </c>
      <c r="I674" s="144" t="s">
        <v>566</v>
      </c>
      <c r="J674" s="148">
        <v>43986</v>
      </c>
      <c r="K674" s="164">
        <v>41252</v>
      </c>
      <c r="L674" s="144">
        <v>2012</v>
      </c>
      <c r="M674" s="144" t="s">
        <v>3167</v>
      </c>
      <c r="N674" s="144" t="s">
        <v>3168</v>
      </c>
      <c r="O674" s="156">
        <v>2</v>
      </c>
      <c r="Q674" s="144" t="s">
        <v>3169</v>
      </c>
      <c r="R674" s="144" t="s">
        <v>2877</v>
      </c>
      <c r="S674" s="144" t="s">
        <v>3170</v>
      </c>
      <c r="U674" s="156">
        <v>1</v>
      </c>
      <c r="V674" s="156">
        <v>1</v>
      </c>
      <c r="W674" s="144" t="s">
        <v>573</v>
      </c>
      <c r="X674" s="144" t="s">
        <v>166</v>
      </c>
      <c r="Y674" s="144" t="s">
        <v>573</v>
      </c>
      <c r="Z674" s="156">
        <v>1</v>
      </c>
      <c r="AA674" s="144" t="s">
        <v>573</v>
      </c>
      <c r="AB674" s="144" t="s">
        <v>573</v>
      </c>
      <c r="AC674" s="157">
        <v>2</v>
      </c>
      <c r="AD674" s="157">
        <v>0</v>
      </c>
      <c r="AE674" s="144" t="s">
        <v>574</v>
      </c>
      <c r="AG674" s="144" t="s">
        <v>169</v>
      </c>
      <c r="AH674" s="156">
        <v>1</v>
      </c>
      <c r="AJ674" s="156">
        <v>1</v>
      </c>
      <c r="AK674" s="156">
        <v>1138585</v>
      </c>
      <c r="AN674" s="144" t="s">
        <v>170</v>
      </c>
      <c r="AO674" s="144" t="s">
        <v>171</v>
      </c>
      <c r="AP674" s="144" t="s">
        <v>172</v>
      </c>
      <c r="AQ674" s="144" t="s">
        <v>172</v>
      </c>
      <c r="AR674" s="144" t="s">
        <v>172</v>
      </c>
      <c r="AS674" s="144" t="s">
        <v>4144</v>
      </c>
      <c r="AT674" s="144" t="s">
        <v>4144</v>
      </c>
      <c r="AU674" s="156">
        <v>1</v>
      </c>
      <c r="AW674" s="144" t="s">
        <v>3178</v>
      </c>
      <c r="AX674" s="144" t="s">
        <v>3179</v>
      </c>
      <c r="AY674" s="144" t="s">
        <v>542</v>
      </c>
      <c r="AZ674" s="156">
        <v>2</v>
      </c>
      <c r="BC674" s="158" t="s">
        <v>2872</v>
      </c>
      <c r="BF674" s="144">
        <v>2012</v>
      </c>
      <c r="BG674" s="156">
        <v>2</v>
      </c>
      <c r="BH674" s="156">
        <v>0</v>
      </c>
      <c r="BI674" s="144" t="s">
        <v>4144</v>
      </c>
      <c r="BJ674" s="156">
        <v>2</v>
      </c>
      <c r="BL674" s="156">
        <v>0</v>
      </c>
      <c r="CP674" s="163">
        <v>2</v>
      </c>
    </row>
    <row r="675" spans="1:94" ht="18" x14ac:dyDescent="0.25">
      <c r="A675" s="156">
        <v>2</v>
      </c>
      <c r="B675" s="145">
        <v>674</v>
      </c>
      <c r="C675" s="144" t="s">
        <v>565</v>
      </c>
      <c r="D675" s="144" t="s">
        <v>565</v>
      </c>
      <c r="E675" s="144" t="s">
        <v>565</v>
      </c>
      <c r="G675" s="144" t="s">
        <v>155</v>
      </c>
      <c r="H675" s="144" t="s">
        <v>156</v>
      </c>
      <c r="I675" s="144" t="s">
        <v>566</v>
      </c>
      <c r="J675" s="148">
        <v>43986</v>
      </c>
      <c r="K675" s="164">
        <v>41252</v>
      </c>
      <c r="L675" s="144">
        <v>2012</v>
      </c>
      <c r="M675" s="144" t="s">
        <v>3167</v>
      </c>
      <c r="N675" s="144" t="s">
        <v>3168</v>
      </c>
      <c r="O675" s="156">
        <v>2</v>
      </c>
      <c r="Q675" s="144" t="s">
        <v>3169</v>
      </c>
      <c r="R675" s="144" t="s">
        <v>2877</v>
      </c>
      <c r="S675" s="144" t="s">
        <v>3170</v>
      </c>
      <c r="U675" s="156">
        <v>1</v>
      </c>
      <c r="V675" s="156">
        <v>1</v>
      </c>
      <c r="W675" s="144" t="s">
        <v>573</v>
      </c>
      <c r="X675" s="144" t="s">
        <v>166</v>
      </c>
      <c r="Y675" s="144" t="s">
        <v>573</v>
      </c>
      <c r="Z675" s="156">
        <v>1</v>
      </c>
      <c r="AA675" s="144" t="s">
        <v>573</v>
      </c>
      <c r="AB675" s="144" t="s">
        <v>573</v>
      </c>
      <c r="AC675" s="157">
        <v>2</v>
      </c>
      <c r="AD675" s="157">
        <v>0</v>
      </c>
      <c r="AE675" s="144" t="s">
        <v>574</v>
      </c>
      <c r="AG675" s="144" t="s">
        <v>169</v>
      </c>
      <c r="AH675" s="156">
        <v>1</v>
      </c>
      <c r="AJ675" s="156">
        <v>1</v>
      </c>
      <c r="AK675" s="156">
        <v>1138585</v>
      </c>
      <c r="AN675" s="144" t="s">
        <v>170</v>
      </c>
      <c r="AO675" s="144" t="s">
        <v>171</v>
      </c>
      <c r="AP675" s="144" t="s">
        <v>172</v>
      </c>
      <c r="AQ675" s="144" t="s">
        <v>172</v>
      </c>
      <c r="AR675" s="144" t="s">
        <v>172</v>
      </c>
      <c r="AS675" s="144" t="s">
        <v>4144</v>
      </c>
      <c r="AT675" s="144" t="s">
        <v>4144</v>
      </c>
      <c r="AU675" s="156">
        <v>1</v>
      </c>
      <c r="AW675" s="144" t="s">
        <v>3178</v>
      </c>
      <c r="AX675" s="144" t="s">
        <v>174</v>
      </c>
      <c r="AY675" s="144" t="s">
        <v>175</v>
      </c>
      <c r="AZ675" s="156">
        <v>2</v>
      </c>
      <c r="BC675" s="158" t="s">
        <v>2872</v>
      </c>
      <c r="BF675" s="144">
        <v>2012</v>
      </c>
      <c r="BG675" s="156">
        <v>2</v>
      </c>
      <c r="BH675" s="156">
        <v>0</v>
      </c>
      <c r="BI675" s="144" t="s">
        <v>4144</v>
      </c>
      <c r="BJ675" s="156">
        <v>2</v>
      </c>
      <c r="BL675" s="156">
        <v>0</v>
      </c>
      <c r="CP675" s="163">
        <v>2</v>
      </c>
    </row>
    <row r="676" spans="1:94" ht="18" x14ac:dyDescent="0.25">
      <c r="A676" s="156">
        <v>2</v>
      </c>
      <c r="B676" s="145">
        <v>675</v>
      </c>
      <c r="C676" s="144" t="s">
        <v>565</v>
      </c>
      <c r="D676" s="144" t="s">
        <v>565</v>
      </c>
      <c r="E676" s="144" t="s">
        <v>565</v>
      </c>
      <c r="G676" s="144" t="s">
        <v>155</v>
      </c>
      <c r="H676" s="144" t="s">
        <v>156</v>
      </c>
      <c r="I676" s="144" t="s">
        <v>566</v>
      </c>
      <c r="J676" s="148">
        <v>43986</v>
      </c>
      <c r="K676" s="170">
        <v>41432</v>
      </c>
      <c r="L676" s="144">
        <v>2013</v>
      </c>
      <c r="M676" s="144" t="s">
        <v>3167</v>
      </c>
      <c r="N676" s="144" t="s">
        <v>3168</v>
      </c>
      <c r="O676" s="156">
        <v>2</v>
      </c>
      <c r="Q676" s="144" t="s">
        <v>3169</v>
      </c>
      <c r="R676" s="144" t="s">
        <v>2877</v>
      </c>
      <c r="S676" s="144" t="s">
        <v>3170</v>
      </c>
      <c r="U676" s="156">
        <v>1</v>
      </c>
      <c r="V676" s="156">
        <v>1</v>
      </c>
      <c r="W676" s="144" t="s">
        <v>573</v>
      </c>
      <c r="X676" s="144" t="s">
        <v>166</v>
      </c>
      <c r="Y676" s="144" t="s">
        <v>573</v>
      </c>
      <c r="Z676" s="156">
        <v>1</v>
      </c>
      <c r="AA676" s="144" t="s">
        <v>573</v>
      </c>
      <c r="AB676" s="144" t="s">
        <v>573</v>
      </c>
      <c r="AC676" s="157">
        <v>2</v>
      </c>
      <c r="AD676" s="157">
        <v>0</v>
      </c>
      <c r="AE676" s="144" t="s">
        <v>574</v>
      </c>
      <c r="AG676" s="144" t="s">
        <v>169</v>
      </c>
      <c r="AH676" s="156">
        <v>1</v>
      </c>
      <c r="AJ676" s="156">
        <v>1</v>
      </c>
      <c r="AK676" s="156">
        <v>1138585</v>
      </c>
      <c r="AN676" s="144" t="s">
        <v>170</v>
      </c>
      <c r="AO676" s="144" t="s">
        <v>171</v>
      </c>
      <c r="AP676" s="144" t="s">
        <v>172</v>
      </c>
      <c r="AQ676" s="144" t="s">
        <v>172</v>
      </c>
      <c r="AR676" s="144" t="s">
        <v>172</v>
      </c>
      <c r="AS676" s="144" t="s">
        <v>4144</v>
      </c>
      <c r="AT676" s="144" t="s">
        <v>4144</v>
      </c>
      <c r="AU676" s="156">
        <v>1</v>
      </c>
      <c r="AW676" s="144" t="s">
        <v>3178</v>
      </c>
      <c r="AX676" s="144" t="s">
        <v>174</v>
      </c>
      <c r="AY676" s="144" t="s">
        <v>175</v>
      </c>
      <c r="AZ676" s="156">
        <v>2</v>
      </c>
      <c r="BC676" s="158" t="s">
        <v>2872</v>
      </c>
      <c r="BF676" s="144">
        <v>2013</v>
      </c>
      <c r="BG676" s="156">
        <v>2</v>
      </c>
      <c r="BH676" s="156">
        <v>0</v>
      </c>
      <c r="BI676" s="144" t="s">
        <v>4144</v>
      </c>
      <c r="BJ676" s="156">
        <v>2</v>
      </c>
      <c r="BL676" s="156">
        <v>0</v>
      </c>
      <c r="CP676" s="163">
        <v>2</v>
      </c>
    </row>
    <row r="677" spans="1:94" ht="18" x14ac:dyDescent="0.25">
      <c r="A677" s="156">
        <v>2</v>
      </c>
      <c r="B677" s="145">
        <v>676</v>
      </c>
      <c r="C677" s="144" t="s">
        <v>565</v>
      </c>
      <c r="D677" s="144" t="s">
        <v>565</v>
      </c>
      <c r="E677" s="144" t="s">
        <v>565</v>
      </c>
      <c r="G677" s="144" t="s">
        <v>155</v>
      </c>
      <c r="H677" s="144" t="s">
        <v>156</v>
      </c>
      <c r="I677" s="144" t="s">
        <v>566</v>
      </c>
      <c r="J677" s="148">
        <v>43986</v>
      </c>
      <c r="K677" s="170">
        <v>41432</v>
      </c>
      <c r="L677" s="144">
        <v>2013</v>
      </c>
      <c r="M677" s="144" t="s">
        <v>3167</v>
      </c>
      <c r="N677" s="144" t="s">
        <v>3168</v>
      </c>
      <c r="O677" s="156">
        <v>2</v>
      </c>
      <c r="Q677" s="144" t="s">
        <v>3169</v>
      </c>
      <c r="R677" s="144" t="s">
        <v>2877</v>
      </c>
      <c r="S677" s="144" t="s">
        <v>3170</v>
      </c>
      <c r="U677" s="156">
        <v>1</v>
      </c>
      <c r="V677" s="156">
        <v>1</v>
      </c>
      <c r="W677" s="144" t="s">
        <v>573</v>
      </c>
      <c r="X677" s="144" t="s">
        <v>166</v>
      </c>
      <c r="Y677" s="144" t="s">
        <v>573</v>
      </c>
      <c r="Z677" s="156">
        <v>1</v>
      </c>
      <c r="AA677" s="144" t="s">
        <v>573</v>
      </c>
      <c r="AB677" s="144" t="s">
        <v>573</v>
      </c>
      <c r="AC677" s="157">
        <v>2</v>
      </c>
      <c r="AD677" s="157">
        <v>0</v>
      </c>
      <c r="AE677" s="144" t="s">
        <v>574</v>
      </c>
      <c r="AG677" s="144" t="s">
        <v>169</v>
      </c>
      <c r="AH677" s="156">
        <v>1</v>
      </c>
      <c r="AJ677" s="156">
        <v>1</v>
      </c>
      <c r="AK677" s="156">
        <v>1138585</v>
      </c>
      <c r="AN677" s="144" t="s">
        <v>170</v>
      </c>
      <c r="AO677" s="144" t="s">
        <v>171</v>
      </c>
      <c r="AP677" s="144" t="s">
        <v>172</v>
      </c>
      <c r="AQ677" s="144" t="s">
        <v>172</v>
      </c>
      <c r="AR677" s="144" t="s">
        <v>172</v>
      </c>
      <c r="AS677" s="144" t="s">
        <v>4144</v>
      </c>
      <c r="AT677" s="144" t="s">
        <v>4144</v>
      </c>
      <c r="AU677" s="156">
        <v>1</v>
      </c>
      <c r="AW677" s="144" t="s">
        <v>3178</v>
      </c>
      <c r="AX677" s="144" t="s">
        <v>3179</v>
      </c>
      <c r="AY677" s="144" t="s">
        <v>542</v>
      </c>
      <c r="AZ677" s="156">
        <v>2</v>
      </c>
      <c r="BC677" s="158" t="s">
        <v>2872</v>
      </c>
      <c r="BF677" s="144">
        <v>2013</v>
      </c>
      <c r="BG677" s="156">
        <v>2</v>
      </c>
      <c r="BH677" s="156">
        <v>0</v>
      </c>
      <c r="BI677" s="144" t="s">
        <v>4144</v>
      </c>
      <c r="BJ677" s="156">
        <v>2</v>
      </c>
      <c r="BL677" s="156">
        <v>0</v>
      </c>
      <c r="CP677" s="163">
        <v>2</v>
      </c>
    </row>
    <row r="678" spans="1:94" ht="18" x14ac:dyDescent="0.25">
      <c r="A678" s="156">
        <v>2</v>
      </c>
      <c r="B678" s="145">
        <v>677</v>
      </c>
      <c r="C678" s="144" t="s">
        <v>565</v>
      </c>
      <c r="D678" s="144" t="s">
        <v>565</v>
      </c>
      <c r="E678" s="144" t="s">
        <v>565</v>
      </c>
      <c r="G678" s="144" t="s">
        <v>155</v>
      </c>
      <c r="H678" s="144" t="s">
        <v>156</v>
      </c>
      <c r="I678" s="144" t="s">
        <v>566</v>
      </c>
      <c r="J678" s="148">
        <v>43986</v>
      </c>
      <c r="K678" s="170">
        <v>41824</v>
      </c>
      <c r="L678" s="144">
        <v>2014</v>
      </c>
      <c r="M678" s="144" t="s">
        <v>3167</v>
      </c>
      <c r="N678" s="144" t="s">
        <v>3168</v>
      </c>
      <c r="O678" s="156">
        <v>2</v>
      </c>
      <c r="Q678" s="144" t="s">
        <v>3169</v>
      </c>
      <c r="R678" s="144" t="s">
        <v>2877</v>
      </c>
      <c r="S678" s="144" t="s">
        <v>3170</v>
      </c>
      <c r="U678" s="156">
        <v>1</v>
      </c>
      <c r="V678" s="156">
        <v>1</v>
      </c>
      <c r="W678" s="144" t="s">
        <v>573</v>
      </c>
      <c r="X678" s="144" t="s">
        <v>166</v>
      </c>
      <c r="Y678" s="144" t="s">
        <v>573</v>
      </c>
      <c r="Z678" s="156">
        <v>1</v>
      </c>
      <c r="AA678" s="144" t="s">
        <v>573</v>
      </c>
      <c r="AB678" s="144" t="s">
        <v>573</v>
      </c>
      <c r="AC678" s="157">
        <v>2</v>
      </c>
      <c r="AD678" s="157">
        <v>0</v>
      </c>
      <c r="AE678" s="144" t="s">
        <v>574</v>
      </c>
      <c r="AG678" s="144" t="s">
        <v>169</v>
      </c>
      <c r="AH678" s="156">
        <v>1</v>
      </c>
      <c r="AJ678" s="156">
        <v>1</v>
      </c>
      <c r="AK678" s="156">
        <v>1138585</v>
      </c>
      <c r="AN678" s="144" t="s">
        <v>170</v>
      </c>
      <c r="AO678" s="144" t="s">
        <v>171</v>
      </c>
      <c r="AP678" s="144" t="s">
        <v>172</v>
      </c>
      <c r="AQ678" s="144" t="s">
        <v>172</v>
      </c>
      <c r="AR678" s="144" t="s">
        <v>172</v>
      </c>
      <c r="AS678" s="144" t="s">
        <v>4144</v>
      </c>
      <c r="AT678" s="144" t="s">
        <v>4144</v>
      </c>
      <c r="AU678" s="156">
        <v>1</v>
      </c>
      <c r="AW678" s="144" t="s">
        <v>3178</v>
      </c>
      <c r="AX678" s="144" t="s">
        <v>174</v>
      </c>
      <c r="AY678" s="144" t="s">
        <v>175</v>
      </c>
      <c r="AZ678" s="156">
        <v>2</v>
      </c>
      <c r="BC678" s="158" t="s">
        <v>2872</v>
      </c>
      <c r="BF678" s="144">
        <v>2014</v>
      </c>
      <c r="BG678" s="156">
        <v>2</v>
      </c>
      <c r="BH678" s="156">
        <v>0</v>
      </c>
      <c r="BI678" s="144" t="s">
        <v>4144</v>
      </c>
      <c r="BJ678" s="156">
        <v>2</v>
      </c>
      <c r="BL678" s="156">
        <v>0</v>
      </c>
      <c r="CP678" s="163">
        <v>2</v>
      </c>
    </row>
    <row r="679" spans="1:94" ht="18" x14ac:dyDescent="0.25">
      <c r="A679" s="156">
        <v>2</v>
      </c>
      <c r="B679" s="145">
        <v>678</v>
      </c>
      <c r="C679" s="144" t="s">
        <v>565</v>
      </c>
      <c r="D679" s="144" t="s">
        <v>565</v>
      </c>
      <c r="E679" s="144" t="s">
        <v>565</v>
      </c>
      <c r="G679" s="144" t="s">
        <v>155</v>
      </c>
      <c r="H679" s="144" t="s">
        <v>156</v>
      </c>
      <c r="I679" s="144" t="s">
        <v>566</v>
      </c>
      <c r="J679" s="148">
        <v>43986</v>
      </c>
      <c r="K679" s="170">
        <v>41824</v>
      </c>
      <c r="L679" s="144">
        <v>2014</v>
      </c>
      <c r="M679" s="144" t="s">
        <v>3167</v>
      </c>
      <c r="N679" s="144" t="s">
        <v>3168</v>
      </c>
      <c r="O679" s="156">
        <v>2</v>
      </c>
      <c r="Q679" s="144" t="s">
        <v>3169</v>
      </c>
      <c r="R679" s="144" t="s">
        <v>2877</v>
      </c>
      <c r="S679" s="144" t="s">
        <v>3170</v>
      </c>
      <c r="U679" s="156">
        <v>1</v>
      </c>
      <c r="V679" s="156">
        <v>1</v>
      </c>
      <c r="W679" s="144" t="s">
        <v>573</v>
      </c>
      <c r="X679" s="144" t="s">
        <v>166</v>
      </c>
      <c r="Y679" s="144" t="s">
        <v>573</v>
      </c>
      <c r="Z679" s="156">
        <v>1</v>
      </c>
      <c r="AA679" s="144" t="s">
        <v>573</v>
      </c>
      <c r="AB679" s="144" t="s">
        <v>573</v>
      </c>
      <c r="AC679" s="157">
        <v>2</v>
      </c>
      <c r="AD679" s="157">
        <v>0</v>
      </c>
      <c r="AE679" s="144" t="s">
        <v>574</v>
      </c>
      <c r="AG679" s="144" t="s">
        <v>169</v>
      </c>
      <c r="AH679" s="156">
        <v>1</v>
      </c>
      <c r="AJ679" s="156">
        <v>1</v>
      </c>
      <c r="AK679" s="156">
        <v>1138585</v>
      </c>
      <c r="AN679" s="144" t="s">
        <v>170</v>
      </c>
      <c r="AO679" s="144" t="s">
        <v>171</v>
      </c>
      <c r="AP679" s="144" t="s">
        <v>172</v>
      </c>
      <c r="AQ679" s="144" t="s">
        <v>172</v>
      </c>
      <c r="AR679" s="144" t="s">
        <v>172</v>
      </c>
      <c r="AS679" s="144" t="s">
        <v>4144</v>
      </c>
      <c r="AT679" s="144" t="s">
        <v>4144</v>
      </c>
      <c r="AU679" s="156">
        <v>1</v>
      </c>
      <c r="AW679" s="144" t="s">
        <v>3178</v>
      </c>
      <c r="AX679" s="144" t="s">
        <v>3179</v>
      </c>
      <c r="AY679" s="144" t="s">
        <v>542</v>
      </c>
      <c r="AZ679" s="156">
        <v>2</v>
      </c>
      <c r="BC679" s="158" t="s">
        <v>2872</v>
      </c>
      <c r="BF679" s="144">
        <v>2014</v>
      </c>
      <c r="BG679" s="156">
        <v>2</v>
      </c>
      <c r="BH679" s="156">
        <v>0</v>
      </c>
      <c r="BI679" s="144" t="s">
        <v>4144</v>
      </c>
      <c r="BJ679" s="156">
        <v>2</v>
      </c>
      <c r="BL679" s="156">
        <v>0</v>
      </c>
      <c r="CP679" s="163">
        <v>2</v>
      </c>
    </row>
    <row r="680" spans="1:94" ht="18" x14ac:dyDescent="0.25">
      <c r="A680" s="156">
        <v>2</v>
      </c>
      <c r="B680" s="145">
        <v>679</v>
      </c>
      <c r="C680" s="144" t="s">
        <v>565</v>
      </c>
      <c r="D680" s="144" t="s">
        <v>565</v>
      </c>
      <c r="E680" s="144" t="s">
        <v>565</v>
      </c>
      <c r="G680" s="144" t="s">
        <v>155</v>
      </c>
      <c r="H680" s="144" t="s">
        <v>156</v>
      </c>
      <c r="I680" s="144" t="s">
        <v>566</v>
      </c>
      <c r="J680" s="148">
        <v>43986</v>
      </c>
      <c r="K680" s="170">
        <v>42093</v>
      </c>
      <c r="L680" s="144">
        <v>2015</v>
      </c>
      <c r="M680" s="144" t="s">
        <v>3167</v>
      </c>
      <c r="N680" s="144" t="s">
        <v>3168</v>
      </c>
      <c r="O680" s="156">
        <v>2</v>
      </c>
      <c r="Q680" s="144" t="s">
        <v>3182</v>
      </c>
      <c r="R680" s="144" t="s">
        <v>2877</v>
      </c>
      <c r="S680" s="144" t="s">
        <v>3170</v>
      </c>
      <c r="U680" s="156">
        <v>1</v>
      </c>
      <c r="V680" s="156">
        <v>1</v>
      </c>
      <c r="W680" s="144" t="s">
        <v>573</v>
      </c>
      <c r="X680" s="144" t="s">
        <v>166</v>
      </c>
      <c r="Y680" s="144" t="s">
        <v>573</v>
      </c>
      <c r="Z680" s="156">
        <v>1</v>
      </c>
      <c r="AA680" s="144" t="s">
        <v>573</v>
      </c>
      <c r="AB680" s="144" t="s">
        <v>573</v>
      </c>
      <c r="AC680" s="157">
        <v>2</v>
      </c>
      <c r="AD680" s="157">
        <v>0</v>
      </c>
      <c r="AE680" s="144" t="s">
        <v>574</v>
      </c>
      <c r="AG680" s="144" t="s">
        <v>169</v>
      </c>
      <c r="AH680" s="156">
        <v>1</v>
      </c>
      <c r="AJ680" s="156">
        <v>1</v>
      </c>
      <c r="AK680" s="156">
        <v>1138585</v>
      </c>
      <c r="AN680" s="144" t="s">
        <v>170</v>
      </c>
      <c r="AO680" s="144" t="s">
        <v>171</v>
      </c>
      <c r="AP680" s="144" t="s">
        <v>172</v>
      </c>
      <c r="AQ680" s="144" t="s">
        <v>172</v>
      </c>
      <c r="AR680" s="144" t="s">
        <v>172</v>
      </c>
      <c r="AS680" s="144" t="s">
        <v>4144</v>
      </c>
      <c r="AT680" s="144" t="s">
        <v>4144</v>
      </c>
      <c r="AU680" s="156">
        <v>1</v>
      </c>
      <c r="AW680" s="144" t="s">
        <v>3178</v>
      </c>
      <c r="AX680" s="144" t="s">
        <v>3179</v>
      </c>
      <c r="AY680" s="144" t="s">
        <v>542</v>
      </c>
      <c r="AZ680" s="156">
        <v>2</v>
      </c>
      <c r="BC680" s="158" t="s">
        <v>2872</v>
      </c>
      <c r="BF680" s="144">
        <v>2015</v>
      </c>
      <c r="BG680" s="156">
        <v>2</v>
      </c>
      <c r="BH680" s="156">
        <v>0</v>
      </c>
      <c r="BI680" s="144" t="s">
        <v>4144</v>
      </c>
      <c r="BJ680" s="156">
        <v>2</v>
      </c>
      <c r="BL680" s="156">
        <v>0</v>
      </c>
      <c r="CP680" s="163">
        <v>2</v>
      </c>
    </row>
    <row r="681" spans="1:94" ht="18" x14ac:dyDescent="0.25">
      <c r="A681" s="156">
        <v>2</v>
      </c>
      <c r="B681" s="145">
        <v>680</v>
      </c>
      <c r="C681" s="144" t="s">
        <v>565</v>
      </c>
      <c r="D681" s="144" t="s">
        <v>565</v>
      </c>
      <c r="E681" s="144" t="s">
        <v>565</v>
      </c>
      <c r="G681" s="144" t="s">
        <v>155</v>
      </c>
      <c r="H681" s="144" t="s">
        <v>156</v>
      </c>
      <c r="I681" s="144" t="s">
        <v>566</v>
      </c>
      <c r="J681" s="148">
        <v>43986</v>
      </c>
      <c r="K681" s="170">
        <v>42093</v>
      </c>
      <c r="L681" s="144">
        <v>2015</v>
      </c>
      <c r="M681" s="144" t="s">
        <v>3167</v>
      </c>
      <c r="N681" s="144" t="s">
        <v>3168</v>
      </c>
      <c r="O681" s="156">
        <v>2</v>
      </c>
      <c r="Q681" s="144" t="s">
        <v>3182</v>
      </c>
      <c r="R681" s="144" t="s">
        <v>2877</v>
      </c>
      <c r="S681" s="144" t="s">
        <v>3170</v>
      </c>
      <c r="U681" s="156">
        <v>1</v>
      </c>
      <c r="V681" s="156">
        <v>1</v>
      </c>
      <c r="W681" s="144" t="s">
        <v>573</v>
      </c>
      <c r="X681" s="144" t="s">
        <v>166</v>
      </c>
      <c r="Y681" s="144" t="s">
        <v>573</v>
      </c>
      <c r="Z681" s="156">
        <v>1</v>
      </c>
      <c r="AA681" s="144" t="s">
        <v>573</v>
      </c>
      <c r="AB681" s="144" t="s">
        <v>573</v>
      </c>
      <c r="AC681" s="157">
        <v>2</v>
      </c>
      <c r="AD681" s="157">
        <v>0</v>
      </c>
      <c r="AE681" s="144" t="s">
        <v>574</v>
      </c>
      <c r="AG681" s="144" t="s">
        <v>169</v>
      </c>
      <c r="AH681" s="156">
        <v>1</v>
      </c>
      <c r="AJ681" s="156">
        <v>1</v>
      </c>
      <c r="AK681" s="156">
        <v>1138585</v>
      </c>
      <c r="AN681" s="144" t="s">
        <v>170</v>
      </c>
      <c r="AO681" s="144" t="s">
        <v>171</v>
      </c>
      <c r="AP681" s="144" t="s">
        <v>172</v>
      </c>
      <c r="AQ681" s="144" t="s">
        <v>172</v>
      </c>
      <c r="AR681" s="144" t="s">
        <v>172</v>
      </c>
      <c r="AS681" s="144" t="s">
        <v>4144</v>
      </c>
      <c r="AT681" s="144" t="s">
        <v>4144</v>
      </c>
      <c r="AU681" s="156">
        <v>1</v>
      </c>
      <c r="AW681" s="144" t="s">
        <v>3178</v>
      </c>
      <c r="AX681" s="144" t="s">
        <v>174</v>
      </c>
      <c r="AY681" s="144" t="s">
        <v>175</v>
      </c>
      <c r="AZ681" s="156">
        <v>2</v>
      </c>
      <c r="BC681" s="158" t="s">
        <v>2872</v>
      </c>
      <c r="BF681" s="144">
        <v>2015</v>
      </c>
      <c r="BG681" s="156">
        <v>2</v>
      </c>
      <c r="BH681" s="156">
        <v>0</v>
      </c>
      <c r="BI681" s="144" t="s">
        <v>4144</v>
      </c>
      <c r="BJ681" s="156">
        <v>2</v>
      </c>
      <c r="BL681" s="156">
        <v>0</v>
      </c>
      <c r="CP681" s="163">
        <v>2</v>
      </c>
    </row>
    <row r="682" spans="1:94" ht="18" x14ac:dyDescent="0.25">
      <c r="A682" s="156">
        <v>2</v>
      </c>
      <c r="B682" s="145">
        <v>681</v>
      </c>
      <c r="C682" s="144" t="s">
        <v>2120</v>
      </c>
      <c r="D682" s="144" t="s">
        <v>2120</v>
      </c>
      <c r="E682" s="144" t="s">
        <v>2121</v>
      </c>
      <c r="G682" s="144" t="s">
        <v>155</v>
      </c>
      <c r="H682" s="144" t="s">
        <v>156</v>
      </c>
      <c r="I682" s="144" t="s">
        <v>1659</v>
      </c>
      <c r="J682" s="148">
        <v>43986</v>
      </c>
      <c r="K682" s="171">
        <v>41105</v>
      </c>
      <c r="L682" s="144">
        <v>2012</v>
      </c>
      <c r="M682" s="144" t="s">
        <v>3183</v>
      </c>
      <c r="N682" s="144" t="s">
        <v>3184</v>
      </c>
      <c r="O682" s="156">
        <v>2</v>
      </c>
      <c r="Q682" s="144" t="s">
        <v>3185</v>
      </c>
      <c r="R682" s="144" t="s">
        <v>2877</v>
      </c>
      <c r="S682" s="144" t="s">
        <v>3186</v>
      </c>
      <c r="U682" s="156">
        <v>1</v>
      </c>
      <c r="V682" s="156">
        <v>1</v>
      </c>
      <c r="W682" s="144" t="s">
        <v>2128</v>
      </c>
      <c r="X682" s="144" t="s">
        <v>166</v>
      </c>
      <c r="Y682" s="144" t="s">
        <v>3187</v>
      </c>
      <c r="Z682" s="156">
        <v>1</v>
      </c>
      <c r="AA682" s="144" t="s">
        <v>3187</v>
      </c>
      <c r="AB682" s="144" t="s">
        <v>3187</v>
      </c>
      <c r="AC682" s="157">
        <v>1</v>
      </c>
      <c r="AD682" s="157">
        <v>1</v>
      </c>
      <c r="AE682" s="144" t="s">
        <v>3188</v>
      </c>
      <c r="AG682" s="144" t="s">
        <v>169</v>
      </c>
      <c r="AH682" s="156">
        <v>1</v>
      </c>
      <c r="AJ682" s="156">
        <v>1</v>
      </c>
      <c r="AK682" s="156">
        <v>801118</v>
      </c>
      <c r="AN682" s="144" t="s">
        <v>170</v>
      </c>
      <c r="AO682" s="144" t="s">
        <v>171</v>
      </c>
      <c r="AP682" s="144" t="s">
        <v>172</v>
      </c>
      <c r="AQ682" s="144" t="s">
        <v>172</v>
      </c>
      <c r="AR682" s="144" t="s">
        <v>172</v>
      </c>
      <c r="AS682" s="144" t="s">
        <v>4144</v>
      </c>
      <c r="AT682" s="144" t="s">
        <v>4144</v>
      </c>
      <c r="AU682" s="156">
        <v>1</v>
      </c>
      <c r="AW682" s="144" t="s">
        <v>3189</v>
      </c>
      <c r="AX682" s="144" t="s">
        <v>3190</v>
      </c>
      <c r="AY682" s="162" t="s">
        <v>520</v>
      </c>
      <c r="AZ682" s="156">
        <v>2</v>
      </c>
      <c r="BC682" s="158" t="s">
        <v>177</v>
      </c>
      <c r="BD682" s="148">
        <v>40940</v>
      </c>
      <c r="BE682" s="156">
        <v>2012</v>
      </c>
      <c r="BF682" s="144">
        <v>2012</v>
      </c>
      <c r="BG682" s="156">
        <v>1</v>
      </c>
      <c r="BH682" s="156">
        <v>1</v>
      </c>
      <c r="BI682" s="144" t="s">
        <v>4144</v>
      </c>
      <c r="BJ682" s="156">
        <v>1</v>
      </c>
      <c r="BK682" s="156">
        <v>1</v>
      </c>
      <c r="BL682" s="156">
        <v>0</v>
      </c>
      <c r="BQ682" s="163" t="s">
        <v>178</v>
      </c>
      <c r="BR682" s="163" t="s">
        <v>3191</v>
      </c>
      <c r="BS682" s="163" t="s">
        <v>2149</v>
      </c>
      <c r="BT682" s="163">
        <v>2</v>
      </c>
      <c r="BU682" s="163" t="s">
        <v>2153</v>
      </c>
      <c r="CP682" s="163">
        <v>2</v>
      </c>
    </row>
    <row r="683" spans="1:94" ht="18" x14ac:dyDescent="0.25">
      <c r="A683" s="156">
        <v>2</v>
      </c>
      <c r="B683" s="145">
        <v>682</v>
      </c>
      <c r="C683" s="144" t="s">
        <v>2120</v>
      </c>
      <c r="D683" s="144" t="s">
        <v>2120</v>
      </c>
      <c r="E683" s="144" t="s">
        <v>2121</v>
      </c>
      <c r="G683" s="144" t="s">
        <v>155</v>
      </c>
      <c r="H683" s="144" t="s">
        <v>156</v>
      </c>
      <c r="I683" s="144" t="s">
        <v>1659</v>
      </c>
      <c r="J683" s="148">
        <v>43986</v>
      </c>
      <c r="K683" s="171">
        <v>41105</v>
      </c>
      <c r="L683" s="144">
        <v>2012</v>
      </c>
      <c r="M683" s="144" t="s">
        <v>3183</v>
      </c>
      <c r="N683" s="144" t="s">
        <v>3184</v>
      </c>
      <c r="O683" s="156">
        <v>2</v>
      </c>
      <c r="Q683" s="144" t="s">
        <v>3185</v>
      </c>
      <c r="R683" s="144" t="s">
        <v>2877</v>
      </c>
      <c r="S683" s="144" t="s">
        <v>3186</v>
      </c>
      <c r="U683" s="156">
        <v>1</v>
      </c>
      <c r="V683" s="156">
        <v>1</v>
      </c>
      <c r="W683" s="144" t="s">
        <v>2128</v>
      </c>
      <c r="X683" s="144" t="s">
        <v>166</v>
      </c>
      <c r="Y683" s="144" t="s">
        <v>2128</v>
      </c>
      <c r="Z683" s="156">
        <v>1</v>
      </c>
      <c r="AA683" s="144" t="s">
        <v>2129</v>
      </c>
      <c r="AB683" s="144" t="s">
        <v>2129</v>
      </c>
      <c r="AC683" s="157">
        <v>2</v>
      </c>
      <c r="AD683" s="157">
        <v>0</v>
      </c>
      <c r="AE683" s="144" t="s">
        <v>2130</v>
      </c>
      <c r="AG683" s="144" t="s">
        <v>169</v>
      </c>
      <c r="AH683" s="156">
        <v>1</v>
      </c>
      <c r="AJ683" s="156">
        <v>2</v>
      </c>
      <c r="AN683" s="144" t="s">
        <v>2131</v>
      </c>
      <c r="AO683" s="144" t="s">
        <v>2131</v>
      </c>
      <c r="AP683" s="144" t="s">
        <v>2131</v>
      </c>
      <c r="AQ683" s="144" t="s">
        <v>2131</v>
      </c>
      <c r="AR683" s="144" t="s">
        <v>224</v>
      </c>
      <c r="AS683" s="144" t="s">
        <v>4144</v>
      </c>
      <c r="AT683" s="144" t="s">
        <v>4144</v>
      </c>
      <c r="AU683" s="156">
        <v>2</v>
      </c>
      <c r="AW683" s="144" t="s">
        <v>3193</v>
      </c>
      <c r="AX683" s="144" t="s">
        <v>174</v>
      </c>
      <c r="AY683" s="144" t="s">
        <v>175</v>
      </c>
      <c r="AZ683" s="156">
        <v>2</v>
      </c>
      <c r="BC683" s="158" t="s">
        <v>2872</v>
      </c>
      <c r="BF683" s="144">
        <v>2012</v>
      </c>
      <c r="BG683" s="156">
        <v>2</v>
      </c>
      <c r="BH683" s="156">
        <v>0</v>
      </c>
      <c r="BI683" s="144" t="s">
        <v>4144</v>
      </c>
      <c r="BJ683" s="156">
        <v>2</v>
      </c>
      <c r="BL683" s="156">
        <v>0</v>
      </c>
      <c r="CP683" s="163">
        <v>2</v>
      </c>
    </row>
    <row r="684" spans="1:94" ht="18" x14ac:dyDescent="0.25">
      <c r="A684" s="156">
        <v>2</v>
      </c>
      <c r="B684" s="145">
        <v>683</v>
      </c>
      <c r="C684" s="144" t="s">
        <v>2120</v>
      </c>
      <c r="D684" s="144" t="s">
        <v>2120</v>
      </c>
      <c r="E684" s="144" t="s">
        <v>2121</v>
      </c>
      <c r="G684" s="144" t="s">
        <v>155</v>
      </c>
      <c r="H684" s="144" t="s">
        <v>156</v>
      </c>
      <c r="I684" s="144" t="s">
        <v>1659</v>
      </c>
      <c r="J684" s="148">
        <v>43986</v>
      </c>
      <c r="K684" s="40">
        <v>41432</v>
      </c>
      <c r="L684" s="144">
        <v>2013</v>
      </c>
      <c r="M684" s="144" t="s">
        <v>3183</v>
      </c>
      <c r="N684" s="144" t="s">
        <v>3184</v>
      </c>
      <c r="O684" s="156">
        <v>2</v>
      </c>
      <c r="Q684" s="144" t="s">
        <v>3185</v>
      </c>
      <c r="R684" s="144" t="s">
        <v>2877</v>
      </c>
      <c r="S684" s="144" t="s">
        <v>3186</v>
      </c>
      <c r="U684" s="156">
        <v>1</v>
      </c>
      <c r="V684" s="156">
        <v>1</v>
      </c>
      <c r="W684" s="144" t="s">
        <v>2128</v>
      </c>
      <c r="X684" s="144" t="s">
        <v>166</v>
      </c>
      <c r="Y684" s="144" t="s">
        <v>2128</v>
      </c>
      <c r="Z684" s="156">
        <v>1</v>
      </c>
      <c r="AA684" s="144" t="s">
        <v>2129</v>
      </c>
      <c r="AB684" s="144" t="s">
        <v>2129</v>
      </c>
      <c r="AC684" s="157">
        <v>2</v>
      </c>
      <c r="AD684" s="157">
        <v>0</v>
      </c>
      <c r="AE684" s="144" t="s">
        <v>2130</v>
      </c>
      <c r="AG684" s="144" t="s">
        <v>169</v>
      </c>
      <c r="AH684" s="156">
        <v>1</v>
      </c>
      <c r="AJ684" s="156">
        <v>2</v>
      </c>
      <c r="AN684" s="144" t="s">
        <v>2131</v>
      </c>
      <c r="AO684" s="144" t="s">
        <v>2131</v>
      </c>
      <c r="AP684" s="144" t="s">
        <v>2131</v>
      </c>
      <c r="AQ684" s="144" t="s">
        <v>2131</v>
      </c>
      <c r="AR684" s="144" t="s">
        <v>224</v>
      </c>
      <c r="AS684" s="144" t="s">
        <v>4144</v>
      </c>
      <c r="AT684" s="144" t="s">
        <v>4144</v>
      </c>
      <c r="AU684" s="156">
        <v>2</v>
      </c>
      <c r="AW684" s="144" t="s">
        <v>3193</v>
      </c>
      <c r="AX684" s="144" t="s">
        <v>174</v>
      </c>
      <c r="AY684" s="144" t="s">
        <v>175</v>
      </c>
      <c r="AZ684" s="156">
        <v>2</v>
      </c>
      <c r="BC684" s="158" t="s">
        <v>2872</v>
      </c>
      <c r="BF684" s="144">
        <v>2013</v>
      </c>
      <c r="BG684" s="156">
        <v>2</v>
      </c>
      <c r="BH684" s="156">
        <v>0</v>
      </c>
      <c r="BI684" s="144" t="s">
        <v>4144</v>
      </c>
      <c r="BJ684" s="156">
        <v>2</v>
      </c>
      <c r="BL684" s="156">
        <v>0</v>
      </c>
      <c r="CP684" s="163">
        <v>2</v>
      </c>
    </row>
    <row r="685" spans="1:94" ht="18" x14ac:dyDescent="0.25">
      <c r="A685" s="156">
        <v>2</v>
      </c>
      <c r="B685" s="145">
        <v>684</v>
      </c>
      <c r="C685" s="144" t="s">
        <v>2120</v>
      </c>
      <c r="D685" s="144" t="s">
        <v>2120</v>
      </c>
      <c r="E685" s="144" t="s">
        <v>2121</v>
      </c>
      <c r="G685" s="144" t="s">
        <v>155</v>
      </c>
      <c r="H685" s="144" t="s">
        <v>156</v>
      </c>
      <c r="I685" s="144" t="s">
        <v>1659</v>
      </c>
      <c r="J685" s="148">
        <v>43986</v>
      </c>
      <c r="K685" s="171">
        <v>41571</v>
      </c>
      <c r="L685" s="144">
        <v>2013</v>
      </c>
      <c r="M685" s="144" t="s">
        <v>3183</v>
      </c>
      <c r="N685" s="144" t="s">
        <v>3184</v>
      </c>
      <c r="O685" s="156">
        <v>2</v>
      </c>
      <c r="Q685" s="144" t="s">
        <v>3185</v>
      </c>
      <c r="R685" s="144" t="s">
        <v>2877</v>
      </c>
      <c r="S685" s="144" t="s">
        <v>3186</v>
      </c>
      <c r="U685" s="156">
        <v>1</v>
      </c>
      <c r="V685" s="156">
        <v>1</v>
      </c>
      <c r="W685" s="144" t="s">
        <v>2128</v>
      </c>
      <c r="X685" s="144" t="s">
        <v>555</v>
      </c>
      <c r="Y685" s="144" t="s">
        <v>3195</v>
      </c>
      <c r="Z685" s="156">
        <v>1</v>
      </c>
      <c r="AA685" s="144" t="s">
        <v>3195</v>
      </c>
      <c r="AB685" s="144" t="s">
        <v>3195</v>
      </c>
      <c r="AC685" s="157">
        <v>2</v>
      </c>
      <c r="AD685" s="157">
        <v>0</v>
      </c>
      <c r="AE685" s="144" t="s">
        <v>3196</v>
      </c>
      <c r="AG685" s="144" t="s">
        <v>169</v>
      </c>
      <c r="AH685" s="156">
        <v>1</v>
      </c>
      <c r="AJ685" s="156">
        <v>3</v>
      </c>
      <c r="AK685" s="156">
        <v>1118203</v>
      </c>
      <c r="AN685" s="144" t="s">
        <v>170</v>
      </c>
      <c r="AO685" s="144" t="s">
        <v>3197</v>
      </c>
      <c r="AP685" s="144" t="s">
        <v>3198</v>
      </c>
      <c r="AQ685" s="144" t="s">
        <v>3198</v>
      </c>
      <c r="AR685" s="144" t="s">
        <v>262</v>
      </c>
      <c r="AS685" s="144" t="s">
        <v>4144</v>
      </c>
      <c r="AT685" s="144" t="s">
        <v>4144</v>
      </c>
      <c r="AU685" s="156">
        <v>2</v>
      </c>
      <c r="AW685" s="144" t="s">
        <v>3199</v>
      </c>
      <c r="AX685" s="144" t="s">
        <v>3200</v>
      </c>
      <c r="AY685" s="144" t="s">
        <v>560</v>
      </c>
      <c r="AZ685" s="156">
        <v>1</v>
      </c>
      <c r="BA685" s="144">
        <v>6000</v>
      </c>
      <c r="BB685" s="208">
        <v>6476.5784114052958</v>
      </c>
      <c r="BC685" s="158" t="s">
        <v>177</v>
      </c>
      <c r="BD685" s="148">
        <v>41456</v>
      </c>
      <c r="BE685" s="156">
        <v>2013</v>
      </c>
      <c r="BF685" s="144">
        <v>2013</v>
      </c>
      <c r="BG685" s="156">
        <v>1</v>
      </c>
      <c r="BH685" s="156">
        <v>1</v>
      </c>
      <c r="BI685" s="144" t="s">
        <v>4144</v>
      </c>
      <c r="BJ685" s="156">
        <v>1</v>
      </c>
      <c r="BK685" s="156">
        <v>1</v>
      </c>
      <c r="BL685" s="156">
        <v>0</v>
      </c>
      <c r="BN685" s="163">
        <v>1</v>
      </c>
      <c r="BQ685" s="163" t="s">
        <v>561</v>
      </c>
      <c r="BR685" s="163" t="s">
        <v>2135</v>
      </c>
      <c r="BS685" s="163" t="s">
        <v>2136</v>
      </c>
      <c r="BT685" s="163">
        <v>2</v>
      </c>
      <c r="BU685" s="163" t="s">
        <v>1294</v>
      </c>
      <c r="CP685" s="163">
        <v>2</v>
      </c>
    </row>
    <row r="686" spans="1:94" ht="18" x14ac:dyDescent="0.25">
      <c r="A686" s="156">
        <v>2</v>
      </c>
      <c r="B686" s="145">
        <v>685</v>
      </c>
      <c r="C686" s="144" t="s">
        <v>2120</v>
      </c>
      <c r="D686" s="144" t="s">
        <v>2120</v>
      </c>
      <c r="E686" s="144" t="s">
        <v>2121</v>
      </c>
      <c r="G686" s="144" t="s">
        <v>155</v>
      </c>
      <c r="H686" s="144" t="s">
        <v>156</v>
      </c>
      <c r="I686" s="144" t="s">
        <v>1659</v>
      </c>
      <c r="J686" s="148">
        <v>43986</v>
      </c>
      <c r="K686" s="171">
        <v>41571</v>
      </c>
      <c r="L686" s="144">
        <v>2013</v>
      </c>
      <c r="M686" s="144" t="s">
        <v>3183</v>
      </c>
      <c r="N686" s="144" t="s">
        <v>3184</v>
      </c>
      <c r="O686" s="156">
        <v>2</v>
      </c>
      <c r="Q686" s="144" t="s">
        <v>3185</v>
      </c>
      <c r="R686" s="144" t="s">
        <v>2877</v>
      </c>
      <c r="S686" s="144" t="s">
        <v>3186</v>
      </c>
      <c r="U686" s="156">
        <v>1</v>
      </c>
      <c r="V686" s="156">
        <v>1</v>
      </c>
      <c r="W686" s="144" t="s">
        <v>2128</v>
      </c>
      <c r="X686" s="144" t="s">
        <v>555</v>
      </c>
      <c r="Y686" s="144" t="s">
        <v>3202</v>
      </c>
      <c r="Z686" s="156">
        <v>1</v>
      </c>
      <c r="AA686" s="144" t="s">
        <v>3202</v>
      </c>
      <c r="AB686" s="144" t="s">
        <v>3202</v>
      </c>
      <c r="AC686" s="157">
        <v>2</v>
      </c>
      <c r="AD686" s="157">
        <v>0</v>
      </c>
      <c r="AE686" s="144" t="s">
        <v>3203</v>
      </c>
      <c r="AG686" s="144" t="s">
        <v>169</v>
      </c>
      <c r="AH686" s="156">
        <v>1</v>
      </c>
      <c r="AJ686" s="156">
        <v>2</v>
      </c>
      <c r="AN686" s="144" t="s">
        <v>170</v>
      </c>
      <c r="AO686" s="144" t="s">
        <v>3204</v>
      </c>
      <c r="AP686" s="144" t="s">
        <v>3205</v>
      </c>
      <c r="AQ686" s="144" t="s">
        <v>3205</v>
      </c>
      <c r="AR686" s="144" t="s">
        <v>1332</v>
      </c>
      <c r="AS686" s="144" t="s">
        <v>4144</v>
      </c>
      <c r="AT686" s="144" t="s">
        <v>4144</v>
      </c>
      <c r="AU686" s="156">
        <v>2</v>
      </c>
      <c r="AW686" s="144" t="s">
        <v>3199</v>
      </c>
      <c r="AX686" s="144" t="s">
        <v>3200</v>
      </c>
      <c r="AY686" s="144" t="s">
        <v>560</v>
      </c>
      <c r="AZ686" s="156">
        <v>1</v>
      </c>
      <c r="BA686" s="144">
        <v>16486</v>
      </c>
      <c r="BB686" s="208">
        <v>17795.478615071283</v>
      </c>
      <c r="BC686" s="158" t="s">
        <v>177</v>
      </c>
      <c r="BD686" s="148">
        <v>41456</v>
      </c>
      <c r="BE686" s="156">
        <v>2013</v>
      </c>
      <c r="BF686" s="144">
        <v>2013</v>
      </c>
      <c r="BG686" s="156">
        <v>1</v>
      </c>
      <c r="BH686" s="156">
        <v>1</v>
      </c>
      <c r="BI686" s="144" t="s">
        <v>4144</v>
      </c>
      <c r="BJ686" s="156">
        <v>1</v>
      </c>
      <c r="BK686" s="156">
        <v>1</v>
      </c>
      <c r="BL686" s="156">
        <v>0</v>
      </c>
      <c r="BQ686" s="163" t="s">
        <v>561</v>
      </c>
      <c r="BR686" s="163" t="s">
        <v>3206</v>
      </c>
      <c r="BS686" s="163" t="s">
        <v>2149</v>
      </c>
      <c r="BT686" s="163">
        <v>2</v>
      </c>
      <c r="BU686" s="163" t="s">
        <v>2153</v>
      </c>
      <c r="CP686" s="163">
        <v>2</v>
      </c>
    </row>
    <row r="687" spans="1:94" ht="18" x14ac:dyDescent="0.25">
      <c r="A687" s="156">
        <v>2</v>
      </c>
      <c r="B687" s="145">
        <v>686</v>
      </c>
      <c r="C687" s="144" t="s">
        <v>2120</v>
      </c>
      <c r="D687" s="144" t="s">
        <v>2120</v>
      </c>
      <c r="E687" s="144" t="s">
        <v>2121</v>
      </c>
      <c r="G687" s="144" t="s">
        <v>155</v>
      </c>
      <c r="H687" s="144" t="s">
        <v>156</v>
      </c>
      <c r="I687" s="144" t="s">
        <v>1659</v>
      </c>
      <c r="J687" s="148">
        <v>43986</v>
      </c>
      <c r="K687" s="165">
        <v>41824</v>
      </c>
      <c r="L687" s="144">
        <v>2014</v>
      </c>
      <c r="M687" s="144" t="s">
        <v>3183</v>
      </c>
      <c r="N687" s="144" t="s">
        <v>3184</v>
      </c>
      <c r="O687" s="156">
        <v>2</v>
      </c>
      <c r="Q687" s="144" t="s">
        <v>3185</v>
      </c>
      <c r="R687" s="144" t="s">
        <v>2877</v>
      </c>
      <c r="S687" s="144" t="s">
        <v>3186</v>
      </c>
      <c r="U687" s="156">
        <v>1</v>
      </c>
      <c r="V687" s="156">
        <v>1</v>
      </c>
      <c r="W687" s="144" t="s">
        <v>2128</v>
      </c>
      <c r="X687" s="144" t="s">
        <v>166</v>
      </c>
      <c r="Y687" s="144" t="s">
        <v>2128</v>
      </c>
      <c r="Z687" s="156">
        <v>1</v>
      </c>
      <c r="AA687" s="144" t="s">
        <v>2129</v>
      </c>
      <c r="AB687" s="144" t="s">
        <v>2129</v>
      </c>
      <c r="AC687" s="157">
        <v>2</v>
      </c>
      <c r="AD687" s="157">
        <v>0</v>
      </c>
      <c r="AE687" s="144" t="s">
        <v>2130</v>
      </c>
      <c r="AG687" s="144" t="s">
        <v>169</v>
      </c>
      <c r="AH687" s="156">
        <v>1</v>
      </c>
      <c r="AJ687" s="156">
        <v>2</v>
      </c>
      <c r="AN687" s="144" t="s">
        <v>2131</v>
      </c>
      <c r="AO687" s="144" t="s">
        <v>2131</v>
      </c>
      <c r="AP687" s="144" t="s">
        <v>2131</v>
      </c>
      <c r="AQ687" s="144" t="s">
        <v>2131</v>
      </c>
      <c r="AR687" s="144" t="s">
        <v>224</v>
      </c>
      <c r="AS687" s="144" t="s">
        <v>4144</v>
      </c>
      <c r="AT687" s="144" t="s">
        <v>4144</v>
      </c>
      <c r="AU687" s="156">
        <v>2</v>
      </c>
      <c r="AW687" s="144" t="s">
        <v>3208</v>
      </c>
      <c r="AX687" s="144" t="s">
        <v>174</v>
      </c>
      <c r="AY687" s="144" t="s">
        <v>175</v>
      </c>
      <c r="AZ687" s="156">
        <v>2</v>
      </c>
      <c r="BC687" s="158" t="s">
        <v>2872</v>
      </c>
      <c r="BF687" s="144">
        <v>2014</v>
      </c>
      <c r="BG687" s="156">
        <v>2</v>
      </c>
      <c r="BH687" s="156">
        <v>0</v>
      </c>
      <c r="BI687" s="144" t="s">
        <v>4144</v>
      </c>
      <c r="BJ687" s="156">
        <v>2</v>
      </c>
      <c r="BL687" s="156">
        <v>0</v>
      </c>
      <c r="CP687" s="163">
        <v>2</v>
      </c>
    </row>
    <row r="688" spans="1:94" ht="18" x14ac:dyDescent="0.25">
      <c r="A688" s="156">
        <v>2</v>
      </c>
      <c r="B688" s="145">
        <v>687</v>
      </c>
      <c r="C688" s="144" t="s">
        <v>2120</v>
      </c>
      <c r="D688" s="144" t="s">
        <v>2120</v>
      </c>
      <c r="E688" s="144" t="s">
        <v>2121</v>
      </c>
      <c r="G688" s="144" t="s">
        <v>155</v>
      </c>
      <c r="H688" s="144" t="s">
        <v>156</v>
      </c>
      <c r="I688" s="144" t="s">
        <v>1659</v>
      </c>
      <c r="J688" s="148">
        <v>43986</v>
      </c>
      <c r="K688" s="165">
        <v>41824</v>
      </c>
      <c r="L688" s="144">
        <v>2014</v>
      </c>
      <c r="M688" s="144" t="s">
        <v>3183</v>
      </c>
      <c r="N688" s="144" t="s">
        <v>3184</v>
      </c>
      <c r="O688" s="156">
        <v>2</v>
      </c>
      <c r="Q688" s="144" t="s">
        <v>3185</v>
      </c>
      <c r="R688" s="144" t="s">
        <v>2877</v>
      </c>
      <c r="S688" s="144" t="s">
        <v>3186</v>
      </c>
      <c r="U688" s="156">
        <v>1</v>
      </c>
      <c r="V688" s="156">
        <v>1</v>
      </c>
      <c r="W688" s="144" t="s">
        <v>2128</v>
      </c>
      <c r="X688" s="144" t="s">
        <v>555</v>
      </c>
      <c r="Y688" s="144" t="s">
        <v>3202</v>
      </c>
      <c r="Z688" s="156">
        <v>1</v>
      </c>
      <c r="AA688" s="144" t="s">
        <v>3202</v>
      </c>
      <c r="AB688" s="144" t="s">
        <v>3202</v>
      </c>
      <c r="AC688" s="157">
        <v>2</v>
      </c>
      <c r="AD688" s="157">
        <v>0</v>
      </c>
      <c r="AE688" s="144" t="s">
        <v>3203</v>
      </c>
      <c r="AG688" s="144" t="s">
        <v>169</v>
      </c>
      <c r="AH688" s="156">
        <v>1</v>
      </c>
      <c r="AJ688" s="156">
        <v>2</v>
      </c>
      <c r="AN688" s="144" t="s">
        <v>170</v>
      </c>
      <c r="AO688" s="144" t="s">
        <v>3204</v>
      </c>
      <c r="AP688" s="144" t="s">
        <v>3205</v>
      </c>
      <c r="AQ688" s="144" t="s">
        <v>3205</v>
      </c>
      <c r="AR688" s="144" t="s">
        <v>1332</v>
      </c>
      <c r="AS688" s="144" t="s">
        <v>4144</v>
      </c>
      <c r="AT688" s="144" t="s">
        <v>4144</v>
      </c>
      <c r="AU688" s="156">
        <v>2</v>
      </c>
      <c r="AW688" s="144" t="s">
        <v>3209</v>
      </c>
      <c r="AX688" s="144" t="s">
        <v>3200</v>
      </c>
      <c r="AY688" s="144" t="s">
        <v>560</v>
      </c>
      <c r="AZ688" s="156">
        <v>1</v>
      </c>
      <c r="BA688" s="144">
        <v>16486</v>
      </c>
      <c r="BB688" s="212">
        <v>17795.478615071283</v>
      </c>
      <c r="BC688" s="158" t="s">
        <v>177</v>
      </c>
      <c r="BD688" s="148">
        <v>41487</v>
      </c>
      <c r="BE688" s="156">
        <v>2013</v>
      </c>
      <c r="BF688" s="144">
        <v>2013</v>
      </c>
      <c r="BG688" s="156">
        <v>1</v>
      </c>
      <c r="BH688" s="156">
        <v>1</v>
      </c>
      <c r="BI688" s="144" t="s">
        <v>4144</v>
      </c>
      <c r="BJ688" s="156">
        <v>1</v>
      </c>
      <c r="BK688" s="156">
        <v>1</v>
      </c>
      <c r="BL688" s="156">
        <v>0</v>
      </c>
      <c r="BQ688" s="163" t="s">
        <v>561</v>
      </c>
      <c r="BR688" s="163" t="s">
        <v>3206</v>
      </c>
      <c r="BS688" s="163" t="s">
        <v>2149</v>
      </c>
      <c r="BT688" s="163">
        <v>2</v>
      </c>
      <c r="BU688" s="163" t="s">
        <v>2153</v>
      </c>
      <c r="CP688" s="163">
        <v>2</v>
      </c>
    </row>
    <row r="689" spans="1:94" ht="18" x14ac:dyDescent="0.25">
      <c r="A689" s="156">
        <v>2</v>
      </c>
      <c r="B689" s="145">
        <v>688</v>
      </c>
      <c r="C689" s="144" t="s">
        <v>2120</v>
      </c>
      <c r="D689" s="144" t="s">
        <v>2120</v>
      </c>
      <c r="E689" s="144" t="s">
        <v>2121</v>
      </c>
      <c r="G689" s="144" t="s">
        <v>155</v>
      </c>
      <c r="H689" s="144" t="s">
        <v>156</v>
      </c>
      <c r="I689" s="144" t="s">
        <v>1659</v>
      </c>
      <c r="J689" s="148">
        <v>43986</v>
      </c>
      <c r="K689" s="165">
        <v>41824</v>
      </c>
      <c r="L689" s="144">
        <v>2014</v>
      </c>
      <c r="M689" s="144" t="s">
        <v>3183</v>
      </c>
      <c r="N689" s="144" t="s">
        <v>3184</v>
      </c>
      <c r="O689" s="156">
        <v>2</v>
      </c>
      <c r="Q689" s="144" t="s">
        <v>3185</v>
      </c>
      <c r="R689" s="144" t="s">
        <v>2877</v>
      </c>
      <c r="S689" s="144" t="s">
        <v>3186</v>
      </c>
      <c r="U689" s="156">
        <v>1</v>
      </c>
      <c r="V689" s="156">
        <v>1</v>
      </c>
      <c r="W689" s="144" t="s">
        <v>2128</v>
      </c>
      <c r="X689" s="144" t="s">
        <v>555</v>
      </c>
      <c r="Y689" s="144" t="s">
        <v>3206</v>
      </c>
      <c r="Z689" s="156">
        <v>1</v>
      </c>
      <c r="AA689" s="144" t="s">
        <v>2149</v>
      </c>
      <c r="AB689" s="144" t="s">
        <v>2149</v>
      </c>
      <c r="AC689" s="157">
        <v>2</v>
      </c>
      <c r="AD689" s="157">
        <v>0</v>
      </c>
      <c r="AE689" s="144" t="s">
        <v>2150</v>
      </c>
      <c r="AF689" s="144" t="s">
        <v>2151</v>
      </c>
      <c r="AG689" s="144" t="s">
        <v>219</v>
      </c>
      <c r="AH689" s="156">
        <v>1</v>
      </c>
      <c r="AJ689" s="156">
        <v>2</v>
      </c>
      <c r="AN689" s="144" t="s">
        <v>170</v>
      </c>
      <c r="AO689" s="144" t="s">
        <v>975</v>
      </c>
      <c r="AP689" s="144" t="s">
        <v>2152</v>
      </c>
      <c r="AQ689" s="144" t="s">
        <v>2153</v>
      </c>
      <c r="AR689" s="144" t="s">
        <v>727</v>
      </c>
      <c r="AS689" s="144" t="s">
        <v>4144</v>
      </c>
      <c r="AT689" s="144" t="s">
        <v>4144</v>
      </c>
      <c r="AU689" s="156">
        <v>2</v>
      </c>
      <c r="AW689" s="144" t="s">
        <v>3211</v>
      </c>
      <c r="AX689" s="144" t="s">
        <v>3200</v>
      </c>
      <c r="AY689" s="144" t="s">
        <v>560</v>
      </c>
      <c r="AZ689" s="156">
        <v>1</v>
      </c>
      <c r="BA689" s="144">
        <v>29987</v>
      </c>
      <c r="BB689" s="208">
        <v>31913.875502008035</v>
      </c>
      <c r="BC689" s="158" t="s">
        <v>177</v>
      </c>
      <c r="BD689" s="148">
        <v>41760</v>
      </c>
      <c r="BE689" s="156">
        <v>2014</v>
      </c>
      <c r="BF689" s="144">
        <v>2014</v>
      </c>
      <c r="BG689" s="156">
        <v>2</v>
      </c>
      <c r="BH689" s="156">
        <v>0</v>
      </c>
      <c r="BI689" s="144" t="s">
        <v>4144</v>
      </c>
      <c r="BJ689" s="156">
        <v>2</v>
      </c>
      <c r="BL689" s="156">
        <v>0</v>
      </c>
      <c r="CP689" s="163">
        <v>2</v>
      </c>
    </row>
    <row r="690" spans="1:94" ht="18" x14ac:dyDescent="0.25">
      <c r="A690" s="156">
        <v>2</v>
      </c>
      <c r="B690" s="145">
        <v>689</v>
      </c>
      <c r="C690" s="144" t="s">
        <v>2120</v>
      </c>
      <c r="D690" s="144" t="s">
        <v>2120</v>
      </c>
      <c r="E690" s="144" t="s">
        <v>2121</v>
      </c>
      <c r="G690" s="144" t="s">
        <v>155</v>
      </c>
      <c r="H690" s="144" t="s">
        <v>156</v>
      </c>
      <c r="I690" s="144" t="s">
        <v>1659</v>
      </c>
      <c r="J690" s="148">
        <v>43986</v>
      </c>
      <c r="K690" s="165">
        <v>42093</v>
      </c>
      <c r="L690" s="144">
        <v>2015</v>
      </c>
      <c r="M690" s="144" t="s">
        <v>3183</v>
      </c>
      <c r="N690" s="144" t="s">
        <v>3184</v>
      </c>
      <c r="O690" s="156">
        <v>2</v>
      </c>
      <c r="Q690" s="144" t="s">
        <v>3185</v>
      </c>
      <c r="R690" s="144" t="s">
        <v>2877</v>
      </c>
      <c r="S690" s="144" t="s">
        <v>3186</v>
      </c>
      <c r="U690" s="156">
        <v>1</v>
      </c>
      <c r="V690" s="156">
        <v>1</v>
      </c>
      <c r="W690" s="144" t="s">
        <v>2128</v>
      </c>
      <c r="X690" s="144" t="s">
        <v>166</v>
      </c>
      <c r="Y690" s="144" t="s">
        <v>2128</v>
      </c>
      <c r="Z690" s="156">
        <v>1</v>
      </c>
      <c r="AA690" s="144" t="s">
        <v>2129</v>
      </c>
      <c r="AB690" s="144" t="s">
        <v>2129</v>
      </c>
      <c r="AC690" s="157">
        <v>2</v>
      </c>
      <c r="AD690" s="157">
        <v>0</v>
      </c>
      <c r="AE690" s="144" t="s">
        <v>2130</v>
      </c>
      <c r="AG690" s="144" t="s">
        <v>169</v>
      </c>
      <c r="AH690" s="156">
        <v>1</v>
      </c>
      <c r="AJ690" s="156">
        <v>2</v>
      </c>
      <c r="AN690" s="144" t="s">
        <v>2131</v>
      </c>
      <c r="AO690" s="144" t="s">
        <v>2131</v>
      </c>
      <c r="AP690" s="144" t="s">
        <v>2131</v>
      </c>
      <c r="AQ690" s="144" t="s">
        <v>2131</v>
      </c>
      <c r="AR690" s="144" t="s">
        <v>224</v>
      </c>
      <c r="AS690" s="144" t="s">
        <v>4144</v>
      </c>
      <c r="AT690" s="144" t="s">
        <v>4144</v>
      </c>
      <c r="AU690" s="156">
        <v>2</v>
      </c>
      <c r="AW690" s="144" t="s">
        <v>3208</v>
      </c>
      <c r="AX690" s="144" t="s">
        <v>174</v>
      </c>
      <c r="AY690" s="144" t="s">
        <v>175</v>
      </c>
      <c r="AZ690" s="156">
        <v>2</v>
      </c>
      <c r="BC690" s="158" t="s">
        <v>2872</v>
      </c>
      <c r="BF690" s="144">
        <v>2015</v>
      </c>
      <c r="BG690" s="156">
        <v>2</v>
      </c>
      <c r="BH690" s="156">
        <v>0</v>
      </c>
      <c r="BI690" s="144" t="s">
        <v>4144</v>
      </c>
      <c r="BJ690" s="156">
        <v>2</v>
      </c>
      <c r="BL690" s="156">
        <v>0</v>
      </c>
      <c r="CP690" s="163">
        <v>2</v>
      </c>
    </row>
    <row r="691" spans="1:94" ht="18" x14ac:dyDescent="0.25">
      <c r="A691" s="156">
        <v>2</v>
      </c>
      <c r="B691" s="145">
        <v>690</v>
      </c>
      <c r="C691" s="144" t="s">
        <v>3213</v>
      </c>
      <c r="D691" s="144" t="s">
        <v>2782</v>
      </c>
      <c r="F691" s="144" t="s">
        <v>2783</v>
      </c>
      <c r="G691" s="144" t="s">
        <v>888</v>
      </c>
      <c r="H691" s="144" t="s">
        <v>2395</v>
      </c>
      <c r="I691" s="144" t="s">
        <v>188</v>
      </c>
      <c r="J691" s="148">
        <v>43986</v>
      </c>
      <c r="K691" s="40">
        <v>41105</v>
      </c>
      <c r="L691" s="144">
        <v>2012</v>
      </c>
      <c r="M691" s="144" t="s">
        <v>3214</v>
      </c>
      <c r="N691" s="144" t="s">
        <v>3215</v>
      </c>
      <c r="Q691" s="144" t="s">
        <v>3073</v>
      </c>
      <c r="R691" s="144" t="s">
        <v>2877</v>
      </c>
      <c r="S691" s="144" t="s">
        <v>3074</v>
      </c>
      <c r="U691" s="156">
        <v>1</v>
      </c>
      <c r="V691" s="156">
        <v>1</v>
      </c>
      <c r="W691" s="144" t="s">
        <v>2789</v>
      </c>
      <c r="X691" s="144" t="s">
        <v>166</v>
      </c>
      <c r="Y691" s="144" t="s">
        <v>2789</v>
      </c>
      <c r="Z691" s="156">
        <v>1</v>
      </c>
      <c r="AA691" s="144" t="s">
        <v>2789</v>
      </c>
      <c r="AB691" s="144" t="s">
        <v>2789</v>
      </c>
      <c r="AC691" s="157">
        <v>2</v>
      </c>
      <c r="AD691" s="157">
        <v>0</v>
      </c>
      <c r="AE691" s="144" t="s">
        <v>2790</v>
      </c>
      <c r="AG691" s="144" t="s">
        <v>169</v>
      </c>
      <c r="AH691" s="156">
        <v>1</v>
      </c>
      <c r="AJ691" s="156">
        <v>2</v>
      </c>
      <c r="AN691" s="144" t="s">
        <v>220</v>
      </c>
      <c r="AO691" s="144" t="s">
        <v>999</v>
      </c>
      <c r="AP691" s="144" t="s">
        <v>2791</v>
      </c>
      <c r="AQ691" s="144" t="s">
        <v>2791</v>
      </c>
      <c r="AR691" s="144" t="s">
        <v>2792</v>
      </c>
      <c r="AS691" s="144" t="s">
        <v>4144</v>
      </c>
      <c r="AT691" s="144" t="s">
        <v>4144</v>
      </c>
      <c r="AU691" s="156">
        <v>2</v>
      </c>
      <c r="AW691" s="144" t="s">
        <v>3216</v>
      </c>
      <c r="AX691" s="144" t="s">
        <v>174</v>
      </c>
      <c r="AY691" s="144" t="s">
        <v>175</v>
      </c>
      <c r="AZ691" s="156">
        <v>2</v>
      </c>
      <c r="BC691" s="158" t="s">
        <v>2872</v>
      </c>
      <c r="BF691" s="144">
        <v>2012</v>
      </c>
      <c r="BG691" s="156">
        <v>2</v>
      </c>
      <c r="BH691" s="156">
        <v>0</v>
      </c>
      <c r="BI691" s="144" t="s">
        <v>4144</v>
      </c>
      <c r="BJ691" s="156">
        <v>2</v>
      </c>
      <c r="BL691" s="156">
        <v>0</v>
      </c>
      <c r="CP691" s="163">
        <v>2</v>
      </c>
    </row>
    <row r="692" spans="1:94" ht="18" x14ac:dyDescent="0.25">
      <c r="A692" s="156">
        <v>2</v>
      </c>
      <c r="B692" s="145">
        <v>691</v>
      </c>
      <c r="C692" s="144" t="s">
        <v>3213</v>
      </c>
      <c r="D692" s="144" t="s">
        <v>2782</v>
      </c>
      <c r="F692" s="144" t="s">
        <v>2783</v>
      </c>
      <c r="G692" s="144" t="s">
        <v>888</v>
      </c>
      <c r="H692" s="144" t="s">
        <v>2395</v>
      </c>
      <c r="I692" s="144" t="s">
        <v>188</v>
      </c>
      <c r="J692" s="148">
        <v>43986</v>
      </c>
      <c r="K692" s="40">
        <v>41432</v>
      </c>
      <c r="L692" s="144">
        <v>2013</v>
      </c>
      <c r="M692" s="144" t="s">
        <v>3214</v>
      </c>
      <c r="N692" s="144" t="s">
        <v>3215</v>
      </c>
      <c r="Q692" s="144" t="s">
        <v>3073</v>
      </c>
      <c r="R692" s="144" t="s">
        <v>2877</v>
      </c>
      <c r="S692" s="144" t="s">
        <v>3074</v>
      </c>
      <c r="U692" s="156">
        <v>1</v>
      </c>
      <c r="V692" s="156">
        <v>1</v>
      </c>
      <c r="W692" s="144" t="s">
        <v>2789</v>
      </c>
      <c r="X692" s="144" t="s">
        <v>166</v>
      </c>
      <c r="Y692" s="144" t="s">
        <v>2789</v>
      </c>
      <c r="Z692" s="156">
        <v>1</v>
      </c>
      <c r="AA692" s="144" t="s">
        <v>2789</v>
      </c>
      <c r="AB692" s="144" t="s">
        <v>2789</v>
      </c>
      <c r="AC692" s="157">
        <v>2</v>
      </c>
      <c r="AD692" s="157">
        <v>0</v>
      </c>
      <c r="AE692" s="144" t="s">
        <v>2790</v>
      </c>
      <c r="AG692" s="144" t="s">
        <v>169</v>
      </c>
      <c r="AH692" s="156">
        <v>1</v>
      </c>
      <c r="AJ692" s="156">
        <v>2</v>
      </c>
      <c r="AN692" s="144" t="s">
        <v>220</v>
      </c>
      <c r="AO692" s="144" t="s">
        <v>999</v>
      </c>
      <c r="AP692" s="144" t="s">
        <v>2791</v>
      </c>
      <c r="AQ692" s="144" t="s">
        <v>2791</v>
      </c>
      <c r="AR692" s="144" t="s">
        <v>2792</v>
      </c>
      <c r="AS692" s="144" t="s">
        <v>4144</v>
      </c>
      <c r="AT692" s="144" t="s">
        <v>4144</v>
      </c>
      <c r="AU692" s="156">
        <v>2</v>
      </c>
      <c r="AW692" s="144" t="s">
        <v>3216</v>
      </c>
      <c r="AX692" s="144" t="s">
        <v>174</v>
      </c>
      <c r="AY692" s="144" t="s">
        <v>175</v>
      </c>
      <c r="AZ692" s="156">
        <v>2</v>
      </c>
      <c r="BC692" s="158" t="s">
        <v>2872</v>
      </c>
      <c r="BF692" s="144">
        <v>2013</v>
      </c>
      <c r="BG692" s="156">
        <v>2</v>
      </c>
      <c r="BH692" s="156">
        <v>0</v>
      </c>
      <c r="BI692" s="144" t="s">
        <v>4144</v>
      </c>
      <c r="BJ692" s="156">
        <v>2</v>
      </c>
      <c r="BL692" s="156">
        <v>0</v>
      </c>
      <c r="CP692" s="163">
        <v>2</v>
      </c>
    </row>
    <row r="693" spans="1:94" ht="18" x14ac:dyDescent="0.25">
      <c r="A693" s="156">
        <v>2</v>
      </c>
      <c r="B693" s="145">
        <v>692</v>
      </c>
      <c r="C693" s="144" t="s">
        <v>3213</v>
      </c>
      <c r="D693" s="144" t="s">
        <v>2782</v>
      </c>
      <c r="F693" s="144" t="s">
        <v>2783</v>
      </c>
      <c r="G693" s="144" t="s">
        <v>888</v>
      </c>
      <c r="H693" s="144" t="s">
        <v>2395</v>
      </c>
      <c r="I693" s="144" t="s">
        <v>188</v>
      </c>
      <c r="J693" s="148">
        <v>43986</v>
      </c>
      <c r="K693" s="40">
        <v>41824</v>
      </c>
      <c r="L693" s="144">
        <v>2014</v>
      </c>
      <c r="M693" s="144" t="s">
        <v>3214</v>
      </c>
      <c r="N693" s="144" t="s">
        <v>3215</v>
      </c>
      <c r="Q693" s="144" t="s">
        <v>3073</v>
      </c>
      <c r="R693" s="144" t="s">
        <v>2877</v>
      </c>
      <c r="S693" s="144" t="s">
        <v>3074</v>
      </c>
      <c r="U693" s="156">
        <v>1</v>
      </c>
      <c r="V693" s="156">
        <v>1</v>
      </c>
      <c r="W693" s="144" t="s">
        <v>2789</v>
      </c>
      <c r="X693" s="144" t="s">
        <v>166</v>
      </c>
      <c r="Y693" s="144" t="s">
        <v>2789</v>
      </c>
      <c r="Z693" s="156">
        <v>1</v>
      </c>
      <c r="AA693" s="144" t="s">
        <v>2789</v>
      </c>
      <c r="AB693" s="144" t="s">
        <v>2789</v>
      </c>
      <c r="AC693" s="157">
        <v>2</v>
      </c>
      <c r="AD693" s="157">
        <v>0</v>
      </c>
      <c r="AE693" s="144" t="s">
        <v>2790</v>
      </c>
      <c r="AG693" s="144" t="s">
        <v>169</v>
      </c>
      <c r="AH693" s="156">
        <v>1</v>
      </c>
      <c r="AJ693" s="156">
        <v>2</v>
      </c>
      <c r="AN693" s="144" t="s">
        <v>220</v>
      </c>
      <c r="AO693" s="144" t="s">
        <v>999</v>
      </c>
      <c r="AP693" s="144" t="s">
        <v>2791</v>
      </c>
      <c r="AQ693" s="144" t="s">
        <v>2791</v>
      </c>
      <c r="AR693" s="144" t="s">
        <v>2792</v>
      </c>
      <c r="AS693" s="144" t="s">
        <v>4144</v>
      </c>
      <c r="AT693" s="144" t="s">
        <v>4144</v>
      </c>
      <c r="AU693" s="156">
        <v>2</v>
      </c>
      <c r="AW693" s="144" t="s">
        <v>3216</v>
      </c>
      <c r="AX693" s="144" t="s">
        <v>174</v>
      </c>
      <c r="AY693" s="144" t="s">
        <v>175</v>
      </c>
      <c r="AZ693" s="156">
        <v>2</v>
      </c>
      <c r="BC693" s="158" t="s">
        <v>2872</v>
      </c>
      <c r="BF693" s="144">
        <v>2014</v>
      </c>
      <c r="BG693" s="156">
        <v>2</v>
      </c>
      <c r="BH693" s="156">
        <v>0</v>
      </c>
      <c r="BI693" s="144" t="s">
        <v>4144</v>
      </c>
      <c r="BJ693" s="156">
        <v>2</v>
      </c>
      <c r="BL693" s="156">
        <v>0</v>
      </c>
      <c r="CP693" s="163">
        <v>2</v>
      </c>
    </row>
    <row r="694" spans="1:94" ht="18" x14ac:dyDescent="0.25">
      <c r="A694" s="156">
        <v>2</v>
      </c>
      <c r="B694" s="145">
        <v>693</v>
      </c>
      <c r="C694" s="144" t="s">
        <v>3218</v>
      </c>
      <c r="D694" s="144" t="s">
        <v>2706</v>
      </c>
      <c r="E694" s="144" t="s">
        <v>2706</v>
      </c>
      <c r="G694" s="144" t="s">
        <v>155</v>
      </c>
      <c r="H694" s="144" t="s">
        <v>156</v>
      </c>
      <c r="I694" s="144" t="s">
        <v>1659</v>
      </c>
      <c r="J694" s="148">
        <v>43986</v>
      </c>
      <c r="K694" s="40">
        <v>42093</v>
      </c>
      <c r="L694" s="144">
        <v>2015</v>
      </c>
      <c r="M694" s="144" t="s">
        <v>3219</v>
      </c>
      <c r="N694" s="144" t="s">
        <v>3220</v>
      </c>
      <c r="O694" s="156">
        <v>2</v>
      </c>
      <c r="Q694" s="144" t="s">
        <v>3221</v>
      </c>
      <c r="R694" s="144" t="s">
        <v>3222</v>
      </c>
      <c r="S694" s="144" t="s">
        <v>3223</v>
      </c>
      <c r="U694" s="156">
        <v>1</v>
      </c>
      <c r="V694" s="156">
        <v>1</v>
      </c>
      <c r="W694" s="144" t="s">
        <v>2714</v>
      </c>
      <c r="X694" s="144" t="s">
        <v>166</v>
      </c>
      <c r="Y694" s="144" t="s">
        <v>2714</v>
      </c>
      <c r="Z694" s="156">
        <v>1</v>
      </c>
      <c r="AA694" s="144" t="s">
        <v>2714</v>
      </c>
      <c r="AB694" s="144" t="s">
        <v>2714</v>
      </c>
      <c r="AC694" s="157">
        <v>2</v>
      </c>
      <c r="AD694" s="157">
        <v>0</v>
      </c>
      <c r="AE694" s="144" t="s">
        <v>2715</v>
      </c>
      <c r="AG694" s="144" t="s">
        <v>169</v>
      </c>
      <c r="AH694" s="156">
        <v>1</v>
      </c>
      <c r="AJ694" s="156">
        <v>2</v>
      </c>
      <c r="AN694" s="144" t="s">
        <v>220</v>
      </c>
      <c r="AO694" s="144" t="s">
        <v>221</v>
      </c>
      <c r="AP694" s="144" t="s">
        <v>2716</v>
      </c>
      <c r="AQ694" s="144" t="s">
        <v>2717</v>
      </c>
      <c r="AR694" s="144" t="s">
        <v>224</v>
      </c>
      <c r="AS694" s="144" t="s">
        <v>4144</v>
      </c>
      <c r="AT694" s="144" t="s">
        <v>4144</v>
      </c>
      <c r="AU694" s="156">
        <v>2</v>
      </c>
      <c r="AW694" s="144" t="s">
        <v>3224</v>
      </c>
      <c r="AX694" s="144" t="s">
        <v>3225</v>
      </c>
      <c r="AY694" s="144" t="s">
        <v>542</v>
      </c>
      <c r="AZ694" s="156">
        <v>1</v>
      </c>
      <c r="BA694" s="144">
        <v>2120</v>
      </c>
      <c r="BB694" s="208">
        <v>2247.2000000000003</v>
      </c>
      <c r="BC694" s="158" t="s">
        <v>177</v>
      </c>
      <c r="BD694" s="148">
        <v>42005</v>
      </c>
      <c r="BE694" s="156">
        <v>2015</v>
      </c>
      <c r="BF694" s="144">
        <v>2015</v>
      </c>
      <c r="BG694" s="156">
        <v>2</v>
      </c>
      <c r="BH694" s="156">
        <v>0</v>
      </c>
      <c r="BI694" s="144" t="s">
        <v>4144</v>
      </c>
      <c r="BJ694" s="156">
        <v>2</v>
      </c>
      <c r="BL694" s="156">
        <v>0</v>
      </c>
      <c r="CP694" s="163">
        <v>2</v>
      </c>
    </row>
    <row r="695" spans="1:94" ht="18" x14ac:dyDescent="0.25">
      <c r="A695" s="156">
        <v>2</v>
      </c>
      <c r="B695" s="145">
        <v>694</v>
      </c>
      <c r="C695" s="144" t="s">
        <v>3218</v>
      </c>
      <c r="D695" s="144" t="s">
        <v>2706</v>
      </c>
      <c r="E695" s="144" t="s">
        <v>2706</v>
      </c>
      <c r="G695" s="144" t="s">
        <v>155</v>
      </c>
      <c r="H695" s="144" t="s">
        <v>156</v>
      </c>
      <c r="I695" s="144" t="s">
        <v>1659</v>
      </c>
      <c r="J695" s="148">
        <v>43986</v>
      </c>
      <c r="K695" s="40">
        <v>42093</v>
      </c>
      <c r="L695" s="144">
        <v>2015</v>
      </c>
      <c r="M695" s="144" t="s">
        <v>3219</v>
      </c>
      <c r="N695" s="144" t="s">
        <v>3220</v>
      </c>
      <c r="O695" s="156">
        <v>2</v>
      </c>
      <c r="Q695" s="144" t="s">
        <v>3221</v>
      </c>
      <c r="R695" s="144" t="s">
        <v>3222</v>
      </c>
      <c r="S695" s="144" t="s">
        <v>3223</v>
      </c>
      <c r="U695" s="156">
        <v>1</v>
      </c>
      <c r="V695" s="156">
        <v>1</v>
      </c>
      <c r="W695" s="144" t="s">
        <v>2714</v>
      </c>
      <c r="X695" s="144" t="s">
        <v>166</v>
      </c>
      <c r="Y695" s="144" t="s">
        <v>2714</v>
      </c>
      <c r="Z695" s="156">
        <v>1</v>
      </c>
      <c r="AA695" s="144" t="s">
        <v>2714</v>
      </c>
      <c r="AB695" s="144" t="s">
        <v>2714</v>
      </c>
      <c r="AC695" s="157">
        <v>2</v>
      </c>
      <c r="AD695" s="157">
        <v>0</v>
      </c>
      <c r="AE695" s="144" t="s">
        <v>2715</v>
      </c>
      <c r="AG695" s="144" t="s">
        <v>169</v>
      </c>
      <c r="AH695" s="156">
        <v>1</v>
      </c>
      <c r="AJ695" s="156">
        <v>2</v>
      </c>
      <c r="AN695" s="144" t="s">
        <v>220</v>
      </c>
      <c r="AO695" s="144" t="s">
        <v>221</v>
      </c>
      <c r="AP695" s="144" t="s">
        <v>2716</v>
      </c>
      <c r="AQ695" s="144" t="s">
        <v>2717</v>
      </c>
      <c r="AR695" s="144" t="s">
        <v>224</v>
      </c>
      <c r="AS695" s="144" t="s">
        <v>4144</v>
      </c>
      <c r="AT695" s="144" t="s">
        <v>4144</v>
      </c>
      <c r="AU695" s="156">
        <v>2</v>
      </c>
      <c r="AW695" s="144" t="s">
        <v>3227</v>
      </c>
      <c r="AX695" s="144" t="s">
        <v>174</v>
      </c>
      <c r="AY695" s="144" t="s">
        <v>175</v>
      </c>
      <c r="AZ695" s="156">
        <v>2</v>
      </c>
      <c r="BC695" s="158" t="s">
        <v>2872</v>
      </c>
      <c r="BF695" s="144">
        <v>2015</v>
      </c>
      <c r="BG695" s="156">
        <v>1</v>
      </c>
      <c r="BH695" s="156">
        <v>2</v>
      </c>
      <c r="BI695" s="144" t="s">
        <v>4144</v>
      </c>
      <c r="BJ695" s="156">
        <v>1</v>
      </c>
      <c r="BK695" s="156">
        <v>2</v>
      </c>
      <c r="BL695" s="156">
        <v>0</v>
      </c>
      <c r="BQ695" s="163" t="s">
        <v>178</v>
      </c>
      <c r="BR695" s="163" t="s">
        <v>3228</v>
      </c>
      <c r="BS695" s="163" t="s">
        <v>3228</v>
      </c>
      <c r="BT695" s="163">
        <v>2</v>
      </c>
      <c r="BU695" s="163" t="s">
        <v>1684</v>
      </c>
      <c r="BV695" s="163" t="s">
        <v>3229</v>
      </c>
      <c r="BW695" s="163" t="s">
        <v>3229</v>
      </c>
      <c r="BX695" s="163">
        <v>2</v>
      </c>
      <c r="BY695" s="163" t="s">
        <v>3230</v>
      </c>
      <c r="CP695" s="163">
        <v>2</v>
      </c>
    </row>
    <row r="696" spans="1:94" ht="18" x14ac:dyDescent="0.25">
      <c r="A696" s="156">
        <v>2</v>
      </c>
      <c r="B696" s="145">
        <v>695</v>
      </c>
      <c r="C696" s="144" t="s">
        <v>940</v>
      </c>
      <c r="D696" s="144" t="s">
        <v>940</v>
      </c>
      <c r="F696" s="144" t="s">
        <v>940</v>
      </c>
      <c r="G696" s="144" t="s">
        <v>283</v>
      </c>
      <c r="H696" s="144" t="s">
        <v>284</v>
      </c>
      <c r="I696" s="144" t="s">
        <v>188</v>
      </c>
      <c r="J696" s="148">
        <v>43986</v>
      </c>
      <c r="K696" s="40">
        <v>41252</v>
      </c>
      <c r="L696" s="144">
        <v>2012</v>
      </c>
      <c r="M696" s="144" t="s">
        <v>3232</v>
      </c>
      <c r="N696" s="144" t="s">
        <v>3233</v>
      </c>
      <c r="Q696" s="144" t="s">
        <v>3234</v>
      </c>
      <c r="R696" s="144" t="s">
        <v>2877</v>
      </c>
      <c r="S696" s="144" t="s">
        <v>3235</v>
      </c>
      <c r="U696" s="156">
        <v>1</v>
      </c>
      <c r="V696" s="156">
        <v>1</v>
      </c>
      <c r="W696" s="144" t="s">
        <v>3236</v>
      </c>
      <c r="X696" s="144" t="s">
        <v>166</v>
      </c>
      <c r="Y696" s="144" t="s">
        <v>3236</v>
      </c>
      <c r="Z696" s="156">
        <v>1</v>
      </c>
      <c r="AA696" s="144" t="s">
        <v>3236</v>
      </c>
      <c r="AB696" s="144" t="s">
        <v>3236</v>
      </c>
      <c r="AC696" s="157">
        <v>1</v>
      </c>
      <c r="AD696" s="157">
        <v>1</v>
      </c>
      <c r="AE696" s="144" t="s">
        <v>168</v>
      </c>
      <c r="AG696" s="144" t="s">
        <v>169</v>
      </c>
      <c r="AH696" s="156">
        <v>1</v>
      </c>
      <c r="AJ696" s="156">
        <v>3</v>
      </c>
      <c r="AK696" s="156">
        <v>1104313</v>
      </c>
      <c r="AN696" s="144" t="s">
        <v>170</v>
      </c>
      <c r="AO696" s="144" t="s">
        <v>3237</v>
      </c>
      <c r="AP696" s="144" t="s">
        <v>3238</v>
      </c>
      <c r="AQ696" s="144" t="s">
        <v>3238</v>
      </c>
      <c r="AR696" s="144" t="s">
        <v>262</v>
      </c>
      <c r="AS696" s="144" t="s">
        <v>4144</v>
      </c>
      <c r="AT696" s="144" t="s">
        <v>4144</v>
      </c>
      <c r="AU696" s="156">
        <v>1</v>
      </c>
      <c r="AW696" s="144" t="s">
        <v>3239</v>
      </c>
      <c r="AX696" s="144" t="s">
        <v>174</v>
      </c>
      <c r="AY696" s="144" t="s">
        <v>175</v>
      </c>
      <c r="AZ696" s="156">
        <v>2</v>
      </c>
      <c r="BC696" s="158" t="s">
        <v>2872</v>
      </c>
      <c r="BF696" s="144">
        <v>2012</v>
      </c>
      <c r="BG696" s="156">
        <v>2</v>
      </c>
      <c r="BH696" s="156">
        <v>0</v>
      </c>
      <c r="BI696" s="144" t="s">
        <v>4144</v>
      </c>
      <c r="BJ696" s="156">
        <v>2</v>
      </c>
      <c r="BL696" s="156">
        <v>0</v>
      </c>
      <c r="CP696" s="163">
        <v>2</v>
      </c>
    </row>
    <row r="697" spans="1:94" ht="18" x14ac:dyDescent="0.25">
      <c r="A697" s="156">
        <v>2</v>
      </c>
      <c r="B697" s="145">
        <v>696</v>
      </c>
      <c r="C697" s="144" t="s">
        <v>940</v>
      </c>
      <c r="D697" s="144" t="s">
        <v>940</v>
      </c>
      <c r="F697" s="144" t="s">
        <v>940</v>
      </c>
      <c r="G697" s="144" t="s">
        <v>283</v>
      </c>
      <c r="H697" s="144" t="s">
        <v>284</v>
      </c>
      <c r="I697" s="144" t="s">
        <v>188</v>
      </c>
      <c r="J697" s="148">
        <v>43986</v>
      </c>
      <c r="K697" s="40">
        <v>41432</v>
      </c>
      <c r="L697" s="144">
        <v>2013</v>
      </c>
      <c r="M697" s="144" t="s">
        <v>3232</v>
      </c>
      <c r="N697" s="144" t="s">
        <v>3233</v>
      </c>
      <c r="Q697" s="144" t="s">
        <v>3234</v>
      </c>
      <c r="R697" s="144" t="s">
        <v>2877</v>
      </c>
      <c r="S697" s="144" t="s">
        <v>3235</v>
      </c>
      <c r="U697" s="156">
        <v>1</v>
      </c>
      <c r="V697" s="156">
        <v>1</v>
      </c>
      <c r="W697" s="144" t="s">
        <v>3236</v>
      </c>
      <c r="X697" s="144" t="s">
        <v>166</v>
      </c>
      <c r="Y697" s="144" t="s">
        <v>3236</v>
      </c>
      <c r="Z697" s="156">
        <v>1</v>
      </c>
      <c r="AA697" s="144" t="s">
        <v>3236</v>
      </c>
      <c r="AB697" s="144" t="s">
        <v>3236</v>
      </c>
      <c r="AC697" s="157">
        <v>1</v>
      </c>
      <c r="AD697" s="157">
        <v>1</v>
      </c>
      <c r="AE697" s="144" t="s">
        <v>168</v>
      </c>
      <c r="AG697" s="144" t="s">
        <v>169</v>
      </c>
      <c r="AH697" s="156">
        <v>1</v>
      </c>
      <c r="AJ697" s="156">
        <v>3</v>
      </c>
      <c r="AK697" s="156">
        <v>1104313</v>
      </c>
      <c r="AN697" s="144" t="s">
        <v>170</v>
      </c>
      <c r="AO697" s="144" t="s">
        <v>3237</v>
      </c>
      <c r="AP697" s="144" t="s">
        <v>3238</v>
      </c>
      <c r="AQ697" s="144" t="s">
        <v>3238</v>
      </c>
      <c r="AR697" s="144" t="s">
        <v>262</v>
      </c>
      <c r="AS697" s="144" t="s">
        <v>4144</v>
      </c>
      <c r="AT697" s="144" t="s">
        <v>4144</v>
      </c>
      <c r="AU697" s="156">
        <v>1</v>
      </c>
      <c r="AW697" s="144" t="s">
        <v>3239</v>
      </c>
      <c r="AX697" s="144" t="s">
        <v>174</v>
      </c>
      <c r="AY697" s="144" t="s">
        <v>175</v>
      </c>
      <c r="AZ697" s="156">
        <v>2</v>
      </c>
      <c r="BC697" s="158" t="s">
        <v>2872</v>
      </c>
      <c r="BF697" s="144">
        <v>2013</v>
      </c>
      <c r="BG697" s="156">
        <v>2</v>
      </c>
      <c r="BH697" s="156">
        <v>0</v>
      </c>
      <c r="BI697" s="144" t="s">
        <v>4144</v>
      </c>
      <c r="BJ697" s="156">
        <v>2</v>
      </c>
      <c r="BL697" s="156">
        <v>0</v>
      </c>
      <c r="CP697" s="163">
        <v>2</v>
      </c>
    </row>
    <row r="698" spans="1:94" ht="18" x14ac:dyDescent="0.25">
      <c r="A698" s="156">
        <v>2</v>
      </c>
      <c r="B698" s="145">
        <v>697</v>
      </c>
      <c r="C698" s="144" t="s">
        <v>940</v>
      </c>
      <c r="D698" s="144" t="s">
        <v>940</v>
      </c>
      <c r="F698" s="144" t="s">
        <v>940</v>
      </c>
      <c r="G698" s="144" t="s">
        <v>283</v>
      </c>
      <c r="H698" s="144" t="s">
        <v>284</v>
      </c>
      <c r="I698" s="144" t="s">
        <v>188</v>
      </c>
      <c r="J698" s="148">
        <v>43986</v>
      </c>
      <c r="K698" s="40">
        <v>41824</v>
      </c>
      <c r="L698" s="144">
        <v>2014</v>
      </c>
      <c r="M698" s="144" t="s">
        <v>3232</v>
      </c>
      <c r="N698" s="144" t="s">
        <v>3233</v>
      </c>
      <c r="Q698" s="144" t="s">
        <v>3234</v>
      </c>
      <c r="R698" s="144" t="s">
        <v>2877</v>
      </c>
      <c r="S698" s="144" t="s">
        <v>3235</v>
      </c>
      <c r="U698" s="156">
        <v>1</v>
      </c>
      <c r="V698" s="156">
        <v>1</v>
      </c>
      <c r="W698" s="144" t="s">
        <v>3236</v>
      </c>
      <c r="X698" s="144" t="s">
        <v>166</v>
      </c>
      <c r="Y698" s="144" t="s">
        <v>3236</v>
      </c>
      <c r="Z698" s="156">
        <v>1</v>
      </c>
      <c r="AA698" s="144" t="s">
        <v>3236</v>
      </c>
      <c r="AB698" s="144" t="s">
        <v>3236</v>
      </c>
      <c r="AC698" s="157">
        <v>1</v>
      </c>
      <c r="AD698" s="157">
        <v>1</v>
      </c>
      <c r="AE698" s="144" t="s">
        <v>168</v>
      </c>
      <c r="AG698" s="144" t="s">
        <v>169</v>
      </c>
      <c r="AH698" s="156">
        <v>1</v>
      </c>
      <c r="AJ698" s="156">
        <v>3</v>
      </c>
      <c r="AK698" s="156">
        <v>1104313</v>
      </c>
      <c r="AN698" s="144" t="s">
        <v>170</v>
      </c>
      <c r="AO698" s="144" t="s">
        <v>3237</v>
      </c>
      <c r="AP698" s="144" t="s">
        <v>3238</v>
      </c>
      <c r="AQ698" s="144" t="s">
        <v>3238</v>
      </c>
      <c r="AR698" s="144" t="s">
        <v>262</v>
      </c>
      <c r="AS698" s="144" t="s">
        <v>4144</v>
      </c>
      <c r="AT698" s="144" t="s">
        <v>4144</v>
      </c>
      <c r="AU698" s="156">
        <v>1</v>
      </c>
      <c r="AW698" s="144" t="s">
        <v>3239</v>
      </c>
      <c r="AX698" s="144" t="s">
        <v>174</v>
      </c>
      <c r="AY698" s="144" t="s">
        <v>175</v>
      </c>
      <c r="AZ698" s="156">
        <v>2</v>
      </c>
      <c r="BC698" s="158" t="s">
        <v>2872</v>
      </c>
      <c r="BF698" s="144">
        <v>2014</v>
      </c>
      <c r="BG698" s="156">
        <v>2</v>
      </c>
      <c r="BH698" s="156">
        <v>0</v>
      </c>
      <c r="BI698" s="144" t="s">
        <v>4144</v>
      </c>
      <c r="BJ698" s="156">
        <v>2</v>
      </c>
      <c r="BL698" s="156">
        <v>0</v>
      </c>
      <c r="CP698" s="163">
        <v>2</v>
      </c>
    </row>
    <row r="699" spans="1:94" ht="18" x14ac:dyDescent="0.25">
      <c r="A699" s="156">
        <v>2</v>
      </c>
      <c r="B699" s="145">
        <v>698</v>
      </c>
      <c r="C699" s="144" t="s">
        <v>940</v>
      </c>
      <c r="D699" s="144" t="s">
        <v>940</v>
      </c>
      <c r="F699" s="144" t="s">
        <v>940</v>
      </c>
      <c r="G699" s="144" t="s">
        <v>283</v>
      </c>
      <c r="H699" s="144" t="s">
        <v>284</v>
      </c>
      <c r="I699" s="144" t="s">
        <v>188</v>
      </c>
      <c r="J699" s="148">
        <v>43986</v>
      </c>
      <c r="K699" s="40">
        <v>42093</v>
      </c>
      <c r="L699" s="144">
        <v>2015</v>
      </c>
      <c r="M699" s="144" t="s">
        <v>3232</v>
      </c>
      <c r="N699" s="144" t="s">
        <v>3233</v>
      </c>
      <c r="Q699" s="144" t="s">
        <v>3241</v>
      </c>
      <c r="R699" s="144" t="s">
        <v>2877</v>
      </c>
      <c r="S699" s="144" t="s">
        <v>944</v>
      </c>
      <c r="U699" s="156">
        <v>1</v>
      </c>
      <c r="V699" s="156">
        <v>1</v>
      </c>
      <c r="W699" s="144" t="s">
        <v>3236</v>
      </c>
      <c r="X699" s="144" t="s">
        <v>166</v>
      </c>
      <c r="Y699" s="144" t="s">
        <v>3236</v>
      </c>
      <c r="Z699" s="156">
        <v>1</v>
      </c>
      <c r="AA699" s="144" t="s">
        <v>3236</v>
      </c>
      <c r="AB699" s="144" t="s">
        <v>3236</v>
      </c>
      <c r="AC699" s="157">
        <v>1</v>
      </c>
      <c r="AD699" s="157">
        <v>1</v>
      </c>
      <c r="AE699" s="144" t="s">
        <v>168</v>
      </c>
      <c r="AG699" s="144" t="s">
        <v>169</v>
      </c>
      <c r="AH699" s="156">
        <v>1</v>
      </c>
      <c r="AJ699" s="156">
        <v>3</v>
      </c>
      <c r="AK699" s="156">
        <v>1104313</v>
      </c>
      <c r="AN699" s="144" t="s">
        <v>170</v>
      </c>
      <c r="AO699" s="144" t="s">
        <v>3237</v>
      </c>
      <c r="AP699" s="144" t="s">
        <v>3238</v>
      </c>
      <c r="AQ699" s="144" t="s">
        <v>3238</v>
      </c>
      <c r="AR699" s="144" t="s">
        <v>262</v>
      </c>
      <c r="AS699" s="144" t="s">
        <v>4144</v>
      </c>
      <c r="AT699" s="144" t="s">
        <v>4144</v>
      </c>
      <c r="AU699" s="156">
        <v>1</v>
      </c>
      <c r="AW699" s="144" t="s">
        <v>3239</v>
      </c>
      <c r="AX699" s="144" t="s">
        <v>174</v>
      </c>
      <c r="AY699" s="144" t="s">
        <v>175</v>
      </c>
      <c r="AZ699" s="156">
        <v>2</v>
      </c>
      <c r="BC699" s="158" t="s">
        <v>2872</v>
      </c>
      <c r="BF699" s="144">
        <v>2015</v>
      </c>
      <c r="BG699" s="156">
        <v>2</v>
      </c>
      <c r="BH699" s="156">
        <v>0</v>
      </c>
      <c r="BI699" s="144" t="s">
        <v>4144</v>
      </c>
      <c r="BJ699" s="156">
        <v>2</v>
      </c>
      <c r="BL699" s="156">
        <v>0</v>
      </c>
      <c r="CP699" s="163">
        <v>2</v>
      </c>
    </row>
    <row r="700" spans="1:94" ht="18" x14ac:dyDescent="0.25">
      <c r="A700" s="156">
        <v>2</v>
      </c>
      <c r="B700" s="145">
        <v>699</v>
      </c>
      <c r="C700" s="144" t="s">
        <v>952</v>
      </c>
      <c r="D700" s="144" t="s">
        <v>952</v>
      </c>
      <c r="F700" s="144" t="s">
        <v>953</v>
      </c>
      <c r="G700" s="144" t="s">
        <v>954</v>
      </c>
      <c r="H700" s="144" t="s">
        <v>955</v>
      </c>
      <c r="I700" s="144" t="s">
        <v>368</v>
      </c>
      <c r="J700" s="148">
        <v>43986</v>
      </c>
      <c r="K700" s="40">
        <v>41105</v>
      </c>
      <c r="L700" s="144">
        <v>2012</v>
      </c>
      <c r="M700" s="144" t="s">
        <v>956</v>
      </c>
      <c r="N700" s="144" t="s">
        <v>957</v>
      </c>
      <c r="O700" s="156">
        <v>1</v>
      </c>
      <c r="P700" s="144" t="s">
        <v>2875</v>
      </c>
      <c r="Q700" s="144" t="s">
        <v>806</v>
      </c>
      <c r="R700" s="144" t="s">
        <v>2877</v>
      </c>
      <c r="S700" s="144" t="s">
        <v>807</v>
      </c>
      <c r="U700" s="156">
        <v>1</v>
      </c>
      <c r="V700" s="156">
        <v>1</v>
      </c>
      <c r="W700" s="144" t="s">
        <v>3242</v>
      </c>
      <c r="X700" s="144" t="s">
        <v>166</v>
      </c>
      <c r="Y700" s="144" t="s">
        <v>3243</v>
      </c>
      <c r="Z700" s="156">
        <v>1</v>
      </c>
      <c r="AA700" s="144" t="s">
        <v>3243</v>
      </c>
      <c r="AB700" s="144" t="s">
        <v>3243</v>
      </c>
      <c r="AC700" s="157">
        <v>2</v>
      </c>
      <c r="AD700" s="157">
        <v>0</v>
      </c>
      <c r="AE700" s="144" t="s">
        <v>3244</v>
      </c>
      <c r="AG700" s="144" t="s">
        <v>169</v>
      </c>
      <c r="AH700" s="156">
        <v>1</v>
      </c>
      <c r="AI700" s="156" t="s">
        <v>169</v>
      </c>
      <c r="AJ700" s="156">
        <v>1</v>
      </c>
      <c r="AK700" s="156">
        <v>1060431</v>
      </c>
      <c r="AN700" s="144" t="s">
        <v>379</v>
      </c>
      <c r="AO700" s="144" t="s">
        <v>1503</v>
      </c>
      <c r="AP700" s="144" t="s">
        <v>3245</v>
      </c>
      <c r="AQ700" s="144" t="s">
        <v>3245</v>
      </c>
      <c r="AR700" s="144" t="s">
        <v>1434</v>
      </c>
      <c r="AS700" s="144" t="s">
        <v>4144</v>
      </c>
      <c r="AT700" s="144" t="s">
        <v>4144</v>
      </c>
      <c r="AU700" s="156">
        <v>2</v>
      </c>
      <c r="AW700" s="144" t="s">
        <v>3246</v>
      </c>
      <c r="AX700" s="144" t="s">
        <v>3247</v>
      </c>
      <c r="AY700" s="144" t="s">
        <v>175</v>
      </c>
      <c r="AZ700" s="156">
        <v>2</v>
      </c>
      <c r="BC700" s="158" t="s">
        <v>2872</v>
      </c>
      <c r="BF700" s="144">
        <v>2012</v>
      </c>
      <c r="BG700" s="156">
        <v>2</v>
      </c>
      <c r="BH700" s="156">
        <v>0</v>
      </c>
      <c r="BI700" s="144" t="s">
        <v>4144</v>
      </c>
      <c r="BJ700" s="156">
        <v>2</v>
      </c>
      <c r="BL700" s="156">
        <v>0</v>
      </c>
      <c r="CP700" s="163">
        <v>2</v>
      </c>
    </row>
    <row r="701" spans="1:94" ht="18" x14ac:dyDescent="0.25">
      <c r="A701" s="156">
        <v>2</v>
      </c>
      <c r="B701" s="145">
        <v>700</v>
      </c>
      <c r="C701" s="144" t="s">
        <v>952</v>
      </c>
      <c r="D701" s="144" t="s">
        <v>952</v>
      </c>
      <c r="F701" s="144" t="s">
        <v>953</v>
      </c>
      <c r="G701" s="144" t="s">
        <v>954</v>
      </c>
      <c r="H701" s="144" t="s">
        <v>955</v>
      </c>
      <c r="I701" s="144" t="s">
        <v>368</v>
      </c>
      <c r="J701" s="148">
        <v>43986</v>
      </c>
      <c r="K701" s="40">
        <v>41105</v>
      </c>
      <c r="L701" s="144">
        <v>2012</v>
      </c>
      <c r="M701" s="144" t="s">
        <v>956</v>
      </c>
      <c r="N701" s="144" t="s">
        <v>957</v>
      </c>
      <c r="O701" s="156">
        <v>1</v>
      </c>
      <c r="P701" s="144" t="s">
        <v>2875</v>
      </c>
      <c r="Q701" s="144" t="s">
        <v>806</v>
      </c>
      <c r="R701" s="144" t="s">
        <v>2877</v>
      </c>
      <c r="S701" s="144" t="s">
        <v>807</v>
      </c>
      <c r="U701" s="156">
        <v>1</v>
      </c>
      <c r="V701" s="156">
        <v>1</v>
      </c>
      <c r="W701" s="144" t="s">
        <v>3242</v>
      </c>
      <c r="X701" s="144" t="s">
        <v>166</v>
      </c>
      <c r="Y701" s="144" t="s">
        <v>3249</v>
      </c>
      <c r="Z701" s="156">
        <v>1</v>
      </c>
      <c r="AA701" s="144" t="s">
        <v>3249</v>
      </c>
      <c r="AB701" s="144" t="s">
        <v>3249</v>
      </c>
      <c r="AC701" s="157">
        <v>1</v>
      </c>
      <c r="AD701" s="157">
        <v>76</v>
      </c>
      <c r="AE701" s="144" t="s">
        <v>3250</v>
      </c>
      <c r="AG701" s="144" t="s">
        <v>169</v>
      </c>
      <c r="AH701" s="156">
        <v>1</v>
      </c>
      <c r="AJ701" s="156">
        <v>1</v>
      </c>
      <c r="AK701" s="156">
        <v>226227</v>
      </c>
      <c r="AL701" s="156" t="s">
        <v>3251</v>
      </c>
      <c r="AN701" s="144" t="s">
        <v>170</v>
      </c>
      <c r="AO701" s="144" t="s">
        <v>171</v>
      </c>
      <c r="AP701" s="144" t="s">
        <v>172</v>
      </c>
      <c r="AQ701" s="144" t="s">
        <v>172</v>
      </c>
      <c r="AR701" s="144" t="s">
        <v>172</v>
      </c>
      <c r="AS701" s="144" t="s">
        <v>4144</v>
      </c>
      <c r="AT701" s="144" t="s">
        <v>4144</v>
      </c>
      <c r="AU701" s="156">
        <v>1</v>
      </c>
      <c r="AW701" s="144" t="s">
        <v>3246</v>
      </c>
      <c r="AX701" s="144" t="s">
        <v>3247</v>
      </c>
      <c r="AY701" s="144" t="s">
        <v>175</v>
      </c>
      <c r="AZ701" s="156">
        <v>2</v>
      </c>
      <c r="BC701" s="158" t="s">
        <v>2872</v>
      </c>
      <c r="BF701" s="144">
        <v>2012</v>
      </c>
      <c r="BG701" s="156">
        <v>2</v>
      </c>
      <c r="BH701" s="156">
        <v>0</v>
      </c>
      <c r="BI701" s="144" t="s">
        <v>4144</v>
      </c>
      <c r="BJ701" s="156">
        <v>2</v>
      </c>
      <c r="BL701" s="156">
        <v>0</v>
      </c>
      <c r="CP701" s="163">
        <v>2</v>
      </c>
    </row>
    <row r="702" spans="1:94" ht="18" x14ac:dyDescent="0.25">
      <c r="A702" s="156">
        <v>2</v>
      </c>
      <c r="B702" s="145">
        <v>701</v>
      </c>
      <c r="C702" s="144" t="s">
        <v>952</v>
      </c>
      <c r="D702" s="144" t="s">
        <v>952</v>
      </c>
      <c r="F702" s="144" t="s">
        <v>953</v>
      </c>
      <c r="G702" s="144" t="s">
        <v>954</v>
      </c>
      <c r="H702" s="144" t="s">
        <v>955</v>
      </c>
      <c r="I702" s="144" t="s">
        <v>368</v>
      </c>
      <c r="J702" s="148">
        <v>43986</v>
      </c>
      <c r="K702" s="40">
        <v>41432</v>
      </c>
      <c r="L702" s="144">
        <v>2013</v>
      </c>
      <c r="M702" s="144" t="s">
        <v>956</v>
      </c>
      <c r="N702" s="144" t="s">
        <v>957</v>
      </c>
      <c r="O702" s="156">
        <v>1</v>
      </c>
      <c r="Q702" s="144" t="s">
        <v>2972</v>
      </c>
      <c r="R702" s="144" t="s">
        <v>2877</v>
      </c>
      <c r="S702" s="144" t="s">
        <v>2973</v>
      </c>
      <c r="U702" s="156">
        <v>1</v>
      </c>
      <c r="V702" s="156">
        <v>1</v>
      </c>
      <c r="W702" s="144" t="s">
        <v>3242</v>
      </c>
      <c r="X702" s="144" t="s">
        <v>166</v>
      </c>
      <c r="Y702" s="144" t="s">
        <v>3249</v>
      </c>
      <c r="Z702" s="156">
        <v>1</v>
      </c>
      <c r="AA702" s="144" t="s">
        <v>3249</v>
      </c>
      <c r="AB702" s="144" t="s">
        <v>3249</v>
      </c>
      <c r="AC702" s="157">
        <v>1</v>
      </c>
      <c r="AD702" s="157">
        <v>76</v>
      </c>
      <c r="AE702" s="144" t="s">
        <v>3250</v>
      </c>
      <c r="AG702" s="144" t="s">
        <v>169</v>
      </c>
      <c r="AH702" s="156">
        <v>1</v>
      </c>
      <c r="AJ702" s="156">
        <v>1</v>
      </c>
      <c r="AK702" s="156">
        <v>226227</v>
      </c>
      <c r="AL702" s="156" t="s">
        <v>3251</v>
      </c>
      <c r="AN702" s="144" t="s">
        <v>170</v>
      </c>
      <c r="AO702" s="144" t="s">
        <v>171</v>
      </c>
      <c r="AP702" s="144" t="s">
        <v>172</v>
      </c>
      <c r="AQ702" s="144" t="s">
        <v>172</v>
      </c>
      <c r="AR702" s="144" t="s">
        <v>172</v>
      </c>
      <c r="AS702" s="144" t="s">
        <v>4144</v>
      </c>
      <c r="AT702" s="144" t="s">
        <v>4144</v>
      </c>
      <c r="AU702" s="156">
        <v>1</v>
      </c>
      <c r="AW702" s="144" t="s">
        <v>3246</v>
      </c>
      <c r="AX702" s="144" t="s">
        <v>3247</v>
      </c>
      <c r="AY702" s="144" t="s">
        <v>175</v>
      </c>
      <c r="AZ702" s="156">
        <v>2</v>
      </c>
      <c r="BC702" s="158" t="s">
        <v>2872</v>
      </c>
      <c r="BF702" s="144">
        <v>2013</v>
      </c>
      <c r="BG702" s="156">
        <v>2</v>
      </c>
      <c r="BH702" s="156">
        <v>0</v>
      </c>
      <c r="BI702" s="144" t="s">
        <v>4144</v>
      </c>
      <c r="BJ702" s="156">
        <v>2</v>
      </c>
      <c r="BL702" s="156">
        <v>0</v>
      </c>
      <c r="CP702" s="163">
        <v>2</v>
      </c>
    </row>
    <row r="703" spans="1:94" ht="18" x14ac:dyDescent="0.25">
      <c r="A703" s="156">
        <v>2</v>
      </c>
      <c r="B703" s="145">
        <v>702</v>
      </c>
      <c r="C703" s="144" t="s">
        <v>952</v>
      </c>
      <c r="D703" s="144" t="s">
        <v>952</v>
      </c>
      <c r="F703" s="144" t="s">
        <v>953</v>
      </c>
      <c r="G703" s="144" t="s">
        <v>954</v>
      </c>
      <c r="H703" s="144" t="s">
        <v>955</v>
      </c>
      <c r="I703" s="144" t="s">
        <v>368</v>
      </c>
      <c r="J703" s="148">
        <v>43986</v>
      </c>
      <c r="K703" s="40">
        <v>41432</v>
      </c>
      <c r="L703" s="144">
        <v>2013</v>
      </c>
      <c r="M703" s="144" t="s">
        <v>956</v>
      </c>
      <c r="N703" s="144" t="s">
        <v>957</v>
      </c>
      <c r="O703" s="156">
        <v>1</v>
      </c>
      <c r="Q703" s="144" t="s">
        <v>2972</v>
      </c>
      <c r="R703" s="144" t="s">
        <v>2877</v>
      </c>
      <c r="S703" s="144" t="s">
        <v>2973</v>
      </c>
      <c r="U703" s="156">
        <v>1</v>
      </c>
      <c r="V703" s="156">
        <v>1</v>
      </c>
      <c r="W703" s="144" t="s">
        <v>3242</v>
      </c>
      <c r="X703" s="144" t="s">
        <v>166</v>
      </c>
      <c r="Y703" s="144" t="s">
        <v>3243</v>
      </c>
      <c r="Z703" s="156">
        <v>1</v>
      </c>
      <c r="AA703" s="144" t="s">
        <v>3243</v>
      </c>
      <c r="AB703" s="144" t="s">
        <v>3243</v>
      </c>
      <c r="AC703" s="157">
        <v>2</v>
      </c>
      <c r="AD703" s="157">
        <v>0</v>
      </c>
      <c r="AE703" s="144" t="s">
        <v>3244</v>
      </c>
      <c r="AG703" s="144" t="s">
        <v>169</v>
      </c>
      <c r="AH703" s="156">
        <v>1</v>
      </c>
      <c r="AI703" s="156" t="s">
        <v>169</v>
      </c>
      <c r="AJ703" s="156">
        <v>1</v>
      </c>
      <c r="AK703" s="156">
        <v>1060431</v>
      </c>
      <c r="AN703" s="144" t="s">
        <v>379</v>
      </c>
      <c r="AO703" s="144" t="s">
        <v>1503</v>
      </c>
      <c r="AP703" s="144" t="s">
        <v>3245</v>
      </c>
      <c r="AQ703" s="144" t="s">
        <v>3245</v>
      </c>
      <c r="AR703" s="144" t="s">
        <v>1434</v>
      </c>
      <c r="AS703" s="144" t="s">
        <v>4144</v>
      </c>
      <c r="AT703" s="144" t="s">
        <v>4144</v>
      </c>
      <c r="AU703" s="156">
        <v>2</v>
      </c>
      <c r="AW703" s="144" t="s">
        <v>3246</v>
      </c>
      <c r="AX703" s="144" t="s">
        <v>3247</v>
      </c>
      <c r="AY703" s="144" t="s">
        <v>175</v>
      </c>
      <c r="AZ703" s="156">
        <v>2</v>
      </c>
      <c r="BC703" s="158" t="s">
        <v>2872</v>
      </c>
      <c r="BF703" s="144">
        <v>2013</v>
      </c>
      <c r="BG703" s="156">
        <v>2</v>
      </c>
      <c r="BH703" s="156">
        <v>0</v>
      </c>
      <c r="BI703" s="144" t="s">
        <v>4144</v>
      </c>
      <c r="BJ703" s="156">
        <v>2</v>
      </c>
      <c r="BL703" s="156">
        <v>0</v>
      </c>
      <c r="CP703" s="163">
        <v>2</v>
      </c>
    </row>
    <row r="704" spans="1:94" ht="18" x14ac:dyDescent="0.25">
      <c r="A704" s="156">
        <v>2</v>
      </c>
      <c r="B704" s="145">
        <v>703</v>
      </c>
      <c r="C704" s="144" t="s">
        <v>952</v>
      </c>
      <c r="D704" s="144" t="s">
        <v>952</v>
      </c>
      <c r="F704" s="144" t="s">
        <v>953</v>
      </c>
      <c r="G704" s="144" t="s">
        <v>954</v>
      </c>
      <c r="H704" s="144" t="s">
        <v>955</v>
      </c>
      <c r="I704" s="144" t="s">
        <v>368</v>
      </c>
      <c r="J704" s="148">
        <v>43986</v>
      </c>
      <c r="K704" s="40">
        <v>41824</v>
      </c>
      <c r="L704" s="144">
        <v>2014</v>
      </c>
      <c r="M704" s="144" t="s">
        <v>956</v>
      </c>
      <c r="N704" s="144" t="s">
        <v>957</v>
      </c>
      <c r="O704" s="156">
        <v>1</v>
      </c>
      <c r="Q704" s="144" t="s">
        <v>2972</v>
      </c>
      <c r="R704" s="144" t="s">
        <v>2877</v>
      </c>
      <c r="S704" s="144" t="s">
        <v>2973</v>
      </c>
      <c r="U704" s="156">
        <v>1</v>
      </c>
      <c r="V704" s="156">
        <v>1</v>
      </c>
      <c r="W704" s="144" t="s">
        <v>3242</v>
      </c>
      <c r="X704" s="144" t="s">
        <v>166</v>
      </c>
      <c r="Y704" s="144" t="s">
        <v>3243</v>
      </c>
      <c r="Z704" s="156">
        <v>1</v>
      </c>
      <c r="AA704" s="144" t="s">
        <v>3243</v>
      </c>
      <c r="AB704" s="144" t="s">
        <v>3243</v>
      </c>
      <c r="AC704" s="157">
        <v>2</v>
      </c>
      <c r="AD704" s="157">
        <v>0</v>
      </c>
      <c r="AE704" s="144" t="s">
        <v>3244</v>
      </c>
      <c r="AG704" s="144" t="s">
        <v>169</v>
      </c>
      <c r="AH704" s="156">
        <v>1</v>
      </c>
      <c r="AI704" s="156" t="s">
        <v>169</v>
      </c>
      <c r="AJ704" s="156">
        <v>1</v>
      </c>
      <c r="AK704" s="156">
        <v>1060431</v>
      </c>
      <c r="AN704" s="144" t="s">
        <v>379</v>
      </c>
      <c r="AO704" s="144" t="s">
        <v>1503</v>
      </c>
      <c r="AP704" s="144" t="s">
        <v>3245</v>
      </c>
      <c r="AQ704" s="144" t="s">
        <v>3245</v>
      </c>
      <c r="AR704" s="144" t="s">
        <v>1434</v>
      </c>
      <c r="AS704" s="144" t="s">
        <v>4144</v>
      </c>
      <c r="AT704" s="144" t="s">
        <v>4144</v>
      </c>
      <c r="AU704" s="156">
        <v>2</v>
      </c>
      <c r="AW704" s="144" t="s">
        <v>3246</v>
      </c>
      <c r="AX704" s="144" t="s">
        <v>3247</v>
      </c>
      <c r="AY704" s="144" t="s">
        <v>175</v>
      </c>
      <c r="AZ704" s="156">
        <v>2</v>
      </c>
      <c r="BC704" s="158" t="s">
        <v>2872</v>
      </c>
      <c r="BF704" s="144">
        <v>2014</v>
      </c>
      <c r="BG704" s="156">
        <v>2</v>
      </c>
      <c r="BH704" s="156">
        <v>0</v>
      </c>
      <c r="BI704" s="144" t="s">
        <v>4144</v>
      </c>
      <c r="BJ704" s="156">
        <v>2</v>
      </c>
      <c r="BL704" s="156">
        <v>0</v>
      </c>
      <c r="CP704" s="163">
        <v>2</v>
      </c>
    </row>
    <row r="705" spans="1:94" ht="18" x14ac:dyDescent="0.25">
      <c r="A705" s="156">
        <v>2</v>
      </c>
      <c r="B705" s="145">
        <v>704</v>
      </c>
      <c r="C705" s="144" t="s">
        <v>952</v>
      </c>
      <c r="D705" s="144" t="s">
        <v>952</v>
      </c>
      <c r="F705" s="144" t="s">
        <v>953</v>
      </c>
      <c r="G705" s="144" t="s">
        <v>954</v>
      </c>
      <c r="H705" s="144" t="s">
        <v>955</v>
      </c>
      <c r="I705" s="144" t="s">
        <v>368</v>
      </c>
      <c r="J705" s="148">
        <v>43986</v>
      </c>
      <c r="K705" s="40">
        <v>41824</v>
      </c>
      <c r="L705" s="144">
        <v>2014</v>
      </c>
      <c r="M705" s="144" t="s">
        <v>956</v>
      </c>
      <c r="N705" s="144" t="s">
        <v>957</v>
      </c>
      <c r="O705" s="156">
        <v>1</v>
      </c>
      <c r="Q705" s="144" t="s">
        <v>2972</v>
      </c>
      <c r="R705" s="144" t="s">
        <v>2877</v>
      </c>
      <c r="S705" s="144" t="s">
        <v>2973</v>
      </c>
      <c r="U705" s="156">
        <v>1</v>
      </c>
      <c r="V705" s="156">
        <v>1</v>
      </c>
      <c r="W705" s="144" t="s">
        <v>3242</v>
      </c>
      <c r="X705" s="144" t="s">
        <v>166</v>
      </c>
      <c r="Y705" s="144" t="s">
        <v>3249</v>
      </c>
      <c r="Z705" s="156">
        <v>1</v>
      </c>
      <c r="AA705" s="144" t="s">
        <v>3249</v>
      </c>
      <c r="AB705" s="144" t="s">
        <v>3249</v>
      </c>
      <c r="AC705" s="157">
        <v>1</v>
      </c>
      <c r="AD705" s="157">
        <v>76</v>
      </c>
      <c r="AE705" s="144" t="s">
        <v>3250</v>
      </c>
      <c r="AG705" s="144" t="s">
        <v>169</v>
      </c>
      <c r="AH705" s="156">
        <v>1</v>
      </c>
      <c r="AJ705" s="156">
        <v>1</v>
      </c>
      <c r="AK705" s="156">
        <v>226227</v>
      </c>
      <c r="AL705" s="156" t="s">
        <v>3251</v>
      </c>
      <c r="AN705" s="144" t="s">
        <v>170</v>
      </c>
      <c r="AO705" s="144" t="s">
        <v>171</v>
      </c>
      <c r="AP705" s="144" t="s">
        <v>172</v>
      </c>
      <c r="AQ705" s="144" t="s">
        <v>172</v>
      </c>
      <c r="AR705" s="144" t="s">
        <v>172</v>
      </c>
      <c r="AS705" s="144" t="s">
        <v>4144</v>
      </c>
      <c r="AT705" s="144" t="s">
        <v>4144</v>
      </c>
      <c r="AU705" s="156">
        <v>1</v>
      </c>
      <c r="AW705" s="144" t="s">
        <v>3246</v>
      </c>
      <c r="AX705" s="144" t="s">
        <v>3247</v>
      </c>
      <c r="AY705" s="144" t="s">
        <v>175</v>
      </c>
      <c r="AZ705" s="156">
        <v>2</v>
      </c>
      <c r="BC705" s="158" t="s">
        <v>2872</v>
      </c>
      <c r="BF705" s="144">
        <v>2014</v>
      </c>
      <c r="BG705" s="156">
        <v>2</v>
      </c>
      <c r="BH705" s="156">
        <v>0</v>
      </c>
      <c r="BI705" s="144" t="s">
        <v>4144</v>
      </c>
      <c r="BJ705" s="156">
        <v>2</v>
      </c>
      <c r="BL705" s="156">
        <v>0</v>
      </c>
      <c r="CP705" s="163">
        <v>2</v>
      </c>
    </row>
    <row r="706" spans="1:94" ht="18" x14ac:dyDescent="0.25">
      <c r="A706" s="156">
        <v>2</v>
      </c>
      <c r="B706" s="145">
        <v>705</v>
      </c>
      <c r="C706" s="144" t="s">
        <v>952</v>
      </c>
      <c r="D706" s="144" t="s">
        <v>952</v>
      </c>
      <c r="F706" s="144" t="s">
        <v>953</v>
      </c>
      <c r="G706" s="144" t="s">
        <v>954</v>
      </c>
      <c r="H706" s="144" t="s">
        <v>955</v>
      </c>
      <c r="I706" s="144" t="s">
        <v>368</v>
      </c>
      <c r="J706" s="148">
        <v>43986</v>
      </c>
      <c r="K706" s="40">
        <v>42093</v>
      </c>
      <c r="L706" s="144">
        <v>2015</v>
      </c>
      <c r="M706" s="144" t="s">
        <v>956</v>
      </c>
      <c r="N706" s="144" t="s">
        <v>957</v>
      </c>
      <c r="O706" s="156">
        <v>1</v>
      </c>
      <c r="Q706" s="144" t="s">
        <v>3253</v>
      </c>
      <c r="R706" s="144" t="s">
        <v>2877</v>
      </c>
      <c r="S706" s="144" t="s">
        <v>3254</v>
      </c>
      <c r="U706" s="156">
        <v>1</v>
      </c>
      <c r="V706" s="156">
        <v>1</v>
      </c>
      <c r="W706" s="144" t="s">
        <v>3242</v>
      </c>
      <c r="X706" s="144" t="s">
        <v>166</v>
      </c>
      <c r="Y706" s="144" t="s">
        <v>3249</v>
      </c>
      <c r="Z706" s="156">
        <v>1</v>
      </c>
      <c r="AA706" s="144" t="s">
        <v>3249</v>
      </c>
      <c r="AB706" s="144" t="s">
        <v>3249</v>
      </c>
      <c r="AC706" s="157">
        <v>1</v>
      </c>
      <c r="AD706" s="157">
        <v>76</v>
      </c>
      <c r="AE706" s="144" t="s">
        <v>3250</v>
      </c>
      <c r="AG706" s="144" t="s">
        <v>169</v>
      </c>
      <c r="AH706" s="156">
        <v>1</v>
      </c>
      <c r="AJ706" s="156">
        <v>1</v>
      </c>
      <c r="AK706" s="156">
        <v>226227</v>
      </c>
      <c r="AL706" s="156" t="s">
        <v>3251</v>
      </c>
      <c r="AN706" s="144" t="s">
        <v>170</v>
      </c>
      <c r="AO706" s="144" t="s">
        <v>171</v>
      </c>
      <c r="AP706" s="144" t="s">
        <v>172</v>
      </c>
      <c r="AQ706" s="144" t="s">
        <v>172</v>
      </c>
      <c r="AR706" s="144" t="s">
        <v>172</v>
      </c>
      <c r="AS706" s="144" t="s">
        <v>4144</v>
      </c>
      <c r="AT706" s="144" t="s">
        <v>4144</v>
      </c>
      <c r="AU706" s="156">
        <v>1</v>
      </c>
      <c r="AW706" s="144" t="s">
        <v>3246</v>
      </c>
      <c r="AX706" s="144" t="s">
        <v>3247</v>
      </c>
      <c r="AY706" s="144" t="s">
        <v>175</v>
      </c>
      <c r="AZ706" s="156">
        <v>2</v>
      </c>
      <c r="BC706" s="158" t="s">
        <v>2872</v>
      </c>
      <c r="BF706" s="144">
        <v>2015</v>
      </c>
      <c r="BG706" s="156">
        <v>2</v>
      </c>
      <c r="BH706" s="156">
        <v>0</v>
      </c>
      <c r="BI706" s="144" t="s">
        <v>4144</v>
      </c>
      <c r="BJ706" s="156">
        <v>2</v>
      </c>
      <c r="BL706" s="156">
        <v>0</v>
      </c>
      <c r="CP706" s="163">
        <v>2</v>
      </c>
    </row>
    <row r="707" spans="1:94" ht="18" x14ac:dyDescent="0.25">
      <c r="A707" s="156">
        <v>2</v>
      </c>
      <c r="B707" s="145">
        <v>706</v>
      </c>
      <c r="C707" s="144" t="s">
        <v>952</v>
      </c>
      <c r="D707" s="144" t="s">
        <v>952</v>
      </c>
      <c r="F707" s="144" t="s">
        <v>953</v>
      </c>
      <c r="G707" s="144" t="s">
        <v>954</v>
      </c>
      <c r="H707" s="144" t="s">
        <v>955</v>
      </c>
      <c r="I707" s="144" t="s">
        <v>368</v>
      </c>
      <c r="J707" s="148">
        <v>43986</v>
      </c>
      <c r="K707" s="40">
        <v>42093</v>
      </c>
      <c r="L707" s="144">
        <v>2015</v>
      </c>
      <c r="M707" s="144" t="s">
        <v>956</v>
      </c>
      <c r="N707" s="144" t="s">
        <v>957</v>
      </c>
      <c r="O707" s="156">
        <v>1</v>
      </c>
      <c r="Q707" s="144" t="s">
        <v>3253</v>
      </c>
      <c r="R707" s="144" t="s">
        <v>2877</v>
      </c>
      <c r="S707" s="144" t="s">
        <v>3254</v>
      </c>
      <c r="U707" s="156">
        <v>1</v>
      </c>
      <c r="V707" s="156">
        <v>1</v>
      </c>
      <c r="W707" s="144" t="s">
        <v>3242</v>
      </c>
      <c r="X707" s="144" t="s">
        <v>166</v>
      </c>
      <c r="Y707" s="144" t="s">
        <v>3243</v>
      </c>
      <c r="Z707" s="156">
        <v>1</v>
      </c>
      <c r="AA707" s="144" t="s">
        <v>3243</v>
      </c>
      <c r="AB707" s="144" t="s">
        <v>3243</v>
      </c>
      <c r="AC707" s="157">
        <v>2</v>
      </c>
      <c r="AD707" s="157">
        <v>0</v>
      </c>
      <c r="AE707" s="144" t="s">
        <v>3244</v>
      </c>
      <c r="AG707" s="144" t="s">
        <v>169</v>
      </c>
      <c r="AH707" s="156">
        <v>1</v>
      </c>
      <c r="AI707" s="156" t="s">
        <v>169</v>
      </c>
      <c r="AJ707" s="156">
        <v>1</v>
      </c>
      <c r="AK707" s="156">
        <v>1060431</v>
      </c>
      <c r="AN707" s="144" t="s">
        <v>379</v>
      </c>
      <c r="AO707" s="144" t="s">
        <v>1503</v>
      </c>
      <c r="AP707" s="144" t="s">
        <v>3245</v>
      </c>
      <c r="AQ707" s="144" t="s">
        <v>3245</v>
      </c>
      <c r="AR707" s="144" t="s">
        <v>1434</v>
      </c>
      <c r="AS707" s="144" t="s">
        <v>4144</v>
      </c>
      <c r="AT707" s="144" t="s">
        <v>4144</v>
      </c>
      <c r="AU707" s="156">
        <v>2</v>
      </c>
      <c r="AW707" s="144" t="s">
        <v>3246</v>
      </c>
      <c r="AX707" s="144" t="s">
        <v>3247</v>
      </c>
      <c r="AY707" s="144" t="s">
        <v>175</v>
      </c>
      <c r="AZ707" s="156">
        <v>2</v>
      </c>
      <c r="BC707" s="158" t="s">
        <v>2872</v>
      </c>
      <c r="BF707" s="144">
        <v>2015</v>
      </c>
      <c r="BG707" s="156">
        <v>2</v>
      </c>
      <c r="BH707" s="156">
        <v>0</v>
      </c>
      <c r="BI707" s="144" t="s">
        <v>4144</v>
      </c>
      <c r="BJ707" s="156">
        <v>2</v>
      </c>
      <c r="BL707" s="156">
        <v>0</v>
      </c>
      <c r="CP707" s="163">
        <v>2</v>
      </c>
    </row>
    <row r="708" spans="1:94" ht="18" x14ac:dyDescent="0.25">
      <c r="A708" s="156">
        <v>2</v>
      </c>
      <c r="B708" s="145">
        <v>707</v>
      </c>
      <c r="C708" s="144" t="s">
        <v>2189</v>
      </c>
      <c r="D708" s="144" t="s">
        <v>2189</v>
      </c>
      <c r="E708" s="144" t="s">
        <v>2190</v>
      </c>
      <c r="G708" s="144" t="s">
        <v>155</v>
      </c>
      <c r="H708" s="144" t="s">
        <v>156</v>
      </c>
      <c r="I708" s="144" t="s">
        <v>157</v>
      </c>
      <c r="J708" s="148">
        <v>43986</v>
      </c>
      <c r="K708" s="40">
        <v>41824</v>
      </c>
      <c r="L708" s="144">
        <v>2014</v>
      </c>
      <c r="M708" s="144" t="s">
        <v>2191</v>
      </c>
      <c r="N708" s="144" t="s">
        <v>3255</v>
      </c>
      <c r="O708" s="156">
        <v>2</v>
      </c>
      <c r="Q708" s="144" t="s">
        <v>3256</v>
      </c>
      <c r="R708" s="144" t="s">
        <v>2870</v>
      </c>
      <c r="S708" s="144" t="s">
        <v>288</v>
      </c>
      <c r="U708" s="156">
        <v>1</v>
      </c>
      <c r="V708" s="156">
        <v>1</v>
      </c>
      <c r="W708" s="144" t="s">
        <v>2193</v>
      </c>
      <c r="X708" s="144" t="s">
        <v>555</v>
      </c>
      <c r="Y708" s="144" t="s">
        <v>2239</v>
      </c>
      <c r="Z708" s="156">
        <v>1</v>
      </c>
      <c r="AA708" s="144" t="s">
        <v>2239</v>
      </c>
      <c r="AB708" s="144" t="s">
        <v>2239</v>
      </c>
      <c r="AC708" s="157">
        <v>2</v>
      </c>
      <c r="AD708" s="157">
        <v>0</v>
      </c>
      <c r="AE708" s="144" t="s">
        <v>2240</v>
      </c>
      <c r="AG708" s="144" t="s">
        <v>169</v>
      </c>
      <c r="AH708" s="156">
        <v>1</v>
      </c>
      <c r="AJ708" s="156">
        <v>2</v>
      </c>
      <c r="AN708" s="144" t="s">
        <v>220</v>
      </c>
      <c r="AO708" s="144" t="s">
        <v>2241</v>
      </c>
      <c r="AP708" s="144" t="s">
        <v>2242</v>
      </c>
      <c r="AQ708" s="144" t="s">
        <v>2242</v>
      </c>
      <c r="AR708" s="144" t="s">
        <v>1201</v>
      </c>
      <c r="AS708" s="144" t="s">
        <v>4144</v>
      </c>
      <c r="AT708" s="144" t="s">
        <v>4144</v>
      </c>
      <c r="AU708" s="156">
        <v>2</v>
      </c>
      <c r="AW708" s="144" t="s">
        <v>3257</v>
      </c>
      <c r="AX708" s="144" t="s">
        <v>3200</v>
      </c>
      <c r="AY708" s="144" t="s">
        <v>560</v>
      </c>
      <c r="AZ708" s="156">
        <v>1</v>
      </c>
      <c r="BA708" s="144">
        <v>3000</v>
      </c>
      <c r="BB708" s="208">
        <v>3192.7710843373497</v>
      </c>
      <c r="BC708" s="158" t="s">
        <v>177</v>
      </c>
      <c r="BD708" s="148">
        <v>41760</v>
      </c>
      <c r="BE708" s="156">
        <v>2014</v>
      </c>
      <c r="BF708" s="144">
        <v>2014</v>
      </c>
      <c r="BG708" s="156">
        <v>2</v>
      </c>
      <c r="BH708" s="156">
        <v>0</v>
      </c>
      <c r="BI708" s="144" t="s">
        <v>4144</v>
      </c>
      <c r="BJ708" s="156">
        <v>2</v>
      </c>
      <c r="BL708" s="156">
        <v>0</v>
      </c>
      <c r="CP708" s="163">
        <v>2</v>
      </c>
    </row>
    <row r="709" spans="1:94" ht="18" x14ac:dyDescent="0.25">
      <c r="A709" s="156">
        <v>2</v>
      </c>
      <c r="B709" s="145">
        <v>708</v>
      </c>
      <c r="C709" s="144" t="s">
        <v>2189</v>
      </c>
      <c r="D709" s="144" t="s">
        <v>2189</v>
      </c>
      <c r="E709" s="144" t="s">
        <v>2190</v>
      </c>
      <c r="G709" s="144" t="s">
        <v>155</v>
      </c>
      <c r="H709" s="144" t="s">
        <v>156</v>
      </c>
      <c r="I709" s="144" t="s">
        <v>157</v>
      </c>
      <c r="J709" s="148">
        <v>43986</v>
      </c>
      <c r="K709" s="40">
        <v>41824</v>
      </c>
      <c r="L709" s="144">
        <v>2014</v>
      </c>
      <c r="M709" s="144" t="s">
        <v>2191</v>
      </c>
      <c r="N709" s="144" t="s">
        <v>3255</v>
      </c>
      <c r="O709" s="156">
        <v>2</v>
      </c>
      <c r="Q709" s="144" t="s">
        <v>3256</v>
      </c>
      <c r="R709" s="144" t="s">
        <v>2870</v>
      </c>
      <c r="S709" s="144" t="s">
        <v>288</v>
      </c>
      <c r="U709" s="156">
        <v>1</v>
      </c>
      <c r="V709" s="156">
        <v>1</v>
      </c>
      <c r="W709" s="144" t="s">
        <v>2193</v>
      </c>
      <c r="X709" s="144" t="s">
        <v>166</v>
      </c>
      <c r="Y709" s="144" t="s">
        <v>2193</v>
      </c>
      <c r="Z709" s="156">
        <v>1</v>
      </c>
      <c r="AA709" s="144" t="s">
        <v>2193</v>
      </c>
      <c r="AB709" s="144" t="s">
        <v>2193</v>
      </c>
      <c r="AC709" s="157">
        <v>2</v>
      </c>
      <c r="AD709" s="157">
        <v>0</v>
      </c>
      <c r="AE709" s="144" t="s">
        <v>2208</v>
      </c>
      <c r="AF709" s="144" t="s">
        <v>2209</v>
      </c>
      <c r="AG709" s="144" t="s">
        <v>169</v>
      </c>
      <c r="AH709" s="156">
        <v>1</v>
      </c>
      <c r="AJ709" s="156">
        <v>2</v>
      </c>
      <c r="AN709" s="144" t="s">
        <v>220</v>
      </c>
      <c r="AO709" s="144" t="s">
        <v>221</v>
      </c>
      <c r="AP709" s="144" t="s">
        <v>222</v>
      </c>
      <c r="AQ709" s="144" t="s">
        <v>223</v>
      </c>
      <c r="AR709" s="144" t="s">
        <v>224</v>
      </c>
      <c r="AS709" s="144" t="s">
        <v>4144</v>
      </c>
      <c r="AT709" s="144" t="s">
        <v>4144</v>
      </c>
      <c r="AU709" s="156">
        <v>2</v>
      </c>
      <c r="AW709" s="144" t="s">
        <v>3259</v>
      </c>
      <c r="AX709" s="144" t="s">
        <v>174</v>
      </c>
      <c r="AY709" s="144" t="s">
        <v>175</v>
      </c>
      <c r="AZ709" s="156">
        <v>2</v>
      </c>
      <c r="BC709" s="158" t="s">
        <v>2872</v>
      </c>
      <c r="BF709" s="144">
        <v>2014</v>
      </c>
      <c r="BG709" s="156">
        <v>2</v>
      </c>
      <c r="BH709" s="156">
        <v>0</v>
      </c>
      <c r="BI709" s="144" t="s">
        <v>4144</v>
      </c>
      <c r="BJ709" s="156">
        <v>2</v>
      </c>
      <c r="BL709" s="156">
        <v>0</v>
      </c>
      <c r="CP709" s="163">
        <v>2</v>
      </c>
    </row>
    <row r="710" spans="1:94" ht="18" x14ac:dyDescent="0.25">
      <c r="A710" s="156">
        <v>2</v>
      </c>
      <c r="B710" s="145">
        <v>709</v>
      </c>
      <c r="C710" s="144" t="s">
        <v>2189</v>
      </c>
      <c r="D710" s="144" t="s">
        <v>2189</v>
      </c>
      <c r="E710" s="144" t="s">
        <v>2190</v>
      </c>
      <c r="G710" s="144" t="s">
        <v>155</v>
      </c>
      <c r="H710" s="144" t="s">
        <v>156</v>
      </c>
      <c r="I710" s="144" t="s">
        <v>157</v>
      </c>
      <c r="J710" s="148">
        <v>43986</v>
      </c>
      <c r="K710" s="40">
        <v>42093</v>
      </c>
      <c r="L710" s="144">
        <v>2015</v>
      </c>
      <c r="M710" s="144" t="s">
        <v>2191</v>
      </c>
      <c r="N710" s="144" t="s">
        <v>3255</v>
      </c>
      <c r="O710" s="156">
        <v>2</v>
      </c>
      <c r="Q710" s="144" t="s">
        <v>3256</v>
      </c>
      <c r="R710" s="144" t="s">
        <v>2870</v>
      </c>
      <c r="S710" s="144" t="s">
        <v>288</v>
      </c>
      <c r="U710" s="156">
        <v>1</v>
      </c>
      <c r="V710" s="156">
        <v>1</v>
      </c>
      <c r="W710" s="144" t="s">
        <v>2193</v>
      </c>
      <c r="X710" s="144" t="s">
        <v>555</v>
      </c>
      <c r="Y710" s="144" t="s">
        <v>3261</v>
      </c>
      <c r="Z710" s="156">
        <v>1</v>
      </c>
      <c r="AA710" s="144" t="s">
        <v>3261</v>
      </c>
      <c r="AB710" s="144" t="s">
        <v>3261</v>
      </c>
      <c r="AC710" s="157">
        <v>2</v>
      </c>
      <c r="AD710" s="157">
        <v>0</v>
      </c>
      <c r="AE710" s="144" t="s">
        <v>3262</v>
      </c>
      <c r="AG710" s="144" t="s">
        <v>169</v>
      </c>
      <c r="AH710" s="156">
        <v>1</v>
      </c>
      <c r="AJ710" s="156">
        <v>2</v>
      </c>
      <c r="AN710" s="144" t="s">
        <v>999</v>
      </c>
      <c r="AO710" s="144" t="s">
        <v>1000</v>
      </c>
      <c r="AP710" s="144" t="s">
        <v>577</v>
      </c>
      <c r="AQ710" s="144" t="s">
        <v>577</v>
      </c>
      <c r="AR710" s="144" t="s">
        <v>994</v>
      </c>
      <c r="AS710" s="144" t="s">
        <v>4144</v>
      </c>
      <c r="AT710" s="144" t="s">
        <v>4144</v>
      </c>
      <c r="AU710" s="156">
        <v>2</v>
      </c>
      <c r="AW710" s="144" t="s">
        <v>3263</v>
      </c>
      <c r="AX710" s="144" t="s">
        <v>3200</v>
      </c>
      <c r="AY710" s="144" t="s">
        <v>560</v>
      </c>
      <c r="AZ710" s="156">
        <v>1</v>
      </c>
      <c r="BA710" s="144">
        <v>4000</v>
      </c>
      <c r="BB710" s="208">
        <v>4240</v>
      </c>
      <c r="BC710" s="158" t="s">
        <v>177</v>
      </c>
      <c r="BD710" s="148">
        <v>42064</v>
      </c>
      <c r="BE710" s="156">
        <v>2015</v>
      </c>
      <c r="BF710" s="144">
        <v>2015</v>
      </c>
      <c r="BG710" s="156">
        <v>2</v>
      </c>
      <c r="BH710" s="156">
        <v>0</v>
      </c>
      <c r="BI710" s="144" t="s">
        <v>4144</v>
      </c>
      <c r="BJ710" s="156">
        <v>2</v>
      </c>
      <c r="BL710" s="156">
        <v>0</v>
      </c>
      <c r="CP710" s="163">
        <v>2</v>
      </c>
    </row>
    <row r="711" spans="1:94" ht="18" x14ac:dyDescent="0.25">
      <c r="A711" s="156">
        <v>2</v>
      </c>
      <c r="B711" s="145">
        <v>710</v>
      </c>
      <c r="C711" s="144" t="s">
        <v>2189</v>
      </c>
      <c r="D711" s="144" t="s">
        <v>2189</v>
      </c>
      <c r="E711" s="144" t="s">
        <v>2190</v>
      </c>
      <c r="G711" s="144" t="s">
        <v>155</v>
      </c>
      <c r="H711" s="144" t="s">
        <v>156</v>
      </c>
      <c r="I711" s="144" t="s">
        <v>157</v>
      </c>
      <c r="J711" s="148">
        <v>43986</v>
      </c>
      <c r="K711" s="40">
        <v>42093</v>
      </c>
      <c r="L711" s="144">
        <v>2015</v>
      </c>
      <c r="M711" s="144" t="s">
        <v>2191</v>
      </c>
      <c r="N711" s="144" t="s">
        <v>3255</v>
      </c>
      <c r="O711" s="156">
        <v>2</v>
      </c>
      <c r="Q711" s="144" t="s">
        <v>3256</v>
      </c>
      <c r="R711" s="144" t="s">
        <v>2870</v>
      </c>
      <c r="S711" s="144" t="s">
        <v>288</v>
      </c>
      <c r="U711" s="156">
        <v>1</v>
      </c>
      <c r="V711" s="156">
        <v>1</v>
      </c>
      <c r="W711" s="144" t="s">
        <v>2193</v>
      </c>
      <c r="X711" s="144" t="s">
        <v>555</v>
      </c>
      <c r="Y711" s="144" t="s">
        <v>3261</v>
      </c>
      <c r="Z711" s="156">
        <v>1</v>
      </c>
      <c r="AA711" s="144" t="s">
        <v>3261</v>
      </c>
      <c r="AB711" s="144" t="s">
        <v>3261</v>
      </c>
      <c r="AC711" s="157">
        <v>2</v>
      </c>
      <c r="AD711" s="157">
        <v>0</v>
      </c>
      <c r="AE711" s="144" t="s">
        <v>3262</v>
      </c>
      <c r="AG711" s="144" t="s">
        <v>169</v>
      </c>
      <c r="AH711" s="156">
        <v>1</v>
      </c>
      <c r="AJ711" s="156">
        <v>2</v>
      </c>
      <c r="AN711" s="144" t="s">
        <v>999</v>
      </c>
      <c r="AO711" s="144" t="s">
        <v>1000</v>
      </c>
      <c r="AP711" s="144" t="s">
        <v>577</v>
      </c>
      <c r="AQ711" s="144" t="s">
        <v>577</v>
      </c>
      <c r="AR711" s="144" t="s">
        <v>994</v>
      </c>
      <c r="AS711" s="144" t="s">
        <v>4144</v>
      </c>
      <c r="AT711" s="144" t="s">
        <v>4144</v>
      </c>
      <c r="AU711" s="156">
        <v>2</v>
      </c>
      <c r="AW711" s="144" t="s">
        <v>3265</v>
      </c>
      <c r="AX711" s="144" t="s">
        <v>3200</v>
      </c>
      <c r="AY711" s="144" t="s">
        <v>560</v>
      </c>
      <c r="AZ711" s="156">
        <v>1</v>
      </c>
      <c r="BA711" s="144">
        <v>3000</v>
      </c>
      <c r="BB711" s="212">
        <v>3192.7710843373497</v>
      </c>
      <c r="BC711" s="158" t="s">
        <v>177</v>
      </c>
      <c r="BD711" s="148">
        <v>41974</v>
      </c>
      <c r="BE711" s="156">
        <v>2014</v>
      </c>
      <c r="BF711" s="144">
        <v>2014</v>
      </c>
      <c r="BG711" s="156">
        <v>2</v>
      </c>
      <c r="BH711" s="156">
        <v>0</v>
      </c>
      <c r="BI711" s="144" t="s">
        <v>4144</v>
      </c>
      <c r="BJ711" s="156">
        <v>2</v>
      </c>
      <c r="BL711" s="156">
        <v>0</v>
      </c>
      <c r="CP711" s="163">
        <v>2</v>
      </c>
    </row>
    <row r="712" spans="1:94" ht="18" x14ac:dyDescent="0.25">
      <c r="A712" s="156">
        <v>2</v>
      </c>
      <c r="B712" s="145">
        <v>711</v>
      </c>
      <c r="C712" s="144" t="s">
        <v>2189</v>
      </c>
      <c r="D712" s="144" t="s">
        <v>2189</v>
      </c>
      <c r="E712" s="144" t="s">
        <v>2190</v>
      </c>
      <c r="G712" s="144" t="s">
        <v>155</v>
      </c>
      <c r="H712" s="144" t="s">
        <v>156</v>
      </c>
      <c r="I712" s="144" t="s">
        <v>157</v>
      </c>
      <c r="J712" s="148">
        <v>43986</v>
      </c>
      <c r="K712" s="40">
        <v>42093</v>
      </c>
      <c r="L712" s="144">
        <v>2015</v>
      </c>
      <c r="M712" s="144" t="s">
        <v>2191</v>
      </c>
      <c r="N712" s="144" t="s">
        <v>3255</v>
      </c>
      <c r="O712" s="156">
        <v>2</v>
      </c>
      <c r="Q712" s="144" t="s">
        <v>3256</v>
      </c>
      <c r="R712" s="144" t="s">
        <v>2870</v>
      </c>
      <c r="S712" s="144" t="s">
        <v>288</v>
      </c>
      <c r="U712" s="156">
        <v>1</v>
      </c>
      <c r="V712" s="156">
        <v>1</v>
      </c>
      <c r="W712" s="144" t="s">
        <v>2193</v>
      </c>
      <c r="X712" s="144" t="s">
        <v>166</v>
      </c>
      <c r="Y712" s="144" t="s">
        <v>2224</v>
      </c>
      <c r="Z712" s="156">
        <v>1</v>
      </c>
      <c r="AA712" s="144" t="s">
        <v>1197</v>
      </c>
      <c r="AB712" s="144" t="s">
        <v>1197</v>
      </c>
      <c r="AC712" s="157">
        <v>2</v>
      </c>
      <c r="AD712" s="157">
        <v>0</v>
      </c>
      <c r="AE712" s="144" t="s">
        <v>1198</v>
      </c>
      <c r="AG712" s="144" t="s">
        <v>2225</v>
      </c>
      <c r="AH712" s="156">
        <v>2</v>
      </c>
      <c r="AJ712" s="156">
        <v>2</v>
      </c>
      <c r="AN712" s="144" t="s">
        <v>220</v>
      </c>
      <c r="AO712" s="144" t="s">
        <v>1199</v>
      </c>
      <c r="AP712" s="144" t="s">
        <v>1200</v>
      </c>
      <c r="AQ712" s="144" t="s">
        <v>1200</v>
      </c>
      <c r="AR712" s="144" t="s">
        <v>1201</v>
      </c>
      <c r="AS712" s="144" t="s">
        <v>4144</v>
      </c>
      <c r="AT712" s="144" t="s">
        <v>4144</v>
      </c>
      <c r="AU712" s="156">
        <v>2</v>
      </c>
      <c r="AW712" s="144" t="s">
        <v>3267</v>
      </c>
      <c r="AX712" s="144" t="s">
        <v>385</v>
      </c>
      <c r="AY712" s="162" t="s">
        <v>385</v>
      </c>
      <c r="AZ712" s="156">
        <v>2</v>
      </c>
      <c r="BC712" s="158" t="s">
        <v>177</v>
      </c>
      <c r="BD712" s="148">
        <v>42064</v>
      </c>
      <c r="BE712" s="156">
        <v>2015</v>
      </c>
      <c r="BF712" s="144">
        <v>2015</v>
      </c>
      <c r="BG712" s="156">
        <v>2</v>
      </c>
      <c r="BH712" s="156">
        <v>0</v>
      </c>
      <c r="BI712" s="144" t="s">
        <v>4144</v>
      </c>
      <c r="BJ712" s="156">
        <v>2</v>
      </c>
      <c r="BL712" s="156">
        <v>0</v>
      </c>
      <c r="CP712" s="163">
        <v>2</v>
      </c>
    </row>
    <row r="713" spans="1:94" ht="18" x14ac:dyDescent="0.25">
      <c r="A713" s="156">
        <v>2</v>
      </c>
      <c r="B713" s="145">
        <v>712</v>
      </c>
      <c r="C713" s="144" t="s">
        <v>2189</v>
      </c>
      <c r="D713" s="144" t="s">
        <v>2189</v>
      </c>
      <c r="E713" s="144" t="s">
        <v>2190</v>
      </c>
      <c r="G713" s="144" t="s">
        <v>155</v>
      </c>
      <c r="H713" s="144" t="s">
        <v>156</v>
      </c>
      <c r="I713" s="144" t="s">
        <v>157</v>
      </c>
      <c r="J713" s="148">
        <v>43986</v>
      </c>
      <c r="K713" s="40">
        <v>42093</v>
      </c>
      <c r="L713" s="144">
        <v>2015</v>
      </c>
      <c r="M713" s="144" t="s">
        <v>2191</v>
      </c>
      <c r="N713" s="144" t="s">
        <v>3255</v>
      </c>
      <c r="O713" s="156">
        <v>2</v>
      </c>
      <c r="Q713" s="144" t="s">
        <v>3256</v>
      </c>
      <c r="R713" s="144" t="s">
        <v>2870</v>
      </c>
      <c r="S713" s="144" t="s">
        <v>288</v>
      </c>
      <c r="U713" s="156">
        <v>1</v>
      </c>
      <c r="V713" s="156">
        <v>1</v>
      </c>
      <c r="W713" s="144" t="s">
        <v>2193</v>
      </c>
      <c r="X713" s="144" t="s">
        <v>555</v>
      </c>
      <c r="Y713" s="144" t="s">
        <v>2239</v>
      </c>
      <c r="Z713" s="156">
        <v>1</v>
      </c>
      <c r="AA713" s="144" t="s">
        <v>2239</v>
      </c>
      <c r="AB713" s="144" t="s">
        <v>2239</v>
      </c>
      <c r="AC713" s="157">
        <v>2</v>
      </c>
      <c r="AD713" s="157">
        <v>0</v>
      </c>
      <c r="AE713" s="144" t="s">
        <v>2240</v>
      </c>
      <c r="AG713" s="144" t="s">
        <v>169</v>
      </c>
      <c r="AH713" s="156">
        <v>1</v>
      </c>
      <c r="AJ713" s="156">
        <v>2</v>
      </c>
      <c r="AN713" s="144" t="s">
        <v>220</v>
      </c>
      <c r="AO713" s="144" t="s">
        <v>2241</v>
      </c>
      <c r="AP713" s="144" t="s">
        <v>2242</v>
      </c>
      <c r="AQ713" s="144" t="s">
        <v>2242</v>
      </c>
      <c r="AR713" s="144" t="s">
        <v>1201</v>
      </c>
      <c r="AS713" s="144" t="s">
        <v>4144</v>
      </c>
      <c r="AT713" s="144" t="s">
        <v>4144</v>
      </c>
      <c r="AU713" s="156">
        <v>2</v>
      </c>
      <c r="AW713" s="144" t="s">
        <v>3269</v>
      </c>
      <c r="AX713" s="144" t="s">
        <v>3200</v>
      </c>
      <c r="AY713" s="144" t="s">
        <v>560</v>
      </c>
      <c r="AZ713" s="156">
        <v>1</v>
      </c>
      <c r="BA713" s="144">
        <v>4000</v>
      </c>
      <c r="BB713" s="212">
        <v>4257.0281124497997</v>
      </c>
      <c r="BC713" s="158" t="s">
        <v>177</v>
      </c>
      <c r="BD713" s="148">
        <v>41974</v>
      </c>
      <c r="BE713" s="156">
        <v>2014</v>
      </c>
      <c r="BF713" s="144">
        <v>2014</v>
      </c>
      <c r="BG713" s="156">
        <v>2</v>
      </c>
      <c r="BH713" s="156">
        <v>0</v>
      </c>
      <c r="BI713" s="144" t="s">
        <v>4144</v>
      </c>
      <c r="BJ713" s="156">
        <v>2</v>
      </c>
      <c r="BL713" s="156">
        <v>0</v>
      </c>
      <c r="CP713" s="163">
        <v>2</v>
      </c>
    </row>
    <row r="714" spans="1:94" ht="18" x14ac:dyDescent="0.25">
      <c r="A714" s="156">
        <v>2</v>
      </c>
      <c r="B714" s="145">
        <v>713</v>
      </c>
      <c r="C714" s="144" t="s">
        <v>2189</v>
      </c>
      <c r="D714" s="144" t="s">
        <v>2189</v>
      </c>
      <c r="E714" s="144" t="s">
        <v>2190</v>
      </c>
      <c r="G714" s="144" t="s">
        <v>155</v>
      </c>
      <c r="H714" s="144" t="s">
        <v>156</v>
      </c>
      <c r="I714" s="144" t="s">
        <v>157</v>
      </c>
      <c r="J714" s="148">
        <v>43986</v>
      </c>
      <c r="K714" s="40">
        <v>42093</v>
      </c>
      <c r="L714" s="144">
        <v>2015</v>
      </c>
      <c r="M714" s="144" t="s">
        <v>2191</v>
      </c>
      <c r="N714" s="144" t="s">
        <v>3255</v>
      </c>
      <c r="O714" s="156">
        <v>2</v>
      </c>
      <c r="Q714" s="144" t="s">
        <v>3256</v>
      </c>
      <c r="R714" s="144" t="s">
        <v>2870</v>
      </c>
      <c r="S714" s="144" t="s">
        <v>288</v>
      </c>
      <c r="U714" s="156">
        <v>1</v>
      </c>
      <c r="V714" s="156">
        <v>1</v>
      </c>
      <c r="W714" s="144" t="s">
        <v>2193</v>
      </c>
      <c r="X714" s="144" t="s">
        <v>555</v>
      </c>
      <c r="Y714" s="144" t="s">
        <v>2194</v>
      </c>
      <c r="Z714" s="156">
        <v>1</v>
      </c>
      <c r="AA714" s="144" t="s">
        <v>2195</v>
      </c>
      <c r="AB714" s="144" t="s">
        <v>2195</v>
      </c>
      <c r="AC714" s="157">
        <v>2</v>
      </c>
      <c r="AD714" s="157">
        <v>0</v>
      </c>
      <c r="AE714" s="144" t="s">
        <v>2196</v>
      </c>
      <c r="AG714" s="144" t="s">
        <v>169</v>
      </c>
      <c r="AH714" s="156">
        <v>1</v>
      </c>
      <c r="AJ714" s="156">
        <v>2</v>
      </c>
      <c r="AN714" s="144" t="s">
        <v>220</v>
      </c>
      <c r="AO714" s="144" t="s">
        <v>1199</v>
      </c>
      <c r="AP714" s="144" t="s">
        <v>1200</v>
      </c>
      <c r="AQ714" s="144" t="s">
        <v>1200</v>
      </c>
      <c r="AR714" s="144" t="s">
        <v>1201</v>
      </c>
      <c r="AS714" s="144" t="s">
        <v>4144</v>
      </c>
      <c r="AT714" s="144" t="s">
        <v>4144</v>
      </c>
      <c r="AU714" s="156">
        <v>2</v>
      </c>
      <c r="AW714" s="144" t="s">
        <v>3271</v>
      </c>
      <c r="AX714" s="144" t="s">
        <v>3200</v>
      </c>
      <c r="AY714" s="144" t="s">
        <v>560</v>
      </c>
      <c r="AZ714" s="156">
        <v>1</v>
      </c>
      <c r="BA714" s="144">
        <v>3000</v>
      </c>
      <c r="BB714" s="212">
        <v>3192.7710843373497</v>
      </c>
      <c r="BC714" s="158" t="s">
        <v>177</v>
      </c>
      <c r="BD714" s="148">
        <v>41974</v>
      </c>
      <c r="BE714" s="156">
        <v>2014</v>
      </c>
      <c r="BF714" s="144">
        <v>2014</v>
      </c>
      <c r="BG714" s="156">
        <v>2</v>
      </c>
      <c r="BH714" s="156">
        <v>0</v>
      </c>
      <c r="BI714" s="144" t="s">
        <v>4144</v>
      </c>
      <c r="BJ714" s="156">
        <v>2</v>
      </c>
      <c r="BL714" s="156">
        <v>0</v>
      </c>
      <c r="CP714" s="163">
        <v>2</v>
      </c>
    </row>
    <row r="715" spans="1:94" ht="18" x14ac:dyDescent="0.25">
      <c r="A715" s="156">
        <v>2</v>
      </c>
      <c r="B715" s="145">
        <v>714</v>
      </c>
      <c r="C715" s="144" t="s">
        <v>2189</v>
      </c>
      <c r="D715" s="144" t="s">
        <v>2189</v>
      </c>
      <c r="E715" s="144" t="s">
        <v>2190</v>
      </c>
      <c r="G715" s="144" t="s">
        <v>155</v>
      </c>
      <c r="H715" s="144" t="s">
        <v>156</v>
      </c>
      <c r="I715" s="144" t="s">
        <v>157</v>
      </c>
      <c r="J715" s="148">
        <v>43986</v>
      </c>
      <c r="K715" s="40">
        <v>42093</v>
      </c>
      <c r="L715" s="144">
        <v>2015</v>
      </c>
      <c r="M715" s="144" t="s">
        <v>2191</v>
      </c>
      <c r="N715" s="144" t="s">
        <v>3255</v>
      </c>
      <c r="O715" s="156">
        <v>2</v>
      </c>
      <c r="Q715" s="144" t="s">
        <v>3256</v>
      </c>
      <c r="R715" s="144" t="s">
        <v>2870</v>
      </c>
      <c r="S715" s="144" t="s">
        <v>288</v>
      </c>
      <c r="U715" s="156">
        <v>1</v>
      </c>
      <c r="V715" s="156">
        <v>1</v>
      </c>
      <c r="W715" s="144" t="s">
        <v>2193</v>
      </c>
      <c r="X715" s="144" t="s">
        <v>555</v>
      </c>
      <c r="Y715" s="144" t="s">
        <v>3261</v>
      </c>
      <c r="Z715" s="156">
        <v>1</v>
      </c>
      <c r="AA715" s="144" t="s">
        <v>3261</v>
      </c>
      <c r="AB715" s="144" t="s">
        <v>3261</v>
      </c>
      <c r="AC715" s="157">
        <v>2</v>
      </c>
      <c r="AD715" s="157">
        <v>0</v>
      </c>
      <c r="AE715" s="144" t="s">
        <v>3262</v>
      </c>
      <c r="AG715" s="144" t="s">
        <v>169</v>
      </c>
      <c r="AH715" s="156">
        <v>1</v>
      </c>
      <c r="AJ715" s="156">
        <v>2</v>
      </c>
      <c r="AN715" s="144" t="s">
        <v>999</v>
      </c>
      <c r="AO715" s="144" t="s">
        <v>1000</v>
      </c>
      <c r="AP715" s="144" t="s">
        <v>577</v>
      </c>
      <c r="AQ715" s="144" t="s">
        <v>577</v>
      </c>
      <c r="AR715" s="144" t="s">
        <v>994</v>
      </c>
      <c r="AS715" s="144" t="s">
        <v>4144</v>
      </c>
      <c r="AT715" s="144" t="s">
        <v>4144</v>
      </c>
      <c r="AU715" s="156">
        <v>2</v>
      </c>
      <c r="AW715" s="144" t="s">
        <v>3273</v>
      </c>
      <c r="AX715" s="144" t="s">
        <v>3200</v>
      </c>
      <c r="AY715" s="144" t="s">
        <v>560</v>
      </c>
      <c r="AZ715" s="156">
        <v>1</v>
      </c>
      <c r="BA715" s="144">
        <v>3000</v>
      </c>
      <c r="BB715" s="208">
        <v>3180</v>
      </c>
      <c r="BC715" s="158" t="s">
        <v>177</v>
      </c>
      <c r="BD715" s="148">
        <v>42036</v>
      </c>
      <c r="BE715" s="156">
        <v>2015</v>
      </c>
      <c r="BF715" s="144">
        <v>2015</v>
      </c>
      <c r="BG715" s="156">
        <v>2</v>
      </c>
      <c r="BH715" s="156">
        <v>0</v>
      </c>
      <c r="BI715" s="144" t="s">
        <v>4144</v>
      </c>
      <c r="BJ715" s="156">
        <v>2</v>
      </c>
      <c r="BL715" s="156">
        <v>0</v>
      </c>
      <c r="CP715" s="163">
        <v>2</v>
      </c>
    </row>
    <row r="716" spans="1:94" ht="18" x14ac:dyDescent="0.25">
      <c r="A716" s="156">
        <v>2</v>
      </c>
      <c r="B716" s="145">
        <v>715</v>
      </c>
      <c r="C716" s="144" t="s">
        <v>2189</v>
      </c>
      <c r="D716" s="144" t="s">
        <v>2189</v>
      </c>
      <c r="E716" s="144" t="s">
        <v>2190</v>
      </c>
      <c r="G716" s="144" t="s">
        <v>155</v>
      </c>
      <c r="H716" s="144" t="s">
        <v>156</v>
      </c>
      <c r="I716" s="144" t="s">
        <v>157</v>
      </c>
      <c r="J716" s="148">
        <v>43986</v>
      </c>
      <c r="K716" s="40">
        <v>42093</v>
      </c>
      <c r="L716" s="144">
        <v>2015</v>
      </c>
      <c r="M716" s="144" t="s">
        <v>2191</v>
      </c>
      <c r="N716" s="144" t="s">
        <v>3255</v>
      </c>
      <c r="O716" s="156">
        <v>2</v>
      </c>
      <c r="Q716" s="144" t="s">
        <v>3256</v>
      </c>
      <c r="R716" s="144" t="s">
        <v>2870</v>
      </c>
      <c r="S716" s="144" t="s">
        <v>288</v>
      </c>
      <c r="U716" s="156">
        <v>1</v>
      </c>
      <c r="V716" s="156">
        <v>1</v>
      </c>
      <c r="W716" s="144" t="s">
        <v>2193</v>
      </c>
      <c r="X716" s="144" t="s">
        <v>555</v>
      </c>
      <c r="Y716" s="144" t="s">
        <v>2239</v>
      </c>
      <c r="Z716" s="156">
        <v>1</v>
      </c>
      <c r="AA716" s="144" t="s">
        <v>2239</v>
      </c>
      <c r="AB716" s="144" t="s">
        <v>2239</v>
      </c>
      <c r="AC716" s="157">
        <v>2</v>
      </c>
      <c r="AD716" s="157">
        <v>0</v>
      </c>
      <c r="AE716" s="144" t="s">
        <v>2240</v>
      </c>
      <c r="AG716" s="144" t="s">
        <v>169</v>
      </c>
      <c r="AH716" s="156">
        <v>1</v>
      </c>
      <c r="AJ716" s="156">
        <v>2</v>
      </c>
      <c r="AN716" s="144" t="s">
        <v>220</v>
      </c>
      <c r="AO716" s="144" t="s">
        <v>2241</v>
      </c>
      <c r="AP716" s="144" t="s">
        <v>2242</v>
      </c>
      <c r="AQ716" s="144" t="s">
        <v>2242</v>
      </c>
      <c r="AR716" s="144" t="s">
        <v>1201</v>
      </c>
      <c r="AS716" s="144" t="s">
        <v>4144</v>
      </c>
      <c r="AT716" s="144" t="s">
        <v>4144</v>
      </c>
      <c r="AU716" s="156">
        <v>2</v>
      </c>
      <c r="AW716" s="144" t="s">
        <v>3275</v>
      </c>
      <c r="AX716" s="144" t="s">
        <v>3200</v>
      </c>
      <c r="AY716" s="144" t="s">
        <v>560</v>
      </c>
      <c r="AZ716" s="156">
        <v>1</v>
      </c>
      <c r="BA716" s="144">
        <v>3000</v>
      </c>
      <c r="BB716" s="212">
        <v>3192.7710843373497</v>
      </c>
      <c r="BC716" s="158" t="s">
        <v>177</v>
      </c>
      <c r="BD716" s="148">
        <v>41944</v>
      </c>
      <c r="BE716" s="156">
        <v>2014</v>
      </c>
      <c r="BF716" s="144">
        <v>2014</v>
      </c>
      <c r="BG716" s="156">
        <v>2</v>
      </c>
      <c r="BH716" s="156">
        <v>0</v>
      </c>
      <c r="BI716" s="144" t="s">
        <v>4144</v>
      </c>
      <c r="BJ716" s="156">
        <v>2</v>
      </c>
      <c r="BL716" s="156">
        <v>0</v>
      </c>
      <c r="CP716" s="163">
        <v>2</v>
      </c>
    </row>
    <row r="717" spans="1:94" ht="18" x14ac:dyDescent="0.25">
      <c r="A717" s="156">
        <v>2</v>
      </c>
      <c r="B717" s="145">
        <v>716</v>
      </c>
      <c r="C717" s="144" t="s">
        <v>2189</v>
      </c>
      <c r="D717" s="144" t="s">
        <v>2189</v>
      </c>
      <c r="E717" s="144" t="s">
        <v>2190</v>
      </c>
      <c r="G717" s="144" t="s">
        <v>155</v>
      </c>
      <c r="H717" s="144" t="s">
        <v>156</v>
      </c>
      <c r="I717" s="144" t="s">
        <v>157</v>
      </c>
      <c r="J717" s="148">
        <v>43986</v>
      </c>
      <c r="K717" s="40">
        <v>42093</v>
      </c>
      <c r="L717" s="144">
        <v>2015</v>
      </c>
      <c r="M717" s="144" t="s">
        <v>2191</v>
      </c>
      <c r="N717" s="144" t="s">
        <v>3255</v>
      </c>
      <c r="O717" s="156">
        <v>2</v>
      </c>
      <c r="Q717" s="144" t="s">
        <v>3256</v>
      </c>
      <c r="R717" s="144" t="s">
        <v>2870</v>
      </c>
      <c r="S717" s="144" t="s">
        <v>288</v>
      </c>
      <c r="U717" s="156">
        <v>1</v>
      </c>
      <c r="V717" s="156">
        <v>1</v>
      </c>
      <c r="W717" s="144" t="s">
        <v>2193</v>
      </c>
      <c r="X717" s="144" t="s">
        <v>166</v>
      </c>
      <c r="Y717" s="144" t="s">
        <v>2193</v>
      </c>
      <c r="Z717" s="156">
        <v>1</v>
      </c>
      <c r="AA717" s="144" t="s">
        <v>2193</v>
      </c>
      <c r="AB717" s="144" t="s">
        <v>2193</v>
      </c>
      <c r="AC717" s="157">
        <v>2</v>
      </c>
      <c r="AD717" s="157">
        <v>0</v>
      </c>
      <c r="AE717" s="144" t="s">
        <v>2208</v>
      </c>
      <c r="AF717" s="144" t="s">
        <v>2209</v>
      </c>
      <c r="AG717" s="144" t="s">
        <v>169</v>
      </c>
      <c r="AH717" s="156">
        <v>1</v>
      </c>
      <c r="AJ717" s="156">
        <v>2</v>
      </c>
      <c r="AN717" s="144" t="s">
        <v>220</v>
      </c>
      <c r="AO717" s="144" t="s">
        <v>221</v>
      </c>
      <c r="AP717" s="144" t="s">
        <v>222</v>
      </c>
      <c r="AQ717" s="144" t="s">
        <v>223</v>
      </c>
      <c r="AR717" s="144" t="s">
        <v>224</v>
      </c>
      <c r="AS717" s="144" t="s">
        <v>4144</v>
      </c>
      <c r="AT717" s="144" t="s">
        <v>4144</v>
      </c>
      <c r="AU717" s="156">
        <v>2</v>
      </c>
      <c r="AW717" s="144" t="s">
        <v>3259</v>
      </c>
      <c r="AX717" s="144" t="s">
        <v>174</v>
      </c>
      <c r="AY717" s="144" t="s">
        <v>175</v>
      </c>
      <c r="AZ717" s="156">
        <v>2</v>
      </c>
      <c r="BC717" s="158" t="s">
        <v>2872</v>
      </c>
      <c r="BF717" s="144">
        <v>2015</v>
      </c>
      <c r="BG717" s="156">
        <v>2</v>
      </c>
      <c r="BH717" s="156">
        <v>0</v>
      </c>
      <c r="BI717" s="144" t="s">
        <v>4144</v>
      </c>
      <c r="BJ717" s="156">
        <v>2</v>
      </c>
      <c r="BL717" s="156">
        <v>0</v>
      </c>
      <c r="CP717" s="163">
        <v>2</v>
      </c>
    </row>
    <row r="718" spans="1:94" ht="18" x14ac:dyDescent="0.25">
      <c r="A718" s="156">
        <v>2</v>
      </c>
      <c r="B718" s="145">
        <v>717</v>
      </c>
      <c r="C718" s="144" t="s">
        <v>2364</v>
      </c>
      <c r="D718" s="144" t="s">
        <v>2364</v>
      </c>
      <c r="E718" s="144" t="s">
        <v>2365</v>
      </c>
      <c r="G718" s="144" t="s">
        <v>155</v>
      </c>
      <c r="H718" s="144" t="s">
        <v>156</v>
      </c>
      <c r="I718" s="144" t="s">
        <v>2366</v>
      </c>
      <c r="J718" s="148">
        <v>43986</v>
      </c>
      <c r="K718" s="40">
        <v>41105</v>
      </c>
      <c r="L718" s="144">
        <v>2012</v>
      </c>
      <c r="M718" s="144" t="s">
        <v>3277</v>
      </c>
      <c r="N718" s="144" t="s">
        <v>3278</v>
      </c>
      <c r="O718" s="156">
        <v>1</v>
      </c>
      <c r="P718" s="144" t="s">
        <v>2875</v>
      </c>
      <c r="Q718" s="144" t="s">
        <v>3279</v>
      </c>
      <c r="R718" s="144" t="s">
        <v>2870</v>
      </c>
      <c r="S718" s="144" t="s">
        <v>3280</v>
      </c>
      <c r="U718" s="156">
        <v>1</v>
      </c>
      <c r="V718" s="156">
        <v>1</v>
      </c>
      <c r="W718" s="144" t="s">
        <v>3281</v>
      </c>
      <c r="X718" s="144" t="s">
        <v>166</v>
      </c>
      <c r="Y718" s="144" t="s">
        <v>3281</v>
      </c>
      <c r="Z718" s="156">
        <v>1</v>
      </c>
      <c r="AA718" s="144" t="s">
        <v>3281</v>
      </c>
      <c r="AB718" s="144" t="s">
        <v>3281</v>
      </c>
      <c r="AC718" s="157">
        <v>2</v>
      </c>
      <c r="AD718" s="157">
        <v>0</v>
      </c>
      <c r="AE718" s="144" t="s">
        <v>3282</v>
      </c>
      <c r="AG718" s="144" t="s">
        <v>169</v>
      </c>
      <c r="AH718" s="156">
        <v>1</v>
      </c>
      <c r="AJ718" s="156">
        <v>2</v>
      </c>
      <c r="AN718" s="144" t="s">
        <v>220</v>
      </c>
      <c r="AO718" s="144" t="s">
        <v>221</v>
      </c>
      <c r="AP718" s="144" t="s">
        <v>405</v>
      </c>
      <c r="AQ718" s="144" t="s">
        <v>406</v>
      </c>
      <c r="AR718" s="144" t="s">
        <v>224</v>
      </c>
      <c r="AS718" s="144" t="s">
        <v>4144</v>
      </c>
      <c r="AT718" s="144" t="s">
        <v>4144</v>
      </c>
      <c r="AU718" s="156">
        <v>2</v>
      </c>
      <c r="AW718" s="144" t="s">
        <v>3283</v>
      </c>
      <c r="AX718" s="144" t="s">
        <v>174</v>
      </c>
      <c r="AY718" s="144" t="s">
        <v>175</v>
      </c>
      <c r="AZ718" s="156">
        <v>2</v>
      </c>
      <c r="BC718" s="158" t="s">
        <v>2872</v>
      </c>
      <c r="BF718" s="144">
        <v>2012</v>
      </c>
      <c r="BG718" s="156">
        <v>2</v>
      </c>
      <c r="BH718" s="156">
        <v>0</v>
      </c>
      <c r="BI718" s="144" t="s">
        <v>4144</v>
      </c>
      <c r="BJ718" s="156">
        <v>2</v>
      </c>
      <c r="BL718" s="156">
        <v>0</v>
      </c>
      <c r="CP718" s="163">
        <v>2</v>
      </c>
    </row>
    <row r="719" spans="1:94" ht="18" x14ac:dyDescent="0.25">
      <c r="A719" s="156">
        <v>2</v>
      </c>
      <c r="B719" s="145">
        <v>718</v>
      </c>
      <c r="C719" s="144" t="s">
        <v>2364</v>
      </c>
      <c r="D719" s="144" t="s">
        <v>2364</v>
      </c>
      <c r="E719" s="144" t="s">
        <v>2365</v>
      </c>
      <c r="G719" s="144" t="s">
        <v>155</v>
      </c>
      <c r="H719" s="144" t="s">
        <v>156</v>
      </c>
      <c r="I719" s="144" t="s">
        <v>2366</v>
      </c>
      <c r="J719" s="148">
        <v>43986</v>
      </c>
      <c r="K719" s="40">
        <v>41432</v>
      </c>
      <c r="L719" s="144">
        <v>2013</v>
      </c>
      <c r="M719" s="144" t="s">
        <v>3285</v>
      </c>
      <c r="N719" s="144" t="s">
        <v>3278</v>
      </c>
      <c r="O719" s="156">
        <v>1</v>
      </c>
      <c r="P719" s="144" t="s">
        <v>2875</v>
      </c>
      <c r="Q719" s="144" t="s">
        <v>3279</v>
      </c>
      <c r="R719" s="144" t="s">
        <v>2870</v>
      </c>
      <c r="S719" s="144" t="s">
        <v>3280</v>
      </c>
      <c r="U719" s="156">
        <v>1</v>
      </c>
      <c r="V719" s="156">
        <v>1</v>
      </c>
      <c r="W719" s="144" t="s">
        <v>3281</v>
      </c>
      <c r="X719" s="144" t="s">
        <v>166</v>
      </c>
      <c r="Y719" s="144" t="s">
        <v>3281</v>
      </c>
      <c r="Z719" s="156">
        <v>1</v>
      </c>
      <c r="AA719" s="144" t="s">
        <v>3281</v>
      </c>
      <c r="AB719" s="144" t="s">
        <v>3281</v>
      </c>
      <c r="AC719" s="157">
        <v>2</v>
      </c>
      <c r="AD719" s="157">
        <v>0</v>
      </c>
      <c r="AE719" s="144" t="s">
        <v>3282</v>
      </c>
      <c r="AG719" s="144" t="s">
        <v>169</v>
      </c>
      <c r="AH719" s="156">
        <v>1</v>
      </c>
      <c r="AJ719" s="156">
        <v>2</v>
      </c>
      <c r="AN719" s="144" t="s">
        <v>220</v>
      </c>
      <c r="AO719" s="144" t="s">
        <v>221</v>
      </c>
      <c r="AP719" s="144" t="s">
        <v>405</v>
      </c>
      <c r="AQ719" s="144" t="s">
        <v>406</v>
      </c>
      <c r="AR719" s="144" t="s">
        <v>224</v>
      </c>
      <c r="AS719" s="144" t="s">
        <v>4144</v>
      </c>
      <c r="AT719" s="144" t="s">
        <v>4144</v>
      </c>
      <c r="AU719" s="156">
        <v>2</v>
      </c>
      <c r="AW719" s="144" t="s">
        <v>3283</v>
      </c>
      <c r="AX719" s="144" t="s">
        <v>174</v>
      </c>
      <c r="AY719" s="144" t="s">
        <v>175</v>
      </c>
      <c r="AZ719" s="156">
        <v>2</v>
      </c>
      <c r="BC719" s="158" t="s">
        <v>2872</v>
      </c>
      <c r="BF719" s="144">
        <v>2013</v>
      </c>
      <c r="BG719" s="156">
        <v>2</v>
      </c>
      <c r="BH719" s="156">
        <v>0</v>
      </c>
      <c r="BI719" s="144" t="s">
        <v>4144</v>
      </c>
      <c r="BJ719" s="156">
        <v>2</v>
      </c>
      <c r="BL719" s="156">
        <v>0</v>
      </c>
      <c r="CP719" s="163">
        <v>2</v>
      </c>
    </row>
    <row r="720" spans="1:94" ht="18" x14ac:dyDescent="0.25">
      <c r="A720" s="156">
        <v>2</v>
      </c>
      <c r="B720" s="145">
        <v>719</v>
      </c>
      <c r="C720" s="144" t="s">
        <v>2364</v>
      </c>
      <c r="D720" s="144" t="s">
        <v>2364</v>
      </c>
      <c r="E720" s="144" t="s">
        <v>2365</v>
      </c>
      <c r="G720" s="144" t="s">
        <v>155</v>
      </c>
      <c r="H720" s="144" t="s">
        <v>156</v>
      </c>
      <c r="I720" s="144" t="s">
        <v>2366</v>
      </c>
      <c r="J720" s="148">
        <v>43986</v>
      </c>
      <c r="K720" s="40">
        <v>41571</v>
      </c>
      <c r="L720" s="144">
        <v>2013</v>
      </c>
      <c r="M720" s="144" t="s">
        <v>3285</v>
      </c>
      <c r="N720" s="144" t="s">
        <v>3278</v>
      </c>
      <c r="O720" s="156">
        <v>1</v>
      </c>
      <c r="P720" s="144" t="s">
        <v>2875</v>
      </c>
      <c r="Q720" s="144" t="s">
        <v>3279</v>
      </c>
      <c r="R720" s="144" t="s">
        <v>2870</v>
      </c>
      <c r="S720" s="144" t="s">
        <v>3280</v>
      </c>
      <c r="U720" s="156">
        <v>1</v>
      </c>
      <c r="V720" s="156">
        <v>1</v>
      </c>
      <c r="W720" s="144" t="s">
        <v>3281</v>
      </c>
      <c r="X720" s="144" t="s">
        <v>555</v>
      </c>
      <c r="Y720" s="144" t="s">
        <v>2229</v>
      </c>
      <c r="Z720" s="156">
        <v>1</v>
      </c>
      <c r="AA720" s="144" t="s">
        <v>2230</v>
      </c>
      <c r="AB720" s="144" t="s">
        <v>2230</v>
      </c>
      <c r="AC720" s="157">
        <v>2</v>
      </c>
      <c r="AD720" s="157">
        <v>0</v>
      </c>
      <c r="AE720" s="144" t="s">
        <v>2231</v>
      </c>
      <c r="AG720" s="144" t="s">
        <v>169</v>
      </c>
      <c r="AH720" s="156">
        <v>1</v>
      </c>
      <c r="AJ720" s="156">
        <v>2</v>
      </c>
      <c r="AN720" s="144" t="s">
        <v>220</v>
      </c>
      <c r="AO720" s="144" t="s">
        <v>2232</v>
      </c>
      <c r="AP720" s="144" t="s">
        <v>2233</v>
      </c>
      <c r="AQ720" s="144" t="s">
        <v>2233</v>
      </c>
      <c r="AR720" s="144" t="s">
        <v>1201</v>
      </c>
      <c r="AS720" s="144" t="s">
        <v>4144</v>
      </c>
      <c r="AT720" s="144" t="s">
        <v>4144</v>
      </c>
      <c r="AU720" s="156">
        <v>2</v>
      </c>
      <c r="AW720" s="144" t="s">
        <v>3286</v>
      </c>
      <c r="AX720" s="144" t="s">
        <v>3200</v>
      </c>
      <c r="AY720" s="144" t="s">
        <v>560</v>
      </c>
      <c r="AZ720" s="156">
        <v>1</v>
      </c>
      <c r="BA720" s="144">
        <v>3000</v>
      </c>
      <c r="BB720" s="208">
        <v>3238.2892057026502</v>
      </c>
      <c r="BC720" s="158" t="s">
        <v>177</v>
      </c>
      <c r="BD720" s="148">
        <v>41487</v>
      </c>
      <c r="BE720" s="156">
        <v>2013</v>
      </c>
      <c r="BF720" s="144">
        <v>2013</v>
      </c>
      <c r="BG720" s="156">
        <v>2</v>
      </c>
      <c r="BH720" s="156">
        <v>0</v>
      </c>
      <c r="BI720" s="144" t="s">
        <v>4144</v>
      </c>
      <c r="BJ720" s="156">
        <v>2</v>
      </c>
      <c r="BL720" s="156">
        <v>0</v>
      </c>
      <c r="CP720" s="163">
        <v>2</v>
      </c>
    </row>
    <row r="721" spans="1:94" ht="18" x14ac:dyDescent="0.25">
      <c r="A721" s="156">
        <v>2</v>
      </c>
      <c r="B721" s="145">
        <v>720</v>
      </c>
      <c r="C721" s="144" t="s">
        <v>2364</v>
      </c>
      <c r="D721" s="144" t="s">
        <v>2364</v>
      </c>
      <c r="E721" s="144" t="s">
        <v>2365</v>
      </c>
      <c r="G721" s="144" t="s">
        <v>155</v>
      </c>
      <c r="H721" s="144" t="s">
        <v>156</v>
      </c>
      <c r="I721" s="144" t="s">
        <v>2366</v>
      </c>
      <c r="J721" s="148">
        <v>43986</v>
      </c>
      <c r="K721" s="40">
        <v>41824</v>
      </c>
      <c r="L721" s="144">
        <v>2014</v>
      </c>
      <c r="M721" s="144" t="s">
        <v>3285</v>
      </c>
      <c r="N721" s="144" t="s">
        <v>3278</v>
      </c>
      <c r="O721" s="156">
        <v>1</v>
      </c>
      <c r="P721" s="144" t="s">
        <v>2875</v>
      </c>
      <c r="Q721" s="144" t="s">
        <v>3279</v>
      </c>
      <c r="R721" s="144" t="s">
        <v>2870</v>
      </c>
      <c r="S721" s="144" t="s">
        <v>3280</v>
      </c>
      <c r="U721" s="156">
        <v>1</v>
      </c>
      <c r="V721" s="156">
        <v>1</v>
      </c>
      <c r="W721" s="144" t="s">
        <v>3281</v>
      </c>
      <c r="X721" s="144" t="s">
        <v>166</v>
      </c>
      <c r="Y721" s="144" t="s">
        <v>3281</v>
      </c>
      <c r="Z721" s="156">
        <v>1</v>
      </c>
      <c r="AA721" s="144" t="s">
        <v>3281</v>
      </c>
      <c r="AB721" s="144" t="s">
        <v>3281</v>
      </c>
      <c r="AC721" s="157">
        <v>2</v>
      </c>
      <c r="AD721" s="157">
        <v>0</v>
      </c>
      <c r="AE721" s="144" t="s">
        <v>3282</v>
      </c>
      <c r="AG721" s="144" t="s">
        <v>169</v>
      </c>
      <c r="AH721" s="156">
        <v>1</v>
      </c>
      <c r="AJ721" s="156">
        <v>2</v>
      </c>
      <c r="AN721" s="144" t="s">
        <v>220</v>
      </c>
      <c r="AO721" s="144" t="s">
        <v>221</v>
      </c>
      <c r="AP721" s="144" t="s">
        <v>405</v>
      </c>
      <c r="AQ721" s="144" t="s">
        <v>406</v>
      </c>
      <c r="AR721" s="144" t="s">
        <v>224</v>
      </c>
      <c r="AS721" s="144" t="s">
        <v>4144</v>
      </c>
      <c r="AT721" s="144" t="s">
        <v>4144</v>
      </c>
      <c r="AU721" s="156">
        <v>2</v>
      </c>
      <c r="AW721" s="144" t="s">
        <v>3283</v>
      </c>
      <c r="AX721" s="144" t="s">
        <v>174</v>
      </c>
      <c r="AY721" s="144" t="s">
        <v>175</v>
      </c>
      <c r="AZ721" s="156">
        <v>2</v>
      </c>
      <c r="BC721" s="158" t="s">
        <v>2872</v>
      </c>
      <c r="BF721" s="144">
        <v>2014</v>
      </c>
      <c r="BG721" s="156">
        <v>2</v>
      </c>
      <c r="BH721" s="156">
        <v>0</v>
      </c>
      <c r="BI721" s="144" t="s">
        <v>4144</v>
      </c>
      <c r="BJ721" s="156">
        <v>2</v>
      </c>
      <c r="BL721" s="156">
        <v>0</v>
      </c>
      <c r="CP721" s="163">
        <v>2</v>
      </c>
    </row>
    <row r="722" spans="1:94" ht="18" x14ac:dyDescent="0.25">
      <c r="A722" s="156">
        <v>2</v>
      </c>
      <c r="B722" s="145">
        <v>721</v>
      </c>
      <c r="C722" s="144" t="s">
        <v>2364</v>
      </c>
      <c r="D722" s="144" t="s">
        <v>2364</v>
      </c>
      <c r="E722" s="144" t="s">
        <v>2365</v>
      </c>
      <c r="G722" s="144" t="s">
        <v>155</v>
      </c>
      <c r="H722" s="144" t="s">
        <v>156</v>
      </c>
      <c r="I722" s="144" t="s">
        <v>2366</v>
      </c>
      <c r="J722" s="148">
        <v>43986</v>
      </c>
      <c r="K722" s="40">
        <v>42093</v>
      </c>
      <c r="L722" s="144">
        <v>2015</v>
      </c>
      <c r="M722" s="144" t="s">
        <v>3285</v>
      </c>
      <c r="N722" s="144" t="s">
        <v>3278</v>
      </c>
      <c r="O722" s="156">
        <v>1</v>
      </c>
      <c r="P722" s="144" t="s">
        <v>2875</v>
      </c>
      <c r="Q722" s="144" t="s">
        <v>3279</v>
      </c>
      <c r="R722" s="144" t="s">
        <v>2870</v>
      </c>
      <c r="S722" s="144" t="s">
        <v>3280</v>
      </c>
      <c r="U722" s="156">
        <v>1</v>
      </c>
      <c r="V722" s="156">
        <v>1</v>
      </c>
      <c r="W722" s="144" t="s">
        <v>3281</v>
      </c>
      <c r="X722" s="144" t="s">
        <v>166</v>
      </c>
      <c r="Y722" s="144" t="s">
        <v>3281</v>
      </c>
      <c r="Z722" s="156">
        <v>1</v>
      </c>
      <c r="AA722" s="144" t="s">
        <v>3281</v>
      </c>
      <c r="AB722" s="144" t="s">
        <v>3281</v>
      </c>
      <c r="AC722" s="157">
        <v>2</v>
      </c>
      <c r="AD722" s="157">
        <v>0</v>
      </c>
      <c r="AE722" s="144" t="s">
        <v>3282</v>
      </c>
      <c r="AG722" s="144" t="s">
        <v>169</v>
      </c>
      <c r="AH722" s="156">
        <v>1</v>
      </c>
      <c r="AJ722" s="156">
        <v>2</v>
      </c>
      <c r="AN722" s="144" t="s">
        <v>220</v>
      </c>
      <c r="AO722" s="144" t="s">
        <v>221</v>
      </c>
      <c r="AP722" s="144" t="s">
        <v>405</v>
      </c>
      <c r="AQ722" s="144" t="s">
        <v>406</v>
      </c>
      <c r="AR722" s="144" t="s">
        <v>224</v>
      </c>
      <c r="AS722" s="144" t="s">
        <v>4144</v>
      </c>
      <c r="AT722" s="144" t="s">
        <v>4144</v>
      </c>
      <c r="AU722" s="156">
        <v>2</v>
      </c>
      <c r="AW722" s="144" t="s">
        <v>3283</v>
      </c>
      <c r="AX722" s="144" t="s">
        <v>174</v>
      </c>
      <c r="AY722" s="144" t="s">
        <v>175</v>
      </c>
      <c r="AZ722" s="156">
        <v>2</v>
      </c>
      <c r="BC722" s="158" t="s">
        <v>2872</v>
      </c>
      <c r="BF722" s="144">
        <v>2015</v>
      </c>
      <c r="BG722" s="156">
        <v>2</v>
      </c>
      <c r="BH722" s="156">
        <v>0</v>
      </c>
      <c r="BI722" s="144" t="s">
        <v>4144</v>
      </c>
      <c r="BJ722" s="156">
        <v>2</v>
      </c>
      <c r="BL722" s="156">
        <v>0</v>
      </c>
      <c r="CP722" s="163">
        <v>2</v>
      </c>
    </row>
    <row r="723" spans="1:94" ht="18" x14ac:dyDescent="0.25">
      <c r="A723" s="156">
        <v>2</v>
      </c>
      <c r="B723" s="145">
        <v>722</v>
      </c>
      <c r="C723" s="144" t="s">
        <v>965</v>
      </c>
      <c r="D723" s="144" t="s">
        <v>965</v>
      </c>
      <c r="E723" s="144" t="s">
        <v>965</v>
      </c>
      <c r="G723" s="144" t="s">
        <v>155</v>
      </c>
      <c r="H723" s="144" t="s">
        <v>156</v>
      </c>
      <c r="I723" s="144" t="s">
        <v>157</v>
      </c>
      <c r="J723" s="148">
        <v>43986</v>
      </c>
      <c r="K723" s="40">
        <v>41105</v>
      </c>
      <c r="L723" s="144">
        <v>2012</v>
      </c>
      <c r="M723" s="144" t="s">
        <v>966</v>
      </c>
      <c r="N723" s="144" t="s">
        <v>967</v>
      </c>
      <c r="O723" s="156">
        <v>1</v>
      </c>
      <c r="P723" s="144" t="s">
        <v>2875</v>
      </c>
      <c r="Q723" s="144" t="s">
        <v>3288</v>
      </c>
      <c r="R723" s="144" t="s">
        <v>2870</v>
      </c>
      <c r="S723" s="144" t="s">
        <v>3289</v>
      </c>
      <c r="U723" s="156">
        <v>2</v>
      </c>
      <c r="V723" s="156">
        <v>0</v>
      </c>
      <c r="X723" s="144" t="s">
        <v>555</v>
      </c>
      <c r="Y723" s="144" t="s">
        <v>996</v>
      </c>
      <c r="Z723" s="156">
        <v>1</v>
      </c>
      <c r="AA723" s="144" t="s">
        <v>997</v>
      </c>
      <c r="AB723" s="144" t="s">
        <v>997</v>
      </c>
      <c r="AC723" s="157">
        <v>2</v>
      </c>
      <c r="AD723" s="157">
        <v>0</v>
      </c>
      <c r="AE723" s="144" t="s">
        <v>998</v>
      </c>
      <c r="AG723" s="144" t="s">
        <v>169</v>
      </c>
      <c r="AH723" s="156">
        <v>1</v>
      </c>
      <c r="AJ723" s="156">
        <v>2</v>
      </c>
      <c r="AN723" s="144" t="s">
        <v>999</v>
      </c>
      <c r="AO723" s="144" t="s">
        <v>1000</v>
      </c>
      <c r="AP723" s="144" t="s">
        <v>577</v>
      </c>
      <c r="AQ723" s="144" t="s">
        <v>577</v>
      </c>
      <c r="AR723" s="144" t="s">
        <v>994</v>
      </c>
      <c r="AS723" s="144" t="s">
        <v>4144</v>
      </c>
      <c r="AT723" s="144" t="s">
        <v>4144</v>
      </c>
      <c r="AU723" s="156">
        <v>2</v>
      </c>
      <c r="AW723" s="144" t="s">
        <v>3290</v>
      </c>
      <c r="AX723" s="144" t="s">
        <v>3200</v>
      </c>
      <c r="AY723" s="144" t="s">
        <v>560</v>
      </c>
      <c r="AZ723" s="156">
        <v>1</v>
      </c>
      <c r="BA723" s="144">
        <v>5000</v>
      </c>
      <c r="BB723" s="208">
        <v>5526.5901981230445</v>
      </c>
      <c r="BC723" s="158" t="s">
        <v>177</v>
      </c>
      <c r="BD723" s="148">
        <v>41030</v>
      </c>
      <c r="BE723" s="156">
        <v>2012</v>
      </c>
      <c r="BF723" s="144">
        <v>2012</v>
      </c>
      <c r="BG723" s="156">
        <v>2</v>
      </c>
      <c r="BH723" s="156">
        <v>0</v>
      </c>
      <c r="BI723" s="144" t="s">
        <v>4144</v>
      </c>
      <c r="BJ723" s="156">
        <v>2</v>
      </c>
      <c r="BL723" s="156">
        <v>0</v>
      </c>
      <c r="CP723" s="163">
        <v>2</v>
      </c>
    </row>
    <row r="724" spans="1:94" ht="18" x14ac:dyDescent="0.25">
      <c r="A724" s="156">
        <v>2</v>
      </c>
      <c r="B724" s="145">
        <v>723</v>
      </c>
      <c r="C724" s="144" t="s">
        <v>965</v>
      </c>
      <c r="D724" s="144" t="s">
        <v>965</v>
      </c>
      <c r="E724" s="144" t="s">
        <v>965</v>
      </c>
      <c r="G724" s="144" t="s">
        <v>155</v>
      </c>
      <c r="H724" s="144" t="s">
        <v>156</v>
      </c>
      <c r="I724" s="144" t="s">
        <v>157</v>
      </c>
      <c r="J724" s="148">
        <v>43986</v>
      </c>
      <c r="K724" s="40">
        <v>41105</v>
      </c>
      <c r="L724" s="144">
        <v>2012</v>
      </c>
      <c r="M724" s="144" t="s">
        <v>966</v>
      </c>
      <c r="N724" s="144" t="s">
        <v>967</v>
      </c>
      <c r="O724" s="156">
        <v>1</v>
      </c>
      <c r="P724" s="144" t="s">
        <v>2875</v>
      </c>
      <c r="Q724" s="144" t="s">
        <v>3288</v>
      </c>
      <c r="R724" s="144" t="s">
        <v>2870</v>
      </c>
      <c r="S724" s="144" t="s">
        <v>3289</v>
      </c>
      <c r="U724" s="156">
        <v>2</v>
      </c>
      <c r="V724" s="156">
        <v>0</v>
      </c>
      <c r="X724" s="144" t="s">
        <v>555</v>
      </c>
      <c r="Y724" s="144" t="s">
        <v>1016</v>
      </c>
      <c r="Z724" s="156">
        <v>1</v>
      </c>
      <c r="AA724" s="144" t="s">
        <v>1009</v>
      </c>
      <c r="AB724" s="144" t="s">
        <v>1009</v>
      </c>
      <c r="AC724" s="157">
        <v>2</v>
      </c>
      <c r="AD724" s="157">
        <v>0</v>
      </c>
      <c r="AE724" s="144" t="s">
        <v>1010</v>
      </c>
      <c r="AG724" s="144" t="s">
        <v>169</v>
      </c>
      <c r="AH724" s="156">
        <v>1</v>
      </c>
      <c r="AJ724" s="156">
        <v>2</v>
      </c>
      <c r="AN724" s="144" t="s">
        <v>999</v>
      </c>
      <c r="AO724" s="144" t="s">
        <v>1000</v>
      </c>
      <c r="AP724" s="144" t="s">
        <v>577</v>
      </c>
      <c r="AQ724" s="144" t="s">
        <v>577</v>
      </c>
      <c r="AR724" s="144" t="s">
        <v>994</v>
      </c>
      <c r="AS724" s="144" t="s">
        <v>4144</v>
      </c>
      <c r="AT724" s="144" t="s">
        <v>4144</v>
      </c>
      <c r="AU724" s="156">
        <v>2</v>
      </c>
      <c r="AW724" s="144" t="s">
        <v>3290</v>
      </c>
      <c r="AX724" s="144" t="s">
        <v>3200</v>
      </c>
      <c r="AY724" s="144" t="s">
        <v>560</v>
      </c>
      <c r="AZ724" s="156">
        <v>1</v>
      </c>
      <c r="BA724" s="144">
        <v>5000</v>
      </c>
      <c r="BB724" s="208">
        <v>5526.5901981230445</v>
      </c>
      <c r="BC724" s="158" t="s">
        <v>177</v>
      </c>
      <c r="BD724" s="148">
        <v>41030</v>
      </c>
      <c r="BE724" s="156">
        <v>2012</v>
      </c>
      <c r="BF724" s="144">
        <v>2012</v>
      </c>
      <c r="BG724" s="156">
        <v>2</v>
      </c>
      <c r="BH724" s="156">
        <v>0</v>
      </c>
      <c r="BI724" s="144" t="s">
        <v>4144</v>
      </c>
      <c r="BJ724" s="156">
        <v>2</v>
      </c>
      <c r="BL724" s="156">
        <v>0</v>
      </c>
      <c r="CP724" s="163">
        <v>2</v>
      </c>
    </row>
    <row r="725" spans="1:94" ht="18" x14ac:dyDescent="0.25">
      <c r="A725" s="156">
        <v>2</v>
      </c>
      <c r="B725" s="145">
        <v>724</v>
      </c>
      <c r="C725" s="144" t="s">
        <v>965</v>
      </c>
      <c r="D725" s="144" t="s">
        <v>965</v>
      </c>
      <c r="E725" s="144" t="s">
        <v>965</v>
      </c>
      <c r="G725" s="144" t="s">
        <v>155</v>
      </c>
      <c r="H725" s="144" t="s">
        <v>156</v>
      </c>
      <c r="I725" s="144" t="s">
        <v>157</v>
      </c>
      <c r="J725" s="148">
        <v>43986</v>
      </c>
      <c r="K725" s="40">
        <v>41105</v>
      </c>
      <c r="L725" s="144">
        <v>2012</v>
      </c>
      <c r="M725" s="144" t="s">
        <v>966</v>
      </c>
      <c r="N725" s="144" t="s">
        <v>967</v>
      </c>
      <c r="O725" s="156">
        <v>1</v>
      </c>
      <c r="P725" s="144" t="s">
        <v>2875</v>
      </c>
      <c r="Q725" s="144" t="s">
        <v>3288</v>
      </c>
      <c r="R725" s="144" t="s">
        <v>2870</v>
      </c>
      <c r="S725" s="144" t="s">
        <v>3289</v>
      </c>
      <c r="U725" s="156">
        <v>2</v>
      </c>
      <c r="V725" s="156">
        <v>0</v>
      </c>
      <c r="X725" s="144" t="s">
        <v>555</v>
      </c>
      <c r="Y725" s="144" t="s">
        <v>3293</v>
      </c>
      <c r="Z725" s="156">
        <v>1</v>
      </c>
      <c r="AA725" s="144" t="s">
        <v>3293</v>
      </c>
      <c r="AB725" s="144" t="s">
        <v>3293</v>
      </c>
      <c r="AC725" s="157">
        <v>2</v>
      </c>
      <c r="AD725" s="157">
        <v>0</v>
      </c>
      <c r="AE725" s="144" t="s">
        <v>3294</v>
      </c>
      <c r="AG725" s="144" t="s">
        <v>169</v>
      </c>
      <c r="AH725" s="156">
        <v>1</v>
      </c>
      <c r="AJ725" s="156">
        <v>2</v>
      </c>
      <c r="AN725" s="144" t="s">
        <v>991</v>
      </c>
      <c r="AO725" s="144" t="s">
        <v>992</v>
      </c>
      <c r="AP725" s="144" t="s">
        <v>993</v>
      </c>
      <c r="AQ725" s="144" t="s">
        <v>993</v>
      </c>
      <c r="AR725" s="144" t="s">
        <v>994</v>
      </c>
      <c r="AS725" s="144" t="s">
        <v>4144</v>
      </c>
      <c r="AT725" s="144" t="s">
        <v>4144</v>
      </c>
      <c r="AU725" s="156">
        <v>2</v>
      </c>
      <c r="AW725" s="144" t="s">
        <v>3290</v>
      </c>
      <c r="AX725" s="144" t="s">
        <v>3200</v>
      </c>
      <c r="AY725" s="144" t="s">
        <v>560</v>
      </c>
      <c r="AZ725" s="156">
        <v>1</v>
      </c>
      <c r="BA725" s="144">
        <v>5000</v>
      </c>
      <c r="BB725" s="208">
        <v>5526.5901981230445</v>
      </c>
      <c r="BC725" s="158" t="s">
        <v>177</v>
      </c>
      <c r="BD725" s="148">
        <v>41030</v>
      </c>
      <c r="BE725" s="156">
        <v>2012</v>
      </c>
      <c r="BF725" s="144">
        <v>2012</v>
      </c>
      <c r="BG725" s="156">
        <v>2</v>
      </c>
      <c r="BH725" s="156">
        <v>0</v>
      </c>
      <c r="BI725" s="144" t="s">
        <v>4144</v>
      </c>
      <c r="BJ725" s="156">
        <v>2</v>
      </c>
      <c r="BL725" s="156">
        <v>0</v>
      </c>
      <c r="CP725" s="163">
        <v>2</v>
      </c>
    </row>
    <row r="726" spans="1:94" ht="18" x14ac:dyDescent="0.25">
      <c r="A726" s="156">
        <v>2</v>
      </c>
      <c r="B726" s="145">
        <v>725</v>
      </c>
      <c r="C726" s="144" t="s">
        <v>965</v>
      </c>
      <c r="D726" s="144" t="s">
        <v>965</v>
      </c>
      <c r="E726" s="144" t="s">
        <v>965</v>
      </c>
      <c r="G726" s="144" t="s">
        <v>155</v>
      </c>
      <c r="H726" s="144" t="s">
        <v>156</v>
      </c>
      <c r="I726" s="144" t="s">
        <v>157</v>
      </c>
      <c r="J726" s="148">
        <v>43986</v>
      </c>
      <c r="K726" s="40">
        <v>41105</v>
      </c>
      <c r="L726" s="144">
        <v>2012</v>
      </c>
      <c r="M726" s="144" t="s">
        <v>966</v>
      </c>
      <c r="N726" s="144" t="s">
        <v>967</v>
      </c>
      <c r="O726" s="156">
        <v>1</v>
      </c>
      <c r="P726" s="144" t="s">
        <v>2875</v>
      </c>
      <c r="Q726" s="144" t="s">
        <v>3288</v>
      </c>
      <c r="R726" s="144" t="s">
        <v>2870</v>
      </c>
      <c r="S726" s="144" t="s">
        <v>3289</v>
      </c>
      <c r="U726" s="156">
        <v>2</v>
      </c>
      <c r="V726" s="156">
        <v>0</v>
      </c>
      <c r="X726" s="144" t="s">
        <v>555</v>
      </c>
      <c r="Y726" s="144" t="s">
        <v>1012</v>
      </c>
      <c r="Z726" s="156">
        <v>1</v>
      </c>
      <c r="AA726" s="144" t="s">
        <v>1013</v>
      </c>
      <c r="AB726" s="144" t="s">
        <v>1013</v>
      </c>
      <c r="AC726" s="157">
        <v>2</v>
      </c>
      <c r="AD726" s="157">
        <v>0</v>
      </c>
      <c r="AE726" s="144" t="s">
        <v>1014</v>
      </c>
      <c r="AG726" s="144" t="s">
        <v>169</v>
      </c>
      <c r="AH726" s="156">
        <v>1</v>
      </c>
      <c r="AJ726" s="156">
        <v>2</v>
      </c>
      <c r="AN726" s="144" t="s">
        <v>991</v>
      </c>
      <c r="AO726" s="144" t="s">
        <v>992</v>
      </c>
      <c r="AP726" s="144" t="s">
        <v>993</v>
      </c>
      <c r="AQ726" s="144" t="s">
        <v>993</v>
      </c>
      <c r="AR726" s="144" t="s">
        <v>994</v>
      </c>
      <c r="AS726" s="144" t="s">
        <v>4144</v>
      </c>
      <c r="AT726" s="144" t="s">
        <v>4144</v>
      </c>
      <c r="AU726" s="156">
        <v>2</v>
      </c>
      <c r="AW726" s="144" t="s">
        <v>3290</v>
      </c>
      <c r="AX726" s="144" t="s">
        <v>3200</v>
      </c>
      <c r="AY726" s="144" t="s">
        <v>560</v>
      </c>
      <c r="AZ726" s="156">
        <v>1</v>
      </c>
      <c r="BA726" s="144">
        <v>5000</v>
      </c>
      <c r="BB726" s="208">
        <v>5526.5901981230445</v>
      </c>
      <c r="BC726" s="158" t="s">
        <v>177</v>
      </c>
      <c r="BD726" s="148">
        <v>41030</v>
      </c>
      <c r="BE726" s="156">
        <v>2012</v>
      </c>
      <c r="BF726" s="144">
        <v>2012</v>
      </c>
      <c r="BG726" s="156">
        <v>2</v>
      </c>
      <c r="BH726" s="156">
        <v>0</v>
      </c>
      <c r="BI726" s="144" t="s">
        <v>4144</v>
      </c>
      <c r="BJ726" s="156">
        <v>2</v>
      </c>
      <c r="BL726" s="156">
        <v>0</v>
      </c>
      <c r="CP726" s="163">
        <v>2</v>
      </c>
    </row>
    <row r="727" spans="1:94" ht="18" x14ac:dyDescent="0.25">
      <c r="A727" s="156">
        <v>2</v>
      </c>
      <c r="B727" s="145">
        <v>726</v>
      </c>
      <c r="C727" s="144" t="s">
        <v>965</v>
      </c>
      <c r="D727" s="144" t="s">
        <v>965</v>
      </c>
      <c r="E727" s="144" t="s">
        <v>965</v>
      </c>
      <c r="G727" s="144" t="s">
        <v>155</v>
      </c>
      <c r="H727" s="144" t="s">
        <v>156</v>
      </c>
      <c r="I727" s="144" t="s">
        <v>157</v>
      </c>
      <c r="J727" s="148">
        <v>43986</v>
      </c>
      <c r="K727" s="40">
        <v>41252</v>
      </c>
      <c r="L727" s="144">
        <v>2012</v>
      </c>
      <c r="M727" s="144" t="s">
        <v>966</v>
      </c>
      <c r="N727" s="144" t="s">
        <v>967</v>
      </c>
      <c r="O727" s="156">
        <v>1</v>
      </c>
      <c r="P727" s="144" t="s">
        <v>2875</v>
      </c>
      <c r="Q727" s="144" t="s">
        <v>3297</v>
      </c>
      <c r="R727" s="144" t="s">
        <v>2870</v>
      </c>
      <c r="S727" s="144" t="s">
        <v>970</v>
      </c>
      <c r="U727" s="156">
        <v>2</v>
      </c>
      <c r="V727" s="156">
        <v>0</v>
      </c>
      <c r="X727" s="144" t="s">
        <v>555</v>
      </c>
      <c r="Y727" s="144" t="s">
        <v>3298</v>
      </c>
      <c r="Z727" s="156">
        <v>1</v>
      </c>
      <c r="AA727" s="144" t="s">
        <v>3298</v>
      </c>
      <c r="AB727" s="144" t="s">
        <v>3298</v>
      </c>
      <c r="AC727" s="157">
        <v>2</v>
      </c>
      <c r="AD727" s="157">
        <v>0</v>
      </c>
      <c r="AE727" s="144" t="s">
        <v>3299</v>
      </c>
      <c r="AG727" s="144" t="s">
        <v>169</v>
      </c>
      <c r="AH727" s="156">
        <v>1</v>
      </c>
      <c r="AJ727" s="156">
        <v>2</v>
      </c>
      <c r="AN727" s="144" t="s">
        <v>999</v>
      </c>
      <c r="AO727" s="144" t="s">
        <v>1000</v>
      </c>
      <c r="AP727" s="144" t="s">
        <v>577</v>
      </c>
      <c r="AQ727" s="144" t="s">
        <v>577</v>
      </c>
      <c r="AR727" s="144" t="s">
        <v>994</v>
      </c>
      <c r="AS727" s="144" t="s">
        <v>4144</v>
      </c>
      <c r="AT727" s="144" t="s">
        <v>4144</v>
      </c>
      <c r="AU727" s="156">
        <v>2</v>
      </c>
      <c r="AW727" s="144" t="s">
        <v>3300</v>
      </c>
      <c r="AX727" s="144" t="s">
        <v>3200</v>
      </c>
      <c r="AY727" s="144" t="s">
        <v>560</v>
      </c>
      <c r="AZ727" s="156">
        <v>1</v>
      </c>
      <c r="BA727" s="144">
        <v>5000</v>
      </c>
      <c r="BB727" s="208">
        <v>5526.5901981230445</v>
      </c>
      <c r="BC727" s="158" t="s">
        <v>177</v>
      </c>
      <c r="BD727" s="148">
        <v>41214</v>
      </c>
      <c r="BE727" s="156">
        <v>2012</v>
      </c>
      <c r="BF727" s="144">
        <v>2012</v>
      </c>
      <c r="BG727" s="156">
        <v>2</v>
      </c>
      <c r="BH727" s="156">
        <v>0</v>
      </c>
      <c r="BI727" s="144" t="s">
        <v>4144</v>
      </c>
      <c r="BJ727" s="156">
        <v>2</v>
      </c>
      <c r="BL727" s="156">
        <v>0</v>
      </c>
      <c r="CP727" s="163">
        <v>2</v>
      </c>
    </row>
    <row r="728" spans="1:94" ht="18" x14ac:dyDescent="0.25">
      <c r="A728" s="156">
        <v>2</v>
      </c>
      <c r="B728" s="145">
        <v>727</v>
      </c>
      <c r="C728" s="144" t="s">
        <v>965</v>
      </c>
      <c r="D728" s="144" t="s">
        <v>965</v>
      </c>
      <c r="E728" s="144" t="s">
        <v>965</v>
      </c>
      <c r="G728" s="144" t="s">
        <v>155</v>
      </c>
      <c r="H728" s="144" t="s">
        <v>156</v>
      </c>
      <c r="I728" s="144" t="s">
        <v>157</v>
      </c>
      <c r="J728" s="148">
        <v>43986</v>
      </c>
      <c r="K728" s="40">
        <v>41252</v>
      </c>
      <c r="L728" s="144">
        <v>2012</v>
      </c>
      <c r="M728" s="144" t="s">
        <v>966</v>
      </c>
      <c r="N728" s="144" t="s">
        <v>967</v>
      </c>
      <c r="O728" s="156">
        <v>1</v>
      </c>
      <c r="P728" s="144" t="s">
        <v>2875</v>
      </c>
      <c r="Q728" s="144" t="s">
        <v>3297</v>
      </c>
      <c r="R728" s="144" t="s">
        <v>2870</v>
      </c>
      <c r="S728" s="144" t="s">
        <v>970</v>
      </c>
      <c r="U728" s="156">
        <v>2</v>
      </c>
      <c r="V728" s="156">
        <v>0</v>
      </c>
      <c r="X728" s="144" t="s">
        <v>555</v>
      </c>
      <c r="Y728" s="144" t="s">
        <v>3302</v>
      </c>
      <c r="Z728" s="156">
        <v>1</v>
      </c>
      <c r="AA728" s="144" t="s">
        <v>3302</v>
      </c>
      <c r="AB728" s="144" t="s">
        <v>3302</v>
      </c>
      <c r="AC728" s="157">
        <v>2</v>
      </c>
      <c r="AD728" s="157">
        <v>0</v>
      </c>
      <c r="AE728" s="144" t="s">
        <v>3303</v>
      </c>
      <c r="AG728" s="144" t="s">
        <v>169</v>
      </c>
      <c r="AH728" s="156">
        <v>1</v>
      </c>
      <c r="AJ728" s="156">
        <v>2</v>
      </c>
      <c r="AN728" s="144" t="s">
        <v>220</v>
      </c>
      <c r="AO728" s="144" t="s">
        <v>3304</v>
      </c>
      <c r="AP728" s="144" t="s">
        <v>3305</v>
      </c>
      <c r="AQ728" s="144" t="s">
        <v>3305</v>
      </c>
      <c r="AR728" s="144" t="s">
        <v>2616</v>
      </c>
      <c r="AS728" s="144" t="s">
        <v>4144</v>
      </c>
      <c r="AT728" s="144" t="s">
        <v>4144</v>
      </c>
      <c r="AU728" s="156">
        <v>2</v>
      </c>
      <c r="AW728" s="144" t="s">
        <v>3306</v>
      </c>
      <c r="AX728" s="144" t="s">
        <v>3200</v>
      </c>
      <c r="AY728" s="144" t="s">
        <v>560</v>
      </c>
      <c r="AZ728" s="156">
        <v>1</v>
      </c>
      <c r="BA728" s="144">
        <v>3000</v>
      </c>
      <c r="BB728" s="208">
        <v>3315.9541188738267</v>
      </c>
      <c r="BC728" s="158" t="s">
        <v>177</v>
      </c>
      <c r="BD728" s="148">
        <v>41122</v>
      </c>
      <c r="BE728" s="156">
        <v>2012</v>
      </c>
      <c r="BF728" s="144">
        <v>2012</v>
      </c>
      <c r="BG728" s="156">
        <v>2</v>
      </c>
      <c r="BH728" s="156">
        <v>0</v>
      </c>
      <c r="BI728" s="144" t="s">
        <v>4144</v>
      </c>
      <c r="BJ728" s="156">
        <v>2</v>
      </c>
      <c r="BL728" s="156">
        <v>0</v>
      </c>
      <c r="CP728" s="163">
        <v>2</v>
      </c>
    </row>
    <row r="729" spans="1:94" ht="18" x14ac:dyDescent="0.25">
      <c r="A729" s="156">
        <v>2</v>
      </c>
      <c r="B729" s="145">
        <v>728</v>
      </c>
      <c r="C729" s="144" t="s">
        <v>965</v>
      </c>
      <c r="D729" s="144" t="s">
        <v>965</v>
      </c>
      <c r="E729" s="144" t="s">
        <v>965</v>
      </c>
      <c r="G729" s="144" t="s">
        <v>155</v>
      </c>
      <c r="H729" s="144" t="s">
        <v>156</v>
      </c>
      <c r="I729" s="144" t="s">
        <v>157</v>
      </c>
      <c r="J729" s="148">
        <v>43986</v>
      </c>
      <c r="K729" s="40">
        <v>41252</v>
      </c>
      <c r="L729" s="144">
        <v>2012</v>
      </c>
      <c r="M729" s="144" t="s">
        <v>966</v>
      </c>
      <c r="N729" s="144" t="s">
        <v>967</v>
      </c>
      <c r="O729" s="156">
        <v>1</v>
      </c>
      <c r="P729" s="144" t="s">
        <v>2875</v>
      </c>
      <c r="Q729" s="144" t="s">
        <v>3297</v>
      </c>
      <c r="R729" s="144" t="s">
        <v>2870</v>
      </c>
      <c r="S729" s="144" t="s">
        <v>970</v>
      </c>
      <c r="U729" s="156">
        <v>2</v>
      </c>
      <c r="V729" s="156">
        <v>0</v>
      </c>
      <c r="X729" s="144" t="s">
        <v>555</v>
      </c>
      <c r="Y729" s="144" t="s">
        <v>973</v>
      </c>
      <c r="Z729" s="156">
        <v>1</v>
      </c>
      <c r="AA729" s="144" t="s">
        <v>973</v>
      </c>
      <c r="AB729" s="144" t="s">
        <v>973</v>
      </c>
      <c r="AC729" s="157">
        <v>2</v>
      </c>
      <c r="AD729" s="157">
        <v>0</v>
      </c>
      <c r="AE729" s="144" t="s">
        <v>974</v>
      </c>
      <c r="AG729" s="144" t="s">
        <v>169</v>
      </c>
      <c r="AH729" s="156">
        <v>1</v>
      </c>
      <c r="AJ729" s="156">
        <v>2</v>
      </c>
      <c r="AN729" s="144" t="s">
        <v>170</v>
      </c>
      <c r="AO729" s="144" t="s">
        <v>975</v>
      </c>
      <c r="AP729" s="144" t="s">
        <v>976</v>
      </c>
      <c r="AQ729" s="144" t="s">
        <v>976</v>
      </c>
      <c r="AR729" s="144" t="s">
        <v>727</v>
      </c>
      <c r="AS729" s="144" t="s">
        <v>4144</v>
      </c>
      <c r="AT729" s="144" t="s">
        <v>4144</v>
      </c>
      <c r="AU729" s="156">
        <v>2</v>
      </c>
      <c r="AW729" s="144" t="s">
        <v>3308</v>
      </c>
      <c r="AX729" s="144" t="s">
        <v>3200</v>
      </c>
      <c r="AY729" s="144" t="s">
        <v>560</v>
      </c>
      <c r="AZ729" s="156">
        <v>1</v>
      </c>
      <c r="BA729" s="144">
        <v>5000</v>
      </c>
      <c r="BB729" s="208">
        <v>5526.5901981230445</v>
      </c>
      <c r="BC729" s="158" t="s">
        <v>177</v>
      </c>
      <c r="BD729" s="148">
        <v>41091</v>
      </c>
      <c r="BE729" s="156">
        <v>2012</v>
      </c>
      <c r="BF729" s="144">
        <v>2012</v>
      </c>
      <c r="BG729" s="156">
        <v>2</v>
      </c>
      <c r="BH729" s="156">
        <v>0</v>
      </c>
      <c r="BI729" s="144" t="s">
        <v>4144</v>
      </c>
      <c r="BJ729" s="156">
        <v>2</v>
      </c>
      <c r="BL729" s="156">
        <v>0</v>
      </c>
      <c r="CP729" s="163">
        <v>2</v>
      </c>
    </row>
    <row r="730" spans="1:94" ht="18" x14ac:dyDescent="0.25">
      <c r="A730" s="156">
        <v>2</v>
      </c>
      <c r="B730" s="145">
        <v>729</v>
      </c>
      <c r="C730" s="144" t="s">
        <v>965</v>
      </c>
      <c r="D730" s="144" t="s">
        <v>965</v>
      </c>
      <c r="E730" s="144" t="s">
        <v>965</v>
      </c>
      <c r="G730" s="144" t="s">
        <v>155</v>
      </c>
      <c r="H730" s="144" t="s">
        <v>156</v>
      </c>
      <c r="I730" s="144" t="s">
        <v>157</v>
      </c>
      <c r="J730" s="148">
        <v>43986</v>
      </c>
      <c r="K730" s="40">
        <v>41252</v>
      </c>
      <c r="L730" s="144">
        <v>2012</v>
      </c>
      <c r="M730" s="144" t="s">
        <v>966</v>
      </c>
      <c r="N730" s="144" t="s">
        <v>967</v>
      </c>
      <c r="O730" s="156">
        <v>1</v>
      </c>
      <c r="P730" s="144" t="s">
        <v>2875</v>
      </c>
      <c r="Q730" s="144" t="s">
        <v>3297</v>
      </c>
      <c r="R730" s="144" t="s">
        <v>2870</v>
      </c>
      <c r="S730" s="144" t="s">
        <v>970</v>
      </c>
      <c r="U730" s="156">
        <v>2</v>
      </c>
      <c r="V730" s="156">
        <v>0</v>
      </c>
      <c r="X730" s="144" t="s">
        <v>555</v>
      </c>
      <c r="Y730" s="144" t="s">
        <v>3310</v>
      </c>
      <c r="Z730" s="156">
        <v>1</v>
      </c>
      <c r="AA730" s="144" t="s">
        <v>3310</v>
      </c>
      <c r="AB730" s="144" t="s">
        <v>3310</v>
      </c>
      <c r="AC730" s="157">
        <v>2</v>
      </c>
      <c r="AD730" s="157">
        <v>0</v>
      </c>
      <c r="AE730" s="144" t="s">
        <v>3311</v>
      </c>
      <c r="AG730" s="144" t="s">
        <v>169</v>
      </c>
      <c r="AH730" s="156">
        <v>1</v>
      </c>
      <c r="AJ730" s="156">
        <v>2</v>
      </c>
      <c r="AN730" s="144" t="s">
        <v>999</v>
      </c>
      <c r="AO730" s="144" t="s">
        <v>1000</v>
      </c>
      <c r="AP730" s="144" t="s">
        <v>577</v>
      </c>
      <c r="AQ730" s="144" t="s">
        <v>577</v>
      </c>
      <c r="AR730" s="144" t="s">
        <v>994</v>
      </c>
      <c r="AS730" s="144" t="s">
        <v>4144</v>
      </c>
      <c r="AT730" s="144" t="s">
        <v>4144</v>
      </c>
      <c r="AU730" s="156">
        <v>2</v>
      </c>
      <c r="AW730" s="144" t="s">
        <v>3312</v>
      </c>
      <c r="AX730" s="144" t="s">
        <v>3200</v>
      </c>
      <c r="AY730" s="144" t="s">
        <v>560</v>
      </c>
      <c r="AZ730" s="156">
        <v>1</v>
      </c>
      <c r="BA730" s="144">
        <v>5000</v>
      </c>
      <c r="BB730" s="208">
        <v>5526.5901981230445</v>
      </c>
      <c r="BC730" s="158" t="s">
        <v>177</v>
      </c>
      <c r="BD730" s="148">
        <v>41122</v>
      </c>
      <c r="BE730" s="156">
        <v>2012</v>
      </c>
      <c r="BF730" s="144">
        <v>2012</v>
      </c>
      <c r="BG730" s="156">
        <v>2</v>
      </c>
      <c r="BH730" s="156">
        <v>0</v>
      </c>
      <c r="BI730" s="144" t="s">
        <v>4144</v>
      </c>
      <c r="BJ730" s="156">
        <v>2</v>
      </c>
      <c r="BL730" s="156">
        <v>0</v>
      </c>
      <c r="CP730" s="163">
        <v>2</v>
      </c>
    </row>
    <row r="731" spans="1:94" ht="18" x14ac:dyDescent="0.25">
      <c r="A731" s="156">
        <v>2</v>
      </c>
      <c r="B731" s="145">
        <v>730</v>
      </c>
      <c r="C731" s="144" t="s">
        <v>965</v>
      </c>
      <c r="D731" s="144" t="s">
        <v>965</v>
      </c>
      <c r="E731" s="144" t="s">
        <v>965</v>
      </c>
      <c r="G731" s="144" t="s">
        <v>155</v>
      </c>
      <c r="H731" s="144" t="s">
        <v>156</v>
      </c>
      <c r="I731" s="144" t="s">
        <v>157</v>
      </c>
      <c r="J731" s="148">
        <v>43986</v>
      </c>
      <c r="K731" s="40">
        <v>41432</v>
      </c>
      <c r="L731" s="144">
        <v>2013</v>
      </c>
      <c r="M731" s="144" t="s">
        <v>966</v>
      </c>
      <c r="N731" s="144" t="s">
        <v>967</v>
      </c>
      <c r="O731" s="156">
        <v>1</v>
      </c>
      <c r="P731" s="144" t="s">
        <v>2875</v>
      </c>
      <c r="Q731" s="144" t="s">
        <v>3297</v>
      </c>
      <c r="R731" s="144" t="s">
        <v>2870</v>
      </c>
      <c r="S731" s="144" t="s">
        <v>970</v>
      </c>
      <c r="U731" s="156">
        <v>2</v>
      </c>
      <c r="V731" s="156">
        <v>0</v>
      </c>
      <c r="X731" s="144" t="s">
        <v>555</v>
      </c>
      <c r="Y731" s="144" t="s">
        <v>1017</v>
      </c>
      <c r="Z731" s="156">
        <v>1</v>
      </c>
      <c r="AA731" s="144" t="s">
        <v>1009</v>
      </c>
      <c r="AB731" s="144" t="s">
        <v>1009</v>
      </c>
      <c r="AC731" s="157">
        <v>2</v>
      </c>
      <c r="AD731" s="157">
        <v>0</v>
      </c>
      <c r="AE731" s="144" t="s">
        <v>1010</v>
      </c>
      <c r="AG731" s="144" t="s">
        <v>169</v>
      </c>
      <c r="AH731" s="156">
        <v>1</v>
      </c>
      <c r="AJ731" s="156">
        <v>2</v>
      </c>
      <c r="AN731" s="144" t="s">
        <v>999</v>
      </c>
      <c r="AO731" s="144" t="s">
        <v>1000</v>
      </c>
      <c r="AP731" s="144" t="s">
        <v>577</v>
      </c>
      <c r="AQ731" s="144" t="s">
        <v>577</v>
      </c>
      <c r="AR731" s="144" t="s">
        <v>994</v>
      </c>
      <c r="AS731" s="144" t="s">
        <v>4144</v>
      </c>
      <c r="AT731" s="144" t="s">
        <v>4144</v>
      </c>
      <c r="AU731" s="156">
        <v>2</v>
      </c>
      <c r="AW731" s="144" t="s">
        <v>3314</v>
      </c>
      <c r="AX731" s="144" t="s">
        <v>3200</v>
      </c>
      <c r="AY731" s="144" t="s">
        <v>560</v>
      </c>
      <c r="AZ731" s="156">
        <v>1</v>
      </c>
      <c r="BA731" s="144">
        <v>5000</v>
      </c>
      <c r="BB731" s="208">
        <v>5397.1486761710794</v>
      </c>
      <c r="BC731" s="158" t="s">
        <v>177</v>
      </c>
      <c r="BD731" s="148">
        <v>41365</v>
      </c>
      <c r="BE731" s="156">
        <v>2013</v>
      </c>
      <c r="BF731" s="144">
        <v>2013</v>
      </c>
      <c r="BG731" s="156">
        <v>2</v>
      </c>
      <c r="BH731" s="156">
        <v>0</v>
      </c>
      <c r="BI731" s="144" t="s">
        <v>4144</v>
      </c>
      <c r="BJ731" s="156">
        <v>2</v>
      </c>
      <c r="BL731" s="156">
        <v>0</v>
      </c>
      <c r="CP731" s="163">
        <v>2</v>
      </c>
    </row>
    <row r="732" spans="1:94" ht="18" x14ac:dyDescent="0.25">
      <c r="A732" s="156">
        <v>2</v>
      </c>
      <c r="B732" s="145">
        <v>731</v>
      </c>
      <c r="C732" s="144" t="s">
        <v>965</v>
      </c>
      <c r="D732" s="144" t="s">
        <v>965</v>
      </c>
      <c r="E732" s="144" t="s">
        <v>965</v>
      </c>
      <c r="G732" s="144" t="s">
        <v>155</v>
      </c>
      <c r="H732" s="144" t="s">
        <v>156</v>
      </c>
      <c r="I732" s="144" t="s">
        <v>157</v>
      </c>
      <c r="J732" s="148">
        <v>43986</v>
      </c>
      <c r="K732" s="40">
        <v>41432</v>
      </c>
      <c r="L732" s="144">
        <v>2013</v>
      </c>
      <c r="M732" s="144" t="s">
        <v>966</v>
      </c>
      <c r="N732" s="144" t="s">
        <v>967</v>
      </c>
      <c r="O732" s="156">
        <v>1</v>
      </c>
      <c r="P732" s="144" t="s">
        <v>2875</v>
      </c>
      <c r="Q732" s="144" t="s">
        <v>3297</v>
      </c>
      <c r="R732" s="144" t="s">
        <v>2870</v>
      </c>
      <c r="S732" s="144" t="s">
        <v>970</v>
      </c>
      <c r="U732" s="156">
        <v>2</v>
      </c>
      <c r="V732" s="156">
        <v>0</v>
      </c>
      <c r="X732" s="144" t="s">
        <v>555</v>
      </c>
      <c r="Y732" s="144" t="s">
        <v>3310</v>
      </c>
      <c r="Z732" s="156">
        <v>1</v>
      </c>
      <c r="AA732" s="144" t="s">
        <v>3310</v>
      </c>
      <c r="AB732" s="144" t="s">
        <v>3310</v>
      </c>
      <c r="AC732" s="157">
        <v>2</v>
      </c>
      <c r="AD732" s="157">
        <v>0</v>
      </c>
      <c r="AE732" s="144" t="s">
        <v>3311</v>
      </c>
      <c r="AG732" s="144" t="s">
        <v>169</v>
      </c>
      <c r="AH732" s="156">
        <v>1</v>
      </c>
      <c r="AJ732" s="156">
        <v>2</v>
      </c>
      <c r="AN732" s="144" t="s">
        <v>999</v>
      </c>
      <c r="AO732" s="144" t="s">
        <v>1000</v>
      </c>
      <c r="AP732" s="144" t="s">
        <v>577</v>
      </c>
      <c r="AQ732" s="144" t="s">
        <v>577</v>
      </c>
      <c r="AR732" s="144" t="s">
        <v>994</v>
      </c>
      <c r="AS732" s="144" t="s">
        <v>4144</v>
      </c>
      <c r="AT732" s="144" t="s">
        <v>4144</v>
      </c>
      <c r="AU732" s="156">
        <v>2</v>
      </c>
      <c r="AW732" s="144" t="s">
        <v>3316</v>
      </c>
      <c r="AX732" s="144" t="s">
        <v>3200</v>
      </c>
      <c r="AY732" s="144" t="s">
        <v>560</v>
      </c>
      <c r="AZ732" s="156">
        <v>1</v>
      </c>
      <c r="BA732" s="144">
        <v>5000</v>
      </c>
      <c r="BB732" s="208">
        <v>5397.1486761710794</v>
      </c>
      <c r="BC732" s="158" t="s">
        <v>177</v>
      </c>
      <c r="BD732" s="148">
        <v>41365</v>
      </c>
      <c r="BE732" s="156">
        <v>2013</v>
      </c>
      <c r="BF732" s="144">
        <v>2013</v>
      </c>
      <c r="BG732" s="156">
        <v>2</v>
      </c>
      <c r="BH732" s="156">
        <v>0</v>
      </c>
      <c r="BI732" s="144" t="s">
        <v>4144</v>
      </c>
      <c r="BJ732" s="156">
        <v>2</v>
      </c>
      <c r="BL732" s="156">
        <v>0</v>
      </c>
      <c r="CP732" s="163">
        <v>2</v>
      </c>
    </row>
    <row r="733" spans="1:94" ht="18" x14ac:dyDescent="0.25">
      <c r="A733" s="156">
        <v>2</v>
      </c>
      <c r="B733" s="145">
        <v>732</v>
      </c>
      <c r="C733" s="144" t="s">
        <v>965</v>
      </c>
      <c r="D733" s="144" t="s">
        <v>965</v>
      </c>
      <c r="E733" s="144" t="s">
        <v>965</v>
      </c>
      <c r="G733" s="144" t="s">
        <v>155</v>
      </c>
      <c r="H733" s="144" t="s">
        <v>156</v>
      </c>
      <c r="I733" s="144" t="s">
        <v>157</v>
      </c>
      <c r="J733" s="148">
        <v>43986</v>
      </c>
      <c r="K733" s="40">
        <v>41432</v>
      </c>
      <c r="L733" s="144">
        <v>2013</v>
      </c>
      <c r="M733" s="144" t="s">
        <v>966</v>
      </c>
      <c r="N733" s="144" t="s">
        <v>967</v>
      </c>
      <c r="O733" s="156">
        <v>1</v>
      </c>
      <c r="P733" s="144" t="s">
        <v>2875</v>
      </c>
      <c r="Q733" s="144" t="s">
        <v>3297</v>
      </c>
      <c r="R733" s="144" t="s">
        <v>2870</v>
      </c>
      <c r="S733" s="144" t="s">
        <v>970</v>
      </c>
      <c r="U733" s="156">
        <v>2</v>
      </c>
      <c r="V733" s="156">
        <v>0</v>
      </c>
      <c r="X733" s="144" t="s">
        <v>555</v>
      </c>
      <c r="Y733" s="144" t="s">
        <v>3318</v>
      </c>
      <c r="Z733" s="156">
        <v>1</v>
      </c>
      <c r="AA733" s="144" t="s">
        <v>3302</v>
      </c>
      <c r="AB733" s="144" t="s">
        <v>3302</v>
      </c>
      <c r="AC733" s="157">
        <v>2</v>
      </c>
      <c r="AD733" s="157">
        <v>0</v>
      </c>
      <c r="AE733" s="144" t="s">
        <v>3303</v>
      </c>
      <c r="AG733" s="144" t="s">
        <v>169</v>
      </c>
      <c r="AH733" s="156">
        <v>1</v>
      </c>
      <c r="AJ733" s="156">
        <v>2</v>
      </c>
      <c r="AN733" s="144" t="s">
        <v>220</v>
      </c>
      <c r="AO733" s="144" t="s">
        <v>3304</v>
      </c>
      <c r="AP733" s="144" t="s">
        <v>3305</v>
      </c>
      <c r="AQ733" s="144" t="s">
        <v>3305</v>
      </c>
      <c r="AR733" s="144" t="s">
        <v>2616</v>
      </c>
      <c r="AS733" s="144" t="s">
        <v>4144</v>
      </c>
      <c r="AT733" s="144" t="s">
        <v>4144</v>
      </c>
      <c r="AU733" s="156">
        <v>2</v>
      </c>
      <c r="AW733" s="144" t="s">
        <v>3319</v>
      </c>
      <c r="AX733" s="144" t="s">
        <v>3200</v>
      </c>
      <c r="AY733" s="144" t="s">
        <v>560</v>
      </c>
      <c r="AZ733" s="156">
        <v>1</v>
      </c>
      <c r="BA733" s="144">
        <v>5000</v>
      </c>
      <c r="BB733" s="208">
        <v>5397.1486761710794</v>
      </c>
      <c r="BC733" s="158" t="s">
        <v>177</v>
      </c>
      <c r="BD733" s="148">
        <v>41334</v>
      </c>
      <c r="BE733" s="156">
        <v>2013</v>
      </c>
      <c r="BF733" s="144">
        <v>2013</v>
      </c>
      <c r="BG733" s="156">
        <v>2</v>
      </c>
      <c r="BH733" s="156">
        <v>0</v>
      </c>
      <c r="BI733" s="144" t="s">
        <v>4144</v>
      </c>
      <c r="BJ733" s="156">
        <v>2</v>
      </c>
      <c r="BL733" s="156">
        <v>0</v>
      </c>
      <c r="CP733" s="163">
        <v>2</v>
      </c>
    </row>
    <row r="734" spans="1:94" ht="18" x14ac:dyDescent="0.25">
      <c r="A734" s="156">
        <v>2</v>
      </c>
      <c r="B734" s="145">
        <v>733</v>
      </c>
      <c r="C734" s="144" t="s">
        <v>965</v>
      </c>
      <c r="D734" s="144" t="s">
        <v>965</v>
      </c>
      <c r="E734" s="144" t="s">
        <v>965</v>
      </c>
      <c r="G734" s="144" t="s">
        <v>155</v>
      </c>
      <c r="H734" s="144" t="s">
        <v>156</v>
      </c>
      <c r="I734" s="144" t="s">
        <v>157</v>
      </c>
      <c r="J734" s="148">
        <v>43986</v>
      </c>
      <c r="K734" s="40">
        <v>41432</v>
      </c>
      <c r="L734" s="144">
        <v>2013</v>
      </c>
      <c r="M734" s="144" t="s">
        <v>966</v>
      </c>
      <c r="N734" s="144" t="s">
        <v>967</v>
      </c>
      <c r="O734" s="156">
        <v>1</v>
      </c>
      <c r="P734" s="144" t="s">
        <v>2875</v>
      </c>
      <c r="Q734" s="144" t="s">
        <v>3297</v>
      </c>
      <c r="R734" s="144" t="s">
        <v>2870</v>
      </c>
      <c r="S734" s="144" t="s">
        <v>970</v>
      </c>
      <c r="U734" s="156">
        <v>2</v>
      </c>
      <c r="V734" s="156">
        <v>0</v>
      </c>
      <c r="X734" s="144" t="s">
        <v>555</v>
      </c>
      <c r="Y734" s="144" t="s">
        <v>3321</v>
      </c>
      <c r="Z734" s="156">
        <v>1</v>
      </c>
      <c r="AA734" s="144" t="s">
        <v>973</v>
      </c>
      <c r="AB734" s="144" t="s">
        <v>973</v>
      </c>
      <c r="AC734" s="157">
        <v>2</v>
      </c>
      <c r="AD734" s="157">
        <v>0</v>
      </c>
      <c r="AE734" s="144" t="s">
        <v>974</v>
      </c>
      <c r="AG734" s="144" t="s">
        <v>169</v>
      </c>
      <c r="AH734" s="156">
        <v>1</v>
      </c>
      <c r="AJ734" s="156">
        <v>2</v>
      </c>
      <c r="AN734" s="144" t="s">
        <v>170</v>
      </c>
      <c r="AO734" s="144" t="s">
        <v>975</v>
      </c>
      <c r="AP734" s="144" t="s">
        <v>976</v>
      </c>
      <c r="AQ734" s="144" t="s">
        <v>976</v>
      </c>
      <c r="AR734" s="144" t="s">
        <v>727</v>
      </c>
      <c r="AS734" s="144" t="s">
        <v>4144</v>
      </c>
      <c r="AT734" s="144" t="s">
        <v>4144</v>
      </c>
      <c r="AU734" s="156">
        <v>2</v>
      </c>
      <c r="AW734" s="144" t="s">
        <v>3319</v>
      </c>
      <c r="AX734" s="144" t="s">
        <v>3200</v>
      </c>
      <c r="AY734" s="144" t="s">
        <v>560</v>
      </c>
      <c r="AZ734" s="156">
        <v>1</v>
      </c>
      <c r="BA734" s="144">
        <v>5000</v>
      </c>
      <c r="BB734" s="208">
        <v>5397.1486761710794</v>
      </c>
      <c r="BC734" s="158" t="s">
        <v>177</v>
      </c>
      <c r="BD734" s="148">
        <v>41334</v>
      </c>
      <c r="BE734" s="156">
        <v>2013</v>
      </c>
      <c r="BF734" s="144">
        <v>2013</v>
      </c>
      <c r="BG734" s="156">
        <v>2</v>
      </c>
      <c r="BH734" s="156">
        <v>0</v>
      </c>
      <c r="BI734" s="144" t="s">
        <v>4144</v>
      </c>
      <c r="BJ734" s="156">
        <v>2</v>
      </c>
      <c r="BL734" s="156">
        <v>0</v>
      </c>
      <c r="CP734" s="163">
        <v>2</v>
      </c>
    </row>
    <row r="735" spans="1:94" ht="18" x14ac:dyDescent="0.25">
      <c r="A735" s="156">
        <v>2</v>
      </c>
      <c r="B735" s="145">
        <v>734</v>
      </c>
      <c r="C735" s="144" t="s">
        <v>965</v>
      </c>
      <c r="D735" s="144" t="s">
        <v>965</v>
      </c>
      <c r="E735" s="144" t="s">
        <v>965</v>
      </c>
      <c r="G735" s="144" t="s">
        <v>155</v>
      </c>
      <c r="H735" s="144" t="s">
        <v>156</v>
      </c>
      <c r="I735" s="144" t="s">
        <v>157</v>
      </c>
      <c r="J735" s="148">
        <v>43986</v>
      </c>
      <c r="K735" s="40">
        <v>41432</v>
      </c>
      <c r="L735" s="144">
        <v>2013</v>
      </c>
      <c r="M735" s="144" t="s">
        <v>966</v>
      </c>
      <c r="N735" s="144" t="s">
        <v>967</v>
      </c>
      <c r="O735" s="156">
        <v>1</v>
      </c>
      <c r="P735" s="144" t="s">
        <v>2875</v>
      </c>
      <c r="Q735" s="144" t="s">
        <v>3297</v>
      </c>
      <c r="R735" s="144" t="s">
        <v>2870</v>
      </c>
      <c r="S735" s="144" t="s">
        <v>970</v>
      </c>
      <c r="U735" s="156">
        <v>2</v>
      </c>
      <c r="V735" s="156">
        <v>0</v>
      </c>
      <c r="X735" s="144" t="s">
        <v>555</v>
      </c>
      <c r="Y735" s="144" t="s">
        <v>1012</v>
      </c>
      <c r="Z735" s="156">
        <v>1</v>
      </c>
      <c r="AA735" s="144" t="s">
        <v>1013</v>
      </c>
      <c r="AB735" s="144" t="s">
        <v>1013</v>
      </c>
      <c r="AC735" s="157">
        <v>2</v>
      </c>
      <c r="AD735" s="157">
        <v>0</v>
      </c>
      <c r="AE735" s="144" t="s">
        <v>1014</v>
      </c>
      <c r="AG735" s="144" t="s">
        <v>169</v>
      </c>
      <c r="AH735" s="156">
        <v>1</v>
      </c>
      <c r="AJ735" s="156">
        <v>2</v>
      </c>
      <c r="AN735" s="144" t="s">
        <v>991</v>
      </c>
      <c r="AO735" s="144" t="s">
        <v>992</v>
      </c>
      <c r="AP735" s="144" t="s">
        <v>993</v>
      </c>
      <c r="AQ735" s="144" t="s">
        <v>993</v>
      </c>
      <c r="AR735" s="144" t="s">
        <v>994</v>
      </c>
      <c r="AS735" s="144" t="s">
        <v>4144</v>
      </c>
      <c r="AT735" s="144" t="s">
        <v>4144</v>
      </c>
      <c r="AU735" s="156">
        <v>2</v>
      </c>
      <c r="AW735" s="144" t="s">
        <v>3319</v>
      </c>
      <c r="AX735" s="144" t="s">
        <v>3200</v>
      </c>
      <c r="AY735" s="144" t="s">
        <v>560</v>
      </c>
      <c r="AZ735" s="156">
        <v>1</v>
      </c>
      <c r="BA735" s="144">
        <v>5000</v>
      </c>
      <c r="BB735" s="208">
        <v>5397.1486761710794</v>
      </c>
      <c r="BC735" s="158" t="s">
        <v>177</v>
      </c>
      <c r="BD735" s="148">
        <v>41334</v>
      </c>
      <c r="BE735" s="156">
        <v>2013</v>
      </c>
      <c r="BF735" s="144">
        <v>2013</v>
      </c>
      <c r="BG735" s="156">
        <v>2</v>
      </c>
      <c r="BH735" s="156">
        <v>0</v>
      </c>
      <c r="BI735" s="144" t="s">
        <v>4144</v>
      </c>
      <c r="BJ735" s="156">
        <v>2</v>
      </c>
      <c r="BL735" s="156">
        <v>0</v>
      </c>
      <c r="CP735" s="163">
        <v>2</v>
      </c>
    </row>
    <row r="736" spans="1:94" ht="18" x14ac:dyDescent="0.25">
      <c r="A736" s="156">
        <v>2</v>
      </c>
      <c r="B736" s="145">
        <v>735</v>
      </c>
      <c r="C736" s="144" t="s">
        <v>965</v>
      </c>
      <c r="D736" s="144" t="s">
        <v>965</v>
      </c>
      <c r="E736" s="144" t="s">
        <v>965</v>
      </c>
      <c r="G736" s="144" t="s">
        <v>155</v>
      </c>
      <c r="H736" s="144" t="s">
        <v>156</v>
      </c>
      <c r="I736" s="144" t="s">
        <v>157</v>
      </c>
      <c r="J736" s="148">
        <v>43986</v>
      </c>
      <c r="K736" s="40">
        <v>41432</v>
      </c>
      <c r="L736" s="144">
        <v>2013</v>
      </c>
      <c r="M736" s="144" t="s">
        <v>966</v>
      </c>
      <c r="N736" s="144" t="s">
        <v>967</v>
      </c>
      <c r="O736" s="156">
        <v>1</v>
      </c>
      <c r="P736" s="144" t="s">
        <v>2875</v>
      </c>
      <c r="Q736" s="144" t="s">
        <v>3297</v>
      </c>
      <c r="R736" s="144" t="s">
        <v>2870</v>
      </c>
      <c r="S736" s="144" t="s">
        <v>970</v>
      </c>
      <c r="U736" s="156">
        <v>2</v>
      </c>
      <c r="V736" s="156">
        <v>0</v>
      </c>
      <c r="X736" s="144" t="s">
        <v>555</v>
      </c>
      <c r="Y736" s="144" t="s">
        <v>3324</v>
      </c>
      <c r="Z736" s="156">
        <v>1</v>
      </c>
      <c r="AA736" s="144" t="s">
        <v>997</v>
      </c>
      <c r="AB736" s="144" t="s">
        <v>997</v>
      </c>
      <c r="AC736" s="157">
        <v>2</v>
      </c>
      <c r="AD736" s="157">
        <v>0</v>
      </c>
      <c r="AE736" s="144" t="s">
        <v>998</v>
      </c>
      <c r="AG736" s="144" t="s">
        <v>169</v>
      </c>
      <c r="AH736" s="156">
        <v>1</v>
      </c>
      <c r="AJ736" s="156">
        <v>2</v>
      </c>
      <c r="AN736" s="144" t="s">
        <v>999</v>
      </c>
      <c r="AO736" s="144" t="s">
        <v>1000</v>
      </c>
      <c r="AP736" s="144" t="s">
        <v>577</v>
      </c>
      <c r="AQ736" s="144" t="s">
        <v>577</v>
      </c>
      <c r="AR736" s="144" t="s">
        <v>994</v>
      </c>
      <c r="AS736" s="144" t="s">
        <v>4144</v>
      </c>
      <c r="AT736" s="144" t="s">
        <v>4144</v>
      </c>
      <c r="AU736" s="156">
        <v>2</v>
      </c>
      <c r="AW736" s="144" t="s">
        <v>3319</v>
      </c>
      <c r="AX736" s="144" t="s">
        <v>3200</v>
      </c>
      <c r="AY736" s="144" t="s">
        <v>560</v>
      </c>
      <c r="AZ736" s="156">
        <v>1</v>
      </c>
      <c r="BA736" s="144">
        <v>5000</v>
      </c>
      <c r="BB736" s="208">
        <v>5397.1486761710794</v>
      </c>
      <c r="BC736" s="158" t="s">
        <v>177</v>
      </c>
      <c r="BD736" s="148">
        <v>41334</v>
      </c>
      <c r="BE736" s="156">
        <v>2013</v>
      </c>
      <c r="BF736" s="144">
        <v>2013</v>
      </c>
      <c r="BG736" s="156">
        <v>2</v>
      </c>
      <c r="BH736" s="156">
        <v>0</v>
      </c>
      <c r="BI736" s="144" t="s">
        <v>4144</v>
      </c>
      <c r="BJ736" s="156">
        <v>2</v>
      </c>
      <c r="BL736" s="156">
        <v>0</v>
      </c>
      <c r="CP736" s="163">
        <v>2</v>
      </c>
    </row>
    <row r="737" spans="1:94" ht="18" x14ac:dyDescent="0.25">
      <c r="A737" s="156">
        <v>2</v>
      </c>
      <c r="B737" s="145">
        <v>736</v>
      </c>
      <c r="C737" s="144" t="s">
        <v>965</v>
      </c>
      <c r="D737" s="144" t="s">
        <v>965</v>
      </c>
      <c r="E737" s="144" t="s">
        <v>965</v>
      </c>
      <c r="G737" s="144" t="s">
        <v>155</v>
      </c>
      <c r="H737" s="144" t="s">
        <v>156</v>
      </c>
      <c r="I737" s="144" t="s">
        <v>157</v>
      </c>
      <c r="J737" s="148">
        <v>43986</v>
      </c>
      <c r="K737" s="40">
        <v>41571</v>
      </c>
      <c r="L737" s="144">
        <v>2013</v>
      </c>
      <c r="M737" s="144" t="s">
        <v>966</v>
      </c>
      <c r="N737" s="144" t="s">
        <v>967</v>
      </c>
      <c r="O737" s="156">
        <v>1</v>
      </c>
      <c r="P737" s="144" t="s">
        <v>2875</v>
      </c>
      <c r="Q737" s="144" t="s">
        <v>3297</v>
      </c>
      <c r="R737" s="144" t="s">
        <v>2870</v>
      </c>
      <c r="S737" s="144" t="s">
        <v>970</v>
      </c>
      <c r="U737" s="156">
        <v>2</v>
      </c>
      <c r="V737" s="156">
        <v>0</v>
      </c>
      <c r="X737" s="144" t="s">
        <v>555</v>
      </c>
      <c r="Y737" s="144" t="s">
        <v>3293</v>
      </c>
      <c r="Z737" s="156">
        <v>1</v>
      </c>
      <c r="AA737" s="144" t="s">
        <v>3293</v>
      </c>
      <c r="AB737" s="144" t="s">
        <v>3293</v>
      </c>
      <c r="AC737" s="157">
        <v>2</v>
      </c>
      <c r="AD737" s="157">
        <v>0</v>
      </c>
      <c r="AE737" s="144" t="s">
        <v>3294</v>
      </c>
      <c r="AG737" s="144" t="s">
        <v>169</v>
      </c>
      <c r="AH737" s="156">
        <v>1</v>
      </c>
      <c r="AJ737" s="156">
        <v>2</v>
      </c>
      <c r="AN737" s="144" t="s">
        <v>991</v>
      </c>
      <c r="AO737" s="144" t="s">
        <v>992</v>
      </c>
      <c r="AP737" s="144" t="s">
        <v>993</v>
      </c>
      <c r="AQ737" s="144" t="s">
        <v>993</v>
      </c>
      <c r="AR737" s="144" t="s">
        <v>994</v>
      </c>
      <c r="AS737" s="144" t="s">
        <v>4144</v>
      </c>
      <c r="AT737" s="144" t="s">
        <v>4144</v>
      </c>
      <c r="AU737" s="156">
        <v>2</v>
      </c>
      <c r="AW737" s="144" t="s">
        <v>3326</v>
      </c>
      <c r="AX737" s="144" t="s">
        <v>3200</v>
      </c>
      <c r="AY737" s="144" t="s">
        <v>560</v>
      </c>
      <c r="AZ737" s="156">
        <v>1</v>
      </c>
      <c r="BA737" s="144">
        <v>5000</v>
      </c>
      <c r="BB737" s="208">
        <v>5397.1486761710794</v>
      </c>
      <c r="BC737" s="158" t="s">
        <v>177</v>
      </c>
      <c r="BD737" s="148">
        <v>41456</v>
      </c>
      <c r="BE737" s="156">
        <v>2013</v>
      </c>
      <c r="BF737" s="144">
        <v>2013</v>
      </c>
      <c r="BG737" s="156">
        <v>2</v>
      </c>
      <c r="BH737" s="156">
        <v>0</v>
      </c>
      <c r="BI737" s="144" t="s">
        <v>4144</v>
      </c>
      <c r="BJ737" s="156">
        <v>2</v>
      </c>
      <c r="BL737" s="156">
        <v>0</v>
      </c>
      <c r="CP737" s="163">
        <v>2</v>
      </c>
    </row>
    <row r="738" spans="1:94" ht="18" x14ac:dyDescent="0.25">
      <c r="A738" s="156">
        <v>2</v>
      </c>
      <c r="B738" s="145">
        <v>737</v>
      </c>
      <c r="C738" s="144" t="s">
        <v>965</v>
      </c>
      <c r="D738" s="144" t="s">
        <v>965</v>
      </c>
      <c r="E738" s="144" t="s">
        <v>965</v>
      </c>
      <c r="G738" s="144" t="s">
        <v>155</v>
      </c>
      <c r="H738" s="144" t="s">
        <v>156</v>
      </c>
      <c r="I738" s="144" t="s">
        <v>157</v>
      </c>
      <c r="J738" s="148">
        <v>43986</v>
      </c>
      <c r="K738" s="40">
        <v>41571</v>
      </c>
      <c r="L738" s="144">
        <v>2013</v>
      </c>
      <c r="M738" s="144" t="s">
        <v>966</v>
      </c>
      <c r="N738" s="144" t="s">
        <v>967</v>
      </c>
      <c r="O738" s="156">
        <v>1</v>
      </c>
      <c r="P738" s="144" t="s">
        <v>2875</v>
      </c>
      <c r="Q738" s="144" t="s">
        <v>3297</v>
      </c>
      <c r="R738" s="144" t="s">
        <v>2870</v>
      </c>
      <c r="S738" s="144" t="s">
        <v>970</v>
      </c>
      <c r="U738" s="156">
        <v>2</v>
      </c>
      <c r="V738" s="156">
        <v>0</v>
      </c>
      <c r="X738" s="144" t="s">
        <v>555</v>
      </c>
      <c r="Y738" s="144" t="s">
        <v>1009</v>
      </c>
      <c r="Z738" s="156">
        <v>1</v>
      </c>
      <c r="AA738" s="144" t="s">
        <v>1009</v>
      </c>
      <c r="AB738" s="144" t="s">
        <v>1009</v>
      </c>
      <c r="AC738" s="157">
        <v>2</v>
      </c>
      <c r="AD738" s="157">
        <v>0</v>
      </c>
      <c r="AE738" s="144" t="s">
        <v>1010</v>
      </c>
      <c r="AG738" s="144" t="s">
        <v>169</v>
      </c>
      <c r="AH738" s="156">
        <v>1</v>
      </c>
      <c r="AJ738" s="156">
        <v>2</v>
      </c>
      <c r="AN738" s="144" t="s">
        <v>999</v>
      </c>
      <c r="AO738" s="144" t="s">
        <v>1000</v>
      </c>
      <c r="AP738" s="144" t="s">
        <v>577</v>
      </c>
      <c r="AQ738" s="144" t="s">
        <v>577</v>
      </c>
      <c r="AR738" s="144" t="s">
        <v>994</v>
      </c>
      <c r="AS738" s="144" t="s">
        <v>4144</v>
      </c>
      <c r="AT738" s="144" t="s">
        <v>4144</v>
      </c>
      <c r="AU738" s="156">
        <v>2</v>
      </c>
      <c r="AW738" s="144" t="s">
        <v>3328</v>
      </c>
      <c r="AX738" s="144" t="s">
        <v>3200</v>
      </c>
      <c r="AY738" s="144" t="s">
        <v>560</v>
      </c>
      <c r="AZ738" s="156">
        <v>1</v>
      </c>
      <c r="BA738" s="144">
        <v>5000</v>
      </c>
      <c r="BB738" s="208">
        <v>5397.1486761710794</v>
      </c>
      <c r="BC738" s="158" t="s">
        <v>177</v>
      </c>
      <c r="BD738" s="148">
        <v>41426</v>
      </c>
      <c r="BE738" s="156">
        <v>2013</v>
      </c>
      <c r="BF738" s="144">
        <v>2013</v>
      </c>
      <c r="BG738" s="156">
        <v>2</v>
      </c>
      <c r="BH738" s="156">
        <v>0</v>
      </c>
      <c r="BI738" s="144" t="s">
        <v>4144</v>
      </c>
      <c r="BJ738" s="156">
        <v>2</v>
      </c>
      <c r="BL738" s="156">
        <v>0</v>
      </c>
      <c r="CP738" s="163">
        <v>2</v>
      </c>
    </row>
    <row r="739" spans="1:94" ht="18" x14ac:dyDescent="0.25">
      <c r="A739" s="156">
        <v>2</v>
      </c>
      <c r="B739" s="145">
        <v>738</v>
      </c>
      <c r="C739" s="144" t="s">
        <v>965</v>
      </c>
      <c r="D739" s="144" t="s">
        <v>965</v>
      </c>
      <c r="E739" s="144" t="s">
        <v>965</v>
      </c>
      <c r="G739" s="144" t="s">
        <v>155</v>
      </c>
      <c r="H739" s="144" t="s">
        <v>156</v>
      </c>
      <c r="I739" s="144" t="s">
        <v>157</v>
      </c>
      <c r="J739" s="148">
        <v>43986</v>
      </c>
      <c r="K739" s="40">
        <v>41824</v>
      </c>
      <c r="L739" s="144">
        <v>2014</v>
      </c>
      <c r="M739" s="144" t="s">
        <v>966</v>
      </c>
      <c r="N739" s="144" t="s">
        <v>967</v>
      </c>
      <c r="O739" s="156">
        <v>1</v>
      </c>
      <c r="P739" s="144" t="s">
        <v>2875</v>
      </c>
      <c r="Q739" s="144" t="s">
        <v>3297</v>
      </c>
      <c r="R739" s="144" t="s">
        <v>2870</v>
      </c>
      <c r="S739" s="144" t="s">
        <v>970</v>
      </c>
      <c r="U739" s="156">
        <v>2</v>
      </c>
      <c r="V739" s="156">
        <v>0</v>
      </c>
      <c r="X739" s="144" t="s">
        <v>555</v>
      </c>
      <c r="Y739" s="144" t="s">
        <v>1009</v>
      </c>
      <c r="Z739" s="156">
        <v>1</v>
      </c>
      <c r="AA739" s="144" t="s">
        <v>1009</v>
      </c>
      <c r="AB739" s="144" t="s">
        <v>1009</v>
      </c>
      <c r="AC739" s="157">
        <v>2</v>
      </c>
      <c r="AD739" s="157">
        <v>0</v>
      </c>
      <c r="AE739" s="144" t="s">
        <v>1010</v>
      </c>
      <c r="AG739" s="144" t="s">
        <v>169</v>
      </c>
      <c r="AH739" s="156">
        <v>1</v>
      </c>
      <c r="AJ739" s="156">
        <v>2</v>
      </c>
      <c r="AN739" s="144" t="s">
        <v>999</v>
      </c>
      <c r="AO739" s="144" t="s">
        <v>1000</v>
      </c>
      <c r="AP739" s="144" t="s">
        <v>577</v>
      </c>
      <c r="AQ739" s="144" t="s">
        <v>577</v>
      </c>
      <c r="AR739" s="144" t="s">
        <v>994</v>
      </c>
      <c r="AS739" s="144" t="s">
        <v>4144</v>
      </c>
      <c r="AT739" s="144" t="s">
        <v>4144</v>
      </c>
      <c r="AU739" s="156">
        <v>2</v>
      </c>
      <c r="AW739" s="144" t="s">
        <v>3330</v>
      </c>
      <c r="AX739" s="144" t="s">
        <v>3200</v>
      </c>
      <c r="AY739" s="144" t="s">
        <v>560</v>
      </c>
      <c r="AZ739" s="156">
        <v>1</v>
      </c>
      <c r="BA739" s="144">
        <v>2000</v>
      </c>
      <c r="BB739" s="208">
        <v>2128.5140562248998</v>
      </c>
      <c r="BC739" s="158" t="s">
        <v>177</v>
      </c>
      <c r="BD739" s="148">
        <v>41791</v>
      </c>
      <c r="BE739" s="156">
        <v>2014</v>
      </c>
      <c r="BF739" s="144">
        <v>2014</v>
      </c>
      <c r="BG739" s="156">
        <v>2</v>
      </c>
      <c r="BH739" s="156">
        <v>0</v>
      </c>
      <c r="BI739" s="144" t="s">
        <v>4144</v>
      </c>
      <c r="BJ739" s="156">
        <v>2</v>
      </c>
      <c r="BL739" s="156">
        <v>0</v>
      </c>
      <c r="CP739" s="163">
        <v>2</v>
      </c>
    </row>
    <row r="740" spans="1:94" ht="18" x14ac:dyDescent="0.25">
      <c r="A740" s="156">
        <v>2</v>
      </c>
      <c r="B740" s="145">
        <v>739</v>
      </c>
      <c r="C740" s="144" t="s">
        <v>965</v>
      </c>
      <c r="D740" s="144" t="s">
        <v>965</v>
      </c>
      <c r="E740" s="144" t="s">
        <v>965</v>
      </c>
      <c r="G740" s="144" t="s">
        <v>155</v>
      </c>
      <c r="H740" s="144" t="s">
        <v>156</v>
      </c>
      <c r="I740" s="144" t="s">
        <v>157</v>
      </c>
      <c r="J740" s="148">
        <v>43986</v>
      </c>
      <c r="K740" s="40">
        <v>41824</v>
      </c>
      <c r="L740" s="144">
        <v>2014</v>
      </c>
      <c r="M740" s="144" t="s">
        <v>966</v>
      </c>
      <c r="N740" s="144" t="s">
        <v>967</v>
      </c>
      <c r="O740" s="156">
        <v>1</v>
      </c>
      <c r="P740" s="144" t="s">
        <v>2875</v>
      </c>
      <c r="Q740" s="144" t="s">
        <v>3297</v>
      </c>
      <c r="R740" s="144" t="s">
        <v>2870</v>
      </c>
      <c r="S740" s="144" t="s">
        <v>970</v>
      </c>
      <c r="U740" s="156">
        <v>2</v>
      </c>
      <c r="V740" s="156">
        <v>0</v>
      </c>
      <c r="X740" s="144" t="s">
        <v>555</v>
      </c>
      <c r="Y740" s="144" t="s">
        <v>1017</v>
      </c>
      <c r="Z740" s="156">
        <v>1</v>
      </c>
      <c r="AA740" s="144" t="s">
        <v>1009</v>
      </c>
      <c r="AB740" s="144" t="s">
        <v>1009</v>
      </c>
      <c r="AC740" s="157">
        <v>2</v>
      </c>
      <c r="AD740" s="157">
        <v>0</v>
      </c>
      <c r="AE740" s="144" t="s">
        <v>1010</v>
      </c>
      <c r="AG740" s="144" t="s">
        <v>169</v>
      </c>
      <c r="AH740" s="156">
        <v>1</v>
      </c>
      <c r="AJ740" s="156">
        <v>2</v>
      </c>
      <c r="AN740" s="144" t="s">
        <v>999</v>
      </c>
      <c r="AO740" s="144" t="s">
        <v>1000</v>
      </c>
      <c r="AP740" s="144" t="s">
        <v>577</v>
      </c>
      <c r="AQ740" s="144" t="s">
        <v>577</v>
      </c>
      <c r="AR740" s="144" t="s">
        <v>994</v>
      </c>
      <c r="AS740" s="144" t="s">
        <v>4144</v>
      </c>
      <c r="AT740" s="144" t="s">
        <v>4144</v>
      </c>
      <c r="AU740" s="156">
        <v>2</v>
      </c>
      <c r="AW740" s="144" t="s">
        <v>3332</v>
      </c>
      <c r="AX740" s="144" t="s">
        <v>3200</v>
      </c>
      <c r="AY740" s="144" t="s">
        <v>560</v>
      </c>
      <c r="AZ740" s="156">
        <v>1</v>
      </c>
      <c r="BA740" s="144">
        <v>5000</v>
      </c>
      <c r="BB740" s="208">
        <v>5321.2851405622496</v>
      </c>
      <c r="BC740" s="158" t="s">
        <v>177</v>
      </c>
      <c r="BD740" s="148">
        <v>41699</v>
      </c>
      <c r="BE740" s="156">
        <v>2014</v>
      </c>
      <c r="BF740" s="144">
        <v>2014</v>
      </c>
      <c r="BG740" s="156">
        <v>2</v>
      </c>
      <c r="BH740" s="156">
        <v>0</v>
      </c>
      <c r="BI740" s="144" t="s">
        <v>4144</v>
      </c>
      <c r="BJ740" s="156">
        <v>2</v>
      </c>
      <c r="BL740" s="156">
        <v>0</v>
      </c>
      <c r="CP740" s="163">
        <v>2</v>
      </c>
    </row>
    <row r="741" spans="1:94" ht="18" x14ac:dyDescent="0.25">
      <c r="A741" s="156">
        <v>2</v>
      </c>
      <c r="B741" s="145">
        <v>740</v>
      </c>
      <c r="C741" s="144" t="s">
        <v>965</v>
      </c>
      <c r="D741" s="144" t="s">
        <v>965</v>
      </c>
      <c r="E741" s="144" t="s">
        <v>965</v>
      </c>
      <c r="G741" s="144" t="s">
        <v>155</v>
      </c>
      <c r="H741" s="144" t="s">
        <v>156</v>
      </c>
      <c r="I741" s="144" t="s">
        <v>157</v>
      </c>
      <c r="J741" s="148">
        <v>43986</v>
      </c>
      <c r="K741" s="40">
        <v>41824</v>
      </c>
      <c r="L741" s="144">
        <v>2014</v>
      </c>
      <c r="M741" s="144" t="s">
        <v>966</v>
      </c>
      <c r="N741" s="144" t="s">
        <v>967</v>
      </c>
      <c r="O741" s="156">
        <v>1</v>
      </c>
      <c r="P741" s="144" t="s">
        <v>2875</v>
      </c>
      <c r="Q741" s="144" t="s">
        <v>3297</v>
      </c>
      <c r="R741" s="144" t="s">
        <v>2870</v>
      </c>
      <c r="S741" s="144" t="s">
        <v>970</v>
      </c>
      <c r="U741" s="156">
        <v>2</v>
      </c>
      <c r="V741" s="156">
        <v>0</v>
      </c>
      <c r="X741" s="144" t="s">
        <v>555</v>
      </c>
      <c r="Y741" s="144" t="s">
        <v>1012</v>
      </c>
      <c r="Z741" s="156">
        <v>1</v>
      </c>
      <c r="AA741" s="144" t="s">
        <v>1013</v>
      </c>
      <c r="AB741" s="144" t="s">
        <v>1013</v>
      </c>
      <c r="AC741" s="157">
        <v>2</v>
      </c>
      <c r="AD741" s="157">
        <v>0</v>
      </c>
      <c r="AE741" s="144" t="s">
        <v>1014</v>
      </c>
      <c r="AG741" s="144" t="s">
        <v>169</v>
      </c>
      <c r="AH741" s="156">
        <v>1</v>
      </c>
      <c r="AJ741" s="156">
        <v>2</v>
      </c>
      <c r="AN741" s="144" t="s">
        <v>991</v>
      </c>
      <c r="AO741" s="144" t="s">
        <v>992</v>
      </c>
      <c r="AP741" s="144" t="s">
        <v>993</v>
      </c>
      <c r="AQ741" s="144" t="s">
        <v>993</v>
      </c>
      <c r="AR741" s="144" t="s">
        <v>994</v>
      </c>
      <c r="AS741" s="144" t="s">
        <v>4144</v>
      </c>
      <c r="AT741" s="144" t="s">
        <v>4144</v>
      </c>
      <c r="AU741" s="156">
        <v>2</v>
      </c>
      <c r="AW741" s="144" t="s">
        <v>3332</v>
      </c>
      <c r="AX741" s="144" t="s">
        <v>3200</v>
      </c>
      <c r="AY741" s="144" t="s">
        <v>560</v>
      </c>
      <c r="AZ741" s="156">
        <v>1</v>
      </c>
      <c r="BA741" s="144">
        <v>5000</v>
      </c>
      <c r="BB741" s="208">
        <v>5321.2851405622496</v>
      </c>
      <c r="BC741" s="158" t="s">
        <v>177</v>
      </c>
      <c r="BD741" s="148">
        <v>41730</v>
      </c>
      <c r="BE741" s="156">
        <v>2014</v>
      </c>
      <c r="BF741" s="144">
        <v>2014</v>
      </c>
      <c r="BG741" s="156">
        <v>2</v>
      </c>
      <c r="BH741" s="156">
        <v>0</v>
      </c>
      <c r="BI741" s="144" t="s">
        <v>4144</v>
      </c>
      <c r="BJ741" s="156">
        <v>2</v>
      </c>
      <c r="BL741" s="156">
        <v>0</v>
      </c>
      <c r="CP741" s="163">
        <v>2</v>
      </c>
    </row>
    <row r="742" spans="1:94" ht="18" x14ac:dyDescent="0.25">
      <c r="A742" s="156">
        <v>2</v>
      </c>
      <c r="B742" s="145">
        <v>741</v>
      </c>
      <c r="C742" s="144" t="s">
        <v>965</v>
      </c>
      <c r="D742" s="144" t="s">
        <v>965</v>
      </c>
      <c r="E742" s="144" t="s">
        <v>965</v>
      </c>
      <c r="G742" s="144" t="s">
        <v>155</v>
      </c>
      <c r="H742" s="144" t="s">
        <v>156</v>
      </c>
      <c r="I742" s="144" t="s">
        <v>157</v>
      </c>
      <c r="J742" s="148">
        <v>43986</v>
      </c>
      <c r="K742" s="40">
        <v>41824</v>
      </c>
      <c r="L742" s="144">
        <v>2014</v>
      </c>
      <c r="M742" s="144" t="s">
        <v>966</v>
      </c>
      <c r="N742" s="144" t="s">
        <v>967</v>
      </c>
      <c r="O742" s="156">
        <v>1</v>
      </c>
      <c r="P742" s="144" t="s">
        <v>2875</v>
      </c>
      <c r="Q742" s="144" t="s">
        <v>3297</v>
      </c>
      <c r="R742" s="144" t="s">
        <v>2870</v>
      </c>
      <c r="S742" s="144" t="s">
        <v>970</v>
      </c>
      <c r="U742" s="156">
        <v>2</v>
      </c>
      <c r="V742" s="156">
        <v>0</v>
      </c>
      <c r="X742" s="144" t="s">
        <v>555</v>
      </c>
      <c r="Y742" s="144" t="s">
        <v>3310</v>
      </c>
      <c r="Z742" s="156">
        <v>1</v>
      </c>
      <c r="AA742" s="144" t="s">
        <v>3310</v>
      </c>
      <c r="AB742" s="144" t="s">
        <v>3310</v>
      </c>
      <c r="AC742" s="157">
        <v>2</v>
      </c>
      <c r="AD742" s="157">
        <v>0</v>
      </c>
      <c r="AE742" s="144" t="s">
        <v>3311</v>
      </c>
      <c r="AG742" s="144" t="s">
        <v>169</v>
      </c>
      <c r="AH742" s="156">
        <v>1</v>
      </c>
      <c r="AJ742" s="156">
        <v>2</v>
      </c>
      <c r="AN742" s="144" t="s">
        <v>999</v>
      </c>
      <c r="AO742" s="144" t="s">
        <v>1000</v>
      </c>
      <c r="AP742" s="144" t="s">
        <v>577</v>
      </c>
      <c r="AQ742" s="144" t="s">
        <v>577</v>
      </c>
      <c r="AR742" s="144" t="s">
        <v>994</v>
      </c>
      <c r="AS742" s="144" t="s">
        <v>4144</v>
      </c>
      <c r="AT742" s="144" t="s">
        <v>4144</v>
      </c>
      <c r="AU742" s="156">
        <v>2</v>
      </c>
      <c r="AW742" s="144" t="s">
        <v>3332</v>
      </c>
      <c r="AX742" s="144" t="s">
        <v>3200</v>
      </c>
      <c r="AY742" s="144" t="s">
        <v>560</v>
      </c>
      <c r="AZ742" s="156">
        <v>1</v>
      </c>
      <c r="BA742" s="144">
        <v>5000</v>
      </c>
      <c r="BB742" s="208">
        <v>5321.2851405622496</v>
      </c>
      <c r="BC742" s="158" t="s">
        <v>177</v>
      </c>
      <c r="BD742" s="148">
        <v>41699</v>
      </c>
      <c r="BE742" s="156">
        <v>2014</v>
      </c>
      <c r="BF742" s="144">
        <v>2014</v>
      </c>
      <c r="BG742" s="156">
        <v>2</v>
      </c>
      <c r="BH742" s="156">
        <v>0</v>
      </c>
      <c r="BI742" s="144" t="s">
        <v>4144</v>
      </c>
      <c r="BJ742" s="156">
        <v>2</v>
      </c>
      <c r="BL742" s="156">
        <v>0</v>
      </c>
      <c r="CP742" s="163">
        <v>2</v>
      </c>
    </row>
    <row r="743" spans="1:94" ht="18" x14ac:dyDescent="0.25">
      <c r="A743" s="156">
        <v>2</v>
      </c>
      <c r="B743" s="145">
        <v>742</v>
      </c>
      <c r="C743" s="144" t="s">
        <v>965</v>
      </c>
      <c r="D743" s="144" t="s">
        <v>965</v>
      </c>
      <c r="E743" s="144" t="s">
        <v>965</v>
      </c>
      <c r="G743" s="144" t="s">
        <v>155</v>
      </c>
      <c r="H743" s="144" t="s">
        <v>156</v>
      </c>
      <c r="I743" s="144" t="s">
        <v>157</v>
      </c>
      <c r="J743" s="148">
        <v>43986</v>
      </c>
      <c r="K743" s="40">
        <v>41824</v>
      </c>
      <c r="L743" s="144">
        <v>2014</v>
      </c>
      <c r="M743" s="144" t="s">
        <v>966</v>
      </c>
      <c r="N743" s="144" t="s">
        <v>967</v>
      </c>
      <c r="O743" s="156">
        <v>1</v>
      </c>
      <c r="P743" s="144" t="s">
        <v>2875</v>
      </c>
      <c r="Q743" s="144" t="s">
        <v>3297</v>
      </c>
      <c r="R743" s="144" t="s">
        <v>2870</v>
      </c>
      <c r="S743" s="144" t="s">
        <v>970</v>
      </c>
      <c r="U743" s="156">
        <v>2</v>
      </c>
      <c r="V743" s="156">
        <v>0</v>
      </c>
      <c r="X743" s="144" t="s">
        <v>555</v>
      </c>
      <c r="Y743" s="144" t="s">
        <v>997</v>
      </c>
      <c r="Z743" s="156">
        <v>1</v>
      </c>
      <c r="AA743" s="144" t="s">
        <v>997</v>
      </c>
      <c r="AB743" s="144" t="s">
        <v>997</v>
      </c>
      <c r="AC743" s="157">
        <v>2</v>
      </c>
      <c r="AD743" s="157">
        <v>0</v>
      </c>
      <c r="AE743" s="144" t="s">
        <v>998</v>
      </c>
      <c r="AG743" s="144" t="s">
        <v>169</v>
      </c>
      <c r="AH743" s="156">
        <v>1</v>
      </c>
      <c r="AJ743" s="156">
        <v>2</v>
      </c>
      <c r="AN743" s="144" t="s">
        <v>999</v>
      </c>
      <c r="AO743" s="144" t="s">
        <v>1000</v>
      </c>
      <c r="AP743" s="144" t="s">
        <v>577</v>
      </c>
      <c r="AQ743" s="144" t="s">
        <v>577</v>
      </c>
      <c r="AR743" s="144" t="s">
        <v>994</v>
      </c>
      <c r="AS743" s="144" t="s">
        <v>4144</v>
      </c>
      <c r="AT743" s="144" t="s">
        <v>4144</v>
      </c>
      <c r="AU743" s="156">
        <v>2</v>
      </c>
      <c r="AW743" s="144" t="s">
        <v>3332</v>
      </c>
      <c r="AX743" s="144" t="s">
        <v>3200</v>
      </c>
      <c r="AY743" s="144" t="s">
        <v>560</v>
      </c>
      <c r="AZ743" s="156">
        <v>1</v>
      </c>
      <c r="BA743" s="144">
        <v>5000</v>
      </c>
      <c r="BB743" s="208">
        <v>5321.2851405622496</v>
      </c>
      <c r="BC743" s="158" t="s">
        <v>177</v>
      </c>
      <c r="BD743" s="148">
        <v>41699</v>
      </c>
      <c r="BE743" s="156">
        <v>2014</v>
      </c>
      <c r="BF743" s="144">
        <v>2014</v>
      </c>
      <c r="BG743" s="156">
        <v>2</v>
      </c>
      <c r="BH743" s="156">
        <v>0</v>
      </c>
      <c r="BI743" s="144" t="s">
        <v>4144</v>
      </c>
      <c r="BJ743" s="156">
        <v>2</v>
      </c>
      <c r="BL743" s="156">
        <v>0</v>
      </c>
      <c r="CP743" s="163">
        <v>2</v>
      </c>
    </row>
    <row r="744" spans="1:94" ht="18" x14ac:dyDescent="0.25">
      <c r="A744" s="156">
        <v>2</v>
      </c>
      <c r="B744" s="145">
        <v>743</v>
      </c>
      <c r="C744" s="144" t="s">
        <v>965</v>
      </c>
      <c r="D744" s="144" t="s">
        <v>965</v>
      </c>
      <c r="E744" s="144" t="s">
        <v>965</v>
      </c>
      <c r="G744" s="144" t="s">
        <v>155</v>
      </c>
      <c r="H744" s="144" t="s">
        <v>156</v>
      </c>
      <c r="I744" s="144" t="s">
        <v>157</v>
      </c>
      <c r="J744" s="148">
        <v>43986</v>
      </c>
      <c r="K744" s="40">
        <v>41824</v>
      </c>
      <c r="L744" s="144">
        <v>2014</v>
      </c>
      <c r="M744" s="144" t="s">
        <v>966</v>
      </c>
      <c r="N744" s="144" t="s">
        <v>967</v>
      </c>
      <c r="O744" s="156">
        <v>1</v>
      </c>
      <c r="P744" s="144" t="s">
        <v>2875</v>
      </c>
      <c r="Q744" s="144" t="s">
        <v>3297</v>
      </c>
      <c r="R744" s="144" t="s">
        <v>2870</v>
      </c>
      <c r="S744" s="144" t="s">
        <v>970</v>
      </c>
      <c r="U744" s="156">
        <v>2</v>
      </c>
      <c r="V744" s="156">
        <v>0</v>
      </c>
      <c r="X744" s="144" t="s">
        <v>555</v>
      </c>
      <c r="Y744" s="144" t="s">
        <v>973</v>
      </c>
      <c r="Z744" s="156">
        <v>1</v>
      </c>
      <c r="AA744" s="144" t="s">
        <v>973</v>
      </c>
      <c r="AB744" s="144" t="s">
        <v>973</v>
      </c>
      <c r="AC744" s="157">
        <v>2</v>
      </c>
      <c r="AD744" s="157">
        <v>0</v>
      </c>
      <c r="AE744" s="144" t="s">
        <v>974</v>
      </c>
      <c r="AG744" s="144" t="s">
        <v>169</v>
      </c>
      <c r="AH744" s="156">
        <v>1</v>
      </c>
      <c r="AJ744" s="156">
        <v>2</v>
      </c>
      <c r="AN744" s="144" t="s">
        <v>170</v>
      </c>
      <c r="AO744" s="144" t="s">
        <v>975</v>
      </c>
      <c r="AP744" s="144" t="s">
        <v>976</v>
      </c>
      <c r="AQ744" s="144" t="s">
        <v>976</v>
      </c>
      <c r="AR744" s="144" t="s">
        <v>727</v>
      </c>
      <c r="AS744" s="144" t="s">
        <v>4144</v>
      </c>
      <c r="AT744" s="144" t="s">
        <v>4144</v>
      </c>
      <c r="AU744" s="156">
        <v>2</v>
      </c>
      <c r="AW744" s="144" t="s">
        <v>3332</v>
      </c>
      <c r="AX744" s="144" t="s">
        <v>3200</v>
      </c>
      <c r="AY744" s="144" t="s">
        <v>560</v>
      </c>
      <c r="AZ744" s="156">
        <v>1</v>
      </c>
      <c r="BA744" s="144">
        <v>5000</v>
      </c>
      <c r="BB744" s="208">
        <v>5321.2851405622496</v>
      </c>
      <c r="BC744" s="158" t="s">
        <v>177</v>
      </c>
      <c r="BD744" s="148">
        <v>41699</v>
      </c>
      <c r="BE744" s="156">
        <v>2014</v>
      </c>
      <c r="BF744" s="144">
        <v>2014</v>
      </c>
      <c r="BG744" s="156">
        <v>2</v>
      </c>
      <c r="BH744" s="156">
        <v>0</v>
      </c>
      <c r="BI744" s="144" t="s">
        <v>4144</v>
      </c>
      <c r="BJ744" s="156">
        <v>2</v>
      </c>
      <c r="BL744" s="156">
        <v>0</v>
      </c>
      <c r="CP744" s="163">
        <v>2</v>
      </c>
    </row>
    <row r="745" spans="1:94" ht="18" x14ac:dyDescent="0.25">
      <c r="A745" s="156">
        <v>2</v>
      </c>
      <c r="B745" s="145">
        <v>744</v>
      </c>
      <c r="C745" s="144" t="s">
        <v>965</v>
      </c>
      <c r="D745" s="144" t="s">
        <v>965</v>
      </c>
      <c r="E745" s="144" t="s">
        <v>965</v>
      </c>
      <c r="G745" s="144" t="s">
        <v>155</v>
      </c>
      <c r="H745" s="144" t="s">
        <v>156</v>
      </c>
      <c r="I745" s="144" t="s">
        <v>157</v>
      </c>
      <c r="J745" s="148">
        <v>43986</v>
      </c>
      <c r="K745" s="40">
        <v>41824</v>
      </c>
      <c r="L745" s="144">
        <v>2014</v>
      </c>
      <c r="M745" s="144" t="s">
        <v>966</v>
      </c>
      <c r="N745" s="144" t="s">
        <v>967</v>
      </c>
      <c r="O745" s="156">
        <v>1</v>
      </c>
      <c r="P745" s="144" t="s">
        <v>2875</v>
      </c>
      <c r="Q745" s="144" t="s">
        <v>3297</v>
      </c>
      <c r="R745" s="144" t="s">
        <v>2870</v>
      </c>
      <c r="S745" s="144" t="s">
        <v>970</v>
      </c>
      <c r="U745" s="156">
        <v>2</v>
      </c>
      <c r="V745" s="156">
        <v>0</v>
      </c>
      <c r="X745" s="144" t="s">
        <v>555</v>
      </c>
      <c r="Y745" s="144" t="s">
        <v>3298</v>
      </c>
      <c r="Z745" s="156">
        <v>1</v>
      </c>
      <c r="AA745" s="144" t="s">
        <v>3298</v>
      </c>
      <c r="AB745" s="144" t="s">
        <v>3298</v>
      </c>
      <c r="AC745" s="157">
        <v>2</v>
      </c>
      <c r="AD745" s="157">
        <v>0</v>
      </c>
      <c r="AE745" s="144" t="s">
        <v>3299</v>
      </c>
      <c r="AG745" s="144" t="s">
        <v>169</v>
      </c>
      <c r="AH745" s="156">
        <v>1</v>
      </c>
      <c r="AJ745" s="156">
        <v>2</v>
      </c>
      <c r="AN745" s="144" t="s">
        <v>999</v>
      </c>
      <c r="AO745" s="144" t="s">
        <v>1000</v>
      </c>
      <c r="AP745" s="144" t="s">
        <v>577</v>
      </c>
      <c r="AQ745" s="144" t="s">
        <v>577</v>
      </c>
      <c r="AR745" s="144" t="s">
        <v>994</v>
      </c>
      <c r="AS745" s="144" t="s">
        <v>4144</v>
      </c>
      <c r="AT745" s="144" t="s">
        <v>4144</v>
      </c>
      <c r="AU745" s="156">
        <v>2</v>
      </c>
      <c r="AW745" s="144" t="s">
        <v>3332</v>
      </c>
      <c r="AX745" s="144" t="s">
        <v>3200</v>
      </c>
      <c r="AY745" s="144" t="s">
        <v>560</v>
      </c>
      <c r="AZ745" s="156">
        <v>1</v>
      </c>
      <c r="BA745" s="144">
        <v>5000</v>
      </c>
      <c r="BB745" s="212">
        <v>5397.1486761710794</v>
      </c>
      <c r="BC745" s="158" t="s">
        <v>177</v>
      </c>
      <c r="BD745" s="148">
        <v>41609</v>
      </c>
      <c r="BE745" s="156">
        <v>2013</v>
      </c>
      <c r="BF745" s="144">
        <v>2013</v>
      </c>
      <c r="BG745" s="156">
        <v>2</v>
      </c>
      <c r="BH745" s="156">
        <v>0</v>
      </c>
      <c r="BI745" s="144" t="s">
        <v>4144</v>
      </c>
      <c r="BJ745" s="156">
        <v>2</v>
      </c>
      <c r="BL745" s="156">
        <v>0</v>
      </c>
      <c r="CP745" s="163">
        <v>2</v>
      </c>
    </row>
    <row r="746" spans="1:94" ht="18" x14ac:dyDescent="0.25">
      <c r="A746" s="156">
        <v>2</v>
      </c>
      <c r="B746" s="145">
        <v>745</v>
      </c>
      <c r="C746" s="144" t="s">
        <v>965</v>
      </c>
      <c r="D746" s="144" t="s">
        <v>965</v>
      </c>
      <c r="E746" s="144" t="s">
        <v>965</v>
      </c>
      <c r="G746" s="144" t="s">
        <v>155</v>
      </c>
      <c r="H746" s="144" t="s">
        <v>156</v>
      </c>
      <c r="I746" s="144" t="s">
        <v>157</v>
      </c>
      <c r="J746" s="148">
        <v>43986</v>
      </c>
      <c r="K746" s="40">
        <v>41824</v>
      </c>
      <c r="L746" s="144">
        <v>2014</v>
      </c>
      <c r="M746" s="144" t="s">
        <v>966</v>
      </c>
      <c r="N746" s="144" t="s">
        <v>967</v>
      </c>
      <c r="O746" s="156">
        <v>1</v>
      </c>
      <c r="P746" s="144" t="s">
        <v>2875</v>
      </c>
      <c r="Q746" s="144" t="s">
        <v>3297</v>
      </c>
      <c r="R746" s="144" t="s">
        <v>2870</v>
      </c>
      <c r="S746" s="144" t="s">
        <v>970</v>
      </c>
      <c r="U746" s="156">
        <v>2</v>
      </c>
      <c r="V746" s="156">
        <v>0</v>
      </c>
      <c r="X746" s="144" t="s">
        <v>555</v>
      </c>
      <c r="Y746" s="144" t="s">
        <v>3318</v>
      </c>
      <c r="Z746" s="156">
        <v>1</v>
      </c>
      <c r="AA746" s="144" t="s">
        <v>3302</v>
      </c>
      <c r="AB746" s="144" t="s">
        <v>3302</v>
      </c>
      <c r="AC746" s="157">
        <v>2</v>
      </c>
      <c r="AD746" s="157">
        <v>0</v>
      </c>
      <c r="AE746" s="144" t="s">
        <v>3303</v>
      </c>
      <c r="AG746" s="144" t="s">
        <v>169</v>
      </c>
      <c r="AH746" s="156">
        <v>1</v>
      </c>
      <c r="AJ746" s="156">
        <v>2</v>
      </c>
      <c r="AN746" s="144" t="s">
        <v>220</v>
      </c>
      <c r="AO746" s="144" t="s">
        <v>3304</v>
      </c>
      <c r="AP746" s="144" t="s">
        <v>3305</v>
      </c>
      <c r="AQ746" s="144" t="s">
        <v>3305</v>
      </c>
      <c r="AR746" s="144" t="s">
        <v>2616</v>
      </c>
      <c r="AS746" s="144" t="s">
        <v>4144</v>
      </c>
      <c r="AT746" s="144" t="s">
        <v>4144</v>
      </c>
      <c r="AU746" s="156">
        <v>2</v>
      </c>
      <c r="AW746" s="144" t="s">
        <v>3332</v>
      </c>
      <c r="AX746" s="144" t="s">
        <v>3200</v>
      </c>
      <c r="AY746" s="144" t="s">
        <v>560</v>
      </c>
      <c r="AZ746" s="156">
        <v>1</v>
      </c>
      <c r="BA746" s="144">
        <v>5000</v>
      </c>
      <c r="BB746" s="208">
        <v>5321.2851405622496</v>
      </c>
      <c r="BC746" s="158" t="s">
        <v>177</v>
      </c>
      <c r="BD746" s="148">
        <v>41730</v>
      </c>
      <c r="BE746" s="156">
        <v>2014</v>
      </c>
      <c r="BF746" s="144">
        <v>2014</v>
      </c>
      <c r="BG746" s="156">
        <v>2</v>
      </c>
      <c r="BH746" s="156">
        <v>0</v>
      </c>
      <c r="BI746" s="144" t="s">
        <v>4144</v>
      </c>
      <c r="BJ746" s="156">
        <v>2</v>
      </c>
      <c r="BL746" s="156">
        <v>0</v>
      </c>
      <c r="CP746" s="163">
        <v>2</v>
      </c>
    </row>
    <row r="747" spans="1:94" ht="18" x14ac:dyDescent="0.25">
      <c r="A747" s="156">
        <v>2</v>
      </c>
      <c r="B747" s="145">
        <v>746</v>
      </c>
      <c r="C747" s="144" t="s">
        <v>965</v>
      </c>
      <c r="D747" s="144" t="s">
        <v>965</v>
      </c>
      <c r="E747" s="144" t="s">
        <v>965</v>
      </c>
      <c r="G747" s="144" t="s">
        <v>155</v>
      </c>
      <c r="H747" s="144" t="s">
        <v>156</v>
      </c>
      <c r="I747" s="144" t="s">
        <v>157</v>
      </c>
      <c r="J747" s="148">
        <v>43986</v>
      </c>
      <c r="K747" s="40">
        <v>41824</v>
      </c>
      <c r="L747" s="144">
        <v>2014</v>
      </c>
      <c r="M747" s="144" t="s">
        <v>966</v>
      </c>
      <c r="N747" s="144" t="s">
        <v>967</v>
      </c>
      <c r="O747" s="156">
        <v>1</v>
      </c>
      <c r="P747" s="144" t="s">
        <v>2875</v>
      </c>
      <c r="Q747" s="144" t="s">
        <v>3297</v>
      </c>
      <c r="R747" s="144" t="s">
        <v>2870</v>
      </c>
      <c r="S747" s="144" t="s">
        <v>970</v>
      </c>
      <c r="U747" s="156">
        <v>2</v>
      </c>
      <c r="V747" s="156">
        <v>0</v>
      </c>
      <c r="X747" s="144" t="s">
        <v>555</v>
      </c>
      <c r="Y747" s="144" t="s">
        <v>3298</v>
      </c>
      <c r="Z747" s="156">
        <v>1</v>
      </c>
      <c r="AA747" s="144" t="s">
        <v>3298</v>
      </c>
      <c r="AB747" s="144" t="s">
        <v>3298</v>
      </c>
      <c r="AC747" s="157">
        <v>2</v>
      </c>
      <c r="AD747" s="157">
        <v>0</v>
      </c>
      <c r="AE747" s="144" t="s">
        <v>3299</v>
      </c>
      <c r="AG747" s="144" t="s">
        <v>169</v>
      </c>
      <c r="AH747" s="156">
        <v>1</v>
      </c>
      <c r="AJ747" s="156">
        <v>2</v>
      </c>
      <c r="AN747" s="144" t="s">
        <v>999</v>
      </c>
      <c r="AO747" s="144" t="s">
        <v>1000</v>
      </c>
      <c r="AP747" s="144" t="s">
        <v>577</v>
      </c>
      <c r="AQ747" s="144" t="s">
        <v>577</v>
      </c>
      <c r="AR747" s="144" t="s">
        <v>994</v>
      </c>
      <c r="AS747" s="144" t="s">
        <v>4144</v>
      </c>
      <c r="AT747" s="144" t="s">
        <v>4144</v>
      </c>
      <c r="AU747" s="156">
        <v>2</v>
      </c>
      <c r="AW747" s="144" t="s">
        <v>3340</v>
      </c>
      <c r="AX747" s="144" t="s">
        <v>3200</v>
      </c>
      <c r="AY747" s="144" t="s">
        <v>560</v>
      </c>
      <c r="AZ747" s="156">
        <v>1</v>
      </c>
      <c r="BA747" s="144">
        <v>5000</v>
      </c>
      <c r="BB747" s="208">
        <v>5321.2851405622496</v>
      </c>
      <c r="BC747" s="158" t="s">
        <v>177</v>
      </c>
      <c r="BD747" s="148">
        <v>41760</v>
      </c>
      <c r="BE747" s="156">
        <v>2014</v>
      </c>
      <c r="BF747" s="144">
        <v>2014</v>
      </c>
      <c r="BG747" s="156">
        <v>2</v>
      </c>
      <c r="BH747" s="156">
        <v>0</v>
      </c>
      <c r="BI747" s="144" t="s">
        <v>4144</v>
      </c>
      <c r="BJ747" s="156">
        <v>2</v>
      </c>
      <c r="BL747" s="156">
        <v>0</v>
      </c>
      <c r="CP747" s="163">
        <v>2</v>
      </c>
    </row>
    <row r="748" spans="1:94" ht="18" x14ac:dyDescent="0.25">
      <c r="A748" s="156">
        <v>2</v>
      </c>
      <c r="B748" s="145">
        <v>747</v>
      </c>
      <c r="C748" s="144" t="s">
        <v>965</v>
      </c>
      <c r="D748" s="144" t="s">
        <v>965</v>
      </c>
      <c r="E748" s="144" t="s">
        <v>965</v>
      </c>
      <c r="G748" s="144" t="s">
        <v>155</v>
      </c>
      <c r="H748" s="144" t="s">
        <v>156</v>
      </c>
      <c r="I748" s="144" t="s">
        <v>157</v>
      </c>
      <c r="J748" s="148">
        <v>43986</v>
      </c>
      <c r="K748" s="40">
        <v>41824</v>
      </c>
      <c r="L748" s="144">
        <v>2014</v>
      </c>
      <c r="M748" s="144" t="s">
        <v>966</v>
      </c>
      <c r="N748" s="144" t="s">
        <v>967</v>
      </c>
      <c r="O748" s="156">
        <v>1</v>
      </c>
      <c r="P748" s="144" t="s">
        <v>2875</v>
      </c>
      <c r="Q748" s="144" t="s">
        <v>3297</v>
      </c>
      <c r="R748" s="144" t="s">
        <v>2870</v>
      </c>
      <c r="S748" s="144" t="s">
        <v>970</v>
      </c>
      <c r="U748" s="156">
        <v>2</v>
      </c>
      <c r="V748" s="156">
        <v>0</v>
      </c>
      <c r="X748" s="144" t="s">
        <v>555</v>
      </c>
      <c r="Y748" s="144" t="s">
        <v>3293</v>
      </c>
      <c r="Z748" s="156">
        <v>1</v>
      </c>
      <c r="AA748" s="144" t="s">
        <v>3293</v>
      </c>
      <c r="AB748" s="144" t="s">
        <v>3293</v>
      </c>
      <c r="AC748" s="157">
        <v>2</v>
      </c>
      <c r="AD748" s="157">
        <v>0</v>
      </c>
      <c r="AE748" s="144" t="s">
        <v>3294</v>
      </c>
      <c r="AG748" s="144" t="s">
        <v>169</v>
      </c>
      <c r="AH748" s="156">
        <v>1</v>
      </c>
      <c r="AJ748" s="156">
        <v>2</v>
      </c>
      <c r="AN748" s="144" t="s">
        <v>991</v>
      </c>
      <c r="AO748" s="144" t="s">
        <v>992</v>
      </c>
      <c r="AP748" s="144" t="s">
        <v>993</v>
      </c>
      <c r="AQ748" s="144" t="s">
        <v>993</v>
      </c>
      <c r="AR748" s="144" t="s">
        <v>994</v>
      </c>
      <c r="AS748" s="144" t="s">
        <v>4144</v>
      </c>
      <c r="AT748" s="144" t="s">
        <v>4144</v>
      </c>
      <c r="AU748" s="156">
        <v>2</v>
      </c>
      <c r="AW748" s="144" t="s">
        <v>3332</v>
      </c>
      <c r="AX748" s="144" t="s">
        <v>3200</v>
      </c>
      <c r="AY748" s="144" t="s">
        <v>560</v>
      </c>
      <c r="AZ748" s="156">
        <v>1</v>
      </c>
      <c r="BA748" s="144">
        <v>5000</v>
      </c>
      <c r="BB748" s="208">
        <v>5321.2851405622496</v>
      </c>
      <c r="BC748" s="158" t="s">
        <v>177</v>
      </c>
      <c r="BD748" s="148">
        <v>41699</v>
      </c>
      <c r="BE748" s="156">
        <v>2014</v>
      </c>
      <c r="BF748" s="144">
        <v>2014</v>
      </c>
      <c r="BG748" s="156">
        <v>2</v>
      </c>
      <c r="BH748" s="156">
        <v>0</v>
      </c>
      <c r="BI748" s="144" t="s">
        <v>4144</v>
      </c>
      <c r="BJ748" s="156">
        <v>2</v>
      </c>
      <c r="BL748" s="156">
        <v>0</v>
      </c>
      <c r="CP748" s="163">
        <v>2</v>
      </c>
    </row>
    <row r="749" spans="1:94" ht="18" x14ac:dyDescent="0.25">
      <c r="A749" s="156">
        <v>2</v>
      </c>
      <c r="B749" s="145">
        <v>748</v>
      </c>
      <c r="C749" s="144" t="s">
        <v>1058</v>
      </c>
      <c r="D749" s="144" t="s">
        <v>1058</v>
      </c>
      <c r="F749" s="144" t="s">
        <v>1059</v>
      </c>
      <c r="G749" s="144" t="s">
        <v>396</v>
      </c>
      <c r="H749" s="144" t="s">
        <v>1060</v>
      </c>
      <c r="I749" s="144" t="s">
        <v>188</v>
      </c>
      <c r="J749" s="148">
        <v>43986</v>
      </c>
      <c r="K749" s="40">
        <v>41252</v>
      </c>
      <c r="L749" s="144">
        <v>2012</v>
      </c>
      <c r="M749" s="144" t="s">
        <v>1061</v>
      </c>
      <c r="N749" s="144" t="s">
        <v>3343</v>
      </c>
      <c r="O749" s="156">
        <v>2</v>
      </c>
      <c r="Q749" s="144" t="s">
        <v>3344</v>
      </c>
      <c r="R749" s="144" t="s">
        <v>2870</v>
      </c>
      <c r="S749" s="144" t="s">
        <v>373</v>
      </c>
      <c r="U749" s="156">
        <v>1</v>
      </c>
      <c r="V749" s="156">
        <v>1</v>
      </c>
      <c r="W749" s="144" t="s">
        <v>3345</v>
      </c>
      <c r="X749" s="144" t="s">
        <v>166</v>
      </c>
      <c r="Y749" s="144" t="s">
        <v>3345</v>
      </c>
      <c r="Z749" s="156">
        <v>1</v>
      </c>
      <c r="AA749" s="144" t="s">
        <v>1064</v>
      </c>
      <c r="AB749" s="144" t="s">
        <v>1064</v>
      </c>
      <c r="AC749" s="157">
        <v>1</v>
      </c>
      <c r="AD749" s="157">
        <v>84</v>
      </c>
      <c r="AE749" s="144" t="s">
        <v>1065</v>
      </c>
      <c r="AG749" s="144" t="s">
        <v>169</v>
      </c>
      <c r="AH749" s="156">
        <v>1</v>
      </c>
      <c r="AJ749" s="156">
        <v>1</v>
      </c>
      <c r="AK749" s="156">
        <v>288260</v>
      </c>
      <c r="AL749" s="156" t="s">
        <v>1066</v>
      </c>
      <c r="AN749" s="144" t="s">
        <v>170</v>
      </c>
      <c r="AO749" s="144" t="s">
        <v>171</v>
      </c>
      <c r="AP749" s="144" t="s">
        <v>172</v>
      </c>
      <c r="AQ749" s="144" t="s">
        <v>172</v>
      </c>
      <c r="AR749" s="144" t="s">
        <v>172</v>
      </c>
      <c r="AS749" s="144" t="s">
        <v>4144</v>
      </c>
      <c r="AT749" s="144" t="s">
        <v>4144</v>
      </c>
      <c r="AU749" s="156">
        <v>1</v>
      </c>
      <c r="AW749" s="144" t="s">
        <v>3346</v>
      </c>
      <c r="AX749" s="144" t="s">
        <v>174</v>
      </c>
      <c r="AY749" s="144" t="s">
        <v>175</v>
      </c>
      <c r="AZ749" s="156">
        <v>2</v>
      </c>
      <c r="BC749" s="158" t="s">
        <v>2872</v>
      </c>
      <c r="BF749" s="144">
        <v>2012</v>
      </c>
      <c r="BG749" s="156">
        <v>2</v>
      </c>
      <c r="BH749" s="156">
        <v>0</v>
      </c>
      <c r="BI749" s="144" t="s">
        <v>4144</v>
      </c>
      <c r="BJ749" s="156">
        <v>2</v>
      </c>
      <c r="BL749" s="156">
        <v>0</v>
      </c>
      <c r="CP749" s="163">
        <v>2</v>
      </c>
    </row>
    <row r="750" spans="1:94" ht="18" x14ac:dyDescent="0.25">
      <c r="A750" s="156">
        <v>2</v>
      </c>
      <c r="B750" s="145">
        <v>749</v>
      </c>
      <c r="C750" s="144" t="s">
        <v>1058</v>
      </c>
      <c r="D750" s="144" t="s">
        <v>1058</v>
      </c>
      <c r="F750" s="144" t="s">
        <v>1059</v>
      </c>
      <c r="G750" s="144" t="s">
        <v>396</v>
      </c>
      <c r="H750" s="144" t="s">
        <v>1060</v>
      </c>
      <c r="I750" s="144" t="s">
        <v>188</v>
      </c>
      <c r="J750" s="148">
        <v>43986</v>
      </c>
      <c r="K750" s="40">
        <v>41432</v>
      </c>
      <c r="L750" s="144">
        <v>2013</v>
      </c>
      <c r="M750" s="144" t="s">
        <v>1061</v>
      </c>
      <c r="N750" s="144" t="s">
        <v>3343</v>
      </c>
      <c r="O750" s="156">
        <v>2</v>
      </c>
      <c r="Q750" s="144" t="s">
        <v>3344</v>
      </c>
      <c r="R750" s="144" t="s">
        <v>2870</v>
      </c>
      <c r="S750" s="144" t="s">
        <v>373</v>
      </c>
      <c r="U750" s="156">
        <v>1</v>
      </c>
      <c r="V750" s="156">
        <v>1</v>
      </c>
      <c r="W750" s="144" t="s">
        <v>3345</v>
      </c>
      <c r="X750" s="144" t="s">
        <v>166</v>
      </c>
      <c r="Y750" s="144" t="s">
        <v>3345</v>
      </c>
      <c r="Z750" s="156">
        <v>1</v>
      </c>
      <c r="AA750" s="144" t="s">
        <v>1064</v>
      </c>
      <c r="AB750" s="144" t="s">
        <v>1064</v>
      </c>
      <c r="AC750" s="157">
        <v>1</v>
      </c>
      <c r="AD750" s="157">
        <v>84</v>
      </c>
      <c r="AE750" s="144" t="s">
        <v>1065</v>
      </c>
      <c r="AG750" s="144" t="s">
        <v>169</v>
      </c>
      <c r="AH750" s="156">
        <v>1</v>
      </c>
      <c r="AJ750" s="156">
        <v>1</v>
      </c>
      <c r="AK750" s="156">
        <v>288260</v>
      </c>
      <c r="AL750" s="156" t="s">
        <v>1066</v>
      </c>
      <c r="AN750" s="144" t="s">
        <v>170</v>
      </c>
      <c r="AO750" s="144" t="s">
        <v>171</v>
      </c>
      <c r="AP750" s="144" t="s">
        <v>172</v>
      </c>
      <c r="AQ750" s="144" t="s">
        <v>172</v>
      </c>
      <c r="AR750" s="144" t="s">
        <v>172</v>
      </c>
      <c r="AS750" s="144" t="s">
        <v>4144</v>
      </c>
      <c r="AT750" s="144" t="s">
        <v>4144</v>
      </c>
      <c r="AU750" s="156">
        <v>1</v>
      </c>
      <c r="AW750" s="144" t="s">
        <v>3346</v>
      </c>
      <c r="AX750" s="144" t="s">
        <v>174</v>
      </c>
      <c r="AY750" s="144" t="s">
        <v>175</v>
      </c>
      <c r="AZ750" s="156">
        <v>2</v>
      </c>
      <c r="BC750" s="158" t="s">
        <v>2872</v>
      </c>
      <c r="BF750" s="144">
        <v>2013</v>
      </c>
      <c r="BG750" s="156">
        <v>2</v>
      </c>
      <c r="BH750" s="156">
        <v>0</v>
      </c>
      <c r="BI750" s="144" t="s">
        <v>4144</v>
      </c>
      <c r="BJ750" s="156">
        <v>2</v>
      </c>
      <c r="BL750" s="156">
        <v>0</v>
      </c>
      <c r="CP750" s="163">
        <v>2</v>
      </c>
    </row>
    <row r="751" spans="1:94" ht="18" x14ac:dyDescent="0.25">
      <c r="A751" s="156">
        <v>2</v>
      </c>
      <c r="B751" s="145">
        <v>750</v>
      </c>
      <c r="C751" s="144" t="s">
        <v>1058</v>
      </c>
      <c r="D751" s="144" t="s">
        <v>1058</v>
      </c>
      <c r="F751" s="144" t="s">
        <v>1059</v>
      </c>
      <c r="G751" s="144" t="s">
        <v>396</v>
      </c>
      <c r="H751" s="144" t="s">
        <v>1060</v>
      </c>
      <c r="I751" s="144" t="s">
        <v>188</v>
      </c>
      <c r="J751" s="148">
        <v>43986</v>
      </c>
      <c r="K751" s="40">
        <v>41824</v>
      </c>
      <c r="L751" s="144">
        <v>2014</v>
      </c>
      <c r="M751" s="144" t="s">
        <v>1061</v>
      </c>
      <c r="N751" s="144" t="s">
        <v>3343</v>
      </c>
      <c r="O751" s="156">
        <v>2</v>
      </c>
      <c r="Q751" s="144" t="s">
        <v>3344</v>
      </c>
      <c r="R751" s="144" t="s">
        <v>2870</v>
      </c>
      <c r="S751" s="144" t="s">
        <v>373</v>
      </c>
      <c r="U751" s="156">
        <v>1</v>
      </c>
      <c r="V751" s="156">
        <v>1</v>
      </c>
      <c r="W751" s="144" t="s">
        <v>3345</v>
      </c>
      <c r="X751" s="144" t="s">
        <v>166</v>
      </c>
      <c r="Y751" s="144" t="s">
        <v>3345</v>
      </c>
      <c r="Z751" s="156">
        <v>1</v>
      </c>
      <c r="AA751" s="144" t="s">
        <v>1064</v>
      </c>
      <c r="AB751" s="144" t="s">
        <v>1064</v>
      </c>
      <c r="AC751" s="157">
        <v>1</v>
      </c>
      <c r="AD751" s="157">
        <v>84</v>
      </c>
      <c r="AE751" s="144" t="s">
        <v>1065</v>
      </c>
      <c r="AG751" s="144" t="s">
        <v>169</v>
      </c>
      <c r="AH751" s="156">
        <v>1</v>
      </c>
      <c r="AJ751" s="156">
        <v>1</v>
      </c>
      <c r="AK751" s="156">
        <v>288260</v>
      </c>
      <c r="AL751" s="156" t="s">
        <v>1066</v>
      </c>
      <c r="AN751" s="144" t="s">
        <v>170</v>
      </c>
      <c r="AO751" s="144" t="s">
        <v>171</v>
      </c>
      <c r="AP751" s="144" t="s">
        <v>172</v>
      </c>
      <c r="AQ751" s="144" t="s">
        <v>172</v>
      </c>
      <c r="AR751" s="144" t="s">
        <v>172</v>
      </c>
      <c r="AS751" s="144" t="s">
        <v>4144</v>
      </c>
      <c r="AT751" s="144" t="s">
        <v>4144</v>
      </c>
      <c r="AU751" s="156">
        <v>1</v>
      </c>
      <c r="AW751" s="144" t="s">
        <v>3346</v>
      </c>
      <c r="AX751" s="144" t="s">
        <v>174</v>
      </c>
      <c r="AY751" s="144" t="s">
        <v>175</v>
      </c>
      <c r="AZ751" s="156">
        <v>2</v>
      </c>
      <c r="BC751" s="158" t="s">
        <v>2872</v>
      </c>
      <c r="BF751" s="144">
        <v>2014</v>
      </c>
      <c r="BG751" s="156">
        <v>2</v>
      </c>
      <c r="BH751" s="156">
        <v>0</v>
      </c>
      <c r="BI751" s="144" t="s">
        <v>4144</v>
      </c>
      <c r="BJ751" s="156">
        <v>2</v>
      </c>
      <c r="BL751" s="156">
        <v>0</v>
      </c>
      <c r="CP751" s="163">
        <v>2</v>
      </c>
    </row>
    <row r="752" spans="1:94" ht="18" x14ac:dyDescent="0.25">
      <c r="A752" s="156">
        <v>2</v>
      </c>
      <c r="B752" s="145">
        <v>751</v>
      </c>
      <c r="C752" s="144" t="s">
        <v>1058</v>
      </c>
      <c r="D752" s="144" t="s">
        <v>1058</v>
      </c>
      <c r="F752" s="144" t="s">
        <v>1059</v>
      </c>
      <c r="G752" s="144" t="s">
        <v>396</v>
      </c>
      <c r="H752" s="144" t="s">
        <v>1060</v>
      </c>
      <c r="I752" s="144" t="s">
        <v>188</v>
      </c>
      <c r="J752" s="148">
        <v>43986</v>
      </c>
      <c r="K752" s="40">
        <v>42093</v>
      </c>
      <c r="L752" s="144">
        <v>2015</v>
      </c>
      <c r="M752" s="144" t="s">
        <v>1061</v>
      </c>
      <c r="N752" s="144" t="s">
        <v>3343</v>
      </c>
      <c r="O752" s="156">
        <v>2</v>
      </c>
      <c r="Q752" s="144" t="s">
        <v>3344</v>
      </c>
      <c r="R752" s="144" t="s">
        <v>2870</v>
      </c>
      <c r="S752" s="144" t="s">
        <v>373</v>
      </c>
      <c r="U752" s="156">
        <v>1</v>
      </c>
      <c r="V752" s="156">
        <v>1</v>
      </c>
      <c r="W752" s="144" t="s">
        <v>3345</v>
      </c>
      <c r="X752" s="144" t="s">
        <v>166</v>
      </c>
      <c r="Y752" s="144" t="s">
        <v>3345</v>
      </c>
      <c r="Z752" s="156">
        <v>1</v>
      </c>
      <c r="AA752" s="144" t="s">
        <v>1064</v>
      </c>
      <c r="AB752" s="144" t="s">
        <v>1064</v>
      </c>
      <c r="AC752" s="157">
        <v>1</v>
      </c>
      <c r="AD752" s="157">
        <v>84</v>
      </c>
      <c r="AE752" s="144" t="s">
        <v>1065</v>
      </c>
      <c r="AG752" s="144" t="s">
        <v>169</v>
      </c>
      <c r="AH752" s="156">
        <v>1</v>
      </c>
      <c r="AJ752" s="156">
        <v>1</v>
      </c>
      <c r="AK752" s="156">
        <v>288260</v>
      </c>
      <c r="AL752" s="156" t="s">
        <v>1066</v>
      </c>
      <c r="AN752" s="144" t="s">
        <v>170</v>
      </c>
      <c r="AO752" s="144" t="s">
        <v>171</v>
      </c>
      <c r="AP752" s="144" t="s">
        <v>172</v>
      </c>
      <c r="AQ752" s="144" t="s">
        <v>172</v>
      </c>
      <c r="AR752" s="144" t="s">
        <v>172</v>
      </c>
      <c r="AS752" s="144" t="s">
        <v>4144</v>
      </c>
      <c r="AT752" s="144" t="s">
        <v>4144</v>
      </c>
      <c r="AU752" s="156">
        <v>1</v>
      </c>
      <c r="AW752" s="144" t="s">
        <v>3346</v>
      </c>
      <c r="AX752" s="144" t="s">
        <v>174</v>
      </c>
      <c r="AY752" s="144" t="s">
        <v>175</v>
      </c>
      <c r="AZ752" s="156">
        <v>2</v>
      </c>
      <c r="BC752" s="158" t="s">
        <v>2872</v>
      </c>
      <c r="BF752" s="144">
        <v>2015</v>
      </c>
      <c r="BG752" s="156">
        <v>2</v>
      </c>
      <c r="BH752" s="156">
        <v>0</v>
      </c>
      <c r="BI752" s="144" t="s">
        <v>4144</v>
      </c>
      <c r="BJ752" s="156">
        <v>2</v>
      </c>
      <c r="BL752" s="156">
        <v>0</v>
      </c>
      <c r="CP752" s="163">
        <v>2</v>
      </c>
    </row>
    <row r="753" spans="1:94" ht="18" x14ac:dyDescent="0.25">
      <c r="A753" s="156">
        <v>2</v>
      </c>
      <c r="B753" s="145">
        <v>752</v>
      </c>
      <c r="C753" s="144" t="s">
        <v>281</v>
      </c>
      <c r="D753" s="144" t="s">
        <v>281</v>
      </c>
      <c r="F753" s="144" t="s">
        <v>282</v>
      </c>
      <c r="G753" s="144" t="s">
        <v>283</v>
      </c>
      <c r="H753" s="144" t="s">
        <v>284</v>
      </c>
      <c r="I753" s="144" t="s">
        <v>188</v>
      </c>
      <c r="J753" s="148">
        <v>43986</v>
      </c>
      <c r="K753" s="40">
        <v>41105</v>
      </c>
      <c r="L753" s="144">
        <v>2012</v>
      </c>
      <c r="M753" s="144" t="s">
        <v>285</v>
      </c>
      <c r="N753" s="144" t="s">
        <v>3348</v>
      </c>
      <c r="O753" s="156">
        <v>2</v>
      </c>
      <c r="Q753" s="144" t="s">
        <v>3256</v>
      </c>
      <c r="R753" s="144" t="s">
        <v>2870</v>
      </c>
      <c r="S753" s="144" t="s">
        <v>3349</v>
      </c>
      <c r="U753" s="156">
        <v>2</v>
      </c>
      <c r="V753" s="156">
        <v>0</v>
      </c>
      <c r="X753" s="144" t="s">
        <v>166</v>
      </c>
      <c r="Y753" s="144" t="s">
        <v>296</v>
      </c>
      <c r="Z753" s="156">
        <v>1</v>
      </c>
      <c r="AA753" s="144" t="s">
        <v>296</v>
      </c>
      <c r="AB753" s="144" t="s">
        <v>296</v>
      </c>
      <c r="AC753" s="157">
        <v>2</v>
      </c>
      <c r="AD753" s="157">
        <v>0</v>
      </c>
      <c r="AE753" s="144" t="s">
        <v>168</v>
      </c>
      <c r="AF753" s="144" t="s">
        <v>3350</v>
      </c>
      <c r="AH753" s="156">
        <v>1</v>
      </c>
      <c r="AJ753" s="156">
        <v>2</v>
      </c>
      <c r="AN753" s="144" t="s">
        <v>170</v>
      </c>
      <c r="AO753" s="144" t="s">
        <v>171</v>
      </c>
      <c r="AP753" s="144" t="s">
        <v>2026</v>
      </c>
      <c r="AQ753" s="144" t="s">
        <v>297</v>
      </c>
      <c r="AR753" s="144" t="s">
        <v>1286</v>
      </c>
      <c r="AS753" s="144" t="s">
        <v>4144</v>
      </c>
      <c r="AT753" s="144" t="s">
        <v>4144</v>
      </c>
      <c r="AU753" s="156">
        <v>1</v>
      </c>
      <c r="AV753" s="144" t="s">
        <v>4140</v>
      </c>
      <c r="AW753" s="144" t="s">
        <v>3351</v>
      </c>
      <c r="AX753" s="144" t="s">
        <v>174</v>
      </c>
      <c r="AY753" s="144" t="s">
        <v>175</v>
      </c>
      <c r="AZ753" s="156">
        <v>2</v>
      </c>
      <c r="BC753" s="158" t="s">
        <v>2872</v>
      </c>
      <c r="BF753" s="144">
        <v>2012</v>
      </c>
      <c r="BG753" s="156">
        <v>2</v>
      </c>
      <c r="BH753" s="156">
        <v>0</v>
      </c>
      <c r="BI753" s="144" t="s">
        <v>4144</v>
      </c>
      <c r="BJ753" s="156">
        <v>2</v>
      </c>
      <c r="BL753" s="156">
        <v>0</v>
      </c>
      <c r="CP753" s="163">
        <v>2</v>
      </c>
    </row>
    <row r="754" spans="1:94" ht="18" x14ac:dyDescent="0.25">
      <c r="A754" s="156">
        <v>2</v>
      </c>
      <c r="B754" s="145">
        <v>753</v>
      </c>
      <c r="C754" s="144" t="s">
        <v>281</v>
      </c>
      <c r="D754" s="144" t="s">
        <v>281</v>
      </c>
      <c r="F754" s="144" t="s">
        <v>282</v>
      </c>
      <c r="G754" s="144" t="s">
        <v>283</v>
      </c>
      <c r="H754" s="144" t="s">
        <v>284</v>
      </c>
      <c r="I754" s="144" t="s">
        <v>188</v>
      </c>
      <c r="J754" s="148">
        <v>43986</v>
      </c>
      <c r="K754" s="40">
        <v>41432</v>
      </c>
      <c r="L754" s="144">
        <v>2013</v>
      </c>
      <c r="M754" s="144" t="s">
        <v>285</v>
      </c>
      <c r="N754" s="144" t="s">
        <v>3348</v>
      </c>
      <c r="O754" s="156">
        <v>2</v>
      </c>
      <c r="Q754" s="144" t="s">
        <v>3256</v>
      </c>
      <c r="R754" s="144" t="s">
        <v>2870</v>
      </c>
      <c r="S754" s="144" t="s">
        <v>3349</v>
      </c>
      <c r="U754" s="156">
        <v>2</v>
      </c>
      <c r="V754" s="156">
        <v>0</v>
      </c>
      <c r="X754" s="144" t="s">
        <v>166</v>
      </c>
      <c r="Y754" s="144" t="s">
        <v>296</v>
      </c>
      <c r="Z754" s="156">
        <v>1</v>
      </c>
      <c r="AA754" s="144" t="s">
        <v>296</v>
      </c>
      <c r="AB754" s="144" t="s">
        <v>296</v>
      </c>
      <c r="AC754" s="157">
        <v>2</v>
      </c>
      <c r="AD754" s="157">
        <v>0</v>
      </c>
      <c r="AE754" s="144" t="s">
        <v>168</v>
      </c>
      <c r="AF754" s="144" t="s">
        <v>3350</v>
      </c>
      <c r="AH754" s="156">
        <v>1</v>
      </c>
      <c r="AJ754" s="156">
        <v>2</v>
      </c>
      <c r="AN754" s="144" t="s">
        <v>170</v>
      </c>
      <c r="AO754" s="144" t="s">
        <v>171</v>
      </c>
      <c r="AP754" s="144" t="s">
        <v>2026</v>
      </c>
      <c r="AQ754" s="144" t="s">
        <v>297</v>
      </c>
      <c r="AR754" s="144" t="s">
        <v>1286</v>
      </c>
      <c r="AS754" s="144" t="s">
        <v>4144</v>
      </c>
      <c r="AT754" s="144" t="s">
        <v>4144</v>
      </c>
      <c r="AU754" s="156">
        <v>1</v>
      </c>
      <c r="AV754" s="144" t="s">
        <v>4140</v>
      </c>
      <c r="AW754" s="144" t="s">
        <v>3351</v>
      </c>
      <c r="AX754" s="144" t="s">
        <v>174</v>
      </c>
      <c r="AY754" s="144" t="s">
        <v>175</v>
      </c>
      <c r="AZ754" s="156">
        <v>2</v>
      </c>
      <c r="BC754" s="158" t="s">
        <v>2872</v>
      </c>
      <c r="BF754" s="144">
        <v>2013</v>
      </c>
      <c r="BG754" s="156">
        <v>2</v>
      </c>
      <c r="BH754" s="156">
        <v>0</v>
      </c>
      <c r="BI754" s="144" t="s">
        <v>4144</v>
      </c>
      <c r="BJ754" s="156">
        <v>2</v>
      </c>
      <c r="BL754" s="156">
        <v>0</v>
      </c>
      <c r="CP754" s="163">
        <v>2</v>
      </c>
    </row>
    <row r="755" spans="1:94" ht="18" x14ac:dyDescent="0.25">
      <c r="A755" s="156">
        <v>2</v>
      </c>
      <c r="B755" s="145">
        <v>754</v>
      </c>
      <c r="C755" s="144" t="s">
        <v>281</v>
      </c>
      <c r="D755" s="144" t="s">
        <v>281</v>
      </c>
      <c r="F755" s="144" t="s">
        <v>282</v>
      </c>
      <c r="G755" s="144" t="s">
        <v>283</v>
      </c>
      <c r="H755" s="144" t="s">
        <v>284</v>
      </c>
      <c r="I755" s="144" t="s">
        <v>188</v>
      </c>
      <c r="J755" s="148">
        <v>43986</v>
      </c>
      <c r="K755" s="40">
        <v>41824</v>
      </c>
      <c r="L755" s="144">
        <v>2014</v>
      </c>
      <c r="M755" s="144" t="s">
        <v>285</v>
      </c>
      <c r="N755" s="144" t="s">
        <v>3348</v>
      </c>
      <c r="O755" s="156">
        <v>2</v>
      </c>
      <c r="Q755" s="144" t="s">
        <v>3256</v>
      </c>
      <c r="R755" s="144" t="s">
        <v>2870</v>
      </c>
      <c r="S755" s="144" t="s">
        <v>3349</v>
      </c>
      <c r="U755" s="156">
        <v>2</v>
      </c>
      <c r="V755" s="156">
        <v>0</v>
      </c>
      <c r="X755" s="144" t="s">
        <v>166</v>
      </c>
      <c r="Y755" s="144" t="s">
        <v>296</v>
      </c>
      <c r="Z755" s="156">
        <v>1</v>
      </c>
      <c r="AA755" s="144" t="s">
        <v>296</v>
      </c>
      <c r="AB755" s="144" t="s">
        <v>296</v>
      </c>
      <c r="AC755" s="157">
        <v>2</v>
      </c>
      <c r="AD755" s="157">
        <v>0</v>
      </c>
      <c r="AE755" s="144" t="s">
        <v>168</v>
      </c>
      <c r="AF755" s="144" t="s">
        <v>3350</v>
      </c>
      <c r="AH755" s="156">
        <v>1</v>
      </c>
      <c r="AJ755" s="156">
        <v>2</v>
      </c>
      <c r="AN755" s="144" t="s">
        <v>170</v>
      </c>
      <c r="AO755" s="144" t="s">
        <v>171</v>
      </c>
      <c r="AP755" s="144" t="s">
        <v>2026</v>
      </c>
      <c r="AQ755" s="144" t="s">
        <v>297</v>
      </c>
      <c r="AR755" s="144" t="s">
        <v>1286</v>
      </c>
      <c r="AS755" s="144" t="s">
        <v>4144</v>
      </c>
      <c r="AT755" s="144" t="s">
        <v>4144</v>
      </c>
      <c r="AU755" s="156">
        <v>1</v>
      </c>
      <c r="AV755" s="144" t="s">
        <v>4140</v>
      </c>
      <c r="AW755" s="144" t="s">
        <v>3351</v>
      </c>
      <c r="AX755" s="144" t="s">
        <v>174</v>
      </c>
      <c r="AY755" s="144" t="s">
        <v>175</v>
      </c>
      <c r="AZ755" s="156">
        <v>2</v>
      </c>
      <c r="BC755" s="158" t="s">
        <v>2872</v>
      </c>
      <c r="BF755" s="144">
        <v>2014</v>
      </c>
      <c r="BG755" s="156">
        <v>2</v>
      </c>
      <c r="BH755" s="156">
        <v>0</v>
      </c>
      <c r="BI755" s="144" t="s">
        <v>4144</v>
      </c>
      <c r="BJ755" s="156">
        <v>2</v>
      </c>
      <c r="BL755" s="156">
        <v>0</v>
      </c>
      <c r="CP755" s="163">
        <v>2</v>
      </c>
    </row>
    <row r="756" spans="1:94" ht="18" x14ac:dyDescent="0.25">
      <c r="A756" s="156">
        <v>2</v>
      </c>
      <c r="B756" s="145">
        <v>755</v>
      </c>
      <c r="C756" s="144" t="s">
        <v>281</v>
      </c>
      <c r="D756" s="144" t="s">
        <v>281</v>
      </c>
      <c r="F756" s="144" t="s">
        <v>282</v>
      </c>
      <c r="G756" s="144" t="s">
        <v>283</v>
      </c>
      <c r="H756" s="144" t="s">
        <v>284</v>
      </c>
      <c r="I756" s="144" t="s">
        <v>188</v>
      </c>
      <c r="J756" s="148">
        <v>43986</v>
      </c>
      <c r="K756" s="40">
        <v>42093</v>
      </c>
      <c r="L756" s="144">
        <v>2015</v>
      </c>
      <c r="M756" s="144" t="s">
        <v>285</v>
      </c>
      <c r="N756" s="144" t="s">
        <v>3348</v>
      </c>
      <c r="O756" s="156">
        <v>2</v>
      </c>
      <c r="Q756" s="144" t="s">
        <v>3256</v>
      </c>
      <c r="R756" s="144" t="s">
        <v>2870</v>
      </c>
      <c r="S756" s="144" t="s">
        <v>3349</v>
      </c>
      <c r="U756" s="156">
        <v>1</v>
      </c>
      <c r="V756" s="156">
        <v>1</v>
      </c>
      <c r="W756" s="144" t="s">
        <v>3353</v>
      </c>
      <c r="X756" s="144" t="s">
        <v>166</v>
      </c>
      <c r="Y756" s="144" t="s">
        <v>3353</v>
      </c>
      <c r="Z756" s="156">
        <v>1</v>
      </c>
      <c r="AA756" s="144" t="s">
        <v>3353</v>
      </c>
      <c r="AB756" s="144" t="s">
        <v>3353</v>
      </c>
      <c r="AC756" s="157">
        <v>2</v>
      </c>
      <c r="AD756" s="157">
        <v>0</v>
      </c>
      <c r="AE756" s="144" t="s">
        <v>3354</v>
      </c>
      <c r="AG756" s="144" t="s">
        <v>169</v>
      </c>
      <c r="AH756" s="156">
        <v>1</v>
      </c>
      <c r="AJ756" s="156">
        <v>2</v>
      </c>
      <c r="AN756" s="144" t="s">
        <v>220</v>
      </c>
      <c r="AO756" s="144" t="s">
        <v>3355</v>
      </c>
      <c r="AP756" s="144" t="s">
        <v>223</v>
      </c>
      <c r="AQ756" s="144" t="s">
        <v>223</v>
      </c>
      <c r="AR756" s="144" t="s">
        <v>224</v>
      </c>
      <c r="AS756" s="144" t="s">
        <v>4144</v>
      </c>
      <c r="AT756" s="144" t="s">
        <v>4144</v>
      </c>
      <c r="AU756" s="156">
        <v>2</v>
      </c>
      <c r="AW756" s="144" t="s">
        <v>3356</v>
      </c>
      <c r="AX756" s="144" t="s">
        <v>174</v>
      </c>
      <c r="AY756" s="144" t="s">
        <v>175</v>
      </c>
      <c r="AZ756" s="156">
        <v>2</v>
      </c>
      <c r="BC756" s="158" t="s">
        <v>2872</v>
      </c>
      <c r="BF756" s="144">
        <v>2015</v>
      </c>
      <c r="BG756" s="156">
        <v>1</v>
      </c>
      <c r="BH756" s="156">
        <v>1</v>
      </c>
      <c r="BI756" s="144" t="s">
        <v>4144</v>
      </c>
      <c r="BJ756" s="156">
        <v>1</v>
      </c>
      <c r="BK756" s="156">
        <v>1</v>
      </c>
      <c r="BL756" s="156">
        <v>0</v>
      </c>
      <c r="BN756" s="163">
        <v>1</v>
      </c>
      <c r="BO756" s="163">
        <v>1</v>
      </c>
      <c r="BQ756" s="163" t="s">
        <v>178</v>
      </c>
      <c r="BR756" s="163" t="s">
        <v>290</v>
      </c>
      <c r="BS756" s="217" t="s">
        <v>292</v>
      </c>
      <c r="BT756" s="163">
        <v>1</v>
      </c>
      <c r="BU756" s="163" t="s">
        <v>172</v>
      </c>
      <c r="CP756" s="163">
        <v>2</v>
      </c>
    </row>
    <row r="757" spans="1:94" ht="18" x14ac:dyDescent="0.25">
      <c r="A757" s="156">
        <v>2</v>
      </c>
      <c r="B757" s="145">
        <v>756</v>
      </c>
      <c r="C757" s="144" t="s">
        <v>1080</v>
      </c>
      <c r="D757" s="144" t="s">
        <v>1080</v>
      </c>
      <c r="E757" s="144" t="s">
        <v>1080</v>
      </c>
      <c r="G757" s="144" t="s">
        <v>155</v>
      </c>
      <c r="H757" s="144" t="s">
        <v>156</v>
      </c>
      <c r="I757" s="144" t="s">
        <v>157</v>
      </c>
      <c r="J757" s="148">
        <v>43986</v>
      </c>
      <c r="K757" s="170">
        <v>41105</v>
      </c>
      <c r="L757" s="144">
        <v>2012</v>
      </c>
      <c r="M757" s="144" t="s">
        <v>3358</v>
      </c>
      <c r="N757" s="144" t="s">
        <v>3359</v>
      </c>
      <c r="O757" s="156">
        <v>1</v>
      </c>
      <c r="P757" s="144" t="s">
        <v>2875</v>
      </c>
      <c r="Q757" s="144" t="s">
        <v>3360</v>
      </c>
      <c r="R757" s="144" t="s">
        <v>2870</v>
      </c>
      <c r="S757" s="144" t="s">
        <v>3361</v>
      </c>
      <c r="U757" s="156">
        <v>1</v>
      </c>
      <c r="V757" s="156">
        <v>1</v>
      </c>
      <c r="W757" s="144" t="s">
        <v>610</v>
      </c>
      <c r="X757" s="144" t="s">
        <v>166</v>
      </c>
      <c r="Y757" s="144" t="s">
        <v>328</v>
      </c>
      <c r="Z757" s="156">
        <v>1</v>
      </c>
      <c r="AA757" s="144" t="s">
        <v>328</v>
      </c>
      <c r="AB757" s="144" t="s">
        <v>328</v>
      </c>
      <c r="AC757" s="157">
        <v>2</v>
      </c>
      <c r="AD757" s="157">
        <v>0</v>
      </c>
      <c r="AE757" s="144" t="s">
        <v>933</v>
      </c>
      <c r="AG757" s="144" t="s">
        <v>934</v>
      </c>
      <c r="AH757" s="156">
        <v>1</v>
      </c>
      <c r="AJ757" s="156">
        <v>2</v>
      </c>
      <c r="AN757" s="144" t="s">
        <v>220</v>
      </c>
      <c r="AO757" s="144" t="s">
        <v>813</v>
      </c>
      <c r="AP757" s="144" t="s">
        <v>181</v>
      </c>
      <c r="AQ757" s="144" t="s">
        <v>181</v>
      </c>
      <c r="AR757" s="144" t="s">
        <v>181</v>
      </c>
      <c r="AS757" s="144" t="s">
        <v>4145</v>
      </c>
      <c r="AT757" s="144" t="s">
        <v>4145</v>
      </c>
      <c r="AU757" s="156">
        <v>2</v>
      </c>
      <c r="AW757" s="144" t="s">
        <v>3362</v>
      </c>
      <c r="AX757" s="144" t="s">
        <v>3363</v>
      </c>
      <c r="AY757" s="144" t="s">
        <v>3363</v>
      </c>
      <c r="AZ757" s="156">
        <v>1</v>
      </c>
      <c r="BA757" s="144">
        <v>8400</v>
      </c>
      <c r="BB757" s="208">
        <v>9284.6715328467144</v>
      </c>
      <c r="BC757" s="158" t="s">
        <v>177</v>
      </c>
      <c r="BD757" s="148">
        <v>40909</v>
      </c>
      <c r="BE757" s="156">
        <v>2012</v>
      </c>
      <c r="BF757" s="144">
        <v>2012</v>
      </c>
      <c r="BG757" s="156">
        <v>2</v>
      </c>
      <c r="BH757" s="156">
        <v>0</v>
      </c>
      <c r="BI757" s="144" t="s">
        <v>4144</v>
      </c>
      <c r="BJ757" s="156">
        <v>2</v>
      </c>
      <c r="BL757" s="156">
        <v>0</v>
      </c>
      <c r="CP757" s="163">
        <v>2</v>
      </c>
    </row>
    <row r="758" spans="1:94" ht="18" x14ac:dyDescent="0.25">
      <c r="A758" s="156">
        <v>2</v>
      </c>
      <c r="B758" s="145">
        <v>757</v>
      </c>
      <c r="C758" s="144" t="s">
        <v>1080</v>
      </c>
      <c r="D758" s="144" t="s">
        <v>1080</v>
      </c>
      <c r="E758" s="144" t="s">
        <v>1080</v>
      </c>
      <c r="G758" s="144" t="s">
        <v>155</v>
      </c>
      <c r="H758" s="144" t="s">
        <v>156</v>
      </c>
      <c r="I758" s="144" t="s">
        <v>157</v>
      </c>
      <c r="J758" s="148">
        <v>43986</v>
      </c>
      <c r="K758" s="170">
        <v>41105</v>
      </c>
      <c r="L758" s="144">
        <v>2012</v>
      </c>
      <c r="M758" s="144" t="s">
        <v>3358</v>
      </c>
      <c r="N758" s="144" t="s">
        <v>3359</v>
      </c>
      <c r="O758" s="156">
        <v>1</v>
      </c>
      <c r="P758" s="144" t="s">
        <v>2875</v>
      </c>
      <c r="Q758" s="144" t="s">
        <v>3360</v>
      </c>
      <c r="R758" s="144" t="s">
        <v>2870</v>
      </c>
      <c r="S758" s="144" t="s">
        <v>3361</v>
      </c>
      <c r="U758" s="156">
        <v>1</v>
      </c>
      <c r="V758" s="156">
        <v>1</v>
      </c>
      <c r="W758" s="144" t="s">
        <v>610</v>
      </c>
      <c r="X758" s="144" t="s">
        <v>166</v>
      </c>
      <c r="Y758" s="144" t="s">
        <v>410</v>
      </c>
      <c r="Z758" s="156">
        <v>1</v>
      </c>
      <c r="AA758" s="144" t="s">
        <v>410</v>
      </c>
      <c r="AB758" s="144" t="s">
        <v>410</v>
      </c>
      <c r="AC758" s="157">
        <v>2</v>
      </c>
      <c r="AD758" s="157">
        <v>0</v>
      </c>
      <c r="AE758" s="144" t="s">
        <v>852</v>
      </c>
      <c r="AG758" s="144" t="s">
        <v>219</v>
      </c>
      <c r="AH758" s="156">
        <v>1</v>
      </c>
      <c r="AJ758" s="156">
        <v>2</v>
      </c>
      <c r="AN758" s="144" t="s">
        <v>220</v>
      </c>
      <c r="AO758" s="144" t="s">
        <v>813</v>
      </c>
      <c r="AP758" s="144" t="s">
        <v>181</v>
      </c>
      <c r="AQ758" s="144" t="s">
        <v>181</v>
      </c>
      <c r="AR758" s="144" t="s">
        <v>181</v>
      </c>
      <c r="AS758" s="144" t="s">
        <v>4145</v>
      </c>
      <c r="AT758" s="144" t="s">
        <v>4145</v>
      </c>
      <c r="AU758" s="156">
        <v>2</v>
      </c>
      <c r="AW758" s="144" t="s">
        <v>3362</v>
      </c>
      <c r="AX758" s="144" t="s">
        <v>3363</v>
      </c>
      <c r="AY758" s="144" t="s">
        <v>3363</v>
      </c>
      <c r="AZ758" s="156">
        <v>1</v>
      </c>
      <c r="BA758" s="144">
        <v>8400</v>
      </c>
      <c r="BB758" s="208">
        <v>9284.6715328467144</v>
      </c>
      <c r="BC758" s="158" t="s">
        <v>177</v>
      </c>
      <c r="BD758" s="148">
        <v>40909</v>
      </c>
      <c r="BE758" s="156">
        <v>2012</v>
      </c>
      <c r="BF758" s="144">
        <v>2012</v>
      </c>
      <c r="BG758" s="156">
        <v>2</v>
      </c>
      <c r="BH758" s="156">
        <v>0</v>
      </c>
      <c r="BI758" s="144" t="s">
        <v>4144</v>
      </c>
      <c r="BJ758" s="156">
        <v>2</v>
      </c>
      <c r="BL758" s="156">
        <v>0</v>
      </c>
      <c r="CP758" s="163">
        <v>2</v>
      </c>
    </row>
    <row r="759" spans="1:94" ht="18" x14ac:dyDescent="0.25">
      <c r="A759" s="156">
        <v>2</v>
      </c>
      <c r="B759" s="145">
        <v>758</v>
      </c>
      <c r="C759" s="144" t="s">
        <v>1080</v>
      </c>
      <c r="D759" s="144" t="s">
        <v>1080</v>
      </c>
      <c r="E759" s="144" t="s">
        <v>1080</v>
      </c>
      <c r="G759" s="144" t="s">
        <v>155</v>
      </c>
      <c r="H759" s="144" t="s">
        <v>156</v>
      </c>
      <c r="I759" s="144" t="s">
        <v>157</v>
      </c>
      <c r="J759" s="148">
        <v>43986</v>
      </c>
      <c r="K759" s="170">
        <v>41105</v>
      </c>
      <c r="L759" s="144">
        <v>2012</v>
      </c>
      <c r="M759" s="144" t="s">
        <v>3358</v>
      </c>
      <c r="N759" s="144" t="s">
        <v>3359</v>
      </c>
      <c r="O759" s="156">
        <v>1</v>
      </c>
      <c r="P759" s="144" t="s">
        <v>2875</v>
      </c>
      <c r="Q759" s="144" t="s">
        <v>3360</v>
      </c>
      <c r="R759" s="144" t="s">
        <v>2870</v>
      </c>
      <c r="S759" s="144" t="s">
        <v>3361</v>
      </c>
      <c r="U759" s="156">
        <v>1</v>
      </c>
      <c r="V759" s="156">
        <v>1</v>
      </c>
      <c r="W759" s="144" t="s">
        <v>610</v>
      </c>
      <c r="X759" s="144" t="s">
        <v>166</v>
      </c>
      <c r="Y759" s="144" t="s">
        <v>1157</v>
      </c>
      <c r="Z759" s="156">
        <v>1</v>
      </c>
      <c r="AA759" s="144" t="s">
        <v>1157</v>
      </c>
      <c r="AB759" s="144" t="s">
        <v>1157</v>
      </c>
      <c r="AC759" s="157">
        <v>2</v>
      </c>
      <c r="AD759" s="157">
        <v>0</v>
      </c>
      <c r="AE759" s="144" t="s">
        <v>168</v>
      </c>
      <c r="AF759" s="144" t="s">
        <v>1158</v>
      </c>
      <c r="AG759" s="144" t="s">
        <v>169</v>
      </c>
      <c r="AH759" s="156">
        <v>1</v>
      </c>
      <c r="AJ759" s="156">
        <v>2</v>
      </c>
      <c r="AN759" s="144" t="s">
        <v>220</v>
      </c>
      <c r="AO759" s="144" t="s">
        <v>1142</v>
      </c>
      <c r="AP759" s="144" t="s">
        <v>1159</v>
      </c>
      <c r="AQ759" s="144" t="s">
        <v>1159</v>
      </c>
      <c r="AR759" s="144" t="s">
        <v>1124</v>
      </c>
      <c r="AS759" s="144" t="s">
        <v>4144</v>
      </c>
      <c r="AT759" s="144" t="s">
        <v>4144</v>
      </c>
      <c r="AU759" s="156">
        <v>2</v>
      </c>
      <c r="AW759" s="144" t="s">
        <v>3362</v>
      </c>
      <c r="AX759" s="144" t="s">
        <v>3363</v>
      </c>
      <c r="AY759" s="144" t="s">
        <v>3363</v>
      </c>
      <c r="AZ759" s="156">
        <v>1</v>
      </c>
      <c r="BA759" s="144">
        <v>8400</v>
      </c>
      <c r="BB759" s="208">
        <v>9284.6715328467144</v>
      </c>
      <c r="BC759" s="158" t="s">
        <v>177</v>
      </c>
      <c r="BD759" s="148">
        <v>41000</v>
      </c>
      <c r="BE759" s="156">
        <v>2012</v>
      </c>
      <c r="BF759" s="144">
        <v>2012</v>
      </c>
      <c r="BG759" s="156">
        <v>2</v>
      </c>
      <c r="BH759" s="156">
        <v>0</v>
      </c>
      <c r="BI759" s="144" t="s">
        <v>4144</v>
      </c>
      <c r="BJ759" s="156">
        <v>2</v>
      </c>
      <c r="BL759" s="156">
        <v>0</v>
      </c>
      <c r="CP759" s="163">
        <v>2</v>
      </c>
    </row>
    <row r="760" spans="1:94" ht="18" x14ac:dyDescent="0.25">
      <c r="A760" s="156">
        <v>2</v>
      </c>
      <c r="B760" s="145">
        <v>759</v>
      </c>
      <c r="C760" s="144" t="s">
        <v>1080</v>
      </c>
      <c r="D760" s="144" t="s">
        <v>1080</v>
      </c>
      <c r="E760" s="144" t="s">
        <v>1080</v>
      </c>
      <c r="G760" s="144" t="s">
        <v>155</v>
      </c>
      <c r="H760" s="144" t="s">
        <v>156</v>
      </c>
      <c r="I760" s="144" t="s">
        <v>157</v>
      </c>
      <c r="J760" s="148">
        <v>43986</v>
      </c>
      <c r="K760" s="170">
        <v>41105</v>
      </c>
      <c r="L760" s="144">
        <v>2012</v>
      </c>
      <c r="M760" s="144" t="s">
        <v>3358</v>
      </c>
      <c r="N760" s="144" t="s">
        <v>3359</v>
      </c>
      <c r="O760" s="156">
        <v>1</v>
      </c>
      <c r="P760" s="144" t="s">
        <v>2875</v>
      </c>
      <c r="Q760" s="144" t="s">
        <v>3360</v>
      </c>
      <c r="R760" s="144" t="s">
        <v>2870</v>
      </c>
      <c r="S760" s="144" t="s">
        <v>3361</v>
      </c>
      <c r="U760" s="156">
        <v>1</v>
      </c>
      <c r="V760" s="156">
        <v>1</v>
      </c>
      <c r="W760" s="144" t="s">
        <v>610</v>
      </c>
      <c r="X760" s="144" t="s">
        <v>166</v>
      </c>
      <c r="Y760" s="144" t="s">
        <v>3367</v>
      </c>
      <c r="Z760" s="156">
        <v>1</v>
      </c>
      <c r="AA760" s="144" t="s">
        <v>3368</v>
      </c>
      <c r="AB760" s="144" t="s">
        <v>3368</v>
      </c>
      <c r="AC760" s="157">
        <v>2</v>
      </c>
      <c r="AD760" s="157">
        <v>0</v>
      </c>
      <c r="AE760" s="144" t="s">
        <v>3369</v>
      </c>
      <c r="AG760" s="144" t="s">
        <v>219</v>
      </c>
      <c r="AH760" s="156">
        <v>1</v>
      </c>
      <c r="AJ760" s="156">
        <v>2</v>
      </c>
      <c r="AN760" s="144" t="s">
        <v>220</v>
      </c>
      <c r="AO760" s="144" t="s">
        <v>813</v>
      </c>
      <c r="AP760" s="144" t="s">
        <v>3370</v>
      </c>
      <c r="AQ760" s="144" t="s">
        <v>199</v>
      </c>
      <c r="AR760" s="144" t="s">
        <v>199</v>
      </c>
      <c r="AS760" s="144" t="s">
        <v>4144</v>
      </c>
      <c r="AT760" s="144" t="s">
        <v>4144</v>
      </c>
      <c r="AU760" s="156">
        <v>2</v>
      </c>
      <c r="AW760" s="144" t="s">
        <v>3362</v>
      </c>
      <c r="AX760" s="144" t="s">
        <v>3363</v>
      </c>
      <c r="AY760" s="144" t="s">
        <v>3363</v>
      </c>
      <c r="AZ760" s="156">
        <v>1</v>
      </c>
      <c r="BA760" s="144">
        <v>8400</v>
      </c>
      <c r="BB760" s="208">
        <v>9284.6715328467144</v>
      </c>
      <c r="BC760" s="158" t="s">
        <v>177</v>
      </c>
      <c r="BD760" s="148">
        <v>40909</v>
      </c>
      <c r="BE760" s="156">
        <v>2012</v>
      </c>
      <c r="BF760" s="144">
        <v>2012</v>
      </c>
      <c r="BG760" s="156">
        <v>2</v>
      </c>
      <c r="BH760" s="156">
        <v>0</v>
      </c>
      <c r="BI760" s="144" t="s">
        <v>4144</v>
      </c>
      <c r="BJ760" s="156">
        <v>2</v>
      </c>
      <c r="BL760" s="156">
        <v>0</v>
      </c>
      <c r="CP760" s="163">
        <v>2</v>
      </c>
    </row>
    <row r="761" spans="1:94" ht="18" x14ac:dyDescent="0.25">
      <c r="A761" s="156">
        <v>2</v>
      </c>
      <c r="B761" s="145">
        <v>760</v>
      </c>
      <c r="C761" s="144" t="s">
        <v>1080</v>
      </c>
      <c r="D761" s="144" t="s">
        <v>1080</v>
      </c>
      <c r="E761" s="144" t="s">
        <v>1080</v>
      </c>
      <c r="G761" s="144" t="s">
        <v>155</v>
      </c>
      <c r="H761" s="144" t="s">
        <v>156</v>
      </c>
      <c r="I761" s="144" t="s">
        <v>157</v>
      </c>
      <c r="J761" s="148">
        <v>43986</v>
      </c>
      <c r="K761" s="170">
        <v>41105</v>
      </c>
      <c r="L761" s="144">
        <v>2012</v>
      </c>
      <c r="M761" s="144" t="s">
        <v>3358</v>
      </c>
      <c r="N761" s="144" t="s">
        <v>3359</v>
      </c>
      <c r="O761" s="156">
        <v>1</v>
      </c>
      <c r="P761" s="144" t="s">
        <v>2875</v>
      </c>
      <c r="Q761" s="144" t="s">
        <v>3360</v>
      </c>
      <c r="R761" s="144" t="s">
        <v>2870</v>
      </c>
      <c r="S761" s="144" t="s">
        <v>3361</v>
      </c>
      <c r="U761" s="156">
        <v>1</v>
      </c>
      <c r="V761" s="156">
        <v>1</v>
      </c>
      <c r="W761" s="144" t="s">
        <v>610</v>
      </c>
      <c r="X761" s="144" t="s">
        <v>166</v>
      </c>
      <c r="Y761" s="144" t="s">
        <v>3372</v>
      </c>
      <c r="Z761" s="156">
        <v>1</v>
      </c>
      <c r="AA761" s="144" t="s">
        <v>3372</v>
      </c>
      <c r="AB761" s="144" t="s">
        <v>3372</v>
      </c>
      <c r="AC761" s="157">
        <v>2</v>
      </c>
      <c r="AD761" s="157">
        <v>0</v>
      </c>
      <c r="AE761" s="144" t="s">
        <v>3373</v>
      </c>
      <c r="AG761" s="144" t="s">
        <v>219</v>
      </c>
      <c r="AH761" s="156">
        <v>1</v>
      </c>
      <c r="AJ761" s="156">
        <v>2</v>
      </c>
      <c r="AN761" s="144" t="s">
        <v>220</v>
      </c>
      <c r="AO761" s="144" t="s">
        <v>3374</v>
      </c>
      <c r="AP761" s="144" t="s">
        <v>3375</v>
      </c>
      <c r="AQ761" s="144" t="s">
        <v>3375</v>
      </c>
      <c r="AR761" s="144" t="s">
        <v>1124</v>
      </c>
      <c r="AS761" s="144" t="s">
        <v>4144</v>
      </c>
      <c r="AT761" s="144" t="s">
        <v>4144</v>
      </c>
      <c r="AU761" s="156">
        <v>2</v>
      </c>
      <c r="AW761" s="144" t="s">
        <v>3362</v>
      </c>
      <c r="AX761" s="144" t="s">
        <v>3363</v>
      </c>
      <c r="AY761" s="144" t="s">
        <v>3363</v>
      </c>
      <c r="AZ761" s="156">
        <v>1</v>
      </c>
      <c r="BA761" s="144">
        <v>8400</v>
      </c>
      <c r="BB761" s="208">
        <v>9284.6715328467144</v>
      </c>
      <c r="BC761" s="158" t="s">
        <v>177</v>
      </c>
      <c r="BD761" s="148">
        <v>41000</v>
      </c>
      <c r="BE761" s="156">
        <v>2012</v>
      </c>
      <c r="BF761" s="144">
        <v>2012</v>
      </c>
      <c r="BG761" s="156">
        <v>2</v>
      </c>
      <c r="BH761" s="156">
        <v>0</v>
      </c>
      <c r="BI761" s="144" t="s">
        <v>4144</v>
      </c>
      <c r="BJ761" s="156">
        <v>2</v>
      </c>
      <c r="BL761" s="156">
        <v>0</v>
      </c>
      <c r="CP761" s="163">
        <v>2</v>
      </c>
    </row>
    <row r="762" spans="1:94" ht="18" x14ac:dyDescent="0.25">
      <c r="A762" s="156">
        <v>2</v>
      </c>
      <c r="B762" s="145">
        <v>761</v>
      </c>
      <c r="C762" s="144" t="s">
        <v>1080</v>
      </c>
      <c r="D762" s="144" t="s">
        <v>1080</v>
      </c>
      <c r="E762" s="144" t="s">
        <v>1080</v>
      </c>
      <c r="G762" s="144" t="s">
        <v>155</v>
      </c>
      <c r="H762" s="144" t="s">
        <v>156</v>
      </c>
      <c r="I762" s="144" t="s">
        <v>157</v>
      </c>
      <c r="J762" s="148">
        <v>43986</v>
      </c>
      <c r="K762" s="170">
        <v>41105</v>
      </c>
      <c r="L762" s="144">
        <v>2012</v>
      </c>
      <c r="M762" s="144" t="s">
        <v>3358</v>
      </c>
      <c r="N762" s="144" t="s">
        <v>3359</v>
      </c>
      <c r="O762" s="156">
        <v>1</v>
      </c>
      <c r="P762" s="144" t="s">
        <v>2875</v>
      </c>
      <c r="Q762" s="144" t="s">
        <v>3360</v>
      </c>
      <c r="R762" s="144" t="s">
        <v>2870</v>
      </c>
      <c r="S762" s="144" t="s">
        <v>3361</v>
      </c>
      <c r="U762" s="156">
        <v>1</v>
      </c>
      <c r="V762" s="156">
        <v>1</v>
      </c>
      <c r="W762" s="144" t="s">
        <v>610</v>
      </c>
      <c r="X762" s="144" t="s">
        <v>166</v>
      </c>
      <c r="Y762" s="144" t="s">
        <v>3377</v>
      </c>
      <c r="Z762" s="156">
        <v>1</v>
      </c>
      <c r="AA762" s="144" t="s">
        <v>3378</v>
      </c>
      <c r="AB762" s="144" t="s">
        <v>3378</v>
      </c>
      <c r="AC762" s="157">
        <v>2</v>
      </c>
      <c r="AD762" s="157">
        <v>0</v>
      </c>
      <c r="AE762" s="144" t="s">
        <v>3379</v>
      </c>
      <c r="AG762" s="144" t="s">
        <v>169</v>
      </c>
      <c r="AH762" s="156">
        <v>1</v>
      </c>
      <c r="AJ762" s="156">
        <v>2</v>
      </c>
      <c r="AN762" s="144" t="s">
        <v>220</v>
      </c>
      <c r="AO762" s="144" t="s">
        <v>1142</v>
      </c>
      <c r="AP762" s="144" t="s">
        <v>3380</v>
      </c>
      <c r="AQ762" s="144" t="s">
        <v>3380</v>
      </c>
      <c r="AR762" s="144" t="s">
        <v>1124</v>
      </c>
      <c r="AS762" s="144" t="s">
        <v>4144</v>
      </c>
      <c r="AT762" s="144" t="s">
        <v>4144</v>
      </c>
      <c r="AU762" s="156">
        <v>2</v>
      </c>
      <c r="AW762" s="144" t="s">
        <v>3362</v>
      </c>
      <c r="AX762" s="144" t="s">
        <v>3363</v>
      </c>
      <c r="AY762" s="144" t="s">
        <v>3363</v>
      </c>
      <c r="AZ762" s="156">
        <v>1</v>
      </c>
      <c r="BA762" s="144">
        <v>8400</v>
      </c>
      <c r="BB762" s="208">
        <v>9284.6715328467144</v>
      </c>
      <c r="BC762" s="158" t="s">
        <v>177</v>
      </c>
      <c r="BD762" s="148">
        <v>40909</v>
      </c>
      <c r="BE762" s="156">
        <v>2012</v>
      </c>
      <c r="BF762" s="144">
        <v>2012</v>
      </c>
      <c r="BG762" s="156">
        <v>2</v>
      </c>
      <c r="BH762" s="156">
        <v>0</v>
      </c>
      <c r="BI762" s="144" t="s">
        <v>4144</v>
      </c>
      <c r="BJ762" s="156">
        <v>2</v>
      </c>
      <c r="BL762" s="156">
        <v>0</v>
      </c>
      <c r="CP762" s="163">
        <v>2</v>
      </c>
    </row>
    <row r="763" spans="1:94" ht="18" x14ac:dyDescent="0.25">
      <c r="A763" s="156">
        <v>2</v>
      </c>
      <c r="B763" s="145">
        <v>762</v>
      </c>
      <c r="C763" s="144" t="s">
        <v>1080</v>
      </c>
      <c r="D763" s="144" t="s">
        <v>1080</v>
      </c>
      <c r="E763" s="144" t="s">
        <v>1080</v>
      </c>
      <c r="G763" s="144" t="s">
        <v>155</v>
      </c>
      <c r="H763" s="144" t="s">
        <v>156</v>
      </c>
      <c r="I763" s="144" t="s">
        <v>157</v>
      </c>
      <c r="J763" s="148">
        <v>43986</v>
      </c>
      <c r="K763" s="170">
        <v>41105</v>
      </c>
      <c r="L763" s="144">
        <v>2012</v>
      </c>
      <c r="M763" s="144" t="s">
        <v>3358</v>
      </c>
      <c r="N763" s="144" t="s">
        <v>3359</v>
      </c>
      <c r="O763" s="156">
        <v>1</v>
      </c>
      <c r="P763" s="144" t="s">
        <v>2875</v>
      </c>
      <c r="Q763" s="144" t="s">
        <v>3360</v>
      </c>
      <c r="R763" s="144" t="s">
        <v>2870</v>
      </c>
      <c r="S763" s="144" t="s">
        <v>3361</v>
      </c>
      <c r="U763" s="156">
        <v>1</v>
      </c>
      <c r="V763" s="156">
        <v>1</v>
      </c>
      <c r="W763" s="144" t="s">
        <v>610</v>
      </c>
      <c r="X763" s="144" t="s">
        <v>166</v>
      </c>
      <c r="Y763" s="144" t="s">
        <v>543</v>
      </c>
      <c r="Z763" s="156">
        <v>1</v>
      </c>
      <c r="AA763" s="144" t="s">
        <v>543</v>
      </c>
      <c r="AB763" s="144" t="s">
        <v>543</v>
      </c>
      <c r="AC763" s="157">
        <v>2</v>
      </c>
      <c r="AD763" s="157">
        <v>0</v>
      </c>
      <c r="AE763" s="144" t="s">
        <v>1102</v>
      </c>
      <c r="AG763" s="144" t="s">
        <v>219</v>
      </c>
      <c r="AH763" s="156">
        <v>1</v>
      </c>
      <c r="AJ763" s="156">
        <v>2</v>
      </c>
      <c r="AN763" s="144" t="s">
        <v>220</v>
      </c>
      <c r="AO763" s="144" t="s">
        <v>813</v>
      </c>
      <c r="AP763" s="144" t="s">
        <v>181</v>
      </c>
      <c r="AQ763" s="144" t="s">
        <v>181</v>
      </c>
      <c r="AR763" s="144" t="s">
        <v>181</v>
      </c>
      <c r="AS763" s="144" t="s">
        <v>4145</v>
      </c>
      <c r="AT763" s="144" t="s">
        <v>4145</v>
      </c>
      <c r="AU763" s="156">
        <v>2</v>
      </c>
      <c r="AW763" s="144" t="s">
        <v>3362</v>
      </c>
      <c r="AX763" s="144" t="s">
        <v>3363</v>
      </c>
      <c r="AY763" s="144" t="s">
        <v>3363</v>
      </c>
      <c r="AZ763" s="156">
        <v>1</v>
      </c>
      <c r="BA763" s="144">
        <v>8400</v>
      </c>
      <c r="BB763" s="208">
        <v>9284.6715328467144</v>
      </c>
      <c r="BC763" s="158" t="s">
        <v>177</v>
      </c>
      <c r="BD763" s="148">
        <v>41000</v>
      </c>
      <c r="BE763" s="156">
        <v>2012</v>
      </c>
      <c r="BF763" s="144">
        <v>2012</v>
      </c>
      <c r="BG763" s="156">
        <v>2</v>
      </c>
      <c r="BH763" s="156">
        <v>0</v>
      </c>
      <c r="BI763" s="144" t="s">
        <v>4144</v>
      </c>
      <c r="BJ763" s="156">
        <v>2</v>
      </c>
      <c r="BL763" s="156">
        <v>0</v>
      </c>
      <c r="CP763" s="163">
        <v>2</v>
      </c>
    </row>
    <row r="764" spans="1:94" ht="18" x14ac:dyDescent="0.25">
      <c r="A764" s="156">
        <v>2</v>
      </c>
      <c r="B764" s="145">
        <v>763</v>
      </c>
      <c r="C764" s="144" t="s">
        <v>1080</v>
      </c>
      <c r="D764" s="144" t="s">
        <v>1080</v>
      </c>
      <c r="E764" s="144" t="s">
        <v>1080</v>
      </c>
      <c r="G764" s="144" t="s">
        <v>155</v>
      </c>
      <c r="H764" s="144" t="s">
        <v>156</v>
      </c>
      <c r="I764" s="144" t="s">
        <v>157</v>
      </c>
      <c r="J764" s="148">
        <v>43986</v>
      </c>
      <c r="K764" s="170">
        <v>41105</v>
      </c>
      <c r="L764" s="144">
        <v>2012</v>
      </c>
      <c r="M764" s="144" t="s">
        <v>3358</v>
      </c>
      <c r="N764" s="144" t="s">
        <v>3359</v>
      </c>
      <c r="O764" s="156">
        <v>1</v>
      </c>
      <c r="P764" s="144" t="s">
        <v>2875</v>
      </c>
      <c r="Q764" s="144" t="s">
        <v>3360</v>
      </c>
      <c r="R764" s="144" t="s">
        <v>2870</v>
      </c>
      <c r="S764" s="144" t="s">
        <v>3361</v>
      </c>
      <c r="U764" s="156">
        <v>1</v>
      </c>
      <c r="V764" s="156">
        <v>1</v>
      </c>
      <c r="W764" s="144" t="s">
        <v>610</v>
      </c>
      <c r="X764" s="144" t="s">
        <v>166</v>
      </c>
      <c r="Y764" s="144" t="s">
        <v>610</v>
      </c>
      <c r="Z764" s="156">
        <v>1</v>
      </c>
      <c r="AA764" s="144" t="s">
        <v>610</v>
      </c>
      <c r="AB764" s="144" t="s">
        <v>610</v>
      </c>
      <c r="AC764" s="157">
        <v>2</v>
      </c>
      <c r="AD764" s="157">
        <v>0</v>
      </c>
      <c r="AE764" s="144" t="s">
        <v>611</v>
      </c>
      <c r="AG764" s="144" t="s">
        <v>169</v>
      </c>
      <c r="AH764" s="156">
        <v>1</v>
      </c>
      <c r="AJ764" s="156">
        <v>2</v>
      </c>
      <c r="AN764" s="144" t="s">
        <v>612</v>
      </c>
      <c r="AO764" s="144" t="s">
        <v>171</v>
      </c>
      <c r="AP764" s="144" t="s">
        <v>1212</v>
      </c>
      <c r="AQ764" s="144" t="s">
        <v>613</v>
      </c>
      <c r="AR764" s="144" t="s">
        <v>613</v>
      </c>
      <c r="AS764" s="144" t="s">
        <v>4144</v>
      </c>
      <c r="AT764" s="144" t="s">
        <v>4144</v>
      </c>
      <c r="AU764" s="156">
        <v>2</v>
      </c>
      <c r="AW764" s="144" t="s">
        <v>3383</v>
      </c>
      <c r="AX764" s="144" t="s">
        <v>174</v>
      </c>
      <c r="AY764" s="144" t="s">
        <v>175</v>
      </c>
      <c r="AZ764" s="156">
        <v>2</v>
      </c>
      <c r="BC764" s="158" t="s">
        <v>2872</v>
      </c>
      <c r="BF764" s="144">
        <v>2012</v>
      </c>
      <c r="BG764" s="156">
        <v>2</v>
      </c>
      <c r="BH764" s="156">
        <v>0</v>
      </c>
      <c r="BI764" s="144" t="s">
        <v>4144</v>
      </c>
      <c r="BJ764" s="156">
        <v>2</v>
      </c>
      <c r="BL764" s="156">
        <v>0</v>
      </c>
      <c r="CP764" s="163">
        <v>2</v>
      </c>
    </row>
    <row r="765" spans="1:94" ht="18" x14ac:dyDescent="0.25">
      <c r="A765" s="156">
        <v>2</v>
      </c>
      <c r="B765" s="145">
        <v>764</v>
      </c>
      <c r="C765" s="144" t="s">
        <v>1080</v>
      </c>
      <c r="D765" s="144" t="s">
        <v>1080</v>
      </c>
      <c r="E765" s="144" t="s">
        <v>1080</v>
      </c>
      <c r="G765" s="144" t="s">
        <v>155</v>
      </c>
      <c r="H765" s="144" t="s">
        <v>156</v>
      </c>
      <c r="I765" s="144" t="s">
        <v>157</v>
      </c>
      <c r="J765" s="148">
        <v>43986</v>
      </c>
      <c r="K765" s="170">
        <v>41105</v>
      </c>
      <c r="L765" s="144">
        <v>2012</v>
      </c>
      <c r="M765" s="144" t="s">
        <v>3358</v>
      </c>
      <c r="N765" s="144" t="s">
        <v>3359</v>
      </c>
      <c r="O765" s="156">
        <v>1</v>
      </c>
      <c r="P765" s="144" t="s">
        <v>2875</v>
      </c>
      <c r="Q765" s="144" t="s">
        <v>3360</v>
      </c>
      <c r="R765" s="144" t="s">
        <v>2870</v>
      </c>
      <c r="S765" s="144" t="s">
        <v>3361</v>
      </c>
      <c r="U765" s="156">
        <v>1</v>
      </c>
      <c r="V765" s="156">
        <v>1</v>
      </c>
      <c r="W765" s="144" t="s">
        <v>610</v>
      </c>
      <c r="X765" s="144" t="s">
        <v>166</v>
      </c>
      <c r="Y765" s="144" t="s">
        <v>180</v>
      </c>
      <c r="Z765" s="156">
        <v>1</v>
      </c>
      <c r="AA765" s="144" t="s">
        <v>180</v>
      </c>
      <c r="AB765" s="144" t="s">
        <v>180</v>
      </c>
      <c r="AC765" s="157">
        <v>2</v>
      </c>
      <c r="AD765" s="157">
        <v>0</v>
      </c>
      <c r="AE765" s="144" t="s">
        <v>3385</v>
      </c>
      <c r="AG765" s="144" t="s">
        <v>934</v>
      </c>
      <c r="AH765" s="156">
        <v>1</v>
      </c>
      <c r="AJ765" s="156">
        <v>2</v>
      </c>
      <c r="AN765" s="144" t="s">
        <v>220</v>
      </c>
      <c r="AO765" s="144" t="s">
        <v>813</v>
      </c>
      <c r="AP765" s="144" t="s">
        <v>181</v>
      </c>
      <c r="AQ765" s="144" t="s">
        <v>181</v>
      </c>
      <c r="AR765" s="144" t="s">
        <v>181</v>
      </c>
      <c r="AS765" s="144" t="s">
        <v>4145</v>
      </c>
      <c r="AT765" s="144" t="s">
        <v>4145</v>
      </c>
      <c r="AU765" s="156">
        <v>2</v>
      </c>
      <c r="AW765" s="144" t="s">
        <v>3362</v>
      </c>
      <c r="AX765" s="144" t="s">
        <v>3363</v>
      </c>
      <c r="AY765" s="144" t="s">
        <v>3363</v>
      </c>
      <c r="AZ765" s="156">
        <v>1</v>
      </c>
      <c r="BA765" s="144">
        <v>8400</v>
      </c>
      <c r="BB765" s="208">
        <v>9284.6715328467144</v>
      </c>
      <c r="BC765" s="158" t="s">
        <v>177</v>
      </c>
      <c r="BD765" s="148">
        <v>41000</v>
      </c>
      <c r="BE765" s="156">
        <v>2012</v>
      </c>
      <c r="BF765" s="144">
        <v>2012</v>
      </c>
      <c r="BG765" s="156">
        <v>2</v>
      </c>
      <c r="BH765" s="156">
        <v>0</v>
      </c>
      <c r="BI765" s="144" t="s">
        <v>4144</v>
      </c>
      <c r="BJ765" s="156">
        <v>2</v>
      </c>
      <c r="BL765" s="156">
        <v>0</v>
      </c>
      <c r="CP765" s="163">
        <v>2</v>
      </c>
    </row>
    <row r="766" spans="1:94" ht="18" x14ac:dyDescent="0.25">
      <c r="A766" s="156">
        <v>2</v>
      </c>
      <c r="B766" s="145">
        <v>765</v>
      </c>
      <c r="C766" s="144" t="s">
        <v>1080</v>
      </c>
      <c r="D766" s="144" t="s">
        <v>1080</v>
      </c>
      <c r="E766" s="144" t="s">
        <v>1080</v>
      </c>
      <c r="G766" s="144" t="s">
        <v>155</v>
      </c>
      <c r="H766" s="144" t="s">
        <v>156</v>
      </c>
      <c r="I766" s="144" t="s">
        <v>157</v>
      </c>
      <c r="J766" s="148">
        <v>43986</v>
      </c>
      <c r="K766" s="170">
        <v>41105</v>
      </c>
      <c r="L766" s="144">
        <v>2012</v>
      </c>
      <c r="M766" s="144" t="s">
        <v>3358</v>
      </c>
      <c r="N766" s="144" t="s">
        <v>3359</v>
      </c>
      <c r="O766" s="156">
        <v>1</v>
      </c>
      <c r="P766" s="144" t="s">
        <v>2875</v>
      </c>
      <c r="Q766" s="144" t="s">
        <v>3360</v>
      </c>
      <c r="R766" s="144" t="s">
        <v>2870</v>
      </c>
      <c r="S766" s="144" t="s">
        <v>3361</v>
      </c>
      <c r="U766" s="156">
        <v>1</v>
      </c>
      <c r="V766" s="156">
        <v>1</v>
      </c>
      <c r="W766" s="144" t="s">
        <v>610</v>
      </c>
      <c r="X766" s="144" t="s">
        <v>166</v>
      </c>
      <c r="Y766" s="144" t="s">
        <v>1096</v>
      </c>
      <c r="Z766" s="156">
        <v>1</v>
      </c>
      <c r="AA766" s="144" t="s">
        <v>1096</v>
      </c>
      <c r="AB766" s="144" t="s">
        <v>1096</v>
      </c>
      <c r="AC766" s="157">
        <v>2</v>
      </c>
      <c r="AD766" s="157">
        <v>0</v>
      </c>
      <c r="AE766" s="144" t="s">
        <v>168</v>
      </c>
      <c r="AF766" s="144" t="s">
        <v>1097</v>
      </c>
      <c r="AG766" s="144" t="s">
        <v>833</v>
      </c>
      <c r="AH766" s="156">
        <v>1</v>
      </c>
      <c r="AJ766" s="156">
        <v>2</v>
      </c>
      <c r="AN766" s="144" t="s">
        <v>220</v>
      </c>
      <c r="AO766" s="144" t="s">
        <v>813</v>
      </c>
      <c r="AP766" s="144" t="s">
        <v>181</v>
      </c>
      <c r="AQ766" s="144" t="s">
        <v>181</v>
      </c>
      <c r="AR766" s="144" t="s">
        <v>181</v>
      </c>
      <c r="AS766" s="144" t="s">
        <v>4145</v>
      </c>
      <c r="AT766" s="144" t="s">
        <v>4145</v>
      </c>
      <c r="AU766" s="156">
        <v>2</v>
      </c>
      <c r="AW766" s="144" t="s">
        <v>3362</v>
      </c>
      <c r="AX766" s="144" t="s">
        <v>3363</v>
      </c>
      <c r="AY766" s="144" t="s">
        <v>3363</v>
      </c>
      <c r="AZ766" s="156">
        <v>1</v>
      </c>
      <c r="BA766" s="144">
        <v>8400</v>
      </c>
      <c r="BB766" s="208">
        <v>9284.6715328467144</v>
      </c>
      <c r="BC766" s="158" t="s">
        <v>177</v>
      </c>
      <c r="BD766" s="148">
        <v>41000</v>
      </c>
      <c r="BE766" s="156">
        <v>2012</v>
      </c>
      <c r="BF766" s="144">
        <v>2012</v>
      </c>
      <c r="BG766" s="156">
        <v>2</v>
      </c>
      <c r="BH766" s="156">
        <v>0</v>
      </c>
      <c r="BI766" s="144" t="s">
        <v>4144</v>
      </c>
      <c r="BJ766" s="156">
        <v>2</v>
      </c>
      <c r="BL766" s="156">
        <v>0</v>
      </c>
      <c r="CP766" s="163">
        <v>2</v>
      </c>
    </row>
    <row r="767" spans="1:94" ht="18" x14ac:dyDescent="0.25">
      <c r="A767" s="156">
        <v>2</v>
      </c>
      <c r="B767" s="145">
        <v>766</v>
      </c>
      <c r="C767" s="144" t="s">
        <v>1080</v>
      </c>
      <c r="D767" s="144" t="s">
        <v>1080</v>
      </c>
      <c r="E767" s="144" t="s">
        <v>1080</v>
      </c>
      <c r="G767" s="144" t="s">
        <v>155</v>
      </c>
      <c r="H767" s="144" t="s">
        <v>156</v>
      </c>
      <c r="I767" s="144" t="s">
        <v>157</v>
      </c>
      <c r="J767" s="148">
        <v>43986</v>
      </c>
      <c r="K767" s="170">
        <v>41105</v>
      </c>
      <c r="L767" s="144">
        <v>2012</v>
      </c>
      <c r="M767" s="144" t="s">
        <v>3358</v>
      </c>
      <c r="N767" s="144" t="s">
        <v>3359</v>
      </c>
      <c r="O767" s="156">
        <v>1</v>
      </c>
      <c r="P767" s="144" t="s">
        <v>2875</v>
      </c>
      <c r="Q767" s="144" t="s">
        <v>3360</v>
      </c>
      <c r="R767" s="144" t="s">
        <v>2870</v>
      </c>
      <c r="S767" s="144" t="s">
        <v>3361</v>
      </c>
      <c r="U767" s="156">
        <v>1</v>
      </c>
      <c r="V767" s="156">
        <v>1</v>
      </c>
      <c r="W767" s="144" t="s">
        <v>610</v>
      </c>
      <c r="X767" s="144" t="s">
        <v>166</v>
      </c>
      <c r="Y767" s="144" t="s">
        <v>3388</v>
      </c>
      <c r="Z767" s="156">
        <v>1</v>
      </c>
      <c r="AA767" s="144" t="s">
        <v>1126</v>
      </c>
      <c r="AB767" s="144" t="s">
        <v>1126</v>
      </c>
      <c r="AC767" s="157">
        <v>2</v>
      </c>
      <c r="AD767" s="157">
        <v>0</v>
      </c>
      <c r="AE767" s="144" t="s">
        <v>1127</v>
      </c>
      <c r="AG767" s="144" t="s">
        <v>169</v>
      </c>
      <c r="AH767" s="156">
        <v>1</v>
      </c>
      <c r="AJ767" s="156">
        <v>2</v>
      </c>
      <c r="AN767" s="144" t="s">
        <v>220</v>
      </c>
      <c r="AO767" s="144" t="s">
        <v>1128</v>
      </c>
      <c r="AP767" s="144" t="s">
        <v>1129</v>
      </c>
      <c r="AQ767" s="144" t="s">
        <v>1129</v>
      </c>
      <c r="AR767" s="144" t="s">
        <v>1130</v>
      </c>
      <c r="AS767" s="144" t="s">
        <v>4144</v>
      </c>
      <c r="AT767" s="144" t="s">
        <v>4144</v>
      </c>
      <c r="AU767" s="156">
        <v>2</v>
      </c>
      <c r="AW767" s="144" t="s">
        <v>3362</v>
      </c>
      <c r="AX767" s="144" t="s">
        <v>3363</v>
      </c>
      <c r="AY767" s="144" t="s">
        <v>3363</v>
      </c>
      <c r="AZ767" s="156">
        <v>1</v>
      </c>
      <c r="BA767" s="144">
        <v>8400</v>
      </c>
      <c r="BB767" s="208">
        <v>9284.6715328467144</v>
      </c>
      <c r="BC767" s="158" t="s">
        <v>177</v>
      </c>
      <c r="BD767" s="148">
        <v>41061</v>
      </c>
      <c r="BE767" s="156">
        <v>2012</v>
      </c>
      <c r="BF767" s="144">
        <v>2012</v>
      </c>
      <c r="BG767" s="156">
        <v>2</v>
      </c>
      <c r="BH767" s="156">
        <v>0</v>
      </c>
      <c r="BI767" s="144" t="s">
        <v>4144</v>
      </c>
      <c r="BJ767" s="156">
        <v>2</v>
      </c>
      <c r="BL767" s="156">
        <v>0</v>
      </c>
      <c r="CP767" s="163">
        <v>2</v>
      </c>
    </row>
    <row r="768" spans="1:94" ht="18" x14ac:dyDescent="0.25">
      <c r="A768" s="156">
        <v>2</v>
      </c>
      <c r="B768" s="145">
        <v>767</v>
      </c>
      <c r="C768" s="144" t="s">
        <v>1080</v>
      </c>
      <c r="D768" s="144" t="s">
        <v>1080</v>
      </c>
      <c r="E768" s="144" t="s">
        <v>1080</v>
      </c>
      <c r="G768" s="144" t="s">
        <v>155</v>
      </c>
      <c r="H768" s="144" t="s">
        <v>156</v>
      </c>
      <c r="I768" s="144" t="s">
        <v>157</v>
      </c>
      <c r="J768" s="148">
        <v>43986</v>
      </c>
      <c r="K768" s="170">
        <v>41105</v>
      </c>
      <c r="L768" s="144">
        <v>2012</v>
      </c>
      <c r="M768" s="144" t="s">
        <v>3358</v>
      </c>
      <c r="N768" s="144" t="s">
        <v>3359</v>
      </c>
      <c r="O768" s="156">
        <v>1</v>
      </c>
      <c r="P768" s="144" t="s">
        <v>2875</v>
      </c>
      <c r="Q768" s="144" t="s">
        <v>3360</v>
      </c>
      <c r="R768" s="144" t="s">
        <v>2870</v>
      </c>
      <c r="S768" s="144" t="s">
        <v>3361</v>
      </c>
      <c r="U768" s="156">
        <v>1</v>
      </c>
      <c r="V768" s="156">
        <v>1</v>
      </c>
      <c r="W768" s="144" t="s">
        <v>610</v>
      </c>
      <c r="X768" s="144" t="s">
        <v>166</v>
      </c>
      <c r="Y768" s="144" t="s">
        <v>3390</v>
      </c>
      <c r="Z768" s="156">
        <v>1</v>
      </c>
      <c r="AA768" s="144" t="s">
        <v>3391</v>
      </c>
      <c r="AB768" s="144" t="s">
        <v>3391</v>
      </c>
      <c r="AC768" s="157">
        <v>2</v>
      </c>
      <c r="AD768" s="157">
        <v>0</v>
      </c>
      <c r="AE768" s="144" t="s">
        <v>3392</v>
      </c>
      <c r="AG768" s="144" t="s">
        <v>169</v>
      </c>
      <c r="AH768" s="156">
        <v>1</v>
      </c>
      <c r="AJ768" s="156">
        <v>2</v>
      </c>
      <c r="AN768" s="144" t="s">
        <v>220</v>
      </c>
      <c r="AO768" s="144" t="s">
        <v>1142</v>
      </c>
      <c r="AP768" s="144" t="s">
        <v>3393</v>
      </c>
      <c r="AQ768" s="144" t="s">
        <v>3393</v>
      </c>
      <c r="AR768" s="144" t="s">
        <v>1124</v>
      </c>
      <c r="AS768" s="144" t="s">
        <v>4144</v>
      </c>
      <c r="AT768" s="144" t="s">
        <v>4144</v>
      </c>
      <c r="AU768" s="156">
        <v>2</v>
      </c>
      <c r="AW768" s="144" t="s">
        <v>3362</v>
      </c>
      <c r="AX768" s="144" t="s">
        <v>3363</v>
      </c>
      <c r="AY768" s="144" t="s">
        <v>3363</v>
      </c>
      <c r="AZ768" s="156">
        <v>1</v>
      </c>
      <c r="BA768" s="144">
        <v>8400</v>
      </c>
      <c r="BB768" s="208">
        <v>9284.6715328467144</v>
      </c>
      <c r="BC768" s="158" t="s">
        <v>177</v>
      </c>
      <c r="BD768" s="148">
        <v>40909</v>
      </c>
      <c r="BE768" s="156">
        <v>2012</v>
      </c>
      <c r="BF768" s="144">
        <v>2012</v>
      </c>
      <c r="BG768" s="156">
        <v>2</v>
      </c>
      <c r="BH768" s="156">
        <v>0</v>
      </c>
      <c r="BI768" s="144" t="s">
        <v>4144</v>
      </c>
      <c r="BJ768" s="156">
        <v>2</v>
      </c>
      <c r="BL768" s="156">
        <v>0</v>
      </c>
      <c r="CP768" s="163">
        <v>2</v>
      </c>
    </row>
    <row r="769" spans="1:94" ht="18" x14ac:dyDescent="0.25">
      <c r="A769" s="156">
        <v>2</v>
      </c>
      <c r="B769" s="145">
        <v>768</v>
      </c>
      <c r="C769" s="144" t="s">
        <v>1080</v>
      </c>
      <c r="D769" s="144" t="s">
        <v>1080</v>
      </c>
      <c r="E769" s="144" t="s">
        <v>1080</v>
      </c>
      <c r="G769" s="144" t="s">
        <v>155</v>
      </c>
      <c r="H769" s="144" t="s">
        <v>156</v>
      </c>
      <c r="I769" s="144" t="s">
        <v>157</v>
      </c>
      <c r="J769" s="148">
        <v>43986</v>
      </c>
      <c r="K769" s="170">
        <v>41105</v>
      </c>
      <c r="L769" s="144">
        <v>2012</v>
      </c>
      <c r="M769" s="144" t="s">
        <v>3358</v>
      </c>
      <c r="N769" s="144" t="s">
        <v>3359</v>
      </c>
      <c r="O769" s="156">
        <v>1</v>
      </c>
      <c r="P769" s="144" t="s">
        <v>2875</v>
      </c>
      <c r="Q769" s="144" t="s">
        <v>3360</v>
      </c>
      <c r="R769" s="144" t="s">
        <v>2870</v>
      </c>
      <c r="S769" s="144" t="s">
        <v>3361</v>
      </c>
      <c r="U769" s="156">
        <v>1</v>
      </c>
      <c r="V769" s="156">
        <v>1</v>
      </c>
      <c r="W769" s="144" t="s">
        <v>610</v>
      </c>
      <c r="X769" s="144" t="s">
        <v>166</v>
      </c>
      <c r="Y769" s="144" t="s">
        <v>3395</v>
      </c>
      <c r="Z769" s="156">
        <v>1</v>
      </c>
      <c r="AA769" s="144" t="s">
        <v>3395</v>
      </c>
      <c r="AB769" s="144" t="s">
        <v>3395</v>
      </c>
      <c r="AC769" s="157">
        <v>2</v>
      </c>
      <c r="AD769" s="157">
        <v>0</v>
      </c>
      <c r="AE769" s="144" t="s">
        <v>168</v>
      </c>
      <c r="AG769" s="144" t="s">
        <v>842</v>
      </c>
      <c r="AH769" s="156">
        <v>1</v>
      </c>
      <c r="AJ769" s="156">
        <v>2</v>
      </c>
      <c r="AN769" s="144" t="s">
        <v>220</v>
      </c>
      <c r="AO769" s="144" t="s">
        <v>1142</v>
      </c>
      <c r="AP769" s="144" t="s">
        <v>1143</v>
      </c>
      <c r="AQ769" s="144" t="s">
        <v>1143</v>
      </c>
      <c r="AR769" s="144" t="s">
        <v>1144</v>
      </c>
      <c r="AS769" s="144" t="s">
        <v>4144</v>
      </c>
      <c r="AT769" s="144" t="s">
        <v>4144</v>
      </c>
      <c r="AU769" s="156">
        <v>2</v>
      </c>
      <c r="AW769" s="144" t="s">
        <v>3362</v>
      </c>
      <c r="AX769" s="144" t="s">
        <v>3363</v>
      </c>
      <c r="AY769" s="144" t="s">
        <v>3363</v>
      </c>
      <c r="AZ769" s="156">
        <v>1</v>
      </c>
      <c r="BA769" s="144">
        <v>8400</v>
      </c>
      <c r="BB769" s="208">
        <v>9284.6715328467144</v>
      </c>
      <c r="BC769" s="158" t="s">
        <v>177</v>
      </c>
      <c r="BD769" s="148">
        <v>41061</v>
      </c>
      <c r="BE769" s="156">
        <v>2012</v>
      </c>
      <c r="BF769" s="144">
        <v>2012</v>
      </c>
      <c r="BG769" s="156">
        <v>2</v>
      </c>
      <c r="BH769" s="156">
        <v>0</v>
      </c>
      <c r="BI769" s="144" t="s">
        <v>4144</v>
      </c>
      <c r="BJ769" s="156">
        <v>2</v>
      </c>
      <c r="BL769" s="156">
        <v>0</v>
      </c>
      <c r="CP769" s="163">
        <v>2</v>
      </c>
    </row>
    <row r="770" spans="1:94" ht="18" x14ac:dyDescent="0.25">
      <c r="A770" s="156">
        <v>2</v>
      </c>
      <c r="B770" s="145">
        <v>769</v>
      </c>
      <c r="C770" s="144" t="s">
        <v>1080</v>
      </c>
      <c r="D770" s="144" t="s">
        <v>1080</v>
      </c>
      <c r="E770" s="144" t="s">
        <v>1080</v>
      </c>
      <c r="G770" s="144" t="s">
        <v>155</v>
      </c>
      <c r="H770" s="144" t="s">
        <v>156</v>
      </c>
      <c r="I770" s="144" t="s">
        <v>157</v>
      </c>
      <c r="J770" s="148">
        <v>43986</v>
      </c>
      <c r="K770" s="170">
        <v>41105</v>
      </c>
      <c r="L770" s="144">
        <v>2012</v>
      </c>
      <c r="M770" s="144" t="s">
        <v>3358</v>
      </c>
      <c r="N770" s="144" t="s">
        <v>3359</v>
      </c>
      <c r="O770" s="156">
        <v>1</v>
      </c>
      <c r="P770" s="144" t="s">
        <v>2875</v>
      </c>
      <c r="Q770" s="144" t="s">
        <v>3360</v>
      </c>
      <c r="R770" s="144" t="s">
        <v>2870</v>
      </c>
      <c r="S770" s="144" t="s">
        <v>3361</v>
      </c>
      <c r="U770" s="156">
        <v>1</v>
      </c>
      <c r="V770" s="156">
        <v>1</v>
      </c>
      <c r="W770" s="144" t="s">
        <v>610</v>
      </c>
      <c r="X770" s="144" t="s">
        <v>166</v>
      </c>
      <c r="Y770" s="144" t="s">
        <v>3397</v>
      </c>
      <c r="Z770" s="156">
        <v>1</v>
      </c>
      <c r="AA770" s="144" t="s">
        <v>3397</v>
      </c>
      <c r="AB770" s="144" t="s">
        <v>3397</v>
      </c>
      <c r="AC770" s="157">
        <v>2</v>
      </c>
      <c r="AD770" s="157">
        <v>0</v>
      </c>
      <c r="AE770" s="144" t="s">
        <v>3398</v>
      </c>
      <c r="AG770" s="144" t="s">
        <v>169</v>
      </c>
      <c r="AH770" s="156">
        <v>1</v>
      </c>
      <c r="AJ770" s="156">
        <v>2</v>
      </c>
      <c r="AN770" s="144" t="s">
        <v>220</v>
      </c>
      <c r="AO770" s="144" t="s">
        <v>3399</v>
      </c>
      <c r="AP770" s="144" t="s">
        <v>3400</v>
      </c>
      <c r="AQ770" s="144" t="s">
        <v>3400</v>
      </c>
      <c r="AR770" s="144" t="s">
        <v>1124</v>
      </c>
      <c r="AS770" s="144" t="s">
        <v>4144</v>
      </c>
      <c r="AT770" s="144" t="s">
        <v>4144</v>
      </c>
      <c r="AU770" s="156">
        <v>2</v>
      </c>
      <c r="AW770" s="144" t="s">
        <v>3362</v>
      </c>
      <c r="AX770" s="144" t="s">
        <v>3363</v>
      </c>
      <c r="AY770" s="144" t="s">
        <v>3363</v>
      </c>
      <c r="AZ770" s="156">
        <v>1</v>
      </c>
      <c r="BA770" s="144">
        <v>8400</v>
      </c>
      <c r="BB770" s="208">
        <v>9284.6715328467144</v>
      </c>
      <c r="BC770" s="158" t="s">
        <v>177</v>
      </c>
      <c r="BD770" s="148">
        <v>40909</v>
      </c>
      <c r="BE770" s="156">
        <v>2012</v>
      </c>
      <c r="BF770" s="144">
        <v>2012</v>
      </c>
      <c r="BG770" s="156">
        <v>2</v>
      </c>
      <c r="BH770" s="156">
        <v>0</v>
      </c>
      <c r="BI770" s="144" t="s">
        <v>4144</v>
      </c>
      <c r="BJ770" s="156">
        <v>2</v>
      </c>
      <c r="BL770" s="156">
        <v>0</v>
      </c>
      <c r="CP770" s="163">
        <v>2</v>
      </c>
    </row>
    <row r="771" spans="1:94" ht="18" x14ac:dyDescent="0.25">
      <c r="A771" s="156">
        <v>2</v>
      </c>
      <c r="B771" s="145">
        <v>770</v>
      </c>
      <c r="C771" s="144" t="s">
        <v>1080</v>
      </c>
      <c r="D771" s="144" t="s">
        <v>1080</v>
      </c>
      <c r="E771" s="144" t="s">
        <v>1080</v>
      </c>
      <c r="G771" s="144" t="s">
        <v>155</v>
      </c>
      <c r="H771" s="144" t="s">
        <v>156</v>
      </c>
      <c r="I771" s="144" t="s">
        <v>157</v>
      </c>
      <c r="J771" s="148">
        <v>43986</v>
      </c>
      <c r="K771" s="170">
        <v>41105</v>
      </c>
      <c r="L771" s="144">
        <v>2012</v>
      </c>
      <c r="M771" s="144" t="s">
        <v>3358</v>
      </c>
      <c r="N771" s="144" t="s">
        <v>3359</v>
      </c>
      <c r="O771" s="156">
        <v>1</v>
      </c>
      <c r="P771" s="144" t="s">
        <v>2875</v>
      </c>
      <c r="Q771" s="144" t="s">
        <v>3360</v>
      </c>
      <c r="R771" s="144" t="s">
        <v>2870</v>
      </c>
      <c r="S771" s="144" t="s">
        <v>3361</v>
      </c>
      <c r="U771" s="156">
        <v>1</v>
      </c>
      <c r="V771" s="156">
        <v>1</v>
      </c>
      <c r="W771" s="144" t="s">
        <v>610</v>
      </c>
      <c r="X771" s="144" t="s">
        <v>166</v>
      </c>
      <c r="Y771" s="144" t="s">
        <v>811</v>
      </c>
      <c r="Z771" s="156">
        <v>1</v>
      </c>
      <c r="AA771" s="144" t="s">
        <v>811</v>
      </c>
      <c r="AB771" s="144" t="s">
        <v>811</v>
      </c>
      <c r="AC771" s="157">
        <v>2</v>
      </c>
      <c r="AD771" s="157">
        <v>0</v>
      </c>
      <c r="AE771" s="144" t="s">
        <v>812</v>
      </c>
      <c r="AG771" s="144" t="s">
        <v>219</v>
      </c>
      <c r="AH771" s="156">
        <v>1</v>
      </c>
      <c r="AJ771" s="156">
        <v>2</v>
      </c>
      <c r="AN771" s="144" t="s">
        <v>220</v>
      </c>
      <c r="AO771" s="144" t="s">
        <v>813</v>
      </c>
      <c r="AP771" s="144" t="s">
        <v>181</v>
      </c>
      <c r="AQ771" s="144" t="s">
        <v>181</v>
      </c>
      <c r="AR771" s="144" t="s">
        <v>181</v>
      </c>
      <c r="AS771" s="144" t="s">
        <v>4145</v>
      </c>
      <c r="AT771" s="144" t="s">
        <v>4145</v>
      </c>
      <c r="AU771" s="156">
        <v>2</v>
      </c>
      <c r="AW771" s="144" t="s">
        <v>3362</v>
      </c>
      <c r="AX771" s="144" t="s">
        <v>3363</v>
      </c>
      <c r="AY771" s="144" t="s">
        <v>3363</v>
      </c>
      <c r="AZ771" s="156">
        <v>1</v>
      </c>
      <c r="BA771" s="144">
        <v>8400</v>
      </c>
      <c r="BB771" s="208">
        <v>9284.6715328467144</v>
      </c>
      <c r="BC771" s="158" t="s">
        <v>177</v>
      </c>
      <c r="BD771" s="148">
        <v>41000</v>
      </c>
      <c r="BE771" s="156">
        <v>2012</v>
      </c>
      <c r="BF771" s="144">
        <v>2012</v>
      </c>
      <c r="BG771" s="156">
        <v>2</v>
      </c>
      <c r="BH771" s="156">
        <v>0</v>
      </c>
      <c r="BI771" s="144" t="s">
        <v>4144</v>
      </c>
      <c r="BJ771" s="156">
        <v>2</v>
      </c>
      <c r="BL771" s="156">
        <v>0</v>
      </c>
      <c r="CP771" s="163">
        <v>2</v>
      </c>
    </row>
    <row r="772" spans="1:94" ht="18" x14ac:dyDescent="0.25">
      <c r="A772" s="156">
        <v>2</v>
      </c>
      <c r="B772" s="145">
        <v>771</v>
      </c>
      <c r="C772" s="144" t="s">
        <v>1080</v>
      </c>
      <c r="D772" s="144" t="s">
        <v>1080</v>
      </c>
      <c r="E772" s="144" t="s">
        <v>1080</v>
      </c>
      <c r="G772" s="144" t="s">
        <v>155</v>
      </c>
      <c r="H772" s="144" t="s">
        <v>156</v>
      </c>
      <c r="I772" s="144" t="s">
        <v>157</v>
      </c>
      <c r="J772" s="148">
        <v>43986</v>
      </c>
      <c r="K772" s="170">
        <v>41105</v>
      </c>
      <c r="L772" s="144">
        <v>2012</v>
      </c>
      <c r="M772" s="144" t="s">
        <v>3358</v>
      </c>
      <c r="N772" s="144" t="s">
        <v>3359</v>
      </c>
      <c r="O772" s="156">
        <v>1</v>
      </c>
      <c r="P772" s="144" t="s">
        <v>2875</v>
      </c>
      <c r="Q772" s="144" t="s">
        <v>3360</v>
      </c>
      <c r="R772" s="144" t="s">
        <v>2870</v>
      </c>
      <c r="S772" s="144" t="s">
        <v>3361</v>
      </c>
      <c r="U772" s="156">
        <v>1</v>
      </c>
      <c r="V772" s="156">
        <v>1</v>
      </c>
      <c r="W772" s="144" t="s">
        <v>610</v>
      </c>
      <c r="X772" s="144" t="s">
        <v>166</v>
      </c>
      <c r="Y772" s="144" t="s">
        <v>3403</v>
      </c>
      <c r="Z772" s="156">
        <v>1</v>
      </c>
      <c r="AA772" s="144" t="s">
        <v>1132</v>
      </c>
      <c r="AB772" s="144" t="s">
        <v>1132</v>
      </c>
      <c r="AC772" s="157">
        <v>2</v>
      </c>
      <c r="AD772" s="157">
        <v>0</v>
      </c>
      <c r="AE772" s="144" t="s">
        <v>1133</v>
      </c>
      <c r="AG772" s="144" t="s">
        <v>169</v>
      </c>
      <c r="AH772" s="156">
        <v>1</v>
      </c>
      <c r="AJ772" s="156">
        <v>2</v>
      </c>
      <c r="AN772" s="144" t="s">
        <v>220</v>
      </c>
      <c r="AO772" s="144" t="s">
        <v>813</v>
      </c>
      <c r="AP772" s="144" t="s">
        <v>181</v>
      </c>
      <c r="AQ772" s="144" t="s">
        <v>181</v>
      </c>
      <c r="AR772" s="144" t="s">
        <v>181</v>
      </c>
      <c r="AS772" s="144" t="s">
        <v>4145</v>
      </c>
      <c r="AT772" s="144" t="s">
        <v>4145</v>
      </c>
      <c r="AU772" s="156">
        <v>2</v>
      </c>
      <c r="AW772" s="144" t="s">
        <v>3362</v>
      </c>
      <c r="AX772" s="144" t="s">
        <v>3363</v>
      </c>
      <c r="AY772" s="144" t="s">
        <v>3363</v>
      </c>
      <c r="AZ772" s="156">
        <v>1</v>
      </c>
      <c r="BA772" s="144">
        <v>8400</v>
      </c>
      <c r="BB772" s="208">
        <v>9284.6715328467144</v>
      </c>
      <c r="BC772" s="158" t="s">
        <v>177</v>
      </c>
      <c r="BD772" s="148">
        <v>40909</v>
      </c>
      <c r="BE772" s="156">
        <v>2012</v>
      </c>
      <c r="BF772" s="144">
        <v>2012</v>
      </c>
      <c r="BG772" s="156">
        <v>2</v>
      </c>
      <c r="BH772" s="156">
        <v>0</v>
      </c>
      <c r="BI772" s="144" t="s">
        <v>4144</v>
      </c>
      <c r="BJ772" s="156">
        <v>2</v>
      </c>
      <c r="BL772" s="156">
        <v>0</v>
      </c>
      <c r="CP772" s="163">
        <v>2</v>
      </c>
    </row>
    <row r="773" spans="1:94" ht="18" x14ac:dyDescent="0.25">
      <c r="A773" s="156">
        <v>2</v>
      </c>
      <c r="B773" s="145">
        <v>772</v>
      </c>
      <c r="C773" s="144" t="s">
        <v>1080</v>
      </c>
      <c r="D773" s="144" t="s">
        <v>1080</v>
      </c>
      <c r="E773" s="144" t="s">
        <v>1080</v>
      </c>
      <c r="G773" s="144" t="s">
        <v>155</v>
      </c>
      <c r="H773" s="144" t="s">
        <v>156</v>
      </c>
      <c r="I773" s="144" t="s">
        <v>157</v>
      </c>
      <c r="J773" s="148">
        <v>43986</v>
      </c>
      <c r="K773" s="170">
        <v>41105</v>
      </c>
      <c r="L773" s="144">
        <v>2012</v>
      </c>
      <c r="M773" s="144" t="s">
        <v>3358</v>
      </c>
      <c r="N773" s="144" t="s">
        <v>3359</v>
      </c>
      <c r="O773" s="156">
        <v>1</v>
      </c>
      <c r="P773" s="144" t="s">
        <v>2875</v>
      </c>
      <c r="Q773" s="144" t="s">
        <v>3360</v>
      </c>
      <c r="R773" s="144" t="s">
        <v>2870</v>
      </c>
      <c r="S773" s="144" t="s">
        <v>3361</v>
      </c>
      <c r="U773" s="156">
        <v>1</v>
      </c>
      <c r="V773" s="156">
        <v>1</v>
      </c>
      <c r="W773" s="144" t="s">
        <v>610</v>
      </c>
      <c r="X773" s="144" t="s">
        <v>166</v>
      </c>
      <c r="Y773" s="144" t="s">
        <v>1197</v>
      </c>
      <c r="Z773" s="156">
        <v>1</v>
      </c>
      <c r="AA773" s="144" t="s">
        <v>1197</v>
      </c>
      <c r="AB773" s="144" t="s">
        <v>1197</v>
      </c>
      <c r="AC773" s="157">
        <v>2</v>
      </c>
      <c r="AD773" s="157">
        <v>0</v>
      </c>
      <c r="AE773" s="144" t="s">
        <v>1198</v>
      </c>
      <c r="AG773" s="144" t="s">
        <v>219</v>
      </c>
      <c r="AH773" s="156">
        <v>1</v>
      </c>
      <c r="AJ773" s="156">
        <v>2</v>
      </c>
      <c r="AN773" s="144" t="s">
        <v>220</v>
      </c>
      <c r="AO773" s="144" t="s">
        <v>1199</v>
      </c>
      <c r="AP773" s="144" t="s">
        <v>1200</v>
      </c>
      <c r="AQ773" s="144" t="s">
        <v>1200</v>
      </c>
      <c r="AR773" s="144" t="s">
        <v>1201</v>
      </c>
      <c r="AS773" s="144" t="s">
        <v>4144</v>
      </c>
      <c r="AT773" s="144" t="s">
        <v>4144</v>
      </c>
      <c r="AU773" s="156">
        <v>2</v>
      </c>
      <c r="AW773" s="144" t="s">
        <v>3362</v>
      </c>
      <c r="AX773" s="144" t="s">
        <v>3363</v>
      </c>
      <c r="AY773" s="144" t="s">
        <v>3363</v>
      </c>
      <c r="AZ773" s="156">
        <v>1</v>
      </c>
      <c r="BA773" s="144">
        <v>8400</v>
      </c>
      <c r="BB773" s="208">
        <v>9284.6715328467144</v>
      </c>
      <c r="BC773" s="158" t="s">
        <v>177</v>
      </c>
      <c r="BD773" s="148">
        <v>40909</v>
      </c>
      <c r="BE773" s="156">
        <v>2012</v>
      </c>
      <c r="BF773" s="144">
        <v>2012</v>
      </c>
      <c r="BG773" s="156">
        <v>2</v>
      </c>
      <c r="BH773" s="156">
        <v>0</v>
      </c>
      <c r="BI773" s="144" t="s">
        <v>4144</v>
      </c>
      <c r="BJ773" s="156">
        <v>2</v>
      </c>
      <c r="BL773" s="156">
        <v>0</v>
      </c>
      <c r="CP773" s="163">
        <v>2</v>
      </c>
    </row>
    <row r="774" spans="1:94" ht="18" x14ac:dyDescent="0.25">
      <c r="A774" s="156">
        <v>2</v>
      </c>
      <c r="B774" s="145">
        <v>773</v>
      </c>
      <c r="C774" s="144" t="s">
        <v>1080</v>
      </c>
      <c r="D774" s="144" t="s">
        <v>1080</v>
      </c>
      <c r="E774" s="144" t="s">
        <v>1080</v>
      </c>
      <c r="G774" s="144" t="s">
        <v>155</v>
      </c>
      <c r="H774" s="144" t="s">
        <v>156</v>
      </c>
      <c r="I774" s="144" t="s">
        <v>157</v>
      </c>
      <c r="J774" s="148">
        <v>43986</v>
      </c>
      <c r="K774" s="170">
        <v>41105</v>
      </c>
      <c r="L774" s="144">
        <v>2012</v>
      </c>
      <c r="M774" s="144" t="s">
        <v>3358</v>
      </c>
      <c r="N774" s="144" t="s">
        <v>3359</v>
      </c>
      <c r="O774" s="156">
        <v>1</v>
      </c>
      <c r="P774" s="144" t="s">
        <v>2875</v>
      </c>
      <c r="Q774" s="144" t="s">
        <v>3360</v>
      </c>
      <c r="R774" s="144" t="s">
        <v>2870</v>
      </c>
      <c r="S774" s="144" t="s">
        <v>3361</v>
      </c>
      <c r="U774" s="156">
        <v>1</v>
      </c>
      <c r="V774" s="156">
        <v>1</v>
      </c>
      <c r="W774" s="144" t="s">
        <v>610</v>
      </c>
      <c r="X774" s="144" t="s">
        <v>166</v>
      </c>
      <c r="Y774" s="144" t="s">
        <v>3406</v>
      </c>
      <c r="Z774" s="156">
        <v>1</v>
      </c>
      <c r="AA774" s="144" t="s">
        <v>3406</v>
      </c>
      <c r="AB774" s="144" t="s">
        <v>3406</v>
      </c>
      <c r="AC774" s="157">
        <v>2</v>
      </c>
      <c r="AD774" s="157">
        <v>0</v>
      </c>
      <c r="AE774" s="144" t="s">
        <v>3407</v>
      </c>
      <c r="AG774" s="144" t="s">
        <v>1783</v>
      </c>
      <c r="AH774" s="156">
        <v>1</v>
      </c>
      <c r="AJ774" s="156">
        <v>2</v>
      </c>
      <c r="AN774" s="144" t="s">
        <v>220</v>
      </c>
      <c r="AO774" s="144" t="s">
        <v>813</v>
      </c>
      <c r="AP774" s="144" t="s">
        <v>181</v>
      </c>
      <c r="AQ774" s="144" t="s">
        <v>181</v>
      </c>
      <c r="AR774" s="144" t="s">
        <v>181</v>
      </c>
      <c r="AS774" s="144" t="s">
        <v>4145</v>
      </c>
      <c r="AT774" s="144" t="s">
        <v>4145</v>
      </c>
      <c r="AU774" s="156">
        <v>2</v>
      </c>
      <c r="AW774" s="144" t="s">
        <v>3362</v>
      </c>
      <c r="AX774" s="144" t="s">
        <v>3363</v>
      </c>
      <c r="AY774" s="144" t="s">
        <v>3363</v>
      </c>
      <c r="AZ774" s="156">
        <v>1</v>
      </c>
      <c r="BA774" s="144">
        <v>8400</v>
      </c>
      <c r="BB774" s="208">
        <v>9284.6715328467144</v>
      </c>
      <c r="BC774" s="158" t="s">
        <v>177</v>
      </c>
      <c r="BD774" s="148">
        <v>40909</v>
      </c>
      <c r="BE774" s="156">
        <v>2012</v>
      </c>
      <c r="BF774" s="144">
        <v>2012</v>
      </c>
      <c r="BG774" s="156">
        <v>2</v>
      </c>
      <c r="BH774" s="156">
        <v>0</v>
      </c>
      <c r="BI774" s="144" t="s">
        <v>4144</v>
      </c>
      <c r="BJ774" s="156">
        <v>2</v>
      </c>
      <c r="BL774" s="156">
        <v>0</v>
      </c>
      <c r="CP774" s="163">
        <v>2</v>
      </c>
    </row>
    <row r="775" spans="1:94" ht="18" x14ac:dyDescent="0.25">
      <c r="A775" s="156">
        <v>2</v>
      </c>
      <c r="B775" s="145">
        <v>774</v>
      </c>
      <c r="C775" s="144" t="s">
        <v>1080</v>
      </c>
      <c r="D775" s="144" t="s">
        <v>1080</v>
      </c>
      <c r="E775" s="144" t="s">
        <v>1080</v>
      </c>
      <c r="G775" s="144" t="s">
        <v>155</v>
      </c>
      <c r="H775" s="144" t="s">
        <v>156</v>
      </c>
      <c r="I775" s="144" t="s">
        <v>157</v>
      </c>
      <c r="J775" s="148">
        <v>43986</v>
      </c>
      <c r="K775" s="170">
        <v>41105</v>
      </c>
      <c r="L775" s="144">
        <v>2012</v>
      </c>
      <c r="M775" s="144" t="s">
        <v>3358</v>
      </c>
      <c r="N775" s="144" t="s">
        <v>3359</v>
      </c>
      <c r="O775" s="156">
        <v>1</v>
      </c>
      <c r="P775" s="144" t="s">
        <v>2875</v>
      </c>
      <c r="Q775" s="144" t="s">
        <v>3360</v>
      </c>
      <c r="R775" s="144" t="s">
        <v>2870</v>
      </c>
      <c r="S775" s="144" t="s">
        <v>3361</v>
      </c>
      <c r="U775" s="156">
        <v>1</v>
      </c>
      <c r="V775" s="156">
        <v>1</v>
      </c>
      <c r="W775" s="144" t="s">
        <v>610</v>
      </c>
      <c r="X775" s="144" t="s">
        <v>166</v>
      </c>
      <c r="Y775" s="144" t="s">
        <v>3409</v>
      </c>
      <c r="Z775" s="156">
        <v>1</v>
      </c>
      <c r="AA775" s="144" t="s">
        <v>1107</v>
      </c>
      <c r="AB775" s="144" t="s">
        <v>1107</v>
      </c>
      <c r="AC775" s="157">
        <v>2</v>
      </c>
      <c r="AD775" s="157">
        <v>0</v>
      </c>
      <c r="AE775" s="144" t="s">
        <v>1108</v>
      </c>
      <c r="AG775" s="144" t="s">
        <v>826</v>
      </c>
      <c r="AH775" s="156">
        <v>1</v>
      </c>
      <c r="AJ775" s="156">
        <v>2</v>
      </c>
      <c r="AN775" s="144" t="s">
        <v>220</v>
      </c>
      <c r="AO775" s="144" t="s">
        <v>813</v>
      </c>
      <c r="AP775" s="144" t="s">
        <v>181</v>
      </c>
      <c r="AQ775" s="144" t="s">
        <v>181</v>
      </c>
      <c r="AR775" s="144" t="s">
        <v>181</v>
      </c>
      <c r="AS775" s="144" t="s">
        <v>4145</v>
      </c>
      <c r="AT775" s="144" t="s">
        <v>4145</v>
      </c>
      <c r="AU775" s="156">
        <v>2</v>
      </c>
      <c r="AW775" s="144" t="s">
        <v>3362</v>
      </c>
      <c r="AX775" s="144" t="s">
        <v>3363</v>
      </c>
      <c r="AY775" s="144" t="s">
        <v>3363</v>
      </c>
      <c r="AZ775" s="156">
        <v>1</v>
      </c>
      <c r="BA775" s="144">
        <v>8400</v>
      </c>
      <c r="BB775" s="208">
        <v>9284.6715328467144</v>
      </c>
      <c r="BC775" s="158" t="s">
        <v>177</v>
      </c>
      <c r="BD775" s="148">
        <v>41061</v>
      </c>
      <c r="BE775" s="156">
        <v>2012</v>
      </c>
      <c r="BF775" s="144">
        <v>2012</v>
      </c>
      <c r="BG775" s="156">
        <v>2</v>
      </c>
      <c r="BH775" s="156">
        <v>0</v>
      </c>
      <c r="BI775" s="144" t="s">
        <v>4144</v>
      </c>
      <c r="BJ775" s="156">
        <v>2</v>
      </c>
      <c r="BL775" s="156">
        <v>0</v>
      </c>
      <c r="CP775" s="163">
        <v>2</v>
      </c>
    </row>
    <row r="776" spans="1:94" ht="18" x14ac:dyDescent="0.25">
      <c r="A776" s="156">
        <v>2</v>
      </c>
      <c r="B776" s="145">
        <v>775</v>
      </c>
      <c r="C776" s="144" t="s">
        <v>1080</v>
      </c>
      <c r="D776" s="144" t="s">
        <v>1080</v>
      </c>
      <c r="E776" s="144" t="s">
        <v>1080</v>
      </c>
      <c r="G776" s="144" t="s">
        <v>155</v>
      </c>
      <c r="H776" s="144" t="s">
        <v>156</v>
      </c>
      <c r="I776" s="144" t="s">
        <v>157</v>
      </c>
      <c r="J776" s="148">
        <v>43986</v>
      </c>
      <c r="K776" s="170">
        <v>41105</v>
      </c>
      <c r="L776" s="144">
        <v>2012</v>
      </c>
      <c r="M776" s="144" t="s">
        <v>3358</v>
      </c>
      <c r="N776" s="144" t="s">
        <v>3359</v>
      </c>
      <c r="O776" s="156">
        <v>1</v>
      </c>
      <c r="P776" s="144" t="s">
        <v>2875</v>
      </c>
      <c r="Q776" s="144" t="s">
        <v>3360</v>
      </c>
      <c r="R776" s="144" t="s">
        <v>2870</v>
      </c>
      <c r="S776" s="144" t="s">
        <v>3361</v>
      </c>
      <c r="U776" s="156">
        <v>1</v>
      </c>
      <c r="V776" s="156">
        <v>1</v>
      </c>
      <c r="W776" s="144" t="s">
        <v>610</v>
      </c>
      <c r="X776" s="144" t="s">
        <v>166</v>
      </c>
      <c r="Y776" s="144" t="s">
        <v>1461</v>
      </c>
      <c r="Z776" s="156">
        <v>1</v>
      </c>
      <c r="AA776" s="144" t="s">
        <v>1461</v>
      </c>
      <c r="AB776" s="144" t="s">
        <v>1461</v>
      </c>
      <c r="AC776" s="157">
        <v>2</v>
      </c>
      <c r="AD776" s="157">
        <v>0</v>
      </c>
      <c r="AE776" s="144" t="s">
        <v>1462</v>
      </c>
      <c r="AG776" s="144" t="s">
        <v>169</v>
      </c>
      <c r="AH776" s="156">
        <v>1</v>
      </c>
      <c r="AJ776" s="156">
        <v>2</v>
      </c>
      <c r="AN776" s="144" t="s">
        <v>220</v>
      </c>
      <c r="AO776" s="144" t="s">
        <v>813</v>
      </c>
      <c r="AP776" s="144" t="s">
        <v>181</v>
      </c>
      <c r="AQ776" s="144" t="s">
        <v>181</v>
      </c>
      <c r="AR776" s="144" t="s">
        <v>181</v>
      </c>
      <c r="AS776" s="144" t="s">
        <v>4145</v>
      </c>
      <c r="AT776" s="144" t="s">
        <v>4145</v>
      </c>
      <c r="AU776" s="156">
        <v>2</v>
      </c>
      <c r="AW776" s="144" t="s">
        <v>3362</v>
      </c>
      <c r="AX776" s="144" t="s">
        <v>3363</v>
      </c>
      <c r="AY776" s="144" t="s">
        <v>3363</v>
      </c>
      <c r="AZ776" s="156">
        <v>1</v>
      </c>
      <c r="BA776" s="144">
        <v>8400</v>
      </c>
      <c r="BB776" s="208">
        <v>9284.6715328467144</v>
      </c>
      <c r="BC776" s="158" t="s">
        <v>177</v>
      </c>
      <c r="BD776" s="148">
        <v>40909</v>
      </c>
      <c r="BE776" s="156">
        <v>2012</v>
      </c>
      <c r="BF776" s="144">
        <v>2012</v>
      </c>
      <c r="BG776" s="156">
        <v>2</v>
      </c>
      <c r="BH776" s="156">
        <v>0</v>
      </c>
      <c r="BI776" s="144" t="s">
        <v>4144</v>
      </c>
      <c r="BJ776" s="156">
        <v>2</v>
      </c>
      <c r="BL776" s="156">
        <v>0</v>
      </c>
      <c r="CP776" s="163">
        <v>2</v>
      </c>
    </row>
    <row r="777" spans="1:94" ht="18" x14ac:dyDescent="0.25">
      <c r="A777" s="156">
        <v>2</v>
      </c>
      <c r="B777" s="145">
        <v>776</v>
      </c>
      <c r="C777" s="144" t="s">
        <v>1080</v>
      </c>
      <c r="D777" s="144" t="s">
        <v>1080</v>
      </c>
      <c r="E777" s="144" t="s">
        <v>1080</v>
      </c>
      <c r="G777" s="144" t="s">
        <v>155</v>
      </c>
      <c r="H777" s="144" t="s">
        <v>156</v>
      </c>
      <c r="I777" s="144" t="s">
        <v>157</v>
      </c>
      <c r="J777" s="148">
        <v>43986</v>
      </c>
      <c r="K777" s="170">
        <v>41105</v>
      </c>
      <c r="L777" s="144">
        <v>2012</v>
      </c>
      <c r="M777" s="144" t="s">
        <v>3358</v>
      </c>
      <c r="N777" s="144" t="s">
        <v>3359</v>
      </c>
      <c r="O777" s="156">
        <v>1</v>
      </c>
      <c r="P777" s="144" t="s">
        <v>2875</v>
      </c>
      <c r="Q777" s="144" t="s">
        <v>3360</v>
      </c>
      <c r="R777" s="144" t="s">
        <v>2870</v>
      </c>
      <c r="S777" s="144" t="s">
        <v>3361</v>
      </c>
      <c r="U777" s="156">
        <v>1</v>
      </c>
      <c r="V777" s="156">
        <v>1</v>
      </c>
      <c r="W777" s="144" t="s">
        <v>610</v>
      </c>
      <c r="X777" s="144" t="s">
        <v>166</v>
      </c>
      <c r="Y777" s="144" t="s">
        <v>3412</v>
      </c>
      <c r="Z777" s="156">
        <v>1</v>
      </c>
      <c r="AA777" s="144" t="s">
        <v>3412</v>
      </c>
      <c r="AB777" s="144" t="s">
        <v>3412</v>
      </c>
      <c r="AC777" s="157">
        <v>2</v>
      </c>
      <c r="AD777" s="157">
        <v>0</v>
      </c>
      <c r="AE777" s="144" t="s">
        <v>3413</v>
      </c>
      <c r="AG777" s="144" t="s">
        <v>169</v>
      </c>
      <c r="AH777" s="156">
        <v>1</v>
      </c>
      <c r="AJ777" s="156">
        <v>2</v>
      </c>
      <c r="AN777" s="144" t="s">
        <v>220</v>
      </c>
      <c r="AO777" s="144" t="s">
        <v>1142</v>
      </c>
      <c r="AP777" s="144" t="s">
        <v>3414</v>
      </c>
      <c r="AQ777" s="144" t="s">
        <v>3414</v>
      </c>
      <c r="AR777" s="144" t="s">
        <v>1144</v>
      </c>
      <c r="AS777" s="144" t="s">
        <v>4144</v>
      </c>
      <c r="AT777" s="144" t="s">
        <v>4144</v>
      </c>
      <c r="AU777" s="156">
        <v>2</v>
      </c>
      <c r="AW777" s="144" t="s">
        <v>3362</v>
      </c>
      <c r="AX777" s="144" t="s">
        <v>3363</v>
      </c>
      <c r="AY777" s="144" t="s">
        <v>3363</v>
      </c>
      <c r="AZ777" s="156">
        <v>1</v>
      </c>
      <c r="BA777" s="144">
        <v>8400</v>
      </c>
      <c r="BB777" s="208">
        <v>9284.6715328467144</v>
      </c>
      <c r="BC777" s="158" t="s">
        <v>177</v>
      </c>
      <c r="BD777" s="148">
        <v>40909</v>
      </c>
      <c r="BE777" s="156">
        <v>2012</v>
      </c>
      <c r="BF777" s="144">
        <v>2012</v>
      </c>
      <c r="BG777" s="156">
        <v>2</v>
      </c>
      <c r="BH777" s="156">
        <v>0</v>
      </c>
      <c r="BI777" s="144" t="s">
        <v>4144</v>
      </c>
      <c r="BJ777" s="156">
        <v>2</v>
      </c>
      <c r="BL777" s="156">
        <v>0</v>
      </c>
      <c r="CP777" s="163">
        <v>2</v>
      </c>
    </row>
    <row r="778" spans="1:94" ht="18" x14ac:dyDescent="0.25">
      <c r="A778" s="156">
        <v>2</v>
      </c>
      <c r="B778" s="145">
        <v>777</v>
      </c>
      <c r="C778" s="144" t="s">
        <v>1080</v>
      </c>
      <c r="D778" s="144" t="s">
        <v>1080</v>
      </c>
      <c r="E778" s="144" t="s">
        <v>1080</v>
      </c>
      <c r="G778" s="144" t="s">
        <v>155</v>
      </c>
      <c r="H778" s="144" t="s">
        <v>156</v>
      </c>
      <c r="I778" s="144" t="s">
        <v>157</v>
      </c>
      <c r="J778" s="148">
        <v>43986</v>
      </c>
      <c r="K778" s="172">
        <v>41252</v>
      </c>
      <c r="L778" s="144">
        <v>2012</v>
      </c>
      <c r="M778" s="144" t="s">
        <v>3358</v>
      </c>
      <c r="N778" s="144" t="s">
        <v>3359</v>
      </c>
      <c r="O778" s="156">
        <v>1</v>
      </c>
      <c r="P778" s="144" t="s">
        <v>2875</v>
      </c>
      <c r="Q778" s="144" t="s">
        <v>3360</v>
      </c>
      <c r="R778" s="144" t="s">
        <v>2870</v>
      </c>
      <c r="S778" s="144" t="s">
        <v>3361</v>
      </c>
      <c r="U778" s="156">
        <v>1</v>
      </c>
      <c r="V778" s="156">
        <v>1</v>
      </c>
      <c r="W778" s="144" t="s">
        <v>610</v>
      </c>
      <c r="X778" s="144" t="s">
        <v>166</v>
      </c>
      <c r="Y778" s="144" t="s">
        <v>884</v>
      </c>
      <c r="Z778" s="156">
        <v>1</v>
      </c>
      <c r="AA778" s="144" t="s">
        <v>884</v>
      </c>
      <c r="AB778" s="144" t="s">
        <v>884</v>
      </c>
      <c r="AC778" s="157">
        <v>2</v>
      </c>
      <c r="AD778" s="157">
        <v>0</v>
      </c>
      <c r="AE778" s="144" t="s">
        <v>885</v>
      </c>
      <c r="AG778" s="144" t="s">
        <v>169</v>
      </c>
      <c r="AH778" s="156">
        <v>1</v>
      </c>
      <c r="AJ778" s="156">
        <v>2</v>
      </c>
      <c r="AN778" s="144" t="s">
        <v>220</v>
      </c>
      <c r="AO778" s="144" t="s">
        <v>813</v>
      </c>
      <c r="AP778" s="144" t="s">
        <v>181</v>
      </c>
      <c r="AQ778" s="144" t="s">
        <v>181</v>
      </c>
      <c r="AR778" s="144" t="s">
        <v>181</v>
      </c>
      <c r="AS778" s="144" t="s">
        <v>4145</v>
      </c>
      <c r="AT778" s="144" t="s">
        <v>4145</v>
      </c>
      <c r="AU778" s="156">
        <v>2</v>
      </c>
      <c r="AW778" s="144" t="s">
        <v>3416</v>
      </c>
      <c r="AX778" s="144" t="s">
        <v>3363</v>
      </c>
      <c r="AY778" s="144" t="s">
        <v>3363</v>
      </c>
      <c r="AZ778" s="156">
        <v>1</v>
      </c>
      <c r="BA778" s="144">
        <v>8400</v>
      </c>
      <c r="BB778" s="208">
        <v>9284.6715328467144</v>
      </c>
      <c r="BC778" s="158" t="s">
        <v>177</v>
      </c>
      <c r="BD778" s="148">
        <v>41153</v>
      </c>
      <c r="BE778" s="156">
        <v>2012</v>
      </c>
      <c r="BF778" s="144">
        <v>2012</v>
      </c>
      <c r="BG778" s="156">
        <v>2</v>
      </c>
      <c r="BH778" s="156">
        <v>0</v>
      </c>
      <c r="BI778" s="144" t="s">
        <v>4144</v>
      </c>
      <c r="BJ778" s="156">
        <v>2</v>
      </c>
      <c r="BL778" s="156">
        <v>0</v>
      </c>
      <c r="CP778" s="163">
        <v>2</v>
      </c>
    </row>
    <row r="779" spans="1:94" ht="18" x14ac:dyDescent="0.25">
      <c r="A779" s="156">
        <v>2</v>
      </c>
      <c r="B779" s="145">
        <v>778</v>
      </c>
      <c r="C779" s="144" t="s">
        <v>1080</v>
      </c>
      <c r="D779" s="144" t="s">
        <v>1080</v>
      </c>
      <c r="E779" s="144" t="s">
        <v>1080</v>
      </c>
      <c r="G779" s="144" t="s">
        <v>155</v>
      </c>
      <c r="H779" s="144" t="s">
        <v>156</v>
      </c>
      <c r="I779" s="144" t="s">
        <v>157</v>
      </c>
      <c r="J779" s="148">
        <v>43986</v>
      </c>
      <c r="K779" s="172">
        <v>41252</v>
      </c>
      <c r="L779" s="144">
        <v>2012</v>
      </c>
      <c r="M779" s="144" t="s">
        <v>3358</v>
      </c>
      <c r="N779" s="144" t="s">
        <v>3359</v>
      </c>
      <c r="O779" s="156">
        <v>1</v>
      </c>
      <c r="P779" s="144" t="s">
        <v>2875</v>
      </c>
      <c r="Q779" s="144" t="s">
        <v>3360</v>
      </c>
      <c r="R779" s="144" t="s">
        <v>2870</v>
      </c>
      <c r="S779" s="144" t="s">
        <v>3361</v>
      </c>
      <c r="U779" s="156">
        <v>1</v>
      </c>
      <c r="V779" s="156">
        <v>1</v>
      </c>
      <c r="W779" s="144" t="s">
        <v>610</v>
      </c>
      <c r="X779" s="144" t="s">
        <v>166</v>
      </c>
      <c r="Y779" s="144" t="s">
        <v>836</v>
      </c>
      <c r="Z779" s="156">
        <v>1</v>
      </c>
      <c r="AA779" s="144" t="s">
        <v>836</v>
      </c>
      <c r="AB779" s="144" t="s">
        <v>836</v>
      </c>
      <c r="AC779" s="157">
        <v>2</v>
      </c>
      <c r="AD779" s="157">
        <v>0</v>
      </c>
      <c r="AE779" s="144" t="s">
        <v>837</v>
      </c>
      <c r="AG779" s="144" t="s">
        <v>219</v>
      </c>
      <c r="AH779" s="156">
        <v>1</v>
      </c>
      <c r="AJ779" s="156">
        <v>2</v>
      </c>
      <c r="AN779" s="144" t="s">
        <v>220</v>
      </c>
      <c r="AO779" s="144" t="s">
        <v>813</v>
      </c>
      <c r="AP779" s="144" t="s">
        <v>181</v>
      </c>
      <c r="AQ779" s="144" t="s">
        <v>181</v>
      </c>
      <c r="AR779" s="144" t="s">
        <v>181</v>
      </c>
      <c r="AS779" s="144" t="s">
        <v>4145</v>
      </c>
      <c r="AT779" s="144" t="s">
        <v>4145</v>
      </c>
      <c r="AU779" s="156">
        <v>2</v>
      </c>
      <c r="AW779" s="144" t="s">
        <v>3416</v>
      </c>
      <c r="AX779" s="144" t="s">
        <v>3363</v>
      </c>
      <c r="AY779" s="144" t="s">
        <v>3363</v>
      </c>
      <c r="AZ779" s="156">
        <v>1</v>
      </c>
      <c r="BA779" s="144">
        <v>8400</v>
      </c>
      <c r="BB779" s="208">
        <v>9284.6715328467144</v>
      </c>
      <c r="BC779" s="158" t="s">
        <v>177</v>
      </c>
      <c r="BD779" s="148">
        <v>41153</v>
      </c>
      <c r="BE779" s="156">
        <v>2012</v>
      </c>
      <c r="BF779" s="144">
        <v>2012</v>
      </c>
      <c r="BG779" s="156">
        <v>2</v>
      </c>
      <c r="BH779" s="156">
        <v>0</v>
      </c>
      <c r="BI779" s="144" t="s">
        <v>4144</v>
      </c>
      <c r="BJ779" s="156">
        <v>2</v>
      </c>
      <c r="BL779" s="156">
        <v>0</v>
      </c>
      <c r="CP779" s="163">
        <v>2</v>
      </c>
    </row>
    <row r="780" spans="1:94" ht="18" x14ac:dyDescent="0.25">
      <c r="A780" s="156">
        <v>2</v>
      </c>
      <c r="B780" s="145">
        <v>779</v>
      </c>
      <c r="C780" s="144" t="s">
        <v>1080</v>
      </c>
      <c r="D780" s="144" t="s">
        <v>1080</v>
      </c>
      <c r="E780" s="144" t="s">
        <v>1080</v>
      </c>
      <c r="G780" s="144" t="s">
        <v>155</v>
      </c>
      <c r="H780" s="144" t="s">
        <v>156</v>
      </c>
      <c r="I780" s="144" t="s">
        <v>157</v>
      </c>
      <c r="J780" s="148">
        <v>43986</v>
      </c>
      <c r="K780" s="172">
        <v>41252</v>
      </c>
      <c r="L780" s="144">
        <v>2012</v>
      </c>
      <c r="M780" s="144" t="s">
        <v>3358</v>
      </c>
      <c r="N780" s="144" t="s">
        <v>3359</v>
      </c>
      <c r="O780" s="156">
        <v>1</v>
      </c>
      <c r="P780" s="144" t="s">
        <v>2875</v>
      </c>
      <c r="Q780" s="144" t="s">
        <v>3360</v>
      </c>
      <c r="R780" s="144" t="s">
        <v>2870</v>
      </c>
      <c r="S780" s="144" t="s">
        <v>3361</v>
      </c>
      <c r="U780" s="156">
        <v>1</v>
      </c>
      <c r="V780" s="156">
        <v>1</v>
      </c>
      <c r="W780" s="144" t="s">
        <v>610</v>
      </c>
      <c r="X780" s="144" t="s">
        <v>166</v>
      </c>
      <c r="Y780" s="144" t="s">
        <v>3419</v>
      </c>
      <c r="Z780" s="156">
        <v>1</v>
      </c>
      <c r="AA780" s="144" t="s">
        <v>3420</v>
      </c>
      <c r="AB780" s="144" t="s">
        <v>3420</v>
      </c>
      <c r="AC780" s="157">
        <v>2</v>
      </c>
      <c r="AD780" s="157">
        <v>0</v>
      </c>
      <c r="AE780" s="144" t="s">
        <v>3421</v>
      </c>
      <c r="AG780" s="144" t="s">
        <v>169</v>
      </c>
      <c r="AH780" s="156">
        <v>1</v>
      </c>
      <c r="AJ780" s="156">
        <v>2</v>
      </c>
      <c r="AN780" s="144" t="s">
        <v>220</v>
      </c>
      <c r="AO780" s="144" t="s">
        <v>1142</v>
      </c>
      <c r="AP780" s="144" t="s">
        <v>3422</v>
      </c>
      <c r="AQ780" s="144" t="s">
        <v>3422</v>
      </c>
      <c r="AR780" s="144" t="s">
        <v>1124</v>
      </c>
      <c r="AS780" s="144" t="s">
        <v>4144</v>
      </c>
      <c r="AT780" s="144" t="s">
        <v>4144</v>
      </c>
      <c r="AU780" s="156">
        <v>2</v>
      </c>
      <c r="AW780" s="144" t="s">
        <v>3416</v>
      </c>
      <c r="AX780" s="144" t="s">
        <v>3363</v>
      </c>
      <c r="AY780" s="144" t="s">
        <v>3363</v>
      </c>
      <c r="AZ780" s="156">
        <v>1</v>
      </c>
      <c r="BA780" s="144">
        <v>8400</v>
      </c>
      <c r="BB780" s="208">
        <v>9284.6715328467144</v>
      </c>
      <c r="BC780" s="158" t="s">
        <v>177</v>
      </c>
      <c r="BD780" s="148">
        <v>41153</v>
      </c>
      <c r="BE780" s="156">
        <v>2012</v>
      </c>
      <c r="BF780" s="144">
        <v>2012</v>
      </c>
      <c r="BG780" s="156">
        <v>2</v>
      </c>
      <c r="BH780" s="156">
        <v>0</v>
      </c>
      <c r="BI780" s="144" t="s">
        <v>4144</v>
      </c>
      <c r="BJ780" s="156">
        <v>2</v>
      </c>
      <c r="BL780" s="156">
        <v>0</v>
      </c>
      <c r="CP780" s="163">
        <v>2</v>
      </c>
    </row>
    <row r="781" spans="1:94" ht="18" x14ac:dyDescent="0.25">
      <c r="A781" s="156">
        <v>2</v>
      </c>
      <c r="B781" s="145">
        <v>780</v>
      </c>
      <c r="C781" s="144" t="s">
        <v>1080</v>
      </c>
      <c r="D781" s="144" t="s">
        <v>1080</v>
      </c>
      <c r="E781" s="144" t="s">
        <v>1080</v>
      </c>
      <c r="G781" s="144" t="s">
        <v>155</v>
      </c>
      <c r="H781" s="144" t="s">
        <v>156</v>
      </c>
      <c r="I781" s="144" t="s">
        <v>157</v>
      </c>
      <c r="J781" s="148">
        <v>43986</v>
      </c>
      <c r="K781" s="40">
        <v>41432</v>
      </c>
      <c r="L781" s="144">
        <v>2013</v>
      </c>
      <c r="M781" s="144" t="s">
        <v>3358</v>
      </c>
      <c r="N781" s="144" t="s">
        <v>3359</v>
      </c>
      <c r="O781" s="156">
        <v>1</v>
      </c>
      <c r="P781" s="144" t="s">
        <v>2875</v>
      </c>
      <c r="Q781" s="144" t="s">
        <v>3360</v>
      </c>
      <c r="R781" s="144" t="s">
        <v>2870</v>
      </c>
      <c r="S781" s="144" t="s">
        <v>3361</v>
      </c>
      <c r="U781" s="156">
        <v>1</v>
      </c>
      <c r="V781" s="156">
        <v>1</v>
      </c>
      <c r="W781" s="144" t="s">
        <v>610</v>
      </c>
      <c r="X781" s="144" t="s">
        <v>166</v>
      </c>
      <c r="Y781" s="144" t="s">
        <v>3412</v>
      </c>
      <c r="Z781" s="156">
        <v>1</v>
      </c>
      <c r="AA781" s="144" t="s">
        <v>3412</v>
      </c>
      <c r="AB781" s="144" t="s">
        <v>3412</v>
      </c>
      <c r="AC781" s="157">
        <v>2</v>
      </c>
      <c r="AD781" s="157">
        <v>0</v>
      </c>
      <c r="AE781" s="144" t="s">
        <v>3413</v>
      </c>
      <c r="AG781" s="144" t="s">
        <v>169</v>
      </c>
      <c r="AH781" s="156">
        <v>1</v>
      </c>
      <c r="AJ781" s="156">
        <v>2</v>
      </c>
      <c r="AN781" s="144" t="s">
        <v>220</v>
      </c>
      <c r="AO781" s="144" t="s">
        <v>1142</v>
      </c>
      <c r="AP781" s="144" t="s">
        <v>3414</v>
      </c>
      <c r="AQ781" s="144" t="s">
        <v>3414</v>
      </c>
      <c r="AR781" s="144" t="s">
        <v>1144</v>
      </c>
      <c r="AS781" s="144" t="s">
        <v>4144</v>
      </c>
      <c r="AT781" s="144" t="s">
        <v>4144</v>
      </c>
      <c r="AU781" s="156">
        <v>2</v>
      </c>
      <c r="AW781" s="144" t="s">
        <v>3424</v>
      </c>
      <c r="AX781" s="144" t="s">
        <v>3363</v>
      </c>
      <c r="AY781" s="144" t="s">
        <v>3363</v>
      </c>
      <c r="AZ781" s="156">
        <v>1</v>
      </c>
      <c r="BA781" s="144">
        <v>8400</v>
      </c>
      <c r="BB781" s="208">
        <v>9067.2097759674143</v>
      </c>
      <c r="BC781" s="158" t="s">
        <v>177</v>
      </c>
      <c r="BD781" s="148">
        <v>41334</v>
      </c>
      <c r="BE781" s="156">
        <v>2013</v>
      </c>
      <c r="BF781" s="144">
        <v>2013</v>
      </c>
      <c r="BG781" s="156">
        <v>2</v>
      </c>
      <c r="BH781" s="156">
        <v>0</v>
      </c>
      <c r="BI781" s="144" t="s">
        <v>4144</v>
      </c>
      <c r="BJ781" s="156">
        <v>2</v>
      </c>
      <c r="BL781" s="156">
        <v>0</v>
      </c>
      <c r="CP781" s="163">
        <v>2</v>
      </c>
    </row>
    <row r="782" spans="1:94" ht="18" x14ac:dyDescent="0.25">
      <c r="A782" s="156">
        <v>2</v>
      </c>
      <c r="B782" s="145">
        <v>781</v>
      </c>
      <c r="C782" s="144" t="s">
        <v>1080</v>
      </c>
      <c r="D782" s="144" t="s">
        <v>1080</v>
      </c>
      <c r="E782" s="144" t="s">
        <v>1080</v>
      </c>
      <c r="G782" s="144" t="s">
        <v>155</v>
      </c>
      <c r="H782" s="144" t="s">
        <v>156</v>
      </c>
      <c r="I782" s="144" t="s">
        <v>157</v>
      </c>
      <c r="J782" s="148">
        <v>43986</v>
      </c>
      <c r="K782" s="40">
        <v>41432</v>
      </c>
      <c r="L782" s="144">
        <v>2013</v>
      </c>
      <c r="M782" s="144" t="s">
        <v>3358</v>
      </c>
      <c r="N782" s="144" t="s">
        <v>3359</v>
      </c>
      <c r="O782" s="156">
        <v>1</v>
      </c>
      <c r="P782" s="144" t="s">
        <v>2875</v>
      </c>
      <c r="Q782" s="144" t="s">
        <v>3360</v>
      </c>
      <c r="R782" s="144" t="s">
        <v>2870</v>
      </c>
      <c r="S782" s="144" t="s">
        <v>3361</v>
      </c>
      <c r="U782" s="156">
        <v>1</v>
      </c>
      <c r="V782" s="156">
        <v>1</v>
      </c>
      <c r="W782" s="144" t="s">
        <v>610</v>
      </c>
      <c r="X782" s="144" t="s">
        <v>166</v>
      </c>
      <c r="Y782" s="144" t="s">
        <v>1460</v>
      </c>
      <c r="Z782" s="156">
        <v>1</v>
      </c>
      <c r="AA782" s="144" t="s">
        <v>1461</v>
      </c>
      <c r="AB782" s="144" t="s">
        <v>1461</v>
      </c>
      <c r="AC782" s="157">
        <v>2</v>
      </c>
      <c r="AD782" s="157">
        <v>0</v>
      </c>
      <c r="AE782" s="144" t="s">
        <v>1462</v>
      </c>
      <c r="AG782" s="144" t="s">
        <v>169</v>
      </c>
      <c r="AH782" s="156">
        <v>1</v>
      </c>
      <c r="AJ782" s="156">
        <v>2</v>
      </c>
      <c r="AN782" s="144" t="s">
        <v>220</v>
      </c>
      <c r="AO782" s="144" t="s">
        <v>813</v>
      </c>
      <c r="AP782" s="144" t="s">
        <v>181</v>
      </c>
      <c r="AQ782" s="144" t="s">
        <v>181</v>
      </c>
      <c r="AR782" s="144" t="s">
        <v>181</v>
      </c>
      <c r="AS782" s="144" t="s">
        <v>4145</v>
      </c>
      <c r="AT782" s="144" t="s">
        <v>4145</v>
      </c>
      <c r="AU782" s="156">
        <v>2</v>
      </c>
      <c r="AW782" s="144" t="s">
        <v>3424</v>
      </c>
      <c r="AX782" s="144" t="s">
        <v>3363</v>
      </c>
      <c r="AY782" s="144" t="s">
        <v>3363</v>
      </c>
      <c r="AZ782" s="156">
        <v>1</v>
      </c>
      <c r="BA782" s="144">
        <v>8400</v>
      </c>
      <c r="BB782" s="208">
        <v>9067.2097759674143</v>
      </c>
      <c r="BC782" s="158" t="s">
        <v>177</v>
      </c>
      <c r="BD782" s="148">
        <v>41334</v>
      </c>
      <c r="BE782" s="156">
        <v>2013</v>
      </c>
      <c r="BF782" s="144">
        <v>2013</v>
      </c>
      <c r="BG782" s="156">
        <v>2</v>
      </c>
      <c r="BH782" s="156">
        <v>0</v>
      </c>
      <c r="BI782" s="144" t="s">
        <v>4144</v>
      </c>
      <c r="BJ782" s="156">
        <v>2</v>
      </c>
      <c r="BL782" s="156">
        <v>0</v>
      </c>
      <c r="CP782" s="163">
        <v>2</v>
      </c>
    </row>
    <row r="783" spans="1:94" ht="18" x14ac:dyDescent="0.25">
      <c r="A783" s="156">
        <v>2</v>
      </c>
      <c r="B783" s="145">
        <v>782</v>
      </c>
      <c r="C783" s="144" t="s">
        <v>1080</v>
      </c>
      <c r="D783" s="144" t="s">
        <v>1080</v>
      </c>
      <c r="E783" s="144" t="s">
        <v>1080</v>
      </c>
      <c r="G783" s="144" t="s">
        <v>155</v>
      </c>
      <c r="H783" s="144" t="s">
        <v>156</v>
      </c>
      <c r="I783" s="144" t="s">
        <v>157</v>
      </c>
      <c r="J783" s="148">
        <v>43986</v>
      </c>
      <c r="K783" s="40">
        <v>41432</v>
      </c>
      <c r="L783" s="144">
        <v>2013</v>
      </c>
      <c r="M783" s="144" t="s">
        <v>3358</v>
      </c>
      <c r="N783" s="144" t="s">
        <v>3359</v>
      </c>
      <c r="O783" s="156">
        <v>1</v>
      </c>
      <c r="P783" s="144" t="s">
        <v>2875</v>
      </c>
      <c r="Q783" s="144" t="s">
        <v>3360</v>
      </c>
      <c r="R783" s="144" t="s">
        <v>2870</v>
      </c>
      <c r="S783" s="144" t="s">
        <v>3361</v>
      </c>
      <c r="U783" s="156">
        <v>1</v>
      </c>
      <c r="V783" s="156">
        <v>1</v>
      </c>
      <c r="W783" s="144" t="s">
        <v>610</v>
      </c>
      <c r="X783" s="144" t="s">
        <v>166</v>
      </c>
      <c r="Y783" s="144" t="s">
        <v>3419</v>
      </c>
      <c r="Z783" s="156">
        <v>1</v>
      </c>
      <c r="AA783" s="144" t="s">
        <v>3420</v>
      </c>
      <c r="AB783" s="144" t="s">
        <v>3420</v>
      </c>
      <c r="AC783" s="157">
        <v>2</v>
      </c>
      <c r="AD783" s="157">
        <v>0</v>
      </c>
      <c r="AE783" s="144" t="s">
        <v>3421</v>
      </c>
      <c r="AG783" s="144" t="s">
        <v>169</v>
      </c>
      <c r="AH783" s="156">
        <v>1</v>
      </c>
      <c r="AJ783" s="156">
        <v>2</v>
      </c>
      <c r="AN783" s="144" t="s">
        <v>220</v>
      </c>
      <c r="AO783" s="144" t="s">
        <v>1142</v>
      </c>
      <c r="AP783" s="144" t="s">
        <v>3422</v>
      </c>
      <c r="AQ783" s="144" t="s">
        <v>3422</v>
      </c>
      <c r="AR783" s="144" t="s">
        <v>1124</v>
      </c>
      <c r="AS783" s="144" t="s">
        <v>4144</v>
      </c>
      <c r="AT783" s="144" t="s">
        <v>4144</v>
      </c>
      <c r="AU783" s="156">
        <v>2</v>
      </c>
      <c r="AW783" s="144" t="s">
        <v>3424</v>
      </c>
      <c r="AX783" s="144" t="s">
        <v>3363</v>
      </c>
      <c r="AY783" s="144" t="s">
        <v>3363</v>
      </c>
      <c r="AZ783" s="156">
        <v>1</v>
      </c>
      <c r="BA783" s="144">
        <v>8400</v>
      </c>
      <c r="BB783" s="212">
        <v>9284.6715328467144</v>
      </c>
      <c r="BC783" s="158" t="s">
        <v>177</v>
      </c>
      <c r="BD783" s="148">
        <v>41153</v>
      </c>
      <c r="BE783" s="156">
        <v>2012</v>
      </c>
      <c r="BF783" s="144">
        <v>2012</v>
      </c>
      <c r="BG783" s="156">
        <v>2</v>
      </c>
      <c r="BH783" s="156">
        <v>0</v>
      </c>
      <c r="BI783" s="144" t="s">
        <v>4144</v>
      </c>
      <c r="BJ783" s="156">
        <v>2</v>
      </c>
      <c r="BL783" s="156">
        <v>0</v>
      </c>
      <c r="CP783" s="163">
        <v>2</v>
      </c>
    </row>
    <row r="784" spans="1:94" ht="18" x14ac:dyDescent="0.25">
      <c r="A784" s="156">
        <v>2</v>
      </c>
      <c r="B784" s="145">
        <v>783</v>
      </c>
      <c r="C784" s="144" t="s">
        <v>1080</v>
      </c>
      <c r="D784" s="144" t="s">
        <v>1080</v>
      </c>
      <c r="E784" s="144" t="s">
        <v>1080</v>
      </c>
      <c r="G784" s="144" t="s">
        <v>155</v>
      </c>
      <c r="H784" s="144" t="s">
        <v>156</v>
      </c>
      <c r="I784" s="144" t="s">
        <v>157</v>
      </c>
      <c r="J784" s="148">
        <v>43986</v>
      </c>
      <c r="K784" s="40">
        <v>41432</v>
      </c>
      <c r="L784" s="144">
        <v>2013</v>
      </c>
      <c r="M784" s="144" t="s">
        <v>3358</v>
      </c>
      <c r="N784" s="144" t="s">
        <v>3359</v>
      </c>
      <c r="O784" s="156">
        <v>1</v>
      </c>
      <c r="P784" s="144" t="s">
        <v>2875</v>
      </c>
      <c r="Q784" s="144" t="s">
        <v>3360</v>
      </c>
      <c r="R784" s="144" t="s">
        <v>2870</v>
      </c>
      <c r="S784" s="144" t="s">
        <v>3361</v>
      </c>
      <c r="U784" s="156">
        <v>1</v>
      </c>
      <c r="V784" s="156">
        <v>1</v>
      </c>
      <c r="W784" s="144" t="s">
        <v>610</v>
      </c>
      <c r="X784" s="144" t="s">
        <v>166</v>
      </c>
      <c r="Y784" s="144" t="s">
        <v>180</v>
      </c>
      <c r="Z784" s="156">
        <v>1</v>
      </c>
      <c r="AA784" s="144" t="s">
        <v>180</v>
      </c>
      <c r="AB784" s="144" t="s">
        <v>180</v>
      </c>
      <c r="AC784" s="157">
        <v>2</v>
      </c>
      <c r="AD784" s="157">
        <v>0</v>
      </c>
      <c r="AE784" s="144" t="s">
        <v>3385</v>
      </c>
      <c r="AG784" s="144" t="s">
        <v>934</v>
      </c>
      <c r="AH784" s="156">
        <v>1</v>
      </c>
      <c r="AJ784" s="156">
        <v>2</v>
      </c>
      <c r="AN784" s="144" t="s">
        <v>220</v>
      </c>
      <c r="AO784" s="144" t="s">
        <v>813</v>
      </c>
      <c r="AP784" s="144" t="s">
        <v>181</v>
      </c>
      <c r="AQ784" s="144" t="s">
        <v>181</v>
      </c>
      <c r="AR784" s="144" t="s">
        <v>181</v>
      </c>
      <c r="AS784" s="144" t="s">
        <v>4145</v>
      </c>
      <c r="AT784" s="144" t="s">
        <v>4145</v>
      </c>
      <c r="AU784" s="156">
        <v>2</v>
      </c>
      <c r="AW784" s="144" t="s">
        <v>3424</v>
      </c>
      <c r="AX784" s="144" t="s">
        <v>3363</v>
      </c>
      <c r="AY784" s="144" t="s">
        <v>3363</v>
      </c>
      <c r="AZ784" s="156">
        <v>1</v>
      </c>
      <c r="BA784" s="144">
        <v>8400</v>
      </c>
      <c r="BB784" s="208">
        <v>9067.2097759674143</v>
      </c>
      <c r="BC784" s="158" t="s">
        <v>177</v>
      </c>
      <c r="BD784" s="148">
        <v>41426</v>
      </c>
      <c r="BE784" s="156">
        <v>2013</v>
      </c>
      <c r="BF784" s="144">
        <v>2013</v>
      </c>
      <c r="BG784" s="156">
        <v>2</v>
      </c>
      <c r="BH784" s="156">
        <v>0</v>
      </c>
      <c r="BI784" s="144" t="s">
        <v>4144</v>
      </c>
      <c r="BJ784" s="156">
        <v>2</v>
      </c>
      <c r="BL784" s="156">
        <v>0</v>
      </c>
      <c r="CP784" s="163">
        <v>2</v>
      </c>
    </row>
    <row r="785" spans="1:94" ht="18" x14ac:dyDescent="0.25">
      <c r="A785" s="156">
        <v>2</v>
      </c>
      <c r="B785" s="145">
        <v>784</v>
      </c>
      <c r="C785" s="144" t="s">
        <v>1080</v>
      </c>
      <c r="D785" s="144" t="s">
        <v>1080</v>
      </c>
      <c r="E785" s="144" t="s">
        <v>1080</v>
      </c>
      <c r="G785" s="144" t="s">
        <v>155</v>
      </c>
      <c r="H785" s="144" t="s">
        <v>156</v>
      </c>
      <c r="I785" s="144" t="s">
        <v>157</v>
      </c>
      <c r="J785" s="148">
        <v>43986</v>
      </c>
      <c r="K785" s="40">
        <v>41432</v>
      </c>
      <c r="L785" s="144">
        <v>2013</v>
      </c>
      <c r="M785" s="144" t="s">
        <v>3358</v>
      </c>
      <c r="N785" s="144" t="s">
        <v>3359</v>
      </c>
      <c r="O785" s="156">
        <v>1</v>
      </c>
      <c r="P785" s="144" t="s">
        <v>2875</v>
      </c>
      <c r="Q785" s="144" t="s">
        <v>3360</v>
      </c>
      <c r="R785" s="144" t="s">
        <v>2870</v>
      </c>
      <c r="S785" s="144" t="s">
        <v>3361</v>
      </c>
      <c r="U785" s="156">
        <v>1</v>
      </c>
      <c r="V785" s="156">
        <v>1</v>
      </c>
      <c r="W785" s="144" t="s">
        <v>610</v>
      </c>
      <c r="X785" s="144" t="s">
        <v>166</v>
      </c>
      <c r="Y785" s="144" t="s">
        <v>3429</v>
      </c>
      <c r="Z785" s="156">
        <v>1</v>
      </c>
      <c r="AA785" s="144" t="s">
        <v>543</v>
      </c>
      <c r="AB785" s="144" t="s">
        <v>543</v>
      </c>
      <c r="AC785" s="157">
        <v>2</v>
      </c>
      <c r="AD785" s="157">
        <v>0</v>
      </c>
      <c r="AE785" s="144" t="s">
        <v>1102</v>
      </c>
      <c r="AG785" s="144" t="s">
        <v>219</v>
      </c>
      <c r="AH785" s="156">
        <v>1</v>
      </c>
      <c r="AJ785" s="156">
        <v>2</v>
      </c>
      <c r="AN785" s="144" t="s">
        <v>220</v>
      </c>
      <c r="AO785" s="144" t="s">
        <v>813</v>
      </c>
      <c r="AP785" s="144" t="s">
        <v>181</v>
      </c>
      <c r="AQ785" s="144" t="s">
        <v>181</v>
      </c>
      <c r="AR785" s="144" t="s">
        <v>181</v>
      </c>
      <c r="AS785" s="144" t="s">
        <v>4145</v>
      </c>
      <c r="AT785" s="144" t="s">
        <v>4145</v>
      </c>
      <c r="AU785" s="156">
        <v>2</v>
      </c>
      <c r="AW785" s="144" t="s">
        <v>3424</v>
      </c>
      <c r="AX785" s="144" t="s">
        <v>3363</v>
      </c>
      <c r="AY785" s="144" t="s">
        <v>3363</v>
      </c>
      <c r="AZ785" s="156">
        <v>1</v>
      </c>
      <c r="BA785" s="144">
        <v>8400</v>
      </c>
      <c r="BB785" s="208">
        <v>9067.2097759674143</v>
      </c>
      <c r="BC785" s="158" t="s">
        <v>177</v>
      </c>
      <c r="BD785" s="148">
        <v>41426</v>
      </c>
      <c r="BE785" s="156">
        <v>2013</v>
      </c>
      <c r="BF785" s="144">
        <v>2013</v>
      </c>
      <c r="BG785" s="156">
        <v>2</v>
      </c>
      <c r="BH785" s="156">
        <v>0</v>
      </c>
      <c r="BI785" s="144" t="s">
        <v>4144</v>
      </c>
      <c r="BJ785" s="156">
        <v>2</v>
      </c>
      <c r="BL785" s="156">
        <v>0</v>
      </c>
      <c r="CP785" s="163">
        <v>2</v>
      </c>
    </row>
    <row r="786" spans="1:94" ht="18" x14ac:dyDescent="0.25">
      <c r="A786" s="156">
        <v>2</v>
      </c>
      <c r="B786" s="145">
        <v>785</v>
      </c>
      <c r="C786" s="144" t="s">
        <v>1080</v>
      </c>
      <c r="D786" s="144" t="s">
        <v>1080</v>
      </c>
      <c r="E786" s="144" t="s">
        <v>1080</v>
      </c>
      <c r="G786" s="144" t="s">
        <v>155</v>
      </c>
      <c r="H786" s="144" t="s">
        <v>156</v>
      </c>
      <c r="I786" s="144" t="s">
        <v>157</v>
      </c>
      <c r="J786" s="148">
        <v>43986</v>
      </c>
      <c r="K786" s="40">
        <v>41432</v>
      </c>
      <c r="L786" s="144">
        <v>2013</v>
      </c>
      <c r="M786" s="144" t="s">
        <v>3358</v>
      </c>
      <c r="N786" s="144" t="s">
        <v>3359</v>
      </c>
      <c r="O786" s="156">
        <v>1</v>
      </c>
      <c r="P786" s="144" t="s">
        <v>2875</v>
      </c>
      <c r="Q786" s="144" t="s">
        <v>3360</v>
      </c>
      <c r="R786" s="144" t="s">
        <v>2870</v>
      </c>
      <c r="S786" s="144" t="s">
        <v>3361</v>
      </c>
      <c r="U786" s="156">
        <v>1</v>
      </c>
      <c r="V786" s="156">
        <v>1</v>
      </c>
      <c r="W786" s="144" t="s">
        <v>610</v>
      </c>
      <c r="X786" s="144" t="s">
        <v>166</v>
      </c>
      <c r="Y786" s="144" t="s">
        <v>811</v>
      </c>
      <c r="Z786" s="156">
        <v>1</v>
      </c>
      <c r="AA786" s="144" t="s">
        <v>811</v>
      </c>
      <c r="AB786" s="144" t="s">
        <v>811</v>
      </c>
      <c r="AC786" s="157">
        <v>2</v>
      </c>
      <c r="AD786" s="157">
        <v>0</v>
      </c>
      <c r="AE786" s="144" t="s">
        <v>812</v>
      </c>
      <c r="AG786" s="144" t="s">
        <v>219</v>
      </c>
      <c r="AH786" s="156">
        <v>1</v>
      </c>
      <c r="AJ786" s="156">
        <v>2</v>
      </c>
      <c r="AN786" s="144" t="s">
        <v>220</v>
      </c>
      <c r="AO786" s="144" t="s">
        <v>813</v>
      </c>
      <c r="AP786" s="144" t="s">
        <v>181</v>
      </c>
      <c r="AQ786" s="144" t="s">
        <v>181</v>
      </c>
      <c r="AR786" s="144" t="s">
        <v>181</v>
      </c>
      <c r="AS786" s="144" t="s">
        <v>4145</v>
      </c>
      <c r="AT786" s="144" t="s">
        <v>4145</v>
      </c>
      <c r="AU786" s="156">
        <v>2</v>
      </c>
      <c r="AW786" s="144" t="s">
        <v>3424</v>
      </c>
      <c r="AX786" s="144" t="s">
        <v>3363</v>
      </c>
      <c r="AY786" s="144" t="s">
        <v>3363</v>
      </c>
      <c r="AZ786" s="156">
        <v>1</v>
      </c>
      <c r="BA786" s="144">
        <v>8400</v>
      </c>
      <c r="BB786" s="208">
        <v>9067.2097759674143</v>
      </c>
      <c r="BC786" s="158" t="s">
        <v>177</v>
      </c>
      <c r="BD786" s="148">
        <v>41426</v>
      </c>
      <c r="BE786" s="156">
        <v>2013</v>
      </c>
      <c r="BF786" s="144">
        <v>2013</v>
      </c>
      <c r="BG786" s="156">
        <v>2</v>
      </c>
      <c r="BH786" s="156">
        <v>0</v>
      </c>
      <c r="BI786" s="144" t="s">
        <v>4144</v>
      </c>
      <c r="BJ786" s="156">
        <v>2</v>
      </c>
      <c r="BL786" s="156">
        <v>0</v>
      </c>
      <c r="CP786" s="163">
        <v>2</v>
      </c>
    </row>
    <row r="787" spans="1:94" ht="18" x14ac:dyDescent="0.25">
      <c r="A787" s="156">
        <v>2</v>
      </c>
      <c r="B787" s="145">
        <v>786</v>
      </c>
      <c r="C787" s="144" t="s">
        <v>1080</v>
      </c>
      <c r="D787" s="144" t="s">
        <v>1080</v>
      </c>
      <c r="E787" s="144" t="s">
        <v>1080</v>
      </c>
      <c r="G787" s="144" t="s">
        <v>155</v>
      </c>
      <c r="H787" s="144" t="s">
        <v>156</v>
      </c>
      <c r="I787" s="144" t="s">
        <v>157</v>
      </c>
      <c r="J787" s="148">
        <v>43986</v>
      </c>
      <c r="K787" s="40">
        <v>41432</v>
      </c>
      <c r="L787" s="144">
        <v>2013</v>
      </c>
      <c r="M787" s="144" t="s">
        <v>3358</v>
      </c>
      <c r="N787" s="144" t="s">
        <v>3359</v>
      </c>
      <c r="O787" s="156">
        <v>1</v>
      </c>
      <c r="P787" s="144" t="s">
        <v>2875</v>
      </c>
      <c r="Q787" s="144" t="s">
        <v>3360</v>
      </c>
      <c r="R787" s="144" t="s">
        <v>2870</v>
      </c>
      <c r="S787" s="144" t="s">
        <v>3361</v>
      </c>
      <c r="U787" s="156">
        <v>1</v>
      </c>
      <c r="V787" s="156">
        <v>1</v>
      </c>
      <c r="W787" s="144" t="s">
        <v>610</v>
      </c>
      <c r="X787" s="144" t="s">
        <v>166</v>
      </c>
      <c r="Y787" s="144" t="s">
        <v>610</v>
      </c>
      <c r="Z787" s="156">
        <v>1</v>
      </c>
      <c r="AA787" s="144" t="s">
        <v>610</v>
      </c>
      <c r="AB787" s="144" t="s">
        <v>610</v>
      </c>
      <c r="AC787" s="157">
        <v>2</v>
      </c>
      <c r="AD787" s="157">
        <v>0</v>
      </c>
      <c r="AE787" s="144" t="s">
        <v>611</v>
      </c>
      <c r="AG787" s="144" t="s">
        <v>169</v>
      </c>
      <c r="AH787" s="156">
        <v>1</v>
      </c>
      <c r="AJ787" s="156">
        <v>2</v>
      </c>
      <c r="AN787" s="144" t="s">
        <v>612</v>
      </c>
      <c r="AO787" s="144" t="s">
        <v>171</v>
      </c>
      <c r="AP787" s="144" t="s">
        <v>1212</v>
      </c>
      <c r="AQ787" s="144" t="s">
        <v>613</v>
      </c>
      <c r="AR787" s="144" t="s">
        <v>613</v>
      </c>
      <c r="AS787" s="144" t="s">
        <v>4144</v>
      </c>
      <c r="AT787" s="144" t="s">
        <v>4144</v>
      </c>
      <c r="AU787" s="156">
        <v>2</v>
      </c>
      <c r="AW787" s="144" t="s">
        <v>3383</v>
      </c>
      <c r="AX787" s="144" t="s">
        <v>174</v>
      </c>
      <c r="AY787" s="144" t="s">
        <v>175</v>
      </c>
      <c r="AZ787" s="156">
        <v>2</v>
      </c>
      <c r="BC787" s="158" t="s">
        <v>2872</v>
      </c>
      <c r="BF787" s="144">
        <v>2013</v>
      </c>
      <c r="BG787" s="156">
        <v>2</v>
      </c>
      <c r="BH787" s="156">
        <v>0</v>
      </c>
      <c r="BI787" s="144" t="s">
        <v>4144</v>
      </c>
      <c r="BJ787" s="156">
        <v>2</v>
      </c>
      <c r="BL787" s="156">
        <v>0</v>
      </c>
      <c r="CP787" s="163">
        <v>2</v>
      </c>
    </row>
    <row r="788" spans="1:94" ht="18" x14ac:dyDescent="0.25">
      <c r="A788" s="156">
        <v>2</v>
      </c>
      <c r="B788" s="145">
        <v>787</v>
      </c>
      <c r="C788" s="144" t="s">
        <v>1080</v>
      </c>
      <c r="D788" s="144" t="s">
        <v>1080</v>
      </c>
      <c r="E788" s="144" t="s">
        <v>1080</v>
      </c>
      <c r="G788" s="144" t="s">
        <v>155</v>
      </c>
      <c r="H788" s="144" t="s">
        <v>156</v>
      </c>
      <c r="I788" s="144" t="s">
        <v>157</v>
      </c>
      <c r="J788" s="148">
        <v>43986</v>
      </c>
      <c r="K788" s="40">
        <v>41432</v>
      </c>
      <c r="L788" s="144">
        <v>2013</v>
      </c>
      <c r="M788" s="144" t="s">
        <v>3358</v>
      </c>
      <c r="N788" s="144" t="s">
        <v>3359</v>
      </c>
      <c r="O788" s="156">
        <v>1</v>
      </c>
      <c r="P788" s="144" t="s">
        <v>2875</v>
      </c>
      <c r="Q788" s="144" t="s">
        <v>3360</v>
      </c>
      <c r="R788" s="144" t="s">
        <v>2870</v>
      </c>
      <c r="S788" s="144" t="s">
        <v>3361</v>
      </c>
      <c r="U788" s="156">
        <v>1</v>
      </c>
      <c r="V788" s="156">
        <v>1</v>
      </c>
      <c r="W788" s="144" t="s">
        <v>610</v>
      </c>
      <c r="X788" s="144" t="s">
        <v>166</v>
      </c>
      <c r="Y788" s="144" t="s">
        <v>328</v>
      </c>
      <c r="Z788" s="156">
        <v>1</v>
      </c>
      <c r="AA788" s="144" t="s">
        <v>328</v>
      </c>
      <c r="AB788" s="144" t="s">
        <v>328</v>
      </c>
      <c r="AC788" s="157">
        <v>2</v>
      </c>
      <c r="AD788" s="157">
        <v>0</v>
      </c>
      <c r="AE788" s="144" t="s">
        <v>933</v>
      </c>
      <c r="AG788" s="144" t="s">
        <v>934</v>
      </c>
      <c r="AH788" s="156">
        <v>1</v>
      </c>
      <c r="AJ788" s="156">
        <v>2</v>
      </c>
      <c r="AN788" s="144" t="s">
        <v>220</v>
      </c>
      <c r="AO788" s="144" t="s">
        <v>813</v>
      </c>
      <c r="AP788" s="144" t="s">
        <v>181</v>
      </c>
      <c r="AQ788" s="144" t="s">
        <v>181</v>
      </c>
      <c r="AR788" s="144" t="s">
        <v>181</v>
      </c>
      <c r="AS788" s="144" t="s">
        <v>4145</v>
      </c>
      <c r="AT788" s="144" t="s">
        <v>4145</v>
      </c>
      <c r="AU788" s="156">
        <v>2</v>
      </c>
      <c r="AW788" s="144" t="s">
        <v>3424</v>
      </c>
      <c r="AX788" s="144" t="s">
        <v>3363</v>
      </c>
      <c r="AY788" s="144" t="s">
        <v>3363</v>
      </c>
      <c r="AZ788" s="156">
        <v>1</v>
      </c>
      <c r="BA788" s="144">
        <v>8400</v>
      </c>
      <c r="BB788" s="208">
        <v>9067.2097759674143</v>
      </c>
      <c r="BC788" s="158" t="s">
        <v>177</v>
      </c>
      <c r="BD788" s="148">
        <v>41334</v>
      </c>
      <c r="BE788" s="156">
        <v>2013</v>
      </c>
      <c r="BF788" s="144">
        <v>2013</v>
      </c>
      <c r="BG788" s="156">
        <v>2</v>
      </c>
      <c r="BH788" s="156">
        <v>0</v>
      </c>
      <c r="BI788" s="144" t="s">
        <v>4144</v>
      </c>
      <c r="BJ788" s="156">
        <v>2</v>
      </c>
      <c r="BL788" s="156">
        <v>0</v>
      </c>
      <c r="CP788" s="163">
        <v>2</v>
      </c>
    </row>
    <row r="789" spans="1:94" ht="18" x14ac:dyDescent="0.25">
      <c r="A789" s="156">
        <v>2</v>
      </c>
      <c r="B789" s="145">
        <v>788</v>
      </c>
      <c r="C789" s="144" t="s">
        <v>1080</v>
      </c>
      <c r="D789" s="144" t="s">
        <v>1080</v>
      </c>
      <c r="E789" s="144" t="s">
        <v>1080</v>
      </c>
      <c r="G789" s="144" t="s">
        <v>155</v>
      </c>
      <c r="H789" s="144" t="s">
        <v>156</v>
      </c>
      <c r="I789" s="144" t="s">
        <v>157</v>
      </c>
      <c r="J789" s="148">
        <v>43986</v>
      </c>
      <c r="K789" s="40">
        <v>41432</v>
      </c>
      <c r="L789" s="144">
        <v>2013</v>
      </c>
      <c r="M789" s="144" t="s">
        <v>3358</v>
      </c>
      <c r="N789" s="144" t="s">
        <v>3359</v>
      </c>
      <c r="O789" s="156">
        <v>1</v>
      </c>
      <c r="P789" s="144" t="s">
        <v>2875</v>
      </c>
      <c r="Q789" s="144" t="s">
        <v>3360</v>
      </c>
      <c r="R789" s="144" t="s">
        <v>2870</v>
      </c>
      <c r="S789" s="144" t="s">
        <v>3361</v>
      </c>
      <c r="U789" s="156">
        <v>1</v>
      </c>
      <c r="V789" s="156">
        <v>1</v>
      </c>
      <c r="W789" s="144" t="s">
        <v>610</v>
      </c>
      <c r="X789" s="144" t="s">
        <v>166</v>
      </c>
      <c r="Y789" s="144" t="s">
        <v>836</v>
      </c>
      <c r="Z789" s="156">
        <v>1</v>
      </c>
      <c r="AA789" s="144" t="s">
        <v>836</v>
      </c>
      <c r="AB789" s="144" t="s">
        <v>836</v>
      </c>
      <c r="AC789" s="157">
        <v>2</v>
      </c>
      <c r="AD789" s="157">
        <v>0</v>
      </c>
      <c r="AE789" s="144" t="s">
        <v>837</v>
      </c>
      <c r="AG789" s="144" t="s">
        <v>219</v>
      </c>
      <c r="AH789" s="156">
        <v>1</v>
      </c>
      <c r="AJ789" s="156">
        <v>2</v>
      </c>
      <c r="AN789" s="144" t="s">
        <v>220</v>
      </c>
      <c r="AO789" s="144" t="s">
        <v>813</v>
      </c>
      <c r="AP789" s="144" t="s">
        <v>181</v>
      </c>
      <c r="AQ789" s="144" t="s">
        <v>181</v>
      </c>
      <c r="AR789" s="144" t="s">
        <v>181</v>
      </c>
      <c r="AS789" s="144" t="s">
        <v>4145</v>
      </c>
      <c r="AT789" s="144" t="s">
        <v>4145</v>
      </c>
      <c r="AU789" s="156">
        <v>2</v>
      </c>
      <c r="AW789" s="144" t="s">
        <v>3424</v>
      </c>
      <c r="AX789" s="144" t="s">
        <v>3363</v>
      </c>
      <c r="AY789" s="144" t="s">
        <v>3363</v>
      </c>
      <c r="AZ789" s="156">
        <v>1</v>
      </c>
      <c r="BA789" s="144">
        <v>8400</v>
      </c>
      <c r="BB789" s="208">
        <v>9284.6715328467144</v>
      </c>
      <c r="BC789" s="158" t="s">
        <v>177</v>
      </c>
      <c r="BD789" s="148">
        <v>41153</v>
      </c>
      <c r="BE789" s="156">
        <v>2012</v>
      </c>
      <c r="BF789" s="144">
        <v>2012</v>
      </c>
      <c r="BG789" s="156">
        <v>2</v>
      </c>
      <c r="BH789" s="156">
        <v>0</v>
      </c>
      <c r="BI789" s="144" t="s">
        <v>4144</v>
      </c>
      <c r="BJ789" s="156">
        <v>2</v>
      </c>
      <c r="BL789" s="156">
        <v>0</v>
      </c>
      <c r="CP789" s="163">
        <v>2</v>
      </c>
    </row>
    <row r="790" spans="1:94" ht="18" x14ac:dyDescent="0.25">
      <c r="A790" s="156">
        <v>2</v>
      </c>
      <c r="B790" s="145">
        <v>789</v>
      </c>
      <c r="C790" s="144" t="s">
        <v>1080</v>
      </c>
      <c r="D790" s="144" t="s">
        <v>1080</v>
      </c>
      <c r="E790" s="144" t="s">
        <v>1080</v>
      </c>
      <c r="G790" s="144" t="s">
        <v>155</v>
      </c>
      <c r="H790" s="144" t="s">
        <v>156</v>
      </c>
      <c r="I790" s="144" t="s">
        <v>157</v>
      </c>
      <c r="J790" s="148">
        <v>43986</v>
      </c>
      <c r="K790" s="40">
        <v>41432</v>
      </c>
      <c r="L790" s="144">
        <v>2013</v>
      </c>
      <c r="M790" s="144" t="s">
        <v>3358</v>
      </c>
      <c r="N790" s="144" t="s">
        <v>3359</v>
      </c>
      <c r="O790" s="156">
        <v>1</v>
      </c>
      <c r="P790" s="144" t="s">
        <v>2875</v>
      </c>
      <c r="Q790" s="144" t="s">
        <v>3360</v>
      </c>
      <c r="R790" s="144" t="s">
        <v>2870</v>
      </c>
      <c r="S790" s="144" t="s">
        <v>3361</v>
      </c>
      <c r="U790" s="156">
        <v>1</v>
      </c>
      <c r="V790" s="156">
        <v>1</v>
      </c>
      <c r="W790" s="144" t="s">
        <v>610</v>
      </c>
      <c r="X790" s="144" t="s">
        <v>166</v>
      </c>
      <c r="Y790" s="144" t="s">
        <v>1147</v>
      </c>
      <c r="Z790" s="156">
        <v>1</v>
      </c>
      <c r="AA790" s="144" t="s">
        <v>1147</v>
      </c>
      <c r="AB790" s="144" t="s">
        <v>1147</v>
      </c>
      <c r="AC790" s="157">
        <v>2</v>
      </c>
      <c r="AD790" s="157">
        <v>0</v>
      </c>
      <c r="AE790" s="144" t="s">
        <v>1148</v>
      </c>
      <c r="AG790" s="144" t="s">
        <v>219</v>
      </c>
      <c r="AH790" s="156">
        <v>1</v>
      </c>
      <c r="AJ790" s="156">
        <v>2</v>
      </c>
      <c r="AN790" s="144" t="s">
        <v>220</v>
      </c>
      <c r="AO790" s="144" t="s">
        <v>813</v>
      </c>
      <c r="AP790" s="144" t="s">
        <v>181</v>
      </c>
      <c r="AQ790" s="144" t="s">
        <v>181</v>
      </c>
      <c r="AR790" s="144" t="s">
        <v>181</v>
      </c>
      <c r="AS790" s="144" t="s">
        <v>4145</v>
      </c>
      <c r="AT790" s="144" t="s">
        <v>4145</v>
      </c>
      <c r="AU790" s="156">
        <v>2</v>
      </c>
      <c r="AW790" s="144" t="s">
        <v>3424</v>
      </c>
      <c r="AX790" s="144" t="s">
        <v>3363</v>
      </c>
      <c r="AY790" s="144" t="s">
        <v>3363</v>
      </c>
      <c r="AZ790" s="156">
        <v>1</v>
      </c>
      <c r="BA790" s="144">
        <v>8400</v>
      </c>
      <c r="BB790" s="208">
        <v>9067.2097759674143</v>
      </c>
      <c r="BC790" s="158" t="s">
        <v>177</v>
      </c>
      <c r="BD790" s="148">
        <v>41334</v>
      </c>
      <c r="BE790" s="156">
        <v>2013</v>
      </c>
      <c r="BF790" s="144">
        <v>2013</v>
      </c>
      <c r="BG790" s="156">
        <v>2</v>
      </c>
      <c r="BH790" s="156">
        <v>0</v>
      </c>
      <c r="BI790" s="144" t="s">
        <v>4144</v>
      </c>
      <c r="BJ790" s="156">
        <v>2</v>
      </c>
      <c r="BL790" s="156">
        <v>0</v>
      </c>
      <c r="CP790" s="163">
        <v>2</v>
      </c>
    </row>
    <row r="791" spans="1:94" ht="18" x14ac:dyDescent="0.25">
      <c r="A791" s="156">
        <v>2</v>
      </c>
      <c r="B791" s="145">
        <v>790</v>
      </c>
      <c r="C791" s="144" t="s">
        <v>1080</v>
      </c>
      <c r="D791" s="144" t="s">
        <v>1080</v>
      </c>
      <c r="E791" s="144" t="s">
        <v>1080</v>
      </c>
      <c r="G791" s="144" t="s">
        <v>155</v>
      </c>
      <c r="H791" s="144" t="s">
        <v>156</v>
      </c>
      <c r="I791" s="144" t="s">
        <v>157</v>
      </c>
      <c r="J791" s="148">
        <v>43986</v>
      </c>
      <c r="K791" s="40">
        <v>41432</v>
      </c>
      <c r="L791" s="144">
        <v>2013</v>
      </c>
      <c r="M791" s="144" t="s">
        <v>3358</v>
      </c>
      <c r="N791" s="144" t="s">
        <v>3359</v>
      </c>
      <c r="O791" s="156">
        <v>1</v>
      </c>
      <c r="P791" s="144" t="s">
        <v>2875</v>
      </c>
      <c r="Q791" s="144" t="s">
        <v>3360</v>
      </c>
      <c r="R791" s="144" t="s">
        <v>2870</v>
      </c>
      <c r="S791" s="144" t="s">
        <v>3361</v>
      </c>
      <c r="U791" s="156">
        <v>1</v>
      </c>
      <c r="V791" s="156">
        <v>1</v>
      </c>
      <c r="W791" s="144" t="s">
        <v>610</v>
      </c>
      <c r="X791" s="144" t="s">
        <v>166</v>
      </c>
      <c r="Y791" s="144" t="s">
        <v>1197</v>
      </c>
      <c r="Z791" s="156">
        <v>1</v>
      </c>
      <c r="AA791" s="144" t="s">
        <v>1197</v>
      </c>
      <c r="AB791" s="144" t="s">
        <v>1197</v>
      </c>
      <c r="AC791" s="157">
        <v>2</v>
      </c>
      <c r="AD791" s="157">
        <v>0</v>
      </c>
      <c r="AE791" s="144" t="s">
        <v>1198</v>
      </c>
      <c r="AG791" s="144" t="s">
        <v>219</v>
      </c>
      <c r="AH791" s="156">
        <v>1</v>
      </c>
      <c r="AJ791" s="156">
        <v>2</v>
      </c>
      <c r="AN791" s="144" t="s">
        <v>220</v>
      </c>
      <c r="AO791" s="144" t="s">
        <v>1199</v>
      </c>
      <c r="AP791" s="144" t="s">
        <v>1200</v>
      </c>
      <c r="AQ791" s="144" t="s">
        <v>1200</v>
      </c>
      <c r="AR791" s="144" t="s">
        <v>1201</v>
      </c>
      <c r="AS791" s="144" t="s">
        <v>4144</v>
      </c>
      <c r="AT791" s="144" t="s">
        <v>4144</v>
      </c>
      <c r="AU791" s="156">
        <v>2</v>
      </c>
      <c r="AW791" s="144" t="s">
        <v>3424</v>
      </c>
      <c r="AX791" s="144" t="s">
        <v>3363</v>
      </c>
      <c r="AY791" s="144" t="s">
        <v>3363</v>
      </c>
      <c r="AZ791" s="156">
        <v>1</v>
      </c>
      <c r="BA791" s="144">
        <v>8400</v>
      </c>
      <c r="BB791" s="208">
        <v>9067.2097759674143</v>
      </c>
      <c r="BC791" s="158" t="s">
        <v>177</v>
      </c>
      <c r="BD791" s="148">
        <v>41334</v>
      </c>
      <c r="BE791" s="156">
        <v>2013</v>
      </c>
      <c r="BF791" s="144">
        <v>2013</v>
      </c>
      <c r="BG791" s="156">
        <v>2</v>
      </c>
      <c r="BH791" s="156">
        <v>0</v>
      </c>
      <c r="BI791" s="144" t="s">
        <v>4144</v>
      </c>
      <c r="BJ791" s="156">
        <v>2</v>
      </c>
      <c r="BL791" s="156">
        <v>0</v>
      </c>
      <c r="CP791" s="163">
        <v>2</v>
      </c>
    </row>
    <row r="792" spans="1:94" ht="18" x14ac:dyDescent="0.25">
      <c r="A792" s="156">
        <v>2</v>
      </c>
      <c r="B792" s="145">
        <v>791</v>
      </c>
      <c r="C792" s="144" t="s">
        <v>1080</v>
      </c>
      <c r="D792" s="144" t="s">
        <v>1080</v>
      </c>
      <c r="E792" s="144" t="s">
        <v>1080</v>
      </c>
      <c r="G792" s="144" t="s">
        <v>155</v>
      </c>
      <c r="H792" s="144" t="s">
        <v>156</v>
      </c>
      <c r="I792" s="144" t="s">
        <v>157</v>
      </c>
      <c r="J792" s="148">
        <v>43986</v>
      </c>
      <c r="K792" s="40">
        <v>41432</v>
      </c>
      <c r="L792" s="144">
        <v>2013</v>
      </c>
      <c r="M792" s="144" t="s">
        <v>3358</v>
      </c>
      <c r="N792" s="144" t="s">
        <v>3359</v>
      </c>
      <c r="O792" s="156">
        <v>1</v>
      </c>
      <c r="P792" s="144" t="s">
        <v>2875</v>
      </c>
      <c r="Q792" s="144" t="s">
        <v>3360</v>
      </c>
      <c r="R792" s="144" t="s">
        <v>2870</v>
      </c>
      <c r="S792" s="144" t="s">
        <v>3361</v>
      </c>
      <c r="U792" s="156">
        <v>1</v>
      </c>
      <c r="V792" s="156">
        <v>1</v>
      </c>
      <c r="W792" s="144" t="s">
        <v>610</v>
      </c>
      <c r="X792" s="144" t="s">
        <v>166</v>
      </c>
      <c r="Y792" s="144" t="s">
        <v>3377</v>
      </c>
      <c r="Z792" s="156">
        <v>1</v>
      </c>
      <c r="AA792" s="144" t="s">
        <v>3378</v>
      </c>
      <c r="AB792" s="144" t="s">
        <v>3378</v>
      </c>
      <c r="AC792" s="157">
        <v>2</v>
      </c>
      <c r="AD792" s="157">
        <v>0</v>
      </c>
      <c r="AE792" s="144" t="s">
        <v>3379</v>
      </c>
      <c r="AG792" s="144" t="s">
        <v>169</v>
      </c>
      <c r="AH792" s="156">
        <v>1</v>
      </c>
      <c r="AJ792" s="156">
        <v>2</v>
      </c>
      <c r="AN792" s="144" t="s">
        <v>220</v>
      </c>
      <c r="AO792" s="144" t="s">
        <v>1142</v>
      </c>
      <c r="AP792" s="144" t="s">
        <v>3380</v>
      </c>
      <c r="AQ792" s="144" t="s">
        <v>3380</v>
      </c>
      <c r="AR792" s="144" t="s">
        <v>1124</v>
      </c>
      <c r="AS792" s="144" t="s">
        <v>4144</v>
      </c>
      <c r="AT792" s="144" t="s">
        <v>4144</v>
      </c>
      <c r="AU792" s="156">
        <v>2</v>
      </c>
      <c r="AW792" s="144" t="s">
        <v>3424</v>
      </c>
      <c r="AX792" s="144" t="s">
        <v>3363</v>
      </c>
      <c r="AY792" s="144" t="s">
        <v>3363</v>
      </c>
      <c r="AZ792" s="156">
        <v>1</v>
      </c>
      <c r="BA792" s="144">
        <v>8400</v>
      </c>
      <c r="BB792" s="208">
        <v>9067.2097759674143</v>
      </c>
      <c r="BC792" s="158" t="s">
        <v>177</v>
      </c>
      <c r="BD792" s="148">
        <v>41334</v>
      </c>
      <c r="BE792" s="156">
        <v>2013</v>
      </c>
      <c r="BF792" s="144">
        <v>2013</v>
      </c>
      <c r="BG792" s="156">
        <v>2</v>
      </c>
      <c r="BH792" s="156">
        <v>0</v>
      </c>
      <c r="BI792" s="144" t="s">
        <v>4144</v>
      </c>
      <c r="BJ792" s="156">
        <v>2</v>
      </c>
      <c r="BL792" s="156">
        <v>0</v>
      </c>
      <c r="CP792" s="163">
        <v>2</v>
      </c>
    </row>
    <row r="793" spans="1:94" ht="18" x14ac:dyDescent="0.25">
      <c r="A793" s="156">
        <v>2</v>
      </c>
      <c r="B793" s="145">
        <v>792</v>
      </c>
      <c r="C793" s="144" t="s">
        <v>1080</v>
      </c>
      <c r="D793" s="144" t="s">
        <v>1080</v>
      </c>
      <c r="E793" s="144" t="s">
        <v>1080</v>
      </c>
      <c r="G793" s="144" t="s">
        <v>155</v>
      </c>
      <c r="H793" s="144" t="s">
        <v>156</v>
      </c>
      <c r="I793" s="144" t="s">
        <v>157</v>
      </c>
      <c r="J793" s="148">
        <v>43986</v>
      </c>
      <c r="K793" s="40">
        <v>41432</v>
      </c>
      <c r="L793" s="144">
        <v>2013</v>
      </c>
      <c r="M793" s="144" t="s">
        <v>3358</v>
      </c>
      <c r="N793" s="144" t="s">
        <v>3359</v>
      </c>
      <c r="O793" s="156">
        <v>1</v>
      </c>
      <c r="P793" s="144" t="s">
        <v>2875</v>
      </c>
      <c r="Q793" s="144" t="s">
        <v>3360</v>
      </c>
      <c r="R793" s="144" t="s">
        <v>2870</v>
      </c>
      <c r="S793" s="144" t="s">
        <v>3361</v>
      </c>
      <c r="U793" s="156">
        <v>1</v>
      </c>
      <c r="V793" s="156">
        <v>1</v>
      </c>
      <c r="W793" s="144" t="s">
        <v>610</v>
      </c>
      <c r="X793" s="144" t="s">
        <v>166</v>
      </c>
      <c r="Y793" s="144" t="s">
        <v>3390</v>
      </c>
      <c r="Z793" s="156">
        <v>1</v>
      </c>
      <c r="AA793" s="144" t="s">
        <v>3391</v>
      </c>
      <c r="AB793" s="144" t="s">
        <v>3391</v>
      </c>
      <c r="AC793" s="157">
        <v>2</v>
      </c>
      <c r="AD793" s="157">
        <v>0</v>
      </c>
      <c r="AE793" s="144" t="s">
        <v>3392</v>
      </c>
      <c r="AG793" s="144" t="s">
        <v>169</v>
      </c>
      <c r="AH793" s="156">
        <v>1</v>
      </c>
      <c r="AJ793" s="156">
        <v>2</v>
      </c>
      <c r="AN793" s="144" t="s">
        <v>220</v>
      </c>
      <c r="AO793" s="144" t="s">
        <v>1142</v>
      </c>
      <c r="AP793" s="144" t="s">
        <v>3393</v>
      </c>
      <c r="AQ793" s="144" t="s">
        <v>3393</v>
      </c>
      <c r="AR793" s="144" t="s">
        <v>1124</v>
      </c>
      <c r="AS793" s="144" t="s">
        <v>4144</v>
      </c>
      <c r="AT793" s="144" t="s">
        <v>4144</v>
      </c>
      <c r="AU793" s="156">
        <v>2</v>
      </c>
      <c r="AW793" s="144" t="s">
        <v>3424</v>
      </c>
      <c r="AX793" s="144" t="s">
        <v>3363</v>
      </c>
      <c r="AY793" s="144" t="s">
        <v>3363</v>
      </c>
      <c r="AZ793" s="156">
        <v>1</v>
      </c>
      <c r="BA793" s="144">
        <v>8400</v>
      </c>
      <c r="BB793" s="208">
        <v>9067.2097759674143</v>
      </c>
      <c r="BC793" s="158" t="s">
        <v>177</v>
      </c>
      <c r="BD793" s="148">
        <v>41334</v>
      </c>
      <c r="BE793" s="156">
        <v>2013</v>
      </c>
      <c r="BF793" s="144">
        <v>2013</v>
      </c>
      <c r="BG793" s="156">
        <v>2</v>
      </c>
      <c r="BH793" s="156">
        <v>0</v>
      </c>
      <c r="BI793" s="144" t="s">
        <v>4144</v>
      </c>
      <c r="BJ793" s="156">
        <v>2</v>
      </c>
      <c r="BL793" s="156">
        <v>0</v>
      </c>
      <c r="CP793" s="163">
        <v>2</v>
      </c>
    </row>
    <row r="794" spans="1:94" ht="18" x14ac:dyDescent="0.25">
      <c r="A794" s="156">
        <v>2</v>
      </c>
      <c r="B794" s="145">
        <v>793</v>
      </c>
      <c r="C794" s="144" t="s">
        <v>1080</v>
      </c>
      <c r="D794" s="144" t="s">
        <v>1080</v>
      </c>
      <c r="E794" s="144" t="s">
        <v>1080</v>
      </c>
      <c r="G794" s="144" t="s">
        <v>155</v>
      </c>
      <c r="H794" s="144" t="s">
        <v>156</v>
      </c>
      <c r="I794" s="144" t="s">
        <v>157</v>
      </c>
      <c r="J794" s="148">
        <v>43986</v>
      </c>
      <c r="K794" s="40">
        <v>41432</v>
      </c>
      <c r="L794" s="144">
        <v>2013</v>
      </c>
      <c r="M794" s="144" t="s">
        <v>3358</v>
      </c>
      <c r="N794" s="144" t="s">
        <v>3359</v>
      </c>
      <c r="O794" s="156">
        <v>1</v>
      </c>
      <c r="P794" s="144" t="s">
        <v>2875</v>
      </c>
      <c r="Q794" s="144" t="s">
        <v>3360</v>
      </c>
      <c r="R794" s="144" t="s">
        <v>2870</v>
      </c>
      <c r="S794" s="144" t="s">
        <v>3361</v>
      </c>
      <c r="U794" s="156">
        <v>1</v>
      </c>
      <c r="V794" s="156">
        <v>1</v>
      </c>
      <c r="W794" s="144" t="s">
        <v>610</v>
      </c>
      <c r="X794" s="144" t="s">
        <v>166</v>
      </c>
      <c r="Y794" s="144" t="s">
        <v>410</v>
      </c>
      <c r="Z794" s="156">
        <v>1</v>
      </c>
      <c r="AA794" s="144" t="s">
        <v>410</v>
      </c>
      <c r="AB794" s="144" t="s">
        <v>410</v>
      </c>
      <c r="AC794" s="157">
        <v>2</v>
      </c>
      <c r="AD794" s="157">
        <v>0</v>
      </c>
      <c r="AE794" s="144" t="s">
        <v>852</v>
      </c>
      <c r="AG794" s="144" t="s">
        <v>219</v>
      </c>
      <c r="AH794" s="156">
        <v>1</v>
      </c>
      <c r="AJ794" s="156">
        <v>2</v>
      </c>
      <c r="AN794" s="144" t="s">
        <v>220</v>
      </c>
      <c r="AO794" s="144" t="s">
        <v>813</v>
      </c>
      <c r="AP794" s="144" t="s">
        <v>181</v>
      </c>
      <c r="AQ794" s="144" t="s">
        <v>181</v>
      </c>
      <c r="AR794" s="144" t="s">
        <v>181</v>
      </c>
      <c r="AS794" s="144" t="s">
        <v>4145</v>
      </c>
      <c r="AT794" s="144" t="s">
        <v>4145</v>
      </c>
      <c r="AU794" s="156">
        <v>2</v>
      </c>
      <c r="AW794" s="144" t="s">
        <v>3424</v>
      </c>
      <c r="AX794" s="144" t="s">
        <v>3363</v>
      </c>
      <c r="AY794" s="144" t="s">
        <v>3363</v>
      </c>
      <c r="AZ794" s="156">
        <v>1</v>
      </c>
      <c r="BA794" s="144">
        <v>8400</v>
      </c>
      <c r="BB794" s="208">
        <v>9067.2097759674143</v>
      </c>
      <c r="BC794" s="158" t="s">
        <v>177</v>
      </c>
      <c r="BD794" s="148">
        <v>41334</v>
      </c>
      <c r="BE794" s="156">
        <v>2013</v>
      </c>
      <c r="BF794" s="144">
        <v>2013</v>
      </c>
      <c r="BG794" s="156">
        <v>2</v>
      </c>
      <c r="BH794" s="156">
        <v>0</v>
      </c>
      <c r="BI794" s="144" t="s">
        <v>4144</v>
      </c>
      <c r="BJ794" s="156">
        <v>2</v>
      </c>
      <c r="BL794" s="156">
        <v>0</v>
      </c>
      <c r="CP794" s="163">
        <v>2</v>
      </c>
    </row>
    <row r="795" spans="1:94" ht="18" x14ac:dyDescent="0.25">
      <c r="A795" s="156">
        <v>2</v>
      </c>
      <c r="B795" s="145">
        <v>794</v>
      </c>
      <c r="C795" s="144" t="s">
        <v>1080</v>
      </c>
      <c r="D795" s="144" t="s">
        <v>1080</v>
      </c>
      <c r="E795" s="144" t="s">
        <v>1080</v>
      </c>
      <c r="G795" s="144" t="s">
        <v>155</v>
      </c>
      <c r="H795" s="144" t="s">
        <v>156</v>
      </c>
      <c r="I795" s="144" t="s">
        <v>157</v>
      </c>
      <c r="J795" s="148">
        <v>43986</v>
      </c>
      <c r="K795" s="40">
        <v>41432</v>
      </c>
      <c r="L795" s="144">
        <v>2013</v>
      </c>
      <c r="M795" s="144" t="s">
        <v>3358</v>
      </c>
      <c r="N795" s="144" t="s">
        <v>3359</v>
      </c>
      <c r="O795" s="156">
        <v>1</v>
      </c>
      <c r="P795" s="144" t="s">
        <v>2875</v>
      </c>
      <c r="Q795" s="144" t="s">
        <v>3360</v>
      </c>
      <c r="R795" s="144" t="s">
        <v>2870</v>
      </c>
      <c r="S795" s="144" t="s">
        <v>3361</v>
      </c>
      <c r="U795" s="156">
        <v>1</v>
      </c>
      <c r="V795" s="156">
        <v>1</v>
      </c>
      <c r="W795" s="144" t="s">
        <v>610</v>
      </c>
      <c r="X795" s="144" t="s">
        <v>166</v>
      </c>
      <c r="Y795" s="144" t="s">
        <v>3439</v>
      </c>
      <c r="Z795" s="156">
        <v>1</v>
      </c>
      <c r="AA795" s="144" t="s">
        <v>1096</v>
      </c>
      <c r="AB795" s="144" t="s">
        <v>1096</v>
      </c>
      <c r="AC795" s="157">
        <v>2</v>
      </c>
      <c r="AD795" s="157">
        <v>0</v>
      </c>
      <c r="AE795" s="144" t="s">
        <v>168</v>
      </c>
      <c r="AF795" s="144" t="s">
        <v>1097</v>
      </c>
      <c r="AG795" s="144" t="s">
        <v>833</v>
      </c>
      <c r="AH795" s="156">
        <v>1</v>
      </c>
      <c r="AJ795" s="156">
        <v>2</v>
      </c>
      <c r="AN795" s="144" t="s">
        <v>220</v>
      </c>
      <c r="AO795" s="144" t="s">
        <v>813</v>
      </c>
      <c r="AP795" s="144" t="s">
        <v>181</v>
      </c>
      <c r="AQ795" s="144" t="s">
        <v>181</v>
      </c>
      <c r="AR795" s="144" t="s">
        <v>181</v>
      </c>
      <c r="AS795" s="144" t="s">
        <v>4145</v>
      </c>
      <c r="AT795" s="144" t="s">
        <v>4145</v>
      </c>
      <c r="AU795" s="156">
        <v>2</v>
      </c>
      <c r="AW795" s="144" t="s">
        <v>3424</v>
      </c>
      <c r="AX795" s="144" t="s">
        <v>3363</v>
      </c>
      <c r="AY795" s="144" t="s">
        <v>3363</v>
      </c>
      <c r="AZ795" s="156">
        <v>1</v>
      </c>
      <c r="BA795" s="144">
        <v>8400</v>
      </c>
      <c r="BB795" s="208">
        <v>9067.2097759674143</v>
      </c>
      <c r="BC795" s="158" t="s">
        <v>177</v>
      </c>
      <c r="BD795" s="148">
        <v>41426</v>
      </c>
      <c r="BE795" s="156">
        <v>2013</v>
      </c>
      <c r="BF795" s="144">
        <v>2013</v>
      </c>
      <c r="BG795" s="156">
        <v>2</v>
      </c>
      <c r="BH795" s="156">
        <v>0</v>
      </c>
      <c r="BI795" s="144" t="s">
        <v>4144</v>
      </c>
      <c r="BJ795" s="156">
        <v>2</v>
      </c>
      <c r="BL795" s="156">
        <v>0</v>
      </c>
      <c r="CP795" s="163">
        <v>2</v>
      </c>
    </row>
    <row r="796" spans="1:94" ht="18" x14ac:dyDescent="0.25">
      <c r="A796" s="156">
        <v>2</v>
      </c>
      <c r="B796" s="145">
        <v>795</v>
      </c>
      <c r="C796" s="144" t="s">
        <v>1080</v>
      </c>
      <c r="D796" s="144" t="s">
        <v>1080</v>
      </c>
      <c r="E796" s="144" t="s">
        <v>1080</v>
      </c>
      <c r="G796" s="144" t="s">
        <v>155</v>
      </c>
      <c r="H796" s="144" t="s">
        <v>156</v>
      </c>
      <c r="I796" s="144" t="s">
        <v>157</v>
      </c>
      <c r="J796" s="148">
        <v>43986</v>
      </c>
      <c r="K796" s="40">
        <v>41432</v>
      </c>
      <c r="L796" s="144">
        <v>2013</v>
      </c>
      <c r="M796" s="144" t="s">
        <v>3358</v>
      </c>
      <c r="N796" s="144" t="s">
        <v>3359</v>
      </c>
      <c r="O796" s="156">
        <v>1</v>
      </c>
      <c r="P796" s="144" t="s">
        <v>2875</v>
      </c>
      <c r="Q796" s="144" t="s">
        <v>3360</v>
      </c>
      <c r="R796" s="144" t="s">
        <v>2870</v>
      </c>
      <c r="S796" s="144" t="s">
        <v>3361</v>
      </c>
      <c r="U796" s="156">
        <v>1</v>
      </c>
      <c r="V796" s="156">
        <v>1</v>
      </c>
      <c r="W796" s="144" t="s">
        <v>610</v>
      </c>
      <c r="X796" s="144" t="s">
        <v>166</v>
      </c>
      <c r="Y796" s="144" t="s">
        <v>1157</v>
      </c>
      <c r="Z796" s="156">
        <v>1</v>
      </c>
      <c r="AA796" s="144" t="s">
        <v>1157</v>
      </c>
      <c r="AB796" s="144" t="s">
        <v>1157</v>
      </c>
      <c r="AC796" s="157">
        <v>2</v>
      </c>
      <c r="AD796" s="157">
        <v>0</v>
      </c>
      <c r="AE796" s="144" t="s">
        <v>168</v>
      </c>
      <c r="AF796" s="144" t="s">
        <v>1158</v>
      </c>
      <c r="AG796" s="144" t="s">
        <v>169</v>
      </c>
      <c r="AH796" s="156">
        <v>1</v>
      </c>
      <c r="AJ796" s="156">
        <v>2</v>
      </c>
      <c r="AN796" s="144" t="s">
        <v>220</v>
      </c>
      <c r="AO796" s="144" t="s">
        <v>1142</v>
      </c>
      <c r="AP796" s="144" t="s">
        <v>1159</v>
      </c>
      <c r="AQ796" s="144" t="s">
        <v>1159</v>
      </c>
      <c r="AR796" s="144" t="s">
        <v>1124</v>
      </c>
      <c r="AS796" s="144" t="s">
        <v>4144</v>
      </c>
      <c r="AT796" s="144" t="s">
        <v>4144</v>
      </c>
      <c r="AU796" s="156">
        <v>2</v>
      </c>
      <c r="AW796" s="144" t="s">
        <v>3424</v>
      </c>
      <c r="AX796" s="144" t="s">
        <v>3363</v>
      </c>
      <c r="AY796" s="144" t="s">
        <v>3363</v>
      </c>
      <c r="AZ796" s="156">
        <v>1</v>
      </c>
      <c r="BA796" s="144">
        <v>8400</v>
      </c>
      <c r="BB796" s="208">
        <v>9067.2097759674143</v>
      </c>
      <c r="BC796" s="158" t="s">
        <v>177</v>
      </c>
      <c r="BD796" s="148">
        <v>41426</v>
      </c>
      <c r="BE796" s="156">
        <v>2013</v>
      </c>
      <c r="BF796" s="144">
        <v>2013</v>
      </c>
      <c r="BG796" s="156">
        <v>2</v>
      </c>
      <c r="BH796" s="156">
        <v>0</v>
      </c>
      <c r="BI796" s="144" t="s">
        <v>4144</v>
      </c>
      <c r="BJ796" s="156">
        <v>2</v>
      </c>
      <c r="BL796" s="156">
        <v>0</v>
      </c>
      <c r="CP796" s="163">
        <v>2</v>
      </c>
    </row>
    <row r="797" spans="1:94" ht="18" x14ac:dyDescent="0.25">
      <c r="A797" s="156">
        <v>2</v>
      </c>
      <c r="B797" s="145">
        <v>796</v>
      </c>
      <c r="C797" s="144" t="s">
        <v>1080</v>
      </c>
      <c r="D797" s="144" t="s">
        <v>1080</v>
      </c>
      <c r="E797" s="144" t="s">
        <v>1080</v>
      </c>
      <c r="G797" s="144" t="s">
        <v>155</v>
      </c>
      <c r="H797" s="144" t="s">
        <v>156</v>
      </c>
      <c r="I797" s="144" t="s">
        <v>157</v>
      </c>
      <c r="J797" s="148">
        <v>43986</v>
      </c>
      <c r="K797" s="40">
        <v>41432</v>
      </c>
      <c r="L797" s="144">
        <v>2013</v>
      </c>
      <c r="M797" s="144" t="s">
        <v>3358</v>
      </c>
      <c r="N797" s="144" t="s">
        <v>3359</v>
      </c>
      <c r="O797" s="156">
        <v>1</v>
      </c>
      <c r="P797" s="144" t="s">
        <v>2875</v>
      </c>
      <c r="Q797" s="144" t="s">
        <v>3360</v>
      </c>
      <c r="R797" s="144" t="s">
        <v>2870</v>
      </c>
      <c r="S797" s="144" t="s">
        <v>3361</v>
      </c>
      <c r="U797" s="156">
        <v>1</v>
      </c>
      <c r="V797" s="156">
        <v>1</v>
      </c>
      <c r="W797" s="144" t="s">
        <v>610</v>
      </c>
      <c r="X797" s="144" t="s">
        <v>166</v>
      </c>
      <c r="Y797" s="144" t="s">
        <v>3403</v>
      </c>
      <c r="Z797" s="156">
        <v>1</v>
      </c>
      <c r="AA797" s="144" t="s">
        <v>1132</v>
      </c>
      <c r="AB797" s="144" t="s">
        <v>1132</v>
      </c>
      <c r="AC797" s="157">
        <v>2</v>
      </c>
      <c r="AD797" s="157">
        <v>0</v>
      </c>
      <c r="AE797" s="144" t="s">
        <v>1133</v>
      </c>
      <c r="AG797" s="144" t="s">
        <v>169</v>
      </c>
      <c r="AH797" s="156">
        <v>1</v>
      </c>
      <c r="AJ797" s="156">
        <v>2</v>
      </c>
      <c r="AN797" s="144" t="s">
        <v>220</v>
      </c>
      <c r="AO797" s="144" t="s">
        <v>813</v>
      </c>
      <c r="AP797" s="144" t="s">
        <v>181</v>
      </c>
      <c r="AQ797" s="144" t="s">
        <v>181</v>
      </c>
      <c r="AR797" s="144" t="s">
        <v>181</v>
      </c>
      <c r="AS797" s="144" t="s">
        <v>4145</v>
      </c>
      <c r="AT797" s="144" t="s">
        <v>4145</v>
      </c>
      <c r="AU797" s="156">
        <v>2</v>
      </c>
      <c r="AW797" s="144" t="s">
        <v>3424</v>
      </c>
      <c r="AX797" s="144" t="s">
        <v>3363</v>
      </c>
      <c r="AY797" s="144" t="s">
        <v>3363</v>
      </c>
      <c r="AZ797" s="156">
        <v>1</v>
      </c>
      <c r="BA797" s="144">
        <v>8400</v>
      </c>
      <c r="BB797" s="208">
        <v>9067.2097759674143</v>
      </c>
      <c r="BC797" s="158" t="s">
        <v>177</v>
      </c>
      <c r="BD797" s="148">
        <v>41334</v>
      </c>
      <c r="BE797" s="156">
        <v>2013</v>
      </c>
      <c r="BF797" s="144">
        <v>2013</v>
      </c>
      <c r="BG797" s="156">
        <v>2</v>
      </c>
      <c r="BH797" s="156">
        <v>0</v>
      </c>
      <c r="BI797" s="144" t="s">
        <v>4144</v>
      </c>
      <c r="BJ797" s="156">
        <v>2</v>
      </c>
      <c r="BL797" s="156">
        <v>0</v>
      </c>
      <c r="CP797" s="163">
        <v>2</v>
      </c>
    </row>
    <row r="798" spans="1:94" ht="18" x14ac:dyDescent="0.25">
      <c r="A798" s="156">
        <v>2</v>
      </c>
      <c r="B798" s="145">
        <v>797</v>
      </c>
      <c r="C798" s="144" t="s">
        <v>1080</v>
      </c>
      <c r="D798" s="144" t="s">
        <v>1080</v>
      </c>
      <c r="E798" s="144" t="s">
        <v>1080</v>
      </c>
      <c r="G798" s="144" t="s">
        <v>155</v>
      </c>
      <c r="H798" s="144" t="s">
        <v>156</v>
      </c>
      <c r="I798" s="144" t="s">
        <v>157</v>
      </c>
      <c r="J798" s="148">
        <v>43986</v>
      </c>
      <c r="K798" s="40">
        <v>41432</v>
      </c>
      <c r="L798" s="144">
        <v>2013</v>
      </c>
      <c r="M798" s="144" t="s">
        <v>3358</v>
      </c>
      <c r="N798" s="144" t="s">
        <v>3359</v>
      </c>
      <c r="O798" s="156">
        <v>1</v>
      </c>
      <c r="P798" s="144" t="s">
        <v>2875</v>
      </c>
      <c r="Q798" s="144" t="s">
        <v>3360</v>
      </c>
      <c r="R798" s="144" t="s">
        <v>2870</v>
      </c>
      <c r="S798" s="144" t="s">
        <v>3361</v>
      </c>
      <c r="U798" s="156">
        <v>1</v>
      </c>
      <c r="V798" s="156">
        <v>1</v>
      </c>
      <c r="W798" s="144" t="s">
        <v>610</v>
      </c>
      <c r="X798" s="144" t="s">
        <v>166</v>
      </c>
      <c r="Y798" s="144" t="s">
        <v>3406</v>
      </c>
      <c r="Z798" s="156">
        <v>1</v>
      </c>
      <c r="AA798" s="144" t="s">
        <v>3406</v>
      </c>
      <c r="AB798" s="144" t="s">
        <v>3406</v>
      </c>
      <c r="AC798" s="157">
        <v>2</v>
      </c>
      <c r="AD798" s="157">
        <v>0</v>
      </c>
      <c r="AE798" s="144" t="s">
        <v>3407</v>
      </c>
      <c r="AG798" s="144" t="s">
        <v>1783</v>
      </c>
      <c r="AH798" s="156">
        <v>1</v>
      </c>
      <c r="AJ798" s="156">
        <v>2</v>
      </c>
      <c r="AN798" s="144" t="s">
        <v>220</v>
      </c>
      <c r="AO798" s="144" t="s">
        <v>813</v>
      </c>
      <c r="AP798" s="144" t="s">
        <v>181</v>
      </c>
      <c r="AQ798" s="144" t="s">
        <v>181</v>
      </c>
      <c r="AR798" s="144" t="s">
        <v>181</v>
      </c>
      <c r="AS798" s="144" t="s">
        <v>4145</v>
      </c>
      <c r="AT798" s="144" t="s">
        <v>4145</v>
      </c>
      <c r="AU798" s="156">
        <v>2</v>
      </c>
      <c r="AW798" s="144" t="s">
        <v>3424</v>
      </c>
      <c r="AX798" s="144" t="s">
        <v>3363</v>
      </c>
      <c r="AY798" s="144" t="s">
        <v>3363</v>
      </c>
      <c r="AZ798" s="156">
        <v>1</v>
      </c>
      <c r="BA798" s="144">
        <v>8400</v>
      </c>
      <c r="BB798" s="208">
        <v>9067.2097759674143</v>
      </c>
      <c r="BC798" s="158" t="s">
        <v>177</v>
      </c>
      <c r="BD798" s="148">
        <v>41334</v>
      </c>
      <c r="BE798" s="156">
        <v>2013</v>
      </c>
      <c r="BF798" s="144">
        <v>2013</v>
      </c>
      <c r="BG798" s="156">
        <v>2</v>
      </c>
      <c r="BH798" s="156">
        <v>0</v>
      </c>
      <c r="BI798" s="144" t="s">
        <v>4144</v>
      </c>
      <c r="BJ798" s="156">
        <v>2</v>
      </c>
      <c r="BL798" s="156">
        <v>0</v>
      </c>
      <c r="CP798" s="163">
        <v>2</v>
      </c>
    </row>
    <row r="799" spans="1:94" ht="18" x14ac:dyDescent="0.25">
      <c r="A799" s="156">
        <v>2</v>
      </c>
      <c r="B799" s="145">
        <v>798</v>
      </c>
      <c r="C799" s="144" t="s">
        <v>1080</v>
      </c>
      <c r="D799" s="144" t="s">
        <v>1080</v>
      </c>
      <c r="E799" s="144" t="s">
        <v>1080</v>
      </c>
      <c r="G799" s="144" t="s">
        <v>155</v>
      </c>
      <c r="H799" s="144" t="s">
        <v>156</v>
      </c>
      <c r="I799" s="144" t="s">
        <v>157</v>
      </c>
      <c r="J799" s="148">
        <v>43986</v>
      </c>
      <c r="K799" s="40">
        <v>41432</v>
      </c>
      <c r="L799" s="144">
        <v>2013</v>
      </c>
      <c r="M799" s="144" t="s">
        <v>3358</v>
      </c>
      <c r="N799" s="144" t="s">
        <v>3359</v>
      </c>
      <c r="O799" s="156">
        <v>1</v>
      </c>
      <c r="P799" s="144" t="s">
        <v>2875</v>
      </c>
      <c r="Q799" s="144" t="s">
        <v>3360</v>
      </c>
      <c r="R799" s="144" t="s">
        <v>2870</v>
      </c>
      <c r="S799" s="144" t="s">
        <v>3361</v>
      </c>
      <c r="U799" s="156">
        <v>1</v>
      </c>
      <c r="V799" s="156">
        <v>1</v>
      </c>
      <c r="W799" s="144" t="s">
        <v>610</v>
      </c>
      <c r="X799" s="144" t="s">
        <v>166</v>
      </c>
      <c r="Y799" s="144" t="s">
        <v>884</v>
      </c>
      <c r="Z799" s="156">
        <v>1</v>
      </c>
      <c r="AA799" s="144" t="s">
        <v>884</v>
      </c>
      <c r="AB799" s="144" t="s">
        <v>884</v>
      </c>
      <c r="AC799" s="157">
        <v>2</v>
      </c>
      <c r="AD799" s="157">
        <v>0</v>
      </c>
      <c r="AE799" s="144" t="s">
        <v>885</v>
      </c>
      <c r="AG799" s="144" t="s">
        <v>169</v>
      </c>
      <c r="AH799" s="156">
        <v>1</v>
      </c>
      <c r="AJ799" s="156">
        <v>2</v>
      </c>
      <c r="AN799" s="144" t="s">
        <v>220</v>
      </c>
      <c r="AO799" s="144" t="s">
        <v>813</v>
      </c>
      <c r="AP799" s="144" t="s">
        <v>181</v>
      </c>
      <c r="AQ799" s="144" t="s">
        <v>181</v>
      </c>
      <c r="AR799" s="144" t="s">
        <v>181</v>
      </c>
      <c r="AS799" s="144" t="s">
        <v>4145</v>
      </c>
      <c r="AT799" s="144" t="s">
        <v>4145</v>
      </c>
      <c r="AU799" s="156">
        <v>2</v>
      </c>
      <c r="AW799" s="144" t="s">
        <v>3424</v>
      </c>
      <c r="AX799" s="144" t="s">
        <v>3363</v>
      </c>
      <c r="AY799" s="144" t="s">
        <v>3363</v>
      </c>
      <c r="AZ799" s="156">
        <v>1</v>
      </c>
      <c r="BA799" s="144">
        <v>8400</v>
      </c>
      <c r="BB799" s="208">
        <v>9284.6715328467144</v>
      </c>
      <c r="BC799" s="158" t="s">
        <v>177</v>
      </c>
      <c r="BD799" s="148">
        <v>41153</v>
      </c>
      <c r="BE799" s="156">
        <v>2012</v>
      </c>
      <c r="BF799" s="144">
        <v>2012</v>
      </c>
      <c r="BG799" s="156">
        <v>2</v>
      </c>
      <c r="BH799" s="156">
        <v>0</v>
      </c>
      <c r="BI799" s="144" t="s">
        <v>4144</v>
      </c>
      <c r="BJ799" s="156">
        <v>2</v>
      </c>
      <c r="BL799" s="156">
        <v>0</v>
      </c>
      <c r="CP799" s="163">
        <v>2</v>
      </c>
    </row>
    <row r="800" spans="1:94" ht="18" x14ac:dyDescent="0.25">
      <c r="A800" s="156">
        <v>2</v>
      </c>
      <c r="B800" s="145">
        <v>799</v>
      </c>
      <c r="C800" s="144" t="s">
        <v>1080</v>
      </c>
      <c r="D800" s="144" t="s">
        <v>1080</v>
      </c>
      <c r="E800" s="144" t="s">
        <v>1080</v>
      </c>
      <c r="G800" s="144" t="s">
        <v>155</v>
      </c>
      <c r="H800" s="144" t="s">
        <v>156</v>
      </c>
      <c r="I800" s="144" t="s">
        <v>157</v>
      </c>
      <c r="J800" s="148">
        <v>43986</v>
      </c>
      <c r="K800" s="172">
        <v>41432</v>
      </c>
      <c r="L800" s="144">
        <v>2013</v>
      </c>
      <c r="M800" s="144" t="s">
        <v>3358</v>
      </c>
      <c r="N800" s="144" t="s">
        <v>3359</v>
      </c>
      <c r="O800" s="156">
        <v>1</v>
      </c>
      <c r="P800" s="144" t="s">
        <v>2875</v>
      </c>
      <c r="Q800" s="144" t="s">
        <v>3360</v>
      </c>
      <c r="R800" s="144" t="s">
        <v>2870</v>
      </c>
      <c r="S800" s="144" t="s">
        <v>3361</v>
      </c>
      <c r="U800" s="156">
        <v>1</v>
      </c>
      <c r="V800" s="156">
        <v>1</v>
      </c>
      <c r="W800" s="144" t="s">
        <v>610</v>
      </c>
      <c r="X800" s="144" t="s">
        <v>166</v>
      </c>
      <c r="Y800" s="144" t="s">
        <v>3445</v>
      </c>
      <c r="Z800" s="156">
        <v>1</v>
      </c>
      <c r="AA800" s="144" t="s">
        <v>3445</v>
      </c>
      <c r="AB800" s="144" t="s">
        <v>3445</v>
      </c>
      <c r="AC800" s="157">
        <v>2</v>
      </c>
      <c r="AD800" s="157">
        <v>0</v>
      </c>
      <c r="AE800" s="144" t="s">
        <v>3446</v>
      </c>
      <c r="AG800" s="144" t="s">
        <v>219</v>
      </c>
      <c r="AH800" s="156">
        <v>1</v>
      </c>
      <c r="AJ800" s="156">
        <v>2</v>
      </c>
      <c r="AN800" s="144" t="s">
        <v>220</v>
      </c>
      <c r="AO800" s="144" t="s">
        <v>221</v>
      </c>
      <c r="AP800" s="144" t="s">
        <v>222</v>
      </c>
      <c r="AQ800" s="144" t="s">
        <v>223</v>
      </c>
      <c r="AR800" s="144" t="s">
        <v>224</v>
      </c>
      <c r="AS800" s="144" t="s">
        <v>4144</v>
      </c>
      <c r="AT800" s="144" t="s">
        <v>4144</v>
      </c>
      <c r="AU800" s="156">
        <v>2</v>
      </c>
      <c r="AW800" s="144" t="s">
        <v>3424</v>
      </c>
      <c r="AX800" s="144" t="s">
        <v>3363</v>
      </c>
      <c r="AY800" s="144" t="s">
        <v>3363</v>
      </c>
      <c r="AZ800" s="156">
        <v>1</v>
      </c>
      <c r="BA800" s="144">
        <v>8400</v>
      </c>
      <c r="BB800" s="208">
        <v>9067.2097759674143</v>
      </c>
      <c r="BC800" s="158" t="s">
        <v>177</v>
      </c>
      <c r="BD800" s="148">
        <v>41334</v>
      </c>
      <c r="BE800" s="156">
        <v>2013</v>
      </c>
      <c r="BF800" s="144">
        <v>2013</v>
      </c>
      <c r="BG800" s="156">
        <v>2</v>
      </c>
      <c r="BH800" s="156">
        <v>0</v>
      </c>
      <c r="BI800" s="144" t="s">
        <v>4144</v>
      </c>
      <c r="BJ800" s="156">
        <v>2</v>
      </c>
      <c r="BL800" s="156">
        <v>0</v>
      </c>
      <c r="CP800" s="163">
        <v>2</v>
      </c>
    </row>
    <row r="801" spans="1:94" ht="18" x14ac:dyDescent="0.25">
      <c r="A801" s="156">
        <v>2</v>
      </c>
      <c r="B801" s="145">
        <v>800</v>
      </c>
      <c r="C801" s="144" t="s">
        <v>1080</v>
      </c>
      <c r="D801" s="144" t="s">
        <v>1080</v>
      </c>
      <c r="E801" s="144" t="s">
        <v>1080</v>
      </c>
      <c r="G801" s="144" t="s">
        <v>155</v>
      </c>
      <c r="H801" s="144" t="s">
        <v>156</v>
      </c>
      <c r="I801" s="144" t="s">
        <v>157</v>
      </c>
      <c r="J801" s="148">
        <v>43986</v>
      </c>
      <c r="K801" s="40">
        <v>41824</v>
      </c>
      <c r="L801" s="144">
        <v>2014</v>
      </c>
      <c r="M801" s="144" t="s">
        <v>1081</v>
      </c>
      <c r="N801" s="144" t="s">
        <v>3359</v>
      </c>
      <c r="O801" s="156">
        <v>1</v>
      </c>
      <c r="P801" s="144" t="s">
        <v>2875</v>
      </c>
      <c r="Q801" s="144" t="s">
        <v>3360</v>
      </c>
      <c r="R801" s="144" t="s">
        <v>2870</v>
      </c>
      <c r="S801" s="144" t="s">
        <v>3361</v>
      </c>
      <c r="U801" s="156">
        <v>1</v>
      </c>
      <c r="V801" s="156">
        <v>1</v>
      </c>
      <c r="W801" s="144" t="s">
        <v>610</v>
      </c>
      <c r="X801" s="144" t="s">
        <v>166</v>
      </c>
      <c r="Y801" s="144" t="s">
        <v>3448</v>
      </c>
      <c r="Z801" s="156">
        <v>1</v>
      </c>
      <c r="AA801" s="144" t="s">
        <v>3395</v>
      </c>
      <c r="AB801" s="144" t="s">
        <v>3395</v>
      </c>
      <c r="AC801" s="157">
        <v>2</v>
      </c>
      <c r="AD801" s="157">
        <v>0</v>
      </c>
      <c r="AE801" s="144" t="s">
        <v>168</v>
      </c>
      <c r="AG801" s="144" t="s">
        <v>842</v>
      </c>
      <c r="AH801" s="156">
        <v>1</v>
      </c>
      <c r="AJ801" s="156">
        <v>2</v>
      </c>
      <c r="AN801" s="144" t="s">
        <v>220</v>
      </c>
      <c r="AO801" s="144" t="s">
        <v>1142</v>
      </c>
      <c r="AP801" s="144" t="s">
        <v>1143</v>
      </c>
      <c r="AQ801" s="144" t="s">
        <v>1143</v>
      </c>
      <c r="AR801" s="144" t="s">
        <v>1144</v>
      </c>
      <c r="AS801" s="144" t="s">
        <v>4144</v>
      </c>
      <c r="AT801" s="144" t="s">
        <v>4144</v>
      </c>
      <c r="AU801" s="156">
        <v>2</v>
      </c>
      <c r="AW801" s="144" t="s">
        <v>3449</v>
      </c>
      <c r="AX801" s="144" t="s">
        <v>3363</v>
      </c>
      <c r="AY801" s="144" t="s">
        <v>3363</v>
      </c>
      <c r="AZ801" s="156">
        <v>1</v>
      </c>
      <c r="BA801" s="144">
        <v>8400</v>
      </c>
      <c r="BB801" s="208">
        <v>8939.75903614458</v>
      </c>
      <c r="BC801" s="158" t="s">
        <v>177</v>
      </c>
      <c r="BD801" s="148">
        <v>41640</v>
      </c>
      <c r="BE801" s="156">
        <v>2014</v>
      </c>
      <c r="BF801" s="144">
        <v>2014</v>
      </c>
      <c r="BG801" s="156">
        <v>2</v>
      </c>
      <c r="BH801" s="156">
        <v>0</v>
      </c>
      <c r="BI801" s="144" t="s">
        <v>4144</v>
      </c>
      <c r="BJ801" s="156">
        <v>2</v>
      </c>
      <c r="BL801" s="156">
        <v>0</v>
      </c>
      <c r="CP801" s="163">
        <v>2</v>
      </c>
    </row>
    <row r="802" spans="1:94" ht="18" x14ac:dyDescent="0.25">
      <c r="A802" s="156">
        <v>2</v>
      </c>
      <c r="B802" s="145">
        <v>801</v>
      </c>
      <c r="C802" s="144" t="s">
        <v>1080</v>
      </c>
      <c r="D802" s="144" t="s">
        <v>1080</v>
      </c>
      <c r="E802" s="144" t="s">
        <v>1080</v>
      </c>
      <c r="G802" s="144" t="s">
        <v>155</v>
      </c>
      <c r="H802" s="144" t="s">
        <v>156</v>
      </c>
      <c r="I802" s="144" t="s">
        <v>157</v>
      </c>
      <c r="J802" s="148">
        <v>43986</v>
      </c>
      <c r="K802" s="40">
        <v>41824</v>
      </c>
      <c r="L802" s="144">
        <v>2014</v>
      </c>
      <c r="M802" s="144" t="s">
        <v>1081</v>
      </c>
      <c r="N802" s="144" t="s">
        <v>3359</v>
      </c>
      <c r="O802" s="156">
        <v>1</v>
      </c>
      <c r="P802" s="144" t="s">
        <v>2875</v>
      </c>
      <c r="Q802" s="144" t="s">
        <v>3360</v>
      </c>
      <c r="R802" s="144" t="s">
        <v>2870</v>
      </c>
      <c r="S802" s="144" t="s">
        <v>3361</v>
      </c>
      <c r="U802" s="156">
        <v>1</v>
      </c>
      <c r="V802" s="156">
        <v>1</v>
      </c>
      <c r="W802" s="144" t="s">
        <v>610</v>
      </c>
      <c r="X802" s="144" t="s">
        <v>166</v>
      </c>
      <c r="Y802" s="144" t="s">
        <v>3451</v>
      </c>
      <c r="Z802" s="156">
        <v>1</v>
      </c>
      <c r="AA802" s="144" t="s">
        <v>3420</v>
      </c>
      <c r="AB802" s="144" t="s">
        <v>3420</v>
      </c>
      <c r="AC802" s="157">
        <v>2</v>
      </c>
      <c r="AD802" s="157">
        <v>0</v>
      </c>
      <c r="AE802" s="144" t="s">
        <v>3421</v>
      </c>
      <c r="AG802" s="144" t="s">
        <v>169</v>
      </c>
      <c r="AH802" s="156">
        <v>1</v>
      </c>
      <c r="AJ802" s="156">
        <v>2</v>
      </c>
      <c r="AN802" s="144" t="s">
        <v>220</v>
      </c>
      <c r="AO802" s="144" t="s">
        <v>1142</v>
      </c>
      <c r="AP802" s="144" t="s">
        <v>3422</v>
      </c>
      <c r="AQ802" s="144" t="s">
        <v>3422</v>
      </c>
      <c r="AR802" s="144" t="s">
        <v>1124</v>
      </c>
      <c r="AS802" s="144" t="s">
        <v>4144</v>
      </c>
      <c r="AT802" s="144" t="s">
        <v>4144</v>
      </c>
      <c r="AU802" s="156">
        <v>2</v>
      </c>
      <c r="AW802" s="144" t="s">
        <v>3449</v>
      </c>
      <c r="AX802" s="144" t="s">
        <v>3363</v>
      </c>
      <c r="AY802" s="144" t="s">
        <v>3363</v>
      </c>
      <c r="AZ802" s="156">
        <v>1</v>
      </c>
      <c r="BA802" s="144">
        <v>8400</v>
      </c>
      <c r="BB802" s="208">
        <v>8939.75903614458</v>
      </c>
      <c r="BC802" s="158" t="s">
        <v>177</v>
      </c>
      <c r="BD802" s="148">
        <v>41640</v>
      </c>
      <c r="BE802" s="156">
        <v>2014</v>
      </c>
      <c r="BF802" s="144">
        <v>2014</v>
      </c>
      <c r="BG802" s="156">
        <v>2</v>
      </c>
      <c r="BH802" s="156">
        <v>0</v>
      </c>
      <c r="BI802" s="144" t="s">
        <v>4144</v>
      </c>
      <c r="BJ802" s="156">
        <v>2</v>
      </c>
      <c r="BL802" s="156">
        <v>0</v>
      </c>
      <c r="CP802" s="163">
        <v>2</v>
      </c>
    </row>
    <row r="803" spans="1:94" ht="18" x14ac:dyDescent="0.25">
      <c r="A803" s="156">
        <v>2</v>
      </c>
      <c r="B803" s="145">
        <v>802</v>
      </c>
      <c r="C803" s="144" t="s">
        <v>1080</v>
      </c>
      <c r="D803" s="144" t="s">
        <v>1080</v>
      </c>
      <c r="E803" s="144" t="s">
        <v>1080</v>
      </c>
      <c r="G803" s="144" t="s">
        <v>155</v>
      </c>
      <c r="H803" s="144" t="s">
        <v>156</v>
      </c>
      <c r="I803" s="144" t="s">
        <v>157</v>
      </c>
      <c r="J803" s="148">
        <v>43986</v>
      </c>
      <c r="K803" s="40">
        <v>41824</v>
      </c>
      <c r="L803" s="144">
        <v>2014</v>
      </c>
      <c r="M803" s="144" t="s">
        <v>1081</v>
      </c>
      <c r="N803" s="144" t="s">
        <v>3359</v>
      </c>
      <c r="O803" s="156">
        <v>1</v>
      </c>
      <c r="P803" s="144" t="s">
        <v>2875</v>
      </c>
      <c r="Q803" s="144" t="s">
        <v>3360</v>
      </c>
      <c r="R803" s="144" t="s">
        <v>2870</v>
      </c>
      <c r="S803" s="144" t="s">
        <v>3361</v>
      </c>
      <c r="U803" s="156">
        <v>1</v>
      </c>
      <c r="V803" s="156">
        <v>1</v>
      </c>
      <c r="W803" s="144" t="s">
        <v>610</v>
      </c>
      <c r="X803" s="144" t="s">
        <v>166</v>
      </c>
      <c r="Y803" s="144" t="s">
        <v>3453</v>
      </c>
      <c r="Z803" s="156">
        <v>1</v>
      </c>
      <c r="AA803" s="144" t="s">
        <v>1107</v>
      </c>
      <c r="AB803" s="144" t="s">
        <v>1107</v>
      </c>
      <c r="AC803" s="157">
        <v>2</v>
      </c>
      <c r="AD803" s="157">
        <v>0</v>
      </c>
      <c r="AE803" s="144" t="s">
        <v>1108</v>
      </c>
      <c r="AG803" s="144" t="s">
        <v>826</v>
      </c>
      <c r="AH803" s="156">
        <v>1</v>
      </c>
      <c r="AJ803" s="156">
        <v>2</v>
      </c>
      <c r="AN803" s="144" t="s">
        <v>220</v>
      </c>
      <c r="AO803" s="144" t="s">
        <v>813</v>
      </c>
      <c r="AP803" s="144" t="s">
        <v>181</v>
      </c>
      <c r="AQ803" s="144" t="s">
        <v>181</v>
      </c>
      <c r="AR803" s="144" t="s">
        <v>181</v>
      </c>
      <c r="AS803" s="144" t="s">
        <v>4145</v>
      </c>
      <c r="AT803" s="144" t="s">
        <v>4145</v>
      </c>
      <c r="AU803" s="156">
        <v>2</v>
      </c>
      <c r="AW803" s="144" t="s">
        <v>3449</v>
      </c>
      <c r="AX803" s="144" t="s">
        <v>3363</v>
      </c>
      <c r="AY803" s="144" t="s">
        <v>3363</v>
      </c>
      <c r="AZ803" s="156">
        <v>1</v>
      </c>
      <c r="BA803" s="144">
        <v>8400</v>
      </c>
      <c r="BB803" s="208">
        <v>8939.75903614458</v>
      </c>
      <c r="BC803" s="158" t="s">
        <v>177</v>
      </c>
      <c r="BD803" s="148">
        <v>41640</v>
      </c>
      <c r="BE803" s="156">
        <v>2014</v>
      </c>
      <c r="BF803" s="144">
        <v>2014</v>
      </c>
      <c r="BG803" s="156">
        <v>2</v>
      </c>
      <c r="BH803" s="156">
        <v>0</v>
      </c>
      <c r="BI803" s="144" t="s">
        <v>4144</v>
      </c>
      <c r="BJ803" s="156">
        <v>2</v>
      </c>
      <c r="BL803" s="156">
        <v>0</v>
      </c>
      <c r="CP803" s="163">
        <v>2</v>
      </c>
    </row>
    <row r="804" spans="1:94" ht="18" x14ac:dyDescent="0.25">
      <c r="A804" s="156">
        <v>2</v>
      </c>
      <c r="B804" s="145">
        <v>803</v>
      </c>
      <c r="C804" s="144" t="s">
        <v>1080</v>
      </c>
      <c r="D804" s="144" t="s">
        <v>1080</v>
      </c>
      <c r="E804" s="144" t="s">
        <v>1080</v>
      </c>
      <c r="G804" s="144" t="s">
        <v>155</v>
      </c>
      <c r="H804" s="144" t="s">
        <v>156</v>
      </c>
      <c r="I804" s="144" t="s">
        <v>157</v>
      </c>
      <c r="J804" s="148">
        <v>43986</v>
      </c>
      <c r="K804" s="40">
        <v>41824</v>
      </c>
      <c r="L804" s="144">
        <v>2014</v>
      </c>
      <c r="M804" s="144" t="s">
        <v>1081</v>
      </c>
      <c r="N804" s="144" t="s">
        <v>3359</v>
      </c>
      <c r="O804" s="156">
        <v>1</v>
      </c>
      <c r="P804" s="144" t="s">
        <v>2875</v>
      </c>
      <c r="Q804" s="144" t="s">
        <v>3360</v>
      </c>
      <c r="R804" s="144" t="s">
        <v>2870</v>
      </c>
      <c r="S804" s="144" t="s">
        <v>3361</v>
      </c>
      <c r="U804" s="156">
        <v>1</v>
      </c>
      <c r="V804" s="156">
        <v>1</v>
      </c>
      <c r="W804" s="144" t="s">
        <v>610</v>
      </c>
      <c r="X804" s="144" t="s">
        <v>166</v>
      </c>
      <c r="Y804" s="144" t="s">
        <v>610</v>
      </c>
      <c r="Z804" s="156">
        <v>1</v>
      </c>
      <c r="AA804" s="144" t="s">
        <v>610</v>
      </c>
      <c r="AB804" s="144" t="s">
        <v>610</v>
      </c>
      <c r="AC804" s="157">
        <v>2</v>
      </c>
      <c r="AD804" s="157">
        <v>0</v>
      </c>
      <c r="AE804" s="144" t="s">
        <v>611</v>
      </c>
      <c r="AG804" s="144" t="s">
        <v>169</v>
      </c>
      <c r="AH804" s="156">
        <v>1</v>
      </c>
      <c r="AJ804" s="156">
        <v>2</v>
      </c>
      <c r="AN804" s="144" t="s">
        <v>612</v>
      </c>
      <c r="AO804" s="144" t="s">
        <v>171</v>
      </c>
      <c r="AP804" s="144" t="s">
        <v>1212</v>
      </c>
      <c r="AQ804" s="144" t="s">
        <v>613</v>
      </c>
      <c r="AR804" s="144" t="s">
        <v>613</v>
      </c>
      <c r="AS804" s="144" t="s">
        <v>4144</v>
      </c>
      <c r="AT804" s="144" t="s">
        <v>4144</v>
      </c>
      <c r="AU804" s="156">
        <v>2</v>
      </c>
      <c r="AW804" s="144" t="s">
        <v>3383</v>
      </c>
      <c r="AX804" s="144" t="s">
        <v>174</v>
      </c>
      <c r="AY804" s="144" t="s">
        <v>175</v>
      </c>
      <c r="AZ804" s="156">
        <v>2</v>
      </c>
      <c r="BC804" s="158" t="s">
        <v>2872</v>
      </c>
      <c r="BF804" s="144">
        <v>2014</v>
      </c>
      <c r="BG804" s="156">
        <v>2</v>
      </c>
      <c r="BH804" s="156">
        <v>0</v>
      </c>
      <c r="BI804" s="144" t="s">
        <v>4144</v>
      </c>
      <c r="BJ804" s="156">
        <v>2</v>
      </c>
      <c r="BL804" s="156">
        <v>0</v>
      </c>
      <c r="CP804" s="163">
        <v>2</v>
      </c>
    </row>
    <row r="805" spans="1:94" ht="18" x14ac:dyDescent="0.25">
      <c r="A805" s="156">
        <v>2</v>
      </c>
      <c r="B805" s="145">
        <v>804</v>
      </c>
      <c r="C805" s="144" t="s">
        <v>1080</v>
      </c>
      <c r="D805" s="144" t="s">
        <v>1080</v>
      </c>
      <c r="E805" s="144" t="s">
        <v>1080</v>
      </c>
      <c r="G805" s="144" t="s">
        <v>155</v>
      </c>
      <c r="H805" s="144" t="s">
        <v>156</v>
      </c>
      <c r="I805" s="144" t="s">
        <v>157</v>
      </c>
      <c r="J805" s="148">
        <v>43986</v>
      </c>
      <c r="K805" s="40">
        <v>41824</v>
      </c>
      <c r="L805" s="144">
        <v>2014</v>
      </c>
      <c r="M805" s="144" t="s">
        <v>1081</v>
      </c>
      <c r="N805" s="144" t="s">
        <v>3359</v>
      </c>
      <c r="O805" s="156">
        <v>1</v>
      </c>
      <c r="P805" s="144" t="s">
        <v>2875</v>
      </c>
      <c r="Q805" s="144" t="s">
        <v>3360</v>
      </c>
      <c r="R805" s="144" t="s">
        <v>2870</v>
      </c>
      <c r="S805" s="144" t="s">
        <v>3361</v>
      </c>
      <c r="U805" s="156">
        <v>1</v>
      </c>
      <c r="V805" s="156">
        <v>1</v>
      </c>
      <c r="W805" s="144" t="s">
        <v>610</v>
      </c>
      <c r="X805" s="144" t="s">
        <v>166</v>
      </c>
      <c r="Y805" s="144" t="s">
        <v>3455</v>
      </c>
      <c r="Z805" s="156">
        <v>1</v>
      </c>
      <c r="AA805" s="144" t="s">
        <v>331</v>
      </c>
      <c r="AB805" s="144" t="s">
        <v>331</v>
      </c>
      <c r="AC805" s="157">
        <v>2</v>
      </c>
      <c r="AD805" s="157">
        <v>0</v>
      </c>
      <c r="AE805" s="144" t="s">
        <v>1092</v>
      </c>
      <c r="AG805" s="144" t="s">
        <v>1093</v>
      </c>
      <c r="AH805" s="156">
        <v>1</v>
      </c>
      <c r="AJ805" s="156">
        <v>2</v>
      </c>
      <c r="AN805" s="144" t="s">
        <v>220</v>
      </c>
      <c r="AO805" s="144" t="s">
        <v>813</v>
      </c>
      <c r="AP805" s="144" t="s">
        <v>181</v>
      </c>
      <c r="AQ805" s="144" t="s">
        <v>181</v>
      </c>
      <c r="AR805" s="144" t="s">
        <v>181</v>
      </c>
      <c r="AS805" s="144" t="s">
        <v>4145</v>
      </c>
      <c r="AT805" s="144" t="s">
        <v>4145</v>
      </c>
      <c r="AU805" s="156">
        <v>2</v>
      </c>
      <c r="AW805" s="144" t="s">
        <v>3449</v>
      </c>
      <c r="AX805" s="144" t="s">
        <v>3363</v>
      </c>
      <c r="AY805" s="144" t="s">
        <v>3363</v>
      </c>
      <c r="AZ805" s="156">
        <v>1</v>
      </c>
      <c r="BA805" s="144">
        <v>8400</v>
      </c>
      <c r="BB805" s="208">
        <v>8939.75903614458</v>
      </c>
      <c r="BC805" s="158" t="s">
        <v>177</v>
      </c>
      <c r="BD805" s="148">
        <v>41640</v>
      </c>
      <c r="BE805" s="156">
        <v>2014</v>
      </c>
      <c r="BF805" s="144">
        <v>2014</v>
      </c>
      <c r="BG805" s="156">
        <v>2</v>
      </c>
      <c r="BH805" s="156">
        <v>0</v>
      </c>
      <c r="BI805" s="144" t="s">
        <v>4144</v>
      </c>
      <c r="BJ805" s="156">
        <v>2</v>
      </c>
      <c r="BL805" s="156">
        <v>0</v>
      </c>
      <c r="CP805" s="163">
        <v>2</v>
      </c>
    </row>
    <row r="806" spans="1:94" ht="18" x14ac:dyDescent="0.25">
      <c r="A806" s="156">
        <v>2</v>
      </c>
      <c r="B806" s="145">
        <v>805</v>
      </c>
      <c r="C806" s="144" t="s">
        <v>1080</v>
      </c>
      <c r="D806" s="144" t="s">
        <v>1080</v>
      </c>
      <c r="E806" s="144" t="s">
        <v>1080</v>
      </c>
      <c r="G806" s="144" t="s">
        <v>155</v>
      </c>
      <c r="H806" s="144" t="s">
        <v>156</v>
      </c>
      <c r="I806" s="144" t="s">
        <v>157</v>
      </c>
      <c r="J806" s="148">
        <v>43986</v>
      </c>
      <c r="K806" s="40">
        <v>41824</v>
      </c>
      <c r="L806" s="144">
        <v>2014</v>
      </c>
      <c r="M806" s="144" t="s">
        <v>1081</v>
      </c>
      <c r="N806" s="144" t="s">
        <v>3359</v>
      </c>
      <c r="O806" s="156">
        <v>1</v>
      </c>
      <c r="P806" s="144" t="s">
        <v>2875</v>
      </c>
      <c r="Q806" s="144" t="s">
        <v>3360</v>
      </c>
      <c r="R806" s="144" t="s">
        <v>2870</v>
      </c>
      <c r="S806" s="144" t="s">
        <v>3361</v>
      </c>
      <c r="U806" s="156">
        <v>1</v>
      </c>
      <c r="V806" s="156">
        <v>1</v>
      </c>
      <c r="W806" s="144" t="s">
        <v>610</v>
      </c>
      <c r="X806" s="144" t="s">
        <v>166</v>
      </c>
      <c r="Y806" s="144" t="s">
        <v>3457</v>
      </c>
      <c r="Z806" s="156">
        <v>1</v>
      </c>
      <c r="AA806" s="144" t="s">
        <v>3457</v>
      </c>
      <c r="AB806" s="144" t="s">
        <v>3457</v>
      </c>
      <c r="AC806" s="157">
        <v>2</v>
      </c>
      <c r="AD806" s="157">
        <v>0</v>
      </c>
      <c r="AE806" s="144" t="s">
        <v>3458</v>
      </c>
      <c r="AG806" s="144" t="s">
        <v>169</v>
      </c>
      <c r="AH806" s="156">
        <v>1</v>
      </c>
      <c r="AJ806" s="156">
        <v>2</v>
      </c>
      <c r="AN806" s="144" t="s">
        <v>220</v>
      </c>
      <c r="AO806" s="144" t="s">
        <v>1142</v>
      </c>
      <c r="AP806" s="144" t="s">
        <v>3459</v>
      </c>
      <c r="AQ806" s="144" t="s">
        <v>3459</v>
      </c>
      <c r="AR806" s="144" t="s">
        <v>1124</v>
      </c>
      <c r="AS806" s="144" t="s">
        <v>4144</v>
      </c>
      <c r="AT806" s="144" t="s">
        <v>4144</v>
      </c>
      <c r="AU806" s="156">
        <v>2</v>
      </c>
      <c r="AW806" s="144" t="s">
        <v>3449</v>
      </c>
      <c r="AX806" s="144" t="s">
        <v>3363</v>
      </c>
      <c r="AY806" s="144" t="s">
        <v>3363</v>
      </c>
      <c r="AZ806" s="156">
        <v>1</v>
      </c>
      <c r="BA806" s="144">
        <v>8400</v>
      </c>
      <c r="BB806" s="208">
        <v>8939.75903614458</v>
      </c>
      <c r="BC806" s="158" t="s">
        <v>177</v>
      </c>
      <c r="BD806" s="148">
        <v>41640</v>
      </c>
      <c r="BE806" s="156">
        <v>2014</v>
      </c>
      <c r="BF806" s="144">
        <v>2014</v>
      </c>
      <c r="BG806" s="156">
        <v>2</v>
      </c>
      <c r="BH806" s="156">
        <v>0</v>
      </c>
      <c r="BI806" s="144" t="s">
        <v>4144</v>
      </c>
      <c r="BJ806" s="156">
        <v>2</v>
      </c>
      <c r="BL806" s="156">
        <v>0</v>
      </c>
      <c r="CP806" s="163">
        <v>2</v>
      </c>
    </row>
    <row r="807" spans="1:94" ht="18" x14ac:dyDescent="0.25">
      <c r="A807" s="156">
        <v>2</v>
      </c>
      <c r="B807" s="145">
        <v>806</v>
      </c>
      <c r="C807" s="144" t="s">
        <v>1080</v>
      </c>
      <c r="D807" s="144" t="s">
        <v>1080</v>
      </c>
      <c r="E807" s="144" t="s">
        <v>1080</v>
      </c>
      <c r="G807" s="144" t="s">
        <v>155</v>
      </c>
      <c r="H807" s="144" t="s">
        <v>156</v>
      </c>
      <c r="I807" s="144" t="s">
        <v>157</v>
      </c>
      <c r="J807" s="148">
        <v>43986</v>
      </c>
      <c r="K807" s="40">
        <v>41824</v>
      </c>
      <c r="L807" s="144">
        <v>2014</v>
      </c>
      <c r="M807" s="144" t="s">
        <v>1081</v>
      </c>
      <c r="N807" s="144" t="s">
        <v>3359</v>
      </c>
      <c r="O807" s="156">
        <v>1</v>
      </c>
      <c r="P807" s="144" t="s">
        <v>2875</v>
      </c>
      <c r="Q807" s="144" t="s">
        <v>3360</v>
      </c>
      <c r="R807" s="144" t="s">
        <v>2870</v>
      </c>
      <c r="S807" s="144" t="s">
        <v>3361</v>
      </c>
      <c r="U807" s="156">
        <v>1</v>
      </c>
      <c r="V807" s="156">
        <v>1</v>
      </c>
      <c r="W807" s="144" t="s">
        <v>610</v>
      </c>
      <c r="X807" s="144" t="s">
        <v>166</v>
      </c>
      <c r="Y807" s="144" t="s">
        <v>3461</v>
      </c>
      <c r="Z807" s="156">
        <v>1</v>
      </c>
      <c r="AA807" s="144" t="s">
        <v>1126</v>
      </c>
      <c r="AB807" s="144" t="s">
        <v>1126</v>
      </c>
      <c r="AC807" s="157">
        <v>2</v>
      </c>
      <c r="AD807" s="157">
        <v>0</v>
      </c>
      <c r="AE807" s="144" t="s">
        <v>1127</v>
      </c>
      <c r="AG807" s="144" t="s">
        <v>169</v>
      </c>
      <c r="AH807" s="156">
        <v>1</v>
      </c>
      <c r="AJ807" s="156">
        <v>2</v>
      </c>
      <c r="AN807" s="144" t="s">
        <v>220</v>
      </c>
      <c r="AO807" s="144" t="s">
        <v>1128</v>
      </c>
      <c r="AP807" s="144" t="s">
        <v>1129</v>
      </c>
      <c r="AQ807" s="144" t="s">
        <v>1129</v>
      </c>
      <c r="AR807" s="144" t="s">
        <v>1130</v>
      </c>
      <c r="AS807" s="144" t="s">
        <v>4144</v>
      </c>
      <c r="AT807" s="144" t="s">
        <v>4144</v>
      </c>
      <c r="AU807" s="156">
        <v>2</v>
      </c>
      <c r="AW807" s="144" t="s">
        <v>3449</v>
      </c>
      <c r="AX807" s="144" t="s">
        <v>3363</v>
      </c>
      <c r="AY807" s="144" t="s">
        <v>3363</v>
      </c>
      <c r="AZ807" s="156">
        <v>1</v>
      </c>
      <c r="BA807" s="144">
        <v>8400</v>
      </c>
      <c r="BB807" s="208">
        <v>8939.75903614458</v>
      </c>
      <c r="BC807" s="158" t="s">
        <v>177</v>
      </c>
      <c r="BD807" s="148">
        <v>41640</v>
      </c>
      <c r="BE807" s="156">
        <v>2014</v>
      </c>
      <c r="BF807" s="144">
        <v>2014</v>
      </c>
      <c r="BG807" s="156">
        <v>2</v>
      </c>
      <c r="BH807" s="156">
        <v>0</v>
      </c>
      <c r="BI807" s="144" t="s">
        <v>4144</v>
      </c>
      <c r="BJ807" s="156">
        <v>2</v>
      </c>
      <c r="BL807" s="156">
        <v>0</v>
      </c>
      <c r="CP807" s="163">
        <v>2</v>
      </c>
    </row>
    <row r="808" spans="1:94" ht="18" x14ac:dyDescent="0.25">
      <c r="A808" s="156">
        <v>2</v>
      </c>
      <c r="B808" s="145">
        <v>807</v>
      </c>
      <c r="C808" s="144" t="s">
        <v>1080</v>
      </c>
      <c r="D808" s="144" t="s">
        <v>1080</v>
      </c>
      <c r="E808" s="144" t="s">
        <v>1080</v>
      </c>
      <c r="G808" s="144" t="s">
        <v>155</v>
      </c>
      <c r="H808" s="144" t="s">
        <v>156</v>
      </c>
      <c r="I808" s="144" t="s">
        <v>157</v>
      </c>
      <c r="J808" s="148">
        <v>43986</v>
      </c>
      <c r="K808" s="40">
        <v>41824</v>
      </c>
      <c r="L808" s="144">
        <v>2014</v>
      </c>
      <c r="M808" s="144" t="s">
        <v>1081</v>
      </c>
      <c r="N808" s="144" t="s">
        <v>3359</v>
      </c>
      <c r="O808" s="156">
        <v>1</v>
      </c>
      <c r="P808" s="144" t="s">
        <v>2875</v>
      </c>
      <c r="Q808" s="144" t="s">
        <v>3360</v>
      </c>
      <c r="R808" s="144" t="s">
        <v>2870</v>
      </c>
      <c r="S808" s="144" t="s">
        <v>3361</v>
      </c>
      <c r="U808" s="156">
        <v>1</v>
      </c>
      <c r="V808" s="156">
        <v>1</v>
      </c>
      <c r="W808" s="144" t="s">
        <v>610</v>
      </c>
      <c r="X808" s="144" t="s">
        <v>166</v>
      </c>
      <c r="Y808" s="144" t="s">
        <v>3463</v>
      </c>
      <c r="Z808" s="156">
        <v>1</v>
      </c>
      <c r="AA808" s="144" t="s">
        <v>836</v>
      </c>
      <c r="AB808" s="144" t="s">
        <v>836</v>
      </c>
      <c r="AC808" s="157">
        <v>2</v>
      </c>
      <c r="AD808" s="157">
        <v>0</v>
      </c>
      <c r="AE808" s="144" t="s">
        <v>837</v>
      </c>
      <c r="AG808" s="144" t="s">
        <v>219</v>
      </c>
      <c r="AH808" s="156">
        <v>1</v>
      </c>
      <c r="AJ808" s="156">
        <v>2</v>
      </c>
      <c r="AN808" s="144" t="s">
        <v>220</v>
      </c>
      <c r="AO808" s="144" t="s">
        <v>813</v>
      </c>
      <c r="AP808" s="144" t="s">
        <v>181</v>
      </c>
      <c r="AQ808" s="144" t="s">
        <v>181</v>
      </c>
      <c r="AR808" s="144" t="s">
        <v>181</v>
      </c>
      <c r="AS808" s="144" t="s">
        <v>4145</v>
      </c>
      <c r="AT808" s="144" t="s">
        <v>4145</v>
      </c>
      <c r="AU808" s="156">
        <v>2</v>
      </c>
      <c r="AW808" s="144" t="s">
        <v>3449</v>
      </c>
      <c r="AX808" s="144" t="s">
        <v>3363</v>
      </c>
      <c r="AY808" s="144" t="s">
        <v>3363</v>
      </c>
      <c r="AZ808" s="156">
        <v>1</v>
      </c>
      <c r="BA808" s="144">
        <v>8400</v>
      </c>
      <c r="BB808" s="208">
        <v>8939.75903614458</v>
      </c>
      <c r="BC808" s="158" t="s">
        <v>177</v>
      </c>
      <c r="BD808" s="148">
        <v>41640</v>
      </c>
      <c r="BE808" s="156">
        <v>2014</v>
      </c>
      <c r="BF808" s="144">
        <v>2014</v>
      </c>
      <c r="BG808" s="156">
        <v>2</v>
      </c>
      <c r="BH808" s="156">
        <v>0</v>
      </c>
      <c r="BI808" s="144" t="s">
        <v>4144</v>
      </c>
      <c r="BJ808" s="156">
        <v>2</v>
      </c>
      <c r="BL808" s="156">
        <v>0</v>
      </c>
      <c r="CP808" s="163">
        <v>2</v>
      </c>
    </row>
    <row r="809" spans="1:94" ht="18" x14ac:dyDescent="0.25">
      <c r="A809" s="156">
        <v>2</v>
      </c>
      <c r="B809" s="145">
        <v>808</v>
      </c>
      <c r="C809" s="144" t="s">
        <v>1080</v>
      </c>
      <c r="D809" s="144" t="s">
        <v>1080</v>
      </c>
      <c r="E809" s="144" t="s">
        <v>1080</v>
      </c>
      <c r="G809" s="144" t="s">
        <v>155</v>
      </c>
      <c r="H809" s="144" t="s">
        <v>156</v>
      </c>
      <c r="I809" s="144" t="s">
        <v>157</v>
      </c>
      <c r="J809" s="148">
        <v>43986</v>
      </c>
      <c r="K809" s="167">
        <v>41949</v>
      </c>
      <c r="L809" s="144">
        <v>2014</v>
      </c>
      <c r="M809" s="144" t="s">
        <v>1081</v>
      </c>
      <c r="N809" s="144" t="s">
        <v>3359</v>
      </c>
      <c r="O809" s="156">
        <v>1</v>
      </c>
      <c r="P809" s="144" t="s">
        <v>2875</v>
      </c>
      <c r="Q809" s="144" t="s">
        <v>3360</v>
      </c>
      <c r="R809" s="144" t="s">
        <v>2870</v>
      </c>
      <c r="S809" s="144" t="s">
        <v>3465</v>
      </c>
      <c r="U809" s="156">
        <v>1</v>
      </c>
      <c r="V809" s="156">
        <v>1</v>
      </c>
      <c r="W809" s="144" t="s">
        <v>610</v>
      </c>
      <c r="X809" s="144" t="s">
        <v>166</v>
      </c>
      <c r="Y809" s="144" t="s">
        <v>1195</v>
      </c>
      <c r="Z809" s="156">
        <v>1</v>
      </c>
      <c r="AA809" s="144" t="s">
        <v>1147</v>
      </c>
      <c r="AB809" s="144" t="s">
        <v>1147</v>
      </c>
      <c r="AC809" s="157">
        <v>2</v>
      </c>
      <c r="AD809" s="157">
        <v>0</v>
      </c>
      <c r="AE809" s="144" t="s">
        <v>1148</v>
      </c>
      <c r="AG809" s="144" t="s">
        <v>219</v>
      </c>
      <c r="AH809" s="156">
        <v>1</v>
      </c>
      <c r="AJ809" s="156">
        <v>2</v>
      </c>
      <c r="AN809" s="144" t="s">
        <v>220</v>
      </c>
      <c r="AO809" s="144" t="s">
        <v>813</v>
      </c>
      <c r="AP809" s="144" t="s">
        <v>181</v>
      </c>
      <c r="AQ809" s="144" t="s">
        <v>181</v>
      </c>
      <c r="AR809" s="144" t="s">
        <v>181</v>
      </c>
      <c r="AS809" s="144" t="s">
        <v>4145</v>
      </c>
      <c r="AT809" s="144" t="s">
        <v>4145</v>
      </c>
      <c r="AU809" s="156">
        <v>2</v>
      </c>
      <c r="AW809" s="144" t="s">
        <v>3466</v>
      </c>
      <c r="AX809" s="144" t="s">
        <v>3363</v>
      </c>
      <c r="AY809" s="144" t="s">
        <v>3363</v>
      </c>
      <c r="AZ809" s="156">
        <v>1</v>
      </c>
      <c r="BA809" s="144">
        <v>8400</v>
      </c>
      <c r="BB809" s="208">
        <v>8939.75903614458</v>
      </c>
      <c r="BC809" s="158" t="s">
        <v>177</v>
      </c>
      <c r="BD809" s="148">
        <v>41913</v>
      </c>
      <c r="BE809" s="156">
        <v>2014</v>
      </c>
      <c r="BF809" s="144">
        <v>2014</v>
      </c>
      <c r="BG809" s="156">
        <v>2</v>
      </c>
      <c r="BH809" s="156">
        <v>0</v>
      </c>
      <c r="BI809" s="144" t="s">
        <v>4144</v>
      </c>
      <c r="BJ809" s="156">
        <v>2</v>
      </c>
      <c r="BL809" s="156">
        <v>0</v>
      </c>
      <c r="CP809" s="163">
        <v>2</v>
      </c>
    </row>
    <row r="810" spans="1:94" ht="18" x14ac:dyDescent="0.25">
      <c r="A810" s="156">
        <v>2</v>
      </c>
      <c r="B810" s="145">
        <v>809</v>
      </c>
      <c r="C810" s="144" t="s">
        <v>1080</v>
      </c>
      <c r="D810" s="144" t="s">
        <v>1080</v>
      </c>
      <c r="E810" s="144" t="s">
        <v>1080</v>
      </c>
      <c r="G810" s="144" t="s">
        <v>155</v>
      </c>
      <c r="H810" s="144" t="s">
        <v>156</v>
      </c>
      <c r="I810" s="144" t="s">
        <v>157</v>
      </c>
      <c r="J810" s="148">
        <v>43986</v>
      </c>
      <c r="K810" s="167">
        <v>41949</v>
      </c>
      <c r="L810" s="144">
        <v>2014</v>
      </c>
      <c r="M810" s="144" t="s">
        <v>1081</v>
      </c>
      <c r="N810" s="144" t="s">
        <v>3359</v>
      </c>
      <c r="O810" s="156">
        <v>1</v>
      </c>
      <c r="P810" s="144" t="s">
        <v>2875</v>
      </c>
      <c r="Q810" s="144" t="s">
        <v>3360</v>
      </c>
      <c r="R810" s="144" t="s">
        <v>2870</v>
      </c>
      <c r="S810" s="144" t="s">
        <v>3465</v>
      </c>
      <c r="U810" s="156">
        <v>1</v>
      </c>
      <c r="V810" s="156">
        <v>1</v>
      </c>
      <c r="W810" s="144" t="s">
        <v>610</v>
      </c>
      <c r="X810" s="144" t="s">
        <v>166</v>
      </c>
      <c r="Y810" s="144" t="s">
        <v>3468</v>
      </c>
      <c r="Z810" s="156">
        <v>1</v>
      </c>
      <c r="AA810" s="144" t="s">
        <v>1197</v>
      </c>
      <c r="AB810" s="144" t="s">
        <v>1197</v>
      </c>
      <c r="AC810" s="157">
        <v>2</v>
      </c>
      <c r="AD810" s="157">
        <v>0</v>
      </c>
      <c r="AE810" s="144" t="s">
        <v>1198</v>
      </c>
      <c r="AG810" s="144" t="s">
        <v>219</v>
      </c>
      <c r="AH810" s="156">
        <v>1</v>
      </c>
      <c r="AJ810" s="156">
        <v>2</v>
      </c>
      <c r="AN810" s="144" t="s">
        <v>220</v>
      </c>
      <c r="AO810" s="144" t="s">
        <v>1199</v>
      </c>
      <c r="AP810" s="144" t="s">
        <v>1200</v>
      </c>
      <c r="AQ810" s="144" t="s">
        <v>1200</v>
      </c>
      <c r="AR810" s="144" t="s">
        <v>1201</v>
      </c>
      <c r="AS810" s="144" t="s">
        <v>4144</v>
      </c>
      <c r="AT810" s="144" t="s">
        <v>4144</v>
      </c>
      <c r="AU810" s="156">
        <v>2</v>
      </c>
      <c r="AW810" s="144" t="s">
        <v>3466</v>
      </c>
      <c r="AX810" s="144" t="s">
        <v>3363</v>
      </c>
      <c r="AY810" s="144" t="s">
        <v>3363</v>
      </c>
      <c r="AZ810" s="156">
        <v>1</v>
      </c>
      <c r="BA810" s="144">
        <v>8400</v>
      </c>
      <c r="BB810" s="208">
        <v>8939.75903614458</v>
      </c>
      <c r="BC810" s="158" t="s">
        <v>177</v>
      </c>
      <c r="BD810" s="148">
        <v>41913</v>
      </c>
      <c r="BE810" s="156">
        <v>2014</v>
      </c>
      <c r="BF810" s="144">
        <v>2014</v>
      </c>
      <c r="BG810" s="156">
        <v>2</v>
      </c>
      <c r="BH810" s="156">
        <v>0</v>
      </c>
      <c r="BI810" s="144" t="s">
        <v>4144</v>
      </c>
      <c r="BJ810" s="156">
        <v>2</v>
      </c>
      <c r="BL810" s="156">
        <v>0</v>
      </c>
      <c r="CP810" s="163">
        <v>2</v>
      </c>
    </row>
    <row r="811" spans="1:94" ht="18" x14ac:dyDescent="0.25">
      <c r="A811" s="156">
        <v>2</v>
      </c>
      <c r="B811" s="145">
        <v>810</v>
      </c>
      <c r="C811" s="144" t="s">
        <v>1080</v>
      </c>
      <c r="D811" s="144" t="s">
        <v>1080</v>
      </c>
      <c r="E811" s="144" t="s">
        <v>1080</v>
      </c>
      <c r="G811" s="144" t="s">
        <v>155</v>
      </c>
      <c r="H811" s="144" t="s">
        <v>156</v>
      </c>
      <c r="I811" s="144" t="s">
        <v>157</v>
      </c>
      <c r="J811" s="148">
        <v>43986</v>
      </c>
      <c r="K811" s="167">
        <v>41949</v>
      </c>
      <c r="L811" s="144">
        <v>2014</v>
      </c>
      <c r="M811" s="144" t="s">
        <v>1081</v>
      </c>
      <c r="N811" s="144" t="s">
        <v>3359</v>
      </c>
      <c r="O811" s="156">
        <v>1</v>
      </c>
      <c r="P811" s="144" t="s">
        <v>2875</v>
      </c>
      <c r="Q811" s="144" t="s">
        <v>3360</v>
      </c>
      <c r="R811" s="144" t="s">
        <v>2870</v>
      </c>
      <c r="S811" s="144" t="s">
        <v>3465</v>
      </c>
      <c r="U811" s="156">
        <v>1</v>
      </c>
      <c r="V811" s="156">
        <v>1</v>
      </c>
      <c r="W811" s="144" t="s">
        <v>610</v>
      </c>
      <c r="X811" s="144" t="s">
        <v>166</v>
      </c>
      <c r="Y811" s="144" t="s">
        <v>3470</v>
      </c>
      <c r="Z811" s="156">
        <v>1</v>
      </c>
      <c r="AA811" s="144" t="s">
        <v>543</v>
      </c>
      <c r="AB811" s="144" t="s">
        <v>543</v>
      </c>
      <c r="AC811" s="157">
        <v>2</v>
      </c>
      <c r="AD811" s="157">
        <v>0</v>
      </c>
      <c r="AE811" s="144" t="s">
        <v>1102</v>
      </c>
      <c r="AG811" s="144" t="s">
        <v>219</v>
      </c>
      <c r="AH811" s="156">
        <v>1</v>
      </c>
      <c r="AJ811" s="156">
        <v>2</v>
      </c>
      <c r="AN811" s="144" t="s">
        <v>220</v>
      </c>
      <c r="AO811" s="144" t="s">
        <v>813</v>
      </c>
      <c r="AP811" s="144" t="s">
        <v>181</v>
      </c>
      <c r="AQ811" s="144" t="s">
        <v>181</v>
      </c>
      <c r="AR811" s="144" t="s">
        <v>181</v>
      </c>
      <c r="AS811" s="144" t="s">
        <v>4145</v>
      </c>
      <c r="AT811" s="144" t="s">
        <v>4145</v>
      </c>
      <c r="AU811" s="156">
        <v>2</v>
      </c>
      <c r="AW811" s="144" t="s">
        <v>3466</v>
      </c>
      <c r="AX811" s="144" t="s">
        <v>3363</v>
      </c>
      <c r="AY811" s="144" t="s">
        <v>3363</v>
      </c>
      <c r="AZ811" s="156">
        <v>1</v>
      </c>
      <c r="BA811" s="144">
        <v>8400</v>
      </c>
      <c r="BB811" s="208">
        <v>8939.75903614458</v>
      </c>
      <c r="BC811" s="158" t="s">
        <v>177</v>
      </c>
      <c r="BD811" s="148">
        <v>41913</v>
      </c>
      <c r="BE811" s="156">
        <v>2014</v>
      </c>
      <c r="BF811" s="144">
        <v>2014</v>
      </c>
      <c r="BG811" s="156">
        <v>2</v>
      </c>
      <c r="BH811" s="156">
        <v>0</v>
      </c>
      <c r="BI811" s="144" t="s">
        <v>4144</v>
      </c>
      <c r="BJ811" s="156">
        <v>2</v>
      </c>
      <c r="BL811" s="156">
        <v>0</v>
      </c>
      <c r="CP811" s="163">
        <v>2</v>
      </c>
    </row>
    <row r="812" spans="1:94" ht="18" x14ac:dyDescent="0.25">
      <c r="A812" s="156">
        <v>2</v>
      </c>
      <c r="B812" s="145">
        <v>811</v>
      </c>
      <c r="C812" s="144" t="s">
        <v>1080</v>
      </c>
      <c r="D812" s="144" t="s">
        <v>1080</v>
      </c>
      <c r="E812" s="144" t="s">
        <v>1080</v>
      </c>
      <c r="G812" s="144" t="s">
        <v>155</v>
      </c>
      <c r="H812" s="144" t="s">
        <v>156</v>
      </c>
      <c r="I812" s="144" t="s">
        <v>157</v>
      </c>
      <c r="J812" s="148">
        <v>43986</v>
      </c>
      <c r="K812" s="167">
        <v>41949</v>
      </c>
      <c r="L812" s="144">
        <v>2014</v>
      </c>
      <c r="M812" s="144" t="s">
        <v>1081</v>
      </c>
      <c r="N812" s="144" t="s">
        <v>3359</v>
      </c>
      <c r="O812" s="156">
        <v>1</v>
      </c>
      <c r="P812" s="144" t="s">
        <v>2875</v>
      </c>
      <c r="Q812" s="144" t="s">
        <v>3360</v>
      </c>
      <c r="R812" s="144" t="s">
        <v>2870</v>
      </c>
      <c r="S812" s="144" t="s">
        <v>3465</v>
      </c>
      <c r="U812" s="156">
        <v>1</v>
      </c>
      <c r="V812" s="156">
        <v>1</v>
      </c>
      <c r="W812" s="144" t="s">
        <v>610</v>
      </c>
      <c r="X812" s="144" t="s">
        <v>166</v>
      </c>
      <c r="Y812" s="144" t="s">
        <v>3472</v>
      </c>
      <c r="Z812" s="156">
        <v>1</v>
      </c>
      <c r="AA812" s="144" t="s">
        <v>1120</v>
      </c>
      <c r="AB812" s="144" t="s">
        <v>1120</v>
      </c>
      <c r="AC812" s="157">
        <v>2</v>
      </c>
      <c r="AD812" s="157">
        <v>0</v>
      </c>
      <c r="AE812" s="144" t="s">
        <v>1121</v>
      </c>
      <c r="AG812" s="144" t="s">
        <v>169</v>
      </c>
      <c r="AH812" s="156">
        <v>1</v>
      </c>
      <c r="AJ812" s="156">
        <v>2</v>
      </c>
      <c r="AN812" s="144" t="s">
        <v>220</v>
      </c>
      <c r="AO812" s="144" t="s">
        <v>1122</v>
      </c>
      <c r="AP812" s="144" t="s">
        <v>1123</v>
      </c>
      <c r="AQ812" s="144" t="s">
        <v>1123</v>
      </c>
      <c r="AR812" s="144" t="s">
        <v>1124</v>
      </c>
      <c r="AS812" s="144" t="s">
        <v>4144</v>
      </c>
      <c r="AT812" s="144" t="s">
        <v>4144</v>
      </c>
      <c r="AU812" s="156">
        <v>2</v>
      </c>
      <c r="AW812" s="144" t="s">
        <v>3466</v>
      </c>
      <c r="AX812" s="144" t="s">
        <v>3363</v>
      </c>
      <c r="AY812" s="144" t="s">
        <v>3363</v>
      </c>
      <c r="AZ812" s="156">
        <v>1</v>
      </c>
      <c r="BA812" s="144">
        <v>8400</v>
      </c>
      <c r="BB812" s="208">
        <v>8939.75903614458</v>
      </c>
      <c r="BC812" s="158" t="s">
        <v>177</v>
      </c>
      <c r="BD812" s="148">
        <v>41913</v>
      </c>
      <c r="BE812" s="156">
        <v>2014</v>
      </c>
      <c r="BF812" s="144">
        <v>2014</v>
      </c>
      <c r="BG812" s="156">
        <v>2</v>
      </c>
      <c r="BH812" s="156">
        <v>0</v>
      </c>
      <c r="BI812" s="144" t="s">
        <v>4144</v>
      </c>
      <c r="BJ812" s="156">
        <v>2</v>
      </c>
      <c r="BL812" s="156">
        <v>0</v>
      </c>
      <c r="CP812" s="163">
        <v>2</v>
      </c>
    </row>
    <row r="813" spans="1:94" ht="18" x14ac:dyDescent="0.25">
      <c r="A813" s="156">
        <v>2</v>
      </c>
      <c r="B813" s="145">
        <v>812</v>
      </c>
      <c r="C813" s="144" t="s">
        <v>1080</v>
      </c>
      <c r="D813" s="144" t="s">
        <v>1080</v>
      </c>
      <c r="E813" s="144" t="s">
        <v>1080</v>
      </c>
      <c r="G813" s="144" t="s">
        <v>155</v>
      </c>
      <c r="H813" s="144" t="s">
        <v>156</v>
      </c>
      <c r="I813" s="144" t="s">
        <v>157</v>
      </c>
      <c r="J813" s="148">
        <v>43986</v>
      </c>
      <c r="K813" s="167">
        <v>41949</v>
      </c>
      <c r="L813" s="144">
        <v>2014</v>
      </c>
      <c r="M813" s="144" t="s">
        <v>1081</v>
      </c>
      <c r="N813" s="144" t="s">
        <v>3359</v>
      </c>
      <c r="O813" s="156">
        <v>1</v>
      </c>
      <c r="P813" s="144" t="s">
        <v>2875</v>
      </c>
      <c r="Q813" s="144" t="s">
        <v>3360</v>
      </c>
      <c r="R813" s="144" t="s">
        <v>2870</v>
      </c>
      <c r="S813" s="144" t="s">
        <v>3465</v>
      </c>
      <c r="U813" s="156">
        <v>1</v>
      </c>
      <c r="V813" s="156">
        <v>1</v>
      </c>
      <c r="W813" s="144" t="s">
        <v>610</v>
      </c>
      <c r="X813" s="144" t="s">
        <v>166</v>
      </c>
      <c r="Y813" s="144" t="s">
        <v>3474</v>
      </c>
      <c r="Z813" s="156">
        <v>1</v>
      </c>
      <c r="AA813" s="144" t="s">
        <v>1132</v>
      </c>
      <c r="AB813" s="144" t="s">
        <v>1132</v>
      </c>
      <c r="AC813" s="157">
        <v>2</v>
      </c>
      <c r="AD813" s="157">
        <v>0</v>
      </c>
      <c r="AE813" s="144" t="s">
        <v>1133</v>
      </c>
      <c r="AG813" s="144" t="s">
        <v>169</v>
      </c>
      <c r="AH813" s="156">
        <v>1</v>
      </c>
      <c r="AJ813" s="156">
        <v>2</v>
      </c>
      <c r="AN813" s="144" t="s">
        <v>220</v>
      </c>
      <c r="AO813" s="144" t="s">
        <v>813</v>
      </c>
      <c r="AP813" s="144" t="s">
        <v>181</v>
      </c>
      <c r="AQ813" s="144" t="s">
        <v>181</v>
      </c>
      <c r="AR813" s="144" t="s">
        <v>181</v>
      </c>
      <c r="AS813" s="144" t="s">
        <v>4145</v>
      </c>
      <c r="AT813" s="144" t="s">
        <v>4145</v>
      </c>
      <c r="AU813" s="156">
        <v>2</v>
      </c>
      <c r="AW813" s="144" t="s">
        <v>3466</v>
      </c>
      <c r="AX813" s="144" t="s">
        <v>3363</v>
      </c>
      <c r="AY813" s="144" t="s">
        <v>3363</v>
      </c>
      <c r="AZ813" s="156">
        <v>1</v>
      </c>
      <c r="BA813" s="144">
        <v>8400</v>
      </c>
      <c r="BB813" s="208">
        <v>8939.75903614458</v>
      </c>
      <c r="BC813" s="158" t="s">
        <v>177</v>
      </c>
      <c r="BD813" s="148">
        <v>41913</v>
      </c>
      <c r="BE813" s="156">
        <v>2014</v>
      </c>
      <c r="BF813" s="144">
        <v>2014</v>
      </c>
      <c r="BG813" s="156">
        <v>2</v>
      </c>
      <c r="BH813" s="156">
        <v>0</v>
      </c>
      <c r="BI813" s="144" t="s">
        <v>4144</v>
      </c>
      <c r="BJ813" s="156">
        <v>2</v>
      </c>
      <c r="BL813" s="156">
        <v>0</v>
      </c>
      <c r="CP813" s="163">
        <v>2</v>
      </c>
    </row>
    <row r="814" spans="1:94" ht="18" x14ac:dyDescent="0.25">
      <c r="A814" s="156">
        <v>2</v>
      </c>
      <c r="B814" s="145">
        <v>813</v>
      </c>
      <c r="C814" s="144" t="s">
        <v>1080</v>
      </c>
      <c r="D814" s="144" t="s">
        <v>1080</v>
      </c>
      <c r="E814" s="144" t="s">
        <v>1080</v>
      </c>
      <c r="G814" s="144" t="s">
        <v>155</v>
      </c>
      <c r="H814" s="144" t="s">
        <v>156</v>
      </c>
      <c r="I814" s="144" t="s">
        <v>157</v>
      </c>
      <c r="J814" s="148">
        <v>43986</v>
      </c>
      <c r="K814" s="167">
        <v>41949</v>
      </c>
      <c r="L814" s="144">
        <v>2014</v>
      </c>
      <c r="M814" s="144" t="s">
        <v>1081</v>
      </c>
      <c r="N814" s="144" t="s">
        <v>3359</v>
      </c>
      <c r="O814" s="156">
        <v>1</v>
      </c>
      <c r="P814" s="144" t="s">
        <v>2875</v>
      </c>
      <c r="Q814" s="144" t="s">
        <v>3360</v>
      </c>
      <c r="R814" s="144" t="s">
        <v>2870</v>
      </c>
      <c r="S814" s="144" t="s">
        <v>3465</v>
      </c>
      <c r="U814" s="156">
        <v>1</v>
      </c>
      <c r="V814" s="156">
        <v>1</v>
      </c>
      <c r="W814" s="144" t="s">
        <v>610</v>
      </c>
      <c r="X814" s="144" t="s">
        <v>166</v>
      </c>
      <c r="Y814" s="144" t="s">
        <v>3476</v>
      </c>
      <c r="Z814" s="156">
        <v>1</v>
      </c>
      <c r="AA814" s="144" t="s">
        <v>1086</v>
      </c>
      <c r="AB814" s="144" t="s">
        <v>1086</v>
      </c>
      <c r="AC814" s="157">
        <v>2</v>
      </c>
      <c r="AD814" s="157">
        <v>0</v>
      </c>
      <c r="AE814" s="144" t="s">
        <v>1087</v>
      </c>
      <c r="AG814" s="144" t="s">
        <v>169</v>
      </c>
      <c r="AH814" s="156">
        <v>1</v>
      </c>
      <c r="AJ814" s="156">
        <v>2</v>
      </c>
      <c r="AN814" s="144" t="s">
        <v>220</v>
      </c>
      <c r="AO814" s="144" t="s">
        <v>1088</v>
      </c>
      <c r="AP814" s="144" t="s">
        <v>1089</v>
      </c>
      <c r="AQ814" s="144" t="s">
        <v>523</v>
      </c>
      <c r="AR814" s="144" t="s">
        <v>523</v>
      </c>
      <c r="AS814" s="144" t="s">
        <v>4144</v>
      </c>
      <c r="AT814" s="144" t="s">
        <v>4144</v>
      </c>
      <c r="AU814" s="156">
        <v>2</v>
      </c>
      <c r="AW814" s="144" t="s">
        <v>3466</v>
      </c>
      <c r="AX814" s="144" t="s">
        <v>3363</v>
      </c>
      <c r="AY814" s="144" t="s">
        <v>3363</v>
      </c>
      <c r="AZ814" s="156">
        <v>1</v>
      </c>
      <c r="BA814" s="144">
        <v>8400</v>
      </c>
      <c r="BB814" s="208">
        <v>8939.75903614458</v>
      </c>
      <c r="BC814" s="158" t="s">
        <v>177</v>
      </c>
      <c r="BD814" s="148">
        <v>41913</v>
      </c>
      <c r="BE814" s="156">
        <v>2014</v>
      </c>
      <c r="BF814" s="144">
        <v>2014</v>
      </c>
      <c r="BG814" s="156">
        <v>2</v>
      </c>
      <c r="BH814" s="156">
        <v>0</v>
      </c>
      <c r="BI814" s="144" t="s">
        <v>4144</v>
      </c>
      <c r="BJ814" s="156">
        <v>2</v>
      </c>
      <c r="BL814" s="156">
        <v>0</v>
      </c>
      <c r="CP814" s="163">
        <v>2</v>
      </c>
    </row>
    <row r="815" spans="1:94" ht="18" x14ac:dyDescent="0.25">
      <c r="A815" s="156">
        <v>2</v>
      </c>
      <c r="B815" s="145">
        <v>814</v>
      </c>
      <c r="C815" s="144" t="s">
        <v>1080</v>
      </c>
      <c r="D815" s="144" t="s">
        <v>1080</v>
      </c>
      <c r="E815" s="144" t="s">
        <v>1080</v>
      </c>
      <c r="G815" s="144" t="s">
        <v>155</v>
      </c>
      <c r="H815" s="144" t="s">
        <v>156</v>
      </c>
      <c r="I815" s="144" t="s">
        <v>157</v>
      </c>
      <c r="J815" s="148">
        <v>43986</v>
      </c>
      <c r="K815" s="167">
        <v>41949</v>
      </c>
      <c r="L815" s="144">
        <v>2014</v>
      </c>
      <c r="M815" s="144" t="s">
        <v>1081</v>
      </c>
      <c r="N815" s="144" t="s">
        <v>3359</v>
      </c>
      <c r="O815" s="156">
        <v>1</v>
      </c>
      <c r="P815" s="144" t="s">
        <v>2875</v>
      </c>
      <c r="Q815" s="144" t="s">
        <v>3360</v>
      </c>
      <c r="R815" s="144" t="s">
        <v>2870</v>
      </c>
      <c r="S815" s="144" t="s">
        <v>3465</v>
      </c>
      <c r="U815" s="156">
        <v>1</v>
      </c>
      <c r="V815" s="156">
        <v>1</v>
      </c>
      <c r="W815" s="144" t="s">
        <v>610</v>
      </c>
      <c r="X815" s="144" t="s">
        <v>166</v>
      </c>
      <c r="Y815" s="144" t="s">
        <v>3478</v>
      </c>
      <c r="Z815" s="156">
        <v>1</v>
      </c>
      <c r="AA815" s="144" t="s">
        <v>410</v>
      </c>
      <c r="AB815" s="144" t="s">
        <v>410</v>
      </c>
      <c r="AC815" s="157">
        <v>2</v>
      </c>
      <c r="AD815" s="157">
        <v>0</v>
      </c>
      <c r="AE815" s="144" t="s">
        <v>852</v>
      </c>
      <c r="AG815" s="144" t="s">
        <v>219</v>
      </c>
      <c r="AH815" s="156">
        <v>1</v>
      </c>
      <c r="AJ815" s="156">
        <v>2</v>
      </c>
      <c r="AN815" s="144" t="s">
        <v>220</v>
      </c>
      <c r="AO815" s="144" t="s">
        <v>813</v>
      </c>
      <c r="AP815" s="144" t="s">
        <v>181</v>
      </c>
      <c r="AQ815" s="144" t="s">
        <v>181</v>
      </c>
      <c r="AR815" s="144" t="s">
        <v>181</v>
      </c>
      <c r="AS815" s="144" t="s">
        <v>4145</v>
      </c>
      <c r="AT815" s="144" t="s">
        <v>4145</v>
      </c>
      <c r="AU815" s="156">
        <v>2</v>
      </c>
      <c r="AW815" s="144" t="s">
        <v>3466</v>
      </c>
      <c r="AX815" s="144" t="s">
        <v>3363</v>
      </c>
      <c r="AY815" s="144" t="s">
        <v>3363</v>
      </c>
      <c r="AZ815" s="156">
        <v>1</v>
      </c>
      <c r="BA815" s="144">
        <v>8400</v>
      </c>
      <c r="BB815" s="208">
        <v>8939.75903614458</v>
      </c>
      <c r="BC815" s="158" t="s">
        <v>177</v>
      </c>
      <c r="BD815" s="148">
        <v>41913</v>
      </c>
      <c r="BE815" s="156">
        <v>2014</v>
      </c>
      <c r="BF815" s="144">
        <v>2014</v>
      </c>
      <c r="BG815" s="156">
        <v>2</v>
      </c>
      <c r="BH815" s="156">
        <v>0</v>
      </c>
      <c r="BI815" s="144" t="s">
        <v>4144</v>
      </c>
      <c r="BJ815" s="156">
        <v>2</v>
      </c>
      <c r="BL815" s="156">
        <v>0</v>
      </c>
      <c r="CP815" s="163">
        <v>2</v>
      </c>
    </row>
    <row r="816" spans="1:94" ht="18" x14ac:dyDescent="0.25">
      <c r="A816" s="156">
        <v>2</v>
      </c>
      <c r="B816" s="145">
        <v>815</v>
      </c>
      <c r="C816" s="144" t="s">
        <v>1080</v>
      </c>
      <c r="D816" s="144" t="s">
        <v>1080</v>
      </c>
      <c r="E816" s="144" t="s">
        <v>1080</v>
      </c>
      <c r="G816" s="144" t="s">
        <v>155</v>
      </c>
      <c r="H816" s="144" t="s">
        <v>156</v>
      </c>
      <c r="I816" s="144" t="s">
        <v>157</v>
      </c>
      <c r="J816" s="148">
        <v>43986</v>
      </c>
      <c r="K816" s="167">
        <v>41949</v>
      </c>
      <c r="L816" s="144">
        <v>2014</v>
      </c>
      <c r="M816" s="144" t="s">
        <v>1081</v>
      </c>
      <c r="N816" s="144" t="s">
        <v>3359</v>
      </c>
      <c r="O816" s="156">
        <v>1</v>
      </c>
      <c r="P816" s="144" t="s">
        <v>2875</v>
      </c>
      <c r="Q816" s="144" t="s">
        <v>3360</v>
      </c>
      <c r="R816" s="144" t="s">
        <v>2870</v>
      </c>
      <c r="S816" s="144" t="s">
        <v>3465</v>
      </c>
      <c r="U816" s="156">
        <v>1</v>
      </c>
      <c r="V816" s="156">
        <v>1</v>
      </c>
      <c r="W816" s="144" t="s">
        <v>610</v>
      </c>
      <c r="X816" s="144" t="s">
        <v>166</v>
      </c>
      <c r="Y816" s="144" t="s">
        <v>3480</v>
      </c>
      <c r="Z816" s="156">
        <v>1</v>
      </c>
      <c r="AA816" s="144" t="s">
        <v>1157</v>
      </c>
      <c r="AB816" s="144" t="s">
        <v>1157</v>
      </c>
      <c r="AC816" s="157">
        <v>2</v>
      </c>
      <c r="AD816" s="157">
        <v>0</v>
      </c>
      <c r="AE816" s="144" t="s">
        <v>168</v>
      </c>
      <c r="AF816" s="144" t="s">
        <v>1158</v>
      </c>
      <c r="AG816" s="144" t="s">
        <v>169</v>
      </c>
      <c r="AH816" s="156">
        <v>1</v>
      </c>
      <c r="AJ816" s="156">
        <v>2</v>
      </c>
      <c r="AN816" s="144" t="s">
        <v>220</v>
      </c>
      <c r="AO816" s="144" t="s">
        <v>1142</v>
      </c>
      <c r="AP816" s="144" t="s">
        <v>1159</v>
      </c>
      <c r="AQ816" s="144" t="s">
        <v>1159</v>
      </c>
      <c r="AR816" s="144" t="s">
        <v>1124</v>
      </c>
      <c r="AS816" s="144" t="s">
        <v>4144</v>
      </c>
      <c r="AT816" s="144" t="s">
        <v>4144</v>
      </c>
      <c r="AU816" s="156">
        <v>2</v>
      </c>
      <c r="AW816" s="144" t="s">
        <v>3466</v>
      </c>
      <c r="AX816" s="144" t="s">
        <v>3363</v>
      </c>
      <c r="AY816" s="144" t="s">
        <v>3363</v>
      </c>
      <c r="AZ816" s="156">
        <v>1</v>
      </c>
      <c r="BA816" s="144">
        <v>8400</v>
      </c>
      <c r="BB816" s="208">
        <v>8939.75903614458</v>
      </c>
      <c r="BC816" s="158" t="s">
        <v>177</v>
      </c>
      <c r="BD816" s="148">
        <v>41913</v>
      </c>
      <c r="BE816" s="156">
        <v>2014</v>
      </c>
      <c r="BF816" s="144">
        <v>2014</v>
      </c>
      <c r="BG816" s="156">
        <v>2</v>
      </c>
      <c r="BH816" s="156">
        <v>0</v>
      </c>
      <c r="BI816" s="144" t="s">
        <v>4144</v>
      </c>
      <c r="BJ816" s="156">
        <v>2</v>
      </c>
      <c r="BL816" s="156">
        <v>0</v>
      </c>
      <c r="CP816" s="163">
        <v>2</v>
      </c>
    </row>
    <row r="817" spans="1:101" ht="18" x14ac:dyDescent="0.25">
      <c r="A817" s="156">
        <v>2</v>
      </c>
      <c r="B817" s="145">
        <v>816</v>
      </c>
      <c r="C817" s="144" t="s">
        <v>1080</v>
      </c>
      <c r="D817" s="144" t="s">
        <v>1080</v>
      </c>
      <c r="E817" s="144" t="s">
        <v>1080</v>
      </c>
      <c r="G817" s="144" t="s">
        <v>155</v>
      </c>
      <c r="H817" s="144" t="s">
        <v>156</v>
      </c>
      <c r="I817" s="144" t="s">
        <v>157</v>
      </c>
      <c r="J817" s="148">
        <v>43986</v>
      </c>
      <c r="K817" s="167">
        <v>41949</v>
      </c>
      <c r="L817" s="144">
        <v>2014</v>
      </c>
      <c r="M817" s="144" t="s">
        <v>1081</v>
      </c>
      <c r="N817" s="144" t="s">
        <v>3359</v>
      </c>
      <c r="O817" s="156">
        <v>1</v>
      </c>
      <c r="P817" s="144" t="s">
        <v>2875</v>
      </c>
      <c r="Q817" s="144" t="s">
        <v>3360</v>
      </c>
      <c r="R817" s="144" t="s">
        <v>2870</v>
      </c>
      <c r="S817" s="144" t="s">
        <v>3465</v>
      </c>
      <c r="U817" s="156">
        <v>1</v>
      </c>
      <c r="V817" s="156">
        <v>1</v>
      </c>
      <c r="W817" s="144" t="s">
        <v>610</v>
      </c>
      <c r="X817" s="144" t="s">
        <v>166</v>
      </c>
      <c r="Y817" s="144" t="s">
        <v>3482</v>
      </c>
      <c r="Z817" s="156">
        <v>1</v>
      </c>
      <c r="AA817" s="144" t="s">
        <v>3391</v>
      </c>
      <c r="AB817" s="144" t="s">
        <v>3391</v>
      </c>
      <c r="AC817" s="157">
        <v>2</v>
      </c>
      <c r="AD817" s="157">
        <v>0</v>
      </c>
      <c r="AE817" s="144" t="s">
        <v>3392</v>
      </c>
      <c r="AG817" s="144" t="s">
        <v>169</v>
      </c>
      <c r="AH817" s="156">
        <v>1</v>
      </c>
      <c r="AJ817" s="156">
        <v>2</v>
      </c>
      <c r="AN817" s="144" t="s">
        <v>220</v>
      </c>
      <c r="AO817" s="144" t="s">
        <v>1142</v>
      </c>
      <c r="AP817" s="144" t="s">
        <v>3393</v>
      </c>
      <c r="AQ817" s="144" t="s">
        <v>3393</v>
      </c>
      <c r="AR817" s="144" t="s">
        <v>1124</v>
      </c>
      <c r="AS817" s="144" t="s">
        <v>4144</v>
      </c>
      <c r="AT817" s="144" t="s">
        <v>4144</v>
      </c>
      <c r="AU817" s="156">
        <v>2</v>
      </c>
      <c r="AW817" s="144" t="s">
        <v>3466</v>
      </c>
      <c r="AX817" s="144" t="s">
        <v>3363</v>
      </c>
      <c r="AY817" s="144" t="s">
        <v>3363</v>
      </c>
      <c r="AZ817" s="156">
        <v>1</v>
      </c>
      <c r="BA817" s="144">
        <v>8400</v>
      </c>
      <c r="BB817" s="208">
        <v>8939.75903614458</v>
      </c>
      <c r="BC817" s="158" t="s">
        <v>177</v>
      </c>
      <c r="BD817" s="148">
        <v>41913</v>
      </c>
      <c r="BE817" s="156">
        <v>2014</v>
      </c>
      <c r="BF817" s="144">
        <v>2014</v>
      </c>
      <c r="BG817" s="156">
        <v>2</v>
      </c>
      <c r="BH817" s="156">
        <v>0</v>
      </c>
      <c r="BI817" s="144" t="s">
        <v>4144</v>
      </c>
      <c r="BJ817" s="156">
        <v>2</v>
      </c>
      <c r="BL817" s="156">
        <v>0</v>
      </c>
      <c r="CP817" s="163">
        <v>2</v>
      </c>
    </row>
    <row r="818" spans="1:101" ht="18" x14ac:dyDescent="0.25">
      <c r="A818" s="156">
        <v>2</v>
      </c>
      <c r="B818" s="145">
        <v>817</v>
      </c>
      <c r="C818" s="144" t="s">
        <v>1080</v>
      </c>
      <c r="D818" s="144" t="s">
        <v>1080</v>
      </c>
      <c r="E818" s="144" t="s">
        <v>1080</v>
      </c>
      <c r="G818" s="144" t="s">
        <v>155</v>
      </c>
      <c r="H818" s="144" t="s">
        <v>156</v>
      </c>
      <c r="I818" s="144" t="s">
        <v>157</v>
      </c>
      <c r="J818" s="148">
        <v>43986</v>
      </c>
      <c r="K818" s="167">
        <v>41949</v>
      </c>
      <c r="L818" s="144">
        <v>2014</v>
      </c>
      <c r="M818" s="144" t="s">
        <v>1081</v>
      </c>
      <c r="N818" s="144" t="s">
        <v>3359</v>
      </c>
      <c r="O818" s="156">
        <v>1</v>
      </c>
      <c r="P818" s="144" t="s">
        <v>2875</v>
      </c>
      <c r="Q818" s="144" t="s">
        <v>3360</v>
      </c>
      <c r="R818" s="144" t="s">
        <v>2870</v>
      </c>
      <c r="S818" s="144" t="s">
        <v>3465</v>
      </c>
      <c r="U818" s="156">
        <v>1</v>
      </c>
      <c r="V818" s="156">
        <v>1</v>
      </c>
      <c r="W818" s="144" t="s">
        <v>610</v>
      </c>
      <c r="X818" s="144" t="s">
        <v>166</v>
      </c>
      <c r="Y818" s="144" t="s">
        <v>3439</v>
      </c>
      <c r="Z818" s="156">
        <v>1</v>
      </c>
      <c r="AA818" s="144" t="s">
        <v>1096</v>
      </c>
      <c r="AB818" s="144" t="s">
        <v>1096</v>
      </c>
      <c r="AC818" s="157">
        <v>2</v>
      </c>
      <c r="AD818" s="157">
        <v>0</v>
      </c>
      <c r="AE818" s="144" t="s">
        <v>168</v>
      </c>
      <c r="AF818" s="144" t="s">
        <v>1097</v>
      </c>
      <c r="AG818" s="144" t="s">
        <v>833</v>
      </c>
      <c r="AH818" s="156">
        <v>1</v>
      </c>
      <c r="AJ818" s="156">
        <v>2</v>
      </c>
      <c r="AN818" s="144" t="s">
        <v>220</v>
      </c>
      <c r="AO818" s="144" t="s">
        <v>813</v>
      </c>
      <c r="AP818" s="144" t="s">
        <v>181</v>
      </c>
      <c r="AQ818" s="144" t="s">
        <v>181</v>
      </c>
      <c r="AR818" s="144" t="s">
        <v>181</v>
      </c>
      <c r="AS818" s="144" t="s">
        <v>4145</v>
      </c>
      <c r="AT818" s="144" t="s">
        <v>4145</v>
      </c>
      <c r="AU818" s="156">
        <v>2</v>
      </c>
      <c r="AW818" s="144" t="s">
        <v>3466</v>
      </c>
      <c r="AX818" s="144" t="s">
        <v>3363</v>
      </c>
      <c r="AY818" s="144" t="s">
        <v>3363</v>
      </c>
      <c r="AZ818" s="156">
        <v>1</v>
      </c>
      <c r="BA818" s="144">
        <v>8400</v>
      </c>
      <c r="BB818" s="208">
        <v>8939.75903614458</v>
      </c>
      <c r="BC818" s="158" t="s">
        <v>177</v>
      </c>
      <c r="BD818" s="148">
        <v>41913</v>
      </c>
      <c r="BE818" s="156">
        <v>2014</v>
      </c>
      <c r="BF818" s="144">
        <v>2014</v>
      </c>
      <c r="BG818" s="156">
        <v>2</v>
      </c>
      <c r="BH818" s="156">
        <v>0</v>
      </c>
      <c r="BI818" s="144" t="s">
        <v>4144</v>
      </c>
      <c r="BJ818" s="156">
        <v>2</v>
      </c>
      <c r="BL818" s="156">
        <v>0</v>
      </c>
      <c r="CP818" s="163">
        <v>2</v>
      </c>
    </row>
    <row r="819" spans="1:101" ht="18" x14ac:dyDescent="0.25">
      <c r="A819" s="156">
        <v>2</v>
      </c>
      <c r="B819" s="145">
        <v>818</v>
      </c>
      <c r="C819" s="144" t="s">
        <v>1080</v>
      </c>
      <c r="D819" s="144" t="s">
        <v>1080</v>
      </c>
      <c r="E819" s="144" t="s">
        <v>1080</v>
      </c>
      <c r="G819" s="144" t="s">
        <v>155</v>
      </c>
      <c r="H819" s="144" t="s">
        <v>156</v>
      </c>
      <c r="I819" s="144" t="s">
        <v>157</v>
      </c>
      <c r="J819" s="148">
        <v>43986</v>
      </c>
      <c r="K819" s="167">
        <v>41949</v>
      </c>
      <c r="L819" s="144">
        <v>2014</v>
      </c>
      <c r="M819" s="144" t="s">
        <v>1081</v>
      </c>
      <c r="N819" s="144" t="s">
        <v>3359</v>
      </c>
      <c r="O819" s="156">
        <v>1</v>
      </c>
      <c r="P819" s="144" t="s">
        <v>2875</v>
      </c>
      <c r="Q819" s="144" t="s">
        <v>3360</v>
      </c>
      <c r="R819" s="144" t="s">
        <v>2870</v>
      </c>
      <c r="S819" s="144" t="s">
        <v>3465</v>
      </c>
      <c r="U819" s="156">
        <v>1</v>
      </c>
      <c r="V819" s="156">
        <v>1</v>
      </c>
      <c r="W819" s="144" t="s">
        <v>610</v>
      </c>
      <c r="X819" s="144" t="s">
        <v>166</v>
      </c>
      <c r="Y819" s="144" t="s">
        <v>3485</v>
      </c>
      <c r="Z819" s="156">
        <v>1</v>
      </c>
      <c r="AA819" s="144" t="s">
        <v>1137</v>
      </c>
      <c r="AB819" s="144" t="s">
        <v>1137</v>
      </c>
      <c r="AC819" s="157">
        <v>2</v>
      </c>
      <c r="AD819" s="157">
        <v>0</v>
      </c>
      <c r="AE819" s="144" t="s">
        <v>1138</v>
      </c>
      <c r="AG819" s="144" t="s">
        <v>219</v>
      </c>
      <c r="AH819" s="156">
        <v>1</v>
      </c>
      <c r="AJ819" s="156">
        <v>2</v>
      </c>
      <c r="AN819" s="144" t="s">
        <v>220</v>
      </c>
      <c r="AO819" s="144" t="s">
        <v>3355</v>
      </c>
      <c r="AP819" s="144" t="s">
        <v>223</v>
      </c>
      <c r="AQ819" s="144" t="s">
        <v>223</v>
      </c>
      <c r="AR819" s="144" t="s">
        <v>224</v>
      </c>
      <c r="AS819" s="144" t="s">
        <v>4144</v>
      </c>
      <c r="AT819" s="144" t="s">
        <v>4144</v>
      </c>
      <c r="AU819" s="156">
        <v>2</v>
      </c>
      <c r="AW819" s="144" t="s">
        <v>3466</v>
      </c>
      <c r="AX819" s="144" t="s">
        <v>3363</v>
      </c>
      <c r="AY819" s="144" t="s">
        <v>3363</v>
      </c>
      <c r="AZ819" s="156">
        <v>1</v>
      </c>
      <c r="BA819" s="144">
        <v>8400</v>
      </c>
      <c r="BB819" s="208">
        <v>8939.75903614458</v>
      </c>
      <c r="BC819" s="158" t="s">
        <v>177</v>
      </c>
      <c r="BD819" s="148">
        <v>41913</v>
      </c>
      <c r="BE819" s="156">
        <v>2014</v>
      </c>
      <c r="BF819" s="144">
        <v>2014</v>
      </c>
      <c r="BG819" s="156">
        <v>2</v>
      </c>
      <c r="BH819" s="156">
        <v>0</v>
      </c>
      <c r="BI819" s="144" t="s">
        <v>4144</v>
      </c>
      <c r="BJ819" s="156">
        <v>2</v>
      </c>
      <c r="BL819" s="156">
        <v>0</v>
      </c>
      <c r="CP819" s="163">
        <v>2</v>
      </c>
    </row>
    <row r="820" spans="1:101" ht="18" x14ac:dyDescent="0.25">
      <c r="A820" s="156">
        <v>2</v>
      </c>
      <c r="B820" s="145">
        <v>819</v>
      </c>
      <c r="C820" s="144" t="s">
        <v>1080</v>
      </c>
      <c r="D820" s="144" t="s">
        <v>1080</v>
      </c>
      <c r="E820" s="144" t="s">
        <v>1080</v>
      </c>
      <c r="G820" s="144" t="s">
        <v>155</v>
      </c>
      <c r="H820" s="144" t="s">
        <v>156</v>
      </c>
      <c r="I820" s="144" t="s">
        <v>157</v>
      </c>
      <c r="J820" s="148">
        <v>43986</v>
      </c>
      <c r="K820" s="40">
        <v>42093</v>
      </c>
      <c r="L820" s="144">
        <v>2015</v>
      </c>
      <c r="M820" s="144" t="s">
        <v>1081</v>
      </c>
      <c r="N820" s="144" t="s">
        <v>3359</v>
      </c>
      <c r="O820" s="156">
        <v>1</v>
      </c>
      <c r="P820" s="144" t="s">
        <v>2875</v>
      </c>
      <c r="Q820" s="144" t="s">
        <v>3360</v>
      </c>
      <c r="R820" s="144" t="s">
        <v>2870</v>
      </c>
      <c r="S820" s="144" t="s">
        <v>3361</v>
      </c>
      <c r="U820" s="156">
        <v>1</v>
      </c>
      <c r="V820" s="156">
        <v>1</v>
      </c>
      <c r="W820" s="144" t="s">
        <v>610</v>
      </c>
      <c r="X820" s="144" t="s">
        <v>166</v>
      </c>
      <c r="Y820" s="144" t="s">
        <v>610</v>
      </c>
      <c r="Z820" s="156">
        <v>1</v>
      </c>
      <c r="AA820" s="144" t="s">
        <v>610</v>
      </c>
      <c r="AB820" s="144" t="s">
        <v>610</v>
      </c>
      <c r="AC820" s="157">
        <v>2</v>
      </c>
      <c r="AD820" s="157">
        <v>0</v>
      </c>
      <c r="AE820" s="144" t="s">
        <v>611</v>
      </c>
      <c r="AG820" s="144" t="s">
        <v>169</v>
      </c>
      <c r="AH820" s="156">
        <v>1</v>
      </c>
      <c r="AJ820" s="156">
        <v>2</v>
      </c>
      <c r="AN820" s="144" t="s">
        <v>612</v>
      </c>
      <c r="AO820" s="144" t="s">
        <v>171</v>
      </c>
      <c r="AP820" s="144" t="s">
        <v>1212</v>
      </c>
      <c r="AQ820" s="144" t="s">
        <v>613</v>
      </c>
      <c r="AR820" s="144" t="s">
        <v>613</v>
      </c>
      <c r="AS820" s="144" t="s">
        <v>4144</v>
      </c>
      <c r="AT820" s="144" t="s">
        <v>4144</v>
      </c>
      <c r="AU820" s="156">
        <v>2</v>
      </c>
      <c r="AW820" s="144" t="s">
        <v>3383</v>
      </c>
      <c r="AX820" s="144" t="s">
        <v>174</v>
      </c>
      <c r="AY820" s="144" t="s">
        <v>175</v>
      </c>
      <c r="AZ820" s="156">
        <v>2</v>
      </c>
      <c r="BC820" s="158" t="s">
        <v>2872</v>
      </c>
      <c r="BF820" s="144">
        <v>2015</v>
      </c>
      <c r="BG820" s="156">
        <v>2</v>
      </c>
      <c r="BH820" s="156">
        <v>0</v>
      </c>
      <c r="BI820" s="144" t="s">
        <v>4144</v>
      </c>
      <c r="BJ820" s="156">
        <v>2</v>
      </c>
      <c r="BL820" s="156">
        <v>0</v>
      </c>
      <c r="CP820" s="163">
        <v>2</v>
      </c>
    </row>
    <row r="821" spans="1:101" ht="18" x14ac:dyDescent="0.25">
      <c r="A821" s="156">
        <v>2</v>
      </c>
      <c r="B821" s="145">
        <v>820</v>
      </c>
      <c r="C821" s="144" t="s">
        <v>3487</v>
      </c>
      <c r="D821" s="144" t="s">
        <v>2480</v>
      </c>
      <c r="E821" s="144" t="s">
        <v>2481</v>
      </c>
      <c r="G821" s="144" t="s">
        <v>155</v>
      </c>
      <c r="H821" s="144" t="s">
        <v>156</v>
      </c>
      <c r="I821" s="144" t="s">
        <v>157</v>
      </c>
      <c r="J821" s="148">
        <v>43986</v>
      </c>
      <c r="K821" s="40">
        <v>41105</v>
      </c>
      <c r="L821" s="144">
        <v>2012</v>
      </c>
      <c r="M821" s="144" t="s">
        <v>3488</v>
      </c>
      <c r="N821" s="144" t="s">
        <v>3489</v>
      </c>
      <c r="O821" s="156">
        <v>2</v>
      </c>
      <c r="Q821" s="144" t="s">
        <v>3490</v>
      </c>
      <c r="R821" s="144" t="s">
        <v>2877</v>
      </c>
      <c r="S821" s="144" t="s">
        <v>3491</v>
      </c>
      <c r="U821" s="156">
        <v>1</v>
      </c>
      <c r="V821" s="156">
        <v>1</v>
      </c>
      <c r="W821" s="144" t="s">
        <v>3492</v>
      </c>
      <c r="X821" s="144" t="s">
        <v>166</v>
      </c>
      <c r="Y821" s="144" t="s">
        <v>3492</v>
      </c>
      <c r="Z821" s="156">
        <v>1</v>
      </c>
      <c r="AA821" s="144" t="s">
        <v>2487</v>
      </c>
      <c r="AB821" s="144" t="s">
        <v>2487</v>
      </c>
      <c r="AC821" s="157">
        <v>2</v>
      </c>
      <c r="AD821" s="157">
        <v>0</v>
      </c>
      <c r="AE821" s="144" t="s">
        <v>2488</v>
      </c>
      <c r="AG821" s="144" t="s">
        <v>169</v>
      </c>
      <c r="AH821" s="156">
        <v>1</v>
      </c>
      <c r="AJ821" s="156">
        <v>2</v>
      </c>
      <c r="AN821" s="144" t="s">
        <v>170</v>
      </c>
      <c r="AO821" s="144" t="s">
        <v>2489</v>
      </c>
      <c r="AP821" s="144" t="s">
        <v>2490</v>
      </c>
      <c r="AQ821" s="144" t="s">
        <v>2490</v>
      </c>
      <c r="AR821" s="144" t="s">
        <v>2272</v>
      </c>
      <c r="AS821" s="144" t="s">
        <v>4144</v>
      </c>
      <c r="AT821" s="144" t="s">
        <v>4144</v>
      </c>
      <c r="AU821" s="156">
        <v>2</v>
      </c>
      <c r="AW821" s="144" t="s">
        <v>3493</v>
      </c>
      <c r="AX821" s="144" t="s">
        <v>174</v>
      </c>
      <c r="AY821" s="144" t="s">
        <v>175</v>
      </c>
      <c r="AZ821" s="156">
        <v>2</v>
      </c>
      <c r="BC821" s="158" t="s">
        <v>2872</v>
      </c>
      <c r="BF821" s="144">
        <v>2012</v>
      </c>
      <c r="BG821" s="156">
        <v>2</v>
      </c>
      <c r="BH821" s="156">
        <v>0</v>
      </c>
      <c r="BI821" s="144" t="s">
        <v>4144</v>
      </c>
      <c r="BJ821" s="156">
        <v>2</v>
      </c>
      <c r="BL821" s="156">
        <v>0</v>
      </c>
      <c r="CP821" s="163">
        <v>2</v>
      </c>
    </row>
    <row r="822" spans="1:101" ht="18" x14ac:dyDescent="0.25">
      <c r="A822" s="156">
        <v>2</v>
      </c>
      <c r="B822" s="145">
        <v>821</v>
      </c>
      <c r="C822" s="144" t="s">
        <v>1217</v>
      </c>
      <c r="D822" s="144" t="s">
        <v>1217</v>
      </c>
      <c r="G822" s="144" t="s">
        <v>155</v>
      </c>
      <c r="H822" s="144" t="s">
        <v>156</v>
      </c>
      <c r="I822" s="144" t="s">
        <v>157</v>
      </c>
      <c r="J822" s="148">
        <v>43986</v>
      </c>
      <c r="K822" s="40">
        <v>42093</v>
      </c>
      <c r="L822" s="144">
        <v>2015</v>
      </c>
      <c r="M822" s="144" t="s">
        <v>1218</v>
      </c>
      <c r="N822" s="144" t="s">
        <v>3495</v>
      </c>
      <c r="O822" s="156">
        <v>2</v>
      </c>
      <c r="Q822" s="144" t="s">
        <v>3496</v>
      </c>
      <c r="R822" s="144" t="s">
        <v>3497</v>
      </c>
      <c r="S822" s="144" t="s">
        <v>894</v>
      </c>
      <c r="U822" s="156">
        <v>1</v>
      </c>
      <c r="V822" s="156">
        <v>1</v>
      </c>
      <c r="W822" s="144" t="s">
        <v>3498</v>
      </c>
      <c r="X822" s="144" t="s">
        <v>166</v>
      </c>
      <c r="Y822" s="144" t="s">
        <v>3498</v>
      </c>
      <c r="Z822" s="156">
        <v>1</v>
      </c>
      <c r="AA822" s="144" t="s">
        <v>3498</v>
      </c>
      <c r="AB822" s="144" t="s">
        <v>3498</v>
      </c>
      <c r="AC822" s="157">
        <v>2</v>
      </c>
      <c r="AD822" s="157">
        <v>0</v>
      </c>
      <c r="AE822" s="144" t="s">
        <v>1221</v>
      </c>
      <c r="AG822" s="144" t="s">
        <v>169</v>
      </c>
      <c r="AH822" s="156">
        <v>1</v>
      </c>
      <c r="AJ822" s="156">
        <v>1</v>
      </c>
      <c r="AK822" s="156">
        <v>263894</v>
      </c>
      <c r="AN822" s="144" t="s">
        <v>379</v>
      </c>
      <c r="AO822" s="144" t="s">
        <v>380</v>
      </c>
      <c r="AP822" s="144" t="s">
        <v>381</v>
      </c>
      <c r="AQ822" s="144" t="s">
        <v>381</v>
      </c>
      <c r="AR822" s="144" t="s">
        <v>382</v>
      </c>
      <c r="AS822" s="144" t="s">
        <v>4144</v>
      </c>
      <c r="AT822" s="144" t="s">
        <v>4144</v>
      </c>
      <c r="AU822" s="156">
        <v>2</v>
      </c>
      <c r="AW822" s="144" t="s">
        <v>3499</v>
      </c>
      <c r="AX822" s="144" t="s">
        <v>174</v>
      </c>
      <c r="AY822" s="144" t="s">
        <v>175</v>
      </c>
      <c r="AZ822" s="156">
        <v>2</v>
      </c>
      <c r="BC822" s="158" t="s">
        <v>2872</v>
      </c>
      <c r="BF822" s="144">
        <v>2015</v>
      </c>
      <c r="BG822" s="156">
        <v>2</v>
      </c>
      <c r="BH822" s="156">
        <v>0</v>
      </c>
      <c r="BI822" s="144" t="s">
        <v>4144</v>
      </c>
      <c r="BJ822" s="156">
        <v>2</v>
      </c>
      <c r="BL822" s="156">
        <v>0</v>
      </c>
      <c r="CP822" s="163">
        <v>2</v>
      </c>
    </row>
    <row r="823" spans="1:101" ht="18" x14ac:dyDescent="0.25">
      <c r="A823" s="156">
        <v>2</v>
      </c>
      <c r="B823" s="145">
        <v>822</v>
      </c>
      <c r="C823" s="144" t="s">
        <v>1248</v>
      </c>
      <c r="D823" s="144" t="s">
        <v>1249</v>
      </c>
      <c r="G823" s="144" t="s">
        <v>186</v>
      </c>
      <c r="H823" s="144" t="s">
        <v>187</v>
      </c>
      <c r="I823" s="144" t="s">
        <v>188</v>
      </c>
      <c r="J823" s="148">
        <v>43986</v>
      </c>
      <c r="K823" s="40">
        <v>41105</v>
      </c>
      <c r="L823" s="144">
        <v>2012</v>
      </c>
      <c r="M823" s="144" t="s">
        <v>3500</v>
      </c>
      <c r="N823" s="144" t="s">
        <v>3501</v>
      </c>
      <c r="O823" s="156">
        <v>1</v>
      </c>
      <c r="P823" s="144" t="s">
        <v>2875</v>
      </c>
      <c r="Q823" s="144" t="s">
        <v>3502</v>
      </c>
      <c r="R823" s="144" t="s">
        <v>2877</v>
      </c>
      <c r="S823" s="144" t="s">
        <v>3503</v>
      </c>
      <c r="U823" s="156">
        <v>1</v>
      </c>
      <c r="V823" s="156">
        <v>1</v>
      </c>
      <c r="W823" s="144" t="s">
        <v>1255</v>
      </c>
      <c r="X823" s="144" t="s">
        <v>166</v>
      </c>
      <c r="Y823" s="144" t="s">
        <v>1255</v>
      </c>
      <c r="Z823" s="156">
        <v>1</v>
      </c>
      <c r="AA823" s="144" t="s">
        <v>1255</v>
      </c>
      <c r="AB823" s="144" t="s">
        <v>1255</v>
      </c>
      <c r="AC823" s="157">
        <v>1</v>
      </c>
      <c r="AD823" s="157">
        <v>8</v>
      </c>
      <c r="AE823" s="144" t="s">
        <v>1256</v>
      </c>
      <c r="AG823" s="144" t="s">
        <v>169</v>
      </c>
      <c r="AH823" s="156">
        <v>1</v>
      </c>
      <c r="AJ823" s="156">
        <v>1</v>
      </c>
      <c r="AK823" s="156">
        <v>225971</v>
      </c>
      <c r="AL823" s="156" t="s">
        <v>1257</v>
      </c>
      <c r="AN823" s="144" t="s">
        <v>170</v>
      </c>
      <c r="AO823" s="144" t="s">
        <v>171</v>
      </c>
      <c r="AP823" s="144" t="s">
        <v>172</v>
      </c>
      <c r="AQ823" s="144" t="s">
        <v>172</v>
      </c>
      <c r="AR823" s="144" t="s">
        <v>172</v>
      </c>
      <c r="AS823" s="144" t="s">
        <v>4144</v>
      </c>
      <c r="AT823" s="144" t="s">
        <v>4144</v>
      </c>
      <c r="AU823" s="156">
        <v>1</v>
      </c>
      <c r="AW823" s="144" t="s">
        <v>3504</v>
      </c>
      <c r="AX823" s="144" t="s">
        <v>174</v>
      </c>
      <c r="AY823" s="144" t="s">
        <v>175</v>
      </c>
      <c r="AZ823" s="156">
        <v>2</v>
      </c>
      <c r="BC823" s="158" t="s">
        <v>2872</v>
      </c>
      <c r="BF823" s="144">
        <v>2012</v>
      </c>
      <c r="BG823" s="156">
        <v>2</v>
      </c>
      <c r="BH823" s="156">
        <v>0</v>
      </c>
      <c r="BI823" s="144" t="s">
        <v>4144</v>
      </c>
      <c r="BJ823" s="156">
        <v>2</v>
      </c>
      <c r="BL823" s="156">
        <v>0</v>
      </c>
      <c r="CP823" s="163">
        <v>2</v>
      </c>
    </row>
    <row r="824" spans="1:101" ht="18" x14ac:dyDescent="0.25">
      <c r="A824" s="156">
        <v>2</v>
      </c>
      <c r="B824" s="145">
        <v>823</v>
      </c>
      <c r="C824" s="144" t="s">
        <v>1248</v>
      </c>
      <c r="D824" s="144" t="s">
        <v>1249</v>
      </c>
      <c r="G824" s="144" t="s">
        <v>186</v>
      </c>
      <c r="H824" s="144" t="s">
        <v>187</v>
      </c>
      <c r="I824" s="144" t="s">
        <v>188</v>
      </c>
      <c r="J824" s="148">
        <v>43986</v>
      </c>
      <c r="K824" s="40">
        <v>41571</v>
      </c>
      <c r="L824" s="144">
        <v>2013</v>
      </c>
      <c r="M824" s="144" t="s">
        <v>3500</v>
      </c>
      <c r="N824" s="144" t="s">
        <v>3501</v>
      </c>
      <c r="O824" s="156">
        <v>1</v>
      </c>
      <c r="P824" s="144" t="s">
        <v>2875</v>
      </c>
      <c r="Q824" s="144" t="s">
        <v>3502</v>
      </c>
      <c r="R824" s="144" t="s">
        <v>2877</v>
      </c>
      <c r="S824" s="144" t="s">
        <v>3503</v>
      </c>
      <c r="U824" s="156">
        <v>1</v>
      </c>
      <c r="V824" s="156">
        <v>1</v>
      </c>
      <c r="W824" s="144" t="s">
        <v>1255</v>
      </c>
      <c r="X824" s="144" t="s">
        <v>166</v>
      </c>
      <c r="Y824" s="144" t="s">
        <v>1255</v>
      </c>
      <c r="Z824" s="156">
        <v>1</v>
      </c>
      <c r="AA824" s="144" t="s">
        <v>1255</v>
      </c>
      <c r="AB824" s="144" t="s">
        <v>1255</v>
      </c>
      <c r="AC824" s="157">
        <v>1</v>
      </c>
      <c r="AD824" s="157">
        <v>8</v>
      </c>
      <c r="AE824" s="144" t="s">
        <v>1256</v>
      </c>
      <c r="AG824" s="144" t="s">
        <v>169</v>
      </c>
      <c r="AH824" s="156">
        <v>1</v>
      </c>
      <c r="AJ824" s="156">
        <v>1</v>
      </c>
      <c r="AK824" s="156">
        <v>225971</v>
      </c>
      <c r="AL824" s="156" t="s">
        <v>1257</v>
      </c>
      <c r="AN824" s="144" t="s">
        <v>170</v>
      </c>
      <c r="AO824" s="144" t="s">
        <v>171</v>
      </c>
      <c r="AP824" s="144" t="s">
        <v>172</v>
      </c>
      <c r="AQ824" s="144" t="s">
        <v>172</v>
      </c>
      <c r="AR824" s="144" t="s">
        <v>172</v>
      </c>
      <c r="AS824" s="144" t="s">
        <v>4144</v>
      </c>
      <c r="AT824" s="144" t="s">
        <v>4144</v>
      </c>
      <c r="AU824" s="156">
        <v>1</v>
      </c>
      <c r="AW824" s="144" t="s">
        <v>3506</v>
      </c>
      <c r="AX824" s="144" t="s">
        <v>174</v>
      </c>
      <c r="AY824" s="144" t="s">
        <v>175</v>
      </c>
      <c r="AZ824" s="156">
        <v>2</v>
      </c>
      <c r="BC824" s="158" t="s">
        <v>2872</v>
      </c>
      <c r="BF824" s="144">
        <v>2013</v>
      </c>
      <c r="BG824" s="156">
        <v>1</v>
      </c>
      <c r="BH824" s="156">
        <v>1</v>
      </c>
      <c r="BI824" s="144" t="s">
        <v>4144</v>
      </c>
      <c r="BJ824" s="156">
        <v>1</v>
      </c>
      <c r="BK824" s="156">
        <v>1</v>
      </c>
      <c r="BL824" s="156">
        <v>0</v>
      </c>
      <c r="BN824" s="163">
        <v>1</v>
      </c>
      <c r="BO824" s="163">
        <v>0</v>
      </c>
      <c r="BQ824" s="163" t="s">
        <v>3051</v>
      </c>
      <c r="BR824" s="163" t="s">
        <v>3507</v>
      </c>
      <c r="BS824" s="163" t="s">
        <v>3507</v>
      </c>
      <c r="BT824" s="163">
        <v>2</v>
      </c>
      <c r="BU824" s="163" t="s">
        <v>707</v>
      </c>
      <c r="CP824" s="163">
        <v>2</v>
      </c>
    </row>
    <row r="825" spans="1:101" ht="18" x14ac:dyDescent="0.25">
      <c r="A825" s="156">
        <v>2</v>
      </c>
      <c r="B825" s="145">
        <v>824</v>
      </c>
      <c r="C825" s="144" t="s">
        <v>1248</v>
      </c>
      <c r="D825" s="144" t="s">
        <v>1249</v>
      </c>
      <c r="G825" s="144" t="s">
        <v>186</v>
      </c>
      <c r="H825" s="144" t="s">
        <v>187</v>
      </c>
      <c r="I825" s="144" t="s">
        <v>188</v>
      </c>
      <c r="J825" s="148">
        <v>43986</v>
      </c>
      <c r="K825" s="40">
        <v>41824</v>
      </c>
      <c r="L825" s="144">
        <v>2014</v>
      </c>
      <c r="M825" s="144" t="s">
        <v>3500</v>
      </c>
      <c r="N825" s="144" t="s">
        <v>3501</v>
      </c>
      <c r="O825" s="156">
        <v>1</v>
      </c>
      <c r="P825" s="144" t="s">
        <v>2875</v>
      </c>
      <c r="Q825" s="144" t="s">
        <v>3502</v>
      </c>
      <c r="R825" s="144" t="s">
        <v>2877</v>
      </c>
      <c r="S825" s="144" t="s">
        <v>3503</v>
      </c>
      <c r="U825" s="156">
        <v>1</v>
      </c>
      <c r="V825" s="156">
        <v>1</v>
      </c>
      <c r="W825" s="144" t="s">
        <v>1255</v>
      </c>
      <c r="X825" s="144" t="s">
        <v>166</v>
      </c>
      <c r="Y825" s="144" t="s">
        <v>1255</v>
      </c>
      <c r="Z825" s="156">
        <v>1</v>
      </c>
      <c r="AA825" s="144" t="s">
        <v>1255</v>
      </c>
      <c r="AB825" s="144" t="s">
        <v>1255</v>
      </c>
      <c r="AC825" s="157">
        <v>1</v>
      </c>
      <c r="AD825" s="157">
        <v>8</v>
      </c>
      <c r="AE825" s="144" t="s">
        <v>1256</v>
      </c>
      <c r="AG825" s="144" t="s">
        <v>169</v>
      </c>
      <c r="AH825" s="156">
        <v>1</v>
      </c>
      <c r="AJ825" s="156">
        <v>1</v>
      </c>
      <c r="AK825" s="156">
        <v>225971</v>
      </c>
      <c r="AL825" s="156" t="s">
        <v>1257</v>
      </c>
      <c r="AN825" s="144" t="s">
        <v>170</v>
      </c>
      <c r="AO825" s="144" t="s">
        <v>171</v>
      </c>
      <c r="AP825" s="144" t="s">
        <v>172</v>
      </c>
      <c r="AQ825" s="144" t="s">
        <v>172</v>
      </c>
      <c r="AR825" s="144" t="s">
        <v>172</v>
      </c>
      <c r="AS825" s="144" t="s">
        <v>4144</v>
      </c>
      <c r="AT825" s="144" t="s">
        <v>4144</v>
      </c>
      <c r="AU825" s="156">
        <v>1</v>
      </c>
      <c r="AW825" s="144" t="s">
        <v>3506</v>
      </c>
      <c r="AX825" s="144" t="s">
        <v>174</v>
      </c>
      <c r="AY825" s="144" t="s">
        <v>175</v>
      </c>
      <c r="AZ825" s="156">
        <v>2</v>
      </c>
      <c r="BC825" s="158" t="s">
        <v>2872</v>
      </c>
      <c r="BF825" s="144">
        <v>2014</v>
      </c>
      <c r="BG825" s="156">
        <v>1</v>
      </c>
      <c r="BH825" s="156">
        <v>1</v>
      </c>
      <c r="BI825" s="144" t="s">
        <v>4144</v>
      </c>
      <c r="BJ825" s="156">
        <v>1</v>
      </c>
      <c r="BK825" s="156">
        <v>1</v>
      </c>
      <c r="BL825" s="156">
        <v>0</v>
      </c>
      <c r="BN825" s="163">
        <v>1</v>
      </c>
      <c r="BO825" s="163">
        <v>0</v>
      </c>
      <c r="BQ825" s="163" t="s">
        <v>3051</v>
      </c>
      <c r="BR825" s="163" t="s">
        <v>3507</v>
      </c>
      <c r="BS825" s="163" t="s">
        <v>3507</v>
      </c>
      <c r="BT825" s="163">
        <v>2</v>
      </c>
      <c r="BU825" s="163" t="s">
        <v>707</v>
      </c>
      <c r="CP825" s="163">
        <v>2</v>
      </c>
    </row>
    <row r="826" spans="1:101" ht="18" x14ac:dyDescent="0.25">
      <c r="A826" s="156">
        <v>2</v>
      </c>
      <c r="B826" s="145">
        <v>825</v>
      </c>
      <c r="C826" s="144" t="s">
        <v>1248</v>
      </c>
      <c r="D826" s="144" t="s">
        <v>1249</v>
      </c>
      <c r="G826" s="144" t="s">
        <v>186</v>
      </c>
      <c r="H826" s="144" t="s">
        <v>187</v>
      </c>
      <c r="I826" s="144" t="s">
        <v>188</v>
      </c>
      <c r="J826" s="148">
        <v>43986</v>
      </c>
      <c r="K826" s="40">
        <v>42093</v>
      </c>
      <c r="L826" s="144">
        <v>2015</v>
      </c>
      <c r="M826" s="144" t="s">
        <v>3500</v>
      </c>
      <c r="N826" s="144" t="s">
        <v>3501</v>
      </c>
      <c r="O826" s="156">
        <v>2</v>
      </c>
      <c r="Q826" s="144" t="s">
        <v>3502</v>
      </c>
      <c r="R826" s="144" t="s">
        <v>2877</v>
      </c>
      <c r="S826" s="144" t="s">
        <v>3503</v>
      </c>
      <c r="U826" s="156">
        <v>1</v>
      </c>
      <c r="V826" s="156">
        <v>1</v>
      </c>
      <c r="W826" s="144" t="s">
        <v>1255</v>
      </c>
      <c r="X826" s="144" t="s">
        <v>166</v>
      </c>
      <c r="Y826" s="144" t="s">
        <v>1255</v>
      </c>
      <c r="Z826" s="156">
        <v>1</v>
      </c>
      <c r="AA826" s="144" t="s">
        <v>1255</v>
      </c>
      <c r="AB826" s="144" t="s">
        <v>1255</v>
      </c>
      <c r="AC826" s="157">
        <v>1</v>
      </c>
      <c r="AD826" s="157">
        <v>8</v>
      </c>
      <c r="AE826" s="144" t="s">
        <v>1256</v>
      </c>
      <c r="AG826" s="144" t="s">
        <v>169</v>
      </c>
      <c r="AH826" s="156">
        <v>1</v>
      </c>
      <c r="AJ826" s="156">
        <v>1</v>
      </c>
      <c r="AK826" s="156">
        <v>225971</v>
      </c>
      <c r="AL826" s="156" t="s">
        <v>1257</v>
      </c>
      <c r="AN826" s="144" t="s">
        <v>170</v>
      </c>
      <c r="AO826" s="144" t="s">
        <v>171</v>
      </c>
      <c r="AP826" s="144" t="s">
        <v>172</v>
      </c>
      <c r="AQ826" s="144" t="s">
        <v>172</v>
      </c>
      <c r="AR826" s="144" t="s">
        <v>172</v>
      </c>
      <c r="AS826" s="144" t="s">
        <v>4144</v>
      </c>
      <c r="AT826" s="144" t="s">
        <v>4144</v>
      </c>
      <c r="AU826" s="156">
        <v>1</v>
      </c>
      <c r="AW826" s="144" t="s">
        <v>3506</v>
      </c>
      <c r="AX826" s="144" t="s">
        <v>174</v>
      </c>
      <c r="AY826" s="144" t="s">
        <v>175</v>
      </c>
      <c r="AZ826" s="156">
        <v>2</v>
      </c>
      <c r="BC826" s="158" t="s">
        <v>2872</v>
      </c>
      <c r="BF826" s="144">
        <v>2015</v>
      </c>
      <c r="BG826" s="156">
        <v>1</v>
      </c>
      <c r="BH826" s="156">
        <v>1</v>
      </c>
      <c r="BI826" s="144" t="s">
        <v>4144</v>
      </c>
      <c r="BJ826" s="156">
        <v>1</v>
      </c>
      <c r="BK826" s="156">
        <v>1</v>
      </c>
      <c r="BL826" s="156">
        <v>0</v>
      </c>
      <c r="BN826" s="163">
        <v>1</v>
      </c>
      <c r="BO826" s="163">
        <v>0</v>
      </c>
      <c r="BQ826" s="163" t="s">
        <v>3051</v>
      </c>
      <c r="BR826" s="163" t="s">
        <v>3507</v>
      </c>
      <c r="BS826" s="163" t="s">
        <v>3507</v>
      </c>
      <c r="BT826" s="163">
        <v>2</v>
      </c>
      <c r="BU826" s="163" t="s">
        <v>707</v>
      </c>
      <c r="CP826" s="163">
        <v>2</v>
      </c>
    </row>
    <row r="827" spans="1:101" ht="18" x14ac:dyDescent="0.25">
      <c r="A827" s="156">
        <v>2</v>
      </c>
      <c r="B827" s="145">
        <v>826</v>
      </c>
      <c r="C827" s="144" t="s">
        <v>1393</v>
      </c>
      <c r="D827" s="144" t="s">
        <v>1394</v>
      </c>
      <c r="E827" s="144" t="s">
        <v>1393</v>
      </c>
      <c r="G827" s="144" t="s">
        <v>155</v>
      </c>
      <c r="H827" s="144" t="s">
        <v>156</v>
      </c>
      <c r="I827" s="144" t="s">
        <v>368</v>
      </c>
      <c r="J827" s="148">
        <v>43986</v>
      </c>
      <c r="K827" s="40">
        <v>41105</v>
      </c>
      <c r="L827" s="144">
        <v>2012</v>
      </c>
      <c r="M827" s="144" t="s">
        <v>1395</v>
      </c>
      <c r="N827" s="144" t="s">
        <v>3509</v>
      </c>
      <c r="O827" s="156">
        <v>2</v>
      </c>
      <c r="Q827" s="144" t="s">
        <v>3510</v>
      </c>
      <c r="R827" s="144" t="s">
        <v>2877</v>
      </c>
      <c r="S827" s="144" t="s">
        <v>1408</v>
      </c>
      <c r="U827" s="156">
        <v>1</v>
      </c>
      <c r="V827" s="156">
        <v>1</v>
      </c>
      <c r="W827" s="144" t="s">
        <v>1401</v>
      </c>
      <c r="X827" s="144" t="s">
        <v>166</v>
      </c>
      <c r="Y827" s="144" t="s">
        <v>1401</v>
      </c>
      <c r="Z827" s="156">
        <v>1</v>
      </c>
      <c r="AA827" s="144" t="s">
        <v>1401</v>
      </c>
      <c r="AB827" s="144" t="s">
        <v>1401</v>
      </c>
      <c r="AC827" s="157">
        <v>1</v>
      </c>
      <c r="AD827" s="157">
        <v>115</v>
      </c>
      <c r="AE827" s="144" t="s">
        <v>3511</v>
      </c>
      <c r="AG827" s="144" t="s">
        <v>169</v>
      </c>
      <c r="AH827" s="156">
        <v>1</v>
      </c>
      <c r="AJ827" s="156">
        <v>1</v>
      </c>
      <c r="AK827" s="156">
        <v>1104279</v>
      </c>
      <c r="AL827" s="156" t="s">
        <v>1404</v>
      </c>
      <c r="AN827" s="144" t="s">
        <v>170</v>
      </c>
      <c r="AO827" s="144" t="s">
        <v>171</v>
      </c>
      <c r="AP827" s="144" t="s">
        <v>172</v>
      </c>
      <c r="AQ827" s="144" t="s">
        <v>172</v>
      </c>
      <c r="AR827" s="144" t="s">
        <v>172</v>
      </c>
      <c r="AS827" s="144" t="s">
        <v>4144</v>
      </c>
      <c r="AT827" s="144" t="s">
        <v>4145</v>
      </c>
      <c r="AU827" s="156">
        <v>1</v>
      </c>
      <c r="AW827" s="144" t="s">
        <v>3512</v>
      </c>
      <c r="AX827" s="144" t="s">
        <v>174</v>
      </c>
      <c r="AY827" s="144" t="s">
        <v>175</v>
      </c>
      <c r="AZ827" s="156">
        <v>2</v>
      </c>
      <c r="BC827" s="158" t="s">
        <v>2872</v>
      </c>
      <c r="BF827" s="144">
        <v>2012</v>
      </c>
      <c r="BG827" s="156">
        <v>1</v>
      </c>
      <c r="BH827" s="156">
        <v>2</v>
      </c>
      <c r="BI827" s="144" t="s">
        <v>4145</v>
      </c>
      <c r="BJ827" s="156">
        <v>1</v>
      </c>
      <c r="BK827" s="156">
        <v>1</v>
      </c>
      <c r="BL827" s="156">
        <v>1</v>
      </c>
      <c r="BN827" s="163">
        <v>2</v>
      </c>
      <c r="BO827" s="163">
        <v>1</v>
      </c>
      <c r="BQ827" s="163" t="s">
        <v>387</v>
      </c>
      <c r="BR827" s="163" t="s">
        <v>388</v>
      </c>
      <c r="BS827" s="163" t="s">
        <v>389</v>
      </c>
      <c r="BT827" s="163">
        <v>2</v>
      </c>
      <c r="BU827" s="163" t="s">
        <v>267</v>
      </c>
      <c r="CP827" s="163">
        <v>1</v>
      </c>
      <c r="CQ827" s="163">
        <v>1</v>
      </c>
      <c r="CR827" s="163">
        <v>1</v>
      </c>
      <c r="CS827" s="163">
        <v>100</v>
      </c>
      <c r="CT827" s="163" t="s">
        <v>3513</v>
      </c>
      <c r="CU827" s="163" t="s">
        <v>840</v>
      </c>
      <c r="CV827" s="163">
        <v>0</v>
      </c>
      <c r="CW827" s="163" t="s">
        <v>181</v>
      </c>
    </row>
    <row r="828" spans="1:101" ht="18" x14ac:dyDescent="0.25">
      <c r="A828" s="156">
        <v>2</v>
      </c>
      <c r="B828" s="145">
        <v>827</v>
      </c>
      <c r="C828" s="144" t="s">
        <v>1393</v>
      </c>
      <c r="D828" s="144" t="s">
        <v>1394</v>
      </c>
      <c r="E828" s="144" t="s">
        <v>1393</v>
      </c>
      <c r="G828" s="144" t="s">
        <v>155</v>
      </c>
      <c r="H828" s="144" t="s">
        <v>156</v>
      </c>
      <c r="I828" s="144" t="s">
        <v>368</v>
      </c>
      <c r="J828" s="148">
        <v>43986</v>
      </c>
      <c r="K828" s="40">
        <v>41105</v>
      </c>
      <c r="L828" s="144">
        <v>2012</v>
      </c>
      <c r="M828" s="144" t="s">
        <v>1395</v>
      </c>
      <c r="N828" s="144" t="s">
        <v>3509</v>
      </c>
      <c r="O828" s="156">
        <v>2</v>
      </c>
      <c r="Q828" s="144" t="s">
        <v>3510</v>
      </c>
      <c r="R828" s="144" t="s">
        <v>2877</v>
      </c>
      <c r="S828" s="144" t="s">
        <v>1408</v>
      </c>
      <c r="U828" s="156">
        <v>1</v>
      </c>
      <c r="V828" s="156">
        <v>1</v>
      </c>
      <c r="W828" s="144" t="s">
        <v>1401</v>
      </c>
      <c r="X828" s="144" t="s">
        <v>166</v>
      </c>
      <c r="Y828" s="144" t="s">
        <v>857</v>
      </c>
      <c r="Z828" s="156">
        <v>1</v>
      </c>
      <c r="AA828" s="144" t="s">
        <v>840</v>
      </c>
      <c r="AB828" s="144" t="s">
        <v>840</v>
      </c>
      <c r="AC828" s="157">
        <v>2</v>
      </c>
      <c r="AD828" s="157">
        <v>0</v>
      </c>
      <c r="AE828" s="144" t="s">
        <v>841</v>
      </c>
      <c r="AF828" s="144" t="s">
        <v>3515</v>
      </c>
      <c r="AG828" s="144" t="s">
        <v>842</v>
      </c>
      <c r="AH828" s="156">
        <v>1</v>
      </c>
      <c r="AJ828" s="156">
        <v>2</v>
      </c>
      <c r="AN828" s="144" t="s">
        <v>220</v>
      </c>
      <c r="AO828" s="144" t="s">
        <v>813</v>
      </c>
      <c r="AP828" s="144" t="s">
        <v>181</v>
      </c>
      <c r="AQ828" s="144" t="s">
        <v>181</v>
      </c>
      <c r="AR828" s="144" t="s">
        <v>181</v>
      </c>
      <c r="AS828" s="144" t="s">
        <v>4145</v>
      </c>
      <c r="AT828" s="144" t="s">
        <v>4145</v>
      </c>
      <c r="AU828" s="156">
        <v>2</v>
      </c>
      <c r="AW828" s="144" t="s">
        <v>3516</v>
      </c>
      <c r="AX828" s="144" t="s">
        <v>3517</v>
      </c>
      <c r="AY828" s="144" t="s">
        <v>175</v>
      </c>
      <c r="AZ828" s="156">
        <v>1</v>
      </c>
      <c r="BA828" s="144">
        <v>9000</v>
      </c>
      <c r="BB828" s="208">
        <v>9947.862356621481</v>
      </c>
      <c r="BC828" s="158" t="s">
        <v>2872</v>
      </c>
      <c r="BF828" s="144">
        <v>2012</v>
      </c>
      <c r="BG828" s="156">
        <v>2</v>
      </c>
      <c r="BH828" s="156">
        <v>0</v>
      </c>
      <c r="BI828" s="144" t="s">
        <v>4144</v>
      </c>
      <c r="BJ828" s="156">
        <v>2</v>
      </c>
      <c r="BL828" s="156">
        <v>0</v>
      </c>
    </row>
    <row r="829" spans="1:101" ht="18" x14ac:dyDescent="0.25">
      <c r="A829" s="156">
        <v>2</v>
      </c>
      <c r="B829" s="145">
        <v>828</v>
      </c>
      <c r="C829" s="144" t="s">
        <v>1393</v>
      </c>
      <c r="D829" s="144" t="s">
        <v>1394</v>
      </c>
      <c r="E829" s="144" t="s">
        <v>1393</v>
      </c>
      <c r="G829" s="144" t="s">
        <v>155</v>
      </c>
      <c r="H829" s="144" t="s">
        <v>156</v>
      </c>
      <c r="I829" s="144" t="s">
        <v>368</v>
      </c>
      <c r="J829" s="148">
        <v>43986</v>
      </c>
      <c r="K829" s="40">
        <v>41105</v>
      </c>
      <c r="L829" s="144">
        <v>2012</v>
      </c>
      <c r="M829" s="144" t="s">
        <v>1395</v>
      </c>
      <c r="N829" s="144" t="s">
        <v>3509</v>
      </c>
      <c r="O829" s="156">
        <v>2</v>
      </c>
      <c r="Q829" s="144" t="s">
        <v>3510</v>
      </c>
      <c r="R829" s="144" t="s">
        <v>2877</v>
      </c>
      <c r="S829" s="144" t="s">
        <v>1408</v>
      </c>
      <c r="U829" s="156">
        <v>1</v>
      </c>
      <c r="V829" s="156">
        <v>1</v>
      </c>
      <c r="W829" s="144" t="s">
        <v>1401</v>
      </c>
      <c r="X829" s="144" t="s">
        <v>166</v>
      </c>
      <c r="Y829" s="144" t="s">
        <v>3519</v>
      </c>
      <c r="Z829" s="156">
        <v>1</v>
      </c>
      <c r="AA829" s="144" t="s">
        <v>331</v>
      </c>
      <c r="AB829" s="144" t="s">
        <v>331</v>
      </c>
      <c r="AC829" s="157">
        <v>2</v>
      </c>
      <c r="AD829" s="157">
        <v>0</v>
      </c>
      <c r="AE829" s="144" t="s">
        <v>1092</v>
      </c>
      <c r="AF829" s="144" t="s">
        <v>3515</v>
      </c>
      <c r="AG829" s="144" t="s">
        <v>1093</v>
      </c>
      <c r="AH829" s="156">
        <v>1</v>
      </c>
      <c r="AJ829" s="156">
        <v>2</v>
      </c>
      <c r="AN829" s="144" t="s">
        <v>220</v>
      </c>
      <c r="AO829" s="144" t="s">
        <v>813</v>
      </c>
      <c r="AP829" s="144" t="s">
        <v>181</v>
      </c>
      <c r="AQ829" s="144" t="s">
        <v>181</v>
      </c>
      <c r="AR829" s="144" t="s">
        <v>181</v>
      </c>
      <c r="AS829" s="144" t="s">
        <v>4145</v>
      </c>
      <c r="AT829" s="144" t="s">
        <v>4145</v>
      </c>
      <c r="AU829" s="156">
        <v>2</v>
      </c>
      <c r="AW829" s="144" t="s">
        <v>3516</v>
      </c>
      <c r="AX829" s="144" t="s">
        <v>3517</v>
      </c>
      <c r="AY829" s="144" t="s">
        <v>175</v>
      </c>
      <c r="AZ829" s="156">
        <v>1</v>
      </c>
      <c r="BA829" s="144">
        <v>9000</v>
      </c>
      <c r="BB829" s="208">
        <v>9947.862356621481</v>
      </c>
      <c r="BC829" s="158" t="s">
        <v>2872</v>
      </c>
      <c r="BF829" s="144">
        <v>2012</v>
      </c>
      <c r="BG829" s="156">
        <v>2</v>
      </c>
      <c r="BH829" s="156">
        <v>0</v>
      </c>
      <c r="BI829" s="144" t="s">
        <v>4144</v>
      </c>
      <c r="BJ829" s="156">
        <v>2</v>
      </c>
      <c r="BL829" s="156">
        <v>0</v>
      </c>
    </row>
    <row r="830" spans="1:101" ht="18" x14ac:dyDescent="0.25">
      <c r="A830" s="156">
        <v>2</v>
      </c>
      <c r="B830" s="145">
        <v>829</v>
      </c>
      <c r="C830" s="144" t="s">
        <v>1393</v>
      </c>
      <c r="D830" s="144" t="s">
        <v>1394</v>
      </c>
      <c r="E830" s="144" t="s">
        <v>1393</v>
      </c>
      <c r="G830" s="144" t="s">
        <v>155</v>
      </c>
      <c r="H830" s="144" t="s">
        <v>156</v>
      </c>
      <c r="I830" s="144" t="s">
        <v>368</v>
      </c>
      <c r="J830" s="148">
        <v>43986</v>
      </c>
      <c r="K830" s="40">
        <v>41105</v>
      </c>
      <c r="L830" s="144">
        <v>2012</v>
      </c>
      <c r="M830" s="144" t="s">
        <v>1395</v>
      </c>
      <c r="N830" s="144" t="s">
        <v>3509</v>
      </c>
      <c r="O830" s="156">
        <v>2</v>
      </c>
      <c r="Q830" s="144" t="s">
        <v>3510</v>
      </c>
      <c r="R830" s="144" t="s">
        <v>2877</v>
      </c>
      <c r="S830" s="144" t="s">
        <v>1408</v>
      </c>
      <c r="U830" s="156">
        <v>1</v>
      </c>
      <c r="V830" s="156">
        <v>1</v>
      </c>
      <c r="W830" s="144" t="s">
        <v>1401</v>
      </c>
      <c r="X830" s="144" t="s">
        <v>166</v>
      </c>
      <c r="Y830" s="144" t="s">
        <v>3521</v>
      </c>
      <c r="Z830" s="156">
        <v>1</v>
      </c>
      <c r="AA830" s="144" t="s">
        <v>1289</v>
      </c>
      <c r="AB830" s="144" t="s">
        <v>1289</v>
      </c>
      <c r="AC830" s="157">
        <v>2</v>
      </c>
      <c r="AD830" s="157">
        <v>0</v>
      </c>
      <c r="AE830" s="144" t="s">
        <v>1290</v>
      </c>
      <c r="AF830" s="144" t="s">
        <v>3515</v>
      </c>
      <c r="AG830" s="144" t="s">
        <v>219</v>
      </c>
      <c r="AH830" s="156">
        <v>1</v>
      </c>
      <c r="AJ830" s="156">
        <v>2</v>
      </c>
      <c r="AN830" s="144" t="s">
        <v>220</v>
      </c>
      <c r="AO830" s="144" t="s">
        <v>813</v>
      </c>
      <c r="AP830" s="144" t="s">
        <v>181</v>
      </c>
      <c r="AQ830" s="144" t="s">
        <v>181</v>
      </c>
      <c r="AR830" s="144" t="s">
        <v>181</v>
      </c>
      <c r="AS830" s="144" t="s">
        <v>4145</v>
      </c>
      <c r="AT830" s="144" t="s">
        <v>4145</v>
      </c>
      <c r="AU830" s="156">
        <v>2</v>
      </c>
      <c r="AW830" s="144" t="s">
        <v>3516</v>
      </c>
      <c r="AX830" s="144" t="s">
        <v>3517</v>
      </c>
      <c r="AY830" s="144" t="s">
        <v>175</v>
      </c>
      <c r="AZ830" s="156">
        <v>1</v>
      </c>
      <c r="BA830" s="144">
        <v>9000</v>
      </c>
      <c r="BB830" s="208">
        <v>9947.862356621481</v>
      </c>
      <c r="BC830" s="158" t="s">
        <v>2872</v>
      </c>
      <c r="BF830" s="144">
        <v>2012</v>
      </c>
      <c r="BG830" s="156">
        <v>2</v>
      </c>
      <c r="BH830" s="156">
        <v>0</v>
      </c>
      <c r="BI830" s="144" t="s">
        <v>4144</v>
      </c>
      <c r="BJ830" s="156">
        <v>2</v>
      </c>
      <c r="BL830" s="156">
        <v>0</v>
      </c>
    </row>
    <row r="831" spans="1:101" ht="18" x14ac:dyDescent="0.25">
      <c r="A831" s="156">
        <v>2</v>
      </c>
      <c r="B831" s="145">
        <v>830</v>
      </c>
      <c r="C831" s="144" t="s">
        <v>1393</v>
      </c>
      <c r="D831" s="144" t="s">
        <v>1394</v>
      </c>
      <c r="E831" s="144" t="s">
        <v>1393</v>
      </c>
      <c r="G831" s="144" t="s">
        <v>155</v>
      </c>
      <c r="H831" s="144" t="s">
        <v>156</v>
      </c>
      <c r="I831" s="144" t="s">
        <v>368</v>
      </c>
      <c r="J831" s="148">
        <v>43986</v>
      </c>
      <c r="K831" s="40">
        <v>41432</v>
      </c>
      <c r="L831" s="144">
        <v>2013</v>
      </c>
      <c r="M831" s="144" t="s">
        <v>1395</v>
      </c>
      <c r="N831" s="144" t="s">
        <v>3509</v>
      </c>
      <c r="O831" s="156">
        <v>2</v>
      </c>
      <c r="Q831" s="144" t="s">
        <v>3510</v>
      </c>
      <c r="R831" s="144" t="s">
        <v>2877</v>
      </c>
      <c r="S831" s="144" t="s">
        <v>1408</v>
      </c>
      <c r="U831" s="156">
        <v>1</v>
      </c>
      <c r="V831" s="156">
        <v>1</v>
      </c>
      <c r="W831" s="144" t="s">
        <v>1401</v>
      </c>
      <c r="X831" s="144" t="s">
        <v>166</v>
      </c>
      <c r="Y831" s="144" t="s">
        <v>1401</v>
      </c>
      <c r="Z831" s="156">
        <v>1</v>
      </c>
      <c r="AA831" s="144" t="s">
        <v>1401</v>
      </c>
      <c r="AB831" s="144" t="s">
        <v>1401</v>
      </c>
      <c r="AC831" s="157">
        <v>1</v>
      </c>
      <c r="AD831" s="157">
        <v>115</v>
      </c>
      <c r="AE831" s="144" t="s">
        <v>3511</v>
      </c>
      <c r="AG831" s="144" t="s">
        <v>169</v>
      </c>
      <c r="AH831" s="156">
        <v>1</v>
      </c>
      <c r="AJ831" s="156">
        <v>1</v>
      </c>
      <c r="AK831" s="156">
        <v>1104279</v>
      </c>
      <c r="AL831" s="156" t="s">
        <v>1404</v>
      </c>
      <c r="AN831" s="144" t="s">
        <v>170</v>
      </c>
      <c r="AO831" s="144" t="s">
        <v>171</v>
      </c>
      <c r="AP831" s="144" t="s">
        <v>172</v>
      </c>
      <c r="AQ831" s="144" t="s">
        <v>172</v>
      </c>
      <c r="AR831" s="144" t="s">
        <v>172</v>
      </c>
      <c r="AS831" s="144" t="s">
        <v>4144</v>
      </c>
      <c r="AT831" s="144" t="s">
        <v>4145</v>
      </c>
      <c r="AU831" s="156">
        <v>1</v>
      </c>
      <c r="AW831" s="144" t="s">
        <v>3512</v>
      </c>
      <c r="AX831" s="144" t="s">
        <v>174</v>
      </c>
      <c r="AY831" s="144" t="s">
        <v>175</v>
      </c>
      <c r="AZ831" s="156">
        <v>2</v>
      </c>
      <c r="BC831" s="158" t="s">
        <v>2872</v>
      </c>
      <c r="BF831" s="144">
        <v>2013</v>
      </c>
      <c r="BG831" s="156">
        <v>1</v>
      </c>
      <c r="BH831" s="156">
        <v>2</v>
      </c>
      <c r="BI831" s="144" t="s">
        <v>4145</v>
      </c>
      <c r="BJ831" s="156">
        <v>1</v>
      </c>
      <c r="BK831" s="156">
        <v>1</v>
      </c>
      <c r="BL831" s="156">
        <v>1</v>
      </c>
      <c r="BN831" s="163">
        <v>2</v>
      </c>
      <c r="BO831" s="163">
        <v>1</v>
      </c>
      <c r="BQ831" s="163" t="s">
        <v>387</v>
      </c>
      <c r="BR831" s="163" t="s">
        <v>388</v>
      </c>
      <c r="BS831" s="163" t="s">
        <v>389</v>
      </c>
      <c r="BT831" s="163">
        <v>2</v>
      </c>
      <c r="BU831" s="163" t="s">
        <v>267</v>
      </c>
      <c r="CP831" s="163">
        <v>1</v>
      </c>
      <c r="CQ831" s="163">
        <v>1</v>
      </c>
      <c r="CR831" s="163">
        <v>1</v>
      </c>
      <c r="CS831" s="163">
        <v>100</v>
      </c>
      <c r="CT831" s="163" t="s">
        <v>3513</v>
      </c>
      <c r="CU831" s="163" t="s">
        <v>840</v>
      </c>
      <c r="CV831" s="163">
        <v>0</v>
      </c>
      <c r="CW831" s="163" t="s">
        <v>181</v>
      </c>
    </row>
    <row r="832" spans="1:101" ht="18" x14ac:dyDescent="0.25">
      <c r="A832" s="156">
        <v>2</v>
      </c>
      <c r="B832" s="145">
        <v>831</v>
      </c>
      <c r="C832" s="144" t="s">
        <v>1393</v>
      </c>
      <c r="D832" s="144" t="s">
        <v>1394</v>
      </c>
      <c r="E832" s="144" t="s">
        <v>1393</v>
      </c>
      <c r="G832" s="144" t="s">
        <v>155</v>
      </c>
      <c r="H832" s="144" t="s">
        <v>156</v>
      </c>
      <c r="I832" s="144" t="s">
        <v>368</v>
      </c>
      <c r="J832" s="148">
        <v>43986</v>
      </c>
      <c r="K832" s="40">
        <v>41824</v>
      </c>
      <c r="L832" s="144">
        <v>2014</v>
      </c>
      <c r="M832" s="144" t="s">
        <v>1395</v>
      </c>
      <c r="N832" s="144" t="s">
        <v>3509</v>
      </c>
      <c r="O832" s="156">
        <v>2</v>
      </c>
      <c r="Q832" s="144" t="s">
        <v>3510</v>
      </c>
      <c r="R832" s="144" t="s">
        <v>2877</v>
      </c>
      <c r="S832" s="144" t="s">
        <v>1408</v>
      </c>
      <c r="U832" s="156">
        <v>1</v>
      </c>
      <c r="V832" s="156">
        <v>1</v>
      </c>
      <c r="W832" s="144" t="s">
        <v>1401</v>
      </c>
      <c r="X832" s="144" t="s">
        <v>166</v>
      </c>
      <c r="Y832" s="144" t="s">
        <v>1401</v>
      </c>
      <c r="Z832" s="156">
        <v>1</v>
      </c>
      <c r="AA832" s="144" t="s">
        <v>1401</v>
      </c>
      <c r="AB832" s="144" t="s">
        <v>1401</v>
      </c>
      <c r="AC832" s="157">
        <v>1</v>
      </c>
      <c r="AD832" s="157">
        <v>115</v>
      </c>
      <c r="AE832" s="144" t="s">
        <v>3511</v>
      </c>
      <c r="AG832" s="144" t="s">
        <v>169</v>
      </c>
      <c r="AH832" s="156">
        <v>1</v>
      </c>
      <c r="AJ832" s="156">
        <v>1</v>
      </c>
      <c r="AK832" s="156">
        <v>1104279</v>
      </c>
      <c r="AL832" s="156" t="s">
        <v>1404</v>
      </c>
      <c r="AN832" s="144" t="s">
        <v>170</v>
      </c>
      <c r="AO832" s="144" t="s">
        <v>171</v>
      </c>
      <c r="AP832" s="144" t="s">
        <v>172</v>
      </c>
      <c r="AQ832" s="144" t="s">
        <v>172</v>
      </c>
      <c r="AR832" s="144" t="s">
        <v>172</v>
      </c>
      <c r="AS832" s="144" t="s">
        <v>4144</v>
      </c>
      <c r="AT832" s="144" t="s">
        <v>4145</v>
      </c>
      <c r="AU832" s="156">
        <v>1</v>
      </c>
      <c r="AW832" s="144" t="s">
        <v>3512</v>
      </c>
      <c r="AX832" s="144" t="s">
        <v>174</v>
      </c>
      <c r="AY832" s="144" t="s">
        <v>175</v>
      </c>
      <c r="AZ832" s="156">
        <v>2</v>
      </c>
      <c r="BC832" s="158" t="s">
        <v>2872</v>
      </c>
      <c r="BF832" s="144">
        <v>2014</v>
      </c>
      <c r="BG832" s="156">
        <v>1</v>
      </c>
      <c r="BH832" s="156">
        <v>2</v>
      </c>
      <c r="BI832" s="144" t="s">
        <v>4145</v>
      </c>
      <c r="BJ832" s="156">
        <v>1</v>
      </c>
      <c r="BK832" s="156">
        <v>1</v>
      </c>
      <c r="BL832" s="156">
        <v>1</v>
      </c>
      <c r="BN832" s="163">
        <v>2</v>
      </c>
      <c r="BO832" s="163">
        <v>1</v>
      </c>
      <c r="BQ832" s="163" t="s">
        <v>387</v>
      </c>
      <c r="BR832" s="163" t="s">
        <v>388</v>
      </c>
      <c r="BS832" s="163" t="s">
        <v>389</v>
      </c>
      <c r="BT832" s="163">
        <v>2</v>
      </c>
      <c r="BU832" s="163" t="s">
        <v>267</v>
      </c>
      <c r="CP832" s="163">
        <v>1</v>
      </c>
      <c r="CQ832" s="163">
        <v>1</v>
      </c>
      <c r="CR832" s="163">
        <v>1</v>
      </c>
      <c r="CS832" s="163">
        <v>100</v>
      </c>
      <c r="CT832" s="163" t="s">
        <v>3513</v>
      </c>
      <c r="CU832" s="163" t="s">
        <v>840</v>
      </c>
      <c r="CV832" s="163">
        <v>0</v>
      </c>
      <c r="CW832" s="163" t="s">
        <v>181</v>
      </c>
    </row>
    <row r="833" spans="1:101" ht="18" x14ac:dyDescent="0.25">
      <c r="A833" s="156">
        <v>2</v>
      </c>
      <c r="B833" s="145">
        <v>832</v>
      </c>
      <c r="C833" s="144" t="s">
        <v>1393</v>
      </c>
      <c r="D833" s="144" t="s">
        <v>1394</v>
      </c>
      <c r="E833" s="144" t="s">
        <v>1393</v>
      </c>
      <c r="G833" s="144" t="s">
        <v>155</v>
      </c>
      <c r="H833" s="144" t="s">
        <v>156</v>
      </c>
      <c r="I833" s="144" t="s">
        <v>368</v>
      </c>
      <c r="J833" s="148">
        <v>43986</v>
      </c>
      <c r="K833" s="40">
        <v>42093</v>
      </c>
      <c r="L833" s="144">
        <v>2015</v>
      </c>
      <c r="M833" s="144" t="s">
        <v>1395</v>
      </c>
      <c r="N833" s="144" t="s">
        <v>3509</v>
      </c>
      <c r="O833" s="156">
        <v>1</v>
      </c>
      <c r="P833" s="144" t="s">
        <v>2909</v>
      </c>
      <c r="Q833" s="144" t="s">
        <v>1398</v>
      </c>
      <c r="R833" s="144" t="s">
        <v>2877</v>
      </c>
      <c r="S833" s="144" t="s">
        <v>1408</v>
      </c>
      <c r="U833" s="156">
        <v>1</v>
      </c>
      <c r="V833" s="156">
        <v>1</v>
      </c>
      <c r="W833" s="144" t="s">
        <v>1401</v>
      </c>
      <c r="X833" s="144" t="s">
        <v>166</v>
      </c>
      <c r="Y833" s="144" t="s">
        <v>1401</v>
      </c>
      <c r="Z833" s="156">
        <v>1</v>
      </c>
      <c r="AA833" s="144" t="s">
        <v>1401</v>
      </c>
      <c r="AB833" s="144" t="s">
        <v>1401</v>
      </c>
      <c r="AC833" s="157">
        <v>1</v>
      </c>
      <c r="AD833" s="157">
        <v>115</v>
      </c>
      <c r="AE833" s="144" t="s">
        <v>3511</v>
      </c>
      <c r="AG833" s="144" t="s">
        <v>169</v>
      </c>
      <c r="AH833" s="156">
        <v>1</v>
      </c>
      <c r="AJ833" s="156">
        <v>1</v>
      </c>
      <c r="AK833" s="156">
        <v>1104279</v>
      </c>
      <c r="AL833" s="156" t="s">
        <v>1404</v>
      </c>
      <c r="AN833" s="144" t="s">
        <v>170</v>
      </c>
      <c r="AO833" s="144" t="s">
        <v>171</v>
      </c>
      <c r="AP833" s="144" t="s">
        <v>172</v>
      </c>
      <c r="AQ833" s="144" t="s">
        <v>172</v>
      </c>
      <c r="AR833" s="144" t="s">
        <v>172</v>
      </c>
      <c r="AS833" s="144" t="s">
        <v>4144</v>
      </c>
      <c r="AT833" s="144" t="s">
        <v>4145</v>
      </c>
      <c r="AU833" s="156">
        <v>1</v>
      </c>
      <c r="AW833" s="144" t="s">
        <v>3512</v>
      </c>
      <c r="AX833" s="144" t="s">
        <v>174</v>
      </c>
      <c r="AY833" s="144" t="s">
        <v>175</v>
      </c>
      <c r="AZ833" s="156">
        <v>2</v>
      </c>
      <c r="BC833" s="158" t="s">
        <v>2872</v>
      </c>
      <c r="BF833" s="144">
        <v>2015</v>
      </c>
      <c r="BG833" s="156">
        <v>1</v>
      </c>
      <c r="BH833" s="156">
        <v>2</v>
      </c>
      <c r="BI833" s="144" t="s">
        <v>4145</v>
      </c>
      <c r="BJ833" s="156">
        <v>1</v>
      </c>
      <c r="BK833" s="156">
        <v>1</v>
      </c>
      <c r="BL833" s="156">
        <v>1</v>
      </c>
      <c r="BN833" s="163">
        <v>2</v>
      </c>
      <c r="BO833" s="163">
        <v>1</v>
      </c>
      <c r="BQ833" s="163" t="s">
        <v>387</v>
      </c>
      <c r="BR833" s="163" t="s">
        <v>388</v>
      </c>
      <c r="BS833" s="163" t="s">
        <v>389</v>
      </c>
      <c r="BT833" s="163">
        <v>2</v>
      </c>
      <c r="BU833" s="163" t="s">
        <v>267</v>
      </c>
      <c r="CP833" s="163">
        <v>1</v>
      </c>
      <c r="CQ833" s="163">
        <v>1</v>
      </c>
      <c r="CR833" s="163">
        <v>1</v>
      </c>
      <c r="CS833" s="163">
        <v>100</v>
      </c>
      <c r="CT833" s="163" t="s">
        <v>3513</v>
      </c>
      <c r="CU833" s="163" t="s">
        <v>840</v>
      </c>
      <c r="CV833" s="163">
        <v>0</v>
      </c>
      <c r="CW833" s="163" t="s">
        <v>181</v>
      </c>
    </row>
    <row r="834" spans="1:101" ht="18" x14ac:dyDescent="0.25">
      <c r="A834" s="156">
        <v>2</v>
      </c>
      <c r="B834" s="145">
        <v>833</v>
      </c>
      <c r="C834" s="144" t="s">
        <v>1268</v>
      </c>
      <c r="D834" s="144" t="s">
        <v>1268</v>
      </c>
      <c r="F834" s="144" t="s">
        <v>1269</v>
      </c>
      <c r="G834" s="144" t="s">
        <v>335</v>
      </c>
      <c r="H834" s="144" t="s">
        <v>1270</v>
      </c>
      <c r="I834" s="144" t="s">
        <v>188</v>
      </c>
      <c r="J834" s="148">
        <v>43986</v>
      </c>
      <c r="K834" s="40">
        <v>41105</v>
      </c>
      <c r="L834" s="144">
        <v>2012</v>
      </c>
      <c r="M834" s="144" t="s">
        <v>1271</v>
      </c>
      <c r="N834" s="144" t="s">
        <v>1272</v>
      </c>
      <c r="O834" s="156">
        <v>2</v>
      </c>
      <c r="Q834" s="144" t="s">
        <v>3523</v>
      </c>
      <c r="R834" s="144" t="s">
        <v>2877</v>
      </c>
      <c r="S834" s="144" t="s">
        <v>3524</v>
      </c>
      <c r="U834" s="156">
        <v>2</v>
      </c>
      <c r="V834" s="156">
        <v>0</v>
      </c>
      <c r="X834" s="144" t="s">
        <v>555</v>
      </c>
      <c r="Y834" s="144" t="s">
        <v>1277</v>
      </c>
      <c r="Z834" s="156">
        <v>1</v>
      </c>
      <c r="AA834" s="144" t="s">
        <v>1277</v>
      </c>
      <c r="AB834" s="144" t="s">
        <v>1277</v>
      </c>
      <c r="AC834" s="157">
        <v>2</v>
      </c>
      <c r="AD834" s="157">
        <v>0</v>
      </c>
      <c r="AE834" s="144" t="s">
        <v>1278</v>
      </c>
      <c r="AG834" s="144" t="s">
        <v>219</v>
      </c>
      <c r="AH834" s="156">
        <v>2</v>
      </c>
      <c r="AJ834" s="156">
        <v>2</v>
      </c>
      <c r="AN834" s="144" t="s">
        <v>170</v>
      </c>
      <c r="AO834" s="144" t="s">
        <v>260</v>
      </c>
      <c r="AP834" s="144" t="s">
        <v>1279</v>
      </c>
      <c r="AQ834" s="144" t="s">
        <v>1279</v>
      </c>
      <c r="AR834" s="144" t="s">
        <v>986</v>
      </c>
      <c r="AS834" s="144" t="s">
        <v>4144</v>
      </c>
      <c r="AT834" s="144" t="s">
        <v>4144</v>
      </c>
      <c r="AU834" s="156">
        <v>2</v>
      </c>
      <c r="AW834" s="144" t="s">
        <v>3525</v>
      </c>
      <c r="AX834" s="144" t="s">
        <v>3200</v>
      </c>
      <c r="AY834" s="144" t="s">
        <v>560</v>
      </c>
      <c r="AZ834" s="156">
        <v>1</v>
      </c>
      <c r="BA834" s="144">
        <v>2944</v>
      </c>
      <c r="BB834" s="208">
        <v>3254.0563086548486</v>
      </c>
      <c r="BC834" s="158" t="s">
        <v>177</v>
      </c>
      <c r="BD834" s="148">
        <v>40940</v>
      </c>
      <c r="BE834" s="156">
        <v>2012</v>
      </c>
      <c r="BF834" s="144">
        <v>2012</v>
      </c>
      <c r="BG834" s="156">
        <v>2</v>
      </c>
      <c r="BH834" s="156">
        <v>0</v>
      </c>
      <c r="BI834" s="144" t="s">
        <v>4144</v>
      </c>
      <c r="BJ834" s="156">
        <v>2</v>
      </c>
      <c r="BL834" s="156">
        <v>0</v>
      </c>
      <c r="CP834" s="163">
        <v>2</v>
      </c>
    </row>
    <row r="835" spans="1:101" ht="18" x14ac:dyDescent="0.25">
      <c r="A835" s="156">
        <v>2</v>
      </c>
      <c r="B835" s="145">
        <v>834</v>
      </c>
      <c r="C835" s="144" t="s">
        <v>1268</v>
      </c>
      <c r="D835" s="144" t="s">
        <v>1268</v>
      </c>
      <c r="F835" s="144" t="s">
        <v>1269</v>
      </c>
      <c r="G835" s="144" t="s">
        <v>335</v>
      </c>
      <c r="H835" s="144" t="s">
        <v>1270</v>
      </c>
      <c r="I835" s="144" t="s">
        <v>188</v>
      </c>
      <c r="J835" s="148">
        <v>43986</v>
      </c>
      <c r="K835" s="40">
        <v>41105</v>
      </c>
      <c r="L835" s="144">
        <v>2012</v>
      </c>
      <c r="M835" s="144" t="s">
        <v>1271</v>
      </c>
      <c r="N835" s="144" t="s">
        <v>1272</v>
      </c>
      <c r="O835" s="156">
        <v>2</v>
      </c>
      <c r="Q835" s="144" t="s">
        <v>3523</v>
      </c>
      <c r="R835" s="144" t="s">
        <v>2877</v>
      </c>
      <c r="S835" s="144" t="s">
        <v>3524</v>
      </c>
      <c r="U835" s="156">
        <v>2</v>
      </c>
      <c r="V835" s="156">
        <v>0</v>
      </c>
      <c r="X835" s="144" t="s">
        <v>555</v>
      </c>
      <c r="Y835" s="144" t="s">
        <v>2547</v>
      </c>
      <c r="Z835" s="156">
        <v>1</v>
      </c>
      <c r="AA835" s="144" t="s">
        <v>2547</v>
      </c>
      <c r="AB835" s="144" t="s">
        <v>2547</v>
      </c>
      <c r="AC835" s="157">
        <v>2</v>
      </c>
      <c r="AD835" s="157">
        <v>0</v>
      </c>
      <c r="AE835" s="144" t="s">
        <v>2548</v>
      </c>
      <c r="AG835" s="144" t="s">
        <v>169</v>
      </c>
      <c r="AH835" s="156">
        <v>1</v>
      </c>
      <c r="AJ835" s="156">
        <v>1</v>
      </c>
      <c r="AK835" s="156">
        <v>229476</v>
      </c>
      <c r="AN835" s="144" t="s">
        <v>170</v>
      </c>
      <c r="AO835" s="144" t="s">
        <v>2549</v>
      </c>
      <c r="AP835" s="144" t="s">
        <v>2550</v>
      </c>
      <c r="AQ835" s="144" t="s">
        <v>2550</v>
      </c>
      <c r="AR835" s="144" t="s">
        <v>1171</v>
      </c>
      <c r="AS835" s="144" t="s">
        <v>4144</v>
      </c>
      <c r="AT835" s="144" t="s">
        <v>4144</v>
      </c>
      <c r="AU835" s="156">
        <v>2</v>
      </c>
      <c r="AW835" s="144" t="s">
        <v>3527</v>
      </c>
      <c r="AX835" s="144" t="s">
        <v>3200</v>
      </c>
      <c r="AY835" s="144" t="s">
        <v>560</v>
      </c>
      <c r="AZ835" s="156">
        <v>1</v>
      </c>
      <c r="BA835" s="144">
        <v>5000</v>
      </c>
      <c r="BB835" s="208">
        <v>5526.5901981230445</v>
      </c>
      <c r="BC835" s="158" t="s">
        <v>177</v>
      </c>
      <c r="BD835" s="148">
        <v>41061</v>
      </c>
      <c r="BE835" s="156">
        <v>2012</v>
      </c>
      <c r="BF835" s="144">
        <v>2012</v>
      </c>
      <c r="BG835" s="156">
        <v>2</v>
      </c>
      <c r="BH835" s="156">
        <v>0</v>
      </c>
      <c r="BI835" s="144" t="s">
        <v>4144</v>
      </c>
      <c r="BJ835" s="156">
        <v>2</v>
      </c>
      <c r="BL835" s="156">
        <v>0</v>
      </c>
      <c r="CP835" s="163">
        <v>2</v>
      </c>
    </row>
    <row r="836" spans="1:101" ht="18" x14ac:dyDescent="0.25">
      <c r="A836" s="156">
        <v>2</v>
      </c>
      <c r="B836" s="145">
        <v>835</v>
      </c>
      <c r="C836" s="144" t="s">
        <v>1268</v>
      </c>
      <c r="D836" s="144" t="s">
        <v>1268</v>
      </c>
      <c r="F836" s="144" t="s">
        <v>1269</v>
      </c>
      <c r="G836" s="144" t="s">
        <v>335</v>
      </c>
      <c r="H836" s="144" t="s">
        <v>1270</v>
      </c>
      <c r="I836" s="144" t="s">
        <v>188</v>
      </c>
      <c r="J836" s="148">
        <v>43986</v>
      </c>
      <c r="K836" s="40">
        <v>41105</v>
      </c>
      <c r="L836" s="144">
        <v>2012</v>
      </c>
      <c r="M836" s="144" t="s">
        <v>1271</v>
      </c>
      <c r="N836" s="144" t="s">
        <v>1272</v>
      </c>
      <c r="O836" s="156">
        <v>2</v>
      </c>
      <c r="Q836" s="144" t="s">
        <v>3523</v>
      </c>
      <c r="R836" s="144" t="s">
        <v>2877</v>
      </c>
      <c r="S836" s="144" t="s">
        <v>3524</v>
      </c>
      <c r="U836" s="156">
        <v>2</v>
      </c>
      <c r="V836" s="156">
        <v>0</v>
      </c>
      <c r="X836" s="144" t="s">
        <v>555</v>
      </c>
      <c r="Y836" s="144" t="s">
        <v>3529</v>
      </c>
      <c r="Z836" s="156">
        <v>1</v>
      </c>
      <c r="AA836" s="144" t="s">
        <v>1281</v>
      </c>
      <c r="AB836" s="144" t="s">
        <v>1282</v>
      </c>
      <c r="AC836" s="157">
        <v>2</v>
      </c>
      <c r="AD836" s="157">
        <v>0</v>
      </c>
      <c r="AE836" s="144" t="s">
        <v>1283</v>
      </c>
      <c r="AF836" s="144" t="s">
        <v>3530</v>
      </c>
      <c r="AG836" s="144" t="s">
        <v>169</v>
      </c>
      <c r="AH836" s="156">
        <v>1</v>
      </c>
      <c r="AJ836" s="156">
        <v>1</v>
      </c>
      <c r="AK836" s="156">
        <v>1113204</v>
      </c>
      <c r="AN836" s="144" t="s">
        <v>170</v>
      </c>
      <c r="AO836" s="144" t="s">
        <v>1284</v>
      </c>
      <c r="AP836" s="144" t="s">
        <v>1285</v>
      </c>
      <c r="AQ836" s="144" t="s">
        <v>1285</v>
      </c>
      <c r="AR836" s="144" t="s">
        <v>1286</v>
      </c>
      <c r="AS836" s="144" t="s">
        <v>4144</v>
      </c>
      <c r="AT836" s="144" t="s">
        <v>4144</v>
      </c>
      <c r="AU836" s="156">
        <v>1</v>
      </c>
      <c r="AV836" s="144" t="s">
        <v>4137</v>
      </c>
      <c r="AW836" s="144" t="s">
        <v>3525</v>
      </c>
      <c r="AX836" s="144" t="s">
        <v>3200</v>
      </c>
      <c r="AY836" s="144" t="s">
        <v>560</v>
      </c>
      <c r="AZ836" s="156">
        <v>1</v>
      </c>
      <c r="BA836" s="144">
        <v>4000</v>
      </c>
      <c r="BB836" s="208">
        <v>4421.2721584984356</v>
      </c>
      <c r="BC836" s="158" t="s">
        <v>177</v>
      </c>
      <c r="BD836" s="148">
        <v>40940</v>
      </c>
      <c r="BE836" s="156">
        <v>2012</v>
      </c>
      <c r="BF836" s="144">
        <v>2012</v>
      </c>
      <c r="BG836" s="156">
        <v>2</v>
      </c>
      <c r="BH836" s="156">
        <v>0</v>
      </c>
      <c r="BI836" s="144" t="s">
        <v>4144</v>
      </c>
      <c r="BJ836" s="156">
        <v>2</v>
      </c>
      <c r="BL836" s="156">
        <v>0</v>
      </c>
      <c r="CP836" s="163">
        <v>2</v>
      </c>
    </row>
    <row r="837" spans="1:101" ht="18" x14ac:dyDescent="0.25">
      <c r="A837" s="156">
        <v>2</v>
      </c>
      <c r="B837" s="145">
        <v>836</v>
      </c>
      <c r="C837" s="144" t="s">
        <v>1268</v>
      </c>
      <c r="D837" s="144" t="s">
        <v>1268</v>
      </c>
      <c r="F837" s="144" t="s">
        <v>1269</v>
      </c>
      <c r="G837" s="144" t="s">
        <v>335</v>
      </c>
      <c r="H837" s="144" t="s">
        <v>1270</v>
      </c>
      <c r="I837" s="144" t="s">
        <v>188</v>
      </c>
      <c r="J837" s="148">
        <v>43986</v>
      </c>
      <c r="K837" s="40">
        <v>41105</v>
      </c>
      <c r="L837" s="144">
        <v>2012</v>
      </c>
      <c r="M837" s="144" t="s">
        <v>1271</v>
      </c>
      <c r="N837" s="144" t="s">
        <v>1272</v>
      </c>
      <c r="O837" s="156">
        <v>2</v>
      </c>
      <c r="Q837" s="144" t="s">
        <v>3523</v>
      </c>
      <c r="R837" s="144" t="s">
        <v>2877</v>
      </c>
      <c r="S837" s="144" t="s">
        <v>3524</v>
      </c>
      <c r="U837" s="156">
        <v>2</v>
      </c>
      <c r="V837" s="156">
        <v>0</v>
      </c>
      <c r="X837" s="144" t="s">
        <v>555</v>
      </c>
      <c r="Y837" s="144" t="s">
        <v>3367</v>
      </c>
      <c r="Z837" s="156">
        <v>1</v>
      </c>
      <c r="AA837" s="144" t="s">
        <v>3368</v>
      </c>
      <c r="AB837" s="144" t="s">
        <v>3368</v>
      </c>
      <c r="AC837" s="157">
        <v>2</v>
      </c>
      <c r="AD837" s="157">
        <v>0</v>
      </c>
      <c r="AE837" s="144" t="s">
        <v>3369</v>
      </c>
      <c r="AG837" s="144" t="s">
        <v>219</v>
      </c>
      <c r="AH837" s="156">
        <v>1</v>
      </c>
      <c r="AJ837" s="156">
        <v>2</v>
      </c>
      <c r="AN837" s="144" t="s">
        <v>220</v>
      </c>
      <c r="AO837" s="144" t="s">
        <v>813</v>
      </c>
      <c r="AP837" s="144" t="s">
        <v>3370</v>
      </c>
      <c r="AQ837" s="144" t="s">
        <v>199</v>
      </c>
      <c r="AR837" s="144" t="s">
        <v>199</v>
      </c>
      <c r="AS837" s="144" t="s">
        <v>4144</v>
      </c>
      <c r="AT837" s="144" t="s">
        <v>4144</v>
      </c>
      <c r="AU837" s="156">
        <v>2</v>
      </c>
      <c r="AW837" s="144" t="s">
        <v>3527</v>
      </c>
      <c r="AX837" s="144" t="s">
        <v>3200</v>
      </c>
      <c r="AY837" s="144" t="s">
        <v>560</v>
      </c>
      <c r="AZ837" s="156">
        <v>1</v>
      </c>
      <c r="BA837" s="144">
        <v>4000</v>
      </c>
      <c r="BB837" s="208">
        <v>4421.2721584984356</v>
      </c>
      <c r="BC837" s="158" t="s">
        <v>177</v>
      </c>
      <c r="BD837" s="148">
        <v>41061</v>
      </c>
      <c r="BE837" s="156">
        <v>2012</v>
      </c>
      <c r="BF837" s="144">
        <v>2012</v>
      </c>
      <c r="BG837" s="156">
        <v>2</v>
      </c>
      <c r="BH837" s="156">
        <v>0</v>
      </c>
      <c r="BI837" s="144" t="s">
        <v>4144</v>
      </c>
      <c r="BJ837" s="156">
        <v>2</v>
      </c>
      <c r="BL837" s="156">
        <v>0</v>
      </c>
      <c r="CP837" s="163">
        <v>2</v>
      </c>
    </row>
    <row r="838" spans="1:101" ht="18" x14ac:dyDescent="0.25">
      <c r="A838" s="156">
        <v>2</v>
      </c>
      <c r="B838" s="145">
        <v>837</v>
      </c>
      <c r="C838" s="144" t="s">
        <v>1268</v>
      </c>
      <c r="D838" s="144" t="s">
        <v>1268</v>
      </c>
      <c r="F838" s="144" t="s">
        <v>1269</v>
      </c>
      <c r="G838" s="144" t="s">
        <v>335</v>
      </c>
      <c r="H838" s="144" t="s">
        <v>1270</v>
      </c>
      <c r="I838" s="144" t="s">
        <v>188</v>
      </c>
      <c r="J838" s="148">
        <v>43986</v>
      </c>
      <c r="K838" s="40">
        <v>41252</v>
      </c>
      <c r="L838" s="144">
        <v>2012</v>
      </c>
      <c r="M838" s="144" t="s">
        <v>1271</v>
      </c>
      <c r="N838" s="144" t="s">
        <v>1272</v>
      </c>
      <c r="O838" s="156">
        <v>2</v>
      </c>
      <c r="Q838" s="144" t="s">
        <v>3523</v>
      </c>
      <c r="R838" s="144" t="s">
        <v>2877</v>
      </c>
      <c r="S838" s="144" t="s">
        <v>3524</v>
      </c>
      <c r="U838" s="156">
        <v>2</v>
      </c>
      <c r="V838" s="156">
        <v>0</v>
      </c>
      <c r="X838" s="144" t="s">
        <v>555</v>
      </c>
      <c r="Y838" s="144" t="s">
        <v>1317</v>
      </c>
      <c r="Z838" s="156">
        <v>1</v>
      </c>
      <c r="AA838" s="144" t="s">
        <v>1289</v>
      </c>
      <c r="AB838" s="144" t="s">
        <v>1289</v>
      </c>
      <c r="AC838" s="157">
        <v>2</v>
      </c>
      <c r="AD838" s="157">
        <v>0</v>
      </c>
      <c r="AE838" s="144" t="s">
        <v>1290</v>
      </c>
      <c r="AG838" s="144" t="s">
        <v>219</v>
      </c>
      <c r="AH838" s="156">
        <v>1</v>
      </c>
      <c r="AJ838" s="156">
        <v>2</v>
      </c>
      <c r="AN838" s="144" t="s">
        <v>220</v>
      </c>
      <c r="AO838" s="144" t="s">
        <v>813</v>
      </c>
      <c r="AP838" s="144" t="s">
        <v>181</v>
      </c>
      <c r="AQ838" s="144" t="s">
        <v>181</v>
      </c>
      <c r="AR838" s="144" t="s">
        <v>181</v>
      </c>
      <c r="AS838" s="144" t="s">
        <v>4145</v>
      </c>
      <c r="AT838" s="144" t="s">
        <v>4145</v>
      </c>
      <c r="AU838" s="156">
        <v>2</v>
      </c>
      <c r="AW838" s="144" t="s">
        <v>3533</v>
      </c>
      <c r="AX838" s="144" t="s">
        <v>3200</v>
      </c>
      <c r="AY838" s="144" t="s">
        <v>560</v>
      </c>
      <c r="AZ838" s="156">
        <v>1</v>
      </c>
      <c r="BA838" s="144">
        <v>8500</v>
      </c>
      <c r="BB838" s="208">
        <v>9395.2033368091761</v>
      </c>
      <c r="BC838" s="158" t="s">
        <v>177</v>
      </c>
      <c r="BD838" s="148">
        <v>41183</v>
      </c>
      <c r="BE838" s="156">
        <v>2012</v>
      </c>
      <c r="BF838" s="144">
        <v>2012</v>
      </c>
      <c r="BG838" s="156">
        <v>2</v>
      </c>
      <c r="BH838" s="156">
        <v>0</v>
      </c>
      <c r="BI838" s="144" t="s">
        <v>4144</v>
      </c>
      <c r="BJ838" s="156">
        <v>2</v>
      </c>
      <c r="BL838" s="156">
        <v>0</v>
      </c>
      <c r="CP838" s="163">
        <v>2</v>
      </c>
    </row>
    <row r="839" spans="1:101" ht="18" x14ac:dyDescent="0.25">
      <c r="A839" s="156">
        <v>2</v>
      </c>
      <c r="B839" s="145">
        <v>838</v>
      </c>
      <c r="C839" s="144" t="s">
        <v>1268</v>
      </c>
      <c r="D839" s="144" t="s">
        <v>1268</v>
      </c>
      <c r="F839" s="144" t="s">
        <v>1269</v>
      </c>
      <c r="G839" s="144" t="s">
        <v>335</v>
      </c>
      <c r="H839" s="144" t="s">
        <v>1270</v>
      </c>
      <c r="I839" s="144" t="s">
        <v>188</v>
      </c>
      <c r="J839" s="148">
        <v>43986</v>
      </c>
      <c r="K839" s="40">
        <v>41252</v>
      </c>
      <c r="L839" s="144">
        <v>2012</v>
      </c>
      <c r="M839" s="144" t="s">
        <v>1271</v>
      </c>
      <c r="N839" s="144" t="s">
        <v>1272</v>
      </c>
      <c r="O839" s="156">
        <v>2</v>
      </c>
      <c r="Q839" s="144" t="s">
        <v>3523</v>
      </c>
      <c r="R839" s="144" t="s">
        <v>2877</v>
      </c>
      <c r="S839" s="144" t="s">
        <v>3524</v>
      </c>
      <c r="U839" s="156">
        <v>2</v>
      </c>
      <c r="V839" s="156">
        <v>0</v>
      </c>
      <c r="X839" s="144" t="s">
        <v>555</v>
      </c>
      <c r="Y839" s="144" t="s">
        <v>1292</v>
      </c>
      <c r="Z839" s="156">
        <v>1</v>
      </c>
      <c r="AA839" s="144" t="s">
        <v>1292</v>
      </c>
      <c r="AB839" s="144" t="s">
        <v>1292</v>
      </c>
      <c r="AC839" s="157">
        <v>2</v>
      </c>
      <c r="AD839" s="157">
        <v>0</v>
      </c>
      <c r="AE839" s="144" t="s">
        <v>168</v>
      </c>
      <c r="AF839" s="144" t="s">
        <v>1158</v>
      </c>
      <c r="AG839" s="144" t="s">
        <v>169</v>
      </c>
      <c r="AH839" s="156">
        <v>1</v>
      </c>
      <c r="AJ839" s="156">
        <v>3</v>
      </c>
      <c r="AN839" s="144" t="s">
        <v>170</v>
      </c>
      <c r="AO839" s="144" t="s">
        <v>975</v>
      </c>
      <c r="AP839" s="144" t="s">
        <v>1293</v>
      </c>
      <c r="AQ839" s="144" t="s">
        <v>1294</v>
      </c>
      <c r="AR839" s="144" t="s">
        <v>727</v>
      </c>
      <c r="AS839" s="144" t="s">
        <v>4144</v>
      </c>
      <c r="AT839" s="144" t="s">
        <v>4144</v>
      </c>
      <c r="AU839" s="156">
        <v>2</v>
      </c>
      <c r="AW839" s="144" t="s">
        <v>3533</v>
      </c>
      <c r="AX839" s="144" t="s">
        <v>3200</v>
      </c>
      <c r="AY839" s="144" t="s">
        <v>560</v>
      </c>
      <c r="AZ839" s="156">
        <v>1</v>
      </c>
      <c r="BA839" s="144">
        <v>10000</v>
      </c>
      <c r="BB839" s="208">
        <v>11053.180396246089</v>
      </c>
      <c r="BC839" s="158" t="s">
        <v>177</v>
      </c>
      <c r="BD839" s="148">
        <v>41183</v>
      </c>
      <c r="BE839" s="156">
        <v>2012</v>
      </c>
      <c r="BF839" s="144">
        <v>2012</v>
      </c>
      <c r="BG839" s="156">
        <v>2</v>
      </c>
      <c r="BH839" s="156">
        <v>0</v>
      </c>
      <c r="BI839" s="144" t="s">
        <v>4144</v>
      </c>
      <c r="BJ839" s="156">
        <v>2</v>
      </c>
      <c r="BL839" s="156">
        <v>0</v>
      </c>
      <c r="CP839" s="163">
        <v>2</v>
      </c>
    </row>
    <row r="840" spans="1:101" ht="18" x14ac:dyDescent="0.25">
      <c r="A840" s="156">
        <v>2</v>
      </c>
      <c r="B840" s="145">
        <v>839</v>
      </c>
      <c r="C840" s="144" t="s">
        <v>1268</v>
      </c>
      <c r="D840" s="144" t="s">
        <v>1268</v>
      </c>
      <c r="F840" s="144" t="s">
        <v>1269</v>
      </c>
      <c r="G840" s="144" t="s">
        <v>335</v>
      </c>
      <c r="H840" s="144" t="s">
        <v>1270</v>
      </c>
      <c r="I840" s="144" t="s">
        <v>188</v>
      </c>
      <c r="J840" s="148">
        <v>43986</v>
      </c>
      <c r="K840" s="40">
        <v>41432</v>
      </c>
      <c r="L840" s="144">
        <v>2013</v>
      </c>
      <c r="M840" s="144" t="s">
        <v>1271</v>
      </c>
      <c r="N840" s="144" t="s">
        <v>1272</v>
      </c>
      <c r="O840" s="156">
        <v>2</v>
      </c>
      <c r="Q840" s="144" t="s">
        <v>3523</v>
      </c>
      <c r="R840" s="144" t="s">
        <v>2877</v>
      </c>
      <c r="S840" s="144" t="s">
        <v>3524</v>
      </c>
      <c r="U840" s="156">
        <v>2</v>
      </c>
      <c r="V840" s="156">
        <v>0</v>
      </c>
      <c r="X840" s="144" t="s">
        <v>555</v>
      </c>
      <c r="Y840" s="144" t="s">
        <v>3529</v>
      </c>
      <c r="Z840" s="156">
        <v>1</v>
      </c>
      <c r="AA840" s="144" t="s">
        <v>1281</v>
      </c>
      <c r="AB840" s="144" t="s">
        <v>1282</v>
      </c>
      <c r="AC840" s="157">
        <v>2</v>
      </c>
      <c r="AD840" s="157">
        <v>0</v>
      </c>
      <c r="AE840" s="144" t="s">
        <v>1283</v>
      </c>
      <c r="AF840" s="144" t="s">
        <v>3530</v>
      </c>
      <c r="AG840" s="144" t="s">
        <v>169</v>
      </c>
      <c r="AH840" s="156">
        <v>1</v>
      </c>
      <c r="AJ840" s="156">
        <v>1</v>
      </c>
      <c r="AK840" s="156">
        <v>1113204</v>
      </c>
      <c r="AN840" s="144" t="s">
        <v>170</v>
      </c>
      <c r="AO840" s="144" t="s">
        <v>1284</v>
      </c>
      <c r="AP840" s="144" t="s">
        <v>1285</v>
      </c>
      <c r="AQ840" s="144" t="s">
        <v>1285</v>
      </c>
      <c r="AR840" s="144" t="s">
        <v>1286</v>
      </c>
      <c r="AS840" s="144" t="s">
        <v>4144</v>
      </c>
      <c r="AT840" s="144" t="s">
        <v>4144</v>
      </c>
      <c r="AU840" s="156">
        <v>1</v>
      </c>
      <c r="AV840" s="144" t="s">
        <v>4137</v>
      </c>
      <c r="AW840" s="144" t="s">
        <v>3536</v>
      </c>
      <c r="AX840" s="144" t="s">
        <v>3200</v>
      </c>
      <c r="AY840" s="144" t="s">
        <v>560</v>
      </c>
      <c r="AZ840" s="156">
        <v>1</v>
      </c>
      <c r="BA840" s="144">
        <v>10000</v>
      </c>
      <c r="BB840" s="208">
        <v>10794.297352342159</v>
      </c>
      <c r="BC840" s="158" t="s">
        <v>177</v>
      </c>
      <c r="BD840" s="148">
        <v>41395</v>
      </c>
      <c r="BE840" s="156">
        <v>2013</v>
      </c>
      <c r="BF840" s="144">
        <v>2013</v>
      </c>
      <c r="BG840" s="156">
        <v>2</v>
      </c>
      <c r="BH840" s="156">
        <v>0</v>
      </c>
      <c r="BI840" s="144" t="s">
        <v>4144</v>
      </c>
      <c r="BJ840" s="156">
        <v>2</v>
      </c>
      <c r="BL840" s="156">
        <v>0</v>
      </c>
      <c r="CP840" s="163">
        <v>2</v>
      </c>
    </row>
    <row r="841" spans="1:101" ht="18" x14ac:dyDescent="0.25">
      <c r="A841" s="156">
        <v>2</v>
      </c>
      <c r="B841" s="145">
        <v>840</v>
      </c>
      <c r="C841" s="144" t="s">
        <v>1268</v>
      </c>
      <c r="D841" s="144" t="s">
        <v>1268</v>
      </c>
      <c r="F841" s="144" t="s">
        <v>1269</v>
      </c>
      <c r="G841" s="144" t="s">
        <v>335</v>
      </c>
      <c r="H841" s="144" t="s">
        <v>1270</v>
      </c>
      <c r="I841" s="144" t="s">
        <v>188</v>
      </c>
      <c r="J841" s="148">
        <v>43986</v>
      </c>
      <c r="K841" s="40">
        <v>41432</v>
      </c>
      <c r="L841" s="144">
        <v>2013</v>
      </c>
      <c r="M841" s="144" t="s">
        <v>1271</v>
      </c>
      <c r="N841" s="144" t="s">
        <v>1272</v>
      </c>
      <c r="O841" s="156">
        <v>2</v>
      </c>
      <c r="Q841" s="144" t="s">
        <v>3523</v>
      </c>
      <c r="R841" s="144" t="s">
        <v>2877</v>
      </c>
      <c r="S841" s="144" t="s">
        <v>3524</v>
      </c>
      <c r="U841" s="156">
        <v>2</v>
      </c>
      <c r="V841" s="156">
        <v>0</v>
      </c>
      <c r="X841" s="144" t="s">
        <v>555</v>
      </c>
      <c r="Y841" s="144" t="s">
        <v>1277</v>
      </c>
      <c r="Z841" s="156">
        <v>1</v>
      </c>
      <c r="AA841" s="144" t="s">
        <v>1277</v>
      </c>
      <c r="AB841" s="144" t="s">
        <v>1277</v>
      </c>
      <c r="AC841" s="157">
        <v>2</v>
      </c>
      <c r="AD841" s="157">
        <v>0</v>
      </c>
      <c r="AE841" s="144" t="s">
        <v>1278</v>
      </c>
      <c r="AG841" s="144" t="s">
        <v>219</v>
      </c>
      <c r="AH841" s="156">
        <v>2</v>
      </c>
      <c r="AJ841" s="156">
        <v>2</v>
      </c>
      <c r="AN841" s="144" t="s">
        <v>170</v>
      </c>
      <c r="AO841" s="144" t="s">
        <v>260</v>
      </c>
      <c r="AP841" s="144" t="s">
        <v>1279</v>
      </c>
      <c r="AQ841" s="144" t="s">
        <v>1279</v>
      </c>
      <c r="AR841" s="144" t="s">
        <v>986</v>
      </c>
      <c r="AS841" s="144" t="s">
        <v>4144</v>
      </c>
      <c r="AT841" s="144" t="s">
        <v>4144</v>
      </c>
      <c r="AU841" s="156">
        <v>2</v>
      </c>
      <c r="AW841" s="144" t="s">
        <v>3538</v>
      </c>
      <c r="AX841" s="144" t="s">
        <v>3200</v>
      </c>
      <c r="AY841" s="144" t="s">
        <v>560</v>
      </c>
      <c r="AZ841" s="156">
        <v>1</v>
      </c>
      <c r="BA841" s="144">
        <v>2994</v>
      </c>
      <c r="BB841" s="208">
        <v>3231.8126272912423</v>
      </c>
      <c r="BC841" s="158" t="s">
        <v>177</v>
      </c>
      <c r="BD841" s="148">
        <v>41306</v>
      </c>
      <c r="BE841" s="156">
        <v>2013</v>
      </c>
      <c r="BF841" s="144">
        <v>2013</v>
      </c>
      <c r="BG841" s="156">
        <v>2</v>
      </c>
      <c r="BH841" s="156">
        <v>0</v>
      </c>
      <c r="BI841" s="144" t="s">
        <v>4144</v>
      </c>
      <c r="BJ841" s="156">
        <v>2</v>
      </c>
      <c r="BL841" s="156">
        <v>0</v>
      </c>
      <c r="CP841" s="163">
        <v>2</v>
      </c>
    </row>
    <row r="842" spans="1:101" ht="18" x14ac:dyDescent="0.25">
      <c r="A842" s="156">
        <v>2</v>
      </c>
      <c r="B842" s="145">
        <v>841</v>
      </c>
      <c r="C842" s="144" t="s">
        <v>1268</v>
      </c>
      <c r="D842" s="144" t="s">
        <v>1268</v>
      </c>
      <c r="F842" s="144" t="s">
        <v>1269</v>
      </c>
      <c r="G842" s="144" t="s">
        <v>335</v>
      </c>
      <c r="H842" s="144" t="s">
        <v>1270</v>
      </c>
      <c r="I842" s="144" t="s">
        <v>188</v>
      </c>
      <c r="J842" s="148">
        <v>43986</v>
      </c>
      <c r="K842" s="40">
        <v>41432</v>
      </c>
      <c r="L842" s="144">
        <v>2013</v>
      </c>
      <c r="M842" s="144" t="s">
        <v>1271</v>
      </c>
      <c r="N842" s="144" t="s">
        <v>1272</v>
      </c>
      <c r="O842" s="156">
        <v>2</v>
      </c>
      <c r="Q842" s="144" t="s">
        <v>3523</v>
      </c>
      <c r="R842" s="144" t="s">
        <v>2877</v>
      </c>
      <c r="S842" s="144" t="s">
        <v>3524</v>
      </c>
      <c r="U842" s="156">
        <v>2</v>
      </c>
      <c r="V842" s="156">
        <v>0</v>
      </c>
      <c r="X842" s="144" t="s">
        <v>555</v>
      </c>
      <c r="Y842" s="144" t="s">
        <v>1317</v>
      </c>
      <c r="Z842" s="156">
        <v>1</v>
      </c>
      <c r="AA842" s="144" t="s">
        <v>1289</v>
      </c>
      <c r="AB842" s="144" t="s">
        <v>1289</v>
      </c>
      <c r="AC842" s="157">
        <v>2</v>
      </c>
      <c r="AD842" s="157">
        <v>0</v>
      </c>
      <c r="AE842" s="144" t="s">
        <v>1290</v>
      </c>
      <c r="AG842" s="144" t="s">
        <v>219</v>
      </c>
      <c r="AH842" s="156">
        <v>1</v>
      </c>
      <c r="AJ842" s="156">
        <v>2</v>
      </c>
      <c r="AN842" s="144" t="s">
        <v>220</v>
      </c>
      <c r="AO842" s="144" t="s">
        <v>813</v>
      </c>
      <c r="AP842" s="144" t="s">
        <v>181</v>
      </c>
      <c r="AQ842" s="144" t="s">
        <v>181</v>
      </c>
      <c r="AR842" s="144" t="s">
        <v>181</v>
      </c>
      <c r="AS842" s="144" t="s">
        <v>4145</v>
      </c>
      <c r="AT842" s="144" t="s">
        <v>4145</v>
      </c>
      <c r="AU842" s="156">
        <v>2</v>
      </c>
      <c r="AW842" s="144" t="s">
        <v>3536</v>
      </c>
      <c r="AX842" s="144" t="s">
        <v>3200</v>
      </c>
      <c r="AY842" s="144" t="s">
        <v>560</v>
      </c>
      <c r="AZ842" s="156">
        <v>1</v>
      </c>
      <c r="BA842" s="144">
        <v>9400</v>
      </c>
      <c r="BB842" s="208">
        <v>10146.639511201629</v>
      </c>
      <c r="BC842" s="158" t="s">
        <v>177</v>
      </c>
      <c r="BD842" s="148">
        <v>41395</v>
      </c>
      <c r="BE842" s="156">
        <v>2013</v>
      </c>
      <c r="BF842" s="144">
        <v>2013</v>
      </c>
      <c r="BG842" s="156">
        <v>2</v>
      </c>
      <c r="BH842" s="156">
        <v>0</v>
      </c>
      <c r="BI842" s="144" t="s">
        <v>4144</v>
      </c>
      <c r="BJ842" s="156">
        <v>2</v>
      </c>
      <c r="BL842" s="156">
        <v>0</v>
      </c>
      <c r="CP842" s="163">
        <v>2</v>
      </c>
    </row>
    <row r="843" spans="1:101" ht="18" x14ac:dyDescent="0.25">
      <c r="A843" s="156">
        <v>2</v>
      </c>
      <c r="B843" s="145">
        <v>842</v>
      </c>
      <c r="C843" s="144" t="s">
        <v>1268</v>
      </c>
      <c r="D843" s="144" t="s">
        <v>1268</v>
      </c>
      <c r="F843" s="144" t="s">
        <v>1269</v>
      </c>
      <c r="G843" s="144" t="s">
        <v>335</v>
      </c>
      <c r="H843" s="144" t="s">
        <v>1270</v>
      </c>
      <c r="I843" s="144" t="s">
        <v>188</v>
      </c>
      <c r="J843" s="148">
        <v>43986</v>
      </c>
      <c r="K843" s="40">
        <v>41432</v>
      </c>
      <c r="L843" s="144">
        <v>2013</v>
      </c>
      <c r="M843" s="144" t="s">
        <v>1271</v>
      </c>
      <c r="N843" s="144" t="s">
        <v>1272</v>
      </c>
      <c r="O843" s="156">
        <v>2</v>
      </c>
      <c r="Q843" s="144" t="s">
        <v>3523</v>
      </c>
      <c r="R843" s="144" t="s">
        <v>2877</v>
      </c>
      <c r="S843" s="144" t="s">
        <v>3524</v>
      </c>
      <c r="U843" s="156">
        <v>2</v>
      </c>
      <c r="V843" s="156">
        <v>0</v>
      </c>
      <c r="X843" s="144" t="s">
        <v>555</v>
      </c>
      <c r="Y843" s="144" t="s">
        <v>3541</v>
      </c>
      <c r="Z843" s="156">
        <v>1</v>
      </c>
      <c r="AA843" s="144" t="s">
        <v>1302</v>
      </c>
      <c r="AB843" s="144" t="s">
        <v>1302</v>
      </c>
      <c r="AC843" s="157">
        <v>2</v>
      </c>
      <c r="AD843" s="157">
        <v>0</v>
      </c>
      <c r="AE843" s="144" t="s">
        <v>1303</v>
      </c>
      <c r="AG843" s="144" t="s">
        <v>169</v>
      </c>
      <c r="AH843" s="156">
        <v>1</v>
      </c>
      <c r="AJ843" s="156">
        <v>1</v>
      </c>
      <c r="AK843" s="156">
        <v>1038860</v>
      </c>
      <c r="AN843" s="144" t="s">
        <v>170</v>
      </c>
      <c r="AO843" s="144" t="s">
        <v>171</v>
      </c>
      <c r="AP843" s="144" t="s">
        <v>172</v>
      </c>
      <c r="AQ843" s="144" t="s">
        <v>172</v>
      </c>
      <c r="AR843" s="144" t="s">
        <v>172</v>
      </c>
      <c r="AS843" s="144" t="s">
        <v>4144</v>
      </c>
      <c r="AT843" s="144" t="s">
        <v>4144</v>
      </c>
      <c r="AU843" s="156">
        <v>2</v>
      </c>
      <c r="AW843" s="144" t="s">
        <v>3542</v>
      </c>
      <c r="AX843" s="144" t="s">
        <v>3200</v>
      </c>
      <c r="AY843" s="144" t="s">
        <v>560</v>
      </c>
      <c r="AZ843" s="156">
        <v>1</v>
      </c>
      <c r="BA843" s="144">
        <v>3000</v>
      </c>
      <c r="BB843" s="208">
        <v>3238.2892057026502</v>
      </c>
      <c r="BC843" s="158" t="s">
        <v>177</v>
      </c>
      <c r="BD843" s="148">
        <v>41275</v>
      </c>
      <c r="BE843" s="156">
        <v>2013</v>
      </c>
      <c r="BF843" s="144">
        <v>2013</v>
      </c>
      <c r="BG843" s="156">
        <v>2</v>
      </c>
      <c r="BH843" s="156">
        <v>0</v>
      </c>
      <c r="BI843" s="144" t="s">
        <v>4144</v>
      </c>
      <c r="BJ843" s="156">
        <v>2</v>
      </c>
      <c r="BL843" s="156">
        <v>0</v>
      </c>
      <c r="CP843" s="163">
        <v>2</v>
      </c>
    </row>
    <row r="844" spans="1:101" ht="18" x14ac:dyDescent="0.25">
      <c r="A844" s="156">
        <v>2</v>
      </c>
      <c r="B844" s="145">
        <v>843</v>
      </c>
      <c r="C844" s="144" t="s">
        <v>1268</v>
      </c>
      <c r="D844" s="144" t="s">
        <v>1268</v>
      </c>
      <c r="F844" s="144" t="s">
        <v>1269</v>
      </c>
      <c r="G844" s="144" t="s">
        <v>335</v>
      </c>
      <c r="H844" s="144" t="s">
        <v>1270</v>
      </c>
      <c r="I844" s="144" t="s">
        <v>188</v>
      </c>
      <c r="J844" s="148">
        <v>43986</v>
      </c>
      <c r="K844" s="40">
        <v>41571</v>
      </c>
      <c r="L844" s="144">
        <v>2013</v>
      </c>
      <c r="M844" s="144" t="s">
        <v>1271</v>
      </c>
      <c r="N844" s="144" t="s">
        <v>1272</v>
      </c>
      <c r="O844" s="156">
        <v>2</v>
      </c>
      <c r="Q844" s="144" t="s">
        <v>3523</v>
      </c>
      <c r="R844" s="144" t="s">
        <v>2877</v>
      </c>
      <c r="S844" s="144" t="s">
        <v>3524</v>
      </c>
      <c r="U844" s="156">
        <v>2</v>
      </c>
      <c r="V844" s="156">
        <v>0</v>
      </c>
      <c r="X844" s="144" t="s">
        <v>555</v>
      </c>
      <c r="Y844" s="144" t="s">
        <v>3544</v>
      </c>
      <c r="Z844" s="156">
        <v>1</v>
      </c>
      <c r="AA844" s="144" t="s">
        <v>2547</v>
      </c>
      <c r="AB844" s="144" t="s">
        <v>2547</v>
      </c>
      <c r="AC844" s="157">
        <v>2</v>
      </c>
      <c r="AD844" s="157">
        <v>0</v>
      </c>
      <c r="AE844" s="144" t="s">
        <v>2548</v>
      </c>
      <c r="AG844" s="144" t="s">
        <v>169</v>
      </c>
      <c r="AH844" s="156">
        <v>1</v>
      </c>
      <c r="AJ844" s="156">
        <v>1</v>
      </c>
      <c r="AK844" s="156">
        <v>229476</v>
      </c>
      <c r="AN844" s="144" t="s">
        <v>170</v>
      </c>
      <c r="AO844" s="144" t="s">
        <v>2549</v>
      </c>
      <c r="AP844" s="144" t="s">
        <v>2550</v>
      </c>
      <c r="AQ844" s="144" t="s">
        <v>2550</v>
      </c>
      <c r="AR844" s="144" t="s">
        <v>1171</v>
      </c>
      <c r="AS844" s="144" t="s">
        <v>4144</v>
      </c>
      <c r="AT844" s="144" t="s">
        <v>4144</v>
      </c>
      <c r="AU844" s="156">
        <v>2</v>
      </c>
      <c r="AW844" s="144" t="s">
        <v>3545</v>
      </c>
      <c r="AX844" s="144" t="s">
        <v>3200</v>
      </c>
      <c r="AY844" s="144" t="s">
        <v>560</v>
      </c>
      <c r="AZ844" s="156">
        <v>1</v>
      </c>
      <c r="BA844" s="144">
        <v>5000</v>
      </c>
      <c r="BB844" s="208">
        <v>5397.1486761710794</v>
      </c>
      <c r="BC844" s="158" t="s">
        <v>177</v>
      </c>
      <c r="BD844" s="148">
        <v>41456</v>
      </c>
      <c r="BE844" s="156">
        <v>2013</v>
      </c>
      <c r="BF844" s="144">
        <v>2013</v>
      </c>
      <c r="BG844" s="156">
        <v>2</v>
      </c>
      <c r="BH844" s="156">
        <v>0</v>
      </c>
      <c r="BI844" s="144" t="s">
        <v>4144</v>
      </c>
      <c r="BJ844" s="156">
        <v>2</v>
      </c>
      <c r="BL844" s="156">
        <v>0</v>
      </c>
      <c r="CP844" s="163">
        <v>2</v>
      </c>
    </row>
    <row r="845" spans="1:101" ht="18" x14ac:dyDescent="0.25">
      <c r="A845" s="156">
        <v>2</v>
      </c>
      <c r="B845" s="145">
        <v>844</v>
      </c>
      <c r="C845" s="144" t="s">
        <v>1268</v>
      </c>
      <c r="D845" s="144" t="s">
        <v>1268</v>
      </c>
      <c r="F845" s="144" t="s">
        <v>1269</v>
      </c>
      <c r="G845" s="144" t="s">
        <v>335</v>
      </c>
      <c r="H845" s="144" t="s">
        <v>1270</v>
      </c>
      <c r="I845" s="144" t="s">
        <v>188</v>
      </c>
      <c r="J845" s="148">
        <v>43986</v>
      </c>
      <c r="K845" s="40">
        <v>41571</v>
      </c>
      <c r="L845" s="144">
        <v>2013</v>
      </c>
      <c r="M845" s="144" t="s">
        <v>1271</v>
      </c>
      <c r="N845" s="144" t="s">
        <v>1272</v>
      </c>
      <c r="O845" s="156">
        <v>2</v>
      </c>
      <c r="Q845" s="144" t="s">
        <v>3523</v>
      </c>
      <c r="R845" s="144" t="s">
        <v>2877</v>
      </c>
      <c r="S845" s="144" t="s">
        <v>3524</v>
      </c>
      <c r="U845" s="156">
        <v>2</v>
      </c>
      <c r="V845" s="156">
        <v>0</v>
      </c>
      <c r="X845" s="144" t="s">
        <v>555</v>
      </c>
      <c r="Y845" s="144" t="s">
        <v>3547</v>
      </c>
      <c r="Z845" s="156">
        <v>1</v>
      </c>
      <c r="AA845" s="144" t="s">
        <v>3548</v>
      </c>
      <c r="AB845" s="144" t="s">
        <v>3548</v>
      </c>
      <c r="AC845" s="157">
        <v>2</v>
      </c>
      <c r="AD845" s="157">
        <v>0</v>
      </c>
      <c r="AE845" s="144" t="s">
        <v>3549</v>
      </c>
      <c r="AG845" s="144" t="s">
        <v>169</v>
      </c>
      <c r="AH845" s="156">
        <v>1</v>
      </c>
      <c r="AJ845" s="156">
        <v>2</v>
      </c>
      <c r="AN845" s="144" t="s">
        <v>220</v>
      </c>
      <c r="AO845" s="144" t="s">
        <v>813</v>
      </c>
      <c r="AP845" s="144" t="s">
        <v>181</v>
      </c>
      <c r="AQ845" s="144" t="s">
        <v>181</v>
      </c>
      <c r="AR845" s="144" t="s">
        <v>181</v>
      </c>
      <c r="AS845" s="144" t="s">
        <v>4145</v>
      </c>
      <c r="AT845" s="144" t="s">
        <v>4145</v>
      </c>
      <c r="AU845" s="156">
        <v>2</v>
      </c>
      <c r="AW845" s="144" t="s">
        <v>3545</v>
      </c>
      <c r="AX845" s="144" t="s">
        <v>3200</v>
      </c>
      <c r="AY845" s="144" t="s">
        <v>560</v>
      </c>
      <c r="AZ845" s="156">
        <v>1</v>
      </c>
      <c r="BA845" s="144">
        <v>7000</v>
      </c>
      <c r="BB845" s="208">
        <v>7556.0081466395113</v>
      </c>
      <c r="BC845" s="158" t="s">
        <v>177</v>
      </c>
      <c r="BD845" s="148">
        <v>41456</v>
      </c>
      <c r="BE845" s="156">
        <v>2013</v>
      </c>
      <c r="BF845" s="144">
        <v>2013</v>
      </c>
      <c r="BG845" s="156">
        <v>2</v>
      </c>
      <c r="BH845" s="156">
        <v>0</v>
      </c>
      <c r="BI845" s="144" t="s">
        <v>4144</v>
      </c>
      <c r="BJ845" s="156">
        <v>2</v>
      </c>
      <c r="BL845" s="156">
        <v>0</v>
      </c>
      <c r="CP845" s="163">
        <v>2</v>
      </c>
    </row>
    <row r="846" spans="1:101" ht="18" x14ac:dyDescent="0.25">
      <c r="A846" s="156">
        <v>2</v>
      </c>
      <c r="B846" s="145">
        <v>845</v>
      </c>
      <c r="C846" s="144" t="s">
        <v>1268</v>
      </c>
      <c r="D846" s="144" t="s">
        <v>1268</v>
      </c>
      <c r="F846" s="144" t="s">
        <v>1269</v>
      </c>
      <c r="G846" s="144" t="s">
        <v>335</v>
      </c>
      <c r="H846" s="144" t="s">
        <v>1270</v>
      </c>
      <c r="I846" s="144" t="s">
        <v>188</v>
      </c>
      <c r="J846" s="148">
        <v>43986</v>
      </c>
      <c r="K846" s="40">
        <v>41824</v>
      </c>
      <c r="L846" s="144">
        <v>2014</v>
      </c>
      <c r="M846" s="144" t="s">
        <v>1271</v>
      </c>
      <c r="N846" s="144" t="s">
        <v>1272</v>
      </c>
      <c r="O846" s="156">
        <v>2</v>
      </c>
      <c r="Q846" s="144" t="s">
        <v>3523</v>
      </c>
      <c r="R846" s="144" t="s">
        <v>2877</v>
      </c>
      <c r="S846" s="144" t="s">
        <v>3524</v>
      </c>
      <c r="U846" s="156">
        <v>2</v>
      </c>
      <c r="V846" s="156">
        <v>0</v>
      </c>
      <c r="X846" s="144" t="s">
        <v>166</v>
      </c>
      <c r="Y846" s="144" t="s">
        <v>3551</v>
      </c>
      <c r="Z846" s="156">
        <v>1</v>
      </c>
      <c r="AA846" s="144" t="s">
        <v>1302</v>
      </c>
      <c r="AB846" s="144" t="s">
        <v>1302</v>
      </c>
      <c r="AC846" s="157">
        <v>2</v>
      </c>
      <c r="AD846" s="157">
        <v>0</v>
      </c>
      <c r="AE846" s="144" t="s">
        <v>1303</v>
      </c>
      <c r="AG846" s="144" t="s">
        <v>169</v>
      </c>
      <c r="AH846" s="156">
        <v>1</v>
      </c>
      <c r="AJ846" s="156">
        <v>1</v>
      </c>
      <c r="AK846" s="156">
        <v>1038860</v>
      </c>
      <c r="AN846" s="144" t="s">
        <v>170</v>
      </c>
      <c r="AO846" s="144" t="s">
        <v>171</v>
      </c>
      <c r="AP846" s="144" t="s">
        <v>172</v>
      </c>
      <c r="AQ846" s="144" t="s">
        <v>172</v>
      </c>
      <c r="AR846" s="144" t="s">
        <v>172</v>
      </c>
      <c r="AS846" s="144" t="s">
        <v>4144</v>
      </c>
      <c r="AT846" s="144" t="s">
        <v>4144</v>
      </c>
      <c r="AU846" s="156">
        <v>2</v>
      </c>
      <c r="AW846" s="144" t="s">
        <v>3552</v>
      </c>
      <c r="AX846" s="144" t="s">
        <v>1311</v>
      </c>
      <c r="AY846" s="144" t="s">
        <v>1312</v>
      </c>
      <c r="AZ846" s="156">
        <v>2</v>
      </c>
      <c r="BC846" s="158" t="s">
        <v>177</v>
      </c>
      <c r="BD846" s="148">
        <v>41791</v>
      </c>
      <c r="BE846" s="156">
        <v>2014</v>
      </c>
      <c r="BF846" s="144">
        <v>2014</v>
      </c>
      <c r="BG846" s="156">
        <v>2</v>
      </c>
      <c r="BH846" s="156">
        <v>0</v>
      </c>
      <c r="BI846" s="144" t="s">
        <v>4144</v>
      </c>
      <c r="BJ846" s="156">
        <v>2</v>
      </c>
      <c r="BL846" s="156">
        <v>0</v>
      </c>
      <c r="CP846" s="163">
        <v>2</v>
      </c>
    </row>
    <row r="847" spans="1:101" ht="18" x14ac:dyDescent="0.25">
      <c r="A847" s="156">
        <v>2</v>
      </c>
      <c r="B847" s="145">
        <v>846</v>
      </c>
      <c r="C847" s="144" t="s">
        <v>1268</v>
      </c>
      <c r="D847" s="144" t="s">
        <v>1268</v>
      </c>
      <c r="F847" s="144" t="s">
        <v>1269</v>
      </c>
      <c r="G847" s="144" t="s">
        <v>335</v>
      </c>
      <c r="H847" s="144" t="s">
        <v>1270</v>
      </c>
      <c r="I847" s="144" t="s">
        <v>188</v>
      </c>
      <c r="J847" s="148">
        <v>43986</v>
      </c>
      <c r="K847" s="40">
        <v>41824</v>
      </c>
      <c r="L847" s="144">
        <v>2014</v>
      </c>
      <c r="M847" s="144" t="s">
        <v>1271</v>
      </c>
      <c r="N847" s="144" t="s">
        <v>1272</v>
      </c>
      <c r="O847" s="156">
        <v>2</v>
      </c>
      <c r="Q847" s="144" t="s">
        <v>3523</v>
      </c>
      <c r="R847" s="144" t="s">
        <v>2877</v>
      </c>
      <c r="S847" s="144" t="s">
        <v>3524</v>
      </c>
      <c r="U847" s="156">
        <v>2</v>
      </c>
      <c r="V847" s="156">
        <v>0</v>
      </c>
      <c r="X847" s="144" t="s">
        <v>555</v>
      </c>
      <c r="Y847" s="144" t="s">
        <v>1281</v>
      </c>
      <c r="Z847" s="156">
        <v>1</v>
      </c>
      <c r="AA847" s="144" t="s">
        <v>1281</v>
      </c>
      <c r="AB847" s="144" t="s">
        <v>1282</v>
      </c>
      <c r="AC847" s="157">
        <v>2</v>
      </c>
      <c r="AD847" s="157">
        <v>0</v>
      </c>
      <c r="AE847" s="144" t="s">
        <v>1283</v>
      </c>
      <c r="AG847" s="144" t="s">
        <v>169</v>
      </c>
      <c r="AH847" s="156">
        <v>1</v>
      </c>
      <c r="AJ847" s="156">
        <v>1</v>
      </c>
      <c r="AK847" s="156">
        <v>1113204</v>
      </c>
      <c r="AN847" s="144" t="s">
        <v>170</v>
      </c>
      <c r="AO847" s="144" t="s">
        <v>1284</v>
      </c>
      <c r="AP847" s="144" t="s">
        <v>1285</v>
      </c>
      <c r="AQ847" s="144" t="s">
        <v>1285</v>
      </c>
      <c r="AR847" s="144" t="s">
        <v>1286</v>
      </c>
      <c r="AS847" s="144" t="s">
        <v>4144</v>
      </c>
      <c r="AT847" s="144" t="s">
        <v>4144</v>
      </c>
      <c r="AU847" s="156">
        <v>1</v>
      </c>
      <c r="AV847" s="144" t="s">
        <v>4137</v>
      </c>
      <c r="AW847" s="144" t="s">
        <v>3554</v>
      </c>
      <c r="AX847" s="144" t="s">
        <v>3200</v>
      </c>
      <c r="AY847" s="144" t="s">
        <v>560</v>
      </c>
      <c r="AZ847" s="156">
        <v>1</v>
      </c>
      <c r="BA847" s="144">
        <v>10000</v>
      </c>
      <c r="BB847" s="208">
        <v>10642.570281124499</v>
      </c>
      <c r="BC847" s="158" t="s">
        <v>177</v>
      </c>
      <c r="BD847" s="148">
        <v>41699</v>
      </c>
      <c r="BE847" s="156">
        <v>2014</v>
      </c>
      <c r="BF847" s="144">
        <v>2014</v>
      </c>
      <c r="BG847" s="156">
        <v>2</v>
      </c>
      <c r="BH847" s="156">
        <v>0</v>
      </c>
      <c r="BI847" s="144" t="s">
        <v>4144</v>
      </c>
      <c r="BJ847" s="156">
        <v>2</v>
      </c>
      <c r="BL847" s="156">
        <v>0</v>
      </c>
      <c r="CP847" s="163">
        <v>2</v>
      </c>
    </row>
    <row r="848" spans="1:101" ht="18" x14ac:dyDescent="0.25">
      <c r="A848" s="156">
        <v>2</v>
      </c>
      <c r="B848" s="145">
        <v>847</v>
      </c>
      <c r="C848" s="144" t="s">
        <v>1268</v>
      </c>
      <c r="D848" s="144" t="s">
        <v>1268</v>
      </c>
      <c r="F848" s="144" t="s">
        <v>1269</v>
      </c>
      <c r="G848" s="144" t="s">
        <v>335</v>
      </c>
      <c r="H848" s="144" t="s">
        <v>1270</v>
      </c>
      <c r="I848" s="144" t="s">
        <v>188</v>
      </c>
      <c r="J848" s="148">
        <v>43986</v>
      </c>
      <c r="K848" s="40">
        <v>41824</v>
      </c>
      <c r="L848" s="144">
        <v>2014</v>
      </c>
      <c r="M848" s="144" t="s">
        <v>1271</v>
      </c>
      <c r="N848" s="144" t="s">
        <v>1272</v>
      </c>
      <c r="O848" s="156">
        <v>2</v>
      </c>
      <c r="Q848" s="144" t="s">
        <v>3523</v>
      </c>
      <c r="R848" s="144" t="s">
        <v>2877</v>
      </c>
      <c r="S848" s="144" t="s">
        <v>3524</v>
      </c>
      <c r="U848" s="156">
        <v>2</v>
      </c>
      <c r="V848" s="156">
        <v>0</v>
      </c>
      <c r="X848" s="144" t="s">
        <v>555</v>
      </c>
      <c r="Y848" s="144" t="s">
        <v>1276</v>
      </c>
      <c r="Z848" s="156">
        <v>1</v>
      </c>
      <c r="AA848" s="144" t="s">
        <v>1277</v>
      </c>
      <c r="AB848" s="144" t="s">
        <v>1277</v>
      </c>
      <c r="AC848" s="157">
        <v>2</v>
      </c>
      <c r="AD848" s="157">
        <v>0</v>
      </c>
      <c r="AE848" s="144" t="s">
        <v>1278</v>
      </c>
      <c r="AG848" s="144" t="s">
        <v>219</v>
      </c>
      <c r="AH848" s="156">
        <v>2</v>
      </c>
      <c r="AJ848" s="156">
        <v>2</v>
      </c>
      <c r="AN848" s="144" t="s">
        <v>170</v>
      </c>
      <c r="AO848" s="144" t="s">
        <v>260</v>
      </c>
      <c r="AP848" s="144" t="s">
        <v>1279</v>
      </c>
      <c r="AQ848" s="144" t="s">
        <v>1279</v>
      </c>
      <c r="AR848" s="144" t="s">
        <v>986</v>
      </c>
      <c r="AS848" s="144" t="s">
        <v>4144</v>
      </c>
      <c r="AT848" s="144" t="s">
        <v>4144</v>
      </c>
      <c r="AU848" s="156">
        <v>2</v>
      </c>
      <c r="AW848" s="144" t="s">
        <v>3554</v>
      </c>
      <c r="AX848" s="144" t="s">
        <v>3200</v>
      </c>
      <c r="AY848" s="144" t="s">
        <v>560</v>
      </c>
      <c r="AZ848" s="156">
        <v>1</v>
      </c>
      <c r="BA848" s="144">
        <v>3000</v>
      </c>
      <c r="BB848" s="208">
        <v>3192.7710843373497</v>
      </c>
      <c r="BC848" s="158" t="s">
        <v>177</v>
      </c>
      <c r="BD848" s="148">
        <v>41699</v>
      </c>
      <c r="BE848" s="156">
        <v>2014</v>
      </c>
      <c r="BF848" s="144">
        <v>2014</v>
      </c>
      <c r="BG848" s="156">
        <v>2</v>
      </c>
      <c r="BH848" s="156">
        <v>0</v>
      </c>
      <c r="BI848" s="144" t="s">
        <v>4144</v>
      </c>
      <c r="BJ848" s="156">
        <v>2</v>
      </c>
      <c r="BL848" s="156">
        <v>0</v>
      </c>
      <c r="CP848" s="163">
        <v>2</v>
      </c>
    </row>
    <row r="849" spans="1:94" ht="18" x14ac:dyDescent="0.25">
      <c r="A849" s="156">
        <v>2</v>
      </c>
      <c r="B849" s="145">
        <v>848</v>
      </c>
      <c r="C849" s="144" t="s">
        <v>1268</v>
      </c>
      <c r="D849" s="144" t="s">
        <v>1268</v>
      </c>
      <c r="F849" s="144" t="s">
        <v>1269</v>
      </c>
      <c r="G849" s="144" t="s">
        <v>335</v>
      </c>
      <c r="H849" s="144" t="s">
        <v>1270</v>
      </c>
      <c r="I849" s="144" t="s">
        <v>188</v>
      </c>
      <c r="J849" s="148">
        <v>43986</v>
      </c>
      <c r="K849" s="40">
        <v>41824</v>
      </c>
      <c r="L849" s="144">
        <v>2014</v>
      </c>
      <c r="M849" s="144" t="s">
        <v>1271</v>
      </c>
      <c r="N849" s="144" t="s">
        <v>1272</v>
      </c>
      <c r="O849" s="156">
        <v>2</v>
      </c>
      <c r="Q849" s="144" t="s">
        <v>3523</v>
      </c>
      <c r="R849" s="144" t="s">
        <v>2877</v>
      </c>
      <c r="S849" s="144" t="s">
        <v>3524</v>
      </c>
      <c r="U849" s="156">
        <v>2</v>
      </c>
      <c r="V849" s="156">
        <v>0</v>
      </c>
      <c r="X849" s="144" t="s">
        <v>555</v>
      </c>
      <c r="Y849" s="144" t="s">
        <v>1281</v>
      </c>
      <c r="Z849" s="156">
        <v>1</v>
      </c>
      <c r="AA849" s="144" t="s">
        <v>1281</v>
      </c>
      <c r="AB849" s="144" t="s">
        <v>1282</v>
      </c>
      <c r="AC849" s="157">
        <v>2</v>
      </c>
      <c r="AD849" s="157">
        <v>0</v>
      </c>
      <c r="AE849" s="144" t="s">
        <v>1283</v>
      </c>
      <c r="AG849" s="144" t="s">
        <v>169</v>
      </c>
      <c r="AH849" s="156">
        <v>1</v>
      </c>
      <c r="AJ849" s="156">
        <v>1</v>
      </c>
      <c r="AK849" s="156">
        <v>1113204</v>
      </c>
      <c r="AN849" s="144" t="s">
        <v>170</v>
      </c>
      <c r="AO849" s="144" t="s">
        <v>1284</v>
      </c>
      <c r="AP849" s="144" t="s">
        <v>1285</v>
      </c>
      <c r="AQ849" s="144" t="s">
        <v>1285</v>
      </c>
      <c r="AR849" s="144" t="s">
        <v>1286</v>
      </c>
      <c r="AS849" s="144" t="s">
        <v>4144</v>
      </c>
      <c r="AT849" s="144" t="s">
        <v>4144</v>
      </c>
      <c r="AU849" s="156">
        <v>1</v>
      </c>
      <c r="AV849" s="144" t="s">
        <v>4137</v>
      </c>
      <c r="AW849" s="144" t="s">
        <v>3557</v>
      </c>
      <c r="AX849" s="144" t="s">
        <v>3200</v>
      </c>
      <c r="AY849" s="144" t="s">
        <v>560</v>
      </c>
      <c r="AZ849" s="156">
        <v>1</v>
      </c>
      <c r="BA849" s="144">
        <v>5900</v>
      </c>
      <c r="BB849" s="208">
        <v>6279.1164658634543</v>
      </c>
      <c r="BC849" s="158" t="s">
        <v>177</v>
      </c>
      <c r="BD849" s="148">
        <v>41760</v>
      </c>
      <c r="BE849" s="156">
        <v>2014</v>
      </c>
      <c r="BF849" s="144">
        <v>2014</v>
      </c>
      <c r="BG849" s="156">
        <v>2</v>
      </c>
      <c r="BH849" s="156">
        <v>0</v>
      </c>
      <c r="BI849" s="144" t="s">
        <v>4144</v>
      </c>
      <c r="BJ849" s="156">
        <v>2</v>
      </c>
      <c r="BL849" s="156">
        <v>0</v>
      </c>
      <c r="CP849" s="163">
        <v>2</v>
      </c>
    </row>
    <row r="850" spans="1:94" ht="18" x14ac:dyDescent="0.25">
      <c r="A850" s="156">
        <v>2</v>
      </c>
      <c r="B850" s="145">
        <v>849</v>
      </c>
      <c r="C850" s="144" t="s">
        <v>1268</v>
      </c>
      <c r="D850" s="144" t="s">
        <v>1268</v>
      </c>
      <c r="F850" s="144" t="s">
        <v>1269</v>
      </c>
      <c r="G850" s="144" t="s">
        <v>335</v>
      </c>
      <c r="H850" s="144" t="s">
        <v>1270</v>
      </c>
      <c r="I850" s="144" t="s">
        <v>188</v>
      </c>
      <c r="J850" s="148">
        <v>43986</v>
      </c>
      <c r="K850" s="40">
        <v>41824</v>
      </c>
      <c r="L850" s="144">
        <v>2014</v>
      </c>
      <c r="M850" s="144" t="s">
        <v>1271</v>
      </c>
      <c r="N850" s="144" t="s">
        <v>1272</v>
      </c>
      <c r="O850" s="156">
        <v>2</v>
      </c>
      <c r="Q850" s="144" t="s">
        <v>3523</v>
      </c>
      <c r="R850" s="144" t="s">
        <v>2877</v>
      </c>
      <c r="S850" s="144" t="s">
        <v>3524</v>
      </c>
      <c r="U850" s="156">
        <v>2</v>
      </c>
      <c r="V850" s="156">
        <v>0</v>
      </c>
      <c r="X850" s="144" t="s">
        <v>555</v>
      </c>
      <c r="Y850" s="144" t="s">
        <v>3551</v>
      </c>
      <c r="Z850" s="156">
        <v>1</v>
      </c>
      <c r="AA850" s="144" t="s">
        <v>1302</v>
      </c>
      <c r="AB850" s="144" t="s">
        <v>1302</v>
      </c>
      <c r="AC850" s="157">
        <v>2</v>
      </c>
      <c r="AD850" s="157">
        <v>0</v>
      </c>
      <c r="AE850" s="144" t="s">
        <v>1303</v>
      </c>
      <c r="AG850" s="144" t="s">
        <v>169</v>
      </c>
      <c r="AH850" s="156">
        <v>1</v>
      </c>
      <c r="AJ850" s="156">
        <v>1</v>
      </c>
      <c r="AK850" s="156">
        <v>1038860</v>
      </c>
      <c r="AN850" s="144" t="s">
        <v>170</v>
      </c>
      <c r="AO850" s="144" t="s">
        <v>171</v>
      </c>
      <c r="AP850" s="144" t="s">
        <v>172</v>
      </c>
      <c r="AQ850" s="144" t="s">
        <v>172</v>
      </c>
      <c r="AR850" s="144" t="s">
        <v>172</v>
      </c>
      <c r="AS850" s="144" t="s">
        <v>4144</v>
      </c>
      <c r="AT850" s="144" t="s">
        <v>4144</v>
      </c>
      <c r="AU850" s="156">
        <v>2</v>
      </c>
      <c r="AW850" s="144" t="s">
        <v>3554</v>
      </c>
      <c r="AX850" s="144" t="s">
        <v>3200</v>
      </c>
      <c r="AY850" s="144" t="s">
        <v>560</v>
      </c>
      <c r="AZ850" s="156">
        <v>1</v>
      </c>
      <c r="BA850" s="144">
        <v>3000</v>
      </c>
      <c r="BB850" s="208">
        <v>3192.7710843373497</v>
      </c>
      <c r="BC850" s="158" t="s">
        <v>177</v>
      </c>
      <c r="BD850" s="148">
        <v>41699</v>
      </c>
      <c r="BE850" s="156">
        <v>2014</v>
      </c>
      <c r="BF850" s="144">
        <v>2014</v>
      </c>
      <c r="BG850" s="156">
        <v>2</v>
      </c>
      <c r="BH850" s="156">
        <v>0</v>
      </c>
      <c r="BI850" s="144" t="s">
        <v>4144</v>
      </c>
      <c r="BJ850" s="156">
        <v>2</v>
      </c>
      <c r="BL850" s="156">
        <v>0</v>
      </c>
      <c r="CP850" s="163">
        <v>2</v>
      </c>
    </row>
    <row r="851" spans="1:94" ht="18" x14ac:dyDescent="0.25">
      <c r="A851" s="156">
        <v>2</v>
      </c>
      <c r="B851" s="145">
        <v>850</v>
      </c>
      <c r="C851" s="144" t="s">
        <v>1268</v>
      </c>
      <c r="D851" s="144" t="s">
        <v>1268</v>
      </c>
      <c r="F851" s="144" t="s">
        <v>1269</v>
      </c>
      <c r="G851" s="144" t="s">
        <v>335</v>
      </c>
      <c r="H851" s="144" t="s">
        <v>1270</v>
      </c>
      <c r="I851" s="144" t="s">
        <v>188</v>
      </c>
      <c r="J851" s="148">
        <v>43986</v>
      </c>
      <c r="K851" s="40">
        <v>41824</v>
      </c>
      <c r="L851" s="144">
        <v>2014</v>
      </c>
      <c r="M851" s="144" t="s">
        <v>1271</v>
      </c>
      <c r="N851" s="144" t="s">
        <v>1272</v>
      </c>
      <c r="O851" s="156">
        <v>2</v>
      </c>
      <c r="Q851" s="144" t="s">
        <v>3523</v>
      </c>
      <c r="R851" s="144" t="s">
        <v>2877</v>
      </c>
      <c r="S851" s="144" t="s">
        <v>3524</v>
      </c>
      <c r="U851" s="156">
        <v>2</v>
      </c>
      <c r="V851" s="156">
        <v>0</v>
      </c>
      <c r="X851" s="144" t="s">
        <v>555</v>
      </c>
      <c r="Y851" s="144" t="s">
        <v>1319</v>
      </c>
      <c r="Z851" s="156">
        <v>1</v>
      </c>
      <c r="AA851" s="144" t="s">
        <v>1297</v>
      </c>
      <c r="AB851" s="144" t="s">
        <v>1297</v>
      </c>
      <c r="AC851" s="157">
        <v>2</v>
      </c>
      <c r="AD851" s="157">
        <v>0</v>
      </c>
      <c r="AE851" s="144" t="s">
        <v>1298</v>
      </c>
      <c r="AG851" s="144" t="s">
        <v>169</v>
      </c>
      <c r="AH851" s="156">
        <v>1</v>
      </c>
      <c r="AJ851" s="156">
        <v>1</v>
      </c>
      <c r="AK851" s="156">
        <v>1147222</v>
      </c>
      <c r="AN851" s="144" t="s">
        <v>170</v>
      </c>
      <c r="AO851" s="144" t="s">
        <v>975</v>
      </c>
      <c r="AP851" s="144" t="s">
        <v>1299</v>
      </c>
      <c r="AQ851" s="144" t="s">
        <v>1294</v>
      </c>
      <c r="AR851" s="144" t="s">
        <v>727</v>
      </c>
      <c r="AS851" s="144" t="s">
        <v>4144</v>
      </c>
      <c r="AT851" s="144" t="s">
        <v>4144</v>
      </c>
      <c r="AU851" s="156">
        <v>2</v>
      </c>
      <c r="AW851" s="144" t="s">
        <v>3554</v>
      </c>
      <c r="AX851" s="144" t="s">
        <v>3200</v>
      </c>
      <c r="AY851" s="144" t="s">
        <v>560</v>
      </c>
      <c r="AZ851" s="156">
        <v>1</v>
      </c>
      <c r="BA851" s="144">
        <v>8200</v>
      </c>
      <c r="BB851" s="208">
        <v>8726.9076305220897</v>
      </c>
      <c r="BC851" s="158" t="s">
        <v>177</v>
      </c>
      <c r="BD851" s="148">
        <v>41699</v>
      </c>
      <c r="BE851" s="156">
        <v>2014</v>
      </c>
      <c r="BF851" s="144">
        <v>2014</v>
      </c>
      <c r="BG851" s="156">
        <v>2</v>
      </c>
      <c r="BH851" s="156">
        <v>0</v>
      </c>
      <c r="BI851" s="144" t="s">
        <v>4144</v>
      </c>
      <c r="BJ851" s="156">
        <v>2</v>
      </c>
      <c r="BL851" s="156">
        <v>0</v>
      </c>
      <c r="CP851" s="163">
        <v>2</v>
      </c>
    </row>
    <row r="852" spans="1:94" ht="18" x14ac:dyDescent="0.25">
      <c r="A852" s="156">
        <v>2</v>
      </c>
      <c r="B852" s="145">
        <v>851</v>
      </c>
      <c r="C852" s="144" t="s">
        <v>1268</v>
      </c>
      <c r="D852" s="144" t="s">
        <v>1268</v>
      </c>
      <c r="F852" s="144" t="s">
        <v>1269</v>
      </c>
      <c r="G852" s="144" t="s">
        <v>335</v>
      </c>
      <c r="H852" s="144" t="s">
        <v>1270</v>
      </c>
      <c r="I852" s="144" t="s">
        <v>188</v>
      </c>
      <c r="J852" s="148">
        <v>43986</v>
      </c>
      <c r="K852" s="40">
        <v>41949</v>
      </c>
      <c r="L852" s="144">
        <v>2014</v>
      </c>
      <c r="M852" s="144" t="s">
        <v>1271</v>
      </c>
      <c r="N852" s="144" t="s">
        <v>1272</v>
      </c>
      <c r="O852" s="156">
        <v>2</v>
      </c>
      <c r="Q852" s="144" t="s">
        <v>3523</v>
      </c>
      <c r="R852" s="144" t="s">
        <v>2877</v>
      </c>
      <c r="S852" s="144" t="s">
        <v>3524</v>
      </c>
      <c r="U852" s="156">
        <v>2</v>
      </c>
      <c r="V852" s="156">
        <v>0</v>
      </c>
      <c r="X852" s="144" t="s">
        <v>555</v>
      </c>
      <c r="Y852" s="144" t="s">
        <v>1289</v>
      </c>
      <c r="Z852" s="156">
        <v>1</v>
      </c>
      <c r="AA852" s="144" t="s">
        <v>1289</v>
      </c>
      <c r="AB852" s="144" t="s">
        <v>1289</v>
      </c>
      <c r="AC852" s="157">
        <v>2</v>
      </c>
      <c r="AD852" s="157">
        <v>0</v>
      </c>
      <c r="AE852" s="144" t="s">
        <v>1290</v>
      </c>
      <c r="AG852" s="144" t="s">
        <v>219</v>
      </c>
      <c r="AH852" s="156">
        <v>1</v>
      </c>
      <c r="AJ852" s="156">
        <v>2</v>
      </c>
      <c r="AN852" s="144" t="s">
        <v>220</v>
      </c>
      <c r="AO852" s="144" t="s">
        <v>813</v>
      </c>
      <c r="AP852" s="144" t="s">
        <v>181</v>
      </c>
      <c r="AQ852" s="144" t="s">
        <v>181</v>
      </c>
      <c r="AR852" s="144" t="s">
        <v>181</v>
      </c>
      <c r="AS852" s="144" t="s">
        <v>4145</v>
      </c>
      <c r="AT852" s="144" t="s">
        <v>4145</v>
      </c>
      <c r="AU852" s="156">
        <v>2</v>
      </c>
      <c r="AW852" s="144" t="s">
        <v>3561</v>
      </c>
      <c r="AX852" s="144" t="s">
        <v>3200</v>
      </c>
      <c r="AY852" s="144" t="s">
        <v>560</v>
      </c>
      <c r="AZ852" s="156">
        <v>1</v>
      </c>
      <c r="BA852" s="144">
        <v>9400</v>
      </c>
      <c r="BB852" s="208">
        <v>10004.01606425703</v>
      </c>
      <c r="BC852" s="158" t="s">
        <v>177</v>
      </c>
      <c r="BD852" s="148">
        <v>41791</v>
      </c>
      <c r="BE852" s="156">
        <v>2014</v>
      </c>
      <c r="BF852" s="144">
        <v>2014</v>
      </c>
      <c r="BG852" s="156">
        <v>2</v>
      </c>
      <c r="BH852" s="156">
        <v>0</v>
      </c>
      <c r="BI852" s="144" t="s">
        <v>4144</v>
      </c>
      <c r="BJ852" s="156">
        <v>2</v>
      </c>
      <c r="BL852" s="156">
        <v>0</v>
      </c>
      <c r="CP852" s="163">
        <v>2</v>
      </c>
    </row>
    <row r="853" spans="1:94" ht="18" x14ac:dyDescent="0.25">
      <c r="A853" s="156">
        <v>2</v>
      </c>
      <c r="B853" s="145">
        <v>852</v>
      </c>
      <c r="C853" s="144" t="s">
        <v>1268</v>
      </c>
      <c r="D853" s="144" t="s">
        <v>1268</v>
      </c>
      <c r="F853" s="144" t="s">
        <v>1269</v>
      </c>
      <c r="G853" s="144" t="s">
        <v>335</v>
      </c>
      <c r="H853" s="144" t="s">
        <v>1270</v>
      </c>
      <c r="I853" s="144" t="s">
        <v>188</v>
      </c>
      <c r="J853" s="148">
        <v>43986</v>
      </c>
      <c r="K853" s="166">
        <v>42093</v>
      </c>
      <c r="L853" s="144">
        <v>2015</v>
      </c>
      <c r="M853" s="144" t="s">
        <v>1271</v>
      </c>
      <c r="N853" s="144" t="s">
        <v>1272</v>
      </c>
      <c r="O853" s="156">
        <v>2</v>
      </c>
      <c r="Q853" s="144" t="s">
        <v>3523</v>
      </c>
      <c r="R853" s="144" t="s">
        <v>2877</v>
      </c>
      <c r="S853" s="144" t="s">
        <v>3524</v>
      </c>
      <c r="U853" s="156">
        <v>2</v>
      </c>
      <c r="V853" s="156">
        <v>0</v>
      </c>
      <c r="X853" s="144" t="s">
        <v>555</v>
      </c>
      <c r="Y853" s="144" t="s">
        <v>1276</v>
      </c>
      <c r="Z853" s="156">
        <v>1</v>
      </c>
      <c r="AA853" s="144" t="s">
        <v>1277</v>
      </c>
      <c r="AB853" s="144" t="s">
        <v>1277</v>
      </c>
      <c r="AC853" s="157">
        <v>2</v>
      </c>
      <c r="AD853" s="157">
        <v>0</v>
      </c>
      <c r="AE853" s="144" t="s">
        <v>1278</v>
      </c>
      <c r="AG853" s="144" t="s">
        <v>219</v>
      </c>
      <c r="AH853" s="156">
        <v>2</v>
      </c>
      <c r="AJ853" s="156">
        <v>2</v>
      </c>
      <c r="AN853" s="144" t="s">
        <v>170</v>
      </c>
      <c r="AO853" s="144" t="s">
        <v>260</v>
      </c>
      <c r="AP853" s="144" t="s">
        <v>1279</v>
      </c>
      <c r="AQ853" s="144" t="s">
        <v>1279</v>
      </c>
      <c r="AR853" s="144" t="s">
        <v>986</v>
      </c>
      <c r="AS853" s="144" t="s">
        <v>4144</v>
      </c>
      <c r="AT853" s="144" t="s">
        <v>4144</v>
      </c>
      <c r="AU853" s="156">
        <v>2</v>
      </c>
      <c r="AW853" s="144" t="s">
        <v>3563</v>
      </c>
      <c r="AX853" s="144" t="s">
        <v>3200</v>
      </c>
      <c r="AY853" s="144" t="s">
        <v>560</v>
      </c>
      <c r="AZ853" s="156">
        <v>1</v>
      </c>
      <c r="BA853" s="144">
        <v>3000</v>
      </c>
      <c r="BB853" s="208">
        <v>3180</v>
      </c>
      <c r="BC853" s="158" t="s">
        <v>177</v>
      </c>
      <c r="BD853" s="148">
        <v>42036</v>
      </c>
      <c r="BE853" s="156">
        <v>2015</v>
      </c>
      <c r="BF853" s="144">
        <v>2015</v>
      </c>
      <c r="BG853" s="156">
        <v>2</v>
      </c>
      <c r="BH853" s="156">
        <v>0</v>
      </c>
      <c r="BI853" s="144" t="s">
        <v>4144</v>
      </c>
      <c r="BJ853" s="156">
        <v>2</v>
      </c>
      <c r="BL853" s="156">
        <v>0</v>
      </c>
      <c r="CP853" s="163">
        <v>2</v>
      </c>
    </row>
    <row r="854" spans="1:94" ht="18" x14ac:dyDescent="0.25">
      <c r="A854" s="156">
        <v>2</v>
      </c>
      <c r="B854" s="145">
        <v>853</v>
      </c>
      <c r="C854" s="144" t="s">
        <v>1268</v>
      </c>
      <c r="D854" s="144" t="s">
        <v>1268</v>
      </c>
      <c r="F854" s="144" t="s">
        <v>1269</v>
      </c>
      <c r="G854" s="144" t="s">
        <v>335</v>
      </c>
      <c r="H854" s="144" t="s">
        <v>1270</v>
      </c>
      <c r="I854" s="144" t="s">
        <v>188</v>
      </c>
      <c r="J854" s="148">
        <v>43986</v>
      </c>
      <c r="K854" s="166">
        <v>42093</v>
      </c>
      <c r="L854" s="144">
        <v>2015</v>
      </c>
      <c r="M854" s="144" t="s">
        <v>1271</v>
      </c>
      <c r="N854" s="144" t="s">
        <v>1272</v>
      </c>
      <c r="O854" s="156">
        <v>2</v>
      </c>
      <c r="Q854" s="144" t="s">
        <v>3523</v>
      </c>
      <c r="R854" s="144" t="s">
        <v>2877</v>
      </c>
      <c r="S854" s="144" t="s">
        <v>3524</v>
      </c>
      <c r="U854" s="156">
        <v>2</v>
      </c>
      <c r="V854" s="156">
        <v>0</v>
      </c>
      <c r="X854" s="144" t="s">
        <v>555</v>
      </c>
      <c r="Y854" s="144" t="s">
        <v>1319</v>
      </c>
      <c r="Z854" s="156">
        <v>1</v>
      </c>
      <c r="AA854" s="144" t="s">
        <v>1297</v>
      </c>
      <c r="AB854" s="144" t="s">
        <v>1297</v>
      </c>
      <c r="AC854" s="157">
        <v>2</v>
      </c>
      <c r="AD854" s="157">
        <v>0</v>
      </c>
      <c r="AE854" s="144" t="s">
        <v>1298</v>
      </c>
      <c r="AG854" s="144" t="s">
        <v>169</v>
      </c>
      <c r="AH854" s="156">
        <v>1</v>
      </c>
      <c r="AJ854" s="156">
        <v>1</v>
      </c>
      <c r="AK854" s="156">
        <v>1147222</v>
      </c>
      <c r="AN854" s="144" t="s">
        <v>170</v>
      </c>
      <c r="AO854" s="144" t="s">
        <v>975</v>
      </c>
      <c r="AP854" s="144" t="s">
        <v>1299</v>
      </c>
      <c r="AQ854" s="144" t="s">
        <v>1294</v>
      </c>
      <c r="AR854" s="144" t="s">
        <v>727</v>
      </c>
      <c r="AS854" s="144" t="s">
        <v>4144</v>
      </c>
      <c r="AT854" s="144" t="s">
        <v>4144</v>
      </c>
      <c r="AU854" s="156">
        <v>2</v>
      </c>
      <c r="AW854" s="144" t="s">
        <v>3565</v>
      </c>
      <c r="AX854" s="144" t="s">
        <v>3200</v>
      </c>
      <c r="AY854" s="144" t="s">
        <v>560</v>
      </c>
      <c r="AZ854" s="156">
        <v>1</v>
      </c>
      <c r="BA854" s="144">
        <v>8500</v>
      </c>
      <c r="BB854" s="208">
        <v>9010</v>
      </c>
      <c r="BC854" s="158" t="s">
        <v>177</v>
      </c>
      <c r="BD854" s="148">
        <v>42005</v>
      </c>
      <c r="BE854" s="156">
        <v>2015</v>
      </c>
      <c r="BF854" s="144">
        <v>2015</v>
      </c>
      <c r="BG854" s="156">
        <v>2</v>
      </c>
      <c r="BH854" s="156">
        <v>0</v>
      </c>
      <c r="BI854" s="144" t="s">
        <v>4144</v>
      </c>
      <c r="BJ854" s="156">
        <v>2</v>
      </c>
      <c r="BL854" s="156">
        <v>0</v>
      </c>
      <c r="CP854" s="163">
        <v>2</v>
      </c>
    </row>
    <row r="855" spans="1:94" ht="18" x14ac:dyDescent="0.25">
      <c r="A855" s="156">
        <v>2</v>
      </c>
      <c r="B855" s="145">
        <v>854</v>
      </c>
      <c r="C855" s="144" t="s">
        <v>1268</v>
      </c>
      <c r="D855" s="144" t="s">
        <v>1268</v>
      </c>
      <c r="F855" s="144" t="s">
        <v>1269</v>
      </c>
      <c r="G855" s="144" t="s">
        <v>335</v>
      </c>
      <c r="H855" s="144" t="s">
        <v>1270</v>
      </c>
      <c r="I855" s="144" t="s">
        <v>188</v>
      </c>
      <c r="J855" s="148">
        <v>43986</v>
      </c>
      <c r="K855" s="166">
        <v>42093</v>
      </c>
      <c r="L855" s="144">
        <v>2015</v>
      </c>
      <c r="M855" s="144" t="s">
        <v>1271</v>
      </c>
      <c r="N855" s="144" t="s">
        <v>1272</v>
      </c>
      <c r="O855" s="156">
        <v>2</v>
      </c>
      <c r="Q855" s="144" t="s">
        <v>3523</v>
      </c>
      <c r="R855" s="144" t="s">
        <v>2877</v>
      </c>
      <c r="S855" s="144" t="s">
        <v>3524</v>
      </c>
      <c r="U855" s="156">
        <v>2</v>
      </c>
      <c r="V855" s="156">
        <v>0</v>
      </c>
      <c r="X855" s="144" t="s">
        <v>555</v>
      </c>
      <c r="Y855" s="144" t="s">
        <v>1292</v>
      </c>
      <c r="Z855" s="156">
        <v>1</v>
      </c>
      <c r="AA855" s="144" t="s">
        <v>1292</v>
      </c>
      <c r="AB855" s="144" t="s">
        <v>1292</v>
      </c>
      <c r="AC855" s="157">
        <v>2</v>
      </c>
      <c r="AD855" s="157">
        <v>0</v>
      </c>
      <c r="AE855" s="144" t="s">
        <v>168</v>
      </c>
      <c r="AF855" s="144" t="s">
        <v>1158</v>
      </c>
      <c r="AG855" s="144" t="s">
        <v>169</v>
      </c>
      <c r="AH855" s="156">
        <v>1</v>
      </c>
      <c r="AJ855" s="156">
        <v>3</v>
      </c>
      <c r="AN855" s="144" t="s">
        <v>170</v>
      </c>
      <c r="AO855" s="144" t="s">
        <v>975</v>
      </c>
      <c r="AP855" s="144" t="s">
        <v>1293</v>
      </c>
      <c r="AQ855" s="144" t="s">
        <v>1294</v>
      </c>
      <c r="AR855" s="144" t="s">
        <v>727</v>
      </c>
      <c r="AS855" s="144" t="s">
        <v>4144</v>
      </c>
      <c r="AT855" s="144" t="s">
        <v>4144</v>
      </c>
      <c r="AU855" s="156">
        <v>2</v>
      </c>
      <c r="AW855" s="144" t="s">
        <v>3565</v>
      </c>
      <c r="AX855" s="144" t="s">
        <v>3200</v>
      </c>
      <c r="AY855" s="144" t="s">
        <v>560</v>
      </c>
      <c r="AZ855" s="156">
        <v>1</v>
      </c>
      <c r="BA855" s="144">
        <v>10000</v>
      </c>
      <c r="BB855" s="208">
        <v>10600</v>
      </c>
      <c r="BC855" s="158" t="s">
        <v>177</v>
      </c>
      <c r="BD855" s="148">
        <v>42005</v>
      </c>
      <c r="BE855" s="156">
        <v>2015</v>
      </c>
      <c r="BF855" s="144">
        <v>2015</v>
      </c>
      <c r="BG855" s="156">
        <v>2</v>
      </c>
      <c r="BH855" s="156">
        <v>0</v>
      </c>
      <c r="BI855" s="144" t="s">
        <v>4144</v>
      </c>
      <c r="BJ855" s="156">
        <v>2</v>
      </c>
      <c r="BL855" s="156">
        <v>0</v>
      </c>
      <c r="CP855" s="163">
        <v>2</v>
      </c>
    </row>
    <row r="856" spans="1:94" ht="18" x14ac:dyDescent="0.25">
      <c r="A856" s="156">
        <v>2</v>
      </c>
      <c r="B856" s="145">
        <v>855</v>
      </c>
      <c r="C856" s="144" t="s">
        <v>1338</v>
      </c>
      <c r="D856" s="144" t="s">
        <v>1339</v>
      </c>
      <c r="E856" s="144" t="s">
        <v>1339</v>
      </c>
      <c r="G856" s="144" t="s">
        <v>155</v>
      </c>
      <c r="H856" s="144" t="s">
        <v>156</v>
      </c>
      <c r="I856" s="144" t="s">
        <v>623</v>
      </c>
      <c r="J856" s="148">
        <v>43986</v>
      </c>
      <c r="K856" s="40">
        <v>41105</v>
      </c>
      <c r="L856" s="144">
        <v>2012</v>
      </c>
      <c r="M856" s="144" t="s">
        <v>1340</v>
      </c>
      <c r="N856" s="144" t="s">
        <v>3568</v>
      </c>
      <c r="O856" s="156">
        <v>2</v>
      </c>
      <c r="Q856" s="144" t="s">
        <v>3569</v>
      </c>
      <c r="R856" s="144" t="s">
        <v>2877</v>
      </c>
      <c r="S856" s="144" t="s">
        <v>1343</v>
      </c>
      <c r="U856" s="156">
        <v>1</v>
      </c>
      <c r="V856" s="156">
        <v>1</v>
      </c>
      <c r="W856" s="144" t="s">
        <v>1345</v>
      </c>
      <c r="X856" s="144" t="s">
        <v>166</v>
      </c>
      <c r="Y856" s="144" t="s">
        <v>1345</v>
      </c>
      <c r="Z856" s="156">
        <v>1</v>
      </c>
      <c r="AA856" s="144" t="s">
        <v>1345</v>
      </c>
      <c r="AB856" s="144" t="s">
        <v>1346</v>
      </c>
      <c r="AC856" s="157">
        <v>1</v>
      </c>
      <c r="AD856" s="157">
        <v>1</v>
      </c>
      <c r="AE856" s="144" t="s">
        <v>1347</v>
      </c>
      <c r="AF856" s="144" t="s">
        <v>1348</v>
      </c>
      <c r="AG856" s="144" t="s">
        <v>169</v>
      </c>
      <c r="AH856" s="156">
        <v>1</v>
      </c>
      <c r="AJ856" s="156">
        <v>3</v>
      </c>
      <c r="AK856" s="156">
        <v>1005671</v>
      </c>
      <c r="AN856" s="144" t="s">
        <v>170</v>
      </c>
      <c r="AO856" s="144" t="s">
        <v>171</v>
      </c>
      <c r="AP856" s="144" t="s">
        <v>172</v>
      </c>
      <c r="AQ856" s="144" t="s">
        <v>172</v>
      </c>
      <c r="AR856" s="144" t="s">
        <v>172</v>
      </c>
      <c r="AS856" s="144" t="s">
        <v>4144</v>
      </c>
      <c r="AT856" s="144" t="s">
        <v>4144</v>
      </c>
      <c r="AU856" s="156">
        <v>1</v>
      </c>
      <c r="AW856" s="144" t="s">
        <v>3570</v>
      </c>
      <c r="AX856" s="144" t="s">
        <v>174</v>
      </c>
      <c r="AY856" s="144" t="s">
        <v>175</v>
      </c>
      <c r="AZ856" s="156">
        <v>2</v>
      </c>
      <c r="BC856" s="158" t="s">
        <v>2872</v>
      </c>
      <c r="BF856" s="144">
        <v>2012</v>
      </c>
      <c r="BG856" s="156">
        <v>2</v>
      </c>
      <c r="BH856" s="156">
        <v>0</v>
      </c>
      <c r="BI856" s="144" t="s">
        <v>4144</v>
      </c>
      <c r="BJ856" s="156">
        <v>2</v>
      </c>
      <c r="BL856" s="156">
        <v>0</v>
      </c>
      <c r="CP856" s="163">
        <v>2</v>
      </c>
    </row>
    <row r="857" spans="1:94" ht="18" x14ac:dyDescent="0.25">
      <c r="A857" s="156">
        <v>2</v>
      </c>
      <c r="B857" s="145">
        <v>856</v>
      </c>
      <c r="C857" s="144" t="s">
        <v>1338</v>
      </c>
      <c r="D857" s="144" t="s">
        <v>1339</v>
      </c>
      <c r="E857" s="144" t="s">
        <v>1339</v>
      </c>
      <c r="G857" s="144" t="s">
        <v>155</v>
      </c>
      <c r="H857" s="144" t="s">
        <v>156</v>
      </c>
      <c r="I857" s="144" t="s">
        <v>623</v>
      </c>
      <c r="J857" s="148">
        <v>43986</v>
      </c>
      <c r="K857" s="40">
        <v>41432</v>
      </c>
      <c r="L857" s="144">
        <v>2013</v>
      </c>
      <c r="M857" s="144" t="s">
        <v>1340</v>
      </c>
      <c r="N857" s="144" t="s">
        <v>3568</v>
      </c>
      <c r="O857" s="156">
        <v>2</v>
      </c>
      <c r="Q857" s="144" t="s">
        <v>3569</v>
      </c>
      <c r="R857" s="144" t="s">
        <v>2877</v>
      </c>
      <c r="S857" s="144" t="s">
        <v>1343</v>
      </c>
      <c r="U857" s="156">
        <v>1</v>
      </c>
      <c r="V857" s="156">
        <v>1</v>
      </c>
      <c r="W857" s="144" t="s">
        <v>1345</v>
      </c>
      <c r="X857" s="144" t="s">
        <v>166</v>
      </c>
      <c r="Y857" s="144" t="s">
        <v>1345</v>
      </c>
      <c r="Z857" s="156">
        <v>1</v>
      </c>
      <c r="AA857" s="144" t="s">
        <v>1345</v>
      </c>
      <c r="AB857" s="144" t="s">
        <v>1346</v>
      </c>
      <c r="AC857" s="157">
        <v>1</v>
      </c>
      <c r="AD857" s="157">
        <v>1</v>
      </c>
      <c r="AE857" s="144" t="s">
        <v>1347</v>
      </c>
      <c r="AF857" s="144" t="s">
        <v>1348</v>
      </c>
      <c r="AG857" s="144" t="s">
        <v>169</v>
      </c>
      <c r="AH857" s="156">
        <v>1</v>
      </c>
      <c r="AJ857" s="156">
        <v>3</v>
      </c>
      <c r="AK857" s="156">
        <v>1005671</v>
      </c>
      <c r="AN857" s="144" t="s">
        <v>170</v>
      </c>
      <c r="AO857" s="144" t="s">
        <v>171</v>
      </c>
      <c r="AP857" s="144" t="s">
        <v>172</v>
      </c>
      <c r="AQ857" s="144" t="s">
        <v>172</v>
      </c>
      <c r="AR857" s="144" t="s">
        <v>172</v>
      </c>
      <c r="AS857" s="144" t="s">
        <v>4144</v>
      </c>
      <c r="AT857" s="144" t="s">
        <v>4144</v>
      </c>
      <c r="AU857" s="156">
        <v>1</v>
      </c>
      <c r="AW857" s="144" t="s">
        <v>3570</v>
      </c>
      <c r="AX857" s="144" t="s">
        <v>174</v>
      </c>
      <c r="AY857" s="144" t="s">
        <v>175</v>
      </c>
      <c r="AZ857" s="156">
        <v>2</v>
      </c>
      <c r="BC857" s="158" t="s">
        <v>2872</v>
      </c>
      <c r="BF857" s="144">
        <v>2013</v>
      </c>
      <c r="BG857" s="156">
        <v>2</v>
      </c>
      <c r="BH857" s="156">
        <v>0</v>
      </c>
      <c r="BI857" s="144" t="s">
        <v>4144</v>
      </c>
      <c r="BJ857" s="156">
        <v>2</v>
      </c>
      <c r="BL857" s="156">
        <v>0</v>
      </c>
      <c r="CP857" s="163">
        <v>2</v>
      </c>
    </row>
    <row r="858" spans="1:94" ht="18" x14ac:dyDescent="0.25">
      <c r="A858" s="156">
        <v>2</v>
      </c>
      <c r="B858" s="145">
        <v>857</v>
      </c>
      <c r="C858" s="144" t="s">
        <v>1338</v>
      </c>
      <c r="D858" s="144" t="s">
        <v>1339</v>
      </c>
      <c r="E858" s="144" t="s">
        <v>1339</v>
      </c>
      <c r="G858" s="144" t="s">
        <v>155</v>
      </c>
      <c r="H858" s="144" t="s">
        <v>156</v>
      </c>
      <c r="I858" s="144" t="s">
        <v>623</v>
      </c>
      <c r="J858" s="148">
        <v>43986</v>
      </c>
      <c r="K858" s="40">
        <v>41824</v>
      </c>
      <c r="L858" s="144">
        <v>2014</v>
      </c>
      <c r="M858" s="144" t="s">
        <v>1340</v>
      </c>
      <c r="N858" s="144" t="s">
        <v>3568</v>
      </c>
      <c r="O858" s="156">
        <v>2</v>
      </c>
      <c r="Q858" s="144" t="s">
        <v>3569</v>
      </c>
      <c r="R858" s="144" t="s">
        <v>2877</v>
      </c>
      <c r="S858" s="144" t="s">
        <v>1343</v>
      </c>
      <c r="U858" s="156">
        <v>1</v>
      </c>
      <c r="V858" s="156">
        <v>1</v>
      </c>
      <c r="W858" s="144" t="s">
        <v>1345</v>
      </c>
      <c r="X858" s="144" t="s">
        <v>166</v>
      </c>
      <c r="Y858" s="144" t="s">
        <v>1345</v>
      </c>
      <c r="Z858" s="156">
        <v>1</v>
      </c>
      <c r="AA858" s="144" t="s">
        <v>1345</v>
      </c>
      <c r="AB858" s="144" t="s">
        <v>1346</v>
      </c>
      <c r="AC858" s="157">
        <v>1</v>
      </c>
      <c r="AD858" s="157">
        <v>1</v>
      </c>
      <c r="AE858" s="144" t="s">
        <v>1347</v>
      </c>
      <c r="AF858" s="144" t="s">
        <v>1348</v>
      </c>
      <c r="AG858" s="144" t="s">
        <v>169</v>
      </c>
      <c r="AH858" s="156">
        <v>1</v>
      </c>
      <c r="AJ858" s="156">
        <v>3</v>
      </c>
      <c r="AK858" s="156">
        <v>1005671</v>
      </c>
      <c r="AN858" s="144" t="s">
        <v>170</v>
      </c>
      <c r="AO858" s="144" t="s">
        <v>171</v>
      </c>
      <c r="AP858" s="144" t="s">
        <v>172</v>
      </c>
      <c r="AQ858" s="144" t="s">
        <v>172</v>
      </c>
      <c r="AR858" s="144" t="s">
        <v>172</v>
      </c>
      <c r="AS858" s="144" t="s">
        <v>4144</v>
      </c>
      <c r="AT858" s="144" t="s">
        <v>4144</v>
      </c>
      <c r="AU858" s="156">
        <v>1</v>
      </c>
      <c r="AW858" s="144" t="s">
        <v>3570</v>
      </c>
      <c r="AX858" s="144" t="s">
        <v>174</v>
      </c>
      <c r="AY858" s="144" t="s">
        <v>175</v>
      </c>
      <c r="AZ858" s="156">
        <v>2</v>
      </c>
      <c r="BC858" s="158" t="s">
        <v>2872</v>
      </c>
      <c r="BF858" s="144">
        <v>2014</v>
      </c>
      <c r="BG858" s="156">
        <v>2</v>
      </c>
      <c r="BH858" s="156">
        <v>0</v>
      </c>
      <c r="BI858" s="144" t="s">
        <v>4144</v>
      </c>
      <c r="BJ858" s="156">
        <v>2</v>
      </c>
      <c r="BL858" s="156">
        <v>0</v>
      </c>
      <c r="CP858" s="163">
        <v>2</v>
      </c>
    </row>
    <row r="859" spans="1:94" ht="18" x14ac:dyDescent="0.25">
      <c r="A859" s="156">
        <v>2</v>
      </c>
      <c r="B859" s="145">
        <v>858</v>
      </c>
      <c r="C859" s="144" t="s">
        <v>1338</v>
      </c>
      <c r="D859" s="144" t="s">
        <v>1339</v>
      </c>
      <c r="E859" s="144" t="s">
        <v>1339</v>
      </c>
      <c r="G859" s="144" t="s">
        <v>155</v>
      </c>
      <c r="H859" s="144" t="s">
        <v>156</v>
      </c>
      <c r="I859" s="144" t="s">
        <v>623</v>
      </c>
      <c r="J859" s="148">
        <v>43986</v>
      </c>
      <c r="K859" s="40">
        <v>42093</v>
      </c>
      <c r="L859" s="144">
        <v>2015</v>
      </c>
      <c r="M859" s="144" t="s">
        <v>1340</v>
      </c>
      <c r="N859" s="144" t="s">
        <v>3568</v>
      </c>
      <c r="O859" s="156">
        <v>2</v>
      </c>
      <c r="Q859" s="144" t="s">
        <v>3569</v>
      </c>
      <c r="R859" s="144" t="s">
        <v>2877</v>
      </c>
      <c r="S859" s="144" t="s">
        <v>1343</v>
      </c>
      <c r="U859" s="156">
        <v>1</v>
      </c>
      <c r="V859" s="156">
        <v>1</v>
      </c>
      <c r="W859" s="144" t="s">
        <v>1345</v>
      </c>
      <c r="X859" s="144" t="s">
        <v>166</v>
      </c>
      <c r="Y859" s="144" t="s">
        <v>1345</v>
      </c>
      <c r="Z859" s="156">
        <v>1</v>
      </c>
      <c r="AA859" s="144" t="s">
        <v>1345</v>
      </c>
      <c r="AB859" s="144" t="s">
        <v>1346</v>
      </c>
      <c r="AC859" s="157">
        <v>1</v>
      </c>
      <c r="AD859" s="157">
        <v>1</v>
      </c>
      <c r="AE859" s="144" t="s">
        <v>1347</v>
      </c>
      <c r="AF859" s="144" t="s">
        <v>1348</v>
      </c>
      <c r="AG859" s="144" t="s">
        <v>169</v>
      </c>
      <c r="AH859" s="156">
        <v>1</v>
      </c>
      <c r="AJ859" s="156">
        <v>3</v>
      </c>
      <c r="AK859" s="156">
        <v>1005671</v>
      </c>
      <c r="AN859" s="144" t="s">
        <v>170</v>
      </c>
      <c r="AO859" s="144" t="s">
        <v>171</v>
      </c>
      <c r="AP859" s="144" t="s">
        <v>172</v>
      </c>
      <c r="AQ859" s="144" t="s">
        <v>172</v>
      </c>
      <c r="AR859" s="144" t="s">
        <v>172</v>
      </c>
      <c r="AS859" s="144" t="s">
        <v>4144</v>
      </c>
      <c r="AT859" s="144" t="s">
        <v>4144</v>
      </c>
      <c r="AU859" s="156">
        <v>1</v>
      </c>
      <c r="AW859" s="144" t="s">
        <v>3570</v>
      </c>
      <c r="AX859" s="144" t="s">
        <v>174</v>
      </c>
      <c r="AY859" s="144" t="s">
        <v>175</v>
      </c>
      <c r="AZ859" s="156">
        <v>2</v>
      </c>
      <c r="BC859" s="158" t="s">
        <v>2872</v>
      </c>
      <c r="BF859" s="144">
        <v>2015</v>
      </c>
      <c r="BG859" s="156">
        <v>2</v>
      </c>
      <c r="BH859" s="156">
        <v>0</v>
      </c>
      <c r="BI859" s="144" t="s">
        <v>4144</v>
      </c>
      <c r="BJ859" s="156">
        <v>2</v>
      </c>
      <c r="BL859" s="156">
        <v>0</v>
      </c>
      <c r="CP859" s="163">
        <v>2</v>
      </c>
    </row>
    <row r="860" spans="1:94" ht="18" x14ac:dyDescent="0.25">
      <c r="A860" s="156">
        <v>2</v>
      </c>
      <c r="B860" s="145">
        <v>859</v>
      </c>
      <c r="C860" s="144" t="s">
        <v>621</v>
      </c>
      <c r="D860" s="144" t="s">
        <v>621</v>
      </c>
      <c r="E860" s="144" t="s">
        <v>622</v>
      </c>
      <c r="G860" s="144" t="s">
        <v>155</v>
      </c>
      <c r="H860" s="144" t="s">
        <v>156</v>
      </c>
      <c r="I860" s="144" t="s">
        <v>623</v>
      </c>
      <c r="J860" s="148">
        <v>43986</v>
      </c>
      <c r="K860" s="40">
        <v>41105</v>
      </c>
      <c r="L860" s="144">
        <v>2012</v>
      </c>
      <c r="M860" s="144" t="s">
        <v>624</v>
      </c>
      <c r="N860" s="144" t="s">
        <v>3572</v>
      </c>
      <c r="O860" s="156">
        <v>2</v>
      </c>
      <c r="Q860" s="144" t="s">
        <v>3573</v>
      </c>
      <c r="R860" s="144" t="s">
        <v>2877</v>
      </c>
      <c r="S860" s="144" t="s">
        <v>3574</v>
      </c>
      <c r="U860" s="156">
        <v>1</v>
      </c>
      <c r="V860" s="156">
        <v>1</v>
      </c>
      <c r="W860" s="144" t="s">
        <v>630</v>
      </c>
      <c r="X860" s="144" t="s">
        <v>166</v>
      </c>
      <c r="Y860" s="144" t="s">
        <v>630</v>
      </c>
      <c r="Z860" s="156">
        <v>1</v>
      </c>
      <c r="AA860" s="144" t="s">
        <v>630</v>
      </c>
      <c r="AB860" s="144" t="s">
        <v>630</v>
      </c>
      <c r="AC860" s="157">
        <v>2</v>
      </c>
      <c r="AD860" s="157">
        <v>0</v>
      </c>
      <c r="AE860" s="144" t="s">
        <v>631</v>
      </c>
      <c r="AG860" s="144" t="s">
        <v>169</v>
      </c>
      <c r="AH860" s="156">
        <v>1</v>
      </c>
      <c r="AJ860" s="156">
        <v>1</v>
      </c>
      <c r="AK860" s="156">
        <v>210729</v>
      </c>
      <c r="AL860" s="156" t="s">
        <v>632</v>
      </c>
      <c r="AN860" s="144" t="s">
        <v>170</v>
      </c>
      <c r="AO860" s="144" t="s">
        <v>171</v>
      </c>
      <c r="AP860" s="144" t="s">
        <v>172</v>
      </c>
      <c r="AQ860" s="144" t="s">
        <v>172</v>
      </c>
      <c r="AR860" s="144" t="s">
        <v>172</v>
      </c>
      <c r="AS860" s="144" t="s">
        <v>4144</v>
      </c>
      <c r="AT860" s="144" t="s">
        <v>4144</v>
      </c>
      <c r="AU860" s="156">
        <v>1</v>
      </c>
      <c r="AW860" s="144" t="s">
        <v>3575</v>
      </c>
      <c r="AX860" s="144" t="s">
        <v>174</v>
      </c>
      <c r="AY860" s="144" t="s">
        <v>175</v>
      </c>
      <c r="AZ860" s="156">
        <v>2</v>
      </c>
      <c r="BC860" s="158" t="s">
        <v>2872</v>
      </c>
      <c r="BF860" s="144">
        <v>2012</v>
      </c>
      <c r="BG860" s="156">
        <v>2</v>
      </c>
      <c r="BH860" s="156">
        <v>0</v>
      </c>
      <c r="BI860" s="144" t="s">
        <v>4144</v>
      </c>
      <c r="BJ860" s="156">
        <v>2</v>
      </c>
      <c r="BL860" s="156">
        <v>0</v>
      </c>
      <c r="CP860" s="163">
        <v>2</v>
      </c>
    </row>
    <row r="861" spans="1:94" ht="18" x14ac:dyDescent="0.25">
      <c r="A861" s="156">
        <v>2</v>
      </c>
      <c r="B861" s="145">
        <v>860</v>
      </c>
      <c r="C861" s="144" t="s">
        <v>621</v>
      </c>
      <c r="D861" s="144" t="s">
        <v>621</v>
      </c>
      <c r="E861" s="144" t="s">
        <v>622</v>
      </c>
      <c r="G861" s="144" t="s">
        <v>155</v>
      </c>
      <c r="H861" s="144" t="s">
        <v>156</v>
      </c>
      <c r="I861" s="144" t="s">
        <v>623</v>
      </c>
      <c r="J861" s="148">
        <v>43986</v>
      </c>
      <c r="K861" s="40">
        <v>41432</v>
      </c>
      <c r="L861" s="144">
        <v>2013</v>
      </c>
      <c r="M861" s="144" t="s">
        <v>624</v>
      </c>
      <c r="N861" s="144" t="s">
        <v>3572</v>
      </c>
      <c r="O861" s="156">
        <v>2</v>
      </c>
      <c r="Q861" s="144" t="s">
        <v>3573</v>
      </c>
      <c r="R861" s="144" t="s">
        <v>2877</v>
      </c>
      <c r="S861" s="144" t="s">
        <v>3574</v>
      </c>
      <c r="U861" s="156">
        <v>1</v>
      </c>
      <c r="V861" s="156">
        <v>1</v>
      </c>
      <c r="W861" s="144" t="s">
        <v>630</v>
      </c>
      <c r="X861" s="144" t="s">
        <v>555</v>
      </c>
      <c r="Y861" s="144" t="s">
        <v>635</v>
      </c>
      <c r="Z861" s="156">
        <v>1</v>
      </c>
      <c r="AA861" s="144" t="s">
        <v>3577</v>
      </c>
      <c r="AB861" s="144" t="s">
        <v>3577</v>
      </c>
      <c r="AC861" s="157">
        <v>2</v>
      </c>
      <c r="AD861" s="157">
        <v>0</v>
      </c>
      <c r="AE861" s="144" t="s">
        <v>168</v>
      </c>
      <c r="AG861" s="144" t="s">
        <v>169</v>
      </c>
      <c r="AH861" s="156">
        <v>1</v>
      </c>
      <c r="AJ861" s="156">
        <v>2</v>
      </c>
      <c r="AN861" s="144" t="s">
        <v>642</v>
      </c>
      <c r="AO861" s="144" t="s">
        <v>655</v>
      </c>
      <c r="AP861" s="144" t="s">
        <v>656</v>
      </c>
      <c r="AQ861" s="144" t="s">
        <v>656</v>
      </c>
      <c r="AR861" s="144" t="s">
        <v>645</v>
      </c>
      <c r="AS861" s="144" t="s">
        <v>4144</v>
      </c>
      <c r="AT861" s="144" t="s">
        <v>4144</v>
      </c>
      <c r="AU861" s="156">
        <v>2</v>
      </c>
      <c r="AW861" s="144" t="s">
        <v>3578</v>
      </c>
      <c r="AX861" s="144" t="s">
        <v>3200</v>
      </c>
      <c r="AY861" s="144" t="s">
        <v>560</v>
      </c>
      <c r="AZ861" s="156">
        <v>1</v>
      </c>
      <c r="BA861" s="144">
        <v>4500</v>
      </c>
      <c r="BB861" s="208">
        <v>4857.4338085539721</v>
      </c>
      <c r="BC861" s="158" t="s">
        <v>177</v>
      </c>
      <c r="BD861" s="148">
        <v>41306</v>
      </c>
      <c r="BE861" s="156">
        <v>2013</v>
      </c>
      <c r="BF861" s="144">
        <v>2013</v>
      </c>
      <c r="BG861" s="156">
        <v>2</v>
      </c>
      <c r="BH861" s="156">
        <v>0</v>
      </c>
      <c r="BI861" s="144" t="s">
        <v>4144</v>
      </c>
      <c r="BJ861" s="156">
        <v>2</v>
      </c>
      <c r="BL861" s="156">
        <v>0</v>
      </c>
      <c r="CP861" s="163">
        <v>2</v>
      </c>
    </row>
    <row r="862" spans="1:94" ht="18" x14ac:dyDescent="0.25">
      <c r="A862" s="156">
        <v>2</v>
      </c>
      <c r="B862" s="145">
        <v>861</v>
      </c>
      <c r="C862" s="144" t="s">
        <v>621</v>
      </c>
      <c r="D862" s="144" t="s">
        <v>621</v>
      </c>
      <c r="E862" s="144" t="s">
        <v>622</v>
      </c>
      <c r="G862" s="144" t="s">
        <v>155</v>
      </c>
      <c r="H862" s="144" t="s">
        <v>156</v>
      </c>
      <c r="I862" s="144" t="s">
        <v>623</v>
      </c>
      <c r="J862" s="148">
        <v>43986</v>
      </c>
      <c r="K862" s="40">
        <v>41432</v>
      </c>
      <c r="L862" s="144">
        <v>2013</v>
      </c>
      <c r="M862" s="144" t="s">
        <v>624</v>
      </c>
      <c r="N862" s="144" t="s">
        <v>3572</v>
      </c>
      <c r="O862" s="156">
        <v>2</v>
      </c>
      <c r="Q862" s="144" t="s">
        <v>3573</v>
      </c>
      <c r="R862" s="144" t="s">
        <v>2877</v>
      </c>
      <c r="S862" s="144" t="s">
        <v>3574</v>
      </c>
      <c r="U862" s="156">
        <v>1</v>
      </c>
      <c r="V862" s="156">
        <v>1</v>
      </c>
      <c r="W862" s="144" t="s">
        <v>630</v>
      </c>
      <c r="X862" s="144" t="s">
        <v>555</v>
      </c>
      <c r="Y862" s="144" t="s">
        <v>3580</v>
      </c>
      <c r="Z862" s="156">
        <v>1</v>
      </c>
      <c r="AA862" s="144" t="s">
        <v>3580</v>
      </c>
      <c r="AB862" s="144" t="s">
        <v>3580</v>
      </c>
      <c r="AC862" s="157">
        <v>2</v>
      </c>
      <c r="AD862" s="157">
        <v>0</v>
      </c>
      <c r="AE862" s="144" t="s">
        <v>3581</v>
      </c>
      <c r="AG862" s="144" t="s">
        <v>169</v>
      </c>
      <c r="AH862" s="156">
        <v>1</v>
      </c>
      <c r="AJ862" s="156">
        <v>1</v>
      </c>
      <c r="AK862" s="156">
        <v>1083995</v>
      </c>
      <c r="AN862" s="144" t="s">
        <v>170</v>
      </c>
      <c r="AO862" s="144" t="s">
        <v>643</v>
      </c>
      <c r="AP862" s="144" t="s">
        <v>644</v>
      </c>
      <c r="AQ862" s="144" t="s">
        <v>644</v>
      </c>
      <c r="AR862" s="144" t="s">
        <v>645</v>
      </c>
      <c r="AS862" s="144" t="s">
        <v>4144</v>
      </c>
      <c r="AT862" s="144" t="s">
        <v>4144</v>
      </c>
      <c r="AU862" s="156">
        <v>2</v>
      </c>
      <c r="AW862" s="144" t="s">
        <v>3578</v>
      </c>
      <c r="AX862" s="144" t="s">
        <v>3200</v>
      </c>
      <c r="AY862" s="144" t="s">
        <v>560</v>
      </c>
      <c r="AZ862" s="156">
        <v>1</v>
      </c>
      <c r="BA862" s="144">
        <v>4500</v>
      </c>
      <c r="BB862" s="208">
        <v>4857.4338085539721</v>
      </c>
      <c r="BC862" s="158" t="s">
        <v>177</v>
      </c>
      <c r="BD862" s="148">
        <v>41306</v>
      </c>
      <c r="BE862" s="156">
        <v>2013</v>
      </c>
      <c r="BF862" s="144">
        <v>2013</v>
      </c>
      <c r="BG862" s="156">
        <v>2</v>
      </c>
      <c r="BH862" s="156">
        <v>0</v>
      </c>
      <c r="BI862" s="144" t="s">
        <v>4144</v>
      </c>
      <c r="BJ862" s="156">
        <v>2</v>
      </c>
      <c r="BL862" s="156">
        <v>0</v>
      </c>
      <c r="CP862" s="163">
        <v>2</v>
      </c>
    </row>
    <row r="863" spans="1:94" ht="18" x14ac:dyDescent="0.25">
      <c r="A863" s="156">
        <v>2</v>
      </c>
      <c r="B863" s="145">
        <v>862</v>
      </c>
      <c r="C863" s="144" t="s">
        <v>621</v>
      </c>
      <c r="D863" s="144" t="s">
        <v>621</v>
      </c>
      <c r="E863" s="144" t="s">
        <v>622</v>
      </c>
      <c r="G863" s="144" t="s">
        <v>155</v>
      </c>
      <c r="H863" s="144" t="s">
        <v>156</v>
      </c>
      <c r="I863" s="144" t="s">
        <v>623</v>
      </c>
      <c r="J863" s="148">
        <v>43986</v>
      </c>
      <c r="K863" s="40">
        <v>41824</v>
      </c>
      <c r="L863" s="144">
        <v>2014</v>
      </c>
      <c r="M863" s="144" t="s">
        <v>624</v>
      </c>
      <c r="N863" s="144" t="s">
        <v>3572</v>
      </c>
      <c r="O863" s="156">
        <v>2</v>
      </c>
      <c r="Q863" s="144" t="s">
        <v>3573</v>
      </c>
      <c r="R863" s="144" t="s">
        <v>2877</v>
      </c>
      <c r="S863" s="144" t="s">
        <v>3574</v>
      </c>
      <c r="U863" s="156">
        <v>1</v>
      </c>
      <c r="V863" s="156">
        <v>1</v>
      </c>
      <c r="W863" s="144" t="s">
        <v>630</v>
      </c>
      <c r="X863" s="144" t="s">
        <v>166</v>
      </c>
      <c r="Y863" s="144" t="s">
        <v>630</v>
      </c>
      <c r="Z863" s="156">
        <v>1</v>
      </c>
      <c r="AA863" s="144" t="s">
        <v>630</v>
      </c>
      <c r="AB863" s="144" t="s">
        <v>630</v>
      </c>
      <c r="AC863" s="157">
        <v>2</v>
      </c>
      <c r="AD863" s="157">
        <v>0</v>
      </c>
      <c r="AE863" s="144" t="s">
        <v>631</v>
      </c>
      <c r="AG863" s="144" t="s">
        <v>169</v>
      </c>
      <c r="AH863" s="156">
        <v>1</v>
      </c>
      <c r="AJ863" s="156">
        <v>1</v>
      </c>
      <c r="AK863" s="156">
        <v>210729</v>
      </c>
      <c r="AL863" s="156" t="s">
        <v>632</v>
      </c>
      <c r="AN863" s="144" t="s">
        <v>170</v>
      </c>
      <c r="AO863" s="144" t="s">
        <v>171</v>
      </c>
      <c r="AP863" s="144" t="s">
        <v>172</v>
      </c>
      <c r="AQ863" s="144" t="s">
        <v>172</v>
      </c>
      <c r="AR863" s="144" t="s">
        <v>172</v>
      </c>
      <c r="AS863" s="144" t="s">
        <v>4144</v>
      </c>
      <c r="AT863" s="144" t="s">
        <v>4144</v>
      </c>
      <c r="AU863" s="156">
        <v>1</v>
      </c>
      <c r="AW863" s="144" t="s">
        <v>3575</v>
      </c>
      <c r="AX863" s="144" t="s">
        <v>174</v>
      </c>
      <c r="AY863" s="144" t="s">
        <v>175</v>
      </c>
      <c r="AZ863" s="156">
        <v>2</v>
      </c>
      <c r="BC863" s="158" t="s">
        <v>2872</v>
      </c>
      <c r="BF863" s="144">
        <v>2014</v>
      </c>
      <c r="BG863" s="156">
        <v>2</v>
      </c>
      <c r="BH863" s="156">
        <v>0</v>
      </c>
      <c r="BI863" s="144" t="s">
        <v>4144</v>
      </c>
      <c r="BJ863" s="156">
        <v>2</v>
      </c>
      <c r="BL863" s="156">
        <v>0</v>
      </c>
      <c r="CP863" s="163">
        <v>2</v>
      </c>
    </row>
    <row r="864" spans="1:94" ht="18" x14ac:dyDescent="0.25">
      <c r="A864" s="156">
        <v>2</v>
      </c>
      <c r="B864" s="145">
        <v>863</v>
      </c>
      <c r="C864" s="144" t="s">
        <v>621</v>
      </c>
      <c r="D864" s="144" t="s">
        <v>621</v>
      </c>
      <c r="E864" s="144" t="s">
        <v>622</v>
      </c>
      <c r="G864" s="144" t="s">
        <v>155</v>
      </c>
      <c r="H864" s="144" t="s">
        <v>156</v>
      </c>
      <c r="I864" s="144" t="s">
        <v>623</v>
      </c>
      <c r="J864" s="148">
        <v>43986</v>
      </c>
      <c r="K864" s="40">
        <v>42093</v>
      </c>
      <c r="L864" s="144">
        <v>2015</v>
      </c>
      <c r="M864" s="144" t="s">
        <v>624</v>
      </c>
      <c r="N864" s="144" t="s">
        <v>3572</v>
      </c>
      <c r="O864" s="156">
        <v>2</v>
      </c>
      <c r="Q864" s="144" t="s">
        <v>2916</v>
      </c>
      <c r="R864" s="144" t="s">
        <v>2877</v>
      </c>
      <c r="S864" s="144" t="s">
        <v>2917</v>
      </c>
      <c r="U864" s="156">
        <v>1</v>
      </c>
      <c r="V864" s="156">
        <v>1</v>
      </c>
      <c r="W864" s="144" t="s">
        <v>630</v>
      </c>
      <c r="X864" s="144" t="s">
        <v>166</v>
      </c>
      <c r="Y864" s="144" t="s">
        <v>630</v>
      </c>
      <c r="Z864" s="156">
        <v>1</v>
      </c>
      <c r="AA864" s="144" t="s">
        <v>630</v>
      </c>
      <c r="AB864" s="144" t="s">
        <v>630</v>
      </c>
      <c r="AC864" s="157">
        <v>2</v>
      </c>
      <c r="AD864" s="157">
        <v>0</v>
      </c>
      <c r="AE864" s="144" t="s">
        <v>631</v>
      </c>
      <c r="AG864" s="144" t="s">
        <v>169</v>
      </c>
      <c r="AH864" s="156">
        <v>1</v>
      </c>
      <c r="AJ864" s="156">
        <v>1</v>
      </c>
      <c r="AK864" s="156">
        <v>210729</v>
      </c>
      <c r="AL864" s="156" t="s">
        <v>632</v>
      </c>
      <c r="AN864" s="144" t="s">
        <v>170</v>
      </c>
      <c r="AO864" s="144" t="s">
        <v>171</v>
      </c>
      <c r="AP864" s="144" t="s">
        <v>172</v>
      </c>
      <c r="AQ864" s="144" t="s">
        <v>172</v>
      </c>
      <c r="AR864" s="144" t="s">
        <v>172</v>
      </c>
      <c r="AS864" s="144" t="s">
        <v>4144</v>
      </c>
      <c r="AT864" s="144" t="s">
        <v>4144</v>
      </c>
      <c r="AU864" s="156">
        <v>1</v>
      </c>
      <c r="AW864" s="144" t="s">
        <v>3575</v>
      </c>
      <c r="AX864" s="144" t="s">
        <v>174</v>
      </c>
      <c r="AY864" s="144" t="s">
        <v>175</v>
      </c>
      <c r="AZ864" s="156">
        <v>2</v>
      </c>
      <c r="BC864" s="158" t="s">
        <v>2872</v>
      </c>
      <c r="BF864" s="144">
        <v>2015</v>
      </c>
      <c r="BG864" s="156">
        <v>2</v>
      </c>
      <c r="BH864" s="156">
        <v>0</v>
      </c>
      <c r="BI864" s="144" t="s">
        <v>4144</v>
      </c>
      <c r="BJ864" s="156">
        <v>2</v>
      </c>
      <c r="BL864" s="156">
        <v>0</v>
      </c>
      <c r="CP864" s="163">
        <v>2</v>
      </c>
    </row>
    <row r="865" spans="1:94" ht="18" x14ac:dyDescent="0.25">
      <c r="A865" s="156">
        <v>2</v>
      </c>
      <c r="B865" s="145">
        <v>864</v>
      </c>
      <c r="C865" s="144" t="s">
        <v>3583</v>
      </c>
      <c r="D865" s="144" t="s">
        <v>3583</v>
      </c>
      <c r="E865" s="144" t="s">
        <v>3583</v>
      </c>
      <c r="G865" s="144" t="s">
        <v>155</v>
      </c>
      <c r="H865" s="144" t="s">
        <v>156</v>
      </c>
      <c r="I865" s="144" t="s">
        <v>368</v>
      </c>
      <c r="J865" s="148">
        <v>43986</v>
      </c>
      <c r="K865" s="40">
        <v>41105</v>
      </c>
      <c r="L865" s="144">
        <v>2012</v>
      </c>
      <c r="M865" s="144" t="s">
        <v>3584</v>
      </c>
      <c r="N865" s="144" t="s">
        <v>3585</v>
      </c>
      <c r="O865" s="156">
        <v>2</v>
      </c>
      <c r="Q865" s="144" t="s">
        <v>3586</v>
      </c>
      <c r="R865" s="144" t="s">
        <v>2877</v>
      </c>
      <c r="S865" s="144" t="s">
        <v>1512</v>
      </c>
      <c r="U865" s="156">
        <v>1</v>
      </c>
      <c r="V865" s="156">
        <v>1</v>
      </c>
      <c r="W865" s="144" t="s">
        <v>3587</v>
      </c>
      <c r="X865" s="144" t="s">
        <v>166</v>
      </c>
      <c r="Y865" s="144" t="s">
        <v>3587</v>
      </c>
      <c r="Z865" s="156">
        <v>1</v>
      </c>
      <c r="AA865" s="144" t="s">
        <v>3587</v>
      </c>
      <c r="AB865" s="144" t="s">
        <v>3587</v>
      </c>
      <c r="AC865" s="157">
        <v>1</v>
      </c>
      <c r="AD865" s="157">
        <v>33</v>
      </c>
      <c r="AE865" s="144" t="s">
        <v>3588</v>
      </c>
      <c r="AG865" s="144" t="s">
        <v>169</v>
      </c>
      <c r="AH865" s="156">
        <v>1</v>
      </c>
      <c r="AJ865" s="156">
        <v>1</v>
      </c>
      <c r="AK865" s="156">
        <v>1106735</v>
      </c>
      <c r="AL865" s="156" t="s">
        <v>3589</v>
      </c>
      <c r="AN865" s="144" t="s">
        <v>170</v>
      </c>
      <c r="AO865" s="144" t="s">
        <v>171</v>
      </c>
      <c r="AP865" s="144" t="s">
        <v>172</v>
      </c>
      <c r="AQ865" s="144" t="s">
        <v>172</v>
      </c>
      <c r="AR865" s="144" t="s">
        <v>172</v>
      </c>
      <c r="AS865" s="144" t="s">
        <v>4144</v>
      </c>
      <c r="AT865" s="144" t="s">
        <v>4144</v>
      </c>
      <c r="AU865" s="156">
        <v>1</v>
      </c>
      <c r="AW865" s="144" t="s">
        <v>3590</v>
      </c>
      <c r="AX865" s="144" t="s">
        <v>174</v>
      </c>
      <c r="AY865" s="144" t="s">
        <v>175</v>
      </c>
      <c r="AZ865" s="156">
        <v>2</v>
      </c>
      <c r="BC865" s="158" t="s">
        <v>2872</v>
      </c>
      <c r="BF865" s="144">
        <v>2012</v>
      </c>
      <c r="BG865" s="156">
        <v>2</v>
      </c>
      <c r="BH865" s="156">
        <v>0</v>
      </c>
      <c r="BI865" s="144" t="s">
        <v>4144</v>
      </c>
      <c r="BJ865" s="156">
        <v>2</v>
      </c>
      <c r="BL865" s="156">
        <v>0</v>
      </c>
      <c r="CP865" s="163">
        <v>2</v>
      </c>
    </row>
    <row r="866" spans="1:94" ht="18" x14ac:dyDescent="0.25">
      <c r="A866" s="156">
        <v>2</v>
      </c>
      <c r="B866" s="145">
        <v>865</v>
      </c>
      <c r="C866" s="144" t="s">
        <v>3583</v>
      </c>
      <c r="D866" s="144" t="s">
        <v>3583</v>
      </c>
      <c r="E866" s="144" t="s">
        <v>3583</v>
      </c>
      <c r="G866" s="144" t="s">
        <v>155</v>
      </c>
      <c r="H866" s="144" t="s">
        <v>156</v>
      </c>
      <c r="I866" s="144" t="s">
        <v>368</v>
      </c>
      <c r="J866" s="148">
        <v>43986</v>
      </c>
      <c r="K866" s="40">
        <v>41432</v>
      </c>
      <c r="L866" s="144">
        <v>2013</v>
      </c>
      <c r="M866" s="144" t="s">
        <v>3584</v>
      </c>
      <c r="N866" s="144" t="s">
        <v>3585</v>
      </c>
      <c r="O866" s="156">
        <v>2</v>
      </c>
      <c r="Q866" s="144" t="s">
        <v>3586</v>
      </c>
      <c r="R866" s="144" t="s">
        <v>2877</v>
      </c>
      <c r="S866" s="144" t="s">
        <v>1512</v>
      </c>
      <c r="U866" s="156">
        <v>1</v>
      </c>
      <c r="V866" s="156">
        <v>1</v>
      </c>
      <c r="W866" s="144" t="s">
        <v>3587</v>
      </c>
      <c r="X866" s="144" t="s">
        <v>166</v>
      </c>
      <c r="Y866" s="144" t="s">
        <v>3587</v>
      </c>
      <c r="Z866" s="156">
        <v>1</v>
      </c>
      <c r="AA866" s="144" t="s">
        <v>3587</v>
      </c>
      <c r="AB866" s="144" t="s">
        <v>3587</v>
      </c>
      <c r="AC866" s="157">
        <v>1</v>
      </c>
      <c r="AD866" s="157">
        <v>33</v>
      </c>
      <c r="AE866" s="144" t="s">
        <v>3588</v>
      </c>
      <c r="AG866" s="144" t="s">
        <v>169</v>
      </c>
      <c r="AH866" s="156">
        <v>1</v>
      </c>
      <c r="AJ866" s="156">
        <v>1</v>
      </c>
      <c r="AK866" s="156">
        <v>1106735</v>
      </c>
      <c r="AL866" s="156" t="s">
        <v>3589</v>
      </c>
      <c r="AN866" s="144" t="s">
        <v>170</v>
      </c>
      <c r="AO866" s="144" t="s">
        <v>171</v>
      </c>
      <c r="AP866" s="144" t="s">
        <v>172</v>
      </c>
      <c r="AQ866" s="144" t="s">
        <v>172</v>
      </c>
      <c r="AR866" s="144" t="s">
        <v>172</v>
      </c>
      <c r="AS866" s="144" t="s">
        <v>4144</v>
      </c>
      <c r="AT866" s="144" t="s">
        <v>4144</v>
      </c>
      <c r="AU866" s="156">
        <v>1</v>
      </c>
      <c r="AW866" s="144" t="s">
        <v>3590</v>
      </c>
      <c r="AX866" s="144" t="s">
        <v>174</v>
      </c>
      <c r="AY866" s="144" t="s">
        <v>175</v>
      </c>
      <c r="AZ866" s="156">
        <v>2</v>
      </c>
      <c r="BC866" s="158" t="s">
        <v>2872</v>
      </c>
      <c r="BF866" s="144">
        <v>2013</v>
      </c>
      <c r="BG866" s="156">
        <v>2</v>
      </c>
      <c r="BH866" s="156">
        <v>0</v>
      </c>
      <c r="BI866" s="144" t="s">
        <v>4144</v>
      </c>
      <c r="BJ866" s="156">
        <v>2</v>
      </c>
      <c r="BL866" s="156">
        <v>0</v>
      </c>
      <c r="CP866" s="163">
        <v>2</v>
      </c>
    </row>
    <row r="867" spans="1:94" ht="18" x14ac:dyDescent="0.25">
      <c r="A867" s="156">
        <v>2</v>
      </c>
      <c r="B867" s="145">
        <v>866</v>
      </c>
      <c r="C867" s="144" t="s">
        <v>3583</v>
      </c>
      <c r="D867" s="144" t="s">
        <v>3583</v>
      </c>
      <c r="E867" s="144" t="s">
        <v>3583</v>
      </c>
      <c r="G867" s="144" t="s">
        <v>155</v>
      </c>
      <c r="H867" s="144" t="s">
        <v>156</v>
      </c>
      <c r="I867" s="144" t="s">
        <v>368</v>
      </c>
      <c r="J867" s="148">
        <v>43986</v>
      </c>
      <c r="K867" s="40">
        <v>41824</v>
      </c>
      <c r="L867" s="144">
        <v>2014</v>
      </c>
      <c r="M867" s="144" t="s">
        <v>3584</v>
      </c>
      <c r="N867" s="144" t="s">
        <v>3585</v>
      </c>
      <c r="O867" s="156">
        <v>2</v>
      </c>
      <c r="Q867" s="144" t="s">
        <v>3586</v>
      </c>
      <c r="R867" s="144" t="s">
        <v>2877</v>
      </c>
      <c r="S867" s="144" t="s">
        <v>1512</v>
      </c>
      <c r="U867" s="156">
        <v>1</v>
      </c>
      <c r="V867" s="156">
        <v>1</v>
      </c>
      <c r="W867" s="144" t="s">
        <v>3587</v>
      </c>
      <c r="X867" s="144" t="s">
        <v>166</v>
      </c>
      <c r="Y867" s="144" t="s">
        <v>3587</v>
      </c>
      <c r="Z867" s="156">
        <v>1</v>
      </c>
      <c r="AA867" s="144" t="s">
        <v>3587</v>
      </c>
      <c r="AB867" s="144" t="s">
        <v>3587</v>
      </c>
      <c r="AC867" s="157">
        <v>1</v>
      </c>
      <c r="AD867" s="157">
        <v>33</v>
      </c>
      <c r="AE867" s="144" t="s">
        <v>3588</v>
      </c>
      <c r="AG867" s="144" t="s">
        <v>169</v>
      </c>
      <c r="AH867" s="156">
        <v>1</v>
      </c>
      <c r="AJ867" s="156">
        <v>1</v>
      </c>
      <c r="AK867" s="156">
        <v>1106735</v>
      </c>
      <c r="AL867" s="156" t="s">
        <v>3589</v>
      </c>
      <c r="AN867" s="144" t="s">
        <v>170</v>
      </c>
      <c r="AO867" s="144" t="s">
        <v>171</v>
      </c>
      <c r="AP867" s="144" t="s">
        <v>172</v>
      </c>
      <c r="AQ867" s="144" t="s">
        <v>172</v>
      </c>
      <c r="AR867" s="144" t="s">
        <v>172</v>
      </c>
      <c r="AS867" s="144" t="s">
        <v>4144</v>
      </c>
      <c r="AT867" s="144" t="s">
        <v>4144</v>
      </c>
      <c r="AU867" s="156">
        <v>1</v>
      </c>
      <c r="AW867" s="144" t="s">
        <v>3590</v>
      </c>
      <c r="AX867" s="144" t="s">
        <v>174</v>
      </c>
      <c r="AY867" s="144" t="s">
        <v>175</v>
      </c>
      <c r="AZ867" s="156">
        <v>2</v>
      </c>
      <c r="BC867" s="158" t="s">
        <v>2872</v>
      </c>
      <c r="BF867" s="144">
        <v>2014</v>
      </c>
      <c r="BG867" s="156">
        <v>2</v>
      </c>
      <c r="BH867" s="156">
        <v>0</v>
      </c>
      <c r="BI867" s="144" t="s">
        <v>4144</v>
      </c>
      <c r="BJ867" s="156">
        <v>2</v>
      </c>
      <c r="BL867" s="156">
        <v>0</v>
      </c>
      <c r="CP867" s="163">
        <v>2</v>
      </c>
    </row>
    <row r="868" spans="1:94" ht="18" x14ac:dyDescent="0.25">
      <c r="A868" s="156">
        <v>2</v>
      </c>
      <c r="B868" s="145">
        <v>867</v>
      </c>
      <c r="C868" s="144" t="s">
        <v>3583</v>
      </c>
      <c r="D868" s="144" t="s">
        <v>3583</v>
      </c>
      <c r="E868" s="144" t="s">
        <v>3583</v>
      </c>
      <c r="G868" s="144" t="s">
        <v>155</v>
      </c>
      <c r="H868" s="144" t="s">
        <v>156</v>
      </c>
      <c r="I868" s="144" t="s">
        <v>368</v>
      </c>
      <c r="J868" s="148">
        <v>43986</v>
      </c>
      <c r="K868" s="40">
        <v>42093</v>
      </c>
      <c r="L868" s="144">
        <v>2015</v>
      </c>
      <c r="M868" s="144" t="s">
        <v>3584</v>
      </c>
      <c r="N868" s="144" t="s">
        <v>3585</v>
      </c>
      <c r="O868" s="156">
        <v>2</v>
      </c>
      <c r="Q868" s="144" t="s">
        <v>3586</v>
      </c>
      <c r="R868" s="144" t="s">
        <v>2877</v>
      </c>
      <c r="S868" s="144" t="s">
        <v>1512</v>
      </c>
      <c r="U868" s="156">
        <v>1</v>
      </c>
      <c r="V868" s="156">
        <v>1</v>
      </c>
      <c r="W868" s="144" t="s">
        <v>3587</v>
      </c>
      <c r="X868" s="144" t="s">
        <v>166</v>
      </c>
      <c r="Y868" s="144" t="s">
        <v>3587</v>
      </c>
      <c r="Z868" s="156">
        <v>1</v>
      </c>
      <c r="AA868" s="144" t="s">
        <v>3587</v>
      </c>
      <c r="AB868" s="144" t="s">
        <v>3587</v>
      </c>
      <c r="AC868" s="157">
        <v>1</v>
      </c>
      <c r="AD868" s="157">
        <v>33</v>
      </c>
      <c r="AE868" s="144" t="s">
        <v>3588</v>
      </c>
      <c r="AG868" s="144" t="s">
        <v>169</v>
      </c>
      <c r="AH868" s="156">
        <v>1</v>
      </c>
      <c r="AJ868" s="156">
        <v>1</v>
      </c>
      <c r="AK868" s="156">
        <v>1106735</v>
      </c>
      <c r="AL868" s="156" t="s">
        <v>3589</v>
      </c>
      <c r="AN868" s="144" t="s">
        <v>170</v>
      </c>
      <c r="AO868" s="144" t="s">
        <v>171</v>
      </c>
      <c r="AP868" s="144" t="s">
        <v>172</v>
      </c>
      <c r="AQ868" s="144" t="s">
        <v>172</v>
      </c>
      <c r="AR868" s="144" t="s">
        <v>172</v>
      </c>
      <c r="AS868" s="144" t="s">
        <v>4144</v>
      </c>
      <c r="AT868" s="144" t="s">
        <v>4144</v>
      </c>
      <c r="AU868" s="156">
        <v>1</v>
      </c>
      <c r="AW868" s="144" t="s">
        <v>3590</v>
      </c>
      <c r="AX868" s="144" t="s">
        <v>174</v>
      </c>
      <c r="AY868" s="144" t="s">
        <v>175</v>
      </c>
      <c r="AZ868" s="156">
        <v>2</v>
      </c>
      <c r="BC868" s="158" t="s">
        <v>2872</v>
      </c>
      <c r="BF868" s="144">
        <v>2015</v>
      </c>
      <c r="BG868" s="156">
        <v>2</v>
      </c>
      <c r="BH868" s="156">
        <v>0</v>
      </c>
      <c r="BI868" s="144" t="s">
        <v>4144</v>
      </c>
      <c r="BJ868" s="156">
        <v>2</v>
      </c>
      <c r="BL868" s="156">
        <v>0</v>
      </c>
      <c r="CP868" s="163">
        <v>2</v>
      </c>
    </row>
    <row r="869" spans="1:94" ht="18" x14ac:dyDescent="0.25">
      <c r="A869" s="156">
        <v>2</v>
      </c>
      <c r="B869" s="145">
        <v>868</v>
      </c>
      <c r="C869" s="144" t="s">
        <v>2394</v>
      </c>
      <c r="D869" s="144" t="s">
        <v>2394</v>
      </c>
      <c r="F869" s="144" t="s">
        <v>2394</v>
      </c>
      <c r="G869" s="144" t="s">
        <v>888</v>
      </c>
      <c r="H869" s="144" t="s">
        <v>2395</v>
      </c>
      <c r="I869" s="144" t="s">
        <v>188</v>
      </c>
      <c r="J869" s="148">
        <v>43986</v>
      </c>
      <c r="K869" s="40">
        <v>41105</v>
      </c>
      <c r="L869" s="144">
        <v>2012</v>
      </c>
      <c r="M869" s="144" t="s">
        <v>2396</v>
      </c>
      <c r="N869" s="144" t="s">
        <v>3592</v>
      </c>
      <c r="O869" s="156">
        <v>1</v>
      </c>
      <c r="P869" s="144" t="s">
        <v>2875</v>
      </c>
      <c r="Q869" s="144" t="s">
        <v>3593</v>
      </c>
      <c r="R869" s="144" t="s">
        <v>2877</v>
      </c>
      <c r="S869" s="144" t="s">
        <v>3594</v>
      </c>
      <c r="U869" s="156">
        <v>1</v>
      </c>
      <c r="V869" s="156">
        <v>1</v>
      </c>
      <c r="W869" s="144" t="s">
        <v>2402</v>
      </c>
      <c r="X869" s="144" t="s">
        <v>166</v>
      </c>
      <c r="Y869" s="144" t="s">
        <v>2402</v>
      </c>
      <c r="Z869" s="156">
        <v>1</v>
      </c>
      <c r="AA869" s="144" t="s">
        <v>2403</v>
      </c>
      <c r="AB869" s="144" t="s">
        <v>2403</v>
      </c>
      <c r="AC869" s="157">
        <v>2</v>
      </c>
      <c r="AD869" s="157">
        <v>0</v>
      </c>
      <c r="AE869" s="144" t="s">
        <v>2404</v>
      </c>
      <c r="AG869" s="144" t="s">
        <v>169</v>
      </c>
      <c r="AH869" s="156">
        <v>1</v>
      </c>
      <c r="AJ869" s="156">
        <v>1</v>
      </c>
      <c r="AK869" s="156">
        <v>222377</v>
      </c>
      <c r="AL869" s="156" t="s">
        <v>2405</v>
      </c>
      <c r="AN869" s="144" t="s">
        <v>170</v>
      </c>
      <c r="AO869" s="144" t="s">
        <v>171</v>
      </c>
      <c r="AP869" s="144" t="s">
        <v>172</v>
      </c>
      <c r="AQ869" s="144" t="s">
        <v>172</v>
      </c>
      <c r="AR869" s="144" t="s">
        <v>172</v>
      </c>
      <c r="AS869" s="144" t="s">
        <v>4144</v>
      </c>
      <c r="AT869" s="144" t="s">
        <v>4144</v>
      </c>
      <c r="AU869" s="156">
        <v>1</v>
      </c>
      <c r="AW869" s="144" t="s">
        <v>3595</v>
      </c>
      <c r="AX869" s="144" t="s">
        <v>174</v>
      </c>
      <c r="AY869" s="144" t="s">
        <v>175</v>
      </c>
      <c r="AZ869" s="156">
        <v>2</v>
      </c>
      <c r="BC869" s="158" t="s">
        <v>2872</v>
      </c>
      <c r="BF869" s="144">
        <v>2012</v>
      </c>
      <c r="BG869" s="156">
        <v>2</v>
      </c>
      <c r="BH869" s="156">
        <v>0</v>
      </c>
      <c r="BI869" s="144" t="s">
        <v>4144</v>
      </c>
      <c r="BJ869" s="156">
        <v>2</v>
      </c>
      <c r="BL869" s="156">
        <v>0</v>
      </c>
      <c r="CP869" s="163">
        <v>2</v>
      </c>
    </row>
    <row r="870" spans="1:94" ht="18" x14ac:dyDescent="0.25">
      <c r="A870" s="156">
        <v>2</v>
      </c>
      <c r="B870" s="145">
        <v>869</v>
      </c>
      <c r="C870" s="144" t="s">
        <v>2394</v>
      </c>
      <c r="D870" s="144" t="s">
        <v>2394</v>
      </c>
      <c r="F870" s="144" t="s">
        <v>2394</v>
      </c>
      <c r="G870" s="144" t="s">
        <v>888</v>
      </c>
      <c r="H870" s="144" t="s">
        <v>2395</v>
      </c>
      <c r="I870" s="144" t="s">
        <v>188</v>
      </c>
      <c r="J870" s="148">
        <v>43986</v>
      </c>
      <c r="K870" s="40">
        <v>41432</v>
      </c>
      <c r="L870" s="144">
        <v>2013</v>
      </c>
      <c r="M870" s="144" t="s">
        <v>2396</v>
      </c>
      <c r="N870" s="144" t="s">
        <v>3592</v>
      </c>
      <c r="O870" s="156">
        <v>1</v>
      </c>
      <c r="P870" s="144" t="s">
        <v>2875</v>
      </c>
      <c r="Q870" s="144" t="s">
        <v>3593</v>
      </c>
      <c r="R870" s="144" t="s">
        <v>2877</v>
      </c>
      <c r="S870" s="144" t="s">
        <v>3594</v>
      </c>
      <c r="U870" s="156">
        <v>1</v>
      </c>
      <c r="V870" s="156">
        <v>1</v>
      </c>
      <c r="W870" s="144" t="s">
        <v>2402</v>
      </c>
      <c r="X870" s="144" t="s">
        <v>166</v>
      </c>
      <c r="Y870" s="144" t="s">
        <v>2402</v>
      </c>
      <c r="Z870" s="156">
        <v>1</v>
      </c>
      <c r="AA870" s="144" t="s">
        <v>2403</v>
      </c>
      <c r="AB870" s="144" t="s">
        <v>2403</v>
      </c>
      <c r="AC870" s="157">
        <v>2</v>
      </c>
      <c r="AD870" s="157">
        <v>0</v>
      </c>
      <c r="AE870" s="144" t="s">
        <v>2404</v>
      </c>
      <c r="AG870" s="144" t="s">
        <v>169</v>
      </c>
      <c r="AH870" s="156">
        <v>1</v>
      </c>
      <c r="AJ870" s="156">
        <v>1</v>
      </c>
      <c r="AK870" s="156">
        <v>222377</v>
      </c>
      <c r="AL870" s="156" t="s">
        <v>2405</v>
      </c>
      <c r="AN870" s="144" t="s">
        <v>170</v>
      </c>
      <c r="AO870" s="144" t="s">
        <v>171</v>
      </c>
      <c r="AP870" s="144" t="s">
        <v>172</v>
      </c>
      <c r="AQ870" s="144" t="s">
        <v>172</v>
      </c>
      <c r="AR870" s="144" t="s">
        <v>172</v>
      </c>
      <c r="AS870" s="144" t="s">
        <v>4144</v>
      </c>
      <c r="AT870" s="144" t="s">
        <v>4144</v>
      </c>
      <c r="AU870" s="156">
        <v>1</v>
      </c>
      <c r="AW870" s="144" t="s">
        <v>3595</v>
      </c>
      <c r="AX870" s="144" t="s">
        <v>174</v>
      </c>
      <c r="AY870" s="144" t="s">
        <v>175</v>
      </c>
      <c r="AZ870" s="156">
        <v>2</v>
      </c>
      <c r="BC870" s="158" t="s">
        <v>2872</v>
      </c>
      <c r="BF870" s="144">
        <v>2013</v>
      </c>
      <c r="BG870" s="156">
        <v>2</v>
      </c>
      <c r="BH870" s="156">
        <v>0</v>
      </c>
      <c r="BI870" s="144" t="s">
        <v>4144</v>
      </c>
      <c r="BJ870" s="156">
        <v>2</v>
      </c>
      <c r="BL870" s="156">
        <v>0</v>
      </c>
      <c r="CP870" s="163">
        <v>2</v>
      </c>
    </row>
    <row r="871" spans="1:94" ht="18" x14ac:dyDescent="0.25">
      <c r="A871" s="156">
        <v>2</v>
      </c>
      <c r="B871" s="145">
        <v>870</v>
      </c>
      <c r="C871" s="144" t="s">
        <v>2394</v>
      </c>
      <c r="D871" s="144" t="s">
        <v>2394</v>
      </c>
      <c r="F871" s="144" t="s">
        <v>2394</v>
      </c>
      <c r="G871" s="144" t="s">
        <v>888</v>
      </c>
      <c r="H871" s="144" t="s">
        <v>2395</v>
      </c>
      <c r="I871" s="144" t="s">
        <v>188</v>
      </c>
      <c r="J871" s="148">
        <v>43986</v>
      </c>
      <c r="K871" s="40">
        <v>41824</v>
      </c>
      <c r="L871" s="144">
        <v>2014</v>
      </c>
      <c r="M871" s="144" t="s">
        <v>2396</v>
      </c>
      <c r="N871" s="144" t="s">
        <v>3592</v>
      </c>
      <c r="O871" s="156">
        <v>1</v>
      </c>
      <c r="P871" s="144" t="s">
        <v>2875</v>
      </c>
      <c r="Q871" s="144" t="s">
        <v>3593</v>
      </c>
      <c r="R871" s="144" t="s">
        <v>2877</v>
      </c>
      <c r="S871" s="144" t="s">
        <v>3594</v>
      </c>
      <c r="U871" s="156">
        <v>1</v>
      </c>
      <c r="V871" s="156">
        <v>1</v>
      </c>
      <c r="W871" s="144" t="s">
        <v>2402</v>
      </c>
      <c r="X871" s="144" t="s">
        <v>166</v>
      </c>
      <c r="Y871" s="144" t="s">
        <v>2402</v>
      </c>
      <c r="Z871" s="156">
        <v>1</v>
      </c>
      <c r="AA871" s="144" t="s">
        <v>2403</v>
      </c>
      <c r="AB871" s="144" t="s">
        <v>2403</v>
      </c>
      <c r="AC871" s="157">
        <v>2</v>
      </c>
      <c r="AD871" s="157">
        <v>0</v>
      </c>
      <c r="AE871" s="144" t="s">
        <v>2404</v>
      </c>
      <c r="AG871" s="144" t="s">
        <v>169</v>
      </c>
      <c r="AH871" s="156">
        <v>1</v>
      </c>
      <c r="AJ871" s="156">
        <v>1</v>
      </c>
      <c r="AK871" s="156">
        <v>222377</v>
      </c>
      <c r="AL871" s="156" t="s">
        <v>2405</v>
      </c>
      <c r="AN871" s="144" t="s">
        <v>170</v>
      </c>
      <c r="AO871" s="144" t="s">
        <v>171</v>
      </c>
      <c r="AP871" s="144" t="s">
        <v>172</v>
      </c>
      <c r="AQ871" s="144" t="s">
        <v>172</v>
      </c>
      <c r="AR871" s="144" t="s">
        <v>172</v>
      </c>
      <c r="AS871" s="144" t="s">
        <v>4144</v>
      </c>
      <c r="AT871" s="144" t="s">
        <v>4144</v>
      </c>
      <c r="AU871" s="156">
        <v>1</v>
      </c>
      <c r="AW871" s="144" t="s">
        <v>3595</v>
      </c>
      <c r="AX871" s="144" t="s">
        <v>174</v>
      </c>
      <c r="AY871" s="144" t="s">
        <v>175</v>
      </c>
      <c r="AZ871" s="156">
        <v>2</v>
      </c>
      <c r="BC871" s="158" t="s">
        <v>2872</v>
      </c>
      <c r="BF871" s="144">
        <v>2014</v>
      </c>
      <c r="BG871" s="156">
        <v>2</v>
      </c>
      <c r="BH871" s="156">
        <v>0</v>
      </c>
      <c r="BI871" s="144" t="s">
        <v>4144</v>
      </c>
      <c r="BJ871" s="156">
        <v>2</v>
      </c>
      <c r="BL871" s="156">
        <v>0</v>
      </c>
      <c r="CP871" s="163">
        <v>2</v>
      </c>
    </row>
    <row r="872" spans="1:94" ht="18" x14ac:dyDescent="0.25">
      <c r="A872" s="156">
        <v>2</v>
      </c>
      <c r="B872" s="145">
        <v>871</v>
      </c>
      <c r="C872" s="144" t="s">
        <v>2394</v>
      </c>
      <c r="D872" s="144" t="s">
        <v>2394</v>
      </c>
      <c r="F872" s="144" t="s">
        <v>2394</v>
      </c>
      <c r="G872" s="144" t="s">
        <v>888</v>
      </c>
      <c r="H872" s="144" t="s">
        <v>2395</v>
      </c>
      <c r="I872" s="144" t="s">
        <v>188</v>
      </c>
      <c r="J872" s="148">
        <v>43986</v>
      </c>
      <c r="K872" s="40">
        <v>42093</v>
      </c>
      <c r="L872" s="144">
        <v>2015</v>
      </c>
      <c r="M872" s="144" t="s">
        <v>2396</v>
      </c>
      <c r="N872" s="144" t="s">
        <v>3592</v>
      </c>
      <c r="O872" s="156">
        <v>1</v>
      </c>
      <c r="P872" s="144" t="s">
        <v>2875</v>
      </c>
      <c r="Q872" s="144" t="s">
        <v>3593</v>
      </c>
      <c r="R872" s="144" t="s">
        <v>2877</v>
      </c>
      <c r="S872" s="144" t="s">
        <v>3594</v>
      </c>
      <c r="U872" s="156">
        <v>1</v>
      </c>
      <c r="V872" s="156">
        <v>1</v>
      </c>
      <c r="W872" s="144" t="s">
        <v>2402</v>
      </c>
      <c r="X872" s="144" t="s">
        <v>166</v>
      </c>
      <c r="Y872" s="144" t="s">
        <v>2402</v>
      </c>
      <c r="Z872" s="156">
        <v>1</v>
      </c>
      <c r="AA872" s="144" t="s">
        <v>2403</v>
      </c>
      <c r="AB872" s="144" t="s">
        <v>2403</v>
      </c>
      <c r="AC872" s="157">
        <v>2</v>
      </c>
      <c r="AD872" s="157">
        <v>0</v>
      </c>
      <c r="AE872" s="144" t="s">
        <v>2404</v>
      </c>
      <c r="AG872" s="144" t="s">
        <v>169</v>
      </c>
      <c r="AH872" s="156">
        <v>1</v>
      </c>
      <c r="AJ872" s="156">
        <v>1</v>
      </c>
      <c r="AK872" s="156">
        <v>222377</v>
      </c>
      <c r="AL872" s="156" t="s">
        <v>2405</v>
      </c>
      <c r="AN872" s="144" t="s">
        <v>170</v>
      </c>
      <c r="AO872" s="144" t="s">
        <v>171</v>
      </c>
      <c r="AP872" s="144" t="s">
        <v>172</v>
      </c>
      <c r="AQ872" s="144" t="s">
        <v>172</v>
      </c>
      <c r="AR872" s="144" t="s">
        <v>172</v>
      </c>
      <c r="AS872" s="144" t="s">
        <v>4144</v>
      </c>
      <c r="AT872" s="144" t="s">
        <v>4144</v>
      </c>
      <c r="AU872" s="156">
        <v>1</v>
      </c>
      <c r="AW872" s="144" t="s">
        <v>3595</v>
      </c>
      <c r="AX872" s="144" t="s">
        <v>174</v>
      </c>
      <c r="AY872" s="144" t="s">
        <v>175</v>
      </c>
      <c r="AZ872" s="156">
        <v>2</v>
      </c>
      <c r="BC872" s="158" t="s">
        <v>2872</v>
      </c>
      <c r="BF872" s="144">
        <v>2015</v>
      </c>
      <c r="BG872" s="156">
        <v>2</v>
      </c>
      <c r="BH872" s="156">
        <v>0</v>
      </c>
      <c r="BI872" s="144" t="s">
        <v>4144</v>
      </c>
      <c r="BJ872" s="156">
        <v>2</v>
      </c>
      <c r="BL872" s="156">
        <v>0</v>
      </c>
      <c r="CP872" s="163">
        <v>2</v>
      </c>
    </row>
    <row r="873" spans="1:94" ht="18" x14ac:dyDescent="0.25">
      <c r="A873" s="156">
        <v>2</v>
      </c>
      <c r="B873" s="145">
        <v>872</v>
      </c>
      <c r="C873" s="144" t="s">
        <v>1381</v>
      </c>
      <c r="D873" s="144" t="s">
        <v>1381</v>
      </c>
      <c r="E873" s="144" t="s">
        <v>1381</v>
      </c>
      <c r="G873" s="144" t="s">
        <v>155</v>
      </c>
      <c r="H873" s="144" t="s">
        <v>156</v>
      </c>
      <c r="I873" s="144" t="s">
        <v>582</v>
      </c>
      <c r="J873" s="148">
        <v>43986</v>
      </c>
      <c r="K873" s="40">
        <v>41105</v>
      </c>
      <c r="L873" s="144">
        <v>2012</v>
      </c>
      <c r="M873" s="144" t="s">
        <v>3597</v>
      </c>
      <c r="N873" s="144" t="s">
        <v>3598</v>
      </c>
      <c r="O873" s="156">
        <v>2</v>
      </c>
      <c r="Q873" s="144" t="s">
        <v>2876</v>
      </c>
      <c r="R873" s="144" t="s">
        <v>2877</v>
      </c>
      <c r="S873" s="144" t="s">
        <v>2880</v>
      </c>
      <c r="U873" s="156">
        <v>1</v>
      </c>
      <c r="V873" s="156">
        <v>1</v>
      </c>
      <c r="W873" s="144" t="s">
        <v>3599</v>
      </c>
      <c r="X873" s="144" t="s">
        <v>166</v>
      </c>
      <c r="Y873" s="144" t="s">
        <v>3600</v>
      </c>
      <c r="Z873" s="156">
        <v>1</v>
      </c>
      <c r="AA873" s="144" t="s">
        <v>3601</v>
      </c>
      <c r="AB873" s="144" t="s">
        <v>3601</v>
      </c>
      <c r="AC873" s="157">
        <v>2</v>
      </c>
      <c r="AD873" s="157">
        <v>0</v>
      </c>
      <c r="AE873" s="144" t="s">
        <v>3602</v>
      </c>
      <c r="AF873" s="144" t="s">
        <v>3603</v>
      </c>
      <c r="AG873" s="144" t="s">
        <v>169</v>
      </c>
      <c r="AH873" s="156">
        <v>1</v>
      </c>
      <c r="AJ873" s="156">
        <v>2</v>
      </c>
      <c r="AN873" s="144" t="s">
        <v>2131</v>
      </c>
      <c r="AO873" s="144" t="s">
        <v>2131</v>
      </c>
      <c r="AP873" s="144" t="s">
        <v>2131</v>
      </c>
      <c r="AQ873" s="144" t="s">
        <v>2131</v>
      </c>
      <c r="AR873" s="144" t="s">
        <v>224</v>
      </c>
      <c r="AS873" s="144" t="s">
        <v>4144</v>
      </c>
      <c r="AT873" s="144" t="s">
        <v>4144</v>
      </c>
      <c r="AU873" s="156">
        <v>2</v>
      </c>
      <c r="AW873" s="144" t="s">
        <v>3604</v>
      </c>
      <c r="AX873" s="144" t="s">
        <v>174</v>
      </c>
      <c r="AY873" s="144" t="s">
        <v>175</v>
      </c>
      <c r="AZ873" s="156">
        <v>2</v>
      </c>
      <c r="BC873" s="158" t="s">
        <v>2872</v>
      </c>
      <c r="BF873" s="144">
        <v>2012</v>
      </c>
      <c r="BG873" s="156">
        <v>1</v>
      </c>
      <c r="BH873" s="156">
        <v>3</v>
      </c>
      <c r="BI873" s="144" t="s">
        <v>4144</v>
      </c>
      <c r="BJ873" s="156">
        <v>1</v>
      </c>
      <c r="BK873" s="156">
        <v>3</v>
      </c>
      <c r="BL873" s="156">
        <v>0</v>
      </c>
      <c r="BN873" s="163">
        <v>4</v>
      </c>
      <c r="BO873" s="163">
        <v>0</v>
      </c>
      <c r="BQ873" s="163" t="s">
        <v>264</v>
      </c>
      <c r="BR873" s="163" t="s">
        <v>3605</v>
      </c>
      <c r="BS873" s="163" t="s">
        <v>3605</v>
      </c>
      <c r="BT873" s="163">
        <v>1</v>
      </c>
      <c r="BU873" s="163" t="s">
        <v>1684</v>
      </c>
      <c r="BV873" s="163" t="s">
        <v>3606</v>
      </c>
      <c r="BW873" s="163" t="s">
        <v>3606</v>
      </c>
      <c r="BX873" s="163">
        <v>2</v>
      </c>
      <c r="BY873" s="163" t="s">
        <v>1684</v>
      </c>
      <c r="BZ873" s="163" t="s">
        <v>3607</v>
      </c>
      <c r="CA873" s="163" t="s">
        <v>3607</v>
      </c>
      <c r="CB873" s="163">
        <v>0</v>
      </c>
      <c r="CC873" s="163" t="s">
        <v>1684</v>
      </c>
      <c r="CD873" s="163" t="s">
        <v>3608</v>
      </c>
      <c r="CE873" s="163" t="s">
        <v>3608</v>
      </c>
      <c r="CF873" s="163">
        <v>0</v>
      </c>
      <c r="CG873" s="163" t="s">
        <v>1684</v>
      </c>
      <c r="CP873" s="163">
        <v>2</v>
      </c>
    </row>
    <row r="874" spans="1:94" ht="18" x14ac:dyDescent="0.25">
      <c r="A874" s="156">
        <v>2</v>
      </c>
      <c r="B874" s="145">
        <v>873</v>
      </c>
      <c r="C874" s="144" t="s">
        <v>1381</v>
      </c>
      <c r="D874" s="144" t="s">
        <v>1381</v>
      </c>
      <c r="E874" s="144" t="s">
        <v>1381</v>
      </c>
      <c r="G874" s="144" t="s">
        <v>155</v>
      </c>
      <c r="H874" s="144" t="s">
        <v>156</v>
      </c>
      <c r="I874" s="144" t="s">
        <v>582</v>
      </c>
      <c r="J874" s="148">
        <v>43986</v>
      </c>
      <c r="K874" s="40">
        <v>41105</v>
      </c>
      <c r="L874" s="144">
        <v>2012</v>
      </c>
      <c r="M874" s="144" t="s">
        <v>3597</v>
      </c>
      <c r="N874" s="144" t="s">
        <v>3598</v>
      </c>
      <c r="O874" s="156">
        <v>2</v>
      </c>
      <c r="Q874" s="144" t="s">
        <v>2876</v>
      </c>
      <c r="R874" s="144" t="s">
        <v>2877</v>
      </c>
      <c r="S874" s="144" t="s">
        <v>2880</v>
      </c>
      <c r="U874" s="156">
        <v>1</v>
      </c>
      <c r="V874" s="156">
        <v>1</v>
      </c>
      <c r="W874" s="144" t="s">
        <v>3599</v>
      </c>
      <c r="X874" s="144" t="s">
        <v>166</v>
      </c>
      <c r="Y874" s="144" t="s">
        <v>3605</v>
      </c>
      <c r="Z874" s="156">
        <v>1</v>
      </c>
      <c r="AA874" s="144" t="s">
        <v>3605</v>
      </c>
      <c r="AB874" s="144" t="s">
        <v>3605</v>
      </c>
      <c r="AC874" s="157">
        <v>2</v>
      </c>
      <c r="AD874" s="157">
        <v>0</v>
      </c>
      <c r="AE874" s="144" t="s">
        <v>3610</v>
      </c>
      <c r="AG874" s="144" t="s">
        <v>169</v>
      </c>
      <c r="AH874" s="156">
        <v>1</v>
      </c>
      <c r="AJ874" s="156">
        <v>2</v>
      </c>
      <c r="AN874" s="144" t="s">
        <v>642</v>
      </c>
      <c r="AO874" s="144" t="s">
        <v>1682</v>
      </c>
      <c r="AP874" s="144" t="s">
        <v>3611</v>
      </c>
      <c r="AQ874" s="144" t="s">
        <v>1684</v>
      </c>
      <c r="AR874" s="144" t="s">
        <v>1684</v>
      </c>
      <c r="AS874" s="144" t="s">
        <v>4144</v>
      </c>
      <c r="AT874" s="144" t="s">
        <v>4144</v>
      </c>
      <c r="AU874" s="156">
        <v>2</v>
      </c>
      <c r="AW874" s="144" t="s">
        <v>3612</v>
      </c>
      <c r="AX874" s="144" t="s">
        <v>3613</v>
      </c>
      <c r="AY874" s="144" t="s">
        <v>175</v>
      </c>
      <c r="AZ874" s="156">
        <v>2</v>
      </c>
      <c r="BC874" s="158" t="s">
        <v>2872</v>
      </c>
      <c r="BF874" s="144">
        <v>2012</v>
      </c>
      <c r="BG874" s="156">
        <v>2</v>
      </c>
      <c r="BH874" s="156">
        <v>0</v>
      </c>
      <c r="BI874" s="144" t="s">
        <v>4144</v>
      </c>
      <c r="BJ874" s="156">
        <v>2</v>
      </c>
      <c r="BL874" s="156">
        <v>0</v>
      </c>
      <c r="CP874" s="163">
        <v>2</v>
      </c>
    </row>
    <row r="875" spans="1:94" ht="18" x14ac:dyDescent="0.25">
      <c r="A875" s="156">
        <v>2</v>
      </c>
      <c r="B875" s="145">
        <v>874</v>
      </c>
      <c r="C875" s="144" t="s">
        <v>1381</v>
      </c>
      <c r="D875" s="144" t="s">
        <v>1381</v>
      </c>
      <c r="E875" s="144" t="s">
        <v>1381</v>
      </c>
      <c r="G875" s="144" t="s">
        <v>155</v>
      </c>
      <c r="H875" s="144" t="s">
        <v>156</v>
      </c>
      <c r="I875" s="144" t="s">
        <v>582</v>
      </c>
      <c r="J875" s="148">
        <v>43986</v>
      </c>
      <c r="K875" s="40">
        <v>41105</v>
      </c>
      <c r="L875" s="144">
        <v>2012</v>
      </c>
      <c r="M875" s="144" t="s">
        <v>3597</v>
      </c>
      <c r="N875" s="144" t="s">
        <v>3598</v>
      </c>
      <c r="O875" s="156">
        <v>2</v>
      </c>
      <c r="Q875" s="144" t="s">
        <v>2876</v>
      </c>
      <c r="R875" s="144" t="s">
        <v>2877</v>
      </c>
      <c r="S875" s="144" t="s">
        <v>2880</v>
      </c>
      <c r="U875" s="156">
        <v>1</v>
      </c>
      <c r="V875" s="156">
        <v>1</v>
      </c>
      <c r="W875" s="144" t="s">
        <v>3599</v>
      </c>
      <c r="X875" s="144" t="s">
        <v>166</v>
      </c>
      <c r="Y875" s="144" t="s">
        <v>3606</v>
      </c>
      <c r="Z875" s="156">
        <v>1</v>
      </c>
      <c r="AA875" s="144" t="s">
        <v>3614</v>
      </c>
      <c r="AB875" s="144" t="s">
        <v>3614</v>
      </c>
      <c r="AC875" s="157">
        <v>2</v>
      </c>
      <c r="AD875" s="157">
        <v>0</v>
      </c>
      <c r="AE875" s="144" t="s">
        <v>3615</v>
      </c>
      <c r="AG875" s="144" t="s">
        <v>169</v>
      </c>
      <c r="AH875" s="156">
        <v>1</v>
      </c>
      <c r="AJ875" s="156">
        <v>2</v>
      </c>
      <c r="AN875" s="144" t="s">
        <v>642</v>
      </c>
      <c r="AO875" s="144" t="s">
        <v>1682</v>
      </c>
      <c r="AP875" s="144" t="s">
        <v>3616</v>
      </c>
      <c r="AQ875" s="144" t="s">
        <v>1684</v>
      </c>
      <c r="AR875" s="144" t="s">
        <v>1684</v>
      </c>
      <c r="AS875" s="144" t="s">
        <v>4144</v>
      </c>
      <c r="AT875" s="144" t="s">
        <v>4144</v>
      </c>
      <c r="AU875" s="156">
        <v>2</v>
      </c>
      <c r="AW875" s="144" t="s">
        <v>3612</v>
      </c>
      <c r="AX875" s="144" t="s">
        <v>3613</v>
      </c>
      <c r="AY875" s="144" t="s">
        <v>175</v>
      </c>
      <c r="AZ875" s="156">
        <v>2</v>
      </c>
      <c r="BC875" s="158" t="s">
        <v>2872</v>
      </c>
      <c r="BF875" s="144">
        <v>2012</v>
      </c>
      <c r="BG875" s="156">
        <v>2</v>
      </c>
      <c r="BH875" s="156">
        <v>0</v>
      </c>
      <c r="BI875" s="144" t="s">
        <v>4144</v>
      </c>
      <c r="BJ875" s="156">
        <v>2</v>
      </c>
      <c r="BL875" s="156">
        <v>0</v>
      </c>
      <c r="CP875" s="163">
        <v>2</v>
      </c>
    </row>
    <row r="876" spans="1:94" ht="18" x14ac:dyDescent="0.25">
      <c r="A876" s="156">
        <v>2</v>
      </c>
      <c r="B876" s="145">
        <v>875</v>
      </c>
      <c r="C876" s="144" t="s">
        <v>1381</v>
      </c>
      <c r="D876" s="144" t="s">
        <v>1381</v>
      </c>
      <c r="E876" s="144" t="s">
        <v>1381</v>
      </c>
      <c r="G876" s="144" t="s">
        <v>155</v>
      </c>
      <c r="H876" s="144" t="s">
        <v>156</v>
      </c>
      <c r="I876" s="144" t="s">
        <v>582</v>
      </c>
      <c r="J876" s="148">
        <v>43986</v>
      </c>
      <c r="K876" s="40">
        <v>41105</v>
      </c>
      <c r="L876" s="144">
        <v>2012</v>
      </c>
      <c r="M876" s="144" t="s">
        <v>3597</v>
      </c>
      <c r="N876" s="144" t="s">
        <v>3598</v>
      </c>
      <c r="O876" s="156">
        <v>2</v>
      </c>
      <c r="Q876" s="144" t="s">
        <v>2876</v>
      </c>
      <c r="R876" s="144" t="s">
        <v>2877</v>
      </c>
      <c r="S876" s="144" t="s">
        <v>2880</v>
      </c>
      <c r="U876" s="156">
        <v>1</v>
      </c>
      <c r="V876" s="156">
        <v>1</v>
      </c>
      <c r="W876" s="144" t="s">
        <v>3599</v>
      </c>
      <c r="X876" s="144" t="s">
        <v>166</v>
      </c>
      <c r="Y876" s="144" t="s">
        <v>3608</v>
      </c>
      <c r="Z876" s="156">
        <v>1</v>
      </c>
      <c r="AA876" s="144" t="s">
        <v>3617</v>
      </c>
      <c r="AB876" s="144" t="s">
        <v>3617</v>
      </c>
      <c r="AC876" s="157">
        <v>2</v>
      </c>
      <c r="AD876" s="157">
        <v>0</v>
      </c>
      <c r="AE876" s="144" t="s">
        <v>3618</v>
      </c>
      <c r="AG876" s="144" t="s">
        <v>169</v>
      </c>
      <c r="AH876" s="156">
        <v>1</v>
      </c>
      <c r="AJ876" s="156">
        <v>2</v>
      </c>
      <c r="AN876" s="144" t="s">
        <v>642</v>
      </c>
      <c r="AO876" s="144" t="s">
        <v>1682</v>
      </c>
      <c r="AP876" s="144" t="s">
        <v>3619</v>
      </c>
      <c r="AQ876" s="144" t="s">
        <v>1684</v>
      </c>
      <c r="AR876" s="144" t="s">
        <v>1684</v>
      </c>
      <c r="AS876" s="144" t="s">
        <v>4144</v>
      </c>
      <c r="AT876" s="144" t="s">
        <v>4144</v>
      </c>
      <c r="AU876" s="156">
        <v>2</v>
      </c>
      <c r="AW876" s="144" t="s">
        <v>3612</v>
      </c>
      <c r="AX876" s="144" t="s">
        <v>3613</v>
      </c>
      <c r="AY876" s="144" t="s">
        <v>175</v>
      </c>
      <c r="AZ876" s="156">
        <v>2</v>
      </c>
      <c r="BC876" s="158" t="s">
        <v>2872</v>
      </c>
      <c r="BF876" s="144">
        <v>2012</v>
      </c>
      <c r="BG876" s="156">
        <v>2</v>
      </c>
      <c r="BH876" s="156">
        <v>0</v>
      </c>
      <c r="BI876" s="144" t="s">
        <v>4144</v>
      </c>
      <c r="BJ876" s="156">
        <v>2</v>
      </c>
      <c r="BL876" s="156">
        <v>0</v>
      </c>
      <c r="CP876" s="163">
        <v>2</v>
      </c>
    </row>
    <row r="877" spans="1:94" ht="18" x14ac:dyDescent="0.25">
      <c r="A877" s="156">
        <v>2</v>
      </c>
      <c r="B877" s="145">
        <v>876</v>
      </c>
      <c r="C877" s="144" t="s">
        <v>1381</v>
      </c>
      <c r="D877" s="144" t="s">
        <v>1381</v>
      </c>
      <c r="E877" s="144" t="s">
        <v>1381</v>
      </c>
      <c r="G877" s="144" t="s">
        <v>155</v>
      </c>
      <c r="H877" s="144" t="s">
        <v>156</v>
      </c>
      <c r="I877" s="144" t="s">
        <v>582</v>
      </c>
      <c r="J877" s="148">
        <v>43986</v>
      </c>
      <c r="K877" s="40">
        <v>41105</v>
      </c>
      <c r="L877" s="144">
        <v>2012</v>
      </c>
      <c r="M877" s="144" t="s">
        <v>3597</v>
      </c>
      <c r="N877" s="144" t="s">
        <v>3598</v>
      </c>
      <c r="O877" s="156">
        <v>2</v>
      </c>
      <c r="Q877" s="144" t="s">
        <v>2876</v>
      </c>
      <c r="R877" s="144" t="s">
        <v>2877</v>
      </c>
      <c r="S877" s="144" t="s">
        <v>2880</v>
      </c>
      <c r="U877" s="156">
        <v>1</v>
      </c>
      <c r="V877" s="156">
        <v>1</v>
      </c>
      <c r="W877" s="144" t="s">
        <v>3599</v>
      </c>
      <c r="X877" s="144" t="s">
        <v>166</v>
      </c>
      <c r="Y877" s="144" t="s">
        <v>3607</v>
      </c>
      <c r="Z877" s="156">
        <v>1</v>
      </c>
      <c r="AA877" s="144" t="s">
        <v>3607</v>
      </c>
      <c r="AB877" s="144" t="s">
        <v>3607</v>
      </c>
      <c r="AC877" s="157">
        <v>2</v>
      </c>
      <c r="AD877" s="157">
        <v>0</v>
      </c>
      <c r="AE877" s="144" t="s">
        <v>3620</v>
      </c>
      <c r="AG877" s="144" t="s">
        <v>169</v>
      </c>
      <c r="AH877" s="156">
        <v>1</v>
      </c>
      <c r="AJ877" s="156">
        <v>2</v>
      </c>
      <c r="AN877" s="144" t="s">
        <v>642</v>
      </c>
      <c r="AO877" s="144" t="s">
        <v>1682</v>
      </c>
      <c r="AP877" s="144" t="s">
        <v>3621</v>
      </c>
      <c r="AQ877" s="144" t="s">
        <v>1684</v>
      </c>
      <c r="AR877" s="144" t="s">
        <v>1684</v>
      </c>
      <c r="AS877" s="144" t="s">
        <v>4144</v>
      </c>
      <c r="AT877" s="144" t="s">
        <v>4144</v>
      </c>
      <c r="AU877" s="156">
        <v>2</v>
      </c>
      <c r="AW877" s="144" t="s">
        <v>3612</v>
      </c>
      <c r="AX877" s="144" t="s">
        <v>3613</v>
      </c>
      <c r="AY877" s="144" t="s">
        <v>175</v>
      </c>
      <c r="AZ877" s="156">
        <v>2</v>
      </c>
      <c r="BC877" s="158" t="s">
        <v>2872</v>
      </c>
      <c r="BF877" s="144">
        <v>2012</v>
      </c>
      <c r="BG877" s="156">
        <v>2</v>
      </c>
      <c r="BH877" s="156">
        <v>0</v>
      </c>
      <c r="BI877" s="144" t="s">
        <v>4144</v>
      </c>
      <c r="BJ877" s="156">
        <v>2</v>
      </c>
      <c r="BL877" s="156">
        <v>0</v>
      </c>
      <c r="CP877" s="163">
        <v>2</v>
      </c>
    </row>
    <row r="878" spans="1:94" ht="18" x14ac:dyDescent="0.25">
      <c r="A878" s="156">
        <v>2</v>
      </c>
      <c r="B878" s="145">
        <v>877</v>
      </c>
      <c r="C878" s="144" t="s">
        <v>1412</v>
      </c>
      <c r="D878" s="144" t="s">
        <v>1412</v>
      </c>
      <c r="F878" s="144" t="s">
        <v>1413</v>
      </c>
      <c r="G878" s="144" t="s">
        <v>335</v>
      </c>
      <c r="H878" s="144" t="s">
        <v>1414</v>
      </c>
      <c r="I878" s="144" t="s">
        <v>188</v>
      </c>
      <c r="J878" s="148">
        <v>43986</v>
      </c>
      <c r="K878" s="40">
        <v>41105</v>
      </c>
      <c r="L878" s="144">
        <v>2012</v>
      </c>
      <c r="M878" s="144" t="s">
        <v>1415</v>
      </c>
      <c r="N878" s="144" t="s">
        <v>3622</v>
      </c>
      <c r="O878" s="156">
        <v>1</v>
      </c>
      <c r="P878" s="144" t="s">
        <v>2875</v>
      </c>
      <c r="Q878" s="144" t="s">
        <v>3623</v>
      </c>
      <c r="R878" s="144" t="s">
        <v>2877</v>
      </c>
      <c r="S878" s="144" t="s">
        <v>1418</v>
      </c>
      <c r="U878" s="156">
        <v>2</v>
      </c>
      <c r="V878" s="156">
        <v>0</v>
      </c>
      <c r="X878" s="144" t="s">
        <v>166</v>
      </c>
      <c r="Y878" s="144" t="s">
        <v>1437</v>
      </c>
      <c r="Z878" s="156">
        <v>1</v>
      </c>
      <c r="AA878" s="144" t="s">
        <v>1437</v>
      </c>
      <c r="AB878" s="144" t="s">
        <v>1437</v>
      </c>
      <c r="AC878" s="157">
        <v>2</v>
      </c>
      <c r="AD878" s="157">
        <v>0</v>
      </c>
      <c r="AE878" s="144" t="s">
        <v>1438</v>
      </c>
      <c r="AG878" s="144" t="s">
        <v>842</v>
      </c>
      <c r="AH878" s="156">
        <v>2</v>
      </c>
      <c r="AJ878" s="156">
        <v>2</v>
      </c>
      <c r="AN878" s="144" t="s">
        <v>170</v>
      </c>
      <c r="AO878" s="144" t="s">
        <v>260</v>
      </c>
      <c r="AP878" s="144" t="s">
        <v>1439</v>
      </c>
      <c r="AQ878" s="144" t="s">
        <v>1439</v>
      </c>
      <c r="AR878" s="144" t="s">
        <v>986</v>
      </c>
      <c r="AS878" s="144" t="s">
        <v>4144</v>
      </c>
      <c r="AT878" s="144" t="s">
        <v>4144</v>
      </c>
      <c r="AU878" s="156">
        <v>2</v>
      </c>
      <c r="AW878" s="144" t="s">
        <v>3624</v>
      </c>
      <c r="AX878" s="144" t="s">
        <v>3625</v>
      </c>
      <c r="AY878" s="144" t="s">
        <v>175</v>
      </c>
      <c r="AZ878" s="156">
        <v>2</v>
      </c>
      <c r="BC878" s="158" t="s">
        <v>2872</v>
      </c>
      <c r="BF878" s="144">
        <v>2012</v>
      </c>
      <c r="BG878" s="156">
        <v>2</v>
      </c>
      <c r="BH878" s="156">
        <v>0</v>
      </c>
      <c r="BI878" s="144" t="s">
        <v>4144</v>
      </c>
      <c r="BJ878" s="156">
        <v>2</v>
      </c>
      <c r="BL878" s="156">
        <v>0</v>
      </c>
      <c r="CP878" s="163">
        <v>2</v>
      </c>
    </row>
    <row r="879" spans="1:94" ht="18" x14ac:dyDescent="0.25">
      <c r="A879" s="156">
        <v>2</v>
      </c>
      <c r="B879" s="145">
        <v>878</v>
      </c>
      <c r="C879" s="144" t="s">
        <v>1412</v>
      </c>
      <c r="D879" s="144" t="s">
        <v>1412</v>
      </c>
      <c r="F879" s="144" t="s">
        <v>1413</v>
      </c>
      <c r="G879" s="144" t="s">
        <v>335</v>
      </c>
      <c r="H879" s="144" t="s">
        <v>1414</v>
      </c>
      <c r="I879" s="144" t="s">
        <v>188</v>
      </c>
      <c r="J879" s="148">
        <v>43986</v>
      </c>
      <c r="K879" s="40">
        <v>41105</v>
      </c>
      <c r="L879" s="144">
        <v>2012</v>
      </c>
      <c r="M879" s="144" t="s">
        <v>1415</v>
      </c>
      <c r="N879" s="144" t="s">
        <v>3622</v>
      </c>
      <c r="O879" s="156">
        <v>1</v>
      </c>
      <c r="P879" s="144" t="s">
        <v>2875</v>
      </c>
      <c r="Q879" s="144" t="s">
        <v>3623</v>
      </c>
      <c r="R879" s="144" t="s">
        <v>2877</v>
      </c>
      <c r="S879" s="144" t="s">
        <v>1418</v>
      </c>
      <c r="U879" s="156">
        <v>2</v>
      </c>
      <c r="V879" s="156">
        <v>0</v>
      </c>
      <c r="X879" s="144" t="s">
        <v>555</v>
      </c>
      <c r="Y879" s="144" t="s">
        <v>1437</v>
      </c>
      <c r="Z879" s="156">
        <v>1</v>
      </c>
      <c r="AA879" s="144" t="s">
        <v>1437</v>
      </c>
      <c r="AB879" s="144" t="s">
        <v>1437</v>
      </c>
      <c r="AC879" s="157">
        <v>2</v>
      </c>
      <c r="AD879" s="157">
        <v>0</v>
      </c>
      <c r="AE879" s="144" t="s">
        <v>1438</v>
      </c>
      <c r="AG879" s="144" t="s">
        <v>842</v>
      </c>
      <c r="AH879" s="156">
        <v>2</v>
      </c>
      <c r="AJ879" s="156">
        <v>2</v>
      </c>
      <c r="AN879" s="144" t="s">
        <v>170</v>
      </c>
      <c r="AO879" s="144" t="s">
        <v>260</v>
      </c>
      <c r="AP879" s="144" t="s">
        <v>1439</v>
      </c>
      <c r="AQ879" s="144" t="s">
        <v>1439</v>
      </c>
      <c r="AR879" s="144" t="s">
        <v>986</v>
      </c>
      <c r="AS879" s="144" t="s">
        <v>4144</v>
      </c>
      <c r="AT879" s="144" t="s">
        <v>4144</v>
      </c>
      <c r="AU879" s="156">
        <v>2</v>
      </c>
      <c r="AW879" s="144" t="s">
        <v>3627</v>
      </c>
      <c r="AX879" s="144" t="s">
        <v>3200</v>
      </c>
      <c r="AY879" s="144" t="s">
        <v>560</v>
      </c>
      <c r="AZ879" s="156">
        <v>1</v>
      </c>
      <c r="BA879" s="144">
        <v>13500</v>
      </c>
      <c r="BB879" s="208">
        <v>14921.793534932222</v>
      </c>
      <c r="BC879" s="158" t="s">
        <v>177</v>
      </c>
      <c r="BD879" s="148">
        <v>40940</v>
      </c>
      <c r="BE879" s="156">
        <v>2012</v>
      </c>
      <c r="BF879" s="144">
        <v>2012</v>
      </c>
      <c r="BG879" s="156">
        <v>2</v>
      </c>
      <c r="BH879" s="156">
        <v>0</v>
      </c>
      <c r="BI879" s="144" t="s">
        <v>4144</v>
      </c>
      <c r="BJ879" s="156">
        <v>2</v>
      </c>
      <c r="BL879" s="156">
        <v>0</v>
      </c>
      <c r="CP879" s="163">
        <v>2</v>
      </c>
    </row>
    <row r="880" spans="1:94" ht="18" x14ac:dyDescent="0.25">
      <c r="A880" s="156">
        <v>2</v>
      </c>
      <c r="B880" s="145">
        <v>879</v>
      </c>
      <c r="C880" s="144" t="s">
        <v>1412</v>
      </c>
      <c r="D880" s="144" t="s">
        <v>1412</v>
      </c>
      <c r="F880" s="144" t="s">
        <v>1413</v>
      </c>
      <c r="G880" s="144" t="s">
        <v>335</v>
      </c>
      <c r="H880" s="144" t="s">
        <v>1414</v>
      </c>
      <c r="I880" s="144" t="s">
        <v>188</v>
      </c>
      <c r="J880" s="148">
        <v>43986</v>
      </c>
      <c r="K880" s="40">
        <v>41105</v>
      </c>
      <c r="L880" s="144">
        <v>2012</v>
      </c>
      <c r="M880" s="144" t="s">
        <v>1415</v>
      </c>
      <c r="N880" s="144" t="s">
        <v>3622</v>
      </c>
      <c r="O880" s="156">
        <v>1</v>
      </c>
      <c r="P880" s="144" t="s">
        <v>2875</v>
      </c>
      <c r="Q880" s="144" t="s">
        <v>3623</v>
      </c>
      <c r="R880" s="144" t="s">
        <v>2877</v>
      </c>
      <c r="S880" s="144" t="s">
        <v>1418</v>
      </c>
      <c r="U880" s="156">
        <v>2</v>
      </c>
      <c r="V880" s="156">
        <v>0</v>
      </c>
      <c r="X880" s="144" t="s">
        <v>166</v>
      </c>
      <c r="Y880" s="144" t="s">
        <v>1420</v>
      </c>
      <c r="Z880" s="156">
        <v>1</v>
      </c>
      <c r="AA880" s="144" t="s">
        <v>1420</v>
      </c>
      <c r="AB880" s="144" t="s">
        <v>1420</v>
      </c>
      <c r="AC880" s="157">
        <v>2</v>
      </c>
      <c r="AD880" s="157">
        <v>0</v>
      </c>
      <c r="AE880" s="144" t="s">
        <v>1421</v>
      </c>
      <c r="AF880" s="144" t="s">
        <v>1422</v>
      </c>
      <c r="AG880" s="144" t="s">
        <v>169</v>
      </c>
      <c r="AH880" s="156">
        <v>1</v>
      </c>
      <c r="AJ880" s="156">
        <v>1</v>
      </c>
      <c r="AK880" s="156">
        <v>1099776</v>
      </c>
      <c r="AN880" s="144" t="s">
        <v>170</v>
      </c>
      <c r="AO880" s="144" t="s">
        <v>1284</v>
      </c>
      <c r="AP880" s="144" t="s">
        <v>1423</v>
      </c>
      <c r="AQ880" s="144" t="s">
        <v>1423</v>
      </c>
      <c r="AR880" s="144" t="s">
        <v>1332</v>
      </c>
      <c r="AS880" s="144" t="s">
        <v>4144</v>
      </c>
      <c r="AT880" s="144" t="s">
        <v>4144</v>
      </c>
      <c r="AU880" s="156">
        <v>2</v>
      </c>
      <c r="AW880" s="144" t="s">
        <v>3624</v>
      </c>
      <c r="AX880" s="144" t="s">
        <v>3625</v>
      </c>
      <c r="AY880" s="144" t="s">
        <v>175</v>
      </c>
      <c r="AZ880" s="156">
        <v>2</v>
      </c>
      <c r="BC880" s="158" t="s">
        <v>2872</v>
      </c>
      <c r="BF880" s="144">
        <v>2012</v>
      </c>
      <c r="BG880" s="156">
        <v>2</v>
      </c>
      <c r="BH880" s="156">
        <v>0</v>
      </c>
      <c r="BI880" s="144" t="s">
        <v>4144</v>
      </c>
      <c r="BJ880" s="156">
        <v>2</v>
      </c>
      <c r="BL880" s="156">
        <v>0</v>
      </c>
      <c r="CP880" s="163">
        <v>2</v>
      </c>
    </row>
    <row r="881" spans="1:94" ht="18" x14ac:dyDescent="0.25">
      <c r="A881" s="156">
        <v>2</v>
      </c>
      <c r="B881" s="145">
        <v>880</v>
      </c>
      <c r="C881" s="144" t="s">
        <v>1412</v>
      </c>
      <c r="D881" s="144" t="s">
        <v>1412</v>
      </c>
      <c r="F881" s="144" t="s">
        <v>1413</v>
      </c>
      <c r="G881" s="144" t="s">
        <v>335</v>
      </c>
      <c r="H881" s="144" t="s">
        <v>1414</v>
      </c>
      <c r="I881" s="144" t="s">
        <v>188</v>
      </c>
      <c r="J881" s="148">
        <v>43986</v>
      </c>
      <c r="K881" s="40">
        <v>41105</v>
      </c>
      <c r="L881" s="144">
        <v>2012</v>
      </c>
      <c r="M881" s="144" t="s">
        <v>1415</v>
      </c>
      <c r="N881" s="144" t="s">
        <v>3622</v>
      </c>
      <c r="O881" s="156">
        <v>1</v>
      </c>
      <c r="P881" s="144" t="s">
        <v>2875</v>
      </c>
      <c r="Q881" s="144" t="s">
        <v>3623</v>
      </c>
      <c r="R881" s="144" t="s">
        <v>2877</v>
      </c>
      <c r="S881" s="144" t="s">
        <v>1418</v>
      </c>
      <c r="U881" s="156">
        <v>2</v>
      </c>
      <c r="V881" s="156">
        <v>0</v>
      </c>
      <c r="X881" s="144" t="s">
        <v>166</v>
      </c>
      <c r="Y881" s="144" t="s">
        <v>3630</v>
      </c>
      <c r="Z881" s="156">
        <v>1</v>
      </c>
      <c r="AA881" s="144" t="s">
        <v>1425</v>
      </c>
      <c r="AB881" s="144" t="s">
        <v>1425</v>
      </c>
      <c r="AC881" s="157">
        <v>2</v>
      </c>
      <c r="AD881" s="157">
        <v>0</v>
      </c>
      <c r="AE881" s="144" t="s">
        <v>1426</v>
      </c>
      <c r="AG881" s="144" t="s">
        <v>169</v>
      </c>
      <c r="AH881" s="156">
        <v>1</v>
      </c>
      <c r="AJ881" s="156">
        <v>1</v>
      </c>
      <c r="AK881" s="156">
        <v>1126222</v>
      </c>
      <c r="AN881" s="144" t="s">
        <v>170</v>
      </c>
      <c r="AO881" s="144" t="s">
        <v>1284</v>
      </c>
      <c r="AP881" s="144" t="s">
        <v>1427</v>
      </c>
      <c r="AQ881" s="144" t="s">
        <v>1428</v>
      </c>
      <c r="AR881" s="144" t="s">
        <v>262</v>
      </c>
      <c r="AS881" s="144" t="s">
        <v>4144</v>
      </c>
      <c r="AT881" s="144" t="s">
        <v>4144</v>
      </c>
      <c r="AU881" s="156">
        <v>1</v>
      </c>
      <c r="AW881" s="144" t="s">
        <v>3624</v>
      </c>
      <c r="AX881" s="144" t="s">
        <v>3625</v>
      </c>
      <c r="AY881" s="144" t="s">
        <v>175</v>
      </c>
      <c r="AZ881" s="156">
        <v>2</v>
      </c>
      <c r="BC881" s="158" t="s">
        <v>2872</v>
      </c>
      <c r="BF881" s="144">
        <v>2012</v>
      </c>
      <c r="BG881" s="156">
        <v>2</v>
      </c>
      <c r="BH881" s="156">
        <v>0</v>
      </c>
      <c r="BI881" s="144" t="s">
        <v>4144</v>
      </c>
      <c r="BJ881" s="156">
        <v>2</v>
      </c>
      <c r="BL881" s="156">
        <v>0</v>
      </c>
      <c r="CP881" s="163">
        <v>2</v>
      </c>
    </row>
    <row r="882" spans="1:94" ht="18" x14ac:dyDescent="0.25">
      <c r="A882" s="156">
        <v>2</v>
      </c>
      <c r="B882" s="145">
        <v>881</v>
      </c>
      <c r="C882" s="144" t="s">
        <v>1412</v>
      </c>
      <c r="D882" s="144" t="s">
        <v>1412</v>
      </c>
      <c r="F882" s="144" t="s">
        <v>1413</v>
      </c>
      <c r="G882" s="144" t="s">
        <v>335</v>
      </c>
      <c r="H882" s="144" t="s">
        <v>1414</v>
      </c>
      <c r="I882" s="144" t="s">
        <v>188</v>
      </c>
      <c r="J882" s="148">
        <v>43986</v>
      </c>
      <c r="K882" s="40">
        <v>41105</v>
      </c>
      <c r="L882" s="144">
        <v>2012</v>
      </c>
      <c r="M882" s="144" t="s">
        <v>1415</v>
      </c>
      <c r="N882" s="144" t="s">
        <v>3622</v>
      </c>
      <c r="O882" s="156">
        <v>1</v>
      </c>
      <c r="P882" s="144" t="s">
        <v>2875</v>
      </c>
      <c r="Q882" s="144" t="s">
        <v>3623</v>
      </c>
      <c r="R882" s="144" t="s">
        <v>2877</v>
      </c>
      <c r="S882" s="144" t="s">
        <v>1418</v>
      </c>
      <c r="U882" s="156">
        <v>2</v>
      </c>
      <c r="V882" s="156">
        <v>0</v>
      </c>
      <c r="X882" s="144" t="s">
        <v>555</v>
      </c>
      <c r="Y882" s="144" t="s">
        <v>1425</v>
      </c>
      <c r="Z882" s="156">
        <v>1</v>
      </c>
      <c r="AA882" s="144" t="s">
        <v>1425</v>
      </c>
      <c r="AB882" s="144" t="s">
        <v>1425</v>
      </c>
      <c r="AC882" s="157">
        <v>2</v>
      </c>
      <c r="AD882" s="157">
        <v>0</v>
      </c>
      <c r="AE882" s="144" t="s">
        <v>1426</v>
      </c>
      <c r="AG882" s="144" t="s">
        <v>169</v>
      </c>
      <c r="AH882" s="156">
        <v>1</v>
      </c>
      <c r="AJ882" s="156">
        <v>1</v>
      </c>
      <c r="AK882" s="156">
        <v>1126222</v>
      </c>
      <c r="AN882" s="144" t="s">
        <v>170</v>
      </c>
      <c r="AO882" s="144" t="s">
        <v>1284</v>
      </c>
      <c r="AP882" s="144" t="s">
        <v>1427</v>
      </c>
      <c r="AQ882" s="144" t="s">
        <v>1428</v>
      </c>
      <c r="AR882" s="144" t="s">
        <v>262</v>
      </c>
      <c r="AS882" s="144" t="s">
        <v>4144</v>
      </c>
      <c r="AT882" s="144" t="s">
        <v>4144</v>
      </c>
      <c r="AU882" s="156">
        <v>1</v>
      </c>
      <c r="AW882" s="144" t="s">
        <v>3632</v>
      </c>
      <c r="AX882" s="144" t="s">
        <v>3200</v>
      </c>
      <c r="AY882" s="144" t="s">
        <v>560</v>
      </c>
      <c r="AZ882" s="156">
        <v>1</v>
      </c>
      <c r="BA882" s="144">
        <v>5000</v>
      </c>
      <c r="BB882" s="208">
        <v>5526.5901981230445</v>
      </c>
      <c r="BC882" s="158" t="s">
        <v>177</v>
      </c>
      <c r="BD882" s="148">
        <v>41030</v>
      </c>
      <c r="BE882" s="156">
        <v>2012</v>
      </c>
      <c r="BF882" s="144">
        <v>2012</v>
      </c>
      <c r="BG882" s="156">
        <v>2</v>
      </c>
      <c r="BH882" s="156">
        <v>0</v>
      </c>
      <c r="BI882" s="144" t="s">
        <v>4144</v>
      </c>
      <c r="BJ882" s="156">
        <v>2</v>
      </c>
      <c r="BL882" s="156">
        <v>0</v>
      </c>
      <c r="CP882" s="163">
        <v>2</v>
      </c>
    </row>
    <row r="883" spans="1:94" ht="18" x14ac:dyDescent="0.25">
      <c r="A883" s="156">
        <v>2</v>
      </c>
      <c r="B883" s="145">
        <v>882</v>
      </c>
      <c r="C883" s="144" t="s">
        <v>1412</v>
      </c>
      <c r="D883" s="144" t="s">
        <v>1412</v>
      </c>
      <c r="F883" s="144" t="s">
        <v>1413</v>
      </c>
      <c r="G883" s="144" t="s">
        <v>335</v>
      </c>
      <c r="H883" s="144" t="s">
        <v>1414</v>
      </c>
      <c r="I883" s="144" t="s">
        <v>188</v>
      </c>
      <c r="J883" s="148">
        <v>43986</v>
      </c>
      <c r="K883" s="40">
        <v>41432</v>
      </c>
      <c r="L883" s="144">
        <v>2013</v>
      </c>
      <c r="M883" s="144" t="s">
        <v>1415</v>
      </c>
      <c r="N883" s="144" t="s">
        <v>3622</v>
      </c>
      <c r="O883" s="156">
        <v>1</v>
      </c>
      <c r="P883" s="144" t="s">
        <v>2875</v>
      </c>
      <c r="Q883" s="144" t="s">
        <v>3623</v>
      </c>
      <c r="R883" s="144" t="s">
        <v>2877</v>
      </c>
      <c r="S883" s="144" t="s">
        <v>1418</v>
      </c>
      <c r="U883" s="156">
        <v>2</v>
      </c>
      <c r="V883" s="156">
        <v>0</v>
      </c>
      <c r="X883" s="144" t="s">
        <v>555</v>
      </c>
      <c r="Y883" s="144" t="s">
        <v>3634</v>
      </c>
      <c r="Z883" s="156">
        <v>1</v>
      </c>
      <c r="AA883" s="144" t="s">
        <v>3635</v>
      </c>
      <c r="AB883" s="144" t="s">
        <v>3635</v>
      </c>
      <c r="AC883" s="157">
        <v>2</v>
      </c>
      <c r="AD883" s="157">
        <v>0</v>
      </c>
      <c r="AE883" s="144" t="s">
        <v>168</v>
      </c>
      <c r="AG883" s="144" t="s">
        <v>169</v>
      </c>
      <c r="AH883" s="156">
        <v>1</v>
      </c>
      <c r="AJ883" s="156">
        <v>2</v>
      </c>
      <c r="AN883" s="144" t="s">
        <v>220</v>
      </c>
      <c r="AO883" s="144" t="s">
        <v>1199</v>
      </c>
      <c r="AP883" s="144" t="s">
        <v>3636</v>
      </c>
      <c r="AQ883" s="144" t="s">
        <v>3636</v>
      </c>
      <c r="AR883" s="144" t="s">
        <v>1201</v>
      </c>
      <c r="AS883" s="144" t="s">
        <v>4144</v>
      </c>
      <c r="AT883" s="144" t="s">
        <v>4144</v>
      </c>
      <c r="AU883" s="156">
        <v>2</v>
      </c>
      <c r="AW883" s="144" t="s">
        <v>3637</v>
      </c>
      <c r="AX883" s="144" t="s">
        <v>3200</v>
      </c>
      <c r="AY883" s="144" t="s">
        <v>560</v>
      </c>
      <c r="AZ883" s="156">
        <v>1</v>
      </c>
      <c r="BA883" s="144">
        <v>2500</v>
      </c>
      <c r="BB883" s="208">
        <v>2698.5743380855397</v>
      </c>
      <c r="BC883" s="158" t="s">
        <v>177</v>
      </c>
      <c r="BD883" s="148">
        <v>41275</v>
      </c>
      <c r="BE883" s="156">
        <v>2013</v>
      </c>
      <c r="BF883" s="144">
        <v>2013</v>
      </c>
      <c r="BG883" s="156">
        <v>2</v>
      </c>
      <c r="BH883" s="156">
        <v>0</v>
      </c>
      <c r="BI883" s="144" t="s">
        <v>4144</v>
      </c>
      <c r="BJ883" s="156">
        <v>2</v>
      </c>
      <c r="BL883" s="156">
        <v>0</v>
      </c>
      <c r="CP883" s="163">
        <v>2</v>
      </c>
    </row>
    <row r="884" spans="1:94" ht="18" x14ac:dyDescent="0.25">
      <c r="A884" s="156">
        <v>2</v>
      </c>
      <c r="B884" s="145">
        <v>883</v>
      </c>
      <c r="C884" s="144" t="s">
        <v>1412</v>
      </c>
      <c r="D884" s="144" t="s">
        <v>1412</v>
      </c>
      <c r="F884" s="144" t="s">
        <v>1413</v>
      </c>
      <c r="G884" s="144" t="s">
        <v>335</v>
      </c>
      <c r="H884" s="144" t="s">
        <v>1414</v>
      </c>
      <c r="I884" s="144" t="s">
        <v>188</v>
      </c>
      <c r="J884" s="148">
        <v>43986</v>
      </c>
      <c r="K884" s="40">
        <v>41432</v>
      </c>
      <c r="L884" s="144">
        <v>2013</v>
      </c>
      <c r="M884" s="144" t="s">
        <v>1415</v>
      </c>
      <c r="N884" s="144" t="s">
        <v>3622</v>
      </c>
      <c r="O884" s="156">
        <v>1</v>
      </c>
      <c r="P884" s="144" t="s">
        <v>2875</v>
      </c>
      <c r="Q884" s="144" t="s">
        <v>3623</v>
      </c>
      <c r="R884" s="144" t="s">
        <v>2877</v>
      </c>
      <c r="S884" s="144" t="s">
        <v>1418</v>
      </c>
      <c r="U884" s="156">
        <v>2</v>
      </c>
      <c r="V884" s="156">
        <v>0</v>
      </c>
      <c r="X884" s="144" t="s">
        <v>555</v>
      </c>
      <c r="Y884" s="144" t="s">
        <v>3639</v>
      </c>
      <c r="Z884" s="156">
        <v>1</v>
      </c>
      <c r="AA884" s="144" t="s">
        <v>3639</v>
      </c>
      <c r="AB884" s="144" t="s">
        <v>3639</v>
      </c>
      <c r="AC884" s="157">
        <v>2</v>
      </c>
      <c r="AD884" s="157">
        <v>0</v>
      </c>
      <c r="AE884" s="144" t="s">
        <v>3640</v>
      </c>
      <c r="AG884" s="144" t="s">
        <v>219</v>
      </c>
      <c r="AH884" s="156">
        <v>2</v>
      </c>
      <c r="AJ884" s="156">
        <v>2</v>
      </c>
      <c r="AN884" s="144" t="s">
        <v>170</v>
      </c>
      <c r="AO884" s="144" t="s">
        <v>260</v>
      </c>
      <c r="AP884" s="144" t="s">
        <v>1279</v>
      </c>
      <c r="AQ884" s="144" t="s">
        <v>1279</v>
      </c>
      <c r="AR884" s="144" t="s">
        <v>986</v>
      </c>
      <c r="AS884" s="144" t="s">
        <v>4144</v>
      </c>
      <c r="AT884" s="144" t="s">
        <v>4144</v>
      </c>
      <c r="AU884" s="156">
        <v>2</v>
      </c>
      <c r="AW884" s="144" t="s">
        <v>3641</v>
      </c>
      <c r="AX884" s="144" t="s">
        <v>3200</v>
      </c>
      <c r="AY884" s="144" t="s">
        <v>560</v>
      </c>
      <c r="AZ884" s="156">
        <v>1</v>
      </c>
      <c r="BA884" s="144">
        <v>5000</v>
      </c>
      <c r="BB884" s="212">
        <v>5526.5901981230445</v>
      </c>
      <c r="BC884" s="158" t="s">
        <v>177</v>
      </c>
      <c r="BD884" s="148">
        <v>41244</v>
      </c>
      <c r="BE884" s="156">
        <v>2012</v>
      </c>
      <c r="BF884" s="144">
        <v>2012</v>
      </c>
      <c r="BG884" s="156">
        <v>2</v>
      </c>
      <c r="BH884" s="156">
        <v>0</v>
      </c>
      <c r="BI884" s="144" t="s">
        <v>4144</v>
      </c>
      <c r="BJ884" s="156">
        <v>2</v>
      </c>
      <c r="BL884" s="156">
        <v>0</v>
      </c>
      <c r="CP884" s="163">
        <v>2</v>
      </c>
    </row>
    <row r="885" spans="1:94" ht="18" x14ac:dyDescent="0.25">
      <c r="A885" s="156">
        <v>2</v>
      </c>
      <c r="B885" s="145">
        <v>884</v>
      </c>
      <c r="C885" s="144" t="s">
        <v>1412</v>
      </c>
      <c r="D885" s="144" t="s">
        <v>1412</v>
      </c>
      <c r="F885" s="144" t="s">
        <v>1413</v>
      </c>
      <c r="G885" s="144" t="s">
        <v>335</v>
      </c>
      <c r="H885" s="144" t="s">
        <v>1414</v>
      </c>
      <c r="I885" s="144" t="s">
        <v>188</v>
      </c>
      <c r="J885" s="148">
        <v>43986</v>
      </c>
      <c r="K885" s="40">
        <v>41432</v>
      </c>
      <c r="L885" s="144">
        <v>2013</v>
      </c>
      <c r="M885" s="144" t="s">
        <v>1415</v>
      </c>
      <c r="N885" s="144" t="s">
        <v>3622</v>
      </c>
      <c r="O885" s="156">
        <v>1</v>
      </c>
      <c r="P885" s="144" t="s">
        <v>2875</v>
      </c>
      <c r="Q885" s="144" t="s">
        <v>3623</v>
      </c>
      <c r="R885" s="144" t="s">
        <v>2877</v>
      </c>
      <c r="S885" s="144" t="s">
        <v>1418</v>
      </c>
      <c r="U885" s="156">
        <v>2</v>
      </c>
      <c r="V885" s="156">
        <v>0</v>
      </c>
      <c r="X885" s="144" t="s">
        <v>555</v>
      </c>
      <c r="Y885" s="144" t="s">
        <v>1437</v>
      </c>
      <c r="Z885" s="156">
        <v>1</v>
      </c>
      <c r="AA885" s="144" t="s">
        <v>1437</v>
      </c>
      <c r="AB885" s="144" t="s">
        <v>1437</v>
      </c>
      <c r="AC885" s="157">
        <v>2</v>
      </c>
      <c r="AD885" s="157">
        <v>0</v>
      </c>
      <c r="AE885" s="144" t="s">
        <v>1438</v>
      </c>
      <c r="AG885" s="144" t="s">
        <v>842</v>
      </c>
      <c r="AH885" s="156">
        <v>2</v>
      </c>
      <c r="AJ885" s="156">
        <v>2</v>
      </c>
      <c r="AN885" s="144" t="s">
        <v>170</v>
      </c>
      <c r="AO885" s="144" t="s">
        <v>260</v>
      </c>
      <c r="AP885" s="144" t="s">
        <v>1439</v>
      </c>
      <c r="AQ885" s="144" t="s">
        <v>1439</v>
      </c>
      <c r="AR885" s="144" t="s">
        <v>986</v>
      </c>
      <c r="AS885" s="144" t="s">
        <v>4144</v>
      </c>
      <c r="AT885" s="144" t="s">
        <v>4144</v>
      </c>
      <c r="AU885" s="156">
        <v>2</v>
      </c>
      <c r="AW885" s="144" t="s">
        <v>3643</v>
      </c>
      <c r="AX885" s="144" t="s">
        <v>3200</v>
      </c>
      <c r="AY885" s="144" t="s">
        <v>560</v>
      </c>
      <c r="AZ885" s="156">
        <v>1</v>
      </c>
      <c r="BA885" s="144">
        <v>13250</v>
      </c>
      <c r="BB885" s="208">
        <v>14302.443991853361</v>
      </c>
      <c r="BC885" s="158" t="s">
        <v>177</v>
      </c>
      <c r="BD885" s="148">
        <v>41426</v>
      </c>
      <c r="BE885" s="156">
        <v>2013</v>
      </c>
      <c r="BF885" s="144">
        <v>2013</v>
      </c>
      <c r="BG885" s="156">
        <v>2</v>
      </c>
      <c r="BH885" s="156">
        <v>0</v>
      </c>
      <c r="BI885" s="144" t="s">
        <v>4144</v>
      </c>
      <c r="BJ885" s="156">
        <v>2</v>
      </c>
      <c r="BL885" s="156">
        <v>0</v>
      </c>
      <c r="CP885" s="163">
        <v>2</v>
      </c>
    </row>
    <row r="886" spans="1:94" ht="18" x14ac:dyDescent="0.25">
      <c r="A886" s="156">
        <v>2</v>
      </c>
      <c r="B886" s="145">
        <v>885</v>
      </c>
      <c r="C886" s="144" t="s">
        <v>1412</v>
      </c>
      <c r="D886" s="144" t="s">
        <v>1412</v>
      </c>
      <c r="F886" s="144" t="s">
        <v>1413</v>
      </c>
      <c r="G886" s="144" t="s">
        <v>335</v>
      </c>
      <c r="H886" s="144" t="s">
        <v>1414</v>
      </c>
      <c r="I886" s="144" t="s">
        <v>188</v>
      </c>
      <c r="J886" s="148">
        <v>43986</v>
      </c>
      <c r="K886" s="40">
        <v>41432</v>
      </c>
      <c r="L886" s="144">
        <v>2013</v>
      </c>
      <c r="M886" s="144" t="s">
        <v>1415</v>
      </c>
      <c r="N886" s="144" t="s">
        <v>3622</v>
      </c>
      <c r="O886" s="156">
        <v>1</v>
      </c>
      <c r="P886" s="144" t="s">
        <v>2875</v>
      </c>
      <c r="Q886" s="144" t="s">
        <v>3623</v>
      </c>
      <c r="R886" s="144" t="s">
        <v>2877</v>
      </c>
      <c r="S886" s="144" t="s">
        <v>1418</v>
      </c>
      <c r="U886" s="156">
        <v>2</v>
      </c>
      <c r="V886" s="156">
        <v>0</v>
      </c>
      <c r="X886" s="144" t="s">
        <v>555</v>
      </c>
      <c r="Y886" s="144" t="s">
        <v>1420</v>
      </c>
      <c r="Z886" s="156">
        <v>1</v>
      </c>
      <c r="AA886" s="144" t="s">
        <v>1420</v>
      </c>
      <c r="AB886" s="144" t="s">
        <v>1420</v>
      </c>
      <c r="AC886" s="157">
        <v>2</v>
      </c>
      <c r="AD886" s="157">
        <v>0</v>
      </c>
      <c r="AE886" s="144" t="s">
        <v>1421</v>
      </c>
      <c r="AF886" s="144" t="s">
        <v>1422</v>
      </c>
      <c r="AG886" s="144" t="s">
        <v>169</v>
      </c>
      <c r="AH886" s="156">
        <v>1</v>
      </c>
      <c r="AJ886" s="156">
        <v>1</v>
      </c>
      <c r="AK886" s="156">
        <v>1099776</v>
      </c>
      <c r="AN886" s="144" t="s">
        <v>170</v>
      </c>
      <c r="AO886" s="144" t="s">
        <v>1284</v>
      </c>
      <c r="AP886" s="144" t="s">
        <v>1423</v>
      </c>
      <c r="AQ886" s="144" t="s">
        <v>1423</v>
      </c>
      <c r="AR886" s="144" t="s">
        <v>1332</v>
      </c>
      <c r="AS886" s="144" t="s">
        <v>4144</v>
      </c>
      <c r="AT886" s="144" t="s">
        <v>4144</v>
      </c>
      <c r="AU886" s="156">
        <v>2</v>
      </c>
      <c r="AW886" s="144" t="s">
        <v>3641</v>
      </c>
      <c r="AX886" s="144" t="s">
        <v>3200</v>
      </c>
      <c r="AY886" s="144" t="s">
        <v>560</v>
      </c>
      <c r="AZ886" s="156">
        <v>1</v>
      </c>
      <c r="BA886" s="144">
        <v>10000</v>
      </c>
      <c r="BB886" s="212">
        <v>11053.180396246089</v>
      </c>
      <c r="BC886" s="158" t="s">
        <v>177</v>
      </c>
      <c r="BD886" s="148">
        <v>41244</v>
      </c>
      <c r="BE886" s="156">
        <v>2012</v>
      </c>
      <c r="BF886" s="144">
        <v>2012</v>
      </c>
      <c r="BG886" s="156">
        <v>2</v>
      </c>
      <c r="BH886" s="156">
        <v>0</v>
      </c>
      <c r="BI886" s="144" t="s">
        <v>4144</v>
      </c>
      <c r="BJ886" s="156">
        <v>2</v>
      </c>
      <c r="BL886" s="156">
        <v>0</v>
      </c>
      <c r="CP886" s="163">
        <v>2</v>
      </c>
    </row>
    <row r="887" spans="1:94" ht="18" x14ac:dyDescent="0.25">
      <c r="A887" s="156">
        <v>2</v>
      </c>
      <c r="B887" s="145">
        <v>886</v>
      </c>
      <c r="C887" s="144" t="s">
        <v>1412</v>
      </c>
      <c r="D887" s="144" t="s">
        <v>1412</v>
      </c>
      <c r="F887" s="144" t="s">
        <v>1413</v>
      </c>
      <c r="G887" s="144" t="s">
        <v>335</v>
      </c>
      <c r="H887" s="144" t="s">
        <v>1414</v>
      </c>
      <c r="I887" s="144" t="s">
        <v>188</v>
      </c>
      <c r="J887" s="148">
        <v>43986</v>
      </c>
      <c r="K887" s="40">
        <v>41432</v>
      </c>
      <c r="L887" s="144">
        <v>2013</v>
      </c>
      <c r="M887" s="144" t="s">
        <v>1415</v>
      </c>
      <c r="N887" s="144" t="s">
        <v>3622</v>
      </c>
      <c r="O887" s="156">
        <v>1</v>
      </c>
      <c r="P887" s="144" t="s">
        <v>2875</v>
      </c>
      <c r="Q887" s="144" t="s">
        <v>3623</v>
      </c>
      <c r="R887" s="144" t="s">
        <v>2877</v>
      </c>
      <c r="S887" s="144" t="s">
        <v>1418</v>
      </c>
      <c r="U887" s="156">
        <v>2</v>
      </c>
      <c r="V887" s="156">
        <v>0</v>
      </c>
      <c r="X887" s="144" t="s">
        <v>555</v>
      </c>
      <c r="Y887" s="144" t="s">
        <v>1437</v>
      </c>
      <c r="Z887" s="156">
        <v>1</v>
      </c>
      <c r="AA887" s="144" t="s">
        <v>1437</v>
      </c>
      <c r="AB887" s="144" t="s">
        <v>1437</v>
      </c>
      <c r="AC887" s="157">
        <v>2</v>
      </c>
      <c r="AD887" s="157">
        <v>0</v>
      </c>
      <c r="AE887" s="144" t="s">
        <v>1438</v>
      </c>
      <c r="AG887" s="144" t="s">
        <v>842</v>
      </c>
      <c r="AH887" s="156">
        <v>2</v>
      </c>
      <c r="AJ887" s="156">
        <v>2</v>
      </c>
      <c r="AN887" s="144" t="s">
        <v>170</v>
      </c>
      <c r="AO887" s="144" t="s">
        <v>260</v>
      </c>
      <c r="AP887" s="144" t="s">
        <v>1439</v>
      </c>
      <c r="AQ887" s="144" t="s">
        <v>1439</v>
      </c>
      <c r="AR887" s="144" t="s">
        <v>986</v>
      </c>
      <c r="AS887" s="144" t="s">
        <v>4144</v>
      </c>
      <c r="AT887" s="144" t="s">
        <v>4144</v>
      </c>
      <c r="AU887" s="156">
        <v>2</v>
      </c>
      <c r="AW887" s="144" t="s">
        <v>3641</v>
      </c>
      <c r="AX887" s="144" t="s">
        <v>3200</v>
      </c>
      <c r="AY887" s="144" t="s">
        <v>560</v>
      </c>
      <c r="AZ887" s="156">
        <v>1</v>
      </c>
      <c r="BA887" s="144">
        <v>26000</v>
      </c>
      <c r="BB887" s="212">
        <v>28738.269030239833</v>
      </c>
      <c r="BC887" s="158" t="s">
        <v>177</v>
      </c>
      <c r="BD887" s="148">
        <v>41244</v>
      </c>
      <c r="BE887" s="156">
        <v>2012</v>
      </c>
      <c r="BF887" s="144">
        <v>2012</v>
      </c>
      <c r="BG887" s="156">
        <v>2</v>
      </c>
      <c r="BH887" s="156">
        <v>0</v>
      </c>
      <c r="BI887" s="144" t="s">
        <v>4144</v>
      </c>
      <c r="BJ887" s="156">
        <v>2</v>
      </c>
      <c r="BL887" s="156">
        <v>0</v>
      </c>
      <c r="CP887" s="163">
        <v>2</v>
      </c>
    </row>
    <row r="888" spans="1:94" ht="18" x14ac:dyDescent="0.25">
      <c r="A888" s="156">
        <v>2</v>
      </c>
      <c r="B888" s="145">
        <v>887</v>
      </c>
      <c r="C888" s="144" t="s">
        <v>1412</v>
      </c>
      <c r="D888" s="144" t="s">
        <v>1412</v>
      </c>
      <c r="F888" s="144" t="s">
        <v>1413</v>
      </c>
      <c r="G888" s="144" t="s">
        <v>335</v>
      </c>
      <c r="H888" s="144" t="s">
        <v>1414</v>
      </c>
      <c r="I888" s="144" t="s">
        <v>188</v>
      </c>
      <c r="J888" s="148">
        <v>43986</v>
      </c>
      <c r="K888" s="40">
        <v>41432</v>
      </c>
      <c r="L888" s="144">
        <v>2013</v>
      </c>
      <c r="M888" s="144" t="s">
        <v>1415</v>
      </c>
      <c r="N888" s="144" t="s">
        <v>3622</v>
      </c>
      <c r="O888" s="156">
        <v>1</v>
      </c>
      <c r="P888" s="144" t="s">
        <v>2875</v>
      </c>
      <c r="Q888" s="144" t="s">
        <v>3623</v>
      </c>
      <c r="R888" s="144" t="s">
        <v>2877</v>
      </c>
      <c r="S888" s="144" t="s">
        <v>1418</v>
      </c>
      <c r="U888" s="156">
        <v>2</v>
      </c>
      <c r="V888" s="156">
        <v>0</v>
      </c>
      <c r="X888" s="144" t="s">
        <v>555</v>
      </c>
      <c r="Y888" s="144" t="s">
        <v>3647</v>
      </c>
      <c r="Z888" s="156">
        <v>1</v>
      </c>
      <c r="AA888" s="144" t="s">
        <v>1431</v>
      </c>
      <c r="AB888" s="144" t="s">
        <v>1431</v>
      </c>
      <c r="AC888" s="157">
        <v>2</v>
      </c>
      <c r="AD888" s="157">
        <v>0</v>
      </c>
      <c r="AE888" s="144" t="s">
        <v>1432</v>
      </c>
      <c r="AG888" s="144" t="s">
        <v>169</v>
      </c>
      <c r="AH888" s="156">
        <v>1</v>
      </c>
      <c r="AJ888" s="156">
        <v>2</v>
      </c>
      <c r="AN888" s="144" t="s">
        <v>379</v>
      </c>
      <c r="AO888" s="144" t="s">
        <v>380</v>
      </c>
      <c r="AP888" s="144" t="s">
        <v>1433</v>
      </c>
      <c r="AQ888" s="144" t="s">
        <v>1433</v>
      </c>
      <c r="AR888" s="144" t="s">
        <v>1434</v>
      </c>
      <c r="AS888" s="144" t="s">
        <v>4144</v>
      </c>
      <c r="AT888" s="144" t="s">
        <v>4144</v>
      </c>
      <c r="AU888" s="156">
        <v>2</v>
      </c>
      <c r="AW888" s="144" t="s">
        <v>3641</v>
      </c>
      <c r="AX888" s="144" t="s">
        <v>3200</v>
      </c>
      <c r="AY888" s="144" t="s">
        <v>560</v>
      </c>
      <c r="AZ888" s="156">
        <v>1</v>
      </c>
      <c r="BA888" s="144">
        <v>10000</v>
      </c>
      <c r="BB888" s="212">
        <v>11053.180396246089</v>
      </c>
      <c r="BC888" s="158" t="s">
        <v>177</v>
      </c>
      <c r="BD888" s="148">
        <v>41244</v>
      </c>
      <c r="BE888" s="156">
        <v>2012</v>
      </c>
      <c r="BF888" s="144">
        <v>2012</v>
      </c>
      <c r="BG888" s="156">
        <v>2</v>
      </c>
      <c r="BH888" s="156">
        <v>0</v>
      </c>
      <c r="BI888" s="144" t="s">
        <v>4144</v>
      </c>
      <c r="BJ888" s="156">
        <v>2</v>
      </c>
      <c r="BL888" s="156">
        <v>0</v>
      </c>
      <c r="CP888" s="163">
        <v>2</v>
      </c>
    </row>
    <row r="889" spans="1:94" ht="18" x14ac:dyDescent="0.25">
      <c r="A889" s="156">
        <v>2</v>
      </c>
      <c r="B889" s="145">
        <v>888</v>
      </c>
      <c r="C889" s="144" t="s">
        <v>1412</v>
      </c>
      <c r="D889" s="144" t="s">
        <v>1412</v>
      </c>
      <c r="F889" s="144" t="s">
        <v>1413</v>
      </c>
      <c r="G889" s="144" t="s">
        <v>335</v>
      </c>
      <c r="H889" s="144" t="s">
        <v>1414</v>
      </c>
      <c r="I889" s="144" t="s">
        <v>188</v>
      </c>
      <c r="J889" s="148">
        <v>43986</v>
      </c>
      <c r="K889" s="40">
        <v>41432</v>
      </c>
      <c r="L889" s="144">
        <v>2013</v>
      </c>
      <c r="M889" s="144" t="s">
        <v>1415</v>
      </c>
      <c r="N889" s="144" t="s">
        <v>3622</v>
      </c>
      <c r="O889" s="156">
        <v>1</v>
      </c>
      <c r="P889" s="144" t="s">
        <v>2875</v>
      </c>
      <c r="Q889" s="144" t="s">
        <v>3623</v>
      </c>
      <c r="R889" s="144" t="s">
        <v>2877</v>
      </c>
      <c r="S889" s="144" t="s">
        <v>1418</v>
      </c>
      <c r="U889" s="156">
        <v>2</v>
      </c>
      <c r="V889" s="156">
        <v>0</v>
      </c>
      <c r="X889" s="144" t="s">
        <v>555</v>
      </c>
      <c r="Y889" s="144" t="s">
        <v>1425</v>
      </c>
      <c r="Z889" s="156">
        <v>1</v>
      </c>
      <c r="AA889" s="144" t="s">
        <v>1425</v>
      </c>
      <c r="AB889" s="144" t="s">
        <v>1425</v>
      </c>
      <c r="AC889" s="157">
        <v>2</v>
      </c>
      <c r="AD889" s="157">
        <v>0</v>
      </c>
      <c r="AE889" s="144" t="s">
        <v>1426</v>
      </c>
      <c r="AG889" s="144" t="s">
        <v>169</v>
      </c>
      <c r="AH889" s="156">
        <v>1</v>
      </c>
      <c r="AJ889" s="156">
        <v>1</v>
      </c>
      <c r="AK889" s="156">
        <v>1126222</v>
      </c>
      <c r="AN889" s="144" t="s">
        <v>170</v>
      </c>
      <c r="AO889" s="144" t="s">
        <v>1284</v>
      </c>
      <c r="AP889" s="144" t="s">
        <v>1427</v>
      </c>
      <c r="AQ889" s="144" t="s">
        <v>1428</v>
      </c>
      <c r="AR889" s="144" t="s">
        <v>262</v>
      </c>
      <c r="AS889" s="144" t="s">
        <v>4144</v>
      </c>
      <c r="AT889" s="144" t="s">
        <v>4144</v>
      </c>
      <c r="AU889" s="156">
        <v>1</v>
      </c>
      <c r="AW889" s="144" t="s">
        <v>3641</v>
      </c>
      <c r="AX889" s="144" t="s">
        <v>3200</v>
      </c>
      <c r="AY889" s="144" t="s">
        <v>560</v>
      </c>
      <c r="AZ889" s="156">
        <v>1</v>
      </c>
      <c r="BA889" s="144">
        <v>5000</v>
      </c>
      <c r="BB889" s="212">
        <v>5526.5901981230445</v>
      </c>
      <c r="BC889" s="158" t="s">
        <v>177</v>
      </c>
      <c r="BD889" s="148">
        <v>41244</v>
      </c>
      <c r="BE889" s="156">
        <v>2012</v>
      </c>
      <c r="BF889" s="144">
        <v>2012</v>
      </c>
      <c r="BG889" s="156">
        <v>2</v>
      </c>
      <c r="BH889" s="156">
        <v>0</v>
      </c>
      <c r="BI889" s="144" t="s">
        <v>4144</v>
      </c>
      <c r="BJ889" s="156">
        <v>2</v>
      </c>
      <c r="BL889" s="156">
        <v>0</v>
      </c>
      <c r="CP889" s="163">
        <v>2</v>
      </c>
    </row>
    <row r="890" spans="1:94" ht="18" x14ac:dyDescent="0.25">
      <c r="A890" s="156">
        <v>2</v>
      </c>
      <c r="B890" s="145">
        <v>889</v>
      </c>
      <c r="C890" s="144" t="s">
        <v>1412</v>
      </c>
      <c r="D890" s="144" t="s">
        <v>1412</v>
      </c>
      <c r="F890" s="144" t="s">
        <v>1413</v>
      </c>
      <c r="G890" s="144" t="s">
        <v>335</v>
      </c>
      <c r="H890" s="144" t="s">
        <v>1414</v>
      </c>
      <c r="I890" s="144" t="s">
        <v>188</v>
      </c>
      <c r="J890" s="148">
        <v>43986</v>
      </c>
      <c r="K890" s="166">
        <v>41571</v>
      </c>
      <c r="L890" s="144">
        <v>2013</v>
      </c>
      <c r="M890" s="144" t="s">
        <v>1415</v>
      </c>
      <c r="N890" s="144" t="s">
        <v>3622</v>
      </c>
      <c r="O890" s="156">
        <v>1</v>
      </c>
      <c r="P890" s="144" t="s">
        <v>2875</v>
      </c>
      <c r="Q890" s="144" t="s">
        <v>3623</v>
      </c>
      <c r="R890" s="144" t="s">
        <v>2877</v>
      </c>
      <c r="S890" s="144" t="s">
        <v>1418</v>
      </c>
      <c r="U890" s="156">
        <v>2</v>
      </c>
      <c r="V890" s="156">
        <v>0</v>
      </c>
      <c r="X890" s="144" t="s">
        <v>555</v>
      </c>
      <c r="Y890" s="144" t="s">
        <v>1420</v>
      </c>
      <c r="Z890" s="156">
        <v>1</v>
      </c>
      <c r="AA890" s="144" t="s">
        <v>1420</v>
      </c>
      <c r="AB890" s="144" t="s">
        <v>1420</v>
      </c>
      <c r="AC890" s="157">
        <v>2</v>
      </c>
      <c r="AD890" s="157">
        <v>0</v>
      </c>
      <c r="AE890" s="144" t="s">
        <v>1421</v>
      </c>
      <c r="AF890" s="144" t="s">
        <v>1422</v>
      </c>
      <c r="AG890" s="144" t="s">
        <v>169</v>
      </c>
      <c r="AH890" s="156">
        <v>1</v>
      </c>
      <c r="AJ890" s="156">
        <v>1</v>
      </c>
      <c r="AK890" s="156">
        <v>1099776</v>
      </c>
      <c r="AN890" s="144" t="s">
        <v>170</v>
      </c>
      <c r="AO890" s="144" t="s">
        <v>1284</v>
      </c>
      <c r="AP890" s="144" t="s">
        <v>1423</v>
      </c>
      <c r="AQ890" s="144" t="s">
        <v>1423</v>
      </c>
      <c r="AR890" s="144" t="s">
        <v>1332</v>
      </c>
      <c r="AS890" s="144" t="s">
        <v>4144</v>
      </c>
      <c r="AT890" s="144" t="s">
        <v>4144</v>
      </c>
      <c r="AU890" s="156">
        <v>2</v>
      </c>
      <c r="AW890" s="144" t="s">
        <v>3650</v>
      </c>
      <c r="AX890" s="144" t="s">
        <v>3200</v>
      </c>
      <c r="AY890" s="144" t="s">
        <v>560</v>
      </c>
      <c r="AZ890" s="156">
        <v>1</v>
      </c>
      <c r="BA890" s="144">
        <v>10000</v>
      </c>
      <c r="BB890" s="208">
        <v>10794.297352342159</v>
      </c>
      <c r="BC890" s="158" t="s">
        <v>177</v>
      </c>
      <c r="BD890" s="148">
        <v>41426</v>
      </c>
      <c r="BE890" s="156">
        <v>2013</v>
      </c>
      <c r="BF890" s="144">
        <v>2013</v>
      </c>
      <c r="BG890" s="156">
        <v>2</v>
      </c>
      <c r="BH890" s="156">
        <v>0</v>
      </c>
      <c r="BI890" s="144" t="s">
        <v>4144</v>
      </c>
      <c r="BJ890" s="156">
        <v>2</v>
      </c>
      <c r="BL890" s="156">
        <v>0</v>
      </c>
      <c r="CP890" s="163">
        <v>2</v>
      </c>
    </row>
    <row r="891" spans="1:94" ht="18" x14ac:dyDescent="0.25">
      <c r="A891" s="156">
        <v>2</v>
      </c>
      <c r="B891" s="145">
        <v>890</v>
      </c>
      <c r="C891" s="144" t="s">
        <v>1412</v>
      </c>
      <c r="D891" s="144" t="s">
        <v>1412</v>
      </c>
      <c r="F891" s="144" t="s">
        <v>1413</v>
      </c>
      <c r="G891" s="144" t="s">
        <v>335</v>
      </c>
      <c r="H891" s="144" t="s">
        <v>1414</v>
      </c>
      <c r="I891" s="144" t="s">
        <v>188</v>
      </c>
      <c r="J891" s="148">
        <v>43986</v>
      </c>
      <c r="K891" s="40">
        <v>41824</v>
      </c>
      <c r="L891" s="144">
        <v>2014</v>
      </c>
      <c r="M891" s="144" t="s">
        <v>1415</v>
      </c>
      <c r="N891" s="144" t="s">
        <v>3622</v>
      </c>
      <c r="O891" s="156">
        <v>1</v>
      </c>
      <c r="P891" s="144" t="s">
        <v>2875</v>
      </c>
      <c r="Q891" s="144" t="s">
        <v>3623</v>
      </c>
      <c r="R891" s="144" t="s">
        <v>2877</v>
      </c>
      <c r="S891" s="144" t="s">
        <v>1418</v>
      </c>
      <c r="U891" s="156">
        <v>2</v>
      </c>
      <c r="V891" s="156">
        <v>0</v>
      </c>
      <c r="X891" s="144" t="s">
        <v>555</v>
      </c>
      <c r="Y891" s="144" t="s">
        <v>1420</v>
      </c>
      <c r="Z891" s="156">
        <v>1</v>
      </c>
      <c r="AA891" s="144" t="s">
        <v>1420</v>
      </c>
      <c r="AB891" s="144" t="s">
        <v>1420</v>
      </c>
      <c r="AC891" s="157">
        <v>2</v>
      </c>
      <c r="AD891" s="157">
        <v>0</v>
      </c>
      <c r="AE891" s="144" t="s">
        <v>1421</v>
      </c>
      <c r="AF891" s="144" t="s">
        <v>1422</v>
      </c>
      <c r="AG891" s="144" t="s">
        <v>169</v>
      </c>
      <c r="AH891" s="156">
        <v>1</v>
      </c>
      <c r="AJ891" s="156">
        <v>1</v>
      </c>
      <c r="AK891" s="156">
        <v>1099776</v>
      </c>
      <c r="AN891" s="144" t="s">
        <v>170</v>
      </c>
      <c r="AO891" s="144" t="s">
        <v>1284</v>
      </c>
      <c r="AP891" s="144" t="s">
        <v>1423</v>
      </c>
      <c r="AQ891" s="144" t="s">
        <v>1423</v>
      </c>
      <c r="AR891" s="144" t="s">
        <v>1332</v>
      </c>
      <c r="AS891" s="144" t="s">
        <v>4144</v>
      </c>
      <c r="AT891" s="144" t="s">
        <v>4144</v>
      </c>
      <c r="AU891" s="156">
        <v>2</v>
      </c>
      <c r="AW891" s="144" t="s">
        <v>3652</v>
      </c>
      <c r="AX891" s="144" t="s">
        <v>3200</v>
      </c>
      <c r="AY891" s="144" t="s">
        <v>560</v>
      </c>
      <c r="AZ891" s="156">
        <v>1</v>
      </c>
      <c r="BA891" s="144">
        <v>10000</v>
      </c>
      <c r="BB891" s="212">
        <v>10794.297352342159</v>
      </c>
      <c r="BC891" s="158" t="s">
        <v>177</v>
      </c>
      <c r="BD891" s="148">
        <v>41579</v>
      </c>
      <c r="BE891" s="156">
        <v>2013</v>
      </c>
      <c r="BF891" s="144">
        <v>2013</v>
      </c>
      <c r="BG891" s="156">
        <v>2</v>
      </c>
      <c r="BH891" s="156">
        <v>0</v>
      </c>
      <c r="BI891" s="144" t="s">
        <v>4144</v>
      </c>
      <c r="BJ891" s="156">
        <v>2</v>
      </c>
      <c r="BL891" s="156">
        <v>0</v>
      </c>
      <c r="CP891" s="163">
        <v>2</v>
      </c>
    </row>
    <row r="892" spans="1:94" ht="18" x14ac:dyDescent="0.25">
      <c r="A892" s="156">
        <v>2</v>
      </c>
      <c r="B892" s="145">
        <v>891</v>
      </c>
      <c r="C892" s="144" t="s">
        <v>1412</v>
      </c>
      <c r="D892" s="144" t="s">
        <v>1412</v>
      </c>
      <c r="F892" s="144" t="s">
        <v>1413</v>
      </c>
      <c r="G892" s="144" t="s">
        <v>335</v>
      </c>
      <c r="H892" s="144" t="s">
        <v>1414</v>
      </c>
      <c r="I892" s="144" t="s">
        <v>188</v>
      </c>
      <c r="J892" s="148">
        <v>43986</v>
      </c>
      <c r="K892" s="40">
        <v>41824</v>
      </c>
      <c r="L892" s="144">
        <v>2014</v>
      </c>
      <c r="M892" s="144" t="s">
        <v>1415</v>
      </c>
      <c r="N892" s="144" t="s">
        <v>3622</v>
      </c>
      <c r="O892" s="156">
        <v>1</v>
      </c>
      <c r="P892" s="144" t="s">
        <v>2875</v>
      </c>
      <c r="Q892" s="144" t="s">
        <v>3623</v>
      </c>
      <c r="R892" s="144" t="s">
        <v>2877</v>
      </c>
      <c r="S892" s="144" t="s">
        <v>1418</v>
      </c>
      <c r="U892" s="156">
        <v>2</v>
      </c>
      <c r="V892" s="156">
        <v>0</v>
      </c>
      <c r="X892" s="144" t="s">
        <v>555</v>
      </c>
      <c r="Y892" s="144" t="s">
        <v>1437</v>
      </c>
      <c r="Z892" s="156">
        <v>1</v>
      </c>
      <c r="AA892" s="144" t="s">
        <v>1437</v>
      </c>
      <c r="AB892" s="144" t="s">
        <v>1437</v>
      </c>
      <c r="AC892" s="157">
        <v>2</v>
      </c>
      <c r="AD892" s="157">
        <v>0</v>
      </c>
      <c r="AE892" s="144" t="s">
        <v>1438</v>
      </c>
      <c r="AG892" s="144" t="s">
        <v>842</v>
      </c>
      <c r="AH892" s="156">
        <v>2</v>
      </c>
      <c r="AJ892" s="156">
        <v>2</v>
      </c>
      <c r="AN892" s="144" t="s">
        <v>170</v>
      </c>
      <c r="AO892" s="144" t="s">
        <v>260</v>
      </c>
      <c r="AP892" s="144" t="s">
        <v>1439</v>
      </c>
      <c r="AQ892" s="144" t="s">
        <v>1439</v>
      </c>
      <c r="AR892" s="144" t="s">
        <v>986</v>
      </c>
      <c r="AS892" s="144" t="s">
        <v>4144</v>
      </c>
      <c r="AT892" s="144" t="s">
        <v>4144</v>
      </c>
      <c r="AU892" s="156">
        <v>2</v>
      </c>
      <c r="AW892" s="144" t="s">
        <v>3652</v>
      </c>
      <c r="AX892" s="144" t="s">
        <v>3200</v>
      </c>
      <c r="AY892" s="144" t="s">
        <v>560</v>
      </c>
      <c r="AZ892" s="156">
        <v>1</v>
      </c>
      <c r="BA892" s="144">
        <v>13250</v>
      </c>
      <c r="BB892" s="212">
        <v>14302.443991853361</v>
      </c>
      <c r="BC892" s="158" t="s">
        <v>177</v>
      </c>
      <c r="BD892" s="148">
        <v>41579</v>
      </c>
      <c r="BE892" s="156">
        <v>2013</v>
      </c>
      <c r="BF892" s="144">
        <v>2013</v>
      </c>
      <c r="BG892" s="156">
        <v>2</v>
      </c>
      <c r="BH892" s="156">
        <v>0</v>
      </c>
      <c r="BI892" s="144" t="s">
        <v>4144</v>
      </c>
      <c r="BJ892" s="156">
        <v>2</v>
      </c>
      <c r="BL892" s="156">
        <v>0</v>
      </c>
      <c r="CP892" s="163">
        <v>2</v>
      </c>
    </row>
    <row r="893" spans="1:94" ht="18" x14ac:dyDescent="0.25">
      <c r="A893" s="156">
        <v>2</v>
      </c>
      <c r="B893" s="145">
        <v>892</v>
      </c>
      <c r="C893" s="144" t="s">
        <v>1412</v>
      </c>
      <c r="D893" s="144" t="s">
        <v>1412</v>
      </c>
      <c r="F893" s="144" t="s">
        <v>1413</v>
      </c>
      <c r="G893" s="144" t="s">
        <v>335</v>
      </c>
      <c r="H893" s="144" t="s">
        <v>1414</v>
      </c>
      <c r="I893" s="144" t="s">
        <v>188</v>
      </c>
      <c r="J893" s="148">
        <v>43986</v>
      </c>
      <c r="K893" s="40">
        <v>41824</v>
      </c>
      <c r="L893" s="144">
        <v>2014</v>
      </c>
      <c r="M893" s="144" t="s">
        <v>1415</v>
      </c>
      <c r="N893" s="144" t="s">
        <v>3622</v>
      </c>
      <c r="O893" s="156">
        <v>1</v>
      </c>
      <c r="P893" s="144" t="s">
        <v>2875</v>
      </c>
      <c r="Q893" s="144" t="s">
        <v>3623</v>
      </c>
      <c r="R893" s="144" t="s">
        <v>2877</v>
      </c>
      <c r="S893" s="144" t="s">
        <v>1418</v>
      </c>
      <c r="U893" s="156">
        <v>2</v>
      </c>
      <c r="V893" s="156">
        <v>0</v>
      </c>
      <c r="X893" s="144" t="s">
        <v>555</v>
      </c>
      <c r="Y893" s="144" t="s">
        <v>3630</v>
      </c>
      <c r="Z893" s="156">
        <v>1</v>
      </c>
      <c r="AA893" s="144" t="s">
        <v>1425</v>
      </c>
      <c r="AB893" s="144" t="s">
        <v>1425</v>
      </c>
      <c r="AC893" s="157">
        <v>2</v>
      </c>
      <c r="AD893" s="157">
        <v>0</v>
      </c>
      <c r="AE893" s="144" t="s">
        <v>1426</v>
      </c>
      <c r="AG893" s="144" t="s">
        <v>169</v>
      </c>
      <c r="AH893" s="156">
        <v>1</v>
      </c>
      <c r="AJ893" s="156">
        <v>1</v>
      </c>
      <c r="AK893" s="156">
        <v>1126222</v>
      </c>
      <c r="AN893" s="144" t="s">
        <v>170</v>
      </c>
      <c r="AO893" s="144" t="s">
        <v>1284</v>
      </c>
      <c r="AP893" s="144" t="s">
        <v>1427</v>
      </c>
      <c r="AQ893" s="144" t="s">
        <v>1428</v>
      </c>
      <c r="AR893" s="144" t="s">
        <v>262</v>
      </c>
      <c r="AS893" s="144" t="s">
        <v>4144</v>
      </c>
      <c r="AT893" s="144" t="s">
        <v>4144</v>
      </c>
      <c r="AU893" s="156">
        <v>1</v>
      </c>
      <c r="AW893" s="144" t="s">
        <v>3652</v>
      </c>
      <c r="AX893" s="144" t="s">
        <v>3200</v>
      </c>
      <c r="AY893" s="144" t="s">
        <v>560</v>
      </c>
      <c r="AZ893" s="156">
        <v>1</v>
      </c>
      <c r="BA893" s="144">
        <v>5000</v>
      </c>
      <c r="BB893" s="212">
        <v>5397.1486761710794</v>
      </c>
      <c r="BC893" s="158" t="s">
        <v>177</v>
      </c>
      <c r="BD893" s="148">
        <v>41579</v>
      </c>
      <c r="BE893" s="156">
        <v>2013</v>
      </c>
      <c r="BF893" s="144">
        <v>2013</v>
      </c>
      <c r="BG893" s="156">
        <v>2</v>
      </c>
      <c r="BH893" s="156">
        <v>0</v>
      </c>
      <c r="BI893" s="144" t="s">
        <v>4144</v>
      </c>
      <c r="BJ893" s="156">
        <v>2</v>
      </c>
      <c r="BL893" s="156">
        <v>0</v>
      </c>
      <c r="CP893" s="163">
        <v>2</v>
      </c>
    </row>
    <row r="894" spans="1:94" ht="18" x14ac:dyDescent="0.25">
      <c r="A894" s="156">
        <v>2</v>
      </c>
      <c r="B894" s="145">
        <v>893</v>
      </c>
      <c r="C894" s="144" t="s">
        <v>1412</v>
      </c>
      <c r="D894" s="144" t="s">
        <v>1412</v>
      </c>
      <c r="F894" s="144" t="s">
        <v>1413</v>
      </c>
      <c r="G894" s="144" t="s">
        <v>335</v>
      </c>
      <c r="H894" s="144" t="s">
        <v>1414</v>
      </c>
      <c r="I894" s="144" t="s">
        <v>188</v>
      </c>
      <c r="J894" s="148">
        <v>43986</v>
      </c>
      <c r="K894" s="40">
        <v>41949</v>
      </c>
      <c r="L894" s="144">
        <v>2014</v>
      </c>
      <c r="M894" s="144" t="s">
        <v>1415</v>
      </c>
      <c r="N894" s="144" t="s">
        <v>3622</v>
      </c>
      <c r="O894" s="156">
        <v>1</v>
      </c>
      <c r="P894" s="144" t="s">
        <v>2875</v>
      </c>
      <c r="Q894" s="144" t="s">
        <v>3623</v>
      </c>
      <c r="R894" s="144" t="s">
        <v>2877</v>
      </c>
      <c r="S894" s="144" t="s">
        <v>1418</v>
      </c>
      <c r="U894" s="156">
        <v>2</v>
      </c>
      <c r="V894" s="156">
        <v>0</v>
      </c>
      <c r="X894" s="144" t="s">
        <v>555</v>
      </c>
      <c r="Y894" s="144" t="s">
        <v>3656</v>
      </c>
      <c r="Z894" s="156">
        <v>1</v>
      </c>
      <c r="AA894" s="144" t="s">
        <v>3639</v>
      </c>
      <c r="AB894" s="144" t="s">
        <v>3639</v>
      </c>
      <c r="AC894" s="157">
        <v>2</v>
      </c>
      <c r="AD894" s="157">
        <v>0</v>
      </c>
      <c r="AE894" s="144" t="s">
        <v>3640</v>
      </c>
      <c r="AG894" s="144" t="s">
        <v>219</v>
      </c>
      <c r="AH894" s="156">
        <v>2</v>
      </c>
      <c r="AJ894" s="156">
        <v>2</v>
      </c>
      <c r="AN894" s="144" t="s">
        <v>170</v>
      </c>
      <c r="AO894" s="144" t="s">
        <v>260</v>
      </c>
      <c r="AP894" s="144" t="s">
        <v>1279</v>
      </c>
      <c r="AQ894" s="144" t="s">
        <v>1279</v>
      </c>
      <c r="AR894" s="144" t="s">
        <v>986</v>
      </c>
      <c r="AS894" s="144" t="s">
        <v>4144</v>
      </c>
      <c r="AT894" s="144" t="s">
        <v>4144</v>
      </c>
      <c r="AU894" s="156">
        <v>2</v>
      </c>
      <c r="AW894" s="144" t="s">
        <v>3657</v>
      </c>
      <c r="AX894" s="144" t="s">
        <v>3200</v>
      </c>
      <c r="AY894" s="144" t="s">
        <v>560</v>
      </c>
      <c r="AZ894" s="156">
        <v>1</v>
      </c>
      <c r="BA894" s="144">
        <v>2880</v>
      </c>
      <c r="BB894" s="208">
        <v>3065.0602409638559</v>
      </c>
      <c r="BC894" s="158" t="s">
        <v>177</v>
      </c>
      <c r="BD894" s="148">
        <v>41852</v>
      </c>
      <c r="BE894" s="156">
        <v>2014</v>
      </c>
      <c r="BF894" s="144">
        <v>2014</v>
      </c>
      <c r="BG894" s="156">
        <v>2</v>
      </c>
      <c r="BH894" s="156">
        <v>0</v>
      </c>
      <c r="BI894" s="144" t="s">
        <v>4144</v>
      </c>
      <c r="BJ894" s="156">
        <v>2</v>
      </c>
      <c r="BL894" s="156">
        <v>0</v>
      </c>
      <c r="CP894" s="163">
        <v>2</v>
      </c>
    </row>
    <row r="895" spans="1:94" ht="18" x14ac:dyDescent="0.25">
      <c r="A895" s="156">
        <v>2</v>
      </c>
      <c r="B895" s="145">
        <v>894</v>
      </c>
      <c r="C895" s="144" t="s">
        <v>1412</v>
      </c>
      <c r="D895" s="144" t="s">
        <v>1412</v>
      </c>
      <c r="F895" s="144" t="s">
        <v>1413</v>
      </c>
      <c r="G895" s="144" t="s">
        <v>335</v>
      </c>
      <c r="H895" s="144" t="s">
        <v>1414</v>
      </c>
      <c r="I895" s="144" t="s">
        <v>188</v>
      </c>
      <c r="J895" s="148">
        <v>43986</v>
      </c>
      <c r="K895" s="40">
        <v>41949</v>
      </c>
      <c r="L895" s="144">
        <v>2014</v>
      </c>
      <c r="M895" s="144" t="s">
        <v>1415</v>
      </c>
      <c r="N895" s="144" t="s">
        <v>3622</v>
      </c>
      <c r="O895" s="156">
        <v>1</v>
      </c>
      <c r="P895" s="144" t="s">
        <v>2875</v>
      </c>
      <c r="Q895" s="144" t="s">
        <v>3623</v>
      </c>
      <c r="R895" s="144" t="s">
        <v>2877</v>
      </c>
      <c r="S895" s="144" t="s">
        <v>1418</v>
      </c>
      <c r="U895" s="156">
        <v>2</v>
      </c>
      <c r="V895" s="156">
        <v>0</v>
      </c>
      <c r="X895" s="144" t="s">
        <v>555</v>
      </c>
      <c r="Y895" s="144" t="s">
        <v>1420</v>
      </c>
      <c r="Z895" s="156">
        <v>1</v>
      </c>
      <c r="AA895" s="144" t="s">
        <v>1420</v>
      </c>
      <c r="AB895" s="144" t="s">
        <v>1420</v>
      </c>
      <c r="AC895" s="157">
        <v>2</v>
      </c>
      <c r="AD895" s="157">
        <v>0</v>
      </c>
      <c r="AE895" s="144" t="s">
        <v>1421</v>
      </c>
      <c r="AF895" s="144" t="s">
        <v>1422</v>
      </c>
      <c r="AG895" s="144" t="s">
        <v>169</v>
      </c>
      <c r="AH895" s="156">
        <v>1</v>
      </c>
      <c r="AJ895" s="156">
        <v>1</v>
      </c>
      <c r="AK895" s="156">
        <v>1099776</v>
      </c>
      <c r="AN895" s="144" t="s">
        <v>170</v>
      </c>
      <c r="AO895" s="144" t="s">
        <v>1284</v>
      </c>
      <c r="AP895" s="144" t="s">
        <v>1423</v>
      </c>
      <c r="AQ895" s="144" t="s">
        <v>1423</v>
      </c>
      <c r="AR895" s="144" t="s">
        <v>1332</v>
      </c>
      <c r="AS895" s="144" t="s">
        <v>4144</v>
      </c>
      <c r="AT895" s="144" t="s">
        <v>4144</v>
      </c>
      <c r="AU895" s="156">
        <v>2</v>
      </c>
      <c r="AW895" s="144" t="s">
        <v>3657</v>
      </c>
      <c r="AX895" s="144" t="s">
        <v>3200</v>
      </c>
      <c r="AY895" s="144" t="s">
        <v>560</v>
      </c>
      <c r="AZ895" s="156">
        <v>1</v>
      </c>
      <c r="BA895" s="144">
        <v>5000</v>
      </c>
      <c r="BB895" s="208">
        <v>5321.2851405622496</v>
      </c>
      <c r="BC895" s="158" t="s">
        <v>177</v>
      </c>
      <c r="BD895" s="148">
        <v>41852</v>
      </c>
      <c r="BE895" s="156">
        <v>2014</v>
      </c>
      <c r="BF895" s="144">
        <v>2014</v>
      </c>
      <c r="BG895" s="156">
        <v>2</v>
      </c>
      <c r="BH895" s="156">
        <v>0</v>
      </c>
      <c r="BI895" s="144" t="s">
        <v>4144</v>
      </c>
      <c r="BJ895" s="156">
        <v>2</v>
      </c>
      <c r="BL895" s="156">
        <v>0</v>
      </c>
      <c r="CP895" s="163">
        <v>2</v>
      </c>
    </row>
    <row r="896" spans="1:94" ht="18" x14ac:dyDescent="0.25">
      <c r="A896" s="156">
        <v>2</v>
      </c>
      <c r="B896" s="145">
        <v>895</v>
      </c>
      <c r="C896" s="144" t="s">
        <v>1412</v>
      </c>
      <c r="D896" s="144" t="s">
        <v>1412</v>
      </c>
      <c r="F896" s="144" t="s">
        <v>1413</v>
      </c>
      <c r="G896" s="144" t="s">
        <v>335</v>
      </c>
      <c r="H896" s="144" t="s">
        <v>1414</v>
      </c>
      <c r="I896" s="144" t="s">
        <v>188</v>
      </c>
      <c r="J896" s="148">
        <v>43986</v>
      </c>
      <c r="K896" s="40">
        <v>41949</v>
      </c>
      <c r="L896" s="144">
        <v>2014</v>
      </c>
      <c r="M896" s="144" t="s">
        <v>1415</v>
      </c>
      <c r="N896" s="144" t="s">
        <v>3622</v>
      </c>
      <c r="O896" s="156">
        <v>1</v>
      </c>
      <c r="P896" s="144" t="s">
        <v>2875</v>
      </c>
      <c r="Q896" s="144" t="s">
        <v>3623</v>
      </c>
      <c r="R896" s="144" t="s">
        <v>2877</v>
      </c>
      <c r="S896" s="144" t="s">
        <v>1418</v>
      </c>
      <c r="U896" s="156">
        <v>2</v>
      </c>
      <c r="V896" s="156">
        <v>0</v>
      </c>
      <c r="X896" s="144" t="s">
        <v>555</v>
      </c>
      <c r="Y896" s="144" t="s">
        <v>1437</v>
      </c>
      <c r="Z896" s="156">
        <v>1</v>
      </c>
      <c r="AA896" s="144" t="s">
        <v>1437</v>
      </c>
      <c r="AB896" s="144" t="s">
        <v>1437</v>
      </c>
      <c r="AC896" s="157">
        <v>2</v>
      </c>
      <c r="AD896" s="157">
        <v>0</v>
      </c>
      <c r="AE896" s="144" t="s">
        <v>1438</v>
      </c>
      <c r="AG896" s="144" t="s">
        <v>842</v>
      </c>
      <c r="AH896" s="156">
        <v>2</v>
      </c>
      <c r="AJ896" s="156">
        <v>2</v>
      </c>
      <c r="AN896" s="144" t="s">
        <v>170</v>
      </c>
      <c r="AO896" s="144" t="s">
        <v>260</v>
      </c>
      <c r="AP896" s="144" t="s">
        <v>1439</v>
      </c>
      <c r="AQ896" s="144" t="s">
        <v>1439</v>
      </c>
      <c r="AR896" s="144" t="s">
        <v>986</v>
      </c>
      <c r="AS896" s="144" t="s">
        <v>4144</v>
      </c>
      <c r="AT896" s="144" t="s">
        <v>4144</v>
      </c>
      <c r="AU896" s="156">
        <v>2</v>
      </c>
      <c r="AW896" s="144" t="s">
        <v>3657</v>
      </c>
      <c r="AX896" s="144" t="s">
        <v>3200</v>
      </c>
      <c r="AY896" s="144" t="s">
        <v>560</v>
      </c>
      <c r="AZ896" s="156">
        <v>1</v>
      </c>
      <c r="BA896" s="144">
        <v>13250</v>
      </c>
      <c r="BB896" s="208">
        <v>14101.405622489961</v>
      </c>
      <c r="BC896" s="158" t="s">
        <v>177</v>
      </c>
      <c r="BD896" s="148">
        <v>41852</v>
      </c>
      <c r="BE896" s="156">
        <v>2014</v>
      </c>
      <c r="BF896" s="144">
        <v>2014</v>
      </c>
      <c r="BG896" s="156">
        <v>2</v>
      </c>
      <c r="BH896" s="156">
        <v>0</v>
      </c>
      <c r="BI896" s="144" t="s">
        <v>4144</v>
      </c>
      <c r="BJ896" s="156">
        <v>2</v>
      </c>
      <c r="BL896" s="156">
        <v>0</v>
      </c>
      <c r="CP896" s="163">
        <v>2</v>
      </c>
    </row>
    <row r="897" spans="1:94" ht="18" x14ac:dyDescent="0.25">
      <c r="A897" s="156">
        <v>2</v>
      </c>
      <c r="B897" s="145">
        <v>896</v>
      </c>
      <c r="C897" s="144" t="s">
        <v>1412</v>
      </c>
      <c r="D897" s="144" t="s">
        <v>1412</v>
      </c>
      <c r="F897" s="144" t="s">
        <v>1413</v>
      </c>
      <c r="G897" s="144" t="s">
        <v>335</v>
      </c>
      <c r="H897" s="144" t="s">
        <v>1414</v>
      </c>
      <c r="I897" s="144" t="s">
        <v>188</v>
      </c>
      <c r="J897" s="148">
        <v>43986</v>
      </c>
      <c r="K897" s="40">
        <v>41949</v>
      </c>
      <c r="L897" s="144">
        <v>2014</v>
      </c>
      <c r="M897" s="144" t="s">
        <v>1415</v>
      </c>
      <c r="N897" s="144" t="s">
        <v>3622</v>
      </c>
      <c r="O897" s="156">
        <v>1</v>
      </c>
      <c r="P897" s="144" t="s">
        <v>2875</v>
      </c>
      <c r="Q897" s="144" t="s">
        <v>3623</v>
      </c>
      <c r="R897" s="144" t="s">
        <v>2877</v>
      </c>
      <c r="S897" s="144" t="s">
        <v>1418</v>
      </c>
      <c r="U897" s="156">
        <v>2</v>
      </c>
      <c r="V897" s="156">
        <v>0</v>
      </c>
      <c r="X897" s="144" t="s">
        <v>555</v>
      </c>
      <c r="Y897" s="144" t="s">
        <v>3630</v>
      </c>
      <c r="Z897" s="156">
        <v>1</v>
      </c>
      <c r="AA897" s="144" t="s">
        <v>1425</v>
      </c>
      <c r="AB897" s="144" t="s">
        <v>1425</v>
      </c>
      <c r="AC897" s="157">
        <v>2</v>
      </c>
      <c r="AD897" s="157">
        <v>0</v>
      </c>
      <c r="AE897" s="144" t="s">
        <v>1426</v>
      </c>
      <c r="AG897" s="144" t="s">
        <v>169</v>
      </c>
      <c r="AH897" s="156">
        <v>1</v>
      </c>
      <c r="AJ897" s="156">
        <v>1</v>
      </c>
      <c r="AK897" s="156">
        <v>1126222</v>
      </c>
      <c r="AN897" s="144" t="s">
        <v>170</v>
      </c>
      <c r="AO897" s="144" t="s">
        <v>1284</v>
      </c>
      <c r="AP897" s="144" t="s">
        <v>1427</v>
      </c>
      <c r="AQ897" s="144" t="s">
        <v>1428</v>
      </c>
      <c r="AR897" s="144" t="s">
        <v>262</v>
      </c>
      <c r="AS897" s="144" t="s">
        <v>4144</v>
      </c>
      <c r="AT897" s="144" t="s">
        <v>4144</v>
      </c>
      <c r="AU897" s="156">
        <v>1</v>
      </c>
      <c r="AW897" s="144" t="s">
        <v>3657</v>
      </c>
      <c r="AX897" s="144" t="s">
        <v>3200</v>
      </c>
      <c r="AY897" s="144" t="s">
        <v>560</v>
      </c>
      <c r="AZ897" s="156">
        <v>1</v>
      </c>
      <c r="BA897" s="144">
        <v>5000</v>
      </c>
      <c r="BB897" s="208">
        <v>5321.2851405622496</v>
      </c>
      <c r="BC897" s="158" t="s">
        <v>177</v>
      </c>
      <c r="BD897" s="148">
        <v>41852</v>
      </c>
      <c r="BE897" s="156">
        <v>2014</v>
      </c>
      <c r="BF897" s="144">
        <v>2014</v>
      </c>
      <c r="BG897" s="156">
        <v>2</v>
      </c>
      <c r="BH897" s="156">
        <v>0</v>
      </c>
      <c r="BI897" s="144" t="s">
        <v>4144</v>
      </c>
      <c r="BJ897" s="156">
        <v>2</v>
      </c>
      <c r="BL897" s="156">
        <v>0</v>
      </c>
      <c r="CP897" s="163">
        <v>2</v>
      </c>
    </row>
    <row r="898" spans="1:94" ht="18" x14ac:dyDescent="0.25">
      <c r="A898" s="156">
        <v>2</v>
      </c>
      <c r="B898" s="145">
        <v>897</v>
      </c>
      <c r="C898" s="144" t="s">
        <v>1412</v>
      </c>
      <c r="D898" s="144" t="s">
        <v>1412</v>
      </c>
      <c r="F898" s="144" t="s">
        <v>1413</v>
      </c>
      <c r="G898" s="144" t="s">
        <v>335</v>
      </c>
      <c r="H898" s="144" t="s">
        <v>1414</v>
      </c>
      <c r="I898" s="144" t="s">
        <v>188</v>
      </c>
      <c r="J898" s="148">
        <v>43986</v>
      </c>
      <c r="K898" s="40">
        <v>42093</v>
      </c>
      <c r="L898" s="144">
        <v>2015</v>
      </c>
      <c r="M898" s="144" t="s">
        <v>1415</v>
      </c>
      <c r="N898" s="144" t="s">
        <v>3622</v>
      </c>
      <c r="O898" s="156">
        <v>1</v>
      </c>
      <c r="P898" s="144" t="s">
        <v>2875</v>
      </c>
      <c r="Q898" s="144" t="s">
        <v>3623</v>
      </c>
      <c r="R898" s="144" t="s">
        <v>2877</v>
      </c>
      <c r="S898" s="144" t="s">
        <v>1418</v>
      </c>
      <c r="U898" s="156">
        <v>2</v>
      </c>
      <c r="V898" s="156">
        <v>0</v>
      </c>
      <c r="X898" s="144" t="s">
        <v>555</v>
      </c>
      <c r="Y898" s="144" t="s">
        <v>1437</v>
      </c>
      <c r="Z898" s="156">
        <v>1</v>
      </c>
      <c r="AA898" s="144" t="s">
        <v>1437</v>
      </c>
      <c r="AB898" s="144" t="s">
        <v>1437</v>
      </c>
      <c r="AC898" s="157">
        <v>2</v>
      </c>
      <c r="AD898" s="157">
        <v>0</v>
      </c>
      <c r="AE898" s="144" t="s">
        <v>1438</v>
      </c>
      <c r="AG898" s="144" t="s">
        <v>842</v>
      </c>
      <c r="AH898" s="156">
        <v>2</v>
      </c>
      <c r="AJ898" s="156">
        <v>2</v>
      </c>
      <c r="AN898" s="144" t="s">
        <v>170</v>
      </c>
      <c r="AO898" s="144" t="s">
        <v>260</v>
      </c>
      <c r="AP898" s="144" t="s">
        <v>1439</v>
      </c>
      <c r="AQ898" s="144" t="s">
        <v>1439</v>
      </c>
      <c r="AR898" s="144" t="s">
        <v>986</v>
      </c>
      <c r="AS898" s="144" t="s">
        <v>4144</v>
      </c>
      <c r="AT898" s="144" t="s">
        <v>4144</v>
      </c>
      <c r="AU898" s="156">
        <v>2</v>
      </c>
      <c r="AW898" s="144" t="s">
        <v>3662</v>
      </c>
      <c r="AX898" s="144" t="s">
        <v>3200</v>
      </c>
      <c r="AY898" s="144" t="s">
        <v>560</v>
      </c>
      <c r="AZ898" s="156">
        <v>1</v>
      </c>
      <c r="BA898" s="144">
        <v>13250</v>
      </c>
      <c r="BB898" s="208">
        <v>14045</v>
      </c>
      <c r="BC898" s="158" t="s">
        <v>177</v>
      </c>
      <c r="BD898" s="148">
        <v>42036</v>
      </c>
      <c r="BE898" s="156">
        <v>2015</v>
      </c>
      <c r="BF898" s="144">
        <v>2015</v>
      </c>
      <c r="BG898" s="156">
        <v>2</v>
      </c>
      <c r="BH898" s="156">
        <v>0</v>
      </c>
      <c r="BI898" s="144" t="s">
        <v>4144</v>
      </c>
      <c r="BJ898" s="156">
        <v>2</v>
      </c>
      <c r="BL898" s="156">
        <v>0</v>
      </c>
      <c r="CP898" s="163">
        <v>2</v>
      </c>
    </row>
    <row r="899" spans="1:94" ht="18" x14ac:dyDescent="0.25">
      <c r="A899" s="156">
        <v>2</v>
      </c>
      <c r="B899" s="145">
        <v>898</v>
      </c>
      <c r="C899" s="144" t="s">
        <v>3664</v>
      </c>
      <c r="D899" s="144" t="s">
        <v>3664</v>
      </c>
      <c r="E899" s="144" t="s">
        <v>3664</v>
      </c>
      <c r="G899" s="144" t="s">
        <v>155</v>
      </c>
      <c r="H899" s="144" t="s">
        <v>156</v>
      </c>
      <c r="I899" s="144" t="s">
        <v>566</v>
      </c>
      <c r="J899" s="148">
        <v>43986</v>
      </c>
      <c r="K899" s="40">
        <v>41105</v>
      </c>
      <c r="L899" s="144">
        <v>2012</v>
      </c>
      <c r="M899" s="144" t="s">
        <v>3665</v>
      </c>
      <c r="N899" s="144" t="s">
        <v>3666</v>
      </c>
      <c r="O899" s="156">
        <v>1</v>
      </c>
      <c r="P899" s="144" t="s">
        <v>2875</v>
      </c>
      <c r="Q899" s="144" t="s">
        <v>3667</v>
      </c>
      <c r="R899" s="144" t="s">
        <v>2877</v>
      </c>
      <c r="S899" s="144" t="s">
        <v>1021</v>
      </c>
      <c r="U899" s="156">
        <v>1</v>
      </c>
      <c r="V899" s="156">
        <v>1</v>
      </c>
      <c r="W899" s="144" t="s">
        <v>3668</v>
      </c>
      <c r="X899" s="144" t="s">
        <v>166</v>
      </c>
      <c r="Y899" s="144" t="s">
        <v>3668</v>
      </c>
      <c r="Z899" s="156">
        <v>1</v>
      </c>
      <c r="AA899" s="144" t="s">
        <v>3668</v>
      </c>
      <c r="AB899" s="144" t="s">
        <v>3668</v>
      </c>
      <c r="AC899" s="157">
        <v>1</v>
      </c>
      <c r="AD899" s="157">
        <v>2</v>
      </c>
      <c r="AE899" s="144" t="s">
        <v>3669</v>
      </c>
      <c r="AG899" s="144" t="s">
        <v>169</v>
      </c>
      <c r="AH899" s="156">
        <v>1</v>
      </c>
      <c r="AJ899" s="156">
        <v>1</v>
      </c>
      <c r="AK899" s="156">
        <v>801395</v>
      </c>
      <c r="AN899" s="144" t="s">
        <v>170</v>
      </c>
      <c r="AO899" s="144" t="s">
        <v>171</v>
      </c>
      <c r="AP899" s="144" t="s">
        <v>172</v>
      </c>
      <c r="AQ899" s="144" t="s">
        <v>172</v>
      </c>
      <c r="AR899" s="144" t="s">
        <v>172</v>
      </c>
      <c r="AS899" s="144" t="s">
        <v>4144</v>
      </c>
      <c r="AT899" s="144" t="s">
        <v>4144</v>
      </c>
      <c r="AU899" s="156">
        <v>1</v>
      </c>
      <c r="AW899" s="144" t="s">
        <v>3670</v>
      </c>
      <c r="AX899" s="144" t="s">
        <v>174</v>
      </c>
      <c r="AY899" s="144" t="s">
        <v>175</v>
      </c>
      <c r="AZ899" s="156">
        <v>2</v>
      </c>
      <c r="BC899" s="158" t="s">
        <v>2872</v>
      </c>
      <c r="BF899" s="144">
        <v>2012</v>
      </c>
      <c r="BG899" s="156">
        <v>2</v>
      </c>
      <c r="BH899" s="156">
        <v>0</v>
      </c>
      <c r="BI899" s="144" t="s">
        <v>4144</v>
      </c>
      <c r="BJ899" s="156">
        <v>2</v>
      </c>
      <c r="BL899" s="156">
        <v>0</v>
      </c>
      <c r="CP899" s="163">
        <v>2</v>
      </c>
    </row>
    <row r="900" spans="1:94" ht="18" x14ac:dyDescent="0.25">
      <c r="A900" s="156">
        <v>2</v>
      </c>
      <c r="B900" s="145">
        <v>899</v>
      </c>
      <c r="C900" s="144" t="s">
        <v>3664</v>
      </c>
      <c r="D900" s="144" t="s">
        <v>3664</v>
      </c>
      <c r="E900" s="144" t="s">
        <v>3664</v>
      </c>
      <c r="G900" s="144" t="s">
        <v>155</v>
      </c>
      <c r="H900" s="144" t="s">
        <v>156</v>
      </c>
      <c r="I900" s="144" t="s">
        <v>566</v>
      </c>
      <c r="J900" s="148">
        <v>43986</v>
      </c>
      <c r="K900" s="40">
        <v>41105</v>
      </c>
      <c r="L900" s="144">
        <v>2012</v>
      </c>
      <c r="M900" s="144" t="s">
        <v>3665</v>
      </c>
      <c r="N900" s="144" t="s">
        <v>3666</v>
      </c>
      <c r="O900" s="156">
        <v>1</v>
      </c>
      <c r="P900" s="144" t="s">
        <v>2875</v>
      </c>
      <c r="Q900" s="144" t="s">
        <v>3667</v>
      </c>
      <c r="R900" s="144" t="s">
        <v>2877</v>
      </c>
      <c r="S900" s="144" t="s">
        <v>1021</v>
      </c>
      <c r="U900" s="156">
        <v>1</v>
      </c>
      <c r="V900" s="156">
        <v>1</v>
      </c>
      <c r="W900" s="144" t="s">
        <v>3668</v>
      </c>
      <c r="X900" s="144" t="s">
        <v>166</v>
      </c>
      <c r="Y900" s="144" t="s">
        <v>3668</v>
      </c>
      <c r="Z900" s="156">
        <v>1</v>
      </c>
      <c r="AA900" s="144" t="s">
        <v>3668</v>
      </c>
      <c r="AB900" s="144" t="s">
        <v>3668</v>
      </c>
      <c r="AC900" s="157">
        <v>1</v>
      </c>
      <c r="AD900" s="157">
        <v>2</v>
      </c>
      <c r="AE900" s="144" t="s">
        <v>3669</v>
      </c>
      <c r="AG900" s="144" t="s">
        <v>169</v>
      </c>
      <c r="AH900" s="156">
        <v>1</v>
      </c>
      <c r="AJ900" s="156">
        <v>1</v>
      </c>
      <c r="AK900" s="156">
        <v>801395</v>
      </c>
      <c r="AN900" s="144" t="s">
        <v>170</v>
      </c>
      <c r="AO900" s="144" t="s">
        <v>171</v>
      </c>
      <c r="AP900" s="144" t="s">
        <v>172</v>
      </c>
      <c r="AQ900" s="144" t="s">
        <v>172</v>
      </c>
      <c r="AR900" s="144" t="s">
        <v>172</v>
      </c>
      <c r="AS900" s="144" t="s">
        <v>4144</v>
      </c>
      <c r="AT900" s="144" t="s">
        <v>4144</v>
      </c>
      <c r="AU900" s="156">
        <v>1</v>
      </c>
      <c r="AW900" s="144" t="s">
        <v>3670</v>
      </c>
      <c r="AX900" s="144" t="s">
        <v>3672</v>
      </c>
      <c r="AY900" s="144" t="s">
        <v>542</v>
      </c>
      <c r="AZ900" s="156">
        <v>2</v>
      </c>
      <c r="BC900" s="158" t="s">
        <v>2872</v>
      </c>
      <c r="BF900" s="144">
        <v>2012</v>
      </c>
      <c r="BG900" s="156">
        <v>2</v>
      </c>
      <c r="BH900" s="156">
        <v>0</v>
      </c>
      <c r="BI900" s="144" t="s">
        <v>4144</v>
      </c>
      <c r="BJ900" s="156">
        <v>2</v>
      </c>
      <c r="BL900" s="156">
        <v>0</v>
      </c>
      <c r="CP900" s="163">
        <v>2</v>
      </c>
    </row>
    <row r="901" spans="1:94" ht="18" x14ac:dyDescent="0.25">
      <c r="A901" s="156">
        <v>2</v>
      </c>
      <c r="B901" s="145">
        <v>900</v>
      </c>
      <c r="C901" s="144" t="s">
        <v>3664</v>
      </c>
      <c r="D901" s="144" t="s">
        <v>3664</v>
      </c>
      <c r="E901" s="144" t="s">
        <v>3664</v>
      </c>
      <c r="G901" s="144" t="s">
        <v>155</v>
      </c>
      <c r="H901" s="144" t="s">
        <v>156</v>
      </c>
      <c r="I901" s="144" t="s">
        <v>566</v>
      </c>
      <c r="J901" s="148">
        <v>43986</v>
      </c>
      <c r="K901" s="40">
        <v>41105</v>
      </c>
      <c r="L901" s="144">
        <v>2012</v>
      </c>
      <c r="M901" s="144" t="s">
        <v>3665</v>
      </c>
      <c r="N901" s="144" t="s">
        <v>3666</v>
      </c>
      <c r="O901" s="156">
        <v>1</v>
      </c>
      <c r="P901" s="144" t="s">
        <v>2875</v>
      </c>
      <c r="Q901" s="144" t="s">
        <v>3667</v>
      </c>
      <c r="R901" s="144" t="s">
        <v>2877</v>
      </c>
      <c r="S901" s="144" t="s">
        <v>1021</v>
      </c>
      <c r="U901" s="156">
        <v>2</v>
      </c>
      <c r="V901" s="156">
        <v>0</v>
      </c>
      <c r="W901" s="144" t="s">
        <v>3668</v>
      </c>
      <c r="X901" s="144" t="s">
        <v>166</v>
      </c>
      <c r="Y901" s="144" t="s">
        <v>3674</v>
      </c>
      <c r="Z901" s="156">
        <v>1</v>
      </c>
      <c r="AA901" s="144" t="s">
        <v>3674</v>
      </c>
      <c r="AB901" s="144" t="s">
        <v>3674</v>
      </c>
      <c r="AC901" s="157">
        <v>2</v>
      </c>
      <c r="AD901" s="157">
        <v>0</v>
      </c>
      <c r="AE901" s="144" t="s">
        <v>168</v>
      </c>
      <c r="AF901" s="144" t="s">
        <v>1158</v>
      </c>
      <c r="AG901" s="144" t="s">
        <v>169</v>
      </c>
      <c r="AH901" s="156">
        <v>1</v>
      </c>
      <c r="AJ901" s="156">
        <v>2</v>
      </c>
      <c r="AN901" s="159" t="s">
        <v>379</v>
      </c>
      <c r="AO901" s="159" t="s">
        <v>380</v>
      </c>
      <c r="AP901" s="144" t="s">
        <v>707</v>
      </c>
      <c r="AQ901" s="144" t="s">
        <v>707</v>
      </c>
      <c r="AR901" s="144" t="s">
        <v>382</v>
      </c>
      <c r="AS901" s="144" t="s">
        <v>4144</v>
      </c>
      <c r="AT901" s="144" t="s">
        <v>4144</v>
      </c>
      <c r="AU901" s="156">
        <v>2</v>
      </c>
      <c r="AW901" s="144" t="s">
        <v>3675</v>
      </c>
      <c r="AX901" s="144" t="s">
        <v>3676</v>
      </c>
      <c r="AY901" s="162" t="s">
        <v>648</v>
      </c>
      <c r="AZ901" s="156">
        <v>2</v>
      </c>
      <c r="BC901" s="158" t="s">
        <v>2872</v>
      </c>
      <c r="BF901" s="144">
        <v>2012</v>
      </c>
      <c r="BG901" s="156">
        <v>2</v>
      </c>
      <c r="BH901" s="156">
        <v>0</v>
      </c>
      <c r="BI901" s="144" t="s">
        <v>4144</v>
      </c>
      <c r="BJ901" s="156">
        <v>2</v>
      </c>
      <c r="BL901" s="156">
        <v>0</v>
      </c>
      <c r="CP901" s="163">
        <v>2</v>
      </c>
    </row>
    <row r="902" spans="1:94" ht="18" x14ac:dyDescent="0.25">
      <c r="A902" s="156">
        <v>2</v>
      </c>
      <c r="B902" s="145">
        <v>901</v>
      </c>
      <c r="C902" s="144" t="s">
        <v>3664</v>
      </c>
      <c r="D902" s="144" t="s">
        <v>3664</v>
      </c>
      <c r="E902" s="144" t="s">
        <v>3664</v>
      </c>
      <c r="G902" s="144" t="s">
        <v>155</v>
      </c>
      <c r="H902" s="144" t="s">
        <v>156</v>
      </c>
      <c r="I902" s="144" t="s">
        <v>566</v>
      </c>
      <c r="J902" s="148">
        <v>43986</v>
      </c>
      <c r="K902" s="40">
        <v>41252</v>
      </c>
      <c r="L902" s="144">
        <v>2012</v>
      </c>
      <c r="M902" s="144" t="s">
        <v>3665</v>
      </c>
      <c r="N902" s="144" t="s">
        <v>3666</v>
      </c>
      <c r="O902" s="156">
        <v>1</v>
      </c>
      <c r="P902" s="144" t="s">
        <v>2875</v>
      </c>
      <c r="Q902" s="144" t="s">
        <v>3667</v>
      </c>
      <c r="R902" s="144" t="s">
        <v>2877</v>
      </c>
      <c r="S902" s="144" t="s">
        <v>1021</v>
      </c>
      <c r="U902" s="156">
        <v>1</v>
      </c>
      <c r="V902" s="156">
        <v>1</v>
      </c>
      <c r="W902" s="144" t="s">
        <v>3668</v>
      </c>
      <c r="X902" s="144" t="s">
        <v>166</v>
      </c>
      <c r="Y902" s="144" t="s">
        <v>3678</v>
      </c>
      <c r="Z902" s="156">
        <v>1</v>
      </c>
      <c r="AA902" s="144" t="s">
        <v>3678</v>
      </c>
      <c r="AB902" s="144" t="s">
        <v>3678</v>
      </c>
      <c r="AC902" s="157">
        <v>2</v>
      </c>
      <c r="AD902" s="157">
        <v>0</v>
      </c>
      <c r="AE902" s="144" t="s">
        <v>3679</v>
      </c>
      <c r="AG902" s="144" t="s">
        <v>219</v>
      </c>
      <c r="AH902" s="156">
        <v>1</v>
      </c>
      <c r="AJ902" s="156">
        <v>2</v>
      </c>
      <c r="AN902" s="144" t="s">
        <v>220</v>
      </c>
      <c r="AO902" s="159" t="s">
        <v>3680</v>
      </c>
      <c r="AP902" s="159" t="s">
        <v>3680</v>
      </c>
      <c r="AQ902" s="159" t="s">
        <v>3680</v>
      </c>
      <c r="AR902" s="144" t="s">
        <v>2203</v>
      </c>
      <c r="AS902" s="144" t="s">
        <v>4144</v>
      </c>
      <c r="AT902" s="144" t="s">
        <v>4144</v>
      </c>
      <c r="AU902" s="156">
        <v>2</v>
      </c>
      <c r="AW902" s="144" t="s">
        <v>3681</v>
      </c>
      <c r="AX902" s="144" t="s">
        <v>3672</v>
      </c>
      <c r="AY902" s="144" t="s">
        <v>542</v>
      </c>
      <c r="AZ902" s="156">
        <v>2</v>
      </c>
      <c r="BC902" s="158" t="s">
        <v>177</v>
      </c>
      <c r="BD902" s="148">
        <v>41091</v>
      </c>
      <c r="BE902" s="156">
        <v>2012</v>
      </c>
      <c r="BF902" s="144">
        <v>2012</v>
      </c>
      <c r="BG902" s="156">
        <v>2</v>
      </c>
      <c r="BH902" s="156">
        <v>0</v>
      </c>
      <c r="BI902" s="144" t="s">
        <v>4144</v>
      </c>
      <c r="BJ902" s="156">
        <v>2</v>
      </c>
      <c r="BL902" s="156">
        <v>0</v>
      </c>
      <c r="CP902" s="163">
        <v>2</v>
      </c>
    </row>
    <row r="903" spans="1:94" ht="18" x14ac:dyDescent="0.25">
      <c r="A903" s="156">
        <v>2</v>
      </c>
      <c r="B903" s="145">
        <v>902</v>
      </c>
      <c r="C903" s="144" t="s">
        <v>3664</v>
      </c>
      <c r="D903" s="144" t="s">
        <v>3664</v>
      </c>
      <c r="E903" s="144" t="s">
        <v>3664</v>
      </c>
      <c r="G903" s="144" t="s">
        <v>155</v>
      </c>
      <c r="H903" s="144" t="s">
        <v>156</v>
      </c>
      <c r="I903" s="144" t="s">
        <v>566</v>
      </c>
      <c r="J903" s="148">
        <v>43986</v>
      </c>
      <c r="K903" s="40">
        <v>41432</v>
      </c>
      <c r="L903" s="144">
        <v>2013</v>
      </c>
      <c r="M903" s="144" t="s">
        <v>3665</v>
      </c>
      <c r="N903" s="144" t="s">
        <v>3666</v>
      </c>
      <c r="O903" s="156">
        <v>1</v>
      </c>
      <c r="P903" s="144" t="s">
        <v>2875</v>
      </c>
      <c r="Q903" s="144" t="s">
        <v>3510</v>
      </c>
      <c r="R903" s="144" t="s">
        <v>2877</v>
      </c>
      <c r="S903" s="144" t="s">
        <v>1408</v>
      </c>
      <c r="U903" s="156">
        <v>1</v>
      </c>
      <c r="V903" s="156">
        <v>1</v>
      </c>
      <c r="W903" s="144" t="s">
        <v>3668</v>
      </c>
      <c r="X903" s="144" t="s">
        <v>166</v>
      </c>
      <c r="Y903" s="144" t="s">
        <v>3683</v>
      </c>
      <c r="Z903" s="156">
        <v>1</v>
      </c>
      <c r="AA903" s="144" t="s">
        <v>3668</v>
      </c>
      <c r="AB903" s="144" t="s">
        <v>3668</v>
      </c>
      <c r="AC903" s="157">
        <v>1</v>
      </c>
      <c r="AD903" s="157">
        <v>2</v>
      </c>
      <c r="AE903" s="144" t="s">
        <v>3669</v>
      </c>
      <c r="AG903" s="144" t="s">
        <v>169</v>
      </c>
      <c r="AH903" s="156">
        <v>1</v>
      </c>
      <c r="AJ903" s="156">
        <v>1</v>
      </c>
      <c r="AK903" s="156">
        <v>801395</v>
      </c>
      <c r="AN903" s="144" t="s">
        <v>170</v>
      </c>
      <c r="AO903" s="144" t="s">
        <v>171</v>
      </c>
      <c r="AP903" s="144" t="s">
        <v>172</v>
      </c>
      <c r="AQ903" s="144" t="s">
        <v>172</v>
      </c>
      <c r="AR903" s="144" t="s">
        <v>172</v>
      </c>
      <c r="AS903" s="144" t="s">
        <v>4144</v>
      </c>
      <c r="AT903" s="144" t="s">
        <v>4144</v>
      </c>
      <c r="AU903" s="156">
        <v>1</v>
      </c>
      <c r="AW903" s="144" t="s">
        <v>3684</v>
      </c>
      <c r="AX903" s="144" t="s">
        <v>174</v>
      </c>
      <c r="AY903" s="144" t="s">
        <v>175</v>
      </c>
      <c r="AZ903" s="156">
        <v>2</v>
      </c>
      <c r="BC903" s="158" t="s">
        <v>2872</v>
      </c>
      <c r="BF903" s="144">
        <v>2013</v>
      </c>
      <c r="BG903" s="156">
        <v>2</v>
      </c>
      <c r="BH903" s="156">
        <v>0</v>
      </c>
      <c r="BI903" s="144" t="s">
        <v>4144</v>
      </c>
      <c r="BJ903" s="156">
        <v>2</v>
      </c>
      <c r="BL903" s="156">
        <v>0</v>
      </c>
      <c r="CP903" s="163">
        <v>2</v>
      </c>
    </row>
    <row r="904" spans="1:94" ht="18" x14ac:dyDescent="0.25">
      <c r="A904" s="156">
        <v>2</v>
      </c>
      <c r="B904" s="145">
        <v>903</v>
      </c>
      <c r="C904" s="144" t="s">
        <v>3664</v>
      </c>
      <c r="D904" s="144" t="s">
        <v>3664</v>
      </c>
      <c r="E904" s="144" t="s">
        <v>3664</v>
      </c>
      <c r="G904" s="144" t="s">
        <v>155</v>
      </c>
      <c r="H904" s="144" t="s">
        <v>156</v>
      </c>
      <c r="I904" s="144" t="s">
        <v>566</v>
      </c>
      <c r="J904" s="148">
        <v>43986</v>
      </c>
      <c r="K904" s="40">
        <v>41432</v>
      </c>
      <c r="L904" s="144">
        <v>2013</v>
      </c>
      <c r="M904" s="144" t="s">
        <v>3665</v>
      </c>
      <c r="N904" s="144" t="s">
        <v>3666</v>
      </c>
      <c r="O904" s="156">
        <v>1</v>
      </c>
      <c r="P904" s="144" t="s">
        <v>2875</v>
      </c>
      <c r="Q904" s="144" t="s">
        <v>3510</v>
      </c>
      <c r="R904" s="144" t="s">
        <v>2877</v>
      </c>
      <c r="S904" s="144" t="s">
        <v>1408</v>
      </c>
      <c r="U904" s="156">
        <v>1</v>
      </c>
      <c r="V904" s="156">
        <v>1</v>
      </c>
      <c r="W904" s="144" t="s">
        <v>3668</v>
      </c>
      <c r="X904" s="144" t="s">
        <v>166</v>
      </c>
      <c r="Y904" s="144" t="s">
        <v>3683</v>
      </c>
      <c r="Z904" s="156">
        <v>1</v>
      </c>
      <c r="AA904" s="144" t="s">
        <v>3668</v>
      </c>
      <c r="AB904" s="144" t="s">
        <v>3668</v>
      </c>
      <c r="AC904" s="157">
        <v>1</v>
      </c>
      <c r="AD904" s="157">
        <v>2</v>
      </c>
      <c r="AE904" s="144" t="s">
        <v>3669</v>
      </c>
      <c r="AG904" s="144" t="s">
        <v>169</v>
      </c>
      <c r="AH904" s="156">
        <v>1</v>
      </c>
      <c r="AJ904" s="156">
        <v>1</v>
      </c>
      <c r="AK904" s="156">
        <v>801395</v>
      </c>
      <c r="AN904" s="144" t="s">
        <v>170</v>
      </c>
      <c r="AO904" s="144" t="s">
        <v>171</v>
      </c>
      <c r="AP904" s="144" t="s">
        <v>172</v>
      </c>
      <c r="AQ904" s="144" t="s">
        <v>172</v>
      </c>
      <c r="AR904" s="144" t="s">
        <v>172</v>
      </c>
      <c r="AS904" s="144" t="s">
        <v>4144</v>
      </c>
      <c r="AT904" s="144" t="s">
        <v>4144</v>
      </c>
      <c r="AU904" s="156">
        <v>1</v>
      </c>
      <c r="AW904" s="144" t="s">
        <v>3684</v>
      </c>
      <c r="AX904" s="144" t="s">
        <v>3672</v>
      </c>
      <c r="AY904" s="144" t="s">
        <v>542</v>
      </c>
      <c r="AZ904" s="156">
        <v>2</v>
      </c>
      <c r="BC904" s="158" t="s">
        <v>2872</v>
      </c>
      <c r="BF904" s="144">
        <v>2013</v>
      </c>
      <c r="BG904" s="156">
        <v>2</v>
      </c>
      <c r="BH904" s="156">
        <v>0</v>
      </c>
      <c r="BI904" s="144" t="s">
        <v>4144</v>
      </c>
      <c r="BJ904" s="156">
        <v>2</v>
      </c>
      <c r="BL904" s="156">
        <v>0</v>
      </c>
      <c r="CP904" s="163">
        <v>2</v>
      </c>
    </row>
    <row r="905" spans="1:94" ht="18" x14ac:dyDescent="0.25">
      <c r="A905" s="156">
        <v>2</v>
      </c>
      <c r="B905" s="145">
        <v>904</v>
      </c>
      <c r="C905" s="144" t="s">
        <v>3664</v>
      </c>
      <c r="D905" s="144" t="s">
        <v>3664</v>
      </c>
      <c r="E905" s="144" t="s">
        <v>3664</v>
      </c>
      <c r="G905" s="144" t="s">
        <v>155</v>
      </c>
      <c r="H905" s="144" t="s">
        <v>156</v>
      </c>
      <c r="I905" s="144" t="s">
        <v>566</v>
      </c>
      <c r="J905" s="148">
        <v>43986</v>
      </c>
      <c r="K905" s="40">
        <v>41824</v>
      </c>
      <c r="L905" s="144">
        <v>2014</v>
      </c>
      <c r="M905" s="144" t="s">
        <v>3665</v>
      </c>
      <c r="N905" s="144" t="s">
        <v>3666</v>
      </c>
      <c r="O905" s="156">
        <v>1</v>
      </c>
      <c r="P905" s="144" t="s">
        <v>2875</v>
      </c>
      <c r="Q905" s="144" t="s">
        <v>3510</v>
      </c>
      <c r="R905" s="144" t="s">
        <v>2877</v>
      </c>
      <c r="S905" s="144" t="s">
        <v>1408</v>
      </c>
      <c r="U905" s="156">
        <v>1</v>
      </c>
      <c r="V905" s="156">
        <v>1</v>
      </c>
      <c r="W905" s="144" t="s">
        <v>3668</v>
      </c>
      <c r="X905" s="144" t="s">
        <v>166</v>
      </c>
      <c r="Y905" s="144" t="s">
        <v>3683</v>
      </c>
      <c r="Z905" s="156">
        <v>1</v>
      </c>
      <c r="AA905" s="144" t="s">
        <v>3668</v>
      </c>
      <c r="AB905" s="144" t="s">
        <v>3668</v>
      </c>
      <c r="AC905" s="157">
        <v>1</v>
      </c>
      <c r="AD905" s="157">
        <v>2</v>
      </c>
      <c r="AE905" s="144" t="s">
        <v>3669</v>
      </c>
      <c r="AG905" s="144" t="s">
        <v>169</v>
      </c>
      <c r="AH905" s="156">
        <v>1</v>
      </c>
      <c r="AJ905" s="156">
        <v>1</v>
      </c>
      <c r="AK905" s="156">
        <v>801395</v>
      </c>
      <c r="AN905" s="144" t="s">
        <v>170</v>
      </c>
      <c r="AO905" s="144" t="s">
        <v>171</v>
      </c>
      <c r="AP905" s="144" t="s">
        <v>172</v>
      </c>
      <c r="AQ905" s="144" t="s">
        <v>172</v>
      </c>
      <c r="AR905" s="144" t="s">
        <v>172</v>
      </c>
      <c r="AS905" s="144" t="s">
        <v>4144</v>
      </c>
      <c r="AT905" s="144" t="s">
        <v>4144</v>
      </c>
      <c r="AU905" s="156">
        <v>1</v>
      </c>
      <c r="AW905" s="144" t="s">
        <v>3684</v>
      </c>
      <c r="AX905" s="144" t="s">
        <v>174</v>
      </c>
      <c r="AY905" s="144" t="s">
        <v>175</v>
      </c>
      <c r="AZ905" s="156">
        <v>2</v>
      </c>
      <c r="BC905" s="158" t="s">
        <v>2872</v>
      </c>
      <c r="BF905" s="144">
        <v>2014</v>
      </c>
      <c r="BG905" s="156">
        <v>2</v>
      </c>
      <c r="BH905" s="156">
        <v>0</v>
      </c>
      <c r="BI905" s="144" t="s">
        <v>4144</v>
      </c>
      <c r="BJ905" s="156">
        <v>2</v>
      </c>
      <c r="BL905" s="156">
        <v>0</v>
      </c>
      <c r="CP905" s="163">
        <v>2</v>
      </c>
    </row>
    <row r="906" spans="1:94" ht="18" x14ac:dyDescent="0.25">
      <c r="A906" s="156">
        <v>2</v>
      </c>
      <c r="B906" s="145">
        <v>905</v>
      </c>
      <c r="C906" s="144" t="s">
        <v>3664</v>
      </c>
      <c r="D906" s="144" t="s">
        <v>3664</v>
      </c>
      <c r="E906" s="144" t="s">
        <v>3664</v>
      </c>
      <c r="G906" s="144" t="s">
        <v>155</v>
      </c>
      <c r="H906" s="144" t="s">
        <v>156</v>
      </c>
      <c r="I906" s="144" t="s">
        <v>566</v>
      </c>
      <c r="J906" s="148">
        <v>43986</v>
      </c>
      <c r="K906" s="40">
        <v>41824</v>
      </c>
      <c r="L906" s="144">
        <v>2014</v>
      </c>
      <c r="M906" s="144" t="s">
        <v>3665</v>
      </c>
      <c r="N906" s="144" t="s">
        <v>3666</v>
      </c>
      <c r="O906" s="156">
        <v>1</v>
      </c>
      <c r="P906" s="144" t="s">
        <v>2875</v>
      </c>
      <c r="Q906" s="144" t="s">
        <v>3510</v>
      </c>
      <c r="R906" s="144" t="s">
        <v>2877</v>
      </c>
      <c r="S906" s="144" t="s">
        <v>1408</v>
      </c>
      <c r="U906" s="156">
        <v>1</v>
      </c>
      <c r="V906" s="156">
        <v>1</v>
      </c>
      <c r="W906" s="144" t="s">
        <v>3668</v>
      </c>
      <c r="X906" s="144" t="s">
        <v>166</v>
      </c>
      <c r="Y906" s="144" t="s">
        <v>3683</v>
      </c>
      <c r="Z906" s="156">
        <v>1</v>
      </c>
      <c r="AA906" s="144" t="s">
        <v>3668</v>
      </c>
      <c r="AB906" s="144" t="s">
        <v>3668</v>
      </c>
      <c r="AC906" s="157">
        <v>1</v>
      </c>
      <c r="AD906" s="157">
        <v>2</v>
      </c>
      <c r="AE906" s="144" t="s">
        <v>3669</v>
      </c>
      <c r="AG906" s="144" t="s">
        <v>169</v>
      </c>
      <c r="AH906" s="156">
        <v>1</v>
      </c>
      <c r="AJ906" s="156">
        <v>1</v>
      </c>
      <c r="AK906" s="156">
        <v>801395</v>
      </c>
      <c r="AN906" s="144" t="s">
        <v>170</v>
      </c>
      <c r="AO906" s="144" t="s">
        <v>171</v>
      </c>
      <c r="AP906" s="144" t="s">
        <v>172</v>
      </c>
      <c r="AQ906" s="144" t="s">
        <v>172</v>
      </c>
      <c r="AR906" s="144" t="s">
        <v>172</v>
      </c>
      <c r="AS906" s="144" t="s">
        <v>4144</v>
      </c>
      <c r="AT906" s="144" t="s">
        <v>4144</v>
      </c>
      <c r="AU906" s="156">
        <v>1</v>
      </c>
      <c r="AW906" s="144" t="s">
        <v>3684</v>
      </c>
      <c r="AX906" s="144" t="s">
        <v>3672</v>
      </c>
      <c r="AY906" s="144" t="s">
        <v>542</v>
      </c>
      <c r="AZ906" s="156">
        <v>2</v>
      </c>
      <c r="BC906" s="158" t="s">
        <v>2872</v>
      </c>
      <c r="BF906" s="144">
        <v>2014</v>
      </c>
      <c r="BG906" s="156">
        <v>2</v>
      </c>
      <c r="BH906" s="156">
        <v>0</v>
      </c>
      <c r="BI906" s="144" t="s">
        <v>4144</v>
      </c>
      <c r="BJ906" s="156">
        <v>2</v>
      </c>
      <c r="BL906" s="156">
        <v>0</v>
      </c>
      <c r="CP906" s="163">
        <v>2</v>
      </c>
    </row>
    <row r="907" spans="1:94" ht="18" x14ac:dyDescent="0.25">
      <c r="A907" s="156">
        <v>2</v>
      </c>
      <c r="B907" s="145">
        <v>906</v>
      </c>
      <c r="C907" s="144" t="s">
        <v>3664</v>
      </c>
      <c r="D907" s="144" t="s">
        <v>3664</v>
      </c>
      <c r="E907" s="144" t="s">
        <v>3664</v>
      </c>
      <c r="G907" s="144" t="s">
        <v>155</v>
      </c>
      <c r="H907" s="144" t="s">
        <v>156</v>
      </c>
      <c r="I907" s="144" t="s">
        <v>566</v>
      </c>
      <c r="J907" s="148">
        <v>43986</v>
      </c>
      <c r="K907" s="40">
        <v>42093</v>
      </c>
      <c r="L907" s="144">
        <v>2015</v>
      </c>
      <c r="M907" s="144" t="s">
        <v>3665</v>
      </c>
      <c r="N907" s="144" t="s">
        <v>3666</v>
      </c>
      <c r="O907" s="156">
        <v>1</v>
      </c>
      <c r="P907" s="144" t="s">
        <v>2875</v>
      </c>
      <c r="Q907" s="144" t="s">
        <v>3510</v>
      </c>
      <c r="R907" s="144" t="s">
        <v>2877</v>
      </c>
      <c r="S907" s="144" t="s">
        <v>1408</v>
      </c>
      <c r="U907" s="156">
        <v>1</v>
      </c>
      <c r="V907" s="156">
        <v>1</v>
      </c>
      <c r="W907" s="144" t="s">
        <v>3668</v>
      </c>
      <c r="X907" s="144" t="s">
        <v>166</v>
      </c>
      <c r="Y907" s="144" t="s">
        <v>3683</v>
      </c>
      <c r="Z907" s="156">
        <v>1</v>
      </c>
      <c r="AA907" s="144" t="s">
        <v>3668</v>
      </c>
      <c r="AB907" s="144" t="s">
        <v>3668</v>
      </c>
      <c r="AC907" s="157">
        <v>1</v>
      </c>
      <c r="AD907" s="157">
        <v>2</v>
      </c>
      <c r="AE907" s="144" t="s">
        <v>3669</v>
      </c>
      <c r="AG907" s="144" t="s">
        <v>169</v>
      </c>
      <c r="AH907" s="156">
        <v>1</v>
      </c>
      <c r="AJ907" s="156">
        <v>1</v>
      </c>
      <c r="AK907" s="156">
        <v>801395</v>
      </c>
      <c r="AN907" s="144" t="s">
        <v>170</v>
      </c>
      <c r="AO907" s="144" t="s">
        <v>171</v>
      </c>
      <c r="AP907" s="144" t="s">
        <v>172</v>
      </c>
      <c r="AQ907" s="144" t="s">
        <v>172</v>
      </c>
      <c r="AR907" s="144" t="s">
        <v>172</v>
      </c>
      <c r="AS907" s="144" t="s">
        <v>4144</v>
      </c>
      <c r="AT907" s="144" t="s">
        <v>4144</v>
      </c>
      <c r="AU907" s="156">
        <v>1</v>
      </c>
      <c r="AW907" s="144" t="s">
        <v>3684</v>
      </c>
      <c r="AX907" s="144" t="s">
        <v>3672</v>
      </c>
      <c r="AY907" s="144" t="s">
        <v>542</v>
      </c>
      <c r="AZ907" s="156">
        <v>2</v>
      </c>
      <c r="BC907" s="158" t="s">
        <v>2872</v>
      </c>
      <c r="BF907" s="144">
        <v>2015</v>
      </c>
      <c r="BG907" s="156">
        <v>2</v>
      </c>
      <c r="BH907" s="156">
        <v>0</v>
      </c>
      <c r="BI907" s="144" t="s">
        <v>4144</v>
      </c>
      <c r="BJ907" s="156">
        <v>2</v>
      </c>
      <c r="BL907" s="156">
        <v>0</v>
      </c>
      <c r="CP907" s="163">
        <v>2</v>
      </c>
    </row>
    <row r="908" spans="1:94" ht="18" x14ac:dyDescent="0.25">
      <c r="A908" s="156">
        <v>2</v>
      </c>
      <c r="B908" s="145">
        <v>907</v>
      </c>
      <c r="C908" s="144" t="s">
        <v>3664</v>
      </c>
      <c r="D908" s="144" t="s">
        <v>3664</v>
      </c>
      <c r="E908" s="144" t="s">
        <v>3664</v>
      </c>
      <c r="G908" s="144" t="s">
        <v>155</v>
      </c>
      <c r="H908" s="144" t="s">
        <v>156</v>
      </c>
      <c r="I908" s="144" t="s">
        <v>566</v>
      </c>
      <c r="J908" s="148">
        <v>43986</v>
      </c>
      <c r="K908" s="40">
        <v>42093</v>
      </c>
      <c r="L908" s="144">
        <v>2015</v>
      </c>
      <c r="M908" s="144" t="s">
        <v>3665</v>
      </c>
      <c r="N908" s="144" t="s">
        <v>3666</v>
      </c>
      <c r="O908" s="156">
        <v>1</v>
      </c>
      <c r="P908" s="144" t="s">
        <v>2875</v>
      </c>
      <c r="Q908" s="144" t="s">
        <v>3510</v>
      </c>
      <c r="R908" s="144" t="s">
        <v>2877</v>
      </c>
      <c r="S908" s="144" t="s">
        <v>1408</v>
      </c>
      <c r="U908" s="156">
        <v>1</v>
      </c>
      <c r="V908" s="156">
        <v>1</v>
      </c>
      <c r="W908" s="144" t="s">
        <v>3668</v>
      </c>
      <c r="X908" s="144" t="s">
        <v>166</v>
      </c>
      <c r="Y908" s="144" t="s">
        <v>3683</v>
      </c>
      <c r="Z908" s="156">
        <v>1</v>
      </c>
      <c r="AA908" s="144" t="s">
        <v>3668</v>
      </c>
      <c r="AB908" s="144" t="s">
        <v>3668</v>
      </c>
      <c r="AC908" s="157">
        <v>1</v>
      </c>
      <c r="AD908" s="157">
        <v>2</v>
      </c>
      <c r="AE908" s="144" t="s">
        <v>3669</v>
      </c>
      <c r="AG908" s="144" t="s">
        <v>169</v>
      </c>
      <c r="AH908" s="156">
        <v>1</v>
      </c>
      <c r="AJ908" s="156">
        <v>1</v>
      </c>
      <c r="AK908" s="156">
        <v>801395</v>
      </c>
      <c r="AN908" s="144" t="s">
        <v>170</v>
      </c>
      <c r="AO908" s="144" t="s">
        <v>171</v>
      </c>
      <c r="AP908" s="144" t="s">
        <v>172</v>
      </c>
      <c r="AQ908" s="144" t="s">
        <v>172</v>
      </c>
      <c r="AR908" s="144" t="s">
        <v>172</v>
      </c>
      <c r="AS908" s="144" t="s">
        <v>4144</v>
      </c>
      <c r="AT908" s="144" t="s">
        <v>4144</v>
      </c>
      <c r="AU908" s="156">
        <v>1</v>
      </c>
      <c r="AW908" s="144" t="s">
        <v>3684</v>
      </c>
      <c r="AX908" s="144" t="s">
        <v>174</v>
      </c>
      <c r="AY908" s="144" t="s">
        <v>175</v>
      </c>
      <c r="AZ908" s="156">
        <v>2</v>
      </c>
      <c r="BC908" s="158" t="s">
        <v>2872</v>
      </c>
      <c r="BF908" s="144">
        <v>2015</v>
      </c>
      <c r="BG908" s="156">
        <v>2</v>
      </c>
      <c r="BH908" s="156">
        <v>0</v>
      </c>
      <c r="BI908" s="144" t="s">
        <v>4144</v>
      </c>
      <c r="BJ908" s="156">
        <v>2</v>
      </c>
      <c r="BL908" s="156">
        <v>0</v>
      </c>
      <c r="CP908" s="163">
        <v>2</v>
      </c>
    </row>
    <row r="909" spans="1:94" ht="18" x14ac:dyDescent="0.25">
      <c r="A909" s="156">
        <v>2</v>
      </c>
      <c r="B909" s="145">
        <v>908</v>
      </c>
      <c r="C909" s="144" t="s">
        <v>1904</v>
      </c>
      <c r="D909" s="144" t="s">
        <v>1904</v>
      </c>
      <c r="E909" s="144" t="s">
        <v>1904</v>
      </c>
      <c r="G909" s="144" t="s">
        <v>155</v>
      </c>
      <c r="H909" s="144" t="s">
        <v>156</v>
      </c>
      <c r="I909" s="144" t="s">
        <v>582</v>
      </c>
      <c r="J909" s="148">
        <v>43986</v>
      </c>
      <c r="K909" s="40">
        <v>41105</v>
      </c>
      <c r="L909" s="144">
        <v>2012</v>
      </c>
      <c r="M909" s="144" t="s">
        <v>1905</v>
      </c>
      <c r="N909" s="144" t="s">
        <v>1906</v>
      </c>
      <c r="O909" s="156">
        <v>1</v>
      </c>
      <c r="P909" s="144" t="s">
        <v>2875</v>
      </c>
      <c r="Q909" s="144" t="s">
        <v>3185</v>
      </c>
      <c r="R909" s="144" t="s">
        <v>2877</v>
      </c>
      <c r="S909" s="144" t="s">
        <v>3186</v>
      </c>
      <c r="U909" s="156">
        <v>2</v>
      </c>
      <c r="V909" s="156">
        <v>0</v>
      </c>
      <c r="W909" s="144" t="s">
        <v>1909</v>
      </c>
      <c r="X909" s="144" t="s">
        <v>166</v>
      </c>
      <c r="Y909" s="144" t="s">
        <v>1050</v>
      </c>
      <c r="Z909" s="156">
        <v>1</v>
      </c>
      <c r="AA909" s="144" t="s">
        <v>1050</v>
      </c>
      <c r="AB909" s="144" t="s">
        <v>1050</v>
      </c>
      <c r="AC909" s="157">
        <v>2</v>
      </c>
      <c r="AD909" s="157">
        <v>0</v>
      </c>
      <c r="AE909" s="144" t="s">
        <v>1051</v>
      </c>
      <c r="AG909" s="144" t="s">
        <v>169</v>
      </c>
      <c r="AH909" s="156">
        <v>1</v>
      </c>
      <c r="AJ909" s="156">
        <v>1</v>
      </c>
      <c r="AK909" s="156">
        <v>210183</v>
      </c>
      <c r="AN909" s="144" t="s">
        <v>170</v>
      </c>
      <c r="AO909" s="144" t="s">
        <v>975</v>
      </c>
      <c r="AP909" s="144" t="s">
        <v>1052</v>
      </c>
      <c r="AQ909" s="144" t="s">
        <v>1053</v>
      </c>
      <c r="AR909" s="144" t="s">
        <v>727</v>
      </c>
      <c r="AS909" s="144" t="s">
        <v>4144</v>
      </c>
      <c r="AT909" s="144" t="s">
        <v>4144</v>
      </c>
      <c r="AU909" s="156">
        <v>2</v>
      </c>
      <c r="AW909" s="144" t="s">
        <v>3687</v>
      </c>
      <c r="AX909" s="144" t="s">
        <v>3688</v>
      </c>
      <c r="AY909" s="144" t="s">
        <v>542</v>
      </c>
      <c r="AZ909" s="156">
        <v>2</v>
      </c>
      <c r="BC909" s="158" t="s">
        <v>2872</v>
      </c>
      <c r="BF909" s="144">
        <v>2012</v>
      </c>
      <c r="BG909" s="156">
        <v>2</v>
      </c>
      <c r="BH909" s="156">
        <v>0</v>
      </c>
      <c r="BI909" s="144" t="s">
        <v>4144</v>
      </c>
      <c r="BJ909" s="156">
        <v>2</v>
      </c>
      <c r="BL909" s="156">
        <v>0</v>
      </c>
      <c r="CP909" s="163">
        <v>2</v>
      </c>
    </row>
    <row r="910" spans="1:94" ht="18" x14ac:dyDescent="0.25">
      <c r="A910" s="156">
        <v>2</v>
      </c>
      <c r="B910" s="145">
        <v>909</v>
      </c>
      <c r="C910" s="144" t="s">
        <v>1904</v>
      </c>
      <c r="D910" s="144" t="s">
        <v>1904</v>
      </c>
      <c r="E910" s="144" t="s">
        <v>1904</v>
      </c>
      <c r="G910" s="144" t="s">
        <v>155</v>
      </c>
      <c r="H910" s="144" t="s">
        <v>156</v>
      </c>
      <c r="I910" s="144" t="s">
        <v>582</v>
      </c>
      <c r="J910" s="148">
        <v>43986</v>
      </c>
      <c r="K910" s="40">
        <v>41105</v>
      </c>
      <c r="L910" s="144">
        <v>2012</v>
      </c>
      <c r="M910" s="144" t="s">
        <v>1905</v>
      </c>
      <c r="N910" s="144" t="s">
        <v>1906</v>
      </c>
      <c r="O910" s="156">
        <v>1</v>
      </c>
      <c r="P910" s="144" t="s">
        <v>2875</v>
      </c>
      <c r="Q910" s="144" t="s">
        <v>3185</v>
      </c>
      <c r="R910" s="144" t="s">
        <v>2877</v>
      </c>
      <c r="S910" s="144" t="s">
        <v>3186</v>
      </c>
      <c r="U910" s="156">
        <v>2</v>
      </c>
      <c r="V910" s="156">
        <v>0</v>
      </c>
      <c r="W910" s="144" t="s">
        <v>1909</v>
      </c>
      <c r="X910" s="144" t="s">
        <v>166</v>
      </c>
      <c r="Y910" s="144" t="s">
        <v>3690</v>
      </c>
      <c r="Z910" s="156">
        <v>1</v>
      </c>
      <c r="AA910" s="144" t="s">
        <v>3690</v>
      </c>
      <c r="AB910" s="144" t="s">
        <v>3690</v>
      </c>
      <c r="AC910" s="157">
        <v>2</v>
      </c>
      <c r="AD910" s="157">
        <v>0</v>
      </c>
      <c r="AE910" s="144" t="s">
        <v>3691</v>
      </c>
      <c r="AG910" s="144" t="s">
        <v>169</v>
      </c>
      <c r="AH910" s="156">
        <v>1</v>
      </c>
      <c r="AJ910" s="156">
        <v>1</v>
      </c>
      <c r="AK910" s="156">
        <v>1070618</v>
      </c>
      <c r="AN910" s="144" t="s">
        <v>3692</v>
      </c>
      <c r="AO910" s="144" t="s">
        <v>260</v>
      </c>
      <c r="AP910" s="144" t="s">
        <v>1279</v>
      </c>
      <c r="AQ910" s="144" t="s">
        <v>1279</v>
      </c>
      <c r="AR910" s="144" t="s">
        <v>986</v>
      </c>
      <c r="AS910" s="144" t="s">
        <v>4144</v>
      </c>
      <c r="AT910" s="144" t="s">
        <v>4144</v>
      </c>
      <c r="AU910" s="156">
        <v>2</v>
      </c>
      <c r="AW910" s="144" t="s">
        <v>3687</v>
      </c>
      <c r="AX910" s="144" t="s">
        <v>3688</v>
      </c>
      <c r="AY910" s="144" t="s">
        <v>542</v>
      </c>
      <c r="AZ910" s="156">
        <v>2</v>
      </c>
      <c r="BC910" s="158" t="s">
        <v>2872</v>
      </c>
      <c r="BF910" s="144">
        <v>2012</v>
      </c>
      <c r="BG910" s="156">
        <v>2</v>
      </c>
      <c r="BH910" s="156">
        <v>0</v>
      </c>
      <c r="BI910" s="144" t="s">
        <v>4144</v>
      </c>
      <c r="BJ910" s="156">
        <v>2</v>
      </c>
      <c r="BL910" s="156">
        <v>0</v>
      </c>
      <c r="CP910" s="163">
        <v>2</v>
      </c>
    </row>
    <row r="911" spans="1:94" ht="18" x14ac:dyDescent="0.25">
      <c r="A911" s="156">
        <v>2</v>
      </c>
      <c r="B911" s="145">
        <v>910</v>
      </c>
      <c r="C911" s="144" t="s">
        <v>1904</v>
      </c>
      <c r="D911" s="144" t="s">
        <v>1904</v>
      </c>
      <c r="E911" s="144" t="s">
        <v>1904</v>
      </c>
      <c r="G911" s="144" t="s">
        <v>155</v>
      </c>
      <c r="H911" s="144" t="s">
        <v>156</v>
      </c>
      <c r="I911" s="144" t="s">
        <v>582</v>
      </c>
      <c r="J911" s="148">
        <v>43986</v>
      </c>
      <c r="K911" s="40">
        <v>41105</v>
      </c>
      <c r="L911" s="144">
        <v>2012</v>
      </c>
      <c r="M911" s="144" t="s">
        <v>1905</v>
      </c>
      <c r="N911" s="144" t="s">
        <v>1906</v>
      </c>
      <c r="O911" s="156">
        <v>1</v>
      </c>
      <c r="P911" s="144" t="s">
        <v>2875</v>
      </c>
      <c r="Q911" s="144" t="s">
        <v>3185</v>
      </c>
      <c r="R911" s="144" t="s">
        <v>2877</v>
      </c>
      <c r="S911" s="144" t="s">
        <v>3186</v>
      </c>
      <c r="U911" s="156">
        <v>2</v>
      </c>
      <c r="V911" s="156">
        <v>0</v>
      </c>
      <c r="W911" s="144" t="s">
        <v>1909</v>
      </c>
      <c r="X911" s="144" t="s">
        <v>166</v>
      </c>
      <c r="Y911" s="144" t="s">
        <v>1909</v>
      </c>
      <c r="Z911" s="156">
        <v>1</v>
      </c>
      <c r="AA911" s="144" t="s">
        <v>1909</v>
      </c>
      <c r="AB911" s="144" t="s">
        <v>1909</v>
      </c>
      <c r="AC911" s="157">
        <v>2</v>
      </c>
      <c r="AD911" s="157">
        <v>0</v>
      </c>
      <c r="AE911" s="144" t="s">
        <v>1910</v>
      </c>
      <c r="AG911" s="144" t="s">
        <v>169</v>
      </c>
      <c r="AH911" s="156">
        <v>1</v>
      </c>
      <c r="AJ911" s="156">
        <v>1</v>
      </c>
      <c r="AK911" s="156">
        <v>296772</v>
      </c>
      <c r="AN911" s="144" t="s">
        <v>170</v>
      </c>
      <c r="AO911" s="144" t="s">
        <v>260</v>
      </c>
      <c r="AP911" s="144" t="s">
        <v>1911</v>
      </c>
      <c r="AQ911" s="144" t="s">
        <v>1911</v>
      </c>
      <c r="AR911" s="144" t="s">
        <v>1286</v>
      </c>
      <c r="AS911" s="144" t="s">
        <v>4144</v>
      </c>
      <c r="AT911" s="144" t="s">
        <v>4144</v>
      </c>
      <c r="AU911" s="156">
        <v>1</v>
      </c>
      <c r="AV911" s="144" t="s">
        <v>4137</v>
      </c>
      <c r="AW911" s="144" t="s">
        <v>3687</v>
      </c>
      <c r="AX911" s="144" t="s">
        <v>3688</v>
      </c>
      <c r="AY911" s="144" t="s">
        <v>542</v>
      </c>
      <c r="AZ911" s="156">
        <v>2</v>
      </c>
      <c r="BC911" s="158" t="s">
        <v>2872</v>
      </c>
      <c r="BF911" s="144">
        <v>2012</v>
      </c>
      <c r="BG911" s="156">
        <v>2</v>
      </c>
      <c r="BH911" s="156">
        <v>0</v>
      </c>
      <c r="BI911" s="144" t="s">
        <v>4144</v>
      </c>
      <c r="BJ911" s="156">
        <v>2</v>
      </c>
      <c r="BL911" s="156">
        <v>0</v>
      </c>
      <c r="CP911" s="163">
        <v>2</v>
      </c>
    </row>
    <row r="912" spans="1:94" ht="18" x14ac:dyDescent="0.25">
      <c r="A912" s="156">
        <v>2</v>
      </c>
      <c r="B912" s="145">
        <v>911</v>
      </c>
      <c r="C912" s="144" t="s">
        <v>1904</v>
      </c>
      <c r="D912" s="144" t="s">
        <v>1904</v>
      </c>
      <c r="E912" s="144" t="s">
        <v>1904</v>
      </c>
      <c r="G912" s="144" t="s">
        <v>155</v>
      </c>
      <c r="H912" s="144" t="s">
        <v>156</v>
      </c>
      <c r="I912" s="144" t="s">
        <v>582</v>
      </c>
      <c r="J912" s="148">
        <v>43986</v>
      </c>
      <c r="K912" s="40">
        <v>41105</v>
      </c>
      <c r="L912" s="144">
        <v>2012</v>
      </c>
      <c r="M912" s="144" t="s">
        <v>1905</v>
      </c>
      <c r="N912" s="144" t="s">
        <v>1906</v>
      </c>
      <c r="O912" s="156">
        <v>1</v>
      </c>
      <c r="P912" s="144" t="s">
        <v>2875</v>
      </c>
      <c r="Q912" s="144" t="s">
        <v>3185</v>
      </c>
      <c r="R912" s="144" t="s">
        <v>2877</v>
      </c>
      <c r="S912" s="144" t="s">
        <v>3186</v>
      </c>
      <c r="U912" s="156">
        <v>2</v>
      </c>
      <c r="V912" s="156">
        <v>0</v>
      </c>
      <c r="W912" s="144" t="s">
        <v>1909</v>
      </c>
      <c r="X912" s="144" t="s">
        <v>166</v>
      </c>
      <c r="Y912" s="144" t="s">
        <v>3695</v>
      </c>
      <c r="Z912" s="156">
        <v>1</v>
      </c>
      <c r="AA912" s="144" t="s">
        <v>3695</v>
      </c>
      <c r="AB912" s="144" t="s">
        <v>3695</v>
      </c>
      <c r="AC912" s="157">
        <v>1</v>
      </c>
      <c r="AD912" s="157">
        <v>62</v>
      </c>
      <c r="AE912" s="144" t="s">
        <v>3696</v>
      </c>
      <c r="AG912" s="144" t="s">
        <v>169</v>
      </c>
      <c r="AH912" s="156">
        <v>1</v>
      </c>
      <c r="AJ912" s="156">
        <v>1</v>
      </c>
      <c r="AK912" s="156">
        <v>1089464</v>
      </c>
      <c r="AL912" s="156" t="s">
        <v>3697</v>
      </c>
      <c r="AN912" s="144" t="s">
        <v>170</v>
      </c>
      <c r="AO912" s="144" t="s">
        <v>260</v>
      </c>
      <c r="AP912" s="144" t="s">
        <v>3698</v>
      </c>
      <c r="AQ912" s="144" t="s">
        <v>3699</v>
      </c>
      <c r="AR912" s="144" t="s">
        <v>262</v>
      </c>
      <c r="AS912" s="144" t="s">
        <v>4144</v>
      </c>
      <c r="AT912" s="144" t="s">
        <v>4144</v>
      </c>
      <c r="AU912" s="156">
        <v>1</v>
      </c>
      <c r="AW912" s="144" t="s">
        <v>3687</v>
      </c>
      <c r="AX912" s="144" t="s">
        <v>3688</v>
      </c>
      <c r="AY912" s="144" t="s">
        <v>542</v>
      </c>
      <c r="AZ912" s="156">
        <v>2</v>
      </c>
      <c r="BC912" s="158" t="s">
        <v>2872</v>
      </c>
      <c r="BF912" s="144">
        <v>2012</v>
      </c>
      <c r="BG912" s="156">
        <v>2</v>
      </c>
      <c r="BH912" s="156">
        <v>0</v>
      </c>
      <c r="BI912" s="144" t="s">
        <v>4144</v>
      </c>
      <c r="BJ912" s="156">
        <v>2</v>
      </c>
      <c r="BL912" s="156">
        <v>0</v>
      </c>
      <c r="CP912" s="163">
        <v>2</v>
      </c>
    </row>
    <row r="913" spans="1:94" ht="18" x14ac:dyDescent="0.25">
      <c r="A913" s="156">
        <v>2</v>
      </c>
      <c r="B913" s="145">
        <v>912</v>
      </c>
      <c r="C913" s="144" t="s">
        <v>1904</v>
      </c>
      <c r="D913" s="144" t="s">
        <v>1904</v>
      </c>
      <c r="E913" s="144" t="s">
        <v>1904</v>
      </c>
      <c r="G913" s="144" t="s">
        <v>155</v>
      </c>
      <c r="H913" s="144" t="s">
        <v>156</v>
      </c>
      <c r="I913" s="144" t="s">
        <v>582</v>
      </c>
      <c r="J913" s="148">
        <v>43986</v>
      </c>
      <c r="K913" s="40">
        <v>41105</v>
      </c>
      <c r="L913" s="144">
        <v>2012</v>
      </c>
      <c r="M913" s="144" t="s">
        <v>1905</v>
      </c>
      <c r="N913" s="144" t="s">
        <v>1906</v>
      </c>
      <c r="O913" s="156">
        <v>1</v>
      </c>
      <c r="P913" s="144" t="s">
        <v>2875</v>
      </c>
      <c r="Q913" s="144" t="s">
        <v>3185</v>
      </c>
      <c r="R913" s="144" t="s">
        <v>2877</v>
      </c>
      <c r="S913" s="144" t="s">
        <v>3186</v>
      </c>
      <c r="U913" s="156">
        <v>1</v>
      </c>
      <c r="V913" s="156">
        <v>1</v>
      </c>
      <c r="W913" s="144" t="s">
        <v>1909</v>
      </c>
      <c r="X913" s="144" t="s">
        <v>166</v>
      </c>
      <c r="Y913" s="144" t="s">
        <v>1909</v>
      </c>
      <c r="Z913" s="156">
        <v>1</v>
      </c>
      <c r="AA913" s="144" t="s">
        <v>1909</v>
      </c>
      <c r="AB913" s="144" t="s">
        <v>1909</v>
      </c>
      <c r="AC913" s="157">
        <v>2</v>
      </c>
      <c r="AD913" s="157">
        <v>0</v>
      </c>
      <c r="AE913" s="144" t="s">
        <v>1910</v>
      </c>
      <c r="AG913" s="144" t="s">
        <v>169</v>
      </c>
      <c r="AH913" s="156">
        <v>1</v>
      </c>
      <c r="AJ913" s="156">
        <v>1</v>
      </c>
      <c r="AK913" s="156">
        <v>296772</v>
      </c>
      <c r="AN913" s="144" t="s">
        <v>170</v>
      </c>
      <c r="AO913" s="144" t="s">
        <v>260</v>
      </c>
      <c r="AP913" s="144" t="s">
        <v>1911</v>
      </c>
      <c r="AQ913" s="144" t="s">
        <v>1911</v>
      </c>
      <c r="AR913" s="144" t="s">
        <v>1286</v>
      </c>
      <c r="AS913" s="144" t="s">
        <v>4144</v>
      </c>
      <c r="AT913" s="144" t="s">
        <v>4144</v>
      </c>
      <c r="AU913" s="156">
        <v>1</v>
      </c>
      <c r="AV913" s="144" t="s">
        <v>4137</v>
      </c>
      <c r="AW913" s="144" t="s">
        <v>3701</v>
      </c>
      <c r="AX913" s="144" t="s">
        <v>174</v>
      </c>
      <c r="AY913" s="144" t="s">
        <v>175</v>
      </c>
      <c r="AZ913" s="156">
        <v>2</v>
      </c>
      <c r="BC913" s="158" t="s">
        <v>2872</v>
      </c>
      <c r="BF913" s="144">
        <v>2012</v>
      </c>
      <c r="BG913" s="156">
        <v>2</v>
      </c>
      <c r="BH913" s="156">
        <v>0</v>
      </c>
      <c r="BI913" s="144" t="s">
        <v>4144</v>
      </c>
      <c r="BJ913" s="156">
        <v>2</v>
      </c>
      <c r="BL913" s="156">
        <v>0</v>
      </c>
      <c r="CP913" s="163">
        <v>2</v>
      </c>
    </row>
    <row r="914" spans="1:94" ht="18" x14ac:dyDescent="0.25">
      <c r="A914" s="156">
        <v>2</v>
      </c>
      <c r="B914" s="145">
        <v>913</v>
      </c>
      <c r="C914" s="144" t="s">
        <v>1904</v>
      </c>
      <c r="D914" s="144" t="s">
        <v>1904</v>
      </c>
      <c r="E914" s="144" t="s">
        <v>1904</v>
      </c>
      <c r="G914" s="144" t="s">
        <v>155</v>
      </c>
      <c r="H914" s="144" t="s">
        <v>156</v>
      </c>
      <c r="I914" s="144" t="s">
        <v>582</v>
      </c>
      <c r="J914" s="148">
        <v>43986</v>
      </c>
      <c r="K914" s="40">
        <v>41105</v>
      </c>
      <c r="L914" s="144">
        <v>2012</v>
      </c>
      <c r="M914" s="144" t="s">
        <v>1905</v>
      </c>
      <c r="N914" s="144" t="s">
        <v>1906</v>
      </c>
      <c r="O914" s="156">
        <v>1</v>
      </c>
      <c r="P914" s="144" t="s">
        <v>2875</v>
      </c>
      <c r="Q914" s="144" t="s">
        <v>3185</v>
      </c>
      <c r="R914" s="144" t="s">
        <v>2877</v>
      </c>
      <c r="S914" s="144" t="s">
        <v>3186</v>
      </c>
      <c r="U914" s="156">
        <v>2</v>
      </c>
      <c r="V914" s="156">
        <v>0</v>
      </c>
      <c r="W914" s="144" t="s">
        <v>1909</v>
      </c>
      <c r="X914" s="144" t="s">
        <v>166</v>
      </c>
      <c r="Y914" s="144" t="s">
        <v>3703</v>
      </c>
      <c r="Z914" s="156">
        <v>1</v>
      </c>
      <c r="AA914" s="144" t="s">
        <v>3703</v>
      </c>
      <c r="AB914" s="144" t="s">
        <v>3703</v>
      </c>
      <c r="AC914" s="157">
        <v>2</v>
      </c>
      <c r="AD914" s="157">
        <v>0</v>
      </c>
      <c r="AE914" s="144" t="s">
        <v>3704</v>
      </c>
      <c r="AG914" s="144" t="s">
        <v>169</v>
      </c>
      <c r="AH914" s="156">
        <v>1</v>
      </c>
      <c r="AJ914" s="156">
        <v>2</v>
      </c>
      <c r="AN914" s="144" t="s">
        <v>2030</v>
      </c>
      <c r="AO914" s="144" t="s">
        <v>2031</v>
      </c>
      <c r="AP914" s="144" t="s">
        <v>2032</v>
      </c>
      <c r="AQ914" s="144" t="s">
        <v>2032</v>
      </c>
      <c r="AR914" s="144" t="s">
        <v>727</v>
      </c>
      <c r="AS914" s="144" t="s">
        <v>4144</v>
      </c>
      <c r="AT914" s="144" t="s">
        <v>4144</v>
      </c>
      <c r="AU914" s="156">
        <v>2</v>
      </c>
      <c r="AW914" s="144" t="s">
        <v>3687</v>
      </c>
      <c r="AX914" s="144" t="s">
        <v>3688</v>
      </c>
      <c r="AY914" s="144" t="s">
        <v>542</v>
      </c>
      <c r="AZ914" s="156">
        <v>2</v>
      </c>
      <c r="BC914" s="158" t="s">
        <v>2872</v>
      </c>
      <c r="BF914" s="144">
        <v>2012</v>
      </c>
      <c r="BG914" s="156">
        <v>2</v>
      </c>
      <c r="BH914" s="156">
        <v>0</v>
      </c>
      <c r="BI914" s="144" t="s">
        <v>4144</v>
      </c>
      <c r="BJ914" s="156">
        <v>2</v>
      </c>
      <c r="BL914" s="156">
        <v>0</v>
      </c>
      <c r="CP914" s="163">
        <v>2</v>
      </c>
    </row>
    <row r="915" spans="1:94" ht="18" x14ac:dyDescent="0.25">
      <c r="A915" s="156">
        <v>2</v>
      </c>
      <c r="B915" s="145">
        <v>914</v>
      </c>
      <c r="C915" s="144" t="s">
        <v>1904</v>
      </c>
      <c r="D915" s="144" t="s">
        <v>1904</v>
      </c>
      <c r="E915" s="144" t="s">
        <v>1904</v>
      </c>
      <c r="G915" s="144" t="s">
        <v>155</v>
      </c>
      <c r="H915" s="144" t="s">
        <v>156</v>
      </c>
      <c r="I915" s="144" t="s">
        <v>582</v>
      </c>
      <c r="J915" s="148">
        <v>43986</v>
      </c>
      <c r="K915" s="40">
        <v>41252</v>
      </c>
      <c r="L915" s="144">
        <v>2012</v>
      </c>
      <c r="M915" s="144" t="s">
        <v>1905</v>
      </c>
      <c r="N915" s="144" t="s">
        <v>1906</v>
      </c>
      <c r="O915" s="156">
        <v>1</v>
      </c>
      <c r="P915" s="144" t="s">
        <v>2875</v>
      </c>
      <c r="Q915" s="144" t="s">
        <v>3185</v>
      </c>
      <c r="R915" s="144" t="s">
        <v>2877</v>
      </c>
      <c r="S915" s="144" t="s">
        <v>3186</v>
      </c>
      <c r="U915" s="156">
        <v>2</v>
      </c>
      <c r="V915" s="156">
        <v>0</v>
      </c>
      <c r="W915" s="144" t="s">
        <v>1909</v>
      </c>
      <c r="X915" s="144" t="s">
        <v>166</v>
      </c>
      <c r="Y915" s="144" t="s">
        <v>3706</v>
      </c>
      <c r="Z915" s="156">
        <v>1</v>
      </c>
      <c r="AA915" s="144" t="s">
        <v>3706</v>
      </c>
      <c r="AB915" s="161" t="s">
        <v>3707</v>
      </c>
      <c r="AC915" s="157">
        <v>1</v>
      </c>
      <c r="AD915" s="157">
        <v>12</v>
      </c>
      <c r="AE915" s="144" t="s">
        <v>168</v>
      </c>
      <c r="AG915" s="144" t="s">
        <v>169</v>
      </c>
      <c r="AH915" s="156">
        <v>1</v>
      </c>
      <c r="AJ915" s="156">
        <v>3</v>
      </c>
      <c r="AN915" s="144" t="s">
        <v>170</v>
      </c>
      <c r="AO915" s="144" t="s">
        <v>260</v>
      </c>
      <c r="AP915" s="144" t="s">
        <v>3698</v>
      </c>
      <c r="AQ915" s="144" t="s">
        <v>3699</v>
      </c>
      <c r="AR915" s="144" t="s">
        <v>262</v>
      </c>
      <c r="AS915" s="144" t="s">
        <v>4144</v>
      </c>
      <c r="AT915" s="144" t="s">
        <v>4144</v>
      </c>
      <c r="AU915" s="156">
        <v>1</v>
      </c>
      <c r="AW915" s="144" t="s">
        <v>3708</v>
      </c>
      <c r="AX915" s="144" t="s">
        <v>3688</v>
      </c>
      <c r="AY915" s="144" t="s">
        <v>542</v>
      </c>
      <c r="AZ915" s="156">
        <v>2</v>
      </c>
      <c r="BC915" s="158" t="s">
        <v>2872</v>
      </c>
      <c r="BF915" s="144">
        <v>2012</v>
      </c>
      <c r="BG915" s="156">
        <v>2</v>
      </c>
      <c r="BH915" s="156">
        <v>0</v>
      </c>
      <c r="BI915" s="144" t="s">
        <v>4144</v>
      </c>
      <c r="BJ915" s="156">
        <v>2</v>
      </c>
      <c r="BL915" s="156">
        <v>0</v>
      </c>
      <c r="CP915" s="163">
        <v>2</v>
      </c>
    </row>
    <row r="916" spans="1:94" ht="18" x14ac:dyDescent="0.25">
      <c r="A916" s="156">
        <v>2</v>
      </c>
      <c r="B916" s="145">
        <v>915</v>
      </c>
      <c r="C916" s="144" t="s">
        <v>1904</v>
      </c>
      <c r="D916" s="144" t="s">
        <v>1904</v>
      </c>
      <c r="E916" s="144" t="s">
        <v>1904</v>
      </c>
      <c r="G916" s="144" t="s">
        <v>155</v>
      </c>
      <c r="H916" s="144" t="s">
        <v>156</v>
      </c>
      <c r="I916" s="144" t="s">
        <v>582</v>
      </c>
      <c r="J916" s="148">
        <v>43986</v>
      </c>
      <c r="K916" s="40">
        <v>41432</v>
      </c>
      <c r="L916" s="144">
        <v>2013</v>
      </c>
      <c r="M916" s="144" t="s">
        <v>1905</v>
      </c>
      <c r="N916" s="144" t="s">
        <v>1906</v>
      </c>
      <c r="O916" s="156">
        <v>1</v>
      </c>
      <c r="P916" s="144" t="s">
        <v>2875</v>
      </c>
      <c r="Q916" s="144" t="s">
        <v>3185</v>
      </c>
      <c r="R916" s="144" t="s">
        <v>2877</v>
      </c>
      <c r="S916" s="144" t="s">
        <v>3186</v>
      </c>
      <c r="U916" s="156">
        <v>2</v>
      </c>
      <c r="V916" s="156">
        <v>0</v>
      </c>
      <c r="W916" s="144" t="s">
        <v>1909</v>
      </c>
      <c r="X916" s="144" t="s">
        <v>166</v>
      </c>
      <c r="Y916" s="144" t="s">
        <v>1050</v>
      </c>
      <c r="Z916" s="156">
        <v>1</v>
      </c>
      <c r="AA916" s="144" t="s">
        <v>1050</v>
      </c>
      <c r="AB916" s="144" t="s">
        <v>1050</v>
      </c>
      <c r="AC916" s="157">
        <v>2</v>
      </c>
      <c r="AD916" s="157">
        <v>0</v>
      </c>
      <c r="AE916" s="144" t="s">
        <v>1051</v>
      </c>
      <c r="AG916" s="144" t="s">
        <v>169</v>
      </c>
      <c r="AH916" s="156">
        <v>1</v>
      </c>
      <c r="AJ916" s="156">
        <v>1</v>
      </c>
      <c r="AK916" s="156">
        <v>210183</v>
      </c>
      <c r="AN916" s="144" t="s">
        <v>170</v>
      </c>
      <c r="AO916" s="144" t="s">
        <v>975</v>
      </c>
      <c r="AP916" s="144" t="s">
        <v>1052</v>
      </c>
      <c r="AQ916" s="144" t="s">
        <v>1053</v>
      </c>
      <c r="AR916" s="144" t="s">
        <v>727</v>
      </c>
      <c r="AS916" s="144" t="s">
        <v>4144</v>
      </c>
      <c r="AT916" s="144" t="s">
        <v>4144</v>
      </c>
      <c r="AU916" s="156">
        <v>2</v>
      </c>
      <c r="AW916" s="144" t="s">
        <v>3708</v>
      </c>
      <c r="AX916" s="144" t="s">
        <v>3688</v>
      </c>
      <c r="AY916" s="144" t="s">
        <v>542</v>
      </c>
      <c r="AZ916" s="156">
        <v>2</v>
      </c>
      <c r="BC916" s="158" t="s">
        <v>2872</v>
      </c>
      <c r="BF916" s="144">
        <v>2013</v>
      </c>
      <c r="BG916" s="156">
        <v>2</v>
      </c>
      <c r="BH916" s="156">
        <v>0</v>
      </c>
      <c r="BI916" s="144" t="s">
        <v>4144</v>
      </c>
      <c r="BJ916" s="156">
        <v>2</v>
      </c>
      <c r="BL916" s="156">
        <v>0</v>
      </c>
      <c r="CP916" s="163">
        <v>2</v>
      </c>
    </row>
    <row r="917" spans="1:94" ht="18" x14ac:dyDescent="0.25">
      <c r="A917" s="156">
        <v>2</v>
      </c>
      <c r="B917" s="145">
        <v>916</v>
      </c>
      <c r="C917" s="144" t="s">
        <v>1904</v>
      </c>
      <c r="D917" s="144" t="s">
        <v>1904</v>
      </c>
      <c r="E917" s="144" t="s">
        <v>1904</v>
      </c>
      <c r="G917" s="144" t="s">
        <v>155</v>
      </c>
      <c r="H917" s="144" t="s">
        <v>156</v>
      </c>
      <c r="I917" s="144" t="s">
        <v>582</v>
      </c>
      <c r="J917" s="148">
        <v>43986</v>
      </c>
      <c r="K917" s="40">
        <v>41432</v>
      </c>
      <c r="L917" s="144">
        <v>2013</v>
      </c>
      <c r="M917" s="144" t="s">
        <v>1905</v>
      </c>
      <c r="N917" s="144" t="s">
        <v>1906</v>
      </c>
      <c r="O917" s="156">
        <v>1</v>
      </c>
      <c r="P917" s="144" t="s">
        <v>2875</v>
      </c>
      <c r="Q917" s="144" t="s">
        <v>3185</v>
      </c>
      <c r="R917" s="144" t="s">
        <v>2877</v>
      </c>
      <c r="S917" s="144" t="s">
        <v>3186</v>
      </c>
      <c r="U917" s="156">
        <v>1</v>
      </c>
      <c r="V917" s="156">
        <v>1</v>
      </c>
      <c r="W917" s="144" t="s">
        <v>1909</v>
      </c>
      <c r="X917" s="144" t="s">
        <v>166</v>
      </c>
      <c r="Y917" s="144" t="s">
        <v>1909</v>
      </c>
      <c r="Z917" s="156">
        <v>1</v>
      </c>
      <c r="AA917" s="144" t="s">
        <v>1909</v>
      </c>
      <c r="AB917" s="144" t="s">
        <v>1909</v>
      </c>
      <c r="AC917" s="157">
        <v>2</v>
      </c>
      <c r="AD917" s="157">
        <v>0</v>
      </c>
      <c r="AE917" s="144" t="s">
        <v>1910</v>
      </c>
      <c r="AG917" s="144" t="s">
        <v>169</v>
      </c>
      <c r="AH917" s="156">
        <v>1</v>
      </c>
      <c r="AJ917" s="156">
        <v>1</v>
      </c>
      <c r="AK917" s="156">
        <v>296772</v>
      </c>
      <c r="AN917" s="144" t="s">
        <v>170</v>
      </c>
      <c r="AO917" s="144" t="s">
        <v>260</v>
      </c>
      <c r="AP917" s="144" t="s">
        <v>1911</v>
      </c>
      <c r="AQ917" s="144" t="s">
        <v>1911</v>
      </c>
      <c r="AR917" s="144" t="s">
        <v>1286</v>
      </c>
      <c r="AS917" s="144" t="s">
        <v>4144</v>
      </c>
      <c r="AT917" s="144" t="s">
        <v>4144</v>
      </c>
      <c r="AU917" s="156">
        <v>1</v>
      </c>
      <c r="AV917" s="144" t="s">
        <v>4137</v>
      </c>
      <c r="AW917" s="144" t="s">
        <v>3701</v>
      </c>
      <c r="AX917" s="144" t="s">
        <v>174</v>
      </c>
      <c r="AY917" s="144" t="s">
        <v>175</v>
      </c>
      <c r="AZ917" s="156">
        <v>2</v>
      </c>
      <c r="BC917" s="158" t="s">
        <v>2872</v>
      </c>
      <c r="BF917" s="144">
        <v>2013</v>
      </c>
      <c r="BG917" s="156">
        <v>2</v>
      </c>
      <c r="BH917" s="156">
        <v>0</v>
      </c>
      <c r="BI917" s="144" t="s">
        <v>4144</v>
      </c>
      <c r="BJ917" s="156">
        <v>2</v>
      </c>
      <c r="BL917" s="156">
        <v>0</v>
      </c>
      <c r="CP917" s="163">
        <v>2</v>
      </c>
    </row>
    <row r="918" spans="1:94" ht="18" x14ac:dyDescent="0.25">
      <c r="A918" s="156">
        <v>2</v>
      </c>
      <c r="B918" s="145">
        <v>917</v>
      </c>
      <c r="C918" s="144" t="s">
        <v>1904</v>
      </c>
      <c r="D918" s="144" t="s">
        <v>1904</v>
      </c>
      <c r="E918" s="144" t="s">
        <v>1904</v>
      </c>
      <c r="G918" s="144" t="s">
        <v>155</v>
      </c>
      <c r="H918" s="144" t="s">
        <v>156</v>
      </c>
      <c r="I918" s="144" t="s">
        <v>582</v>
      </c>
      <c r="J918" s="148">
        <v>43986</v>
      </c>
      <c r="K918" s="40">
        <v>41432</v>
      </c>
      <c r="L918" s="144">
        <v>2013</v>
      </c>
      <c r="M918" s="144" t="s">
        <v>1905</v>
      </c>
      <c r="N918" s="144" t="s">
        <v>1906</v>
      </c>
      <c r="O918" s="156">
        <v>1</v>
      </c>
      <c r="P918" s="144" t="s">
        <v>2875</v>
      </c>
      <c r="Q918" s="144" t="s">
        <v>3185</v>
      </c>
      <c r="R918" s="144" t="s">
        <v>2877</v>
      </c>
      <c r="S918" s="144" t="s">
        <v>3186</v>
      </c>
      <c r="U918" s="156">
        <v>2</v>
      </c>
      <c r="V918" s="156">
        <v>0</v>
      </c>
      <c r="W918" s="144" t="s">
        <v>1909</v>
      </c>
      <c r="X918" s="144" t="s">
        <v>166</v>
      </c>
      <c r="Y918" s="144" t="s">
        <v>3703</v>
      </c>
      <c r="Z918" s="156">
        <v>1</v>
      </c>
      <c r="AA918" s="144" t="s">
        <v>3703</v>
      </c>
      <c r="AB918" s="144" t="s">
        <v>3703</v>
      </c>
      <c r="AC918" s="157">
        <v>2</v>
      </c>
      <c r="AD918" s="157">
        <v>0</v>
      </c>
      <c r="AE918" s="144" t="s">
        <v>3704</v>
      </c>
      <c r="AG918" s="144" t="s">
        <v>169</v>
      </c>
      <c r="AH918" s="156">
        <v>1</v>
      </c>
      <c r="AJ918" s="156">
        <v>2</v>
      </c>
      <c r="AN918" s="144" t="s">
        <v>2030</v>
      </c>
      <c r="AO918" s="144" t="s">
        <v>2031</v>
      </c>
      <c r="AP918" s="144" t="s">
        <v>2032</v>
      </c>
      <c r="AQ918" s="144" t="s">
        <v>2032</v>
      </c>
      <c r="AR918" s="144" t="s">
        <v>727</v>
      </c>
      <c r="AS918" s="144" t="s">
        <v>4144</v>
      </c>
      <c r="AT918" s="144" t="s">
        <v>4144</v>
      </c>
      <c r="AU918" s="156">
        <v>2</v>
      </c>
      <c r="AW918" s="144" t="s">
        <v>3708</v>
      </c>
      <c r="AX918" s="144" t="s">
        <v>3688</v>
      </c>
      <c r="AY918" s="144" t="s">
        <v>542</v>
      </c>
      <c r="AZ918" s="156">
        <v>2</v>
      </c>
      <c r="BC918" s="158" t="s">
        <v>2872</v>
      </c>
      <c r="BF918" s="144">
        <v>2013</v>
      </c>
      <c r="BG918" s="156">
        <v>2</v>
      </c>
      <c r="BH918" s="156">
        <v>0</v>
      </c>
      <c r="BI918" s="144" t="s">
        <v>4144</v>
      </c>
      <c r="BJ918" s="156">
        <v>2</v>
      </c>
      <c r="BL918" s="156">
        <v>0</v>
      </c>
      <c r="CP918" s="163">
        <v>2</v>
      </c>
    </row>
    <row r="919" spans="1:94" ht="18" x14ac:dyDescent="0.25">
      <c r="A919" s="156">
        <v>2</v>
      </c>
      <c r="B919" s="145">
        <v>918</v>
      </c>
      <c r="C919" s="144" t="s">
        <v>1904</v>
      </c>
      <c r="D919" s="144" t="s">
        <v>1904</v>
      </c>
      <c r="E919" s="144" t="s">
        <v>1904</v>
      </c>
      <c r="G919" s="144" t="s">
        <v>155</v>
      </c>
      <c r="H919" s="144" t="s">
        <v>156</v>
      </c>
      <c r="I919" s="144" t="s">
        <v>582</v>
      </c>
      <c r="J919" s="148">
        <v>43986</v>
      </c>
      <c r="K919" s="40">
        <v>41432</v>
      </c>
      <c r="L919" s="144">
        <v>2013</v>
      </c>
      <c r="M919" s="144" t="s">
        <v>1905</v>
      </c>
      <c r="N919" s="144" t="s">
        <v>1906</v>
      </c>
      <c r="O919" s="156">
        <v>1</v>
      </c>
      <c r="P919" s="144" t="s">
        <v>2875</v>
      </c>
      <c r="Q919" s="144" t="s">
        <v>3185</v>
      </c>
      <c r="R919" s="144" t="s">
        <v>2877</v>
      </c>
      <c r="S919" s="144" t="s">
        <v>3186</v>
      </c>
      <c r="U919" s="156">
        <v>2</v>
      </c>
      <c r="V919" s="156">
        <v>0</v>
      </c>
      <c r="W919" s="144" t="s">
        <v>1909</v>
      </c>
      <c r="X919" s="144" t="s">
        <v>166</v>
      </c>
      <c r="Y919" s="144" t="s">
        <v>1909</v>
      </c>
      <c r="Z919" s="156">
        <v>1</v>
      </c>
      <c r="AA919" s="144" t="s">
        <v>1909</v>
      </c>
      <c r="AB919" s="144" t="s">
        <v>1909</v>
      </c>
      <c r="AC919" s="157">
        <v>2</v>
      </c>
      <c r="AD919" s="157">
        <v>0</v>
      </c>
      <c r="AE919" s="144" t="s">
        <v>1910</v>
      </c>
      <c r="AG919" s="144" t="s">
        <v>169</v>
      </c>
      <c r="AH919" s="156">
        <v>1</v>
      </c>
      <c r="AJ919" s="156">
        <v>1</v>
      </c>
      <c r="AK919" s="156">
        <v>296772</v>
      </c>
      <c r="AN919" s="144" t="s">
        <v>170</v>
      </c>
      <c r="AO919" s="144" t="s">
        <v>260</v>
      </c>
      <c r="AP919" s="144" t="s">
        <v>1911</v>
      </c>
      <c r="AQ919" s="144" t="s">
        <v>1911</v>
      </c>
      <c r="AR919" s="144" t="s">
        <v>1286</v>
      </c>
      <c r="AS919" s="144" t="s">
        <v>4144</v>
      </c>
      <c r="AT919" s="144" t="s">
        <v>4144</v>
      </c>
      <c r="AU919" s="156">
        <v>1</v>
      </c>
      <c r="AV919" s="144" t="s">
        <v>4137</v>
      </c>
      <c r="AW919" s="144" t="s">
        <v>3687</v>
      </c>
      <c r="AX919" s="144" t="s">
        <v>3688</v>
      </c>
      <c r="AY919" s="144" t="s">
        <v>542</v>
      </c>
      <c r="AZ919" s="156">
        <v>2</v>
      </c>
      <c r="BC919" s="158" t="s">
        <v>2872</v>
      </c>
      <c r="BF919" s="144">
        <v>2013</v>
      </c>
      <c r="BG919" s="156">
        <v>2</v>
      </c>
      <c r="BH919" s="156">
        <v>0</v>
      </c>
      <c r="BI919" s="144" t="s">
        <v>4144</v>
      </c>
      <c r="BJ919" s="156">
        <v>2</v>
      </c>
      <c r="BL919" s="156">
        <v>0</v>
      </c>
      <c r="CP919" s="163">
        <v>2</v>
      </c>
    </row>
    <row r="920" spans="1:94" ht="18" x14ac:dyDescent="0.25">
      <c r="A920" s="156">
        <v>2</v>
      </c>
      <c r="B920" s="145">
        <v>919</v>
      </c>
      <c r="C920" s="144" t="s">
        <v>1904</v>
      </c>
      <c r="D920" s="144" t="s">
        <v>1904</v>
      </c>
      <c r="E920" s="144" t="s">
        <v>1904</v>
      </c>
      <c r="G920" s="144" t="s">
        <v>155</v>
      </c>
      <c r="H920" s="144" t="s">
        <v>156</v>
      </c>
      <c r="I920" s="144" t="s">
        <v>582</v>
      </c>
      <c r="J920" s="148">
        <v>43986</v>
      </c>
      <c r="K920" s="40">
        <v>41432</v>
      </c>
      <c r="L920" s="144">
        <v>2013</v>
      </c>
      <c r="M920" s="144" t="s">
        <v>1905</v>
      </c>
      <c r="N920" s="144" t="s">
        <v>1906</v>
      </c>
      <c r="O920" s="156">
        <v>1</v>
      </c>
      <c r="P920" s="144" t="s">
        <v>2875</v>
      </c>
      <c r="Q920" s="144" t="s">
        <v>3185</v>
      </c>
      <c r="R920" s="144" t="s">
        <v>2877</v>
      </c>
      <c r="S920" s="144" t="s">
        <v>3186</v>
      </c>
      <c r="U920" s="156">
        <v>2</v>
      </c>
      <c r="V920" s="156">
        <v>0</v>
      </c>
      <c r="W920" s="144" t="s">
        <v>1909</v>
      </c>
      <c r="X920" s="144" t="s">
        <v>166</v>
      </c>
      <c r="Y920" s="144" t="s">
        <v>3706</v>
      </c>
      <c r="Z920" s="156">
        <v>1</v>
      </c>
      <c r="AA920" s="144" t="s">
        <v>3706</v>
      </c>
      <c r="AB920" s="161" t="s">
        <v>3707</v>
      </c>
      <c r="AC920" s="157">
        <v>1</v>
      </c>
      <c r="AD920" s="157">
        <v>12</v>
      </c>
      <c r="AE920" s="144" t="s">
        <v>168</v>
      </c>
      <c r="AG920" s="144" t="s">
        <v>169</v>
      </c>
      <c r="AH920" s="156">
        <v>1</v>
      </c>
      <c r="AJ920" s="156">
        <v>3</v>
      </c>
      <c r="AN920" s="144" t="s">
        <v>170</v>
      </c>
      <c r="AO920" s="144" t="s">
        <v>260</v>
      </c>
      <c r="AP920" s="144" t="s">
        <v>3698</v>
      </c>
      <c r="AQ920" s="144" t="s">
        <v>3699</v>
      </c>
      <c r="AR920" s="144" t="s">
        <v>262</v>
      </c>
      <c r="AS920" s="144" t="s">
        <v>4144</v>
      </c>
      <c r="AT920" s="144" t="s">
        <v>4144</v>
      </c>
      <c r="AU920" s="156">
        <v>1</v>
      </c>
      <c r="AW920" s="144" t="s">
        <v>3708</v>
      </c>
      <c r="AX920" s="144" t="s">
        <v>3688</v>
      </c>
      <c r="AY920" s="144" t="s">
        <v>542</v>
      </c>
      <c r="AZ920" s="156">
        <v>2</v>
      </c>
      <c r="BC920" s="158" t="s">
        <v>2872</v>
      </c>
      <c r="BF920" s="144">
        <v>2013</v>
      </c>
      <c r="BG920" s="156">
        <v>2</v>
      </c>
      <c r="BH920" s="156">
        <v>0</v>
      </c>
      <c r="BI920" s="144" t="s">
        <v>4144</v>
      </c>
      <c r="BJ920" s="156">
        <v>2</v>
      </c>
      <c r="BL920" s="156">
        <v>0</v>
      </c>
      <c r="CP920" s="163">
        <v>2</v>
      </c>
    </row>
    <row r="921" spans="1:94" ht="18" x14ac:dyDescent="0.25">
      <c r="A921" s="156">
        <v>2</v>
      </c>
      <c r="B921" s="145">
        <v>920</v>
      </c>
      <c r="C921" s="144" t="s">
        <v>1904</v>
      </c>
      <c r="D921" s="144" t="s">
        <v>1904</v>
      </c>
      <c r="E921" s="144" t="s">
        <v>1904</v>
      </c>
      <c r="G921" s="144" t="s">
        <v>155</v>
      </c>
      <c r="H921" s="144" t="s">
        <v>156</v>
      </c>
      <c r="I921" s="144" t="s">
        <v>582</v>
      </c>
      <c r="J921" s="148">
        <v>43986</v>
      </c>
      <c r="K921" s="40">
        <v>41432</v>
      </c>
      <c r="L921" s="144">
        <v>2013</v>
      </c>
      <c r="M921" s="144" t="s">
        <v>1905</v>
      </c>
      <c r="N921" s="144" t="s">
        <v>1906</v>
      </c>
      <c r="O921" s="156">
        <v>1</v>
      </c>
      <c r="P921" s="144" t="s">
        <v>2875</v>
      </c>
      <c r="Q921" s="144" t="s">
        <v>3185</v>
      </c>
      <c r="R921" s="144" t="s">
        <v>2877</v>
      </c>
      <c r="S921" s="144" t="s">
        <v>3186</v>
      </c>
      <c r="U921" s="156">
        <v>2</v>
      </c>
      <c r="V921" s="156">
        <v>0</v>
      </c>
      <c r="W921" s="144" t="s">
        <v>1909</v>
      </c>
      <c r="X921" s="144" t="s">
        <v>166</v>
      </c>
      <c r="Y921" s="144" t="s">
        <v>3690</v>
      </c>
      <c r="Z921" s="156">
        <v>1</v>
      </c>
      <c r="AA921" s="144" t="s">
        <v>3690</v>
      </c>
      <c r="AB921" s="144" t="s">
        <v>3690</v>
      </c>
      <c r="AC921" s="157">
        <v>2</v>
      </c>
      <c r="AD921" s="157">
        <v>0</v>
      </c>
      <c r="AE921" s="144" t="s">
        <v>3691</v>
      </c>
      <c r="AG921" s="144" t="s">
        <v>169</v>
      </c>
      <c r="AH921" s="156">
        <v>1</v>
      </c>
      <c r="AJ921" s="156">
        <v>1</v>
      </c>
      <c r="AK921" s="156">
        <v>1070618</v>
      </c>
      <c r="AN921" s="144" t="s">
        <v>3692</v>
      </c>
      <c r="AO921" s="144" t="s">
        <v>260</v>
      </c>
      <c r="AP921" s="144" t="s">
        <v>1279</v>
      </c>
      <c r="AQ921" s="144" t="s">
        <v>1279</v>
      </c>
      <c r="AR921" s="144" t="s">
        <v>986</v>
      </c>
      <c r="AS921" s="144" t="s">
        <v>4144</v>
      </c>
      <c r="AT921" s="144" t="s">
        <v>4144</v>
      </c>
      <c r="AU921" s="156">
        <v>2</v>
      </c>
      <c r="AW921" s="144" t="s">
        <v>3708</v>
      </c>
      <c r="AX921" s="144" t="s">
        <v>3688</v>
      </c>
      <c r="AY921" s="144" t="s">
        <v>542</v>
      </c>
      <c r="AZ921" s="156">
        <v>2</v>
      </c>
      <c r="BC921" s="158" t="s">
        <v>2872</v>
      </c>
      <c r="BF921" s="144">
        <v>2013</v>
      </c>
      <c r="BG921" s="156">
        <v>2</v>
      </c>
      <c r="BH921" s="156">
        <v>0</v>
      </c>
      <c r="BI921" s="144" t="s">
        <v>4144</v>
      </c>
      <c r="BJ921" s="156">
        <v>2</v>
      </c>
      <c r="BL921" s="156">
        <v>0</v>
      </c>
      <c r="CP921" s="163">
        <v>2</v>
      </c>
    </row>
    <row r="922" spans="1:94" ht="18" x14ac:dyDescent="0.25">
      <c r="A922" s="156">
        <v>2</v>
      </c>
      <c r="B922" s="145">
        <v>921</v>
      </c>
      <c r="C922" s="144" t="s">
        <v>1904</v>
      </c>
      <c r="D922" s="144" t="s">
        <v>1904</v>
      </c>
      <c r="E922" s="144" t="s">
        <v>1904</v>
      </c>
      <c r="G922" s="144" t="s">
        <v>155</v>
      </c>
      <c r="H922" s="144" t="s">
        <v>156</v>
      </c>
      <c r="I922" s="144" t="s">
        <v>582</v>
      </c>
      <c r="J922" s="148">
        <v>43986</v>
      </c>
      <c r="K922" s="40">
        <v>41432</v>
      </c>
      <c r="L922" s="144">
        <v>2013</v>
      </c>
      <c r="M922" s="144" t="s">
        <v>1905</v>
      </c>
      <c r="N922" s="144" t="s">
        <v>1906</v>
      </c>
      <c r="O922" s="156">
        <v>1</v>
      </c>
      <c r="P922" s="144" t="s">
        <v>2875</v>
      </c>
      <c r="Q922" s="144" t="s">
        <v>3185</v>
      </c>
      <c r="R922" s="144" t="s">
        <v>2877</v>
      </c>
      <c r="S922" s="144" t="s">
        <v>3186</v>
      </c>
      <c r="U922" s="156">
        <v>2</v>
      </c>
      <c r="V922" s="156">
        <v>0</v>
      </c>
      <c r="W922" s="144" t="s">
        <v>1909</v>
      </c>
      <c r="X922" s="144" t="s">
        <v>166</v>
      </c>
      <c r="Y922" s="144" t="s">
        <v>3695</v>
      </c>
      <c r="Z922" s="156">
        <v>1</v>
      </c>
      <c r="AA922" s="144" t="s">
        <v>3695</v>
      </c>
      <c r="AB922" s="144" t="s">
        <v>3695</v>
      </c>
      <c r="AC922" s="157">
        <v>1</v>
      </c>
      <c r="AD922" s="157">
        <v>62</v>
      </c>
      <c r="AE922" s="144" t="s">
        <v>3696</v>
      </c>
      <c r="AG922" s="144" t="s">
        <v>169</v>
      </c>
      <c r="AH922" s="156">
        <v>1</v>
      </c>
      <c r="AJ922" s="156">
        <v>1</v>
      </c>
      <c r="AK922" s="156">
        <v>1089464</v>
      </c>
      <c r="AL922" s="156" t="s">
        <v>3697</v>
      </c>
      <c r="AN922" s="144" t="s">
        <v>170</v>
      </c>
      <c r="AO922" s="144" t="s">
        <v>260</v>
      </c>
      <c r="AP922" s="144" t="s">
        <v>3698</v>
      </c>
      <c r="AQ922" s="144" t="s">
        <v>3699</v>
      </c>
      <c r="AR922" s="144" t="s">
        <v>262</v>
      </c>
      <c r="AS922" s="144" t="s">
        <v>4144</v>
      </c>
      <c r="AT922" s="144" t="s">
        <v>4144</v>
      </c>
      <c r="AU922" s="156">
        <v>1</v>
      </c>
      <c r="AW922" s="144" t="s">
        <v>3708</v>
      </c>
      <c r="AX922" s="144" t="s">
        <v>3688</v>
      </c>
      <c r="AY922" s="144" t="s">
        <v>542</v>
      </c>
      <c r="AZ922" s="156">
        <v>2</v>
      </c>
      <c r="BC922" s="158" t="s">
        <v>2872</v>
      </c>
      <c r="BF922" s="144">
        <v>2013</v>
      </c>
      <c r="BG922" s="156">
        <v>2</v>
      </c>
      <c r="BH922" s="156">
        <v>0</v>
      </c>
      <c r="BI922" s="144" t="s">
        <v>4144</v>
      </c>
      <c r="BJ922" s="156">
        <v>2</v>
      </c>
      <c r="BL922" s="156">
        <v>0</v>
      </c>
      <c r="CP922" s="163">
        <v>2</v>
      </c>
    </row>
    <row r="923" spans="1:94" ht="18" x14ac:dyDescent="0.25">
      <c r="A923" s="156">
        <v>2</v>
      </c>
      <c r="B923" s="145">
        <v>922</v>
      </c>
      <c r="C923" s="144" t="s">
        <v>1904</v>
      </c>
      <c r="D923" s="144" t="s">
        <v>1904</v>
      </c>
      <c r="E923" s="144" t="s">
        <v>1904</v>
      </c>
      <c r="G923" s="144" t="s">
        <v>155</v>
      </c>
      <c r="H923" s="144" t="s">
        <v>156</v>
      </c>
      <c r="I923" s="144" t="s">
        <v>582</v>
      </c>
      <c r="J923" s="148">
        <v>43986</v>
      </c>
      <c r="K923" s="40">
        <v>41824</v>
      </c>
      <c r="L923" s="144">
        <v>2014</v>
      </c>
      <c r="M923" s="144" t="s">
        <v>1905</v>
      </c>
      <c r="N923" s="144" t="s">
        <v>1906</v>
      </c>
      <c r="O923" s="156">
        <v>1</v>
      </c>
      <c r="P923" s="144" t="s">
        <v>2875</v>
      </c>
      <c r="Q923" s="144" t="s">
        <v>3185</v>
      </c>
      <c r="R923" s="144" t="s">
        <v>2877</v>
      </c>
      <c r="S923" s="144" t="s">
        <v>3186</v>
      </c>
      <c r="U923" s="156">
        <v>2</v>
      </c>
      <c r="V923" s="156">
        <v>0</v>
      </c>
      <c r="W923" s="144" t="s">
        <v>1909</v>
      </c>
      <c r="X923" s="144" t="s">
        <v>166</v>
      </c>
      <c r="Y923" s="144" t="s">
        <v>3690</v>
      </c>
      <c r="Z923" s="156">
        <v>1</v>
      </c>
      <c r="AA923" s="144" t="s">
        <v>3690</v>
      </c>
      <c r="AB923" s="144" t="s">
        <v>3690</v>
      </c>
      <c r="AC923" s="157">
        <v>2</v>
      </c>
      <c r="AD923" s="157">
        <v>0</v>
      </c>
      <c r="AE923" s="144" t="s">
        <v>3691</v>
      </c>
      <c r="AG923" s="144" t="s">
        <v>169</v>
      </c>
      <c r="AH923" s="156">
        <v>1</v>
      </c>
      <c r="AJ923" s="156">
        <v>1</v>
      </c>
      <c r="AK923" s="156">
        <v>1070618</v>
      </c>
      <c r="AN923" s="144" t="s">
        <v>3692</v>
      </c>
      <c r="AO923" s="144" t="s">
        <v>260</v>
      </c>
      <c r="AP923" s="144" t="s">
        <v>1279</v>
      </c>
      <c r="AQ923" s="144" t="s">
        <v>1279</v>
      </c>
      <c r="AR923" s="144" t="s">
        <v>986</v>
      </c>
      <c r="AS923" s="144" t="s">
        <v>4144</v>
      </c>
      <c r="AT923" s="144" t="s">
        <v>4144</v>
      </c>
      <c r="AU923" s="156">
        <v>2</v>
      </c>
      <c r="AW923" s="144" t="s">
        <v>3710</v>
      </c>
      <c r="AX923" s="144" t="s">
        <v>3688</v>
      </c>
      <c r="AY923" s="144" t="s">
        <v>542</v>
      </c>
      <c r="AZ923" s="156">
        <v>2</v>
      </c>
      <c r="BC923" s="158" t="s">
        <v>2872</v>
      </c>
      <c r="BF923" s="144">
        <v>2014</v>
      </c>
      <c r="BG923" s="156">
        <v>2</v>
      </c>
      <c r="BH923" s="156">
        <v>0</v>
      </c>
      <c r="BI923" s="144" t="s">
        <v>4144</v>
      </c>
      <c r="BJ923" s="156">
        <v>2</v>
      </c>
      <c r="BL923" s="156">
        <v>0</v>
      </c>
      <c r="CP923" s="163">
        <v>2</v>
      </c>
    </row>
    <row r="924" spans="1:94" ht="18" x14ac:dyDescent="0.25">
      <c r="A924" s="156">
        <v>2</v>
      </c>
      <c r="B924" s="145">
        <v>923</v>
      </c>
      <c r="C924" s="144" t="s">
        <v>1904</v>
      </c>
      <c r="D924" s="144" t="s">
        <v>1904</v>
      </c>
      <c r="E924" s="144" t="s">
        <v>1904</v>
      </c>
      <c r="G924" s="144" t="s">
        <v>155</v>
      </c>
      <c r="H924" s="144" t="s">
        <v>156</v>
      </c>
      <c r="I924" s="144" t="s">
        <v>582</v>
      </c>
      <c r="J924" s="148">
        <v>43986</v>
      </c>
      <c r="K924" s="40">
        <v>41824</v>
      </c>
      <c r="L924" s="144">
        <v>2014</v>
      </c>
      <c r="M924" s="144" t="s">
        <v>1905</v>
      </c>
      <c r="N924" s="144" t="s">
        <v>1906</v>
      </c>
      <c r="O924" s="156">
        <v>1</v>
      </c>
      <c r="P924" s="144" t="s">
        <v>2875</v>
      </c>
      <c r="Q924" s="144" t="s">
        <v>3185</v>
      </c>
      <c r="R924" s="144" t="s">
        <v>2877</v>
      </c>
      <c r="S924" s="144" t="s">
        <v>3186</v>
      </c>
      <c r="U924" s="156">
        <v>2</v>
      </c>
      <c r="V924" s="156">
        <v>0</v>
      </c>
      <c r="W924" s="144" t="s">
        <v>1909</v>
      </c>
      <c r="X924" s="144" t="s">
        <v>166</v>
      </c>
      <c r="Y924" s="144" t="s">
        <v>3695</v>
      </c>
      <c r="Z924" s="156">
        <v>1</v>
      </c>
      <c r="AA924" s="144" t="s">
        <v>3695</v>
      </c>
      <c r="AB924" s="144" t="s">
        <v>3695</v>
      </c>
      <c r="AC924" s="157">
        <v>1</v>
      </c>
      <c r="AD924" s="157">
        <v>62</v>
      </c>
      <c r="AE924" s="144" t="s">
        <v>3696</v>
      </c>
      <c r="AG924" s="144" t="s">
        <v>169</v>
      </c>
      <c r="AH924" s="156">
        <v>1</v>
      </c>
      <c r="AJ924" s="156">
        <v>1</v>
      </c>
      <c r="AK924" s="156">
        <v>1089464</v>
      </c>
      <c r="AL924" s="156" t="s">
        <v>3697</v>
      </c>
      <c r="AN924" s="144" t="s">
        <v>170</v>
      </c>
      <c r="AO924" s="144" t="s">
        <v>260</v>
      </c>
      <c r="AP924" s="144" t="s">
        <v>3698</v>
      </c>
      <c r="AQ924" s="144" t="s">
        <v>3699</v>
      </c>
      <c r="AR924" s="144" t="s">
        <v>262</v>
      </c>
      <c r="AS924" s="144" t="s">
        <v>4144</v>
      </c>
      <c r="AT924" s="144" t="s">
        <v>4144</v>
      </c>
      <c r="AU924" s="156">
        <v>1</v>
      </c>
      <c r="AW924" s="144" t="s">
        <v>3710</v>
      </c>
      <c r="AX924" s="144" t="s">
        <v>3688</v>
      </c>
      <c r="AY924" s="144" t="s">
        <v>542</v>
      </c>
      <c r="AZ924" s="156">
        <v>2</v>
      </c>
      <c r="BC924" s="158" t="s">
        <v>2872</v>
      </c>
      <c r="BF924" s="144">
        <v>2014</v>
      </c>
      <c r="BG924" s="156">
        <v>2</v>
      </c>
      <c r="BH924" s="156">
        <v>0</v>
      </c>
      <c r="BI924" s="144" t="s">
        <v>4144</v>
      </c>
      <c r="BJ924" s="156">
        <v>2</v>
      </c>
      <c r="BL924" s="156">
        <v>0</v>
      </c>
      <c r="CP924" s="163">
        <v>2</v>
      </c>
    </row>
    <row r="925" spans="1:94" ht="18" x14ac:dyDescent="0.25">
      <c r="A925" s="156">
        <v>2</v>
      </c>
      <c r="B925" s="145">
        <v>924</v>
      </c>
      <c r="C925" s="144" t="s">
        <v>1904</v>
      </c>
      <c r="D925" s="144" t="s">
        <v>1904</v>
      </c>
      <c r="E925" s="144" t="s">
        <v>1904</v>
      </c>
      <c r="G925" s="144" t="s">
        <v>155</v>
      </c>
      <c r="H925" s="144" t="s">
        <v>156</v>
      </c>
      <c r="I925" s="144" t="s">
        <v>582</v>
      </c>
      <c r="J925" s="148">
        <v>43986</v>
      </c>
      <c r="K925" s="40">
        <v>41824</v>
      </c>
      <c r="L925" s="144">
        <v>2014</v>
      </c>
      <c r="M925" s="144" t="s">
        <v>1905</v>
      </c>
      <c r="N925" s="144" t="s">
        <v>1906</v>
      </c>
      <c r="O925" s="156">
        <v>1</v>
      </c>
      <c r="P925" s="144" t="s">
        <v>2875</v>
      </c>
      <c r="Q925" s="144" t="s">
        <v>3185</v>
      </c>
      <c r="R925" s="144" t="s">
        <v>2877</v>
      </c>
      <c r="S925" s="144" t="s">
        <v>3186</v>
      </c>
      <c r="U925" s="156">
        <v>2</v>
      </c>
      <c r="V925" s="156">
        <v>0</v>
      </c>
      <c r="W925" s="144" t="s">
        <v>1909</v>
      </c>
      <c r="X925" s="144" t="s">
        <v>166</v>
      </c>
      <c r="Y925" s="144" t="s">
        <v>3706</v>
      </c>
      <c r="Z925" s="156">
        <v>1</v>
      </c>
      <c r="AA925" s="144" t="s">
        <v>3706</v>
      </c>
      <c r="AB925" s="161" t="s">
        <v>3707</v>
      </c>
      <c r="AC925" s="157">
        <v>1</v>
      </c>
      <c r="AD925" s="157">
        <v>12</v>
      </c>
      <c r="AE925" s="144" t="s">
        <v>168</v>
      </c>
      <c r="AG925" s="144" t="s">
        <v>169</v>
      </c>
      <c r="AH925" s="156">
        <v>1</v>
      </c>
      <c r="AJ925" s="156">
        <v>3</v>
      </c>
      <c r="AN925" s="144" t="s">
        <v>170</v>
      </c>
      <c r="AO925" s="144" t="s">
        <v>260</v>
      </c>
      <c r="AP925" s="144" t="s">
        <v>3698</v>
      </c>
      <c r="AQ925" s="144" t="s">
        <v>3699</v>
      </c>
      <c r="AR925" s="144" t="s">
        <v>262</v>
      </c>
      <c r="AS925" s="144" t="s">
        <v>4144</v>
      </c>
      <c r="AT925" s="144" t="s">
        <v>4144</v>
      </c>
      <c r="AU925" s="156">
        <v>1</v>
      </c>
      <c r="AW925" s="144" t="s">
        <v>3710</v>
      </c>
      <c r="AX925" s="144" t="s">
        <v>3688</v>
      </c>
      <c r="AY925" s="144" t="s">
        <v>542</v>
      </c>
      <c r="AZ925" s="156">
        <v>2</v>
      </c>
      <c r="BC925" s="158" t="s">
        <v>2872</v>
      </c>
      <c r="BF925" s="144">
        <v>2014</v>
      </c>
      <c r="BG925" s="156">
        <v>2</v>
      </c>
      <c r="BH925" s="156">
        <v>0</v>
      </c>
      <c r="BI925" s="144" t="s">
        <v>4144</v>
      </c>
      <c r="BJ925" s="156">
        <v>2</v>
      </c>
      <c r="BL925" s="156">
        <v>0</v>
      </c>
      <c r="CP925" s="163">
        <v>2</v>
      </c>
    </row>
    <row r="926" spans="1:94" ht="18" x14ac:dyDescent="0.25">
      <c r="A926" s="156">
        <v>2</v>
      </c>
      <c r="B926" s="145">
        <v>925</v>
      </c>
      <c r="C926" s="144" t="s">
        <v>1904</v>
      </c>
      <c r="D926" s="144" t="s">
        <v>1904</v>
      </c>
      <c r="E926" s="144" t="s">
        <v>1904</v>
      </c>
      <c r="G926" s="144" t="s">
        <v>155</v>
      </c>
      <c r="H926" s="144" t="s">
        <v>156</v>
      </c>
      <c r="I926" s="144" t="s">
        <v>582</v>
      </c>
      <c r="J926" s="148">
        <v>43986</v>
      </c>
      <c r="K926" s="40">
        <v>41824</v>
      </c>
      <c r="L926" s="144">
        <v>2014</v>
      </c>
      <c r="M926" s="144" t="s">
        <v>1905</v>
      </c>
      <c r="N926" s="144" t="s">
        <v>1906</v>
      </c>
      <c r="O926" s="156">
        <v>1</v>
      </c>
      <c r="P926" s="144" t="s">
        <v>2875</v>
      </c>
      <c r="Q926" s="144" t="s">
        <v>3185</v>
      </c>
      <c r="R926" s="144" t="s">
        <v>2877</v>
      </c>
      <c r="S926" s="144" t="s">
        <v>3186</v>
      </c>
      <c r="U926" s="156">
        <v>1</v>
      </c>
      <c r="V926" s="156">
        <v>1</v>
      </c>
      <c r="W926" s="144" t="s">
        <v>1909</v>
      </c>
      <c r="X926" s="144" t="s">
        <v>166</v>
      </c>
      <c r="Y926" s="144" t="s">
        <v>1909</v>
      </c>
      <c r="Z926" s="156">
        <v>1</v>
      </c>
      <c r="AA926" s="144" t="s">
        <v>1909</v>
      </c>
      <c r="AB926" s="144" t="s">
        <v>1909</v>
      </c>
      <c r="AC926" s="157">
        <v>2</v>
      </c>
      <c r="AD926" s="157">
        <v>0</v>
      </c>
      <c r="AE926" s="144" t="s">
        <v>1910</v>
      </c>
      <c r="AG926" s="144" t="s">
        <v>169</v>
      </c>
      <c r="AH926" s="156">
        <v>1</v>
      </c>
      <c r="AJ926" s="156">
        <v>1</v>
      </c>
      <c r="AK926" s="156">
        <v>296772</v>
      </c>
      <c r="AN926" s="144" t="s">
        <v>170</v>
      </c>
      <c r="AO926" s="144" t="s">
        <v>260</v>
      </c>
      <c r="AP926" s="144" t="s">
        <v>1911</v>
      </c>
      <c r="AQ926" s="144" t="s">
        <v>1911</v>
      </c>
      <c r="AR926" s="144" t="s">
        <v>1286</v>
      </c>
      <c r="AS926" s="144" t="s">
        <v>4144</v>
      </c>
      <c r="AT926" s="144" t="s">
        <v>4144</v>
      </c>
      <c r="AU926" s="156">
        <v>1</v>
      </c>
      <c r="AV926" s="144" t="s">
        <v>4137</v>
      </c>
      <c r="AW926" s="144" t="s">
        <v>3701</v>
      </c>
      <c r="AX926" s="144" t="s">
        <v>174</v>
      </c>
      <c r="AY926" s="144" t="s">
        <v>175</v>
      </c>
      <c r="AZ926" s="156">
        <v>2</v>
      </c>
      <c r="BC926" s="158" t="s">
        <v>2872</v>
      </c>
      <c r="BF926" s="144">
        <v>2014</v>
      </c>
      <c r="BG926" s="156">
        <v>2</v>
      </c>
      <c r="BH926" s="156">
        <v>0</v>
      </c>
      <c r="BI926" s="144" t="s">
        <v>4144</v>
      </c>
      <c r="BJ926" s="156">
        <v>2</v>
      </c>
      <c r="BL926" s="156">
        <v>0</v>
      </c>
      <c r="CP926" s="163">
        <v>2</v>
      </c>
    </row>
    <row r="927" spans="1:94" ht="18" x14ac:dyDescent="0.25">
      <c r="A927" s="156">
        <v>2</v>
      </c>
      <c r="B927" s="145">
        <v>926</v>
      </c>
      <c r="C927" s="144" t="s">
        <v>1904</v>
      </c>
      <c r="D927" s="144" t="s">
        <v>1904</v>
      </c>
      <c r="E927" s="144" t="s">
        <v>1904</v>
      </c>
      <c r="G927" s="144" t="s">
        <v>155</v>
      </c>
      <c r="H927" s="144" t="s">
        <v>156</v>
      </c>
      <c r="I927" s="144" t="s">
        <v>582</v>
      </c>
      <c r="J927" s="148">
        <v>43986</v>
      </c>
      <c r="K927" s="40">
        <v>41824</v>
      </c>
      <c r="L927" s="144">
        <v>2014</v>
      </c>
      <c r="M927" s="144" t="s">
        <v>1905</v>
      </c>
      <c r="N927" s="144" t="s">
        <v>1906</v>
      </c>
      <c r="O927" s="156">
        <v>1</v>
      </c>
      <c r="P927" s="144" t="s">
        <v>2875</v>
      </c>
      <c r="Q927" s="144" t="s">
        <v>3185</v>
      </c>
      <c r="R927" s="144" t="s">
        <v>2877</v>
      </c>
      <c r="S927" s="144" t="s">
        <v>3186</v>
      </c>
      <c r="U927" s="156">
        <v>2</v>
      </c>
      <c r="V927" s="156">
        <v>0</v>
      </c>
      <c r="W927" s="144" t="s">
        <v>1909</v>
      </c>
      <c r="X927" s="144" t="s">
        <v>166</v>
      </c>
      <c r="Y927" s="144" t="s">
        <v>1909</v>
      </c>
      <c r="Z927" s="156">
        <v>1</v>
      </c>
      <c r="AA927" s="144" t="s">
        <v>1909</v>
      </c>
      <c r="AB927" s="144" t="s">
        <v>1909</v>
      </c>
      <c r="AC927" s="157">
        <v>2</v>
      </c>
      <c r="AD927" s="157">
        <v>0</v>
      </c>
      <c r="AE927" s="144" t="s">
        <v>1910</v>
      </c>
      <c r="AG927" s="144" t="s">
        <v>169</v>
      </c>
      <c r="AH927" s="156">
        <v>1</v>
      </c>
      <c r="AJ927" s="156">
        <v>1</v>
      </c>
      <c r="AK927" s="156">
        <v>296772</v>
      </c>
      <c r="AN927" s="144" t="s">
        <v>170</v>
      </c>
      <c r="AO927" s="144" t="s">
        <v>260</v>
      </c>
      <c r="AP927" s="144" t="s">
        <v>1911</v>
      </c>
      <c r="AQ927" s="144" t="s">
        <v>1911</v>
      </c>
      <c r="AR927" s="144" t="s">
        <v>1286</v>
      </c>
      <c r="AS927" s="144" t="s">
        <v>4144</v>
      </c>
      <c r="AT927" s="144" t="s">
        <v>4144</v>
      </c>
      <c r="AU927" s="156">
        <v>1</v>
      </c>
      <c r="AV927" s="144" t="s">
        <v>4137</v>
      </c>
      <c r="AW927" s="144" t="s">
        <v>3710</v>
      </c>
      <c r="AX927" s="144" t="s">
        <v>3688</v>
      </c>
      <c r="AY927" s="144" t="s">
        <v>542</v>
      </c>
      <c r="AZ927" s="156">
        <v>2</v>
      </c>
      <c r="BC927" s="158" t="s">
        <v>2872</v>
      </c>
      <c r="BF927" s="144">
        <v>2014</v>
      </c>
      <c r="BG927" s="156">
        <v>2</v>
      </c>
      <c r="BH927" s="156">
        <v>0</v>
      </c>
      <c r="BI927" s="144" t="s">
        <v>4144</v>
      </c>
      <c r="BJ927" s="156">
        <v>2</v>
      </c>
      <c r="BL927" s="156">
        <v>0</v>
      </c>
      <c r="CP927" s="163">
        <v>2</v>
      </c>
    </row>
    <row r="928" spans="1:94" ht="18" x14ac:dyDescent="0.25">
      <c r="A928" s="156">
        <v>2</v>
      </c>
      <c r="B928" s="145">
        <v>927</v>
      </c>
      <c r="C928" s="144" t="s">
        <v>1904</v>
      </c>
      <c r="D928" s="144" t="s">
        <v>1904</v>
      </c>
      <c r="E928" s="144" t="s">
        <v>1904</v>
      </c>
      <c r="G928" s="144" t="s">
        <v>155</v>
      </c>
      <c r="H928" s="144" t="s">
        <v>156</v>
      </c>
      <c r="I928" s="144" t="s">
        <v>582</v>
      </c>
      <c r="J928" s="148">
        <v>43986</v>
      </c>
      <c r="K928" s="40">
        <v>41824</v>
      </c>
      <c r="L928" s="144">
        <v>2014</v>
      </c>
      <c r="M928" s="144" t="s">
        <v>1905</v>
      </c>
      <c r="N928" s="144" t="s">
        <v>1906</v>
      </c>
      <c r="O928" s="156">
        <v>1</v>
      </c>
      <c r="P928" s="144" t="s">
        <v>2875</v>
      </c>
      <c r="Q928" s="144" t="s">
        <v>3185</v>
      </c>
      <c r="R928" s="144" t="s">
        <v>2877</v>
      </c>
      <c r="S928" s="144" t="s">
        <v>3186</v>
      </c>
      <c r="U928" s="156">
        <v>2</v>
      </c>
      <c r="V928" s="156">
        <v>0</v>
      </c>
      <c r="W928" s="144" t="s">
        <v>1909</v>
      </c>
      <c r="X928" s="144" t="s">
        <v>166</v>
      </c>
      <c r="Y928" s="144" t="s">
        <v>3703</v>
      </c>
      <c r="Z928" s="156">
        <v>1</v>
      </c>
      <c r="AA928" s="144" t="s">
        <v>3703</v>
      </c>
      <c r="AB928" s="144" t="s">
        <v>3703</v>
      </c>
      <c r="AC928" s="157">
        <v>2</v>
      </c>
      <c r="AD928" s="157">
        <v>0</v>
      </c>
      <c r="AE928" s="144" t="s">
        <v>3704</v>
      </c>
      <c r="AG928" s="144" t="s">
        <v>169</v>
      </c>
      <c r="AH928" s="156">
        <v>1</v>
      </c>
      <c r="AJ928" s="156">
        <v>2</v>
      </c>
      <c r="AN928" s="144" t="s">
        <v>2030</v>
      </c>
      <c r="AO928" s="144" t="s">
        <v>2031</v>
      </c>
      <c r="AP928" s="144" t="s">
        <v>2032</v>
      </c>
      <c r="AQ928" s="144" t="s">
        <v>2032</v>
      </c>
      <c r="AR928" s="144" t="s">
        <v>727</v>
      </c>
      <c r="AS928" s="144" t="s">
        <v>4144</v>
      </c>
      <c r="AT928" s="144" t="s">
        <v>4144</v>
      </c>
      <c r="AU928" s="156">
        <v>2</v>
      </c>
      <c r="AW928" s="144" t="s">
        <v>3710</v>
      </c>
      <c r="AX928" s="144" t="s">
        <v>3688</v>
      </c>
      <c r="AY928" s="144" t="s">
        <v>542</v>
      </c>
      <c r="AZ928" s="156">
        <v>2</v>
      </c>
      <c r="BC928" s="158" t="s">
        <v>2872</v>
      </c>
      <c r="BF928" s="144">
        <v>2014</v>
      </c>
      <c r="BG928" s="156">
        <v>2</v>
      </c>
      <c r="BH928" s="156">
        <v>0</v>
      </c>
      <c r="BI928" s="144" t="s">
        <v>4144</v>
      </c>
      <c r="BJ928" s="156">
        <v>2</v>
      </c>
      <c r="BL928" s="156">
        <v>0</v>
      </c>
      <c r="CP928" s="163">
        <v>2</v>
      </c>
    </row>
    <row r="929" spans="1:94" ht="18" x14ac:dyDescent="0.25">
      <c r="A929" s="156">
        <v>2</v>
      </c>
      <c r="B929" s="145">
        <v>928</v>
      </c>
      <c r="C929" s="144" t="s">
        <v>1904</v>
      </c>
      <c r="D929" s="144" t="s">
        <v>1904</v>
      </c>
      <c r="E929" s="144" t="s">
        <v>1904</v>
      </c>
      <c r="G929" s="144" t="s">
        <v>155</v>
      </c>
      <c r="H929" s="144" t="s">
        <v>156</v>
      </c>
      <c r="I929" s="144" t="s">
        <v>582</v>
      </c>
      <c r="J929" s="148">
        <v>43986</v>
      </c>
      <c r="K929" s="40">
        <v>41824</v>
      </c>
      <c r="L929" s="144">
        <v>2014</v>
      </c>
      <c r="M929" s="144" t="s">
        <v>1905</v>
      </c>
      <c r="N929" s="144" t="s">
        <v>1906</v>
      </c>
      <c r="O929" s="156">
        <v>1</v>
      </c>
      <c r="P929" s="144" t="s">
        <v>2875</v>
      </c>
      <c r="Q929" s="144" t="s">
        <v>3185</v>
      </c>
      <c r="R929" s="144" t="s">
        <v>2877</v>
      </c>
      <c r="S929" s="144" t="s">
        <v>3186</v>
      </c>
      <c r="U929" s="156">
        <v>2</v>
      </c>
      <c r="V929" s="156">
        <v>0</v>
      </c>
      <c r="W929" s="144" t="s">
        <v>1909</v>
      </c>
      <c r="X929" s="144" t="s">
        <v>166</v>
      </c>
      <c r="Y929" s="144" t="s">
        <v>1050</v>
      </c>
      <c r="Z929" s="156">
        <v>1</v>
      </c>
      <c r="AA929" s="144" t="s">
        <v>1050</v>
      </c>
      <c r="AB929" s="144" t="s">
        <v>1050</v>
      </c>
      <c r="AC929" s="157">
        <v>2</v>
      </c>
      <c r="AD929" s="157">
        <v>0</v>
      </c>
      <c r="AE929" s="144" t="s">
        <v>1051</v>
      </c>
      <c r="AG929" s="144" t="s">
        <v>169</v>
      </c>
      <c r="AH929" s="156">
        <v>1</v>
      </c>
      <c r="AJ929" s="156">
        <v>1</v>
      </c>
      <c r="AK929" s="156">
        <v>210183</v>
      </c>
      <c r="AN929" s="144" t="s">
        <v>170</v>
      </c>
      <c r="AO929" s="144" t="s">
        <v>975</v>
      </c>
      <c r="AP929" s="144" t="s">
        <v>1052</v>
      </c>
      <c r="AQ929" s="144" t="s">
        <v>1053</v>
      </c>
      <c r="AR929" s="144" t="s">
        <v>727</v>
      </c>
      <c r="AS929" s="144" t="s">
        <v>4144</v>
      </c>
      <c r="AT929" s="144" t="s">
        <v>4144</v>
      </c>
      <c r="AU929" s="156">
        <v>2</v>
      </c>
      <c r="AW929" s="144" t="s">
        <v>3710</v>
      </c>
      <c r="AX929" s="144" t="s">
        <v>3688</v>
      </c>
      <c r="AY929" s="144" t="s">
        <v>542</v>
      </c>
      <c r="AZ929" s="156">
        <v>2</v>
      </c>
      <c r="BC929" s="158" t="s">
        <v>2872</v>
      </c>
      <c r="BF929" s="144">
        <v>2014</v>
      </c>
      <c r="BG929" s="156">
        <v>2</v>
      </c>
      <c r="BH929" s="156">
        <v>0</v>
      </c>
      <c r="BI929" s="144" t="s">
        <v>4144</v>
      </c>
      <c r="BJ929" s="156">
        <v>2</v>
      </c>
      <c r="BL929" s="156">
        <v>0</v>
      </c>
      <c r="CP929" s="163">
        <v>2</v>
      </c>
    </row>
    <row r="930" spans="1:94" ht="18" x14ac:dyDescent="0.25">
      <c r="A930" s="156">
        <v>2</v>
      </c>
      <c r="B930" s="145">
        <v>929</v>
      </c>
      <c r="C930" s="144" t="s">
        <v>1904</v>
      </c>
      <c r="D930" s="144" t="s">
        <v>1904</v>
      </c>
      <c r="E930" s="144" t="s">
        <v>1904</v>
      </c>
      <c r="G930" s="144" t="s">
        <v>155</v>
      </c>
      <c r="H930" s="144" t="s">
        <v>156</v>
      </c>
      <c r="I930" s="144" t="s">
        <v>582</v>
      </c>
      <c r="J930" s="148">
        <v>43986</v>
      </c>
      <c r="K930" s="40">
        <v>42093</v>
      </c>
      <c r="L930" s="144">
        <v>2015</v>
      </c>
      <c r="M930" s="144" t="s">
        <v>1905</v>
      </c>
      <c r="N930" s="144" t="s">
        <v>1906</v>
      </c>
      <c r="O930" s="156">
        <v>1</v>
      </c>
      <c r="P930" s="144" t="s">
        <v>2875</v>
      </c>
      <c r="Q930" s="144" t="s">
        <v>3185</v>
      </c>
      <c r="R930" s="144" t="s">
        <v>2877</v>
      </c>
      <c r="S930" s="144" t="s">
        <v>3186</v>
      </c>
      <c r="U930" s="156">
        <v>2</v>
      </c>
      <c r="V930" s="156">
        <v>0</v>
      </c>
      <c r="W930" s="144" t="s">
        <v>1909</v>
      </c>
      <c r="X930" s="144" t="s">
        <v>166</v>
      </c>
      <c r="Y930" s="144" t="s">
        <v>3706</v>
      </c>
      <c r="Z930" s="156">
        <v>1</v>
      </c>
      <c r="AA930" s="144" t="s">
        <v>3706</v>
      </c>
      <c r="AB930" s="161" t="s">
        <v>3707</v>
      </c>
      <c r="AC930" s="157">
        <v>1</v>
      </c>
      <c r="AD930" s="157">
        <v>12</v>
      </c>
      <c r="AE930" s="144" t="s">
        <v>168</v>
      </c>
      <c r="AG930" s="144" t="s">
        <v>169</v>
      </c>
      <c r="AH930" s="156">
        <v>1</v>
      </c>
      <c r="AJ930" s="156">
        <v>3</v>
      </c>
      <c r="AN930" s="144" t="s">
        <v>170</v>
      </c>
      <c r="AO930" s="144" t="s">
        <v>260</v>
      </c>
      <c r="AP930" s="144" t="s">
        <v>3698</v>
      </c>
      <c r="AQ930" s="144" t="s">
        <v>3699</v>
      </c>
      <c r="AR930" s="144" t="s">
        <v>262</v>
      </c>
      <c r="AS930" s="144" t="s">
        <v>4144</v>
      </c>
      <c r="AT930" s="144" t="s">
        <v>4144</v>
      </c>
      <c r="AU930" s="156">
        <v>1</v>
      </c>
      <c r="AW930" s="144" t="s">
        <v>3710</v>
      </c>
      <c r="AX930" s="144" t="s">
        <v>3688</v>
      </c>
      <c r="AY930" s="144" t="s">
        <v>542</v>
      </c>
      <c r="AZ930" s="156">
        <v>2</v>
      </c>
      <c r="BC930" s="158" t="s">
        <v>2872</v>
      </c>
      <c r="BF930" s="144">
        <v>2015</v>
      </c>
      <c r="BG930" s="156">
        <v>2</v>
      </c>
      <c r="BH930" s="156">
        <v>0</v>
      </c>
      <c r="BI930" s="144" t="s">
        <v>4144</v>
      </c>
      <c r="BJ930" s="156">
        <v>2</v>
      </c>
      <c r="BL930" s="156">
        <v>0</v>
      </c>
      <c r="CP930" s="163">
        <v>2</v>
      </c>
    </row>
    <row r="931" spans="1:94" ht="18" x14ac:dyDescent="0.25">
      <c r="A931" s="156">
        <v>2</v>
      </c>
      <c r="B931" s="145">
        <v>930</v>
      </c>
      <c r="C931" s="144" t="s">
        <v>1904</v>
      </c>
      <c r="D931" s="144" t="s">
        <v>1904</v>
      </c>
      <c r="E931" s="144" t="s">
        <v>1904</v>
      </c>
      <c r="G931" s="144" t="s">
        <v>155</v>
      </c>
      <c r="H931" s="144" t="s">
        <v>156</v>
      </c>
      <c r="I931" s="144" t="s">
        <v>582</v>
      </c>
      <c r="J931" s="148">
        <v>43986</v>
      </c>
      <c r="K931" s="40">
        <v>42093</v>
      </c>
      <c r="L931" s="144">
        <v>2015</v>
      </c>
      <c r="M931" s="144" t="s">
        <v>1905</v>
      </c>
      <c r="N931" s="144" t="s">
        <v>1906</v>
      </c>
      <c r="O931" s="156">
        <v>1</v>
      </c>
      <c r="P931" s="144" t="s">
        <v>2875</v>
      </c>
      <c r="Q931" s="144" t="s">
        <v>3185</v>
      </c>
      <c r="R931" s="144" t="s">
        <v>2877</v>
      </c>
      <c r="S931" s="144" t="s">
        <v>3186</v>
      </c>
      <c r="U931" s="156">
        <v>2</v>
      </c>
      <c r="V931" s="156">
        <v>0</v>
      </c>
      <c r="W931" s="144" t="s">
        <v>1909</v>
      </c>
      <c r="X931" s="144" t="s">
        <v>166</v>
      </c>
      <c r="Y931" s="144" t="s">
        <v>1909</v>
      </c>
      <c r="Z931" s="156">
        <v>1</v>
      </c>
      <c r="AA931" s="144" t="s">
        <v>1909</v>
      </c>
      <c r="AB931" s="144" t="s">
        <v>1909</v>
      </c>
      <c r="AC931" s="157">
        <v>2</v>
      </c>
      <c r="AD931" s="157">
        <v>0</v>
      </c>
      <c r="AE931" s="144" t="s">
        <v>1910</v>
      </c>
      <c r="AG931" s="144" t="s">
        <v>169</v>
      </c>
      <c r="AH931" s="156">
        <v>1</v>
      </c>
      <c r="AJ931" s="156">
        <v>1</v>
      </c>
      <c r="AK931" s="156">
        <v>296772</v>
      </c>
      <c r="AN931" s="144" t="s">
        <v>170</v>
      </c>
      <c r="AO931" s="144" t="s">
        <v>260</v>
      </c>
      <c r="AP931" s="144" t="s">
        <v>1911</v>
      </c>
      <c r="AQ931" s="144" t="s">
        <v>1911</v>
      </c>
      <c r="AR931" s="144" t="s">
        <v>1286</v>
      </c>
      <c r="AS931" s="144" t="s">
        <v>4144</v>
      </c>
      <c r="AT931" s="144" t="s">
        <v>4144</v>
      </c>
      <c r="AU931" s="156">
        <v>1</v>
      </c>
      <c r="AV931" s="144" t="s">
        <v>4137</v>
      </c>
      <c r="AW931" s="144" t="s">
        <v>3710</v>
      </c>
      <c r="AX931" s="144" t="s">
        <v>3688</v>
      </c>
      <c r="AY931" s="144" t="s">
        <v>542</v>
      </c>
      <c r="AZ931" s="156">
        <v>2</v>
      </c>
      <c r="BC931" s="158" t="s">
        <v>2872</v>
      </c>
      <c r="BF931" s="144">
        <v>2015</v>
      </c>
      <c r="BG931" s="156">
        <v>2</v>
      </c>
      <c r="BH931" s="156">
        <v>0</v>
      </c>
      <c r="BI931" s="144" t="s">
        <v>4144</v>
      </c>
      <c r="BJ931" s="156">
        <v>2</v>
      </c>
      <c r="BL931" s="156">
        <v>0</v>
      </c>
      <c r="CP931" s="163">
        <v>2</v>
      </c>
    </row>
    <row r="932" spans="1:94" ht="18" x14ac:dyDescent="0.25">
      <c r="A932" s="156">
        <v>2</v>
      </c>
      <c r="B932" s="145">
        <v>931</v>
      </c>
      <c r="C932" s="144" t="s">
        <v>1904</v>
      </c>
      <c r="D932" s="144" t="s">
        <v>1904</v>
      </c>
      <c r="E932" s="144" t="s">
        <v>1904</v>
      </c>
      <c r="G932" s="144" t="s">
        <v>155</v>
      </c>
      <c r="H932" s="144" t="s">
        <v>156</v>
      </c>
      <c r="I932" s="144" t="s">
        <v>582</v>
      </c>
      <c r="J932" s="148">
        <v>43986</v>
      </c>
      <c r="K932" s="40">
        <v>42093</v>
      </c>
      <c r="L932" s="144">
        <v>2015</v>
      </c>
      <c r="M932" s="144" t="s">
        <v>1905</v>
      </c>
      <c r="N932" s="144" t="s">
        <v>1906</v>
      </c>
      <c r="O932" s="156">
        <v>1</v>
      </c>
      <c r="P932" s="144" t="s">
        <v>2875</v>
      </c>
      <c r="Q932" s="144" t="s">
        <v>3185</v>
      </c>
      <c r="R932" s="144" t="s">
        <v>2877</v>
      </c>
      <c r="S932" s="144" t="s">
        <v>3186</v>
      </c>
      <c r="U932" s="156">
        <v>2</v>
      </c>
      <c r="V932" s="156">
        <v>0</v>
      </c>
      <c r="W932" s="144" t="s">
        <v>1909</v>
      </c>
      <c r="X932" s="144" t="s">
        <v>166</v>
      </c>
      <c r="Y932" s="144" t="s">
        <v>3703</v>
      </c>
      <c r="Z932" s="156">
        <v>1</v>
      </c>
      <c r="AA932" s="144" t="s">
        <v>3703</v>
      </c>
      <c r="AB932" s="144" t="s">
        <v>3703</v>
      </c>
      <c r="AC932" s="157">
        <v>2</v>
      </c>
      <c r="AD932" s="157">
        <v>0</v>
      </c>
      <c r="AE932" s="144" t="s">
        <v>3704</v>
      </c>
      <c r="AG932" s="144" t="s">
        <v>169</v>
      </c>
      <c r="AH932" s="156">
        <v>1</v>
      </c>
      <c r="AJ932" s="156">
        <v>2</v>
      </c>
      <c r="AN932" s="144" t="s">
        <v>2030</v>
      </c>
      <c r="AO932" s="144" t="s">
        <v>2031</v>
      </c>
      <c r="AP932" s="144" t="s">
        <v>2032</v>
      </c>
      <c r="AQ932" s="144" t="s">
        <v>2032</v>
      </c>
      <c r="AR932" s="144" t="s">
        <v>727</v>
      </c>
      <c r="AS932" s="144" t="s">
        <v>4144</v>
      </c>
      <c r="AT932" s="144" t="s">
        <v>4144</v>
      </c>
      <c r="AU932" s="156">
        <v>2</v>
      </c>
      <c r="AW932" s="144" t="s">
        <v>3710</v>
      </c>
      <c r="AX932" s="144" t="s">
        <v>3688</v>
      </c>
      <c r="AY932" s="144" t="s">
        <v>542</v>
      </c>
      <c r="AZ932" s="156">
        <v>2</v>
      </c>
      <c r="BC932" s="158" t="s">
        <v>2872</v>
      </c>
      <c r="BF932" s="144">
        <v>2015</v>
      </c>
      <c r="BG932" s="156">
        <v>2</v>
      </c>
      <c r="BH932" s="156">
        <v>0</v>
      </c>
      <c r="BI932" s="144" t="s">
        <v>4144</v>
      </c>
      <c r="BJ932" s="156">
        <v>2</v>
      </c>
      <c r="BL932" s="156">
        <v>0</v>
      </c>
      <c r="CP932" s="163">
        <v>2</v>
      </c>
    </row>
    <row r="933" spans="1:94" ht="18" x14ac:dyDescent="0.25">
      <c r="A933" s="156">
        <v>2</v>
      </c>
      <c r="B933" s="145">
        <v>932</v>
      </c>
      <c r="C933" s="144" t="s">
        <v>1904</v>
      </c>
      <c r="D933" s="144" t="s">
        <v>1904</v>
      </c>
      <c r="E933" s="144" t="s">
        <v>1904</v>
      </c>
      <c r="G933" s="144" t="s">
        <v>155</v>
      </c>
      <c r="H933" s="144" t="s">
        <v>156</v>
      </c>
      <c r="I933" s="144" t="s">
        <v>582</v>
      </c>
      <c r="J933" s="148">
        <v>43986</v>
      </c>
      <c r="K933" s="40">
        <v>42093</v>
      </c>
      <c r="L933" s="144">
        <v>2015</v>
      </c>
      <c r="M933" s="144" t="s">
        <v>1905</v>
      </c>
      <c r="N933" s="144" t="s">
        <v>1906</v>
      </c>
      <c r="O933" s="156">
        <v>1</v>
      </c>
      <c r="P933" s="144" t="s">
        <v>2875</v>
      </c>
      <c r="Q933" s="144" t="s">
        <v>3185</v>
      </c>
      <c r="R933" s="144" t="s">
        <v>2877</v>
      </c>
      <c r="S933" s="144" t="s">
        <v>3186</v>
      </c>
      <c r="U933" s="156">
        <v>2</v>
      </c>
      <c r="V933" s="156">
        <v>0</v>
      </c>
      <c r="W933" s="144" t="s">
        <v>1909</v>
      </c>
      <c r="X933" s="144" t="s">
        <v>166</v>
      </c>
      <c r="Y933" s="144" t="s">
        <v>1050</v>
      </c>
      <c r="Z933" s="156">
        <v>1</v>
      </c>
      <c r="AA933" s="144" t="s">
        <v>1050</v>
      </c>
      <c r="AB933" s="144" t="s">
        <v>1050</v>
      </c>
      <c r="AC933" s="157">
        <v>2</v>
      </c>
      <c r="AD933" s="157">
        <v>0</v>
      </c>
      <c r="AE933" s="144" t="s">
        <v>1051</v>
      </c>
      <c r="AG933" s="144" t="s">
        <v>169</v>
      </c>
      <c r="AH933" s="156">
        <v>1</v>
      </c>
      <c r="AJ933" s="156">
        <v>1</v>
      </c>
      <c r="AK933" s="156">
        <v>210183</v>
      </c>
      <c r="AN933" s="144" t="s">
        <v>170</v>
      </c>
      <c r="AO933" s="144" t="s">
        <v>975</v>
      </c>
      <c r="AP933" s="144" t="s">
        <v>1052</v>
      </c>
      <c r="AQ933" s="144" t="s">
        <v>1053</v>
      </c>
      <c r="AR933" s="144" t="s">
        <v>727</v>
      </c>
      <c r="AS933" s="144" t="s">
        <v>4144</v>
      </c>
      <c r="AT933" s="144" t="s">
        <v>4144</v>
      </c>
      <c r="AU933" s="156">
        <v>2</v>
      </c>
      <c r="AW933" s="144" t="s">
        <v>3710</v>
      </c>
      <c r="AX933" s="144" t="s">
        <v>3688</v>
      </c>
      <c r="AY933" s="144" t="s">
        <v>542</v>
      </c>
      <c r="AZ933" s="156">
        <v>2</v>
      </c>
      <c r="BC933" s="158" t="s">
        <v>2872</v>
      </c>
      <c r="BF933" s="144">
        <v>2015</v>
      </c>
      <c r="BG933" s="156">
        <v>2</v>
      </c>
      <c r="BH933" s="156">
        <v>0</v>
      </c>
      <c r="BI933" s="144" t="s">
        <v>4144</v>
      </c>
      <c r="BJ933" s="156">
        <v>2</v>
      </c>
      <c r="BL933" s="156">
        <v>0</v>
      </c>
      <c r="CP933" s="163">
        <v>2</v>
      </c>
    </row>
    <row r="934" spans="1:94" ht="18" x14ac:dyDescent="0.25">
      <c r="A934" s="156">
        <v>2</v>
      </c>
      <c r="B934" s="145">
        <v>933</v>
      </c>
      <c r="C934" s="144" t="s">
        <v>1904</v>
      </c>
      <c r="D934" s="144" t="s">
        <v>1904</v>
      </c>
      <c r="E934" s="144" t="s">
        <v>1904</v>
      </c>
      <c r="G934" s="144" t="s">
        <v>155</v>
      </c>
      <c r="H934" s="144" t="s">
        <v>156</v>
      </c>
      <c r="I934" s="144" t="s">
        <v>582</v>
      </c>
      <c r="J934" s="148">
        <v>43986</v>
      </c>
      <c r="K934" s="40">
        <v>42093</v>
      </c>
      <c r="L934" s="144">
        <v>2015</v>
      </c>
      <c r="M934" s="144" t="s">
        <v>1905</v>
      </c>
      <c r="N934" s="144" t="s">
        <v>1906</v>
      </c>
      <c r="O934" s="156">
        <v>1</v>
      </c>
      <c r="P934" s="144" t="s">
        <v>2875</v>
      </c>
      <c r="Q934" s="144" t="s">
        <v>3185</v>
      </c>
      <c r="R934" s="144" t="s">
        <v>2877</v>
      </c>
      <c r="S934" s="144" t="s">
        <v>3186</v>
      </c>
      <c r="U934" s="156">
        <v>2</v>
      </c>
      <c r="V934" s="156">
        <v>0</v>
      </c>
      <c r="W934" s="144" t="s">
        <v>1909</v>
      </c>
      <c r="X934" s="144" t="s">
        <v>166</v>
      </c>
      <c r="Y934" s="144" t="s">
        <v>3690</v>
      </c>
      <c r="Z934" s="156">
        <v>1</v>
      </c>
      <c r="AA934" s="144" t="s">
        <v>3690</v>
      </c>
      <c r="AB934" s="144" t="s">
        <v>3690</v>
      </c>
      <c r="AC934" s="157">
        <v>2</v>
      </c>
      <c r="AD934" s="157">
        <v>0</v>
      </c>
      <c r="AE934" s="144" t="s">
        <v>3691</v>
      </c>
      <c r="AG934" s="144" t="s">
        <v>169</v>
      </c>
      <c r="AH934" s="156">
        <v>1</v>
      </c>
      <c r="AJ934" s="156">
        <v>1</v>
      </c>
      <c r="AK934" s="156">
        <v>1070618</v>
      </c>
      <c r="AN934" s="144" t="s">
        <v>3692</v>
      </c>
      <c r="AO934" s="144" t="s">
        <v>260</v>
      </c>
      <c r="AP934" s="144" t="s">
        <v>1279</v>
      </c>
      <c r="AQ934" s="144" t="s">
        <v>1279</v>
      </c>
      <c r="AR934" s="144" t="s">
        <v>986</v>
      </c>
      <c r="AS934" s="144" t="s">
        <v>4144</v>
      </c>
      <c r="AT934" s="144" t="s">
        <v>4144</v>
      </c>
      <c r="AU934" s="156">
        <v>2</v>
      </c>
      <c r="AW934" s="144" t="s">
        <v>3710</v>
      </c>
      <c r="AX934" s="144" t="s">
        <v>3688</v>
      </c>
      <c r="AY934" s="144" t="s">
        <v>542</v>
      </c>
      <c r="AZ934" s="156">
        <v>2</v>
      </c>
      <c r="BC934" s="158" t="s">
        <v>2872</v>
      </c>
      <c r="BF934" s="144">
        <v>2015</v>
      </c>
      <c r="BG934" s="156">
        <v>2</v>
      </c>
      <c r="BH934" s="156">
        <v>0</v>
      </c>
      <c r="BI934" s="144" t="s">
        <v>4144</v>
      </c>
      <c r="BJ934" s="156">
        <v>2</v>
      </c>
      <c r="BL934" s="156">
        <v>0</v>
      </c>
      <c r="CP934" s="163">
        <v>2</v>
      </c>
    </row>
    <row r="935" spans="1:94" ht="18" x14ac:dyDescent="0.25">
      <c r="A935" s="156">
        <v>2</v>
      </c>
      <c r="B935" s="145">
        <v>934</v>
      </c>
      <c r="C935" s="144" t="s">
        <v>1904</v>
      </c>
      <c r="D935" s="144" t="s">
        <v>1904</v>
      </c>
      <c r="E935" s="144" t="s">
        <v>1904</v>
      </c>
      <c r="G935" s="144" t="s">
        <v>155</v>
      </c>
      <c r="H935" s="144" t="s">
        <v>156</v>
      </c>
      <c r="I935" s="144" t="s">
        <v>582</v>
      </c>
      <c r="J935" s="148">
        <v>43986</v>
      </c>
      <c r="K935" s="40">
        <v>42093</v>
      </c>
      <c r="L935" s="144">
        <v>2015</v>
      </c>
      <c r="M935" s="144" t="s">
        <v>1905</v>
      </c>
      <c r="N935" s="144" t="s">
        <v>1906</v>
      </c>
      <c r="O935" s="156">
        <v>1</v>
      </c>
      <c r="P935" s="144" t="s">
        <v>2875</v>
      </c>
      <c r="Q935" s="144" t="s">
        <v>3185</v>
      </c>
      <c r="R935" s="144" t="s">
        <v>2877</v>
      </c>
      <c r="S935" s="144" t="s">
        <v>3186</v>
      </c>
      <c r="U935" s="156">
        <v>2</v>
      </c>
      <c r="V935" s="156">
        <v>0</v>
      </c>
      <c r="W935" s="144" t="s">
        <v>1909</v>
      </c>
      <c r="X935" s="144" t="s">
        <v>166</v>
      </c>
      <c r="Y935" s="144" t="s">
        <v>3695</v>
      </c>
      <c r="Z935" s="156">
        <v>1</v>
      </c>
      <c r="AA935" s="144" t="s">
        <v>3695</v>
      </c>
      <c r="AB935" s="144" t="s">
        <v>3695</v>
      </c>
      <c r="AC935" s="157">
        <v>1</v>
      </c>
      <c r="AD935" s="157">
        <v>62</v>
      </c>
      <c r="AE935" s="144" t="s">
        <v>3696</v>
      </c>
      <c r="AG935" s="144" t="s">
        <v>169</v>
      </c>
      <c r="AH935" s="156">
        <v>1</v>
      </c>
      <c r="AJ935" s="156">
        <v>1</v>
      </c>
      <c r="AK935" s="156">
        <v>1089464</v>
      </c>
      <c r="AL935" s="156" t="s">
        <v>3697</v>
      </c>
      <c r="AN935" s="144" t="s">
        <v>170</v>
      </c>
      <c r="AO935" s="144" t="s">
        <v>260</v>
      </c>
      <c r="AP935" s="144" t="s">
        <v>3698</v>
      </c>
      <c r="AQ935" s="144" t="s">
        <v>3699</v>
      </c>
      <c r="AR935" s="144" t="s">
        <v>262</v>
      </c>
      <c r="AS935" s="144" t="s">
        <v>4144</v>
      </c>
      <c r="AT935" s="144" t="s">
        <v>4144</v>
      </c>
      <c r="AU935" s="156">
        <v>1</v>
      </c>
      <c r="AW935" s="144" t="s">
        <v>3710</v>
      </c>
      <c r="AX935" s="144" t="s">
        <v>3688</v>
      </c>
      <c r="AY935" s="144" t="s">
        <v>542</v>
      </c>
      <c r="AZ935" s="156">
        <v>2</v>
      </c>
      <c r="BC935" s="158" t="s">
        <v>2872</v>
      </c>
      <c r="BF935" s="144">
        <v>2015</v>
      </c>
      <c r="BG935" s="156">
        <v>2</v>
      </c>
      <c r="BH935" s="156">
        <v>0</v>
      </c>
      <c r="BI935" s="144" t="s">
        <v>4144</v>
      </c>
      <c r="BJ935" s="156">
        <v>2</v>
      </c>
      <c r="BL935" s="156">
        <v>0</v>
      </c>
      <c r="CP935" s="163">
        <v>2</v>
      </c>
    </row>
    <row r="936" spans="1:94" ht="18" x14ac:dyDescent="0.25">
      <c r="A936" s="156">
        <v>2</v>
      </c>
      <c r="B936" s="145">
        <v>935</v>
      </c>
      <c r="C936" s="144" t="s">
        <v>1904</v>
      </c>
      <c r="D936" s="144" t="s">
        <v>1904</v>
      </c>
      <c r="E936" s="144" t="s">
        <v>1904</v>
      </c>
      <c r="G936" s="144" t="s">
        <v>155</v>
      </c>
      <c r="H936" s="144" t="s">
        <v>156</v>
      </c>
      <c r="I936" s="144" t="s">
        <v>582</v>
      </c>
      <c r="J936" s="148">
        <v>43986</v>
      </c>
      <c r="K936" s="40">
        <v>42093</v>
      </c>
      <c r="L936" s="144">
        <v>2015</v>
      </c>
      <c r="M936" s="144" t="s">
        <v>1905</v>
      </c>
      <c r="N936" s="144" t="s">
        <v>1906</v>
      </c>
      <c r="O936" s="156">
        <v>1</v>
      </c>
      <c r="P936" s="144" t="s">
        <v>2875</v>
      </c>
      <c r="Q936" s="144" t="s">
        <v>3185</v>
      </c>
      <c r="R936" s="144" t="s">
        <v>2877</v>
      </c>
      <c r="S936" s="144" t="s">
        <v>3186</v>
      </c>
      <c r="U936" s="156">
        <v>1</v>
      </c>
      <c r="V936" s="156">
        <v>1</v>
      </c>
      <c r="W936" s="144" t="s">
        <v>1909</v>
      </c>
      <c r="X936" s="144" t="s">
        <v>166</v>
      </c>
      <c r="Y936" s="144" t="s">
        <v>1909</v>
      </c>
      <c r="Z936" s="156">
        <v>1</v>
      </c>
      <c r="AA936" s="144" t="s">
        <v>1909</v>
      </c>
      <c r="AB936" s="144" t="s">
        <v>1909</v>
      </c>
      <c r="AC936" s="157">
        <v>2</v>
      </c>
      <c r="AD936" s="157">
        <v>0</v>
      </c>
      <c r="AE936" s="144" t="s">
        <v>1910</v>
      </c>
      <c r="AG936" s="144" t="s">
        <v>169</v>
      </c>
      <c r="AH936" s="156">
        <v>1</v>
      </c>
      <c r="AJ936" s="156">
        <v>1</v>
      </c>
      <c r="AK936" s="156">
        <v>296772</v>
      </c>
      <c r="AN936" s="144" t="s">
        <v>170</v>
      </c>
      <c r="AO936" s="144" t="s">
        <v>260</v>
      </c>
      <c r="AP936" s="144" t="s">
        <v>1911</v>
      </c>
      <c r="AQ936" s="144" t="s">
        <v>1911</v>
      </c>
      <c r="AR936" s="144" t="s">
        <v>1286</v>
      </c>
      <c r="AS936" s="144" t="s">
        <v>4144</v>
      </c>
      <c r="AT936" s="144" t="s">
        <v>4144</v>
      </c>
      <c r="AU936" s="156">
        <v>1</v>
      </c>
      <c r="AV936" s="144" t="s">
        <v>4137</v>
      </c>
      <c r="AW936" s="144" t="s">
        <v>3701</v>
      </c>
      <c r="AX936" s="144" t="s">
        <v>174</v>
      </c>
      <c r="AY936" s="144" t="s">
        <v>175</v>
      </c>
      <c r="AZ936" s="156">
        <v>2</v>
      </c>
      <c r="BC936" s="158" t="s">
        <v>2872</v>
      </c>
      <c r="BF936" s="144">
        <v>2015</v>
      </c>
      <c r="BG936" s="156">
        <v>2</v>
      </c>
      <c r="BH936" s="156">
        <v>0</v>
      </c>
      <c r="BI936" s="144" t="s">
        <v>4144</v>
      </c>
      <c r="BJ936" s="156">
        <v>2</v>
      </c>
      <c r="BL936" s="156">
        <v>0</v>
      </c>
      <c r="CP936" s="163">
        <v>2</v>
      </c>
    </row>
    <row r="937" spans="1:94" ht="18" x14ac:dyDescent="0.25">
      <c r="A937" s="156">
        <v>2</v>
      </c>
      <c r="B937" s="145">
        <v>936</v>
      </c>
      <c r="C937" s="144" t="s">
        <v>3711</v>
      </c>
      <c r="D937" s="144" t="s">
        <v>1469</v>
      </c>
      <c r="E937" s="144" t="s">
        <v>1468</v>
      </c>
      <c r="G937" s="144" t="s">
        <v>155</v>
      </c>
      <c r="H937" s="144" t="s">
        <v>156</v>
      </c>
      <c r="I937" s="144" t="s">
        <v>582</v>
      </c>
      <c r="J937" s="148">
        <v>43986</v>
      </c>
      <c r="K937" s="40">
        <v>41105</v>
      </c>
      <c r="L937" s="144">
        <v>2012</v>
      </c>
      <c r="M937" s="144" t="s">
        <v>3712</v>
      </c>
      <c r="N937" s="144" t="s">
        <v>3713</v>
      </c>
      <c r="O937" s="156">
        <v>2</v>
      </c>
      <c r="Q937" s="144" t="s">
        <v>3073</v>
      </c>
      <c r="R937" s="144" t="s">
        <v>2877</v>
      </c>
      <c r="S937" s="144" t="s">
        <v>3074</v>
      </c>
      <c r="U937" s="156">
        <v>1</v>
      </c>
      <c r="V937" s="156">
        <v>1</v>
      </c>
      <c r="W937" s="144" t="s">
        <v>3714</v>
      </c>
      <c r="X937" s="144" t="s">
        <v>166</v>
      </c>
      <c r="Y937" s="144" t="s">
        <v>3714</v>
      </c>
      <c r="Z937" s="156">
        <v>1</v>
      </c>
      <c r="AA937" s="144" t="s">
        <v>3715</v>
      </c>
      <c r="AB937" s="144" t="s">
        <v>3715</v>
      </c>
      <c r="AC937" s="157">
        <v>2</v>
      </c>
      <c r="AD937" s="157">
        <v>0</v>
      </c>
      <c r="AE937" s="144" t="s">
        <v>3716</v>
      </c>
      <c r="AG937" s="144" t="s">
        <v>169</v>
      </c>
      <c r="AH937" s="156">
        <v>1</v>
      </c>
      <c r="AJ937" s="156">
        <v>2</v>
      </c>
      <c r="AN937" s="144" t="s">
        <v>220</v>
      </c>
      <c r="AO937" s="144" t="s">
        <v>221</v>
      </c>
      <c r="AP937" s="144" t="s">
        <v>405</v>
      </c>
      <c r="AQ937" s="144" t="s">
        <v>406</v>
      </c>
      <c r="AR937" s="144" t="s">
        <v>224</v>
      </c>
      <c r="AS937" s="144" t="s">
        <v>4144</v>
      </c>
      <c r="AT937" s="144" t="s">
        <v>4144</v>
      </c>
      <c r="AU937" s="156">
        <v>2</v>
      </c>
      <c r="AW937" s="144" t="s">
        <v>3717</v>
      </c>
      <c r="AX937" s="144" t="s">
        <v>174</v>
      </c>
      <c r="AY937" s="144" t="s">
        <v>175</v>
      </c>
      <c r="AZ937" s="156">
        <v>2</v>
      </c>
      <c r="BC937" s="158" t="s">
        <v>2872</v>
      </c>
      <c r="BF937" s="144">
        <v>2012</v>
      </c>
      <c r="BG937" s="156">
        <v>1</v>
      </c>
      <c r="BH937" s="156">
        <v>1</v>
      </c>
      <c r="BI937" s="144" t="s">
        <v>4144</v>
      </c>
      <c r="BJ937" s="156">
        <v>1</v>
      </c>
      <c r="BK937" s="156">
        <v>1</v>
      </c>
      <c r="BL937" s="156">
        <v>0</v>
      </c>
      <c r="BN937" s="163">
        <v>1</v>
      </c>
      <c r="BO937" s="163">
        <v>0</v>
      </c>
      <c r="BQ937" s="163" t="s">
        <v>3051</v>
      </c>
      <c r="BR937" s="163" t="s">
        <v>3718</v>
      </c>
      <c r="BS937" s="163" t="s">
        <v>3718</v>
      </c>
      <c r="BT937" s="163">
        <v>2</v>
      </c>
      <c r="BU937" s="163" t="s">
        <v>297</v>
      </c>
      <c r="CP937" s="163">
        <v>2</v>
      </c>
    </row>
    <row r="938" spans="1:94" ht="18" x14ac:dyDescent="0.25">
      <c r="A938" s="156">
        <v>2</v>
      </c>
      <c r="B938" s="145">
        <v>937</v>
      </c>
      <c r="C938" s="144" t="s">
        <v>3711</v>
      </c>
      <c r="D938" s="144" t="s">
        <v>1469</v>
      </c>
      <c r="E938" s="144" t="s">
        <v>1468</v>
      </c>
      <c r="G938" s="144" t="s">
        <v>155</v>
      </c>
      <c r="H938" s="144" t="s">
        <v>156</v>
      </c>
      <c r="I938" s="144" t="s">
        <v>582</v>
      </c>
      <c r="J938" s="148">
        <v>43986</v>
      </c>
      <c r="K938" s="40">
        <v>41252</v>
      </c>
      <c r="L938" s="144">
        <v>2012</v>
      </c>
      <c r="M938" s="144" t="s">
        <v>3712</v>
      </c>
      <c r="N938" s="144" t="s">
        <v>3713</v>
      </c>
      <c r="O938" s="156">
        <v>2</v>
      </c>
      <c r="Q938" s="144" t="s">
        <v>3073</v>
      </c>
      <c r="R938" s="144" t="s">
        <v>2877</v>
      </c>
      <c r="S938" s="144" t="s">
        <v>3074</v>
      </c>
      <c r="U938" s="156">
        <v>2</v>
      </c>
      <c r="V938" s="156">
        <v>0</v>
      </c>
      <c r="W938" s="144" t="s">
        <v>3714</v>
      </c>
      <c r="X938" s="144" t="s">
        <v>166</v>
      </c>
      <c r="Y938" s="144" t="s">
        <v>3718</v>
      </c>
      <c r="Z938" s="156">
        <v>1</v>
      </c>
      <c r="AA938" s="144" t="s">
        <v>3718</v>
      </c>
      <c r="AB938" s="144" t="s">
        <v>3718</v>
      </c>
      <c r="AC938" s="157">
        <v>2</v>
      </c>
      <c r="AD938" s="157">
        <v>0</v>
      </c>
      <c r="AE938" s="144" t="s">
        <v>3720</v>
      </c>
      <c r="AG938" s="144" t="s">
        <v>169</v>
      </c>
      <c r="AH938" s="156">
        <v>1</v>
      </c>
      <c r="AJ938" s="156">
        <v>2</v>
      </c>
      <c r="AN938" s="144" t="s">
        <v>379</v>
      </c>
      <c r="AO938" s="144" t="s">
        <v>380</v>
      </c>
      <c r="AP938" s="144" t="s">
        <v>707</v>
      </c>
      <c r="AQ938" s="144" t="s">
        <v>707</v>
      </c>
      <c r="AR938" s="144" t="s">
        <v>382</v>
      </c>
      <c r="AS938" s="144" t="s">
        <v>4144</v>
      </c>
      <c r="AT938" s="144" t="s">
        <v>4144</v>
      </c>
      <c r="AU938" s="156">
        <v>2</v>
      </c>
      <c r="AW938" s="144" t="s">
        <v>3721</v>
      </c>
      <c r="AX938" s="144" t="s">
        <v>3722</v>
      </c>
      <c r="AY938" s="144" t="s">
        <v>542</v>
      </c>
      <c r="AZ938" s="156">
        <v>2</v>
      </c>
      <c r="BC938" s="158" t="s">
        <v>2872</v>
      </c>
      <c r="BF938" s="144">
        <v>2012</v>
      </c>
      <c r="BG938" s="156">
        <v>2</v>
      </c>
      <c r="BH938" s="156">
        <v>0</v>
      </c>
      <c r="BI938" s="144" t="s">
        <v>4144</v>
      </c>
      <c r="BJ938" s="156">
        <v>2</v>
      </c>
      <c r="BL938" s="156">
        <v>0</v>
      </c>
      <c r="CP938" s="163">
        <v>2</v>
      </c>
    </row>
    <row r="939" spans="1:94" ht="18" x14ac:dyDescent="0.25">
      <c r="A939" s="156">
        <v>2</v>
      </c>
      <c r="B939" s="145">
        <v>938</v>
      </c>
      <c r="C939" s="144" t="s">
        <v>3724</v>
      </c>
      <c r="D939" s="144" t="s">
        <v>1479</v>
      </c>
      <c r="E939" s="144" t="s">
        <v>1480</v>
      </c>
      <c r="G939" s="144" t="s">
        <v>155</v>
      </c>
      <c r="H939" s="144" t="s">
        <v>156</v>
      </c>
      <c r="I939" s="144" t="s">
        <v>157</v>
      </c>
      <c r="J939" s="148">
        <v>43986</v>
      </c>
      <c r="K939" s="40">
        <v>41105</v>
      </c>
      <c r="L939" s="144">
        <v>2012</v>
      </c>
      <c r="M939" s="144" t="s">
        <v>3725</v>
      </c>
      <c r="N939" s="144" t="s">
        <v>1482</v>
      </c>
      <c r="O939" s="156">
        <v>2</v>
      </c>
      <c r="Q939" s="144" t="s">
        <v>3726</v>
      </c>
      <c r="R939" s="144" t="s">
        <v>2877</v>
      </c>
      <c r="S939" s="144" t="s">
        <v>3727</v>
      </c>
      <c r="U939" s="156">
        <v>1</v>
      </c>
      <c r="V939" s="156">
        <v>1</v>
      </c>
      <c r="W939" s="144" t="s">
        <v>3728</v>
      </c>
      <c r="X939" s="144" t="s">
        <v>166</v>
      </c>
      <c r="Y939" s="144" t="s">
        <v>3728</v>
      </c>
      <c r="Z939" s="156">
        <v>1</v>
      </c>
      <c r="AA939" s="144" t="s">
        <v>1483</v>
      </c>
      <c r="AB939" s="160" t="s">
        <v>1484</v>
      </c>
      <c r="AC939" s="157">
        <v>1</v>
      </c>
      <c r="AD939" s="157">
        <v>16</v>
      </c>
      <c r="AE939" s="144" t="s">
        <v>1485</v>
      </c>
      <c r="AG939" s="144" t="s">
        <v>169</v>
      </c>
      <c r="AH939" s="156">
        <v>1</v>
      </c>
      <c r="AJ939" s="156">
        <v>1</v>
      </c>
      <c r="AK939" s="156">
        <v>1087375</v>
      </c>
      <c r="AN939" s="144" t="s">
        <v>170</v>
      </c>
      <c r="AO939" s="144" t="s">
        <v>171</v>
      </c>
      <c r="AP939" s="144" t="s">
        <v>172</v>
      </c>
      <c r="AQ939" s="144" t="s">
        <v>172</v>
      </c>
      <c r="AR939" s="144" t="s">
        <v>172</v>
      </c>
      <c r="AS939" s="144" t="s">
        <v>4144</v>
      </c>
      <c r="AT939" s="144" t="s">
        <v>4144</v>
      </c>
      <c r="AU939" s="156">
        <v>1</v>
      </c>
      <c r="AW939" s="144" t="s">
        <v>3729</v>
      </c>
      <c r="AX939" s="144" t="s">
        <v>174</v>
      </c>
      <c r="AY939" s="144" t="s">
        <v>175</v>
      </c>
      <c r="AZ939" s="156">
        <v>2</v>
      </c>
      <c r="BC939" s="158" t="s">
        <v>2872</v>
      </c>
      <c r="BF939" s="144">
        <v>2012</v>
      </c>
      <c r="BG939" s="156">
        <v>2</v>
      </c>
      <c r="BH939" s="156">
        <v>0</v>
      </c>
      <c r="BI939" s="144" t="s">
        <v>4144</v>
      </c>
      <c r="BJ939" s="156">
        <v>2</v>
      </c>
      <c r="BL939" s="156">
        <v>0</v>
      </c>
      <c r="CP939" s="163">
        <v>2</v>
      </c>
    </row>
    <row r="940" spans="1:94" ht="18" x14ac:dyDescent="0.25">
      <c r="A940" s="156">
        <v>2</v>
      </c>
      <c r="B940" s="145">
        <v>939</v>
      </c>
      <c r="C940" s="144" t="s">
        <v>3724</v>
      </c>
      <c r="D940" s="144" t="s">
        <v>1479</v>
      </c>
      <c r="E940" s="144" t="s">
        <v>1480</v>
      </c>
      <c r="G940" s="144" t="s">
        <v>155</v>
      </c>
      <c r="H940" s="144" t="s">
        <v>156</v>
      </c>
      <c r="I940" s="144" t="s">
        <v>157</v>
      </c>
      <c r="J940" s="148">
        <v>43986</v>
      </c>
      <c r="K940" s="40">
        <v>41432</v>
      </c>
      <c r="L940" s="144">
        <v>2013</v>
      </c>
      <c r="M940" s="144" t="s">
        <v>3725</v>
      </c>
      <c r="N940" s="144" t="s">
        <v>1482</v>
      </c>
      <c r="O940" s="156">
        <v>2</v>
      </c>
      <c r="Q940" s="144" t="s">
        <v>3726</v>
      </c>
      <c r="R940" s="144" t="s">
        <v>2877</v>
      </c>
      <c r="S940" s="144" t="s">
        <v>3727</v>
      </c>
      <c r="U940" s="156">
        <v>1</v>
      </c>
      <c r="V940" s="156">
        <v>1</v>
      </c>
      <c r="W940" s="144" t="s">
        <v>3728</v>
      </c>
      <c r="X940" s="144" t="s">
        <v>166</v>
      </c>
      <c r="Y940" s="144" t="s">
        <v>3728</v>
      </c>
      <c r="Z940" s="156">
        <v>1</v>
      </c>
      <c r="AA940" s="144" t="s">
        <v>1483</v>
      </c>
      <c r="AB940" s="160" t="s">
        <v>1484</v>
      </c>
      <c r="AC940" s="157">
        <v>1</v>
      </c>
      <c r="AD940" s="157">
        <v>16</v>
      </c>
      <c r="AE940" s="144" t="s">
        <v>1485</v>
      </c>
      <c r="AG940" s="144" t="s">
        <v>169</v>
      </c>
      <c r="AH940" s="156">
        <v>1</v>
      </c>
      <c r="AJ940" s="156">
        <v>1</v>
      </c>
      <c r="AK940" s="156">
        <v>1087375</v>
      </c>
      <c r="AN940" s="144" t="s">
        <v>170</v>
      </c>
      <c r="AO940" s="144" t="s">
        <v>171</v>
      </c>
      <c r="AP940" s="144" t="s">
        <v>172</v>
      </c>
      <c r="AQ940" s="144" t="s">
        <v>172</v>
      </c>
      <c r="AR940" s="144" t="s">
        <v>172</v>
      </c>
      <c r="AS940" s="144" t="s">
        <v>4144</v>
      </c>
      <c r="AT940" s="144" t="s">
        <v>4144</v>
      </c>
      <c r="AU940" s="156">
        <v>1</v>
      </c>
      <c r="AW940" s="144" t="s">
        <v>3729</v>
      </c>
      <c r="AX940" s="144" t="s">
        <v>174</v>
      </c>
      <c r="AY940" s="144" t="s">
        <v>175</v>
      </c>
      <c r="AZ940" s="156">
        <v>2</v>
      </c>
      <c r="BC940" s="158" t="s">
        <v>2872</v>
      </c>
      <c r="BF940" s="144">
        <v>2013</v>
      </c>
      <c r="BG940" s="156">
        <v>2</v>
      </c>
      <c r="BH940" s="156">
        <v>0</v>
      </c>
      <c r="BI940" s="144" t="s">
        <v>4144</v>
      </c>
      <c r="BJ940" s="156">
        <v>2</v>
      </c>
      <c r="BL940" s="156">
        <v>0</v>
      </c>
      <c r="CP940" s="163">
        <v>2</v>
      </c>
    </row>
    <row r="941" spans="1:94" ht="18" x14ac:dyDescent="0.25">
      <c r="A941" s="156">
        <v>2</v>
      </c>
      <c r="B941" s="145">
        <v>940</v>
      </c>
      <c r="C941" s="144" t="s">
        <v>3724</v>
      </c>
      <c r="D941" s="144" t="s">
        <v>1479</v>
      </c>
      <c r="E941" s="144" t="s">
        <v>1480</v>
      </c>
      <c r="G941" s="144" t="s">
        <v>155</v>
      </c>
      <c r="H941" s="144" t="s">
        <v>156</v>
      </c>
      <c r="I941" s="144" t="s">
        <v>157</v>
      </c>
      <c r="J941" s="148">
        <v>43986</v>
      </c>
      <c r="K941" s="40">
        <v>41824</v>
      </c>
      <c r="L941" s="144">
        <v>2014</v>
      </c>
      <c r="M941" s="144" t="s">
        <v>3725</v>
      </c>
      <c r="N941" s="144" t="s">
        <v>1482</v>
      </c>
      <c r="O941" s="156">
        <v>2</v>
      </c>
      <c r="Q941" s="144" t="s">
        <v>3726</v>
      </c>
      <c r="R941" s="144" t="s">
        <v>2877</v>
      </c>
      <c r="S941" s="144" t="s">
        <v>3727</v>
      </c>
      <c r="U941" s="156">
        <v>1</v>
      </c>
      <c r="V941" s="156">
        <v>1</v>
      </c>
      <c r="W941" s="144" t="s">
        <v>3728</v>
      </c>
      <c r="X941" s="144" t="s">
        <v>166</v>
      </c>
      <c r="Y941" s="144" t="s">
        <v>3728</v>
      </c>
      <c r="Z941" s="156">
        <v>1</v>
      </c>
      <c r="AA941" s="144" t="s">
        <v>1483</v>
      </c>
      <c r="AB941" s="160" t="s">
        <v>1484</v>
      </c>
      <c r="AC941" s="157">
        <v>1</v>
      </c>
      <c r="AD941" s="157">
        <v>16</v>
      </c>
      <c r="AE941" s="144" t="s">
        <v>1485</v>
      </c>
      <c r="AG941" s="144" t="s">
        <v>169</v>
      </c>
      <c r="AH941" s="156">
        <v>1</v>
      </c>
      <c r="AJ941" s="156">
        <v>1</v>
      </c>
      <c r="AK941" s="156">
        <v>1087375</v>
      </c>
      <c r="AN941" s="144" t="s">
        <v>170</v>
      </c>
      <c r="AO941" s="144" t="s">
        <v>171</v>
      </c>
      <c r="AP941" s="144" t="s">
        <v>172</v>
      </c>
      <c r="AQ941" s="144" t="s">
        <v>172</v>
      </c>
      <c r="AR941" s="144" t="s">
        <v>172</v>
      </c>
      <c r="AS941" s="144" t="s">
        <v>4144</v>
      </c>
      <c r="AT941" s="144" t="s">
        <v>4144</v>
      </c>
      <c r="AU941" s="156">
        <v>1</v>
      </c>
      <c r="AW941" s="144" t="s">
        <v>3729</v>
      </c>
      <c r="AX941" s="144" t="s">
        <v>174</v>
      </c>
      <c r="AY941" s="144" t="s">
        <v>175</v>
      </c>
      <c r="AZ941" s="156">
        <v>2</v>
      </c>
      <c r="BC941" s="158" t="s">
        <v>2872</v>
      </c>
      <c r="BF941" s="144">
        <v>2014</v>
      </c>
      <c r="BG941" s="156">
        <v>2</v>
      </c>
      <c r="BH941" s="156">
        <v>0</v>
      </c>
      <c r="BI941" s="144" t="s">
        <v>4144</v>
      </c>
      <c r="BJ941" s="156">
        <v>2</v>
      </c>
      <c r="BL941" s="156">
        <v>0</v>
      </c>
      <c r="CP941" s="163">
        <v>2</v>
      </c>
    </row>
    <row r="942" spans="1:94" ht="18" x14ac:dyDescent="0.25">
      <c r="A942" s="156">
        <v>2</v>
      </c>
      <c r="B942" s="145">
        <v>941</v>
      </c>
      <c r="C942" s="144" t="s">
        <v>1487</v>
      </c>
      <c r="D942" s="144" t="s">
        <v>1487</v>
      </c>
      <c r="E942" s="144" t="s">
        <v>1488</v>
      </c>
      <c r="G942" s="144" t="s">
        <v>155</v>
      </c>
      <c r="H942" s="144" t="s">
        <v>156</v>
      </c>
      <c r="I942" s="144" t="s">
        <v>547</v>
      </c>
      <c r="J942" s="148">
        <v>43986</v>
      </c>
      <c r="K942" s="40">
        <v>41105</v>
      </c>
      <c r="L942" s="144">
        <v>2012</v>
      </c>
      <c r="M942" s="144" t="s">
        <v>3731</v>
      </c>
      <c r="N942" s="144" t="s">
        <v>1490</v>
      </c>
      <c r="O942" s="156">
        <v>2</v>
      </c>
      <c r="Q942" s="144" t="s">
        <v>3022</v>
      </c>
      <c r="R942" s="144" t="s">
        <v>2877</v>
      </c>
      <c r="S942" s="144" t="s">
        <v>3023</v>
      </c>
      <c r="U942" s="156">
        <v>2</v>
      </c>
      <c r="V942" s="156">
        <v>0</v>
      </c>
      <c r="W942" s="144" t="s">
        <v>3732</v>
      </c>
      <c r="X942" s="144" t="s">
        <v>166</v>
      </c>
      <c r="Y942" s="144" t="s">
        <v>1496</v>
      </c>
      <c r="Z942" s="156">
        <v>1</v>
      </c>
      <c r="AA942" s="144" t="s">
        <v>1496</v>
      </c>
      <c r="AB942" s="144" t="s">
        <v>1496</v>
      </c>
      <c r="AC942" s="157">
        <v>1</v>
      </c>
      <c r="AD942" s="157">
        <v>13</v>
      </c>
      <c r="AE942" s="144" t="s">
        <v>1497</v>
      </c>
      <c r="AG942" s="144" t="s">
        <v>169</v>
      </c>
      <c r="AH942" s="156">
        <v>1</v>
      </c>
      <c r="AJ942" s="156">
        <v>1</v>
      </c>
      <c r="AK942" s="156">
        <v>271028</v>
      </c>
      <c r="AN942" s="144" t="s">
        <v>170</v>
      </c>
      <c r="AO942" s="144" t="s">
        <v>171</v>
      </c>
      <c r="AP942" s="144" t="s">
        <v>172</v>
      </c>
      <c r="AQ942" s="144" t="s">
        <v>172</v>
      </c>
      <c r="AR942" s="144" t="s">
        <v>172</v>
      </c>
      <c r="AS942" s="144" t="s">
        <v>4144</v>
      </c>
      <c r="AT942" s="144" t="s">
        <v>4144</v>
      </c>
      <c r="AU942" s="156">
        <v>1</v>
      </c>
      <c r="AW942" s="144" t="s">
        <v>3733</v>
      </c>
      <c r="AX942" s="144" t="s">
        <v>3734</v>
      </c>
      <c r="AY942" s="162" t="s">
        <v>520</v>
      </c>
      <c r="AZ942" s="156">
        <v>2</v>
      </c>
      <c r="BC942" s="158" t="s">
        <v>2872</v>
      </c>
      <c r="BF942" s="144">
        <v>2012</v>
      </c>
      <c r="BG942" s="156">
        <v>2</v>
      </c>
      <c r="BH942" s="156">
        <v>0</v>
      </c>
      <c r="BI942" s="144" t="s">
        <v>4144</v>
      </c>
      <c r="BJ942" s="156">
        <v>2</v>
      </c>
      <c r="BL942" s="156">
        <v>0</v>
      </c>
      <c r="CP942" s="163">
        <v>2</v>
      </c>
    </row>
    <row r="943" spans="1:94" ht="18" x14ac:dyDescent="0.25">
      <c r="A943" s="156">
        <v>2</v>
      </c>
      <c r="B943" s="145">
        <v>942</v>
      </c>
      <c r="C943" s="144" t="s">
        <v>1487</v>
      </c>
      <c r="D943" s="144" t="s">
        <v>1487</v>
      </c>
      <c r="E943" s="144" t="s">
        <v>1488</v>
      </c>
      <c r="G943" s="144" t="s">
        <v>155</v>
      </c>
      <c r="H943" s="144" t="s">
        <v>156</v>
      </c>
      <c r="I943" s="144" t="s">
        <v>547</v>
      </c>
      <c r="J943" s="148">
        <v>43986</v>
      </c>
      <c r="K943" s="40">
        <v>41105</v>
      </c>
      <c r="L943" s="144">
        <v>2012</v>
      </c>
      <c r="M943" s="144" t="s">
        <v>3731</v>
      </c>
      <c r="N943" s="144" t="s">
        <v>1490</v>
      </c>
      <c r="O943" s="156">
        <v>2</v>
      </c>
      <c r="Q943" s="144" t="s">
        <v>3022</v>
      </c>
      <c r="R943" s="144" t="s">
        <v>2877</v>
      </c>
      <c r="S943" s="144" t="s">
        <v>3023</v>
      </c>
      <c r="U943" s="156">
        <v>2</v>
      </c>
      <c r="V943" s="156">
        <v>0</v>
      </c>
      <c r="W943" s="144" t="s">
        <v>3732</v>
      </c>
      <c r="X943" s="144" t="s">
        <v>166</v>
      </c>
      <c r="Y943" s="144" t="s">
        <v>3736</v>
      </c>
      <c r="Z943" s="156">
        <v>1</v>
      </c>
      <c r="AA943" s="144" t="s">
        <v>3736</v>
      </c>
      <c r="AB943" s="144" t="s">
        <v>3736</v>
      </c>
      <c r="AC943" s="157">
        <v>1</v>
      </c>
      <c r="AD943" s="157">
        <v>1</v>
      </c>
      <c r="AE943" s="144" t="s">
        <v>3737</v>
      </c>
      <c r="AG943" s="144" t="s">
        <v>169</v>
      </c>
      <c r="AH943" s="156">
        <v>1</v>
      </c>
      <c r="AJ943" s="156">
        <v>1</v>
      </c>
      <c r="AK943" s="156">
        <v>219830</v>
      </c>
      <c r="AN943" s="144" t="s">
        <v>170</v>
      </c>
      <c r="AO943" s="144" t="s">
        <v>171</v>
      </c>
      <c r="AP943" s="144" t="s">
        <v>172</v>
      </c>
      <c r="AQ943" s="144" t="s">
        <v>172</v>
      </c>
      <c r="AR943" s="144" t="s">
        <v>172</v>
      </c>
      <c r="AS943" s="144" t="s">
        <v>4144</v>
      </c>
      <c r="AT943" s="144" t="s">
        <v>4144</v>
      </c>
      <c r="AU943" s="156">
        <v>1</v>
      </c>
      <c r="AW943" s="144" t="s">
        <v>3733</v>
      </c>
      <c r="AX943" s="144" t="s">
        <v>3734</v>
      </c>
      <c r="AY943" s="162" t="s">
        <v>520</v>
      </c>
      <c r="AZ943" s="156">
        <v>2</v>
      </c>
      <c r="BC943" s="158" t="s">
        <v>2872</v>
      </c>
      <c r="BF943" s="144">
        <v>2012</v>
      </c>
      <c r="BG943" s="156">
        <v>2</v>
      </c>
      <c r="BH943" s="156">
        <v>0</v>
      </c>
      <c r="BI943" s="144" t="s">
        <v>4144</v>
      </c>
      <c r="BJ943" s="156">
        <v>2</v>
      </c>
      <c r="BL943" s="156">
        <v>0</v>
      </c>
      <c r="CP943" s="163">
        <v>2</v>
      </c>
    </row>
    <row r="944" spans="1:94" ht="18" x14ac:dyDescent="0.25">
      <c r="A944" s="156">
        <v>2</v>
      </c>
      <c r="B944" s="145">
        <v>943</v>
      </c>
      <c r="C944" s="144" t="s">
        <v>1487</v>
      </c>
      <c r="D944" s="144" t="s">
        <v>1487</v>
      </c>
      <c r="E944" s="144" t="s">
        <v>1488</v>
      </c>
      <c r="G944" s="144" t="s">
        <v>155</v>
      </c>
      <c r="H944" s="144" t="s">
        <v>156</v>
      </c>
      <c r="I944" s="144" t="s">
        <v>547</v>
      </c>
      <c r="J944" s="148">
        <v>43986</v>
      </c>
      <c r="K944" s="40">
        <v>41105</v>
      </c>
      <c r="L944" s="144">
        <v>2012</v>
      </c>
      <c r="M944" s="144" t="s">
        <v>3731</v>
      </c>
      <c r="N944" s="144" t="s">
        <v>1490</v>
      </c>
      <c r="O944" s="156">
        <v>2</v>
      </c>
      <c r="Q944" s="144" t="s">
        <v>3022</v>
      </c>
      <c r="R944" s="144" t="s">
        <v>2877</v>
      </c>
      <c r="S944" s="144" t="s">
        <v>3023</v>
      </c>
      <c r="U944" s="156">
        <v>1</v>
      </c>
      <c r="V944" s="156">
        <v>1</v>
      </c>
      <c r="W944" s="144" t="s">
        <v>3732</v>
      </c>
      <c r="X944" s="144" t="s">
        <v>166</v>
      </c>
      <c r="Y944" s="144" t="s">
        <v>3736</v>
      </c>
      <c r="Z944" s="156">
        <v>1</v>
      </c>
      <c r="AA944" s="144" t="s">
        <v>3736</v>
      </c>
      <c r="AB944" s="144" t="s">
        <v>3736</v>
      </c>
      <c r="AC944" s="157">
        <v>1</v>
      </c>
      <c r="AD944" s="157">
        <v>1</v>
      </c>
      <c r="AE944" s="144" t="s">
        <v>3737</v>
      </c>
      <c r="AG944" s="144" t="s">
        <v>169</v>
      </c>
      <c r="AH944" s="156">
        <v>1</v>
      </c>
      <c r="AJ944" s="156">
        <v>1</v>
      </c>
      <c r="AK944" s="156">
        <v>219830</v>
      </c>
      <c r="AN944" s="144" t="s">
        <v>170</v>
      </c>
      <c r="AO944" s="144" t="s">
        <v>171</v>
      </c>
      <c r="AP944" s="144" t="s">
        <v>172</v>
      </c>
      <c r="AQ944" s="144" t="s">
        <v>172</v>
      </c>
      <c r="AR944" s="144" t="s">
        <v>172</v>
      </c>
      <c r="AS944" s="144" t="s">
        <v>4144</v>
      </c>
      <c r="AT944" s="144" t="s">
        <v>4144</v>
      </c>
      <c r="AU944" s="156">
        <v>1</v>
      </c>
      <c r="AW944" s="144" t="s">
        <v>3739</v>
      </c>
      <c r="AX944" s="144" t="s">
        <v>3247</v>
      </c>
      <c r="AY944" s="144" t="s">
        <v>175</v>
      </c>
      <c r="AZ944" s="156">
        <v>2</v>
      </c>
      <c r="BC944" s="158" t="s">
        <v>2872</v>
      </c>
      <c r="BF944" s="144">
        <v>2012</v>
      </c>
      <c r="BG944" s="156">
        <v>2</v>
      </c>
      <c r="BH944" s="156">
        <v>0</v>
      </c>
      <c r="BI944" s="144" t="s">
        <v>4144</v>
      </c>
      <c r="BJ944" s="156">
        <v>2</v>
      </c>
      <c r="BL944" s="156">
        <v>0</v>
      </c>
      <c r="CP944" s="163">
        <v>2</v>
      </c>
    </row>
    <row r="945" spans="1:94" ht="18" x14ac:dyDescent="0.25">
      <c r="A945" s="156">
        <v>2</v>
      </c>
      <c r="B945" s="145">
        <v>944</v>
      </c>
      <c r="C945" s="144" t="s">
        <v>1487</v>
      </c>
      <c r="D945" s="144" t="s">
        <v>1487</v>
      </c>
      <c r="E945" s="144" t="s">
        <v>1488</v>
      </c>
      <c r="G945" s="144" t="s">
        <v>155</v>
      </c>
      <c r="H945" s="144" t="s">
        <v>156</v>
      </c>
      <c r="I945" s="144" t="s">
        <v>547</v>
      </c>
      <c r="J945" s="148">
        <v>43986</v>
      </c>
      <c r="K945" s="40">
        <v>41105</v>
      </c>
      <c r="L945" s="144">
        <v>2012</v>
      </c>
      <c r="M945" s="144" t="s">
        <v>3731</v>
      </c>
      <c r="N945" s="144" t="s">
        <v>1490</v>
      </c>
      <c r="O945" s="156">
        <v>2</v>
      </c>
      <c r="Q945" s="144" t="s">
        <v>3022</v>
      </c>
      <c r="R945" s="144" t="s">
        <v>2877</v>
      </c>
      <c r="S945" s="144" t="s">
        <v>3023</v>
      </c>
      <c r="U945" s="156">
        <v>1</v>
      </c>
      <c r="V945" s="156">
        <v>1</v>
      </c>
      <c r="W945" s="144" t="s">
        <v>3732</v>
      </c>
      <c r="X945" s="144" t="s">
        <v>166</v>
      </c>
      <c r="Y945" s="144" t="s">
        <v>1500</v>
      </c>
      <c r="Z945" s="156">
        <v>1</v>
      </c>
      <c r="AA945" s="144" t="s">
        <v>1500</v>
      </c>
      <c r="AB945" s="144" t="s">
        <v>1500</v>
      </c>
      <c r="AC945" s="157">
        <v>2</v>
      </c>
      <c r="AD945" s="157">
        <v>0</v>
      </c>
      <c r="AE945" s="144" t="s">
        <v>1501</v>
      </c>
      <c r="AG945" s="144" t="s">
        <v>169</v>
      </c>
      <c r="AH945" s="156">
        <v>1</v>
      </c>
      <c r="AJ945" s="156">
        <v>1</v>
      </c>
      <c r="AK945" s="156">
        <v>228636</v>
      </c>
      <c r="AL945" s="156" t="s">
        <v>1502</v>
      </c>
      <c r="AN945" s="144" t="s">
        <v>379</v>
      </c>
      <c r="AO945" s="144" t="s">
        <v>1503</v>
      </c>
      <c r="AP945" s="144" t="s">
        <v>1504</v>
      </c>
      <c r="AQ945" s="144" t="s">
        <v>1504</v>
      </c>
      <c r="AR945" s="144" t="s">
        <v>1504</v>
      </c>
      <c r="AS945" s="144" t="s">
        <v>4144</v>
      </c>
      <c r="AT945" s="144" t="s">
        <v>4144</v>
      </c>
      <c r="AU945" s="156">
        <v>2</v>
      </c>
      <c r="AW945" s="144" t="s">
        <v>3739</v>
      </c>
      <c r="AX945" s="144" t="s">
        <v>3247</v>
      </c>
      <c r="AY945" s="144" t="s">
        <v>175</v>
      </c>
      <c r="AZ945" s="156">
        <v>2</v>
      </c>
      <c r="BC945" s="158" t="s">
        <v>2872</v>
      </c>
      <c r="BF945" s="144">
        <v>2012</v>
      </c>
      <c r="BG945" s="156">
        <v>2</v>
      </c>
      <c r="BH945" s="156">
        <v>0</v>
      </c>
      <c r="BI945" s="144" t="s">
        <v>4144</v>
      </c>
      <c r="BJ945" s="156">
        <v>2</v>
      </c>
      <c r="BL945" s="156">
        <v>0</v>
      </c>
      <c r="CP945" s="163">
        <v>2</v>
      </c>
    </row>
    <row r="946" spans="1:94" ht="18" x14ac:dyDescent="0.25">
      <c r="A946" s="156">
        <v>2</v>
      </c>
      <c r="B946" s="145">
        <v>945</v>
      </c>
      <c r="C946" s="144" t="s">
        <v>1487</v>
      </c>
      <c r="D946" s="144" t="s">
        <v>1487</v>
      </c>
      <c r="E946" s="144" t="s">
        <v>1488</v>
      </c>
      <c r="G946" s="144" t="s">
        <v>155</v>
      </c>
      <c r="H946" s="144" t="s">
        <v>156</v>
      </c>
      <c r="I946" s="144" t="s">
        <v>547</v>
      </c>
      <c r="J946" s="148">
        <v>43986</v>
      </c>
      <c r="K946" s="40">
        <v>41105</v>
      </c>
      <c r="L946" s="144">
        <v>2012</v>
      </c>
      <c r="M946" s="144" t="s">
        <v>3731</v>
      </c>
      <c r="N946" s="144" t="s">
        <v>1490</v>
      </c>
      <c r="O946" s="156">
        <v>2</v>
      </c>
      <c r="Q946" s="144" t="s">
        <v>3022</v>
      </c>
      <c r="R946" s="144" t="s">
        <v>2877</v>
      </c>
      <c r="S946" s="144" t="s">
        <v>3023</v>
      </c>
      <c r="U946" s="156">
        <v>1</v>
      </c>
      <c r="V946" s="156">
        <v>1</v>
      </c>
      <c r="W946" s="144" t="s">
        <v>3732</v>
      </c>
      <c r="X946" s="144" t="s">
        <v>166</v>
      </c>
      <c r="Y946" s="144" t="s">
        <v>1496</v>
      </c>
      <c r="Z946" s="156">
        <v>1</v>
      </c>
      <c r="AA946" s="144" t="s">
        <v>1496</v>
      </c>
      <c r="AB946" s="144" t="s">
        <v>1496</v>
      </c>
      <c r="AC946" s="157">
        <v>1</v>
      </c>
      <c r="AD946" s="157">
        <v>13</v>
      </c>
      <c r="AE946" s="144" t="s">
        <v>1497</v>
      </c>
      <c r="AG946" s="144" t="s">
        <v>169</v>
      </c>
      <c r="AH946" s="156">
        <v>1</v>
      </c>
      <c r="AJ946" s="156">
        <v>1</v>
      </c>
      <c r="AK946" s="156">
        <v>271028</v>
      </c>
      <c r="AN946" s="144" t="s">
        <v>170</v>
      </c>
      <c r="AO946" s="144" t="s">
        <v>171</v>
      </c>
      <c r="AP946" s="144" t="s">
        <v>172</v>
      </c>
      <c r="AQ946" s="144" t="s">
        <v>172</v>
      </c>
      <c r="AR946" s="144" t="s">
        <v>172</v>
      </c>
      <c r="AS946" s="144" t="s">
        <v>4144</v>
      </c>
      <c r="AT946" s="144" t="s">
        <v>4144</v>
      </c>
      <c r="AU946" s="156">
        <v>1</v>
      </c>
      <c r="AW946" s="144" t="s">
        <v>3739</v>
      </c>
      <c r="AX946" s="144" t="s">
        <v>3247</v>
      </c>
      <c r="AY946" s="144" t="s">
        <v>175</v>
      </c>
      <c r="AZ946" s="156">
        <v>2</v>
      </c>
      <c r="BC946" s="158" t="s">
        <v>2872</v>
      </c>
      <c r="BF946" s="144">
        <v>2012</v>
      </c>
      <c r="BG946" s="156">
        <v>2</v>
      </c>
      <c r="BH946" s="156">
        <v>0</v>
      </c>
      <c r="BI946" s="144" t="s">
        <v>4144</v>
      </c>
      <c r="BJ946" s="156">
        <v>2</v>
      </c>
      <c r="BL946" s="156">
        <v>0</v>
      </c>
      <c r="CP946" s="163">
        <v>2</v>
      </c>
    </row>
    <row r="947" spans="1:94" ht="18" x14ac:dyDescent="0.25">
      <c r="A947" s="156">
        <v>2</v>
      </c>
      <c r="B947" s="145">
        <v>946</v>
      </c>
      <c r="C947" s="144" t="s">
        <v>1487</v>
      </c>
      <c r="D947" s="144" t="s">
        <v>1487</v>
      </c>
      <c r="E947" s="144" t="s">
        <v>1488</v>
      </c>
      <c r="G947" s="144" t="s">
        <v>155</v>
      </c>
      <c r="H947" s="144" t="s">
        <v>156</v>
      </c>
      <c r="I947" s="144" t="s">
        <v>547</v>
      </c>
      <c r="J947" s="148">
        <v>43986</v>
      </c>
      <c r="K947" s="40">
        <v>41105</v>
      </c>
      <c r="L947" s="144">
        <v>2012</v>
      </c>
      <c r="M947" s="144" t="s">
        <v>3731</v>
      </c>
      <c r="N947" s="144" t="s">
        <v>1490</v>
      </c>
      <c r="O947" s="156">
        <v>2</v>
      </c>
      <c r="Q947" s="144" t="s">
        <v>3022</v>
      </c>
      <c r="R947" s="144" t="s">
        <v>2877</v>
      </c>
      <c r="S947" s="144" t="s">
        <v>3023</v>
      </c>
      <c r="U947" s="156">
        <v>2</v>
      </c>
      <c r="V947" s="156">
        <v>0</v>
      </c>
      <c r="W947" s="144" t="s">
        <v>3732</v>
      </c>
      <c r="X947" s="144" t="s">
        <v>166</v>
      </c>
      <c r="Y947" s="144" t="s">
        <v>1500</v>
      </c>
      <c r="Z947" s="156">
        <v>1</v>
      </c>
      <c r="AA947" s="144" t="s">
        <v>1500</v>
      </c>
      <c r="AB947" s="144" t="s">
        <v>1500</v>
      </c>
      <c r="AC947" s="157">
        <v>2</v>
      </c>
      <c r="AD947" s="157">
        <v>0</v>
      </c>
      <c r="AE947" s="144" t="s">
        <v>1501</v>
      </c>
      <c r="AG947" s="144" t="s">
        <v>169</v>
      </c>
      <c r="AH947" s="156">
        <v>1</v>
      </c>
      <c r="AJ947" s="156">
        <v>1</v>
      </c>
      <c r="AK947" s="156">
        <v>228636</v>
      </c>
      <c r="AL947" s="156" t="s">
        <v>1502</v>
      </c>
      <c r="AN947" s="144" t="s">
        <v>379</v>
      </c>
      <c r="AO947" s="144" t="s">
        <v>1503</v>
      </c>
      <c r="AP947" s="144" t="s">
        <v>1504</v>
      </c>
      <c r="AQ947" s="144" t="s">
        <v>1504</v>
      </c>
      <c r="AR947" s="144" t="s">
        <v>1504</v>
      </c>
      <c r="AS947" s="144" t="s">
        <v>4144</v>
      </c>
      <c r="AT947" s="144" t="s">
        <v>4144</v>
      </c>
      <c r="AU947" s="156">
        <v>2</v>
      </c>
      <c r="AW947" s="144" t="s">
        <v>3733</v>
      </c>
      <c r="AX947" s="144" t="s">
        <v>3734</v>
      </c>
      <c r="AY947" s="162" t="s">
        <v>520</v>
      </c>
      <c r="AZ947" s="156">
        <v>2</v>
      </c>
      <c r="BC947" s="158" t="s">
        <v>2872</v>
      </c>
      <c r="BF947" s="144">
        <v>2012</v>
      </c>
      <c r="BG947" s="156">
        <v>2</v>
      </c>
      <c r="BH947" s="156">
        <v>0</v>
      </c>
      <c r="BI947" s="144" t="s">
        <v>4144</v>
      </c>
      <c r="BJ947" s="156">
        <v>2</v>
      </c>
      <c r="BL947" s="156">
        <v>0</v>
      </c>
      <c r="CP947" s="163">
        <v>2</v>
      </c>
    </row>
    <row r="948" spans="1:94" ht="18" x14ac:dyDescent="0.25">
      <c r="A948" s="156">
        <v>2</v>
      </c>
      <c r="B948" s="145">
        <v>947</v>
      </c>
      <c r="C948" s="144" t="s">
        <v>1487</v>
      </c>
      <c r="D948" s="144" t="s">
        <v>1487</v>
      </c>
      <c r="E948" s="144" t="s">
        <v>1488</v>
      </c>
      <c r="G948" s="144" t="s">
        <v>155</v>
      </c>
      <c r="H948" s="144" t="s">
        <v>156</v>
      </c>
      <c r="I948" s="144" t="s">
        <v>547</v>
      </c>
      <c r="J948" s="148">
        <v>43986</v>
      </c>
      <c r="K948" s="40">
        <v>41432</v>
      </c>
      <c r="L948" s="144">
        <v>2013</v>
      </c>
      <c r="M948" s="144" t="s">
        <v>3731</v>
      </c>
      <c r="N948" s="144" t="s">
        <v>1490</v>
      </c>
      <c r="O948" s="156">
        <v>2</v>
      </c>
      <c r="Q948" s="144" t="s">
        <v>3022</v>
      </c>
      <c r="R948" s="144" t="s">
        <v>2877</v>
      </c>
      <c r="S948" s="144" t="s">
        <v>3023</v>
      </c>
      <c r="U948" s="156">
        <v>1</v>
      </c>
      <c r="V948" s="156">
        <v>1</v>
      </c>
      <c r="W948" s="144" t="s">
        <v>3732</v>
      </c>
      <c r="X948" s="144" t="s">
        <v>166</v>
      </c>
      <c r="Y948" s="144" t="s">
        <v>3736</v>
      </c>
      <c r="Z948" s="156">
        <v>1</v>
      </c>
      <c r="AA948" s="144" t="s">
        <v>3736</v>
      </c>
      <c r="AB948" s="144" t="s">
        <v>3736</v>
      </c>
      <c r="AC948" s="157">
        <v>1</v>
      </c>
      <c r="AD948" s="157">
        <v>1</v>
      </c>
      <c r="AE948" s="144" t="s">
        <v>3737</v>
      </c>
      <c r="AG948" s="144" t="s">
        <v>169</v>
      </c>
      <c r="AH948" s="156">
        <v>1</v>
      </c>
      <c r="AJ948" s="156">
        <v>1</v>
      </c>
      <c r="AK948" s="156">
        <v>219830</v>
      </c>
      <c r="AN948" s="144" t="s">
        <v>170</v>
      </c>
      <c r="AO948" s="144" t="s">
        <v>171</v>
      </c>
      <c r="AP948" s="144" t="s">
        <v>172</v>
      </c>
      <c r="AQ948" s="144" t="s">
        <v>172</v>
      </c>
      <c r="AR948" s="144" t="s">
        <v>172</v>
      </c>
      <c r="AS948" s="144" t="s">
        <v>4144</v>
      </c>
      <c r="AT948" s="144" t="s">
        <v>4144</v>
      </c>
      <c r="AU948" s="156">
        <v>1</v>
      </c>
      <c r="AW948" s="144" t="s">
        <v>3739</v>
      </c>
      <c r="AX948" s="144" t="s">
        <v>3247</v>
      </c>
      <c r="AY948" s="144" t="s">
        <v>175</v>
      </c>
      <c r="AZ948" s="156">
        <v>2</v>
      </c>
      <c r="BC948" s="158" t="s">
        <v>2872</v>
      </c>
      <c r="BF948" s="144">
        <v>2013</v>
      </c>
      <c r="BG948" s="156">
        <v>2</v>
      </c>
      <c r="BH948" s="156">
        <v>0</v>
      </c>
      <c r="BI948" s="144" t="s">
        <v>4144</v>
      </c>
      <c r="BJ948" s="156">
        <v>2</v>
      </c>
      <c r="BL948" s="156">
        <v>0</v>
      </c>
      <c r="CP948" s="163">
        <v>2</v>
      </c>
    </row>
    <row r="949" spans="1:94" ht="18" x14ac:dyDescent="0.25">
      <c r="A949" s="156">
        <v>2</v>
      </c>
      <c r="B949" s="145">
        <v>948</v>
      </c>
      <c r="C949" s="144" t="s">
        <v>1487</v>
      </c>
      <c r="D949" s="144" t="s">
        <v>1487</v>
      </c>
      <c r="E949" s="144" t="s">
        <v>1488</v>
      </c>
      <c r="G949" s="144" t="s">
        <v>155</v>
      </c>
      <c r="H949" s="144" t="s">
        <v>156</v>
      </c>
      <c r="I949" s="144" t="s">
        <v>547</v>
      </c>
      <c r="J949" s="148">
        <v>43986</v>
      </c>
      <c r="K949" s="40">
        <v>41432</v>
      </c>
      <c r="L949" s="144">
        <v>2013</v>
      </c>
      <c r="M949" s="144" t="s">
        <v>3731</v>
      </c>
      <c r="N949" s="144" t="s">
        <v>1490</v>
      </c>
      <c r="O949" s="156">
        <v>2</v>
      </c>
      <c r="Q949" s="144" t="s">
        <v>3022</v>
      </c>
      <c r="R949" s="144" t="s">
        <v>2877</v>
      </c>
      <c r="S949" s="144" t="s">
        <v>3023</v>
      </c>
      <c r="U949" s="156">
        <v>1</v>
      </c>
      <c r="V949" s="156">
        <v>1</v>
      </c>
      <c r="W949" s="144" t="s">
        <v>3732</v>
      </c>
      <c r="X949" s="144" t="s">
        <v>166</v>
      </c>
      <c r="Y949" s="144" t="s">
        <v>3736</v>
      </c>
      <c r="Z949" s="156">
        <v>1</v>
      </c>
      <c r="AA949" s="144" t="s">
        <v>3736</v>
      </c>
      <c r="AB949" s="144" t="s">
        <v>3736</v>
      </c>
      <c r="AC949" s="157">
        <v>1</v>
      </c>
      <c r="AD949" s="157">
        <v>1</v>
      </c>
      <c r="AE949" s="144" t="s">
        <v>3737</v>
      </c>
      <c r="AG949" s="144" t="s">
        <v>169</v>
      </c>
      <c r="AH949" s="156">
        <v>1</v>
      </c>
      <c r="AJ949" s="156">
        <v>1</v>
      </c>
      <c r="AK949" s="156">
        <v>219830</v>
      </c>
      <c r="AN949" s="144" t="s">
        <v>170</v>
      </c>
      <c r="AO949" s="144" t="s">
        <v>171</v>
      </c>
      <c r="AP949" s="144" t="s">
        <v>172</v>
      </c>
      <c r="AQ949" s="144" t="s">
        <v>172</v>
      </c>
      <c r="AR949" s="144" t="s">
        <v>172</v>
      </c>
      <c r="AS949" s="144" t="s">
        <v>4144</v>
      </c>
      <c r="AT949" s="144" t="s">
        <v>4144</v>
      </c>
      <c r="AU949" s="156">
        <v>1</v>
      </c>
      <c r="AW949" s="144" t="s">
        <v>3733</v>
      </c>
      <c r="AX949" s="144" t="s">
        <v>3734</v>
      </c>
      <c r="AY949" s="162" t="s">
        <v>520</v>
      </c>
      <c r="AZ949" s="156">
        <v>2</v>
      </c>
      <c r="BC949" s="158" t="s">
        <v>2872</v>
      </c>
      <c r="BF949" s="144">
        <v>2013</v>
      </c>
      <c r="BG949" s="156">
        <v>2</v>
      </c>
      <c r="BH949" s="156">
        <v>0</v>
      </c>
      <c r="BI949" s="144" t="s">
        <v>4144</v>
      </c>
      <c r="BJ949" s="156">
        <v>2</v>
      </c>
      <c r="BL949" s="156">
        <v>0</v>
      </c>
      <c r="CP949" s="163">
        <v>2</v>
      </c>
    </row>
    <row r="950" spans="1:94" ht="18" x14ac:dyDescent="0.25">
      <c r="A950" s="156">
        <v>2</v>
      </c>
      <c r="B950" s="145">
        <v>949</v>
      </c>
      <c r="C950" s="144" t="s">
        <v>1487</v>
      </c>
      <c r="D950" s="144" t="s">
        <v>1487</v>
      </c>
      <c r="E950" s="144" t="s">
        <v>1488</v>
      </c>
      <c r="G950" s="144" t="s">
        <v>155</v>
      </c>
      <c r="H950" s="144" t="s">
        <v>156</v>
      </c>
      <c r="I950" s="144" t="s">
        <v>547</v>
      </c>
      <c r="J950" s="148">
        <v>43986</v>
      </c>
      <c r="K950" s="40">
        <v>41432</v>
      </c>
      <c r="L950" s="144">
        <v>2013</v>
      </c>
      <c r="M950" s="144" t="s">
        <v>3731</v>
      </c>
      <c r="N950" s="144" t="s">
        <v>1490</v>
      </c>
      <c r="O950" s="156">
        <v>2</v>
      </c>
      <c r="Q950" s="144" t="s">
        <v>3022</v>
      </c>
      <c r="R950" s="144" t="s">
        <v>2877</v>
      </c>
      <c r="S950" s="144" t="s">
        <v>3023</v>
      </c>
      <c r="U950" s="156">
        <v>1</v>
      </c>
      <c r="V950" s="156">
        <v>1</v>
      </c>
      <c r="W950" s="144" t="s">
        <v>3732</v>
      </c>
      <c r="X950" s="144" t="s">
        <v>166</v>
      </c>
      <c r="Y950" s="144" t="s">
        <v>1500</v>
      </c>
      <c r="Z950" s="156">
        <v>1</v>
      </c>
      <c r="AA950" s="144" t="s">
        <v>1500</v>
      </c>
      <c r="AB950" s="144" t="s">
        <v>1500</v>
      </c>
      <c r="AC950" s="157">
        <v>2</v>
      </c>
      <c r="AD950" s="157">
        <v>0</v>
      </c>
      <c r="AE950" s="144" t="s">
        <v>1501</v>
      </c>
      <c r="AG950" s="144" t="s">
        <v>169</v>
      </c>
      <c r="AH950" s="156">
        <v>1</v>
      </c>
      <c r="AJ950" s="156">
        <v>1</v>
      </c>
      <c r="AK950" s="156">
        <v>228636</v>
      </c>
      <c r="AL950" s="156" t="s">
        <v>1502</v>
      </c>
      <c r="AN950" s="144" t="s">
        <v>379</v>
      </c>
      <c r="AO950" s="144" t="s">
        <v>1503</v>
      </c>
      <c r="AP950" s="144" t="s">
        <v>1504</v>
      </c>
      <c r="AQ950" s="144" t="s">
        <v>1504</v>
      </c>
      <c r="AR950" s="144" t="s">
        <v>1504</v>
      </c>
      <c r="AS950" s="144" t="s">
        <v>4144</v>
      </c>
      <c r="AT950" s="144" t="s">
        <v>4144</v>
      </c>
      <c r="AU950" s="156">
        <v>2</v>
      </c>
      <c r="AW950" s="144" t="s">
        <v>3739</v>
      </c>
      <c r="AX950" s="144" t="s">
        <v>3247</v>
      </c>
      <c r="AY950" s="144" t="s">
        <v>175</v>
      </c>
      <c r="AZ950" s="156">
        <v>2</v>
      </c>
      <c r="BC950" s="158" t="s">
        <v>2872</v>
      </c>
      <c r="BF950" s="144">
        <v>2013</v>
      </c>
      <c r="BG950" s="156">
        <v>2</v>
      </c>
      <c r="BH950" s="156">
        <v>0</v>
      </c>
      <c r="BI950" s="144" t="s">
        <v>4144</v>
      </c>
      <c r="BJ950" s="156">
        <v>2</v>
      </c>
      <c r="BL950" s="156">
        <v>0</v>
      </c>
      <c r="CP950" s="163">
        <v>2</v>
      </c>
    </row>
    <row r="951" spans="1:94" ht="18" x14ac:dyDescent="0.25">
      <c r="A951" s="156">
        <v>2</v>
      </c>
      <c r="B951" s="145">
        <v>950</v>
      </c>
      <c r="C951" s="144" t="s">
        <v>1487</v>
      </c>
      <c r="D951" s="144" t="s">
        <v>1487</v>
      </c>
      <c r="E951" s="144" t="s">
        <v>1488</v>
      </c>
      <c r="G951" s="144" t="s">
        <v>155</v>
      </c>
      <c r="H951" s="144" t="s">
        <v>156</v>
      </c>
      <c r="I951" s="144" t="s">
        <v>547</v>
      </c>
      <c r="J951" s="148">
        <v>43986</v>
      </c>
      <c r="K951" s="40">
        <v>41432</v>
      </c>
      <c r="L951" s="144">
        <v>2013</v>
      </c>
      <c r="M951" s="144" t="s">
        <v>3731</v>
      </c>
      <c r="N951" s="144" t="s">
        <v>1490</v>
      </c>
      <c r="O951" s="156">
        <v>2</v>
      </c>
      <c r="Q951" s="144" t="s">
        <v>3022</v>
      </c>
      <c r="R951" s="144" t="s">
        <v>2877</v>
      </c>
      <c r="S951" s="144" t="s">
        <v>3023</v>
      </c>
      <c r="U951" s="156">
        <v>1</v>
      </c>
      <c r="V951" s="156">
        <v>1</v>
      </c>
      <c r="W951" s="144" t="s">
        <v>3732</v>
      </c>
      <c r="X951" s="144" t="s">
        <v>166</v>
      </c>
      <c r="Y951" s="144" t="s">
        <v>1496</v>
      </c>
      <c r="Z951" s="156">
        <v>1</v>
      </c>
      <c r="AA951" s="144" t="s">
        <v>1496</v>
      </c>
      <c r="AB951" s="144" t="s">
        <v>1496</v>
      </c>
      <c r="AC951" s="157">
        <v>1</v>
      </c>
      <c r="AD951" s="157">
        <v>13</v>
      </c>
      <c r="AE951" s="144" t="s">
        <v>1497</v>
      </c>
      <c r="AG951" s="144" t="s">
        <v>169</v>
      </c>
      <c r="AH951" s="156">
        <v>1</v>
      </c>
      <c r="AJ951" s="156">
        <v>1</v>
      </c>
      <c r="AK951" s="156">
        <v>271028</v>
      </c>
      <c r="AN951" s="144" t="s">
        <v>170</v>
      </c>
      <c r="AO951" s="144" t="s">
        <v>171</v>
      </c>
      <c r="AP951" s="144" t="s">
        <v>172</v>
      </c>
      <c r="AQ951" s="144" t="s">
        <v>172</v>
      </c>
      <c r="AR951" s="144" t="s">
        <v>172</v>
      </c>
      <c r="AS951" s="144" t="s">
        <v>4144</v>
      </c>
      <c r="AT951" s="144" t="s">
        <v>4144</v>
      </c>
      <c r="AU951" s="156">
        <v>1</v>
      </c>
      <c r="AW951" s="144" t="s">
        <v>3739</v>
      </c>
      <c r="AX951" s="144" t="s">
        <v>3247</v>
      </c>
      <c r="AY951" s="144" t="s">
        <v>175</v>
      </c>
      <c r="AZ951" s="156">
        <v>2</v>
      </c>
      <c r="BC951" s="158" t="s">
        <v>2872</v>
      </c>
      <c r="BF951" s="144">
        <v>2013</v>
      </c>
      <c r="BG951" s="156">
        <v>2</v>
      </c>
      <c r="BH951" s="156">
        <v>0</v>
      </c>
      <c r="BI951" s="144" t="s">
        <v>4144</v>
      </c>
      <c r="BJ951" s="156">
        <v>2</v>
      </c>
      <c r="BL951" s="156">
        <v>0</v>
      </c>
      <c r="CP951" s="163">
        <v>2</v>
      </c>
    </row>
    <row r="952" spans="1:94" ht="18" x14ac:dyDescent="0.25">
      <c r="A952" s="156">
        <v>2</v>
      </c>
      <c r="B952" s="145">
        <v>951</v>
      </c>
      <c r="C952" s="144" t="s">
        <v>1487</v>
      </c>
      <c r="D952" s="144" t="s">
        <v>1487</v>
      </c>
      <c r="E952" s="144" t="s">
        <v>1488</v>
      </c>
      <c r="G952" s="144" t="s">
        <v>155</v>
      </c>
      <c r="H952" s="144" t="s">
        <v>156</v>
      </c>
      <c r="I952" s="144" t="s">
        <v>547</v>
      </c>
      <c r="J952" s="148">
        <v>43986</v>
      </c>
      <c r="K952" s="40">
        <v>41432</v>
      </c>
      <c r="L952" s="144">
        <v>2013</v>
      </c>
      <c r="M952" s="144" t="s">
        <v>3731</v>
      </c>
      <c r="N952" s="144" t="s">
        <v>1490</v>
      </c>
      <c r="O952" s="156">
        <v>2</v>
      </c>
      <c r="Q952" s="144" t="s">
        <v>3022</v>
      </c>
      <c r="R952" s="144" t="s">
        <v>2877</v>
      </c>
      <c r="S952" s="144" t="s">
        <v>3023</v>
      </c>
      <c r="U952" s="156">
        <v>1</v>
      </c>
      <c r="V952" s="156">
        <v>1</v>
      </c>
      <c r="W952" s="144" t="s">
        <v>3732</v>
      </c>
      <c r="X952" s="144" t="s">
        <v>166</v>
      </c>
      <c r="Y952" s="144" t="s">
        <v>1496</v>
      </c>
      <c r="Z952" s="156">
        <v>1</v>
      </c>
      <c r="AA952" s="144" t="s">
        <v>1496</v>
      </c>
      <c r="AB952" s="144" t="s">
        <v>1496</v>
      </c>
      <c r="AC952" s="157">
        <v>1</v>
      </c>
      <c r="AD952" s="157">
        <v>13</v>
      </c>
      <c r="AE952" s="144" t="s">
        <v>1497</v>
      </c>
      <c r="AG952" s="144" t="s">
        <v>169</v>
      </c>
      <c r="AH952" s="156">
        <v>1</v>
      </c>
      <c r="AJ952" s="156">
        <v>1</v>
      </c>
      <c r="AK952" s="156">
        <v>271028</v>
      </c>
      <c r="AN952" s="144" t="s">
        <v>170</v>
      </c>
      <c r="AO952" s="144" t="s">
        <v>171</v>
      </c>
      <c r="AP952" s="144" t="s">
        <v>172</v>
      </c>
      <c r="AQ952" s="144" t="s">
        <v>172</v>
      </c>
      <c r="AR952" s="144" t="s">
        <v>172</v>
      </c>
      <c r="AS952" s="144" t="s">
        <v>4144</v>
      </c>
      <c r="AT952" s="144" t="s">
        <v>4144</v>
      </c>
      <c r="AU952" s="156">
        <v>1</v>
      </c>
      <c r="AW952" s="144" t="s">
        <v>3733</v>
      </c>
      <c r="AX952" s="144" t="s">
        <v>3734</v>
      </c>
      <c r="AY952" s="162" t="s">
        <v>520</v>
      </c>
      <c r="AZ952" s="156">
        <v>2</v>
      </c>
      <c r="BC952" s="158" t="s">
        <v>2872</v>
      </c>
      <c r="BF952" s="144">
        <v>2013</v>
      </c>
      <c r="BG952" s="156">
        <v>2</v>
      </c>
      <c r="BH952" s="156">
        <v>0</v>
      </c>
      <c r="BI952" s="144" t="s">
        <v>4144</v>
      </c>
      <c r="BJ952" s="156">
        <v>2</v>
      </c>
      <c r="BL952" s="156">
        <v>0</v>
      </c>
      <c r="CP952" s="163">
        <v>2</v>
      </c>
    </row>
    <row r="953" spans="1:94" ht="18" x14ac:dyDescent="0.25">
      <c r="A953" s="156">
        <v>2</v>
      </c>
      <c r="B953" s="145">
        <v>952</v>
      </c>
      <c r="C953" s="144" t="s">
        <v>1487</v>
      </c>
      <c r="D953" s="144" t="s">
        <v>1487</v>
      </c>
      <c r="E953" s="144" t="s">
        <v>1488</v>
      </c>
      <c r="G953" s="144" t="s">
        <v>155</v>
      </c>
      <c r="H953" s="144" t="s">
        <v>156</v>
      </c>
      <c r="I953" s="144" t="s">
        <v>547</v>
      </c>
      <c r="J953" s="148">
        <v>43986</v>
      </c>
      <c r="K953" s="40">
        <v>41432</v>
      </c>
      <c r="L953" s="144">
        <v>2013</v>
      </c>
      <c r="M953" s="144" t="s">
        <v>3731</v>
      </c>
      <c r="N953" s="144" t="s">
        <v>1490</v>
      </c>
      <c r="O953" s="156">
        <v>2</v>
      </c>
      <c r="Q953" s="144" t="s">
        <v>3022</v>
      </c>
      <c r="R953" s="144" t="s">
        <v>2877</v>
      </c>
      <c r="S953" s="144" t="s">
        <v>3023</v>
      </c>
      <c r="U953" s="156">
        <v>1</v>
      </c>
      <c r="V953" s="156">
        <v>1</v>
      </c>
      <c r="W953" s="144" t="s">
        <v>3732</v>
      </c>
      <c r="X953" s="144" t="s">
        <v>166</v>
      </c>
      <c r="Y953" s="144" t="s">
        <v>1500</v>
      </c>
      <c r="Z953" s="156">
        <v>1</v>
      </c>
      <c r="AA953" s="144" t="s">
        <v>1500</v>
      </c>
      <c r="AB953" s="144" t="s">
        <v>1500</v>
      </c>
      <c r="AC953" s="157">
        <v>2</v>
      </c>
      <c r="AD953" s="157">
        <v>0</v>
      </c>
      <c r="AE953" s="144" t="s">
        <v>1501</v>
      </c>
      <c r="AG953" s="144" t="s">
        <v>169</v>
      </c>
      <c r="AH953" s="156">
        <v>1</v>
      </c>
      <c r="AJ953" s="156">
        <v>1</v>
      </c>
      <c r="AK953" s="156">
        <v>228636</v>
      </c>
      <c r="AL953" s="156" t="s">
        <v>1502</v>
      </c>
      <c r="AN953" s="144" t="s">
        <v>379</v>
      </c>
      <c r="AO953" s="144" t="s">
        <v>1503</v>
      </c>
      <c r="AP953" s="144" t="s">
        <v>1504</v>
      </c>
      <c r="AQ953" s="144" t="s">
        <v>1504</v>
      </c>
      <c r="AR953" s="144" t="s">
        <v>1504</v>
      </c>
      <c r="AS953" s="144" t="s">
        <v>4144</v>
      </c>
      <c r="AT953" s="144" t="s">
        <v>4144</v>
      </c>
      <c r="AU953" s="156">
        <v>2</v>
      </c>
      <c r="AW953" s="144" t="s">
        <v>3733</v>
      </c>
      <c r="AX953" s="144" t="s">
        <v>3734</v>
      </c>
      <c r="AY953" s="162" t="s">
        <v>520</v>
      </c>
      <c r="AZ953" s="156">
        <v>2</v>
      </c>
      <c r="BC953" s="158" t="s">
        <v>2872</v>
      </c>
      <c r="BF953" s="144">
        <v>2013</v>
      </c>
      <c r="BG953" s="156">
        <v>2</v>
      </c>
      <c r="BH953" s="156">
        <v>0</v>
      </c>
      <c r="BI953" s="144" t="s">
        <v>4144</v>
      </c>
      <c r="BJ953" s="156">
        <v>2</v>
      </c>
      <c r="BL953" s="156">
        <v>0</v>
      </c>
      <c r="CP953" s="163">
        <v>2</v>
      </c>
    </row>
    <row r="954" spans="1:94" ht="18" x14ac:dyDescent="0.25">
      <c r="A954" s="156">
        <v>2</v>
      </c>
      <c r="B954" s="145">
        <v>953</v>
      </c>
      <c r="C954" s="144" t="s">
        <v>1487</v>
      </c>
      <c r="D954" s="144" t="s">
        <v>1487</v>
      </c>
      <c r="E954" s="144" t="s">
        <v>1488</v>
      </c>
      <c r="G954" s="144" t="s">
        <v>155</v>
      </c>
      <c r="H954" s="144" t="s">
        <v>156</v>
      </c>
      <c r="I954" s="144" t="s">
        <v>547</v>
      </c>
      <c r="J954" s="148">
        <v>43986</v>
      </c>
      <c r="K954" s="40">
        <v>41824</v>
      </c>
      <c r="L954" s="144">
        <v>2014</v>
      </c>
      <c r="M954" s="144" t="s">
        <v>3731</v>
      </c>
      <c r="N954" s="144" t="s">
        <v>1490</v>
      </c>
      <c r="O954" s="156">
        <v>2</v>
      </c>
      <c r="Q954" s="144" t="s">
        <v>3744</v>
      </c>
      <c r="R954" s="144" t="s">
        <v>2877</v>
      </c>
      <c r="S954" s="144" t="s">
        <v>3745</v>
      </c>
      <c r="U954" s="156">
        <v>1</v>
      </c>
      <c r="V954" s="156">
        <v>1</v>
      </c>
      <c r="W954" s="144" t="s">
        <v>3732</v>
      </c>
      <c r="X954" s="144" t="s">
        <v>166</v>
      </c>
      <c r="Y954" s="144" t="s">
        <v>3736</v>
      </c>
      <c r="Z954" s="156">
        <v>1</v>
      </c>
      <c r="AA954" s="144" t="s">
        <v>3736</v>
      </c>
      <c r="AB954" s="144" t="s">
        <v>3736</v>
      </c>
      <c r="AC954" s="157">
        <v>1</v>
      </c>
      <c r="AD954" s="157">
        <v>1</v>
      </c>
      <c r="AE954" s="144" t="s">
        <v>3737</v>
      </c>
      <c r="AG954" s="144" t="s">
        <v>169</v>
      </c>
      <c r="AH954" s="156">
        <v>1</v>
      </c>
      <c r="AJ954" s="156">
        <v>1</v>
      </c>
      <c r="AK954" s="156">
        <v>219830</v>
      </c>
      <c r="AN954" s="144" t="s">
        <v>170</v>
      </c>
      <c r="AO954" s="144" t="s">
        <v>171</v>
      </c>
      <c r="AP954" s="144" t="s">
        <v>172</v>
      </c>
      <c r="AQ954" s="144" t="s">
        <v>172</v>
      </c>
      <c r="AR954" s="144" t="s">
        <v>172</v>
      </c>
      <c r="AS954" s="144" t="s">
        <v>4144</v>
      </c>
      <c r="AT954" s="144" t="s">
        <v>4144</v>
      </c>
      <c r="AU954" s="156">
        <v>1</v>
      </c>
      <c r="AW954" s="144" t="s">
        <v>3739</v>
      </c>
      <c r="AX954" s="144" t="s">
        <v>3247</v>
      </c>
      <c r="AY954" s="144" t="s">
        <v>175</v>
      </c>
      <c r="AZ954" s="156">
        <v>2</v>
      </c>
      <c r="BC954" s="158" t="s">
        <v>2872</v>
      </c>
      <c r="BF954" s="144">
        <v>2014</v>
      </c>
      <c r="BG954" s="156">
        <v>2</v>
      </c>
      <c r="BH954" s="156">
        <v>0</v>
      </c>
      <c r="BI954" s="144" t="s">
        <v>4144</v>
      </c>
      <c r="BJ954" s="156">
        <v>2</v>
      </c>
      <c r="BL954" s="156">
        <v>0</v>
      </c>
      <c r="CP954" s="163">
        <v>2</v>
      </c>
    </row>
    <row r="955" spans="1:94" ht="18" x14ac:dyDescent="0.25">
      <c r="A955" s="156">
        <v>2</v>
      </c>
      <c r="B955" s="145">
        <v>954</v>
      </c>
      <c r="C955" s="144" t="s">
        <v>1487</v>
      </c>
      <c r="D955" s="144" t="s">
        <v>1487</v>
      </c>
      <c r="E955" s="144" t="s">
        <v>1488</v>
      </c>
      <c r="G955" s="144" t="s">
        <v>155</v>
      </c>
      <c r="H955" s="144" t="s">
        <v>156</v>
      </c>
      <c r="I955" s="144" t="s">
        <v>547</v>
      </c>
      <c r="J955" s="148">
        <v>43986</v>
      </c>
      <c r="K955" s="40">
        <v>41824</v>
      </c>
      <c r="L955" s="144">
        <v>2014</v>
      </c>
      <c r="M955" s="144" t="s">
        <v>3731</v>
      </c>
      <c r="N955" s="144" t="s">
        <v>1490</v>
      </c>
      <c r="O955" s="156">
        <v>2</v>
      </c>
      <c r="Q955" s="144" t="s">
        <v>3744</v>
      </c>
      <c r="R955" s="144" t="s">
        <v>2877</v>
      </c>
      <c r="S955" s="144" t="s">
        <v>3745</v>
      </c>
      <c r="U955" s="156">
        <v>2</v>
      </c>
      <c r="V955" s="156">
        <v>0</v>
      </c>
      <c r="W955" s="144" t="s">
        <v>3732</v>
      </c>
      <c r="X955" s="144" t="s">
        <v>166</v>
      </c>
      <c r="Y955" s="144" t="s">
        <v>1496</v>
      </c>
      <c r="Z955" s="156">
        <v>1</v>
      </c>
      <c r="AA955" s="144" t="s">
        <v>1496</v>
      </c>
      <c r="AB955" s="144" t="s">
        <v>1496</v>
      </c>
      <c r="AC955" s="157">
        <v>1</v>
      </c>
      <c r="AD955" s="157">
        <v>13</v>
      </c>
      <c r="AE955" s="144" t="s">
        <v>1497</v>
      </c>
      <c r="AG955" s="144" t="s">
        <v>169</v>
      </c>
      <c r="AH955" s="156">
        <v>1</v>
      </c>
      <c r="AJ955" s="156">
        <v>1</v>
      </c>
      <c r="AK955" s="156">
        <v>271028</v>
      </c>
      <c r="AN955" s="144" t="s">
        <v>170</v>
      </c>
      <c r="AO955" s="144" t="s">
        <v>171</v>
      </c>
      <c r="AP955" s="144" t="s">
        <v>172</v>
      </c>
      <c r="AQ955" s="144" t="s">
        <v>172</v>
      </c>
      <c r="AR955" s="144" t="s">
        <v>172</v>
      </c>
      <c r="AS955" s="144" t="s">
        <v>4144</v>
      </c>
      <c r="AT955" s="144" t="s">
        <v>4144</v>
      </c>
      <c r="AU955" s="156">
        <v>1</v>
      </c>
      <c r="AW955" s="144" t="s">
        <v>3733</v>
      </c>
      <c r="AX955" s="144" t="s">
        <v>3734</v>
      </c>
      <c r="AY955" s="162" t="s">
        <v>520</v>
      </c>
      <c r="AZ955" s="156">
        <v>2</v>
      </c>
      <c r="BC955" s="158" t="s">
        <v>2872</v>
      </c>
      <c r="BF955" s="144">
        <v>2014</v>
      </c>
      <c r="BG955" s="156">
        <v>2</v>
      </c>
      <c r="BH955" s="156">
        <v>0</v>
      </c>
      <c r="BI955" s="144" t="s">
        <v>4144</v>
      </c>
      <c r="BJ955" s="156">
        <v>2</v>
      </c>
      <c r="BL955" s="156">
        <v>0</v>
      </c>
      <c r="CP955" s="163">
        <v>2</v>
      </c>
    </row>
    <row r="956" spans="1:94" ht="18" x14ac:dyDescent="0.25">
      <c r="A956" s="156">
        <v>2</v>
      </c>
      <c r="B956" s="145">
        <v>955</v>
      </c>
      <c r="C956" s="144" t="s">
        <v>1487</v>
      </c>
      <c r="D956" s="144" t="s">
        <v>1487</v>
      </c>
      <c r="E956" s="144" t="s">
        <v>1488</v>
      </c>
      <c r="G956" s="144" t="s">
        <v>155</v>
      </c>
      <c r="H956" s="144" t="s">
        <v>156</v>
      </c>
      <c r="I956" s="144" t="s">
        <v>547</v>
      </c>
      <c r="J956" s="148">
        <v>43986</v>
      </c>
      <c r="K956" s="40">
        <v>41824</v>
      </c>
      <c r="L956" s="144">
        <v>2014</v>
      </c>
      <c r="M956" s="144" t="s">
        <v>3731</v>
      </c>
      <c r="N956" s="144" t="s">
        <v>1490</v>
      </c>
      <c r="O956" s="156">
        <v>2</v>
      </c>
      <c r="Q956" s="144" t="s">
        <v>3744</v>
      </c>
      <c r="R956" s="144" t="s">
        <v>2877</v>
      </c>
      <c r="S956" s="144" t="s">
        <v>3745</v>
      </c>
      <c r="U956" s="156">
        <v>2</v>
      </c>
      <c r="V956" s="156">
        <v>0</v>
      </c>
      <c r="W956" s="144" t="s">
        <v>3732</v>
      </c>
      <c r="X956" s="144" t="s">
        <v>166</v>
      </c>
      <c r="Y956" s="144" t="s">
        <v>3736</v>
      </c>
      <c r="Z956" s="156">
        <v>1</v>
      </c>
      <c r="AA956" s="144" t="s">
        <v>3736</v>
      </c>
      <c r="AB956" s="144" t="s">
        <v>3736</v>
      </c>
      <c r="AC956" s="157">
        <v>1</v>
      </c>
      <c r="AD956" s="157">
        <v>1</v>
      </c>
      <c r="AE956" s="144" t="s">
        <v>3737</v>
      </c>
      <c r="AG956" s="144" t="s">
        <v>169</v>
      </c>
      <c r="AH956" s="156">
        <v>1</v>
      </c>
      <c r="AJ956" s="156">
        <v>1</v>
      </c>
      <c r="AK956" s="156">
        <v>219830</v>
      </c>
      <c r="AN956" s="144" t="s">
        <v>170</v>
      </c>
      <c r="AO956" s="144" t="s">
        <v>171</v>
      </c>
      <c r="AP956" s="144" t="s">
        <v>172</v>
      </c>
      <c r="AQ956" s="144" t="s">
        <v>172</v>
      </c>
      <c r="AR956" s="144" t="s">
        <v>172</v>
      </c>
      <c r="AS956" s="144" t="s">
        <v>4144</v>
      </c>
      <c r="AT956" s="144" t="s">
        <v>4144</v>
      </c>
      <c r="AU956" s="156">
        <v>1</v>
      </c>
      <c r="AW956" s="144" t="s">
        <v>3733</v>
      </c>
      <c r="AX956" s="144" t="s">
        <v>3734</v>
      </c>
      <c r="AY956" s="162" t="s">
        <v>520</v>
      </c>
      <c r="AZ956" s="156">
        <v>2</v>
      </c>
      <c r="BC956" s="158" t="s">
        <v>2872</v>
      </c>
      <c r="BF956" s="144">
        <v>2014</v>
      </c>
      <c r="BG956" s="156">
        <v>2</v>
      </c>
      <c r="BH956" s="156">
        <v>0</v>
      </c>
      <c r="BI956" s="144" t="s">
        <v>4144</v>
      </c>
      <c r="BJ956" s="156">
        <v>2</v>
      </c>
      <c r="BL956" s="156">
        <v>0</v>
      </c>
      <c r="CP956" s="163">
        <v>2</v>
      </c>
    </row>
    <row r="957" spans="1:94" ht="18" x14ac:dyDescent="0.25">
      <c r="A957" s="156">
        <v>2</v>
      </c>
      <c r="B957" s="145">
        <v>956</v>
      </c>
      <c r="C957" s="144" t="s">
        <v>1487</v>
      </c>
      <c r="D957" s="144" t="s">
        <v>1487</v>
      </c>
      <c r="E957" s="144" t="s">
        <v>1488</v>
      </c>
      <c r="G957" s="144" t="s">
        <v>155</v>
      </c>
      <c r="H957" s="144" t="s">
        <v>156</v>
      </c>
      <c r="I957" s="144" t="s">
        <v>547</v>
      </c>
      <c r="J957" s="148">
        <v>43986</v>
      </c>
      <c r="K957" s="40">
        <v>41824</v>
      </c>
      <c r="L957" s="144">
        <v>2014</v>
      </c>
      <c r="M957" s="144" t="s">
        <v>3731</v>
      </c>
      <c r="N957" s="144" t="s">
        <v>1490</v>
      </c>
      <c r="O957" s="156">
        <v>2</v>
      </c>
      <c r="Q957" s="144" t="s">
        <v>3744</v>
      </c>
      <c r="R957" s="144" t="s">
        <v>2877</v>
      </c>
      <c r="S957" s="144" t="s">
        <v>3745</v>
      </c>
      <c r="U957" s="156">
        <v>1</v>
      </c>
      <c r="V957" s="156">
        <v>1</v>
      </c>
      <c r="W957" s="144" t="s">
        <v>3732</v>
      </c>
      <c r="X957" s="144" t="s">
        <v>166</v>
      </c>
      <c r="Y957" s="144" t="s">
        <v>1500</v>
      </c>
      <c r="Z957" s="156">
        <v>1</v>
      </c>
      <c r="AA957" s="144" t="s">
        <v>1500</v>
      </c>
      <c r="AB957" s="144" t="s">
        <v>1500</v>
      </c>
      <c r="AC957" s="157">
        <v>2</v>
      </c>
      <c r="AD957" s="157">
        <v>0</v>
      </c>
      <c r="AE957" s="144" t="s">
        <v>1501</v>
      </c>
      <c r="AG957" s="144" t="s">
        <v>169</v>
      </c>
      <c r="AH957" s="156">
        <v>1</v>
      </c>
      <c r="AJ957" s="156">
        <v>1</v>
      </c>
      <c r="AK957" s="156">
        <v>228636</v>
      </c>
      <c r="AL957" s="156" t="s">
        <v>1502</v>
      </c>
      <c r="AN957" s="144" t="s">
        <v>379</v>
      </c>
      <c r="AO957" s="144" t="s">
        <v>1503</v>
      </c>
      <c r="AP957" s="144" t="s">
        <v>1504</v>
      </c>
      <c r="AQ957" s="144" t="s">
        <v>1504</v>
      </c>
      <c r="AR957" s="144" t="s">
        <v>1504</v>
      </c>
      <c r="AS957" s="144" t="s">
        <v>4144</v>
      </c>
      <c r="AT957" s="144" t="s">
        <v>4144</v>
      </c>
      <c r="AU957" s="156">
        <v>2</v>
      </c>
      <c r="AW957" s="144" t="s">
        <v>3739</v>
      </c>
      <c r="AX957" s="144" t="s">
        <v>3247</v>
      </c>
      <c r="AY957" s="144" t="s">
        <v>175</v>
      </c>
      <c r="AZ957" s="156">
        <v>2</v>
      </c>
      <c r="BC957" s="158" t="s">
        <v>2872</v>
      </c>
      <c r="BF957" s="144">
        <v>2014</v>
      </c>
      <c r="BG957" s="156">
        <v>2</v>
      </c>
      <c r="BH957" s="156">
        <v>0</v>
      </c>
      <c r="BI957" s="144" t="s">
        <v>4144</v>
      </c>
      <c r="BJ957" s="156">
        <v>2</v>
      </c>
      <c r="BL957" s="156">
        <v>0</v>
      </c>
      <c r="CP957" s="163">
        <v>2</v>
      </c>
    </row>
    <row r="958" spans="1:94" ht="18" x14ac:dyDescent="0.25">
      <c r="A958" s="156">
        <v>2</v>
      </c>
      <c r="B958" s="145">
        <v>957</v>
      </c>
      <c r="C958" s="144" t="s">
        <v>1487</v>
      </c>
      <c r="D958" s="144" t="s">
        <v>1487</v>
      </c>
      <c r="E958" s="144" t="s">
        <v>1488</v>
      </c>
      <c r="G958" s="144" t="s">
        <v>155</v>
      </c>
      <c r="H958" s="144" t="s">
        <v>156</v>
      </c>
      <c r="I958" s="144" t="s">
        <v>547</v>
      </c>
      <c r="J958" s="148">
        <v>43986</v>
      </c>
      <c r="K958" s="40">
        <v>41824</v>
      </c>
      <c r="L958" s="144">
        <v>2014</v>
      </c>
      <c r="M958" s="144" t="s">
        <v>3731</v>
      </c>
      <c r="N958" s="144" t="s">
        <v>1490</v>
      </c>
      <c r="O958" s="156">
        <v>2</v>
      </c>
      <c r="Q958" s="144" t="s">
        <v>3744</v>
      </c>
      <c r="R958" s="144" t="s">
        <v>2877</v>
      </c>
      <c r="S958" s="144" t="s">
        <v>3745</v>
      </c>
      <c r="U958" s="156">
        <v>1</v>
      </c>
      <c r="V958" s="156">
        <v>1</v>
      </c>
      <c r="W958" s="144" t="s">
        <v>3732</v>
      </c>
      <c r="X958" s="144" t="s">
        <v>166</v>
      </c>
      <c r="Y958" s="144" t="s">
        <v>1496</v>
      </c>
      <c r="Z958" s="156">
        <v>1</v>
      </c>
      <c r="AA958" s="144" t="s">
        <v>1496</v>
      </c>
      <c r="AB958" s="144" t="s">
        <v>1496</v>
      </c>
      <c r="AC958" s="157">
        <v>1</v>
      </c>
      <c r="AD958" s="157">
        <v>13</v>
      </c>
      <c r="AE958" s="144" t="s">
        <v>1497</v>
      </c>
      <c r="AG958" s="144" t="s">
        <v>169</v>
      </c>
      <c r="AH958" s="156">
        <v>1</v>
      </c>
      <c r="AJ958" s="156">
        <v>1</v>
      </c>
      <c r="AK958" s="156">
        <v>271028</v>
      </c>
      <c r="AN958" s="144" t="s">
        <v>170</v>
      </c>
      <c r="AO958" s="144" t="s">
        <v>171</v>
      </c>
      <c r="AP958" s="144" t="s">
        <v>172</v>
      </c>
      <c r="AQ958" s="144" t="s">
        <v>172</v>
      </c>
      <c r="AR958" s="144" t="s">
        <v>172</v>
      </c>
      <c r="AS958" s="144" t="s">
        <v>4144</v>
      </c>
      <c r="AT958" s="144" t="s">
        <v>4144</v>
      </c>
      <c r="AU958" s="156">
        <v>1</v>
      </c>
      <c r="AW958" s="144" t="s">
        <v>3739</v>
      </c>
      <c r="AX958" s="144" t="s">
        <v>3247</v>
      </c>
      <c r="AY958" s="144" t="s">
        <v>175</v>
      </c>
      <c r="AZ958" s="156">
        <v>2</v>
      </c>
      <c r="BC958" s="158" t="s">
        <v>2872</v>
      </c>
      <c r="BF958" s="144">
        <v>2014</v>
      </c>
      <c r="BG958" s="156">
        <v>2</v>
      </c>
      <c r="BH958" s="156">
        <v>0</v>
      </c>
      <c r="BI958" s="144" t="s">
        <v>4144</v>
      </c>
      <c r="BJ958" s="156">
        <v>2</v>
      </c>
      <c r="BL958" s="156">
        <v>0</v>
      </c>
      <c r="CP958" s="163">
        <v>2</v>
      </c>
    </row>
    <row r="959" spans="1:94" ht="18" x14ac:dyDescent="0.25">
      <c r="A959" s="156">
        <v>2</v>
      </c>
      <c r="B959" s="145">
        <v>958</v>
      </c>
      <c r="C959" s="144" t="s">
        <v>1487</v>
      </c>
      <c r="D959" s="144" t="s">
        <v>1487</v>
      </c>
      <c r="E959" s="144" t="s">
        <v>1488</v>
      </c>
      <c r="G959" s="144" t="s">
        <v>155</v>
      </c>
      <c r="H959" s="144" t="s">
        <v>156</v>
      </c>
      <c r="I959" s="144" t="s">
        <v>547</v>
      </c>
      <c r="J959" s="148">
        <v>43986</v>
      </c>
      <c r="K959" s="40">
        <v>41824</v>
      </c>
      <c r="L959" s="144">
        <v>2014</v>
      </c>
      <c r="M959" s="144" t="s">
        <v>3731</v>
      </c>
      <c r="N959" s="144" t="s">
        <v>1490</v>
      </c>
      <c r="O959" s="156">
        <v>2</v>
      </c>
      <c r="Q959" s="144" t="s">
        <v>3744</v>
      </c>
      <c r="R959" s="144" t="s">
        <v>2877</v>
      </c>
      <c r="S959" s="144" t="s">
        <v>3745</v>
      </c>
      <c r="U959" s="156">
        <v>2</v>
      </c>
      <c r="V959" s="156">
        <v>0</v>
      </c>
      <c r="W959" s="144" t="s">
        <v>3732</v>
      </c>
      <c r="X959" s="144" t="s">
        <v>166</v>
      </c>
      <c r="Y959" s="144" t="s">
        <v>1500</v>
      </c>
      <c r="Z959" s="156">
        <v>1</v>
      </c>
      <c r="AA959" s="144" t="s">
        <v>1500</v>
      </c>
      <c r="AB959" s="144" t="s">
        <v>1500</v>
      </c>
      <c r="AC959" s="157">
        <v>2</v>
      </c>
      <c r="AD959" s="157">
        <v>0</v>
      </c>
      <c r="AE959" s="144" t="s">
        <v>1501</v>
      </c>
      <c r="AG959" s="144" t="s">
        <v>169</v>
      </c>
      <c r="AH959" s="156">
        <v>1</v>
      </c>
      <c r="AJ959" s="156">
        <v>1</v>
      </c>
      <c r="AK959" s="156">
        <v>228636</v>
      </c>
      <c r="AL959" s="156" t="s">
        <v>1502</v>
      </c>
      <c r="AN959" s="144" t="s">
        <v>379</v>
      </c>
      <c r="AO959" s="144" t="s">
        <v>1503</v>
      </c>
      <c r="AP959" s="144" t="s">
        <v>1504</v>
      </c>
      <c r="AQ959" s="144" t="s">
        <v>1504</v>
      </c>
      <c r="AR959" s="144" t="s">
        <v>1504</v>
      </c>
      <c r="AS959" s="144" t="s">
        <v>4144</v>
      </c>
      <c r="AT959" s="144" t="s">
        <v>4144</v>
      </c>
      <c r="AU959" s="156">
        <v>2</v>
      </c>
      <c r="AW959" s="144" t="s">
        <v>3733</v>
      </c>
      <c r="AX959" s="144" t="s">
        <v>3734</v>
      </c>
      <c r="AY959" s="162" t="s">
        <v>520</v>
      </c>
      <c r="AZ959" s="156">
        <v>2</v>
      </c>
      <c r="BC959" s="158" t="s">
        <v>2872</v>
      </c>
      <c r="BF959" s="144">
        <v>2014</v>
      </c>
      <c r="BG959" s="156">
        <v>2</v>
      </c>
      <c r="BH959" s="156">
        <v>0</v>
      </c>
      <c r="BI959" s="144" t="s">
        <v>4144</v>
      </c>
      <c r="BJ959" s="156">
        <v>2</v>
      </c>
      <c r="BL959" s="156">
        <v>0</v>
      </c>
      <c r="CP959" s="163">
        <v>2</v>
      </c>
    </row>
    <row r="960" spans="1:94" ht="18" x14ac:dyDescent="0.25">
      <c r="A960" s="156">
        <v>2</v>
      </c>
      <c r="B960" s="145">
        <v>959</v>
      </c>
      <c r="C960" s="144" t="s">
        <v>1487</v>
      </c>
      <c r="D960" s="144" t="s">
        <v>1487</v>
      </c>
      <c r="E960" s="144" t="s">
        <v>1488</v>
      </c>
      <c r="G960" s="144" t="s">
        <v>155</v>
      </c>
      <c r="H960" s="144" t="s">
        <v>156</v>
      </c>
      <c r="I960" s="144" t="s">
        <v>547</v>
      </c>
      <c r="J960" s="148">
        <v>43986</v>
      </c>
      <c r="K960" s="40">
        <v>41949</v>
      </c>
      <c r="L960" s="144">
        <v>2014</v>
      </c>
      <c r="M960" s="144" t="s">
        <v>3731</v>
      </c>
      <c r="N960" s="144" t="s">
        <v>1490</v>
      </c>
      <c r="O960" s="156">
        <v>2</v>
      </c>
      <c r="Q960" s="144" t="s">
        <v>3744</v>
      </c>
      <c r="R960" s="144" t="s">
        <v>2877</v>
      </c>
      <c r="S960" s="144" t="s">
        <v>3745</v>
      </c>
      <c r="U960" s="156">
        <v>2</v>
      </c>
      <c r="V960" s="156">
        <v>0</v>
      </c>
      <c r="W960" s="144" t="s">
        <v>3732</v>
      </c>
      <c r="X960" s="144" t="s">
        <v>166</v>
      </c>
      <c r="Y960" s="144" t="s">
        <v>3746</v>
      </c>
      <c r="Z960" s="156">
        <v>1</v>
      </c>
      <c r="AA960" s="144" t="s">
        <v>3746</v>
      </c>
      <c r="AB960" s="144" t="s">
        <v>3746</v>
      </c>
      <c r="AC960" s="157">
        <v>2</v>
      </c>
      <c r="AD960" s="157">
        <v>0</v>
      </c>
      <c r="AE960" s="144" t="s">
        <v>168</v>
      </c>
      <c r="AG960" s="144" t="s">
        <v>169</v>
      </c>
      <c r="AH960" s="156">
        <v>1</v>
      </c>
      <c r="AJ960" s="156">
        <v>2</v>
      </c>
      <c r="AN960" s="144" t="s">
        <v>642</v>
      </c>
      <c r="AO960" s="144" t="s">
        <v>3747</v>
      </c>
      <c r="AP960" s="144" t="s">
        <v>3748</v>
      </c>
      <c r="AQ960" s="144" t="s">
        <v>3748</v>
      </c>
      <c r="AR960" s="144" t="s">
        <v>986</v>
      </c>
      <c r="AS960" s="144" t="s">
        <v>4144</v>
      </c>
      <c r="AT960" s="144" t="s">
        <v>4144</v>
      </c>
      <c r="AU960" s="156">
        <v>2</v>
      </c>
      <c r="AW960" s="144" t="s">
        <v>3749</v>
      </c>
      <c r="AX960" s="144" t="s">
        <v>3750</v>
      </c>
      <c r="AY960" s="144" t="s">
        <v>542</v>
      </c>
      <c r="AZ960" s="156">
        <v>2</v>
      </c>
      <c r="BC960" s="158" t="s">
        <v>177</v>
      </c>
      <c r="BD960" s="148">
        <v>41609</v>
      </c>
      <c r="BE960" s="156">
        <v>2013</v>
      </c>
      <c r="BF960" s="144">
        <v>2013</v>
      </c>
      <c r="BG960" s="156">
        <v>2</v>
      </c>
      <c r="BH960" s="156">
        <v>0</v>
      </c>
      <c r="BI960" s="144" t="s">
        <v>4144</v>
      </c>
      <c r="BJ960" s="156">
        <v>2</v>
      </c>
      <c r="BL960" s="156">
        <v>0</v>
      </c>
      <c r="CP960" s="163">
        <v>2</v>
      </c>
    </row>
    <row r="961" spans="1:94" ht="18" x14ac:dyDescent="0.25">
      <c r="A961" s="156">
        <v>2</v>
      </c>
      <c r="B961" s="145">
        <v>960</v>
      </c>
      <c r="C961" s="144" t="s">
        <v>1487</v>
      </c>
      <c r="D961" s="144" t="s">
        <v>1487</v>
      </c>
      <c r="E961" s="144" t="s">
        <v>1488</v>
      </c>
      <c r="G961" s="144" t="s">
        <v>155</v>
      </c>
      <c r="H961" s="144" t="s">
        <v>156</v>
      </c>
      <c r="I961" s="144" t="s">
        <v>547</v>
      </c>
      <c r="J961" s="148">
        <v>43986</v>
      </c>
      <c r="K961" s="40">
        <v>42093</v>
      </c>
      <c r="L961" s="144">
        <v>2015</v>
      </c>
      <c r="M961" s="144" t="s">
        <v>3731</v>
      </c>
      <c r="N961" s="144" t="s">
        <v>1490</v>
      </c>
      <c r="O961" s="156">
        <v>2</v>
      </c>
      <c r="Q961" s="144" t="s">
        <v>3744</v>
      </c>
      <c r="R961" s="144" t="s">
        <v>2877</v>
      </c>
      <c r="S961" s="144" t="s">
        <v>3745</v>
      </c>
      <c r="U961" s="156">
        <v>1</v>
      </c>
      <c r="V961" s="156">
        <v>1</v>
      </c>
      <c r="W961" s="144" t="s">
        <v>3732</v>
      </c>
      <c r="X961" s="144" t="s">
        <v>166</v>
      </c>
      <c r="Y961" s="144" t="s">
        <v>1500</v>
      </c>
      <c r="Z961" s="156">
        <v>1</v>
      </c>
      <c r="AA961" s="144" t="s">
        <v>1500</v>
      </c>
      <c r="AB961" s="144" t="s">
        <v>1500</v>
      </c>
      <c r="AC961" s="157">
        <v>2</v>
      </c>
      <c r="AD961" s="157">
        <v>0</v>
      </c>
      <c r="AE961" s="144" t="s">
        <v>1501</v>
      </c>
      <c r="AG961" s="144" t="s">
        <v>169</v>
      </c>
      <c r="AH961" s="156">
        <v>1</v>
      </c>
      <c r="AJ961" s="156">
        <v>1</v>
      </c>
      <c r="AK961" s="156">
        <v>228636</v>
      </c>
      <c r="AL961" s="156" t="s">
        <v>1502</v>
      </c>
      <c r="AN961" s="144" t="s">
        <v>379</v>
      </c>
      <c r="AO961" s="144" t="s">
        <v>1503</v>
      </c>
      <c r="AP961" s="144" t="s">
        <v>1504</v>
      </c>
      <c r="AQ961" s="144" t="s">
        <v>1504</v>
      </c>
      <c r="AR961" s="144" t="s">
        <v>1504</v>
      </c>
      <c r="AS961" s="144" t="s">
        <v>4144</v>
      </c>
      <c r="AT961" s="144" t="s">
        <v>4144</v>
      </c>
      <c r="AU961" s="156">
        <v>2</v>
      </c>
      <c r="AW961" s="144" t="s">
        <v>3739</v>
      </c>
      <c r="AX961" s="144" t="s">
        <v>3247</v>
      </c>
      <c r="AY961" s="144" t="s">
        <v>175</v>
      </c>
      <c r="AZ961" s="156">
        <v>2</v>
      </c>
      <c r="BC961" s="158" t="s">
        <v>2872</v>
      </c>
      <c r="BF961" s="144">
        <v>2015</v>
      </c>
      <c r="BG961" s="156">
        <v>2</v>
      </c>
      <c r="BH961" s="156">
        <v>0</v>
      </c>
      <c r="BI961" s="144" t="s">
        <v>4144</v>
      </c>
      <c r="BJ961" s="156">
        <v>2</v>
      </c>
      <c r="BL961" s="156">
        <v>0</v>
      </c>
      <c r="CP961" s="163">
        <v>2</v>
      </c>
    </row>
    <row r="962" spans="1:94" ht="18" x14ac:dyDescent="0.25">
      <c r="A962" s="156">
        <v>2</v>
      </c>
      <c r="B962" s="145">
        <v>961</v>
      </c>
      <c r="C962" s="144" t="s">
        <v>1487</v>
      </c>
      <c r="D962" s="144" t="s">
        <v>1487</v>
      </c>
      <c r="E962" s="144" t="s">
        <v>1488</v>
      </c>
      <c r="G962" s="144" t="s">
        <v>155</v>
      </c>
      <c r="H962" s="144" t="s">
        <v>156</v>
      </c>
      <c r="I962" s="144" t="s">
        <v>547</v>
      </c>
      <c r="J962" s="148">
        <v>43986</v>
      </c>
      <c r="K962" s="40">
        <v>42093</v>
      </c>
      <c r="L962" s="144">
        <v>2015</v>
      </c>
      <c r="M962" s="144" t="s">
        <v>3731</v>
      </c>
      <c r="N962" s="144" t="s">
        <v>1490</v>
      </c>
      <c r="O962" s="156">
        <v>2</v>
      </c>
      <c r="Q962" s="144" t="s">
        <v>3744</v>
      </c>
      <c r="R962" s="144" t="s">
        <v>2877</v>
      </c>
      <c r="S962" s="144" t="s">
        <v>3745</v>
      </c>
      <c r="U962" s="156">
        <v>1</v>
      </c>
      <c r="V962" s="156">
        <v>1</v>
      </c>
      <c r="W962" s="144" t="s">
        <v>3732</v>
      </c>
      <c r="X962" s="144" t="s">
        <v>166</v>
      </c>
      <c r="Y962" s="144" t="s">
        <v>3736</v>
      </c>
      <c r="Z962" s="156">
        <v>1</v>
      </c>
      <c r="AA962" s="144" t="s">
        <v>3736</v>
      </c>
      <c r="AB962" s="144" t="s">
        <v>3736</v>
      </c>
      <c r="AC962" s="157">
        <v>1</v>
      </c>
      <c r="AD962" s="157">
        <v>1</v>
      </c>
      <c r="AE962" s="144" t="s">
        <v>3737</v>
      </c>
      <c r="AG962" s="144" t="s">
        <v>169</v>
      </c>
      <c r="AH962" s="156">
        <v>1</v>
      </c>
      <c r="AJ962" s="156">
        <v>1</v>
      </c>
      <c r="AK962" s="156">
        <v>219830</v>
      </c>
      <c r="AN962" s="144" t="s">
        <v>170</v>
      </c>
      <c r="AO962" s="144" t="s">
        <v>171</v>
      </c>
      <c r="AP962" s="144" t="s">
        <v>172</v>
      </c>
      <c r="AQ962" s="144" t="s">
        <v>172</v>
      </c>
      <c r="AR962" s="144" t="s">
        <v>172</v>
      </c>
      <c r="AS962" s="144" t="s">
        <v>4144</v>
      </c>
      <c r="AT962" s="144" t="s">
        <v>4144</v>
      </c>
      <c r="AU962" s="156">
        <v>1</v>
      </c>
      <c r="AW962" s="144" t="s">
        <v>3739</v>
      </c>
      <c r="AX962" s="144" t="s">
        <v>3247</v>
      </c>
      <c r="AY962" s="144" t="s">
        <v>175</v>
      </c>
      <c r="AZ962" s="156">
        <v>2</v>
      </c>
      <c r="BC962" s="158" t="s">
        <v>2872</v>
      </c>
      <c r="BF962" s="144">
        <v>2015</v>
      </c>
      <c r="BG962" s="156">
        <v>2</v>
      </c>
      <c r="BH962" s="156">
        <v>0</v>
      </c>
      <c r="BI962" s="144" t="s">
        <v>4144</v>
      </c>
      <c r="BJ962" s="156">
        <v>2</v>
      </c>
      <c r="BL962" s="156">
        <v>0</v>
      </c>
      <c r="CP962" s="163">
        <v>2</v>
      </c>
    </row>
    <row r="963" spans="1:94" ht="18" x14ac:dyDescent="0.25">
      <c r="A963" s="156">
        <v>2</v>
      </c>
      <c r="B963" s="145">
        <v>962</v>
      </c>
      <c r="C963" s="144" t="s">
        <v>1487</v>
      </c>
      <c r="D963" s="144" t="s">
        <v>1487</v>
      </c>
      <c r="E963" s="144" t="s">
        <v>1488</v>
      </c>
      <c r="G963" s="144" t="s">
        <v>155</v>
      </c>
      <c r="H963" s="144" t="s">
        <v>156</v>
      </c>
      <c r="I963" s="144" t="s">
        <v>547</v>
      </c>
      <c r="J963" s="148">
        <v>43986</v>
      </c>
      <c r="K963" s="40">
        <v>42093</v>
      </c>
      <c r="L963" s="144">
        <v>2015</v>
      </c>
      <c r="M963" s="144" t="s">
        <v>3731</v>
      </c>
      <c r="N963" s="144" t="s">
        <v>1490</v>
      </c>
      <c r="O963" s="156">
        <v>2</v>
      </c>
      <c r="Q963" s="144" t="s">
        <v>3744</v>
      </c>
      <c r="R963" s="144" t="s">
        <v>2877</v>
      </c>
      <c r="S963" s="144" t="s">
        <v>3745</v>
      </c>
      <c r="U963" s="156">
        <v>1</v>
      </c>
      <c r="V963" s="156">
        <v>1</v>
      </c>
      <c r="W963" s="144" t="s">
        <v>3732</v>
      </c>
      <c r="X963" s="144" t="s">
        <v>166</v>
      </c>
      <c r="Y963" s="144" t="s">
        <v>1496</v>
      </c>
      <c r="Z963" s="156">
        <v>1</v>
      </c>
      <c r="AA963" s="144" t="s">
        <v>1496</v>
      </c>
      <c r="AB963" s="144" t="s">
        <v>1496</v>
      </c>
      <c r="AC963" s="157">
        <v>1</v>
      </c>
      <c r="AD963" s="157">
        <v>13</v>
      </c>
      <c r="AE963" s="144" t="s">
        <v>1497</v>
      </c>
      <c r="AG963" s="144" t="s">
        <v>169</v>
      </c>
      <c r="AH963" s="156">
        <v>1</v>
      </c>
      <c r="AJ963" s="156">
        <v>1</v>
      </c>
      <c r="AK963" s="156">
        <v>271028</v>
      </c>
      <c r="AN963" s="144" t="s">
        <v>170</v>
      </c>
      <c r="AO963" s="144" t="s">
        <v>171</v>
      </c>
      <c r="AP963" s="144" t="s">
        <v>172</v>
      </c>
      <c r="AQ963" s="144" t="s">
        <v>172</v>
      </c>
      <c r="AR963" s="144" t="s">
        <v>172</v>
      </c>
      <c r="AS963" s="144" t="s">
        <v>4144</v>
      </c>
      <c r="AT963" s="144" t="s">
        <v>4144</v>
      </c>
      <c r="AU963" s="156">
        <v>1</v>
      </c>
      <c r="AW963" s="144" t="s">
        <v>3739</v>
      </c>
      <c r="AX963" s="144" t="s">
        <v>3247</v>
      </c>
      <c r="AY963" s="144" t="s">
        <v>175</v>
      </c>
      <c r="AZ963" s="156">
        <v>2</v>
      </c>
      <c r="BC963" s="158" t="s">
        <v>2872</v>
      </c>
      <c r="BF963" s="144">
        <v>2015</v>
      </c>
      <c r="BG963" s="156">
        <v>2</v>
      </c>
      <c r="BH963" s="156">
        <v>0</v>
      </c>
      <c r="BI963" s="144" t="s">
        <v>4144</v>
      </c>
      <c r="BJ963" s="156">
        <v>2</v>
      </c>
      <c r="BL963" s="156">
        <v>0</v>
      </c>
      <c r="CP963" s="163">
        <v>2</v>
      </c>
    </row>
    <row r="964" spans="1:94" ht="18" x14ac:dyDescent="0.25">
      <c r="A964" s="156">
        <v>2</v>
      </c>
      <c r="B964" s="145">
        <v>963</v>
      </c>
      <c r="C964" s="144" t="s">
        <v>2462</v>
      </c>
      <c r="D964" s="144" t="s">
        <v>2462</v>
      </c>
      <c r="E964" s="144" t="s">
        <v>2462</v>
      </c>
      <c r="G964" s="144" t="s">
        <v>155</v>
      </c>
      <c r="H964" s="144" t="s">
        <v>156</v>
      </c>
      <c r="I964" s="144" t="s">
        <v>547</v>
      </c>
      <c r="J964" s="148">
        <v>43986</v>
      </c>
      <c r="K964" s="40">
        <v>41824</v>
      </c>
      <c r="L964" s="144">
        <v>2014</v>
      </c>
      <c r="M964" s="144" t="s">
        <v>2463</v>
      </c>
      <c r="N964" s="144" t="s">
        <v>3752</v>
      </c>
      <c r="O964" s="156">
        <v>2</v>
      </c>
      <c r="Q964" s="144" t="s">
        <v>3502</v>
      </c>
      <c r="R964" s="144" t="s">
        <v>2870</v>
      </c>
      <c r="S964" s="144" t="s">
        <v>3503</v>
      </c>
      <c r="U964" s="156">
        <v>1</v>
      </c>
      <c r="V964" s="156">
        <v>1</v>
      </c>
      <c r="W964" s="144" t="s">
        <v>3753</v>
      </c>
      <c r="X964" s="144" t="s">
        <v>166</v>
      </c>
      <c r="Y964" s="144" t="s">
        <v>3753</v>
      </c>
      <c r="Z964" s="156">
        <v>1</v>
      </c>
      <c r="AA964" s="144" t="s">
        <v>3753</v>
      </c>
      <c r="AB964" s="144" t="s">
        <v>3753</v>
      </c>
      <c r="AC964" s="157">
        <v>2</v>
      </c>
      <c r="AD964" s="157">
        <v>0</v>
      </c>
      <c r="AE964" s="144" t="s">
        <v>3754</v>
      </c>
      <c r="AG964" s="144" t="s">
        <v>169</v>
      </c>
      <c r="AH964" s="156">
        <v>1</v>
      </c>
      <c r="AJ964" s="156">
        <v>1</v>
      </c>
      <c r="AK964" s="156">
        <v>1122517</v>
      </c>
      <c r="AN964" s="144" t="s">
        <v>170</v>
      </c>
      <c r="AO964" s="144" t="s">
        <v>2701</v>
      </c>
      <c r="AP964" s="144" t="s">
        <v>3755</v>
      </c>
      <c r="AQ964" s="144" t="s">
        <v>3755</v>
      </c>
      <c r="AR964" s="144" t="s">
        <v>986</v>
      </c>
      <c r="AS964" s="144" t="s">
        <v>4144</v>
      </c>
      <c r="AT964" s="144" t="s">
        <v>4144</v>
      </c>
      <c r="AU964" s="156">
        <v>2</v>
      </c>
      <c r="AW964" s="144" t="s">
        <v>3756</v>
      </c>
      <c r="AX964" s="144" t="s">
        <v>174</v>
      </c>
      <c r="AY964" s="144" t="s">
        <v>175</v>
      </c>
      <c r="AZ964" s="156">
        <v>2</v>
      </c>
      <c r="BC964" s="158" t="s">
        <v>2872</v>
      </c>
      <c r="BF964" s="144">
        <v>2014</v>
      </c>
      <c r="BG964" s="156">
        <v>2</v>
      </c>
      <c r="BH964" s="156">
        <v>0</v>
      </c>
      <c r="BI964" s="144" t="s">
        <v>4144</v>
      </c>
      <c r="BJ964" s="156">
        <v>2</v>
      </c>
      <c r="BL964" s="156">
        <v>0</v>
      </c>
      <c r="CP964" s="163">
        <v>2</v>
      </c>
    </row>
    <row r="965" spans="1:94" ht="18" x14ac:dyDescent="0.25">
      <c r="A965" s="156">
        <v>2</v>
      </c>
      <c r="B965" s="145">
        <v>964</v>
      </c>
      <c r="C965" s="144" t="s">
        <v>2462</v>
      </c>
      <c r="D965" s="144" t="s">
        <v>2462</v>
      </c>
      <c r="E965" s="144" t="s">
        <v>2462</v>
      </c>
      <c r="G965" s="144" t="s">
        <v>155</v>
      </c>
      <c r="H965" s="144" t="s">
        <v>156</v>
      </c>
      <c r="I965" s="144" t="s">
        <v>547</v>
      </c>
      <c r="J965" s="148">
        <v>43986</v>
      </c>
      <c r="K965" s="40">
        <v>41949</v>
      </c>
      <c r="L965" s="144">
        <v>2014</v>
      </c>
      <c r="M965" s="144" t="s">
        <v>2463</v>
      </c>
      <c r="N965" s="144" t="s">
        <v>3752</v>
      </c>
      <c r="O965" s="156">
        <v>2</v>
      </c>
      <c r="Q965" s="144" t="s">
        <v>3502</v>
      </c>
      <c r="R965" s="144" t="s">
        <v>2870</v>
      </c>
      <c r="S965" s="144" t="s">
        <v>3503</v>
      </c>
      <c r="U965" s="156">
        <v>1</v>
      </c>
      <c r="V965" s="156">
        <v>1</v>
      </c>
      <c r="W965" s="144" t="s">
        <v>2468</v>
      </c>
      <c r="X965" s="144" t="s">
        <v>166</v>
      </c>
      <c r="Y965" s="144" t="s">
        <v>2468</v>
      </c>
      <c r="Z965" s="156">
        <v>1</v>
      </c>
      <c r="AA965" s="144" t="s">
        <v>2468</v>
      </c>
      <c r="AB965" s="144" t="s">
        <v>2468</v>
      </c>
      <c r="AC965" s="157">
        <v>2</v>
      </c>
      <c r="AD965" s="157">
        <v>0</v>
      </c>
      <c r="AE965" s="144" t="s">
        <v>2469</v>
      </c>
      <c r="AG965" s="144" t="s">
        <v>169</v>
      </c>
      <c r="AH965" s="156">
        <v>1</v>
      </c>
      <c r="AJ965" s="156">
        <v>1</v>
      </c>
      <c r="AK965" s="156">
        <v>1179834</v>
      </c>
      <c r="AN965" s="144" t="s">
        <v>612</v>
      </c>
      <c r="AO965" s="144" t="s">
        <v>171</v>
      </c>
      <c r="AP965" s="144" t="s">
        <v>2470</v>
      </c>
      <c r="AQ965" s="144" t="s">
        <v>613</v>
      </c>
      <c r="AR965" s="144" t="s">
        <v>613</v>
      </c>
      <c r="AS965" s="144" t="s">
        <v>4144</v>
      </c>
      <c r="AT965" s="144" t="s">
        <v>4144</v>
      </c>
      <c r="AU965" s="156">
        <v>2</v>
      </c>
      <c r="AW965" s="144" t="s">
        <v>3758</v>
      </c>
      <c r="AX965" s="144" t="s">
        <v>174</v>
      </c>
      <c r="AY965" s="144" t="s">
        <v>175</v>
      </c>
      <c r="AZ965" s="156">
        <v>2</v>
      </c>
      <c r="BC965" s="158" t="s">
        <v>2872</v>
      </c>
      <c r="BF965" s="144">
        <v>2014</v>
      </c>
      <c r="BG965" s="156">
        <v>2</v>
      </c>
      <c r="BH965" s="156">
        <v>0</v>
      </c>
      <c r="BI965" s="144" t="s">
        <v>4144</v>
      </c>
      <c r="BJ965" s="156">
        <v>2</v>
      </c>
      <c r="BL965" s="156">
        <v>0</v>
      </c>
      <c r="CP965" s="163">
        <v>2</v>
      </c>
    </row>
    <row r="966" spans="1:94" ht="18" x14ac:dyDescent="0.25">
      <c r="A966" s="156">
        <v>2</v>
      </c>
      <c r="B966" s="145">
        <v>965</v>
      </c>
      <c r="C966" s="144" t="s">
        <v>2462</v>
      </c>
      <c r="D966" s="144" t="s">
        <v>2462</v>
      </c>
      <c r="E966" s="144" t="s">
        <v>2462</v>
      </c>
      <c r="G966" s="144" t="s">
        <v>155</v>
      </c>
      <c r="H966" s="144" t="s">
        <v>156</v>
      </c>
      <c r="I966" s="144" t="s">
        <v>547</v>
      </c>
      <c r="J966" s="148">
        <v>43986</v>
      </c>
      <c r="K966" s="40">
        <v>42093</v>
      </c>
      <c r="L966" s="144">
        <v>2015</v>
      </c>
      <c r="M966" s="144" t="s">
        <v>2463</v>
      </c>
      <c r="N966" s="144" t="s">
        <v>3752</v>
      </c>
      <c r="O966" s="156">
        <v>2</v>
      </c>
      <c r="Q966" s="144" t="s">
        <v>3502</v>
      </c>
      <c r="R966" s="144" t="s">
        <v>2870</v>
      </c>
      <c r="S966" s="144" t="s">
        <v>3503</v>
      </c>
      <c r="U966" s="156">
        <v>1</v>
      </c>
      <c r="V966" s="156">
        <v>1</v>
      </c>
      <c r="W966" s="144" t="s">
        <v>2468</v>
      </c>
      <c r="X966" s="144" t="s">
        <v>166</v>
      </c>
      <c r="Y966" s="144" t="s">
        <v>2468</v>
      </c>
      <c r="Z966" s="156">
        <v>1</v>
      </c>
      <c r="AA966" s="144" t="s">
        <v>2468</v>
      </c>
      <c r="AB966" s="144" t="s">
        <v>2468</v>
      </c>
      <c r="AC966" s="157">
        <v>2</v>
      </c>
      <c r="AD966" s="157">
        <v>0</v>
      </c>
      <c r="AE966" s="144" t="s">
        <v>2469</v>
      </c>
      <c r="AG966" s="144" t="s">
        <v>169</v>
      </c>
      <c r="AH966" s="156">
        <v>1</v>
      </c>
      <c r="AJ966" s="156">
        <v>1</v>
      </c>
      <c r="AK966" s="156">
        <v>1179834</v>
      </c>
      <c r="AN966" s="144" t="s">
        <v>612</v>
      </c>
      <c r="AO966" s="144" t="s">
        <v>171</v>
      </c>
      <c r="AP966" s="144" t="s">
        <v>2470</v>
      </c>
      <c r="AQ966" s="144" t="s">
        <v>613</v>
      </c>
      <c r="AR966" s="144" t="s">
        <v>613</v>
      </c>
      <c r="AS966" s="144" t="s">
        <v>4144</v>
      </c>
      <c r="AT966" s="144" t="s">
        <v>4144</v>
      </c>
      <c r="AU966" s="156">
        <v>2</v>
      </c>
      <c r="AW966" s="144" t="s">
        <v>3758</v>
      </c>
      <c r="AX966" s="144" t="s">
        <v>174</v>
      </c>
      <c r="AY966" s="144" t="s">
        <v>175</v>
      </c>
      <c r="AZ966" s="156">
        <v>2</v>
      </c>
      <c r="BC966" s="158" t="s">
        <v>2872</v>
      </c>
      <c r="BF966" s="144">
        <v>2015</v>
      </c>
      <c r="BG966" s="156">
        <v>2</v>
      </c>
      <c r="BH966" s="156">
        <v>0</v>
      </c>
      <c r="BI966" s="144" t="s">
        <v>4144</v>
      </c>
      <c r="BJ966" s="156">
        <v>2</v>
      </c>
      <c r="BL966" s="156">
        <v>0</v>
      </c>
      <c r="CP966" s="163">
        <v>2</v>
      </c>
    </row>
    <row r="967" spans="1:94" ht="18" x14ac:dyDescent="0.25">
      <c r="A967" s="156">
        <v>2</v>
      </c>
      <c r="B967" s="145">
        <v>966</v>
      </c>
      <c r="C967" s="144" t="s">
        <v>1506</v>
      </c>
      <c r="D967" s="144" t="s">
        <v>1506</v>
      </c>
      <c r="F967" s="144" t="s">
        <v>1506</v>
      </c>
      <c r="G967" s="144" t="s">
        <v>283</v>
      </c>
      <c r="H967" s="144" t="s">
        <v>1507</v>
      </c>
      <c r="I967" s="144" t="s">
        <v>188</v>
      </c>
      <c r="J967" s="148">
        <v>43986</v>
      </c>
      <c r="K967" s="40">
        <v>41105</v>
      </c>
      <c r="L967" s="144">
        <v>2012</v>
      </c>
      <c r="M967" s="144" t="s">
        <v>1508</v>
      </c>
      <c r="N967" s="144" t="s">
        <v>3760</v>
      </c>
      <c r="O967" s="156">
        <v>2</v>
      </c>
      <c r="Q967" s="144" t="s">
        <v>3761</v>
      </c>
      <c r="R967" s="144" t="s">
        <v>3762</v>
      </c>
      <c r="S967" s="144" t="s">
        <v>3763</v>
      </c>
      <c r="U967" s="156">
        <v>1</v>
      </c>
      <c r="V967" s="156">
        <v>1</v>
      </c>
      <c r="W967" s="144" t="s">
        <v>1517</v>
      </c>
      <c r="X967" s="144" t="s">
        <v>166</v>
      </c>
      <c r="Y967" s="144" t="s">
        <v>1517</v>
      </c>
      <c r="Z967" s="156">
        <v>1</v>
      </c>
      <c r="AA967" s="144" t="s">
        <v>1514</v>
      </c>
      <c r="AB967" s="144" t="s">
        <v>1514</v>
      </c>
      <c r="AC967" s="157">
        <v>1</v>
      </c>
      <c r="AD967" s="157">
        <v>2</v>
      </c>
      <c r="AE967" s="144" t="s">
        <v>1515</v>
      </c>
      <c r="AG967" s="144" t="s">
        <v>169</v>
      </c>
      <c r="AH967" s="156">
        <v>1</v>
      </c>
      <c r="AJ967" s="156">
        <v>1</v>
      </c>
      <c r="AK967" s="156">
        <v>294354</v>
      </c>
      <c r="AN967" s="144" t="s">
        <v>170</v>
      </c>
      <c r="AO967" s="144" t="s">
        <v>171</v>
      </c>
      <c r="AP967" s="144" t="s">
        <v>172</v>
      </c>
      <c r="AQ967" s="144" t="s">
        <v>172</v>
      </c>
      <c r="AR967" s="144" t="s">
        <v>172</v>
      </c>
      <c r="AS967" s="144" t="s">
        <v>4144</v>
      </c>
      <c r="AT967" s="144" t="s">
        <v>4144</v>
      </c>
      <c r="AU967" s="156">
        <v>1</v>
      </c>
      <c r="AW967" s="144" t="s">
        <v>3764</v>
      </c>
      <c r="AX967" s="144" t="s">
        <v>174</v>
      </c>
      <c r="AY967" s="144" t="s">
        <v>175</v>
      </c>
      <c r="AZ967" s="156">
        <v>2</v>
      </c>
      <c r="BC967" s="158" t="s">
        <v>2872</v>
      </c>
      <c r="BF967" s="144">
        <v>2012</v>
      </c>
      <c r="BG967" s="156">
        <v>2</v>
      </c>
      <c r="BH967" s="156">
        <v>0</v>
      </c>
      <c r="BI967" s="144" t="s">
        <v>4144</v>
      </c>
      <c r="BJ967" s="156">
        <v>2</v>
      </c>
      <c r="BL967" s="156">
        <v>0</v>
      </c>
      <c r="CP967" s="163">
        <v>2</v>
      </c>
    </row>
    <row r="968" spans="1:94" ht="18" x14ac:dyDescent="0.25">
      <c r="A968" s="156">
        <v>2</v>
      </c>
      <c r="B968" s="145">
        <v>967</v>
      </c>
      <c r="C968" s="144" t="s">
        <v>1506</v>
      </c>
      <c r="D968" s="144" t="s">
        <v>1506</v>
      </c>
      <c r="F968" s="144" t="s">
        <v>1506</v>
      </c>
      <c r="G968" s="144" t="s">
        <v>283</v>
      </c>
      <c r="H968" s="144" t="s">
        <v>1507</v>
      </c>
      <c r="I968" s="144" t="s">
        <v>188</v>
      </c>
      <c r="J968" s="148">
        <v>43986</v>
      </c>
      <c r="K968" s="40">
        <v>41432</v>
      </c>
      <c r="L968" s="144">
        <v>2013</v>
      </c>
      <c r="M968" s="144" t="s">
        <v>1508</v>
      </c>
      <c r="N968" s="144" t="s">
        <v>3760</v>
      </c>
      <c r="O968" s="156">
        <v>2</v>
      </c>
      <c r="Q968" s="144" t="s">
        <v>3761</v>
      </c>
      <c r="R968" s="144" t="s">
        <v>3762</v>
      </c>
      <c r="S968" s="144" t="s">
        <v>3763</v>
      </c>
      <c r="U968" s="156">
        <v>1</v>
      </c>
      <c r="V968" s="156">
        <v>1</v>
      </c>
      <c r="W968" s="144" t="s">
        <v>1517</v>
      </c>
      <c r="X968" s="144" t="s">
        <v>166</v>
      </c>
      <c r="Y968" s="144" t="s">
        <v>1517</v>
      </c>
      <c r="Z968" s="156">
        <v>1</v>
      </c>
      <c r="AA968" s="144" t="s">
        <v>1514</v>
      </c>
      <c r="AB968" s="144" t="s">
        <v>1514</v>
      </c>
      <c r="AC968" s="157">
        <v>1</v>
      </c>
      <c r="AD968" s="157">
        <v>2</v>
      </c>
      <c r="AE968" s="144" t="s">
        <v>1515</v>
      </c>
      <c r="AG968" s="144" t="s">
        <v>169</v>
      </c>
      <c r="AH968" s="156">
        <v>1</v>
      </c>
      <c r="AJ968" s="156">
        <v>1</v>
      </c>
      <c r="AK968" s="156">
        <v>294354</v>
      </c>
      <c r="AN968" s="144" t="s">
        <v>170</v>
      </c>
      <c r="AO968" s="144" t="s">
        <v>171</v>
      </c>
      <c r="AP968" s="144" t="s">
        <v>172</v>
      </c>
      <c r="AQ968" s="144" t="s">
        <v>172</v>
      </c>
      <c r="AR968" s="144" t="s">
        <v>172</v>
      </c>
      <c r="AS968" s="144" t="s">
        <v>4144</v>
      </c>
      <c r="AT968" s="144" t="s">
        <v>4144</v>
      </c>
      <c r="AU968" s="156">
        <v>1</v>
      </c>
      <c r="AW968" s="144" t="s">
        <v>3764</v>
      </c>
      <c r="AX968" s="144" t="s">
        <v>174</v>
      </c>
      <c r="AY968" s="144" t="s">
        <v>175</v>
      </c>
      <c r="AZ968" s="156">
        <v>2</v>
      </c>
      <c r="BC968" s="158" t="s">
        <v>2872</v>
      </c>
      <c r="BF968" s="144">
        <v>2013</v>
      </c>
      <c r="BG968" s="156">
        <v>2</v>
      </c>
      <c r="BH968" s="156">
        <v>0</v>
      </c>
      <c r="BI968" s="144" t="s">
        <v>4144</v>
      </c>
      <c r="BJ968" s="156">
        <v>2</v>
      </c>
      <c r="BL968" s="156">
        <v>0</v>
      </c>
      <c r="CP968" s="163">
        <v>2</v>
      </c>
    </row>
    <row r="969" spans="1:94" ht="18" x14ac:dyDescent="0.25">
      <c r="A969" s="156">
        <v>2</v>
      </c>
      <c r="B969" s="145">
        <v>968</v>
      </c>
      <c r="C969" s="144" t="s">
        <v>1506</v>
      </c>
      <c r="D969" s="144" t="s">
        <v>1506</v>
      </c>
      <c r="F969" s="144" t="s">
        <v>1506</v>
      </c>
      <c r="G969" s="144" t="s">
        <v>283</v>
      </c>
      <c r="H969" s="144" t="s">
        <v>1507</v>
      </c>
      <c r="I969" s="144" t="s">
        <v>188</v>
      </c>
      <c r="J969" s="148">
        <v>43986</v>
      </c>
      <c r="K969" s="40">
        <v>41824</v>
      </c>
      <c r="L969" s="144">
        <v>2014</v>
      </c>
      <c r="M969" s="144" t="s">
        <v>1508</v>
      </c>
      <c r="N969" s="144" t="s">
        <v>3760</v>
      </c>
      <c r="O969" s="156">
        <v>2</v>
      </c>
      <c r="Q969" s="144" t="s">
        <v>3586</v>
      </c>
      <c r="R969" s="144" t="s">
        <v>2877</v>
      </c>
      <c r="S969" s="144" t="s">
        <v>1512</v>
      </c>
      <c r="U969" s="156">
        <v>1</v>
      </c>
      <c r="V969" s="156">
        <v>1</v>
      </c>
      <c r="W969" s="144" t="s">
        <v>1517</v>
      </c>
      <c r="X969" s="144" t="s">
        <v>166</v>
      </c>
      <c r="Y969" s="144" t="s">
        <v>1517</v>
      </c>
      <c r="Z969" s="156">
        <v>1</v>
      </c>
      <c r="AA969" s="144" t="s">
        <v>1514</v>
      </c>
      <c r="AB969" s="144" t="s">
        <v>1514</v>
      </c>
      <c r="AC969" s="157">
        <v>1</v>
      </c>
      <c r="AD969" s="157">
        <v>2</v>
      </c>
      <c r="AE969" s="144" t="s">
        <v>1515</v>
      </c>
      <c r="AG969" s="144" t="s">
        <v>169</v>
      </c>
      <c r="AH969" s="156">
        <v>1</v>
      </c>
      <c r="AJ969" s="156">
        <v>1</v>
      </c>
      <c r="AK969" s="156">
        <v>294354</v>
      </c>
      <c r="AN969" s="144" t="s">
        <v>170</v>
      </c>
      <c r="AO969" s="144" t="s">
        <v>171</v>
      </c>
      <c r="AP969" s="144" t="s">
        <v>172</v>
      </c>
      <c r="AQ969" s="144" t="s">
        <v>172</v>
      </c>
      <c r="AR969" s="144" t="s">
        <v>172</v>
      </c>
      <c r="AS969" s="144" t="s">
        <v>4144</v>
      </c>
      <c r="AT969" s="144" t="s">
        <v>4144</v>
      </c>
      <c r="AU969" s="156">
        <v>1</v>
      </c>
      <c r="AW969" s="144" t="s">
        <v>3764</v>
      </c>
      <c r="AX969" s="144" t="s">
        <v>174</v>
      </c>
      <c r="AY969" s="144" t="s">
        <v>175</v>
      </c>
      <c r="AZ969" s="156">
        <v>2</v>
      </c>
      <c r="BC969" s="158" t="s">
        <v>2872</v>
      </c>
      <c r="BF969" s="144">
        <v>2014</v>
      </c>
      <c r="BG969" s="156">
        <v>2</v>
      </c>
      <c r="BH969" s="156">
        <v>0</v>
      </c>
      <c r="BI969" s="144" t="s">
        <v>4144</v>
      </c>
      <c r="BJ969" s="156">
        <v>2</v>
      </c>
      <c r="BL969" s="156">
        <v>0</v>
      </c>
      <c r="CP969" s="163">
        <v>2</v>
      </c>
    </row>
    <row r="970" spans="1:94" ht="18" x14ac:dyDescent="0.25">
      <c r="A970" s="156">
        <v>2</v>
      </c>
      <c r="B970" s="145">
        <v>969</v>
      </c>
      <c r="C970" s="144" t="s">
        <v>1506</v>
      </c>
      <c r="D970" s="144" t="s">
        <v>1506</v>
      </c>
      <c r="F970" s="144" t="s">
        <v>1506</v>
      </c>
      <c r="G970" s="144" t="s">
        <v>283</v>
      </c>
      <c r="H970" s="144" t="s">
        <v>1507</v>
      </c>
      <c r="I970" s="144" t="s">
        <v>188</v>
      </c>
      <c r="J970" s="148">
        <v>43986</v>
      </c>
      <c r="K970" s="40">
        <v>42093</v>
      </c>
      <c r="L970" s="144">
        <v>2015</v>
      </c>
      <c r="M970" s="144" t="s">
        <v>1508</v>
      </c>
      <c r="N970" s="144" t="s">
        <v>3760</v>
      </c>
      <c r="O970" s="156">
        <v>2</v>
      </c>
      <c r="Q970" s="144" t="s">
        <v>3586</v>
      </c>
      <c r="R970" s="144" t="s">
        <v>2877</v>
      </c>
      <c r="S970" s="144" t="s">
        <v>1512</v>
      </c>
      <c r="U970" s="156">
        <v>1</v>
      </c>
      <c r="V970" s="156">
        <v>1</v>
      </c>
      <c r="W970" s="144" t="s">
        <v>1517</v>
      </c>
      <c r="X970" s="144" t="s">
        <v>166</v>
      </c>
      <c r="Y970" s="144" t="s">
        <v>1517</v>
      </c>
      <c r="Z970" s="156">
        <v>1</v>
      </c>
      <c r="AA970" s="144" t="s">
        <v>1514</v>
      </c>
      <c r="AB970" s="144" t="s">
        <v>1514</v>
      </c>
      <c r="AC970" s="157">
        <v>1</v>
      </c>
      <c r="AD970" s="157">
        <v>2</v>
      </c>
      <c r="AE970" s="144" t="s">
        <v>1515</v>
      </c>
      <c r="AG970" s="144" t="s">
        <v>169</v>
      </c>
      <c r="AH970" s="156">
        <v>1</v>
      </c>
      <c r="AJ970" s="156">
        <v>1</v>
      </c>
      <c r="AK970" s="156">
        <v>294354</v>
      </c>
      <c r="AN970" s="144" t="s">
        <v>170</v>
      </c>
      <c r="AO970" s="144" t="s">
        <v>171</v>
      </c>
      <c r="AP970" s="144" t="s">
        <v>172</v>
      </c>
      <c r="AQ970" s="144" t="s">
        <v>172</v>
      </c>
      <c r="AR970" s="144" t="s">
        <v>172</v>
      </c>
      <c r="AS970" s="144" t="s">
        <v>4144</v>
      </c>
      <c r="AT970" s="144" t="s">
        <v>4144</v>
      </c>
      <c r="AU970" s="156">
        <v>1</v>
      </c>
      <c r="AW970" s="144" t="s">
        <v>3764</v>
      </c>
      <c r="AX970" s="144" t="s">
        <v>174</v>
      </c>
      <c r="AY970" s="144" t="s">
        <v>175</v>
      </c>
      <c r="AZ970" s="156">
        <v>2</v>
      </c>
      <c r="BC970" s="158" t="s">
        <v>2872</v>
      </c>
      <c r="BF970" s="144">
        <v>2015</v>
      </c>
      <c r="BG970" s="156">
        <v>2</v>
      </c>
      <c r="BH970" s="156">
        <v>0</v>
      </c>
      <c r="BI970" s="144" t="s">
        <v>4144</v>
      </c>
      <c r="BJ970" s="156">
        <v>2</v>
      </c>
      <c r="BL970" s="156">
        <v>0</v>
      </c>
      <c r="CP970" s="163">
        <v>2</v>
      </c>
    </row>
    <row r="971" spans="1:94" ht="18" x14ac:dyDescent="0.25">
      <c r="A971" s="156">
        <v>2</v>
      </c>
      <c r="B971" s="145">
        <v>970</v>
      </c>
      <c r="C971" s="144" t="s">
        <v>1522</v>
      </c>
      <c r="D971" s="144" t="s">
        <v>1522</v>
      </c>
      <c r="F971" s="144" t="s">
        <v>1522</v>
      </c>
      <c r="G971" s="144" t="s">
        <v>283</v>
      </c>
      <c r="H971" s="144" t="s">
        <v>1523</v>
      </c>
      <c r="I971" s="144" t="s">
        <v>188</v>
      </c>
      <c r="J971" s="148">
        <v>43986</v>
      </c>
      <c r="K971" s="40">
        <v>41105</v>
      </c>
      <c r="L971" s="144">
        <v>2012</v>
      </c>
      <c r="M971" s="144" t="s">
        <v>1524</v>
      </c>
      <c r="N971" s="144" t="s">
        <v>3766</v>
      </c>
      <c r="O971" s="156">
        <v>2</v>
      </c>
      <c r="Q971" s="144" t="s">
        <v>3767</v>
      </c>
      <c r="R971" s="144" t="s">
        <v>2877</v>
      </c>
      <c r="S971" s="144" t="s">
        <v>3768</v>
      </c>
      <c r="U971" s="156">
        <v>1</v>
      </c>
      <c r="V971" s="156">
        <v>1</v>
      </c>
      <c r="W971" s="144" t="s">
        <v>3769</v>
      </c>
      <c r="X971" s="144" t="s">
        <v>166</v>
      </c>
      <c r="Y971" s="144" t="s">
        <v>3769</v>
      </c>
      <c r="Z971" s="156">
        <v>1</v>
      </c>
      <c r="AA971" s="144" t="s">
        <v>1530</v>
      </c>
      <c r="AB971" s="144" t="s">
        <v>1530</v>
      </c>
      <c r="AC971" s="157">
        <v>1</v>
      </c>
      <c r="AD971" s="157">
        <v>66</v>
      </c>
      <c r="AE971" s="144" t="s">
        <v>1531</v>
      </c>
      <c r="AG971" s="144" t="s">
        <v>169</v>
      </c>
      <c r="AH971" s="156">
        <v>1</v>
      </c>
      <c r="AJ971" s="156">
        <v>1</v>
      </c>
      <c r="AK971" s="156">
        <v>1139257</v>
      </c>
      <c r="AL971" s="156" t="s">
        <v>1532</v>
      </c>
      <c r="AN971" s="144" t="s">
        <v>170</v>
      </c>
      <c r="AO971" s="144" t="s">
        <v>171</v>
      </c>
      <c r="AP971" s="144" t="s">
        <v>172</v>
      </c>
      <c r="AQ971" s="144" t="s">
        <v>172</v>
      </c>
      <c r="AR971" s="144" t="s">
        <v>172</v>
      </c>
      <c r="AS971" s="144" t="s">
        <v>4144</v>
      </c>
      <c r="AT971" s="144" t="s">
        <v>4144</v>
      </c>
      <c r="AU971" s="156">
        <v>1</v>
      </c>
      <c r="AW971" s="144" t="s">
        <v>3770</v>
      </c>
      <c r="AX971" s="144" t="s">
        <v>3672</v>
      </c>
      <c r="AY971" s="144" t="s">
        <v>542</v>
      </c>
      <c r="AZ971" s="156">
        <v>2</v>
      </c>
      <c r="BC971" s="158" t="s">
        <v>2872</v>
      </c>
      <c r="BF971" s="144">
        <v>2012</v>
      </c>
      <c r="BG971" s="156">
        <v>2</v>
      </c>
      <c r="BH971" s="156">
        <v>0</v>
      </c>
      <c r="BI971" s="144" t="s">
        <v>4144</v>
      </c>
      <c r="BJ971" s="156">
        <v>2</v>
      </c>
      <c r="BL971" s="156">
        <v>0</v>
      </c>
      <c r="CP971" s="163">
        <v>2</v>
      </c>
    </row>
    <row r="972" spans="1:94" ht="18" x14ac:dyDescent="0.25">
      <c r="A972" s="156">
        <v>2</v>
      </c>
      <c r="B972" s="145">
        <v>971</v>
      </c>
      <c r="C972" s="144" t="s">
        <v>1522</v>
      </c>
      <c r="D972" s="144" t="s">
        <v>1522</v>
      </c>
      <c r="F972" s="144" t="s">
        <v>1522</v>
      </c>
      <c r="G972" s="144" t="s">
        <v>283</v>
      </c>
      <c r="H972" s="144" t="s">
        <v>1523</v>
      </c>
      <c r="I972" s="144" t="s">
        <v>188</v>
      </c>
      <c r="J972" s="148">
        <v>43986</v>
      </c>
      <c r="K972" s="40">
        <v>41105</v>
      </c>
      <c r="L972" s="144">
        <v>2012</v>
      </c>
      <c r="M972" s="144" t="s">
        <v>1524</v>
      </c>
      <c r="N972" s="144" t="s">
        <v>3766</v>
      </c>
      <c r="O972" s="156">
        <v>2</v>
      </c>
      <c r="Q972" s="144" t="s">
        <v>3767</v>
      </c>
      <c r="R972" s="144" t="s">
        <v>2877</v>
      </c>
      <c r="S972" s="144" t="s">
        <v>3768</v>
      </c>
      <c r="U972" s="156">
        <v>1</v>
      </c>
      <c r="V972" s="156">
        <v>1</v>
      </c>
      <c r="W972" s="144" t="s">
        <v>3769</v>
      </c>
      <c r="X972" s="144" t="s">
        <v>166</v>
      </c>
      <c r="Y972" s="144" t="s">
        <v>3769</v>
      </c>
      <c r="Z972" s="156">
        <v>1</v>
      </c>
      <c r="AA972" s="144" t="s">
        <v>1530</v>
      </c>
      <c r="AB972" s="144" t="s">
        <v>1530</v>
      </c>
      <c r="AC972" s="157">
        <v>1</v>
      </c>
      <c r="AD972" s="157">
        <v>66</v>
      </c>
      <c r="AE972" s="144" t="s">
        <v>1531</v>
      </c>
      <c r="AG972" s="144" t="s">
        <v>169</v>
      </c>
      <c r="AH972" s="156">
        <v>1</v>
      </c>
      <c r="AJ972" s="156">
        <v>1</v>
      </c>
      <c r="AK972" s="156">
        <v>1139257</v>
      </c>
      <c r="AL972" s="156" t="s">
        <v>1532</v>
      </c>
      <c r="AN972" s="144" t="s">
        <v>170</v>
      </c>
      <c r="AO972" s="144" t="s">
        <v>171</v>
      </c>
      <c r="AP972" s="144" t="s">
        <v>172</v>
      </c>
      <c r="AQ972" s="144" t="s">
        <v>172</v>
      </c>
      <c r="AR972" s="144" t="s">
        <v>172</v>
      </c>
      <c r="AS972" s="144" t="s">
        <v>4144</v>
      </c>
      <c r="AT972" s="144" t="s">
        <v>4144</v>
      </c>
      <c r="AU972" s="156">
        <v>1</v>
      </c>
      <c r="AW972" s="144" t="s">
        <v>3770</v>
      </c>
      <c r="AX972" s="144" t="s">
        <v>174</v>
      </c>
      <c r="AY972" s="144" t="s">
        <v>175</v>
      </c>
      <c r="AZ972" s="156">
        <v>2</v>
      </c>
      <c r="BC972" s="158" t="s">
        <v>2872</v>
      </c>
      <c r="BF972" s="144">
        <v>2012</v>
      </c>
      <c r="BG972" s="156">
        <v>2</v>
      </c>
      <c r="BH972" s="156">
        <v>0</v>
      </c>
      <c r="BI972" s="144" t="s">
        <v>4144</v>
      </c>
      <c r="BJ972" s="156">
        <v>2</v>
      </c>
      <c r="BL972" s="156">
        <v>0</v>
      </c>
      <c r="CP972" s="163">
        <v>2</v>
      </c>
    </row>
    <row r="973" spans="1:94" ht="18" x14ac:dyDescent="0.25">
      <c r="A973" s="156">
        <v>2</v>
      </c>
      <c r="B973" s="145">
        <v>972</v>
      </c>
      <c r="C973" s="144" t="s">
        <v>1522</v>
      </c>
      <c r="D973" s="144" t="s">
        <v>1522</v>
      </c>
      <c r="F973" s="144" t="s">
        <v>1522</v>
      </c>
      <c r="G973" s="144" t="s">
        <v>283</v>
      </c>
      <c r="H973" s="144" t="s">
        <v>1523</v>
      </c>
      <c r="I973" s="144" t="s">
        <v>188</v>
      </c>
      <c r="J973" s="148">
        <v>43986</v>
      </c>
      <c r="K973" s="40">
        <v>41432</v>
      </c>
      <c r="L973" s="144">
        <v>2013</v>
      </c>
      <c r="M973" s="144" t="s">
        <v>1524</v>
      </c>
      <c r="N973" s="144" t="s">
        <v>3766</v>
      </c>
      <c r="O973" s="156">
        <v>2</v>
      </c>
      <c r="Q973" s="144" t="s">
        <v>3510</v>
      </c>
      <c r="R973" s="144" t="s">
        <v>2877</v>
      </c>
      <c r="S973" s="144" t="s">
        <v>1408</v>
      </c>
      <c r="U973" s="156">
        <v>1</v>
      </c>
      <c r="V973" s="156">
        <v>1</v>
      </c>
      <c r="W973" s="144" t="s">
        <v>3769</v>
      </c>
      <c r="X973" s="144" t="s">
        <v>166</v>
      </c>
      <c r="Y973" s="144" t="s">
        <v>3769</v>
      </c>
      <c r="Z973" s="156">
        <v>1</v>
      </c>
      <c r="AA973" s="144" t="s">
        <v>1530</v>
      </c>
      <c r="AB973" s="144" t="s">
        <v>1530</v>
      </c>
      <c r="AC973" s="157">
        <v>1</v>
      </c>
      <c r="AD973" s="157">
        <v>66</v>
      </c>
      <c r="AE973" s="144" t="s">
        <v>1531</v>
      </c>
      <c r="AG973" s="144" t="s">
        <v>169</v>
      </c>
      <c r="AH973" s="156">
        <v>1</v>
      </c>
      <c r="AJ973" s="156">
        <v>1</v>
      </c>
      <c r="AK973" s="156">
        <v>1139257</v>
      </c>
      <c r="AL973" s="156" t="s">
        <v>1532</v>
      </c>
      <c r="AN973" s="144" t="s">
        <v>170</v>
      </c>
      <c r="AO973" s="144" t="s">
        <v>171</v>
      </c>
      <c r="AP973" s="144" t="s">
        <v>172</v>
      </c>
      <c r="AQ973" s="144" t="s">
        <v>172</v>
      </c>
      <c r="AR973" s="144" t="s">
        <v>172</v>
      </c>
      <c r="AS973" s="144" t="s">
        <v>4144</v>
      </c>
      <c r="AT973" s="144" t="s">
        <v>4144</v>
      </c>
      <c r="AU973" s="156">
        <v>1</v>
      </c>
      <c r="AW973" s="144" t="s">
        <v>3770</v>
      </c>
      <c r="AX973" s="144" t="s">
        <v>3672</v>
      </c>
      <c r="AY973" s="144" t="s">
        <v>542</v>
      </c>
      <c r="AZ973" s="156">
        <v>2</v>
      </c>
      <c r="BC973" s="158" t="s">
        <v>2872</v>
      </c>
      <c r="BF973" s="144">
        <v>2013</v>
      </c>
      <c r="BG973" s="156">
        <v>2</v>
      </c>
      <c r="BH973" s="156">
        <v>0</v>
      </c>
      <c r="BI973" s="144" t="s">
        <v>4144</v>
      </c>
      <c r="BJ973" s="156">
        <v>2</v>
      </c>
      <c r="BL973" s="156">
        <v>0</v>
      </c>
      <c r="CP973" s="163">
        <v>2</v>
      </c>
    </row>
    <row r="974" spans="1:94" ht="18" x14ac:dyDescent="0.25">
      <c r="A974" s="156">
        <v>2</v>
      </c>
      <c r="B974" s="145">
        <v>973</v>
      </c>
      <c r="C974" s="144" t="s">
        <v>1522</v>
      </c>
      <c r="D974" s="144" t="s">
        <v>1522</v>
      </c>
      <c r="F974" s="144" t="s">
        <v>1522</v>
      </c>
      <c r="G974" s="144" t="s">
        <v>283</v>
      </c>
      <c r="H974" s="144" t="s">
        <v>1523</v>
      </c>
      <c r="I974" s="144" t="s">
        <v>188</v>
      </c>
      <c r="J974" s="148">
        <v>43986</v>
      </c>
      <c r="K974" s="40">
        <v>41432</v>
      </c>
      <c r="L974" s="144">
        <v>2013</v>
      </c>
      <c r="M974" s="144" t="s">
        <v>1524</v>
      </c>
      <c r="N974" s="144" t="s">
        <v>3766</v>
      </c>
      <c r="O974" s="156">
        <v>2</v>
      </c>
      <c r="Q974" s="144" t="s">
        <v>3510</v>
      </c>
      <c r="R974" s="144" t="s">
        <v>2877</v>
      </c>
      <c r="S974" s="144" t="s">
        <v>1408</v>
      </c>
      <c r="U974" s="156">
        <v>1</v>
      </c>
      <c r="V974" s="156">
        <v>1</v>
      </c>
      <c r="W974" s="144" t="s">
        <v>3769</v>
      </c>
      <c r="X974" s="144" t="s">
        <v>166</v>
      </c>
      <c r="Y974" s="144" t="s">
        <v>3769</v>
      </c>
      <c r="Z974" s="156">
        <v>1</v>
      </c>
      <c r="AA974" s="144" t="s">
        <v>1530</v>
      </c>
      <c r="AB974" s="144" t="s">
        <v>1530</v>
      </c>
      <c r="AC974" s="157">
        <v>1</v>
      </c>
      <c r="AD974" s="157">
        <v>66</v>
      </c>
      <c r="AE974" s="144" t="s">
        <v>1531</v>
      </c>
      <c r="AG974" s="144" t="s">
        <v>169</v>
      </c>
      <c r="AH974" s="156">
        <v>1</v>
      </c>
      <c r="AJ974" s="156">
        <v>1</v>
      </c>
      <c r="AK974" s="156">
        <v>1139257</v>
      </c>
      <c r="AL974" s="156" t="s">
        <v>1532</v>
      </c>
      <c r="AN974" s="144" t="s">
        <v>170</v>
      </c>
      <c r="AO974" s="144" t="s">
        <v>171</v>
      </c>
      <c r="AP974" s="144" t="s">
        <v>172</v>
      </c>
      <c r="AQ974" s="144" t="s">
        <v>172</v>
      </c>
      <c r="AR974" s="144" t="s">
        <v>172</v>
      </c>
      <c r="AS974" s="144" t="s">
        <v>4144</v>
      </c>
      <c r="AT974" s="144" t="s">
        <v>4144</v>
      </c>
      <c r="AU974" s="156">
        <v>1</v>
      </c>
      <c r="AW974" s="144" t="s">
        <v>3770</v>
      </c>
      <c r="AX974" s="144" t="s">
        <v>174</v>
      </c>
      <c r="AY974" s="144" t="s">
        <v>175</v>
      </c>
      <c r="AZ974" s="156">
        <v>2</v>
      </c>
      <c r="BC974" s="158" t="s">
        <v>2872</v>
      </c>
      <c r="BF974" s="144">
        <v>2013</v>
      </c>
      <c r="BG974" s="156">
        <v>2</v>
      </c>
      <c r="BH974" s="156">
        <v>0</v>
      </c>
      <c r="BI974" s="144" t="s">
        <v>4144</v>
      </c>
      <c r="BJ974" s="156">
        <v>2</v>
      </c>
      <c r="BL974" s="156">
        <v>0</v>
      </c>
      <c r="CP974" s="163">
        <v>2</v>
      </c>
    </row>
    <row r="975" spans="1:94" ht="18" x14ac:dyDescent="0.25">
      <c r="A975" s="156">
        <v>2</v>
      </c>
      <c r="B975" s="145">
        <v>974</v>
      </c>
      <c r="C975" s="144" t="s">
        <v>1522</v>
      </c>
      <c r="D975" s="144" t="s">
        <v>1522</v>
      </c>
      <c r="F975" s="144" t="s">
        <v>1522</v>
      </c>
      <c r="G975" s="144" t="s">
        <v>283</v>
      </c>
      <c r="H975" s="144" t="s">
        <v>1523</v>
      </c>
      <c r="I975" s="144" t="s">
        <v>188</v>
      </c>
      <c r="J975" s="148">
        <v>43986</v>
      </c>
      <c r="K975" s="40">
        <v>41824</v>
      </c>
      <c r="L975" s="144">
        <v>2014</v>
      </c>
      <c r="M975" s="144" t="s">
        <v>1524</v>
      </c>
      <c r="N975" s="144" t="s">
        <v>3766</v>
      </c>
      <c r="O975" s="156">
        <v>2</v>
      </c>
      <c r="Q975" s="144" t="s">
        <v>3510</v>
      </c>
      <c r="R975" s="144" t="s">
        <v>2877</v>
      </c>
      <c r="S975" s="144" t="s">
        <v>1408</v>
      </c>
      <c r="U975" s="156">
        <v>1</v>
      </c>
      <c r="V975" s="156">
        <v>1</v>
      </c>
      <c r="W975" s="144" t="s">
        <v>3769</v>
      </c>
      <c r="X975" s="144" t="s">
        <v>166</v>
      </c>
      <c r="Y975" s="144" t="s">
        <v>3769</v>
      </c>
      <c r="Z975" s="156">
        <v>1</v>
      </c>
      <c r="AA975" s="144" t="s">
        <v>1530</v>
      </c>
      <c r="AB975" s="144" t="s">
        <v>1530</v>
      </c>
      <c r="AC975" s="157">
        <v>1</v>
      </c>
      <c r="AD975" s="157">
        <v>66</v>
      </c>
      <c r="AE975" s="144" t="s">
        <v>1531</v>
      </c>
      <c r="AG975" s="144" t="s">
        <v>169</v>
      </c>
      <c r="AH975" s="156">
        <v>1</v>
      </c>
      <c r="AJ975" s="156">
        <v>1</v>
      </c>
      <c r="AK975" s="156">
        <v>1139257</v>
      </c>
      <c r="AL975" s="156" t="s">
        <v>1532</v>
      </c>
      <c r="AN975" s="144" t="s">
        <v>170</v>
      </c>
      <c r="AO975" s="144" t="s">
        <v>171</v>
      </c>
      <c r="AP975" s="144" t="s">
        <v>172</v>
      </c>
      <c r="AQ975" s="144" t="s">
        <v>172</v>
      </c>
      <c r="AR975" s="144" t="s">
        <v>172</v>
      </c>
      <c r="AS975" s="144" t="s">
        <v>4144</v>
      </c>
      <c r="AT975" s="144" t="s">
        <v>4144</v>
      </c>
      <c r="AU975" s="156">
        <v>1</v>
      </c>
      <c r="AW975" s="144" t="s">
        <v>3770</v>
      </c>
      <c r="AX975" s="144" t="s">
        <v>174</v>
      </c>
      <c r="AY975" s="144" t="s">
        <v>175</v>
      </c>
      <c r="AZ975" s="156">
        <v>2</v>
      </c>
      <c r="BC975" s="158" t="s">
        <v>2872</v>
      </c>
      <c r="BF975" s="144">
        <v>2014</v>
      </c>
      <c r="BG975" s="156">
        <v>2</v>
      </c>
      <c r="BH975" s="156">
        <v>0</v>
      </c>
      <c r="BI975" s="144" t="s">
        <v>4144</v>
      </c>
      <c r="BJ975" s="156">
        <v>2</v>
      </c>
      <c r="BL975" s="156">
        <v>0</v>
      </c>
      <c r="CP975" s="163">
        <v>2</v>
      </c>
    </row>
    <row r="976" spans="1:94" ht="18" x14ac:dyDescent="0.25">
      <c r="A976" s="156">
        <v>2</v>
      </c>
      <c r="B976" s="145">
        <v>975</v>
      </c>
      <c r="C976" s="144" t="s">
        <v>1522</v>
      </c>
      <c r="D976" s="144" t="s">
        <v>1522</v>
      </c>
      <c r="F976" s="144" t="s">
        <v>1522</v>
      </c>
      <c r="G976" s="144" t="s">
        <v>283</v>
      </c>
      <c r="H976" s="144" t="s">
        <v>1523</v>
      </c>
      <c r="I976" s="144" t="s">
        <v>188</v>
      </c>
      <c r="J976" s="148">
        <v>43986</v>
      </c>
      <c r="K976" s="40">
        <v>41824</v>
      </c>
      <c r="L976" s="144">
        <v>2014</v>
      </c>
      <c r="M976" s="144" t="s">
        <v>1524</v>
      </c>
      <c r="N976" s="144" t="s">
        <v>3766</v>
      </c>
      <c r="O976" s="156">
        <v>2</v>
      </c>
      <c r="Q976" s="144" t="s">
        <v>3510</v>
      </c>
      <c r="R976" s="144" t="s">
        <v>2877</v>
      </c>
      <c r="S976" s="144" t="s">
        <v>1408</v>
      </c>
      <c r="U976" s="156">
        <v>1</v>
      </c>
      <c r="V976" s="156">
        <v>1</v>
      </c>
      <c r="W976" s="144" t="s">
        <v>3769</v>
      </c>
      <c r="X976" s="144" t="s">
        <v>166</v>
      </c>
      <c r="Y976" s="144" t="s">
        <v>3769</v>
      </c>
      <c r="Z976" s="156">
        <v>1</v>
      </c>
      <c r="AA976" s="144" t="s">
        <v>1530</v>
      </c>
      <c r="AB976" s="144" t="s">
        <v>1530</v>
      </c>
      <c r="AC976" s="157">
        <v>1</v>
      </c>
      <c r="AD976" s="157">
        <v>66</v>
      </c>
      <c r="AE976" s="144" t="s">
        <v>1531</v>
      </c>
      <c r="AG976" s="144" t="s">
        <v>169</v>
      </c>
      <c r="AH976" s="156">
        <v>1</v>
      </c>
      <c r="AJ976" s="156">
        <v>1</v>
      </c>
      <c r="AK976" s="156">
        <v>1139257</v>
      </c>
      <c r="AL976" s="156" t="s">
        <v>1532</v>
      </c>
      <c r="AN976" s="144" t="s">
        <v>170</v>
      </c>
      <c r="AO976" s="144" t="s">
        <v>171</v>
      </c>
      <c r="AP976" s="144" t="s">
        <v>172</v>
      </c>
      <c r="AQ976" s="144" t="s">
        <v>172</v>
      </c>
      <c r="AR976" s="144" t="s">
        <v>172</v>
      </c>
      <c r="AS976" s="144" t="s">
        <v>4144</v>
      </c>
      <c r="AT976" s="144" t="s">
        <v>4144</v>
      </c>
      <c r="AU976" s="156">
        <v>1</v>
      </c>
      <c r="AW976" s="144" t="s">
        <v>3770</v>
      </c>
      <c r="AX976" s="144" t="s">
        <v>3672</v>
      </c>
      <c r="AY976" s="144" t="s">
        <v>542</v>
      </c>
      <c r="AZ976" s="156">
        <v>2</v>
      </c>
      <c r="BC976" s="158" t="s">
        <v>2872</v>
      </c>
      <c r="BF976" s="144">
        <v>2014</v>
      </c>
      <c r="BG976" s="156">
        <v>2</v>
      </c>
      <c r="BH976" s="156">
        <v>0</v>
      </c>
      <c r="BI976" s="144" t="s">
        <v>4144</v>
      </c>
      <c r="BJ976" s="156">
        <v>2</v>
      </c>
      <c r="BL976" s="156">
        <v>0</v>
      </c>
      <c r="CP976" s="163">
        <v>2</v>
      </c>
    </row>
    <row r="977" spans="1:94" ht="18" x14ac:dyDescent="0.25">
      <c r="A977" s="156">
        <v>2</v>
      </c>
      <c r="B977" s="145">
        <v>976</v>
      </c>
      <c r="C977" s="144" t="s">
        <v>1522</v>
      </c>
      <c r="D977" s="144" t="s">
        <v>1522</v>
      </c>
      <c r="F977" s="144" t="s">
        <v>1522</v>
      </c>
      <c r="G977" s="144" t="s">
        <v>283</v>
      </c>
      <c r="H977" s="144" t="s">
        <v>1523</v>
      </c>
      <c r="I977" s="144" t="s">
        <v>188</v>
      </c>
      <c r="J977" s="148">
        <v>43986</v>
      </c>
      <c r="K977" s="40">
        <v>42093</v>
      </c>
      <c r="L977" s="144">
        <v>2015</v>
      </c>
      <c r="M977" s="144" t="s">
        <v>1524</v>
      </c>
      <c r="N977" s="144" t="s">
        <v>3766</v>
      </c>
      <c r="O977" s="156">
        <v>2</v>
      </c>
      <c r="Q977" s="144" t="s">
        <v>1398</v>
      </c>
      <c r="R977" s="144" t="s">
        <v>2877</v>
      </c>
      <c r="S977" s="144" t="s">
        <v>1408</v>
      </c>
      <c r="U977" s="156">
        <v>1</v>
      </c>
      <c r="V977" s="156">
        <v>1</v>
      </c>
      <c r="W977" s="144" t="s">
        <v>3769</v>
      </c>
      <c r="X977" s="144" t="s">
        <v>166</v>
      </c>
      <c r="Y977" s="144" t="s">
        <v>3769</v>
      </c>
      <c r="Z977" s="156">
        <v>1</v>
      </c>
      <c r="AA977" s="144" t="s">
        <v>1530</v>
      </c>
      <c r="AB977" s="144" t="s">
        <v>1530</v>
      </c>
      <c r="AC977" s="157">
        <v>1</v>
      </c>
      <c r="AD977" s="157">
        <v>66</v>
      </c>
      <c r="AE977" s="144" t="s">
        <v>1531</v>
      </c>
      <c r="AG977" s="144" t="s">
        <v>169</v>
      </c>
      <c r="AH977" s="156">
        <v>1</v>
      </c>
      <c r="AJ977" s="156">
        <v>1</v>
      </c>
      <c r="AK977" s="156">
        <v>1139257</v>
      </c>
      <c r="AL977" s="156" t="s">
        <v>1532</v>
      </c>
      <c r="AN977" s="144" t="s">
        <v>170</v>
      </c>
      <c r="AO977" s="144" t="s">
        <v>171</v>
      </c>
      <c r="AP977" s="144" t="s">
        <v>172</v>
      </c>
      <c r="AQ977" s="144" t="s">
        <v>172</v>
      </c>
      <c r="AR977" s="144" t="s">
        <v>172</v>
      </c>
      <c r="AS977" s="144" t="s">
        <v>4144</v>
      </c>
      <c r="AT977" s="144" t="s">
        <v>4144</v>
      </c>
      <c r="AU977" s="156">
        <v>1</v>
      </c>
      <c r="AW977" s="144" t="s">
        <v>3770</v>
      </c>
      <c r="AX977" s="144" t="s">
        <v>3672</v>
      </c>
      <c r="AY977" s="144" t="s">
        <v>542</v>
      </c>
      <c r="AZ977" s="156">
        <v>2</v>
      </c>
      <c r="BC977" s="158" t="s">
        <v>2872</v>
      </c>
      <c r="BF977" s="144">
        <v>2015</v>
      </c>
      <c r="BG977" s="156">
        <v>2</v>
      </c>
      <c r="BH977" s="156">
        <v>0</v>
      </c>
      <c r="BI977" s="144" t="s">
        <v>4144</v>
      </c>
      <c r="BJ977" s="156">
        <v>2</v>
      </c>
      <c r="BL977" s="156">
        <v>0</v>
      </c>
      <c r="CP977" s="163">
        <v>2</v>
      </c>
    </row>
    <row r="978" spans="1:94" ht="18" x14ac:dyDescent="0.25">
      <c r="A978" s="156">
        <v>2</v>
      </c>
      <c r="B978" s="145">
        <v>977</v>
      </c>
      <c r="C978" s="144" t="s">
        <v>1522</v>
      </c>
      <c r="D978" s="144" t="s">
        <v>1522</v>
      </c>
      <c r="F978" s="144" t="s">
        <v>1522</v>
      </c>
      <c r="G978" s="144" t="s">
        <v>283</v>
      </c>
      <c r="H978" s="144" t="s">
        <v>1523</v>
      </c>
      <c r="I978" s="144" t="s">
        <v>188</v>
      </c>
      <c r="J978" s="148">
        <v>43986</v>
      </c>
      <c r="K978" s="40">
        <v>42093</v>
      </c>
      <c r="L978" s="144">
        <v>2015</v>
      </c>
      <c r="M978" s="144" t="s">
        <v>1524</v>
      </c>
      <c r="N978" s="144" t="s">
        <v>3766</v>
      </c>
      <c r="O978" s="156">
        <v>2</v>
      </c>
      <c r="Q978" s="144" t="s">
        <v>1398</v>
      </c>
      <c r="R978" s="144" t="s">
        <v>2877</v>
      </c>
      <c r="S978" s="144" t="s">
        <v>1408</v>
      </c>
      <c r="U978" s="156">
        <v>1</v>
      </c>
      <c r="V978" s="156">
        <v>1</v>
      </c>
      <c r="W978" s="144" t="s">
        <v>3769</v>
      </c>
      <c r="X978" s="144" t="s">
        <v>166</v>
      </c>
      <c r="Y978" s="144" t="s">
        <v>3769</v>
      </c>
      <c r="Z978" s="156">
        <v>1</v>
      </c>
      <c r="AA978" s="144" t="s">
        <v>1530</v>
      </c>
      <c r="AB978" s="144" t="s">
        <v>1530</v>
      </c>
      <c r="AC978" s="157">
        <v>1</v>
      </c>
      <c r="AD978" s="157">
        <v>66</v>
      </c>
      <c r="AE978" s="144" t="s">
        <v>1531</v>
      </c>
      <c r="AG978" s="144" t="s">
        <v>169</v>
      </c>
      <c r="AH978" s="156">
        <v>1</v>
      </c>
      <c r="AJ978" s="156">
        <v>1</v>
      </c>
      <c r="AK978" s="156">
        <v>1139257</v>
      </c>
      <c r="AL978" s="156" t="s">
        <v>1532</v>
      </c>
      <c r="AN978" s="144" t="s">
        <v>170</v>
      </c>
      <c r="AO978" s="144" t="s">
        <v>171</v>
      </c>
      <c r="AP978" s="144" t="s">
        <v>172</v>
      </c>
      <c r="AQ978" s="144" t="s">
        <v>172</v>
      </c>
      <c r="AR978" s="144" t="s">
        <v>172</v>
      </c>
      <c r="AS978" s="144" t="s">
        <v>4144</v>
      </c>
      <c r="AT978" s="144" t="s">
        <v>4144</v>
      </c>
      <c r="AU978" s="156">
        <v>1</v>
      </c>
      <c r="AW978" s="144" t="s">
        <v>3770</v>
      </c>
      <c r="AX978" s="144" t="s">
        <v>174</v>
      </c>
      <c r="AY978" s="144" t="s">
        <v>175</v>
      </c>
      <c r="AZ978" s="156">
        <v>2</v>
      </c>
      <c r="BC978" s="158" t="s">
        <v>2872</v>
      </c>
      <c r="BF978" s="144">
        <v>2015</v>
      </c>
      <c r="BG978" s="156">
        <v>2</v>
      </c>
      <c r="BH978" s="156">
        <v>0</v>
      </c>
      <c r="BI978" s="144" t="s">
        <v>4144</v>
      </c>
      <c r="BJ978" s="156">
        <v>2</v>
      </c>
      <c r="BL978" s="156">
        <v>0</v>
      </c>
      <c r="CP978" s="163">
        <v>2</v>
      </c>
    </row>
    <row r="979" spans="1:94" ht="18" x14ac:dyDescent="0.25">
      <c r="A979" s="156">
        <v>2</v>
      </c>
      <c r="B979" s="145">
        <v>978</v>
      </c>
      <c r="C979" s="144" t="s">
        <v>1540</v>
      </c>
      <c r="D979" s="144" t="s">
        <v>1540</v>
      </c>
      <c r="F979" s="144" t="s">
        <v>1540</v>
      </c>
      <c r="G979" s="144" t="s">
        <v>283</v>
      </c>
      <c r="H979" s="144" t="s">
        <v>1541</v>
      </c>
      <c r="I979" s="144" t="s">
        <v>188</v>
      </c>
      <c r="J979" s="148">
        <v>43986</v>
      </c>
      <c r="K979" s="40">
        <v>41105</v>
      </c>
      <c r="L979" s="144">
        <v>2012</v>
      </c>
      <c r="M979" s="144" t="s">
        <v>1542</v>
      </c>
      <c r="N979" s="144" t="s">
        <v>3773</v>
      </c>
      <c r="O979" s="156">
        <v>2</v>
      </c>
      <c r="Q979" s="144" t="s">
        <v>1544</v>
      </c>
      <c r="R979" s="144" t="s">
        <v>3774</v>
      </c>
      <c r="S979" s="144" t="s">
        <v>3775</v>
      </c>
      <c r="U979" s="156">
        <v>1</v>
      </c>
      <c r="V979" s="156">
        <v>1</v>
      </c>
      <c r="W979" s="144" t="s">
        <v>3776</v>
      </c>
      <c r="X979" s="144" t="s">
        <v>166</v>
      </c>
      <c r="Y979" s="144" t="s">
        <v>3776</v>
      </c>
      <c r="Z979" s="156">
        <v>1</v>
      </c>
      <c r="AA979" s="144" t="s">
        <v>1547</v>
      </c>
      <c r="AB979" s="144" t="s">
        <v>1547</v>
      </c>
      <c r="AC979" s="157">
        <v>1</v>
      </c>
      <c r="AD979" s="157">
        <v>11</v>
      </c>
      <c r="AE979" s="144" t="s">
        <v>1548</v>
      </c>
      <c r="AG979" s="144" t="s">
        <v>169</v>
      </c>
      <c r="AH979" s="156">
        <v>1</v>
      </c>
      <c r="AJ979" s="156">
        <v>1</v>
      </c>
      <c r="AK979" s="156">
        <v>205395</v>
      </c>
      <c r="AL979" s="156" t="s">
        <v>1549</v>
      </c>
      <c r="AN979" s="144" t="s">
        <v>170</v>
      </c>
      <c r="AO979" s="144" t="s">
        <v>171</v>
      </c>
      <c r="AP979" s="144" t="s">
        <v>172</v>
      </c>
      <c r="AQ979" s="144" t="s">
        <v>172</v>
      </c>
      <c r="AR979" s="144" t="s">
        <v>172</v>
      </c>
      <c r="AS979" s="144" t="s">
        <v>4144</v>
      </c>
      <c r="AT979" s="144" t="s">
        <v>4144</v>
      </c>
      <c r="AU979" s="156">
        <v>1</v>
      </c>
      <c r="AW979" s="144" t="s">
        <v>3777</v>
      </c>
      <c r="AX979" s="144" t="s">
        <v>174</v>
      </c>
      <c r="AY979" s="144" t="s">
        <v>175</v>
      </c>
      <c r="AZ979" s="156">
        <v>2</v>
      </c>
      <c r="BC979" s="158" t="s">
        <v>2872</v>
      </c>
      <c r="BF979" s="144">
        <v>2012</v>
      </c>
      <c r="BG979" s="156">
        <v>2</v>
      </c>
      <c r="BH979" s="156">
        <v>0</v>
      </c>
      <c r="BI979" s="144" t="s">
        <v>4144</v>
      </c>
      <c r="BJ979" s="156">
        <v>2</v>
      </c>
      <c r="BL979" s="156">
        <v>0</v>
      </c>
      <c r="CP979" s="163">
        <v>2</v>
      </c>
    </row>
    <row r="980" spans="1:94" ht="18" x14ac:dyDescent="0.25">
      <c r="A980" s="156">
        <v>2</v>
      </c>
      <c r="B980" s="145">
        <v>979</v>
      </c>
      <c r="C980" s="144" t="s">
        <v>1540</v>
      </c>
      <c r="D980" s="144" t="s">
        <v>1540</v>
      </c>
      <c r="F980" s="144" t="s">
        <v>1540</v>
      </c>
      <c r="G980" s="144" t="s">
        <v>283</v>
      </c>
      <c r="H980" s="144" t="s">
        <v>1541</v>
      </c>
      <c r="I980" s="144" t="s">
        <v>188</v>
      </c>
      <c r="J980" s="148">
        <v>43986</v>
      </c>
      <c r="K980" s="40">
        <v>41432</v>
      </c>
      <c r="L980" s="144">
        <v>2013</v>
      </c>
      <c r="M980" s="144" t="s">
        <v>1542</v>
      </c>
      <c r="N980" s="144" t="s">
        <v>3773</v>
      </c>
      <c r="O980" s="156">
        <v>2</v>
      </c>
      <c r="Q980" s="144" t="s">
        <v>1544</v>
      </c>
      <c r="R980" s="144" t="s">
        <v>3774</v>
      </c>
      <c r="S980" s="144" t="s">
        <v>3775</v>
      </c>
      <c r="U980" s="156">
        <v>1</v>
      </c>
      <c r="V980" s="156">
        <v>1</v>
      </c>
      <c r="W980" s="144" t="s">
        <v>3776</v>
      </c>
      <c r="X980" s="144" t="s">
        <v>166</v>
      </c>
      <c r="Y980" s="144" t="s">
        <v>3776</v>
      </c>
      <c r="Z980" s="156">
        <v>1</v>
      </c>
      <c r="AA980" s="144" t="s">
        <v>1547</v>
      </c>
      <c r="AB980" s="144" t="s">
        <v>1547</v>
      </c>
      <c r="AC980" s="157">
        <v>1</v>
      </c>
      <c r="AD980" s="157">
        <v>11</v>
      </c>
      <c r="AE980" s="144" t="s">
        <v>1548</v>
      </c>
      <c r="AG980" s="144" t="s">
        <v>169</v>
      </c>
      <c r="AH980" s="156">
        <v>1</v>
      </c>
      <c r="AJ980" s="156">
        <v>1</v>
      </c>
      <c r="AK980" s="156">
        <v>205395</v>
      </c>
      <c r="AL980" s="156" t="s">
        <v>1549</v>
      </c>
      <c r="AN980" s="144" t="s">
        <v>170</v>
      </c>
      <c r="AO980" s="144" t="s">
        <v>171</v>
      </c>
      <c r="AP980" s="144" t="s">
        <v>172</v>
      </c>
      <c r="AQ980" s="144" t="s">
        <v>172</v>
      </c>
      <c r="AR980" s="144" t="s">
        <v>172</v>
      </c>
      <c r="AS980" s="144" t="s">
        <v>4144</v>
      </c>
      <c r="AT980" s="144" t="s">
        <v>4144</v>
      </c>
      <c r="AU980" s="156">
        <v>1</v>
      </c>
      <c r="AW980" s="144" t="s">
        <v>3777</v>
      </c>
      <c r="AX980" s="144" t="s">
        <v>174</v>
      </c>
      <c r="AY980" s="144" t="s">
        <v>175</v>
      </c>
      <c r="AZ980" s="156">
        <v>2</v>
      </c>
      <c r="BC980" s="158" t="s">
        <v>2872</v>
      </c>
      <c r="BF980" s="144">
        <v>2013</v>
      </c>
      <c r="BG980" s="156">
        <v>2</v>
      </c>
      <c r="BH980" s="156">
        <v>0</v>
      </c>
      <c r="BI980" s="144" t="s">
        <v>4144</v>
      </c>
      <c r="BJ980" s="156">
        <v>2</v>
      </c>
      <c r="BL980" s="156">
        <v>0</v>
      </c>
      <c r="CP980" s="163">
        <v>2</v>
      </c>
    </row>
    <row r="981" spans="1:94" ht="18" x14ac:dyDescent="0.25">
      <c r="A981" s="156">
        <v>2</v>
      </c>
      <c r="B981" s="145">
        <v>980</v>
      </c>
      <c r="C981" s="144" t="s">
        <v>1540</v>
      </c>
      <c r="D981" s="144" t="s">
        <v>1540</v>
      </c>
      <c r="F981" s="144" t="s">
        <v>1540</v>
      </c>
      <c r="G981" s="144" t="s">
        <v>283</v>
      </c>
      <c r="H981" s="144" t="s">
        <v>1541</v>
      </c>
      <c r="I981" s="144" t="s">
        <v>188</v>
      </c>
      <c r="J981" s="148">
        <v>43986</v>
      </c>
      <c r="K981" s="40">
        <v>41824</v>
      </c>
      <c r="L981" s="144">
        <v>2014</v>
      </c>
      <c r="M981" s="144" t="s">
        <v>1542</v>
      </c>
      <c r="N981" s="144" t="s">
        <v>3773</v>
      </c>
      <c r="O981" s="156">
        <v>2</v>
      </c>
      <c r="Q981" s="144" t="s">
        <v>1544</v>
      </c>
      <c r="R981" s="144" t="s">
        <v>3774</v>
      </c>
      <c r="S981" s="144" t="s">
        <v>3775</v>
      </c>
      <c r="U981" s="156">
        <v>1</v>
      </c>
      <c r="V981" s="156">
        <v>1</v>
      </c>
      <c r="W981" s="144" t="s">
        <v>3776</v>
      </c>
      <c r="X981" s="144" t="s">
        <v>166</v>
      </c>
      <c r="Y981" s="144" t="s">
        <v>3776</v>
      </c>
      <c r="Z981" s="156">
        <v>1</v>
      </c>
      <c r="AA981" s="144" t="s">
        <v>1547</v>
      </c>
      <c r="AB981" s="144" t="s">
        <v>1547</v>
      </c>
      <c r="AC981" s="157">
        <v>1</v>
      </c>
      <c r="AD981" s="157">
        <v>11</v>
      </c>
      <c r="AE981" s="144" t="s">
        <v>1548</v>
      </c>
      <c r="AG981" s="144" t="s">
        <v>169</v>
      </c>
      <c r="AH981" s="156">
        <v>1</v>
      </c>
      <c r="AJ981" s="156">
        <v>1</v>
      </c>
      <c r="AK981" s="156">
        <v>205395</v>
      </c>
      <c r="AL981" s="156" t="s">
        <v>1549</v>
      </c>
      <c r="AN981" s="144" t="s">
        <v>170</v>
      </c>
      <c r="AO981" s="144" t="s">
        <v>171</v>
      </c>
      <c r="AP981" s="144" t="s">
        <v>172</v>
      </c>
      <c r="AQ981" s="144" t="s">
        <v>172</v>
      </c>
      <c r="AR981" s="144" t="s">
        <v>172</v>
      </c>
      <c r="AS981" s="144" t="s">
        <v>4144</v>
      </c>
      <c r="AT981" s="144" t="s">
        <v>4144</v>
      </c>
      <c r="AU981" s="156">
        <v>1</v>
      </c>
      <c r="AW981" s="144" t="s">
        <v>3777</v>
      </c>
      <c r="AX981" s="144" t="s">
        <v>174</v>
      </c>
      <c r="AY981" s="144" t="s">
        <v>175</v>
      </c>
      <c r="AZ981" s="156">
        <v>2</v>
      </c>
      <c r="BC981" s="158" t="s">
        <v>2872</v>
      </c>
      <c r="BF981" s="144">
        <v>2014</v>
      </c>
      <c r="BG981" s="156">
        <v>2</v>
      </c>
      <c r="BH981" s="156">
        <v>0</v>
      </c>
      <c r="BI981" s="144" t="s">
        <v>4144</v>
      </c>
      <c r="BJ981" s="156">
        <v>2</v>
      </c>
      <c r="BL981" s="156">
        <v>0</v>
      </c>
      <c r="CP981" s="163">
        <v>2</v>
      </c>
    </row>
    <row r="982" spans="1:94" ht="18" x14ac:dyDescent="0.25">
      <c r="A982" s="156">
        <v>2</v>
      </c>
      <c r="B982" s="145">
        <v>981</v>
      </c>
      <c r="C982" s="144" t="s">
        <v>1540</v>
      </c>
      <c r="D982" s="144" t="s">
        <v>1540</v>
      </c>
      <c r="F982" s="144" t="s">
        <v>1540</v>
      </c>
      <c r="G982" s="144" t="s">
        <v>283</v>
      </c>
      <c r="H982" s="144" t="s">
        <v>1541</v>
      </c>
      <c r="I982" s="144" t="s">
        <v>188</v>
      </c>
      <c r="J982" s="148">
        <v>43986</v>
      </c>
      <c r="K982" s="40">
        <v>42093</v>
      </c>
      <c r="L982" s="144">
        <v>2015</v>
      </c>
      <c r="M982" s="144" t="s">
        <v>1542</v>
      </c>
      <c r="N982" s="144" t="s">
        <v>3773</v>
      </c>
      <c r="O982" s="156">
        <v>2</v>
      </c>
      <c r="Q982" s="144" t="s">
        <v>1544</v>
      </c>
      <c r="R982" s="144" t="s">
        <v>3774</v>
      </c>
      <c r="S982" s="144" t="s">
        <v>3775</v>
      </c>
      <c r="U982" s="156">
        <v>1</v>
      </c>
      <c r="V982" s="156">
        <v>1</v>
      </c>
      <c r="W982" s="144" t="s">
        <v>3776</v>
      </c>
      <c r="X982" s="144" t="s">
        <v>166</v>
      </c>
      <c r="Y982" s="144" t="s">
        <v>3776</v>
      </c>
      <c r="Z982" s="156">
        <v>1</v>
      </c>
      <c r="AA982" s="144" t="s">
        <v>1547</v>
      </c>
      <c r="AB982" s="144" t="s">
        <v>1547</v>
      </c>
      <c r="AC982" s="157">
        <v>1</v>
      </c>
      <c r="AD982" s="157">
        <v>11</v>
      </c>
      <c r="AE982" s="144" t="s">
        <v>1548</v>
      </c>
      <c r="AG982" s="144" t="s">
        <v>169</v>
      </c>
      <c r="AH982" s="156">
        <v>1</v>
      </c>
      <c r="AJ982" s="156">
        <v>1</v>
      </c>
      <c r="AK982" s="156">
        <v>205395</v>
      </c>
      <c r="AL982" s="156" t="s">
        <v>1549</v>
      </c>
      <c r="AN982" s="144" t="s">
        <v>170</v>
      </c>
      <c r="AO982" s="144" t="s">
        <v>171</v>
      </c>
      <c r="AP982" s="144" t="s">
        <v>172</v>
      </c>
      <c r="AQ982" s="144" t="s">
        <v>172</v>
      </c>
      <c r="AR982" s="144" t="s">
        <v>172</v>
      </c>
      <c r="AS982" s="144" t="s">
        <v>4144</v>
      </c>
      <c r="AT982" s="144" t="s">
        <v>4144</v>
      </c>
      <c r="AU982" s="156">
        <v>1</v>
      </c>
      <c r="AW982" s="144" t="s">
        <v>3777</v>
      </c>
      <c r="AX982" s="144" t="s">
        <v>174</v>
      </c>
      <c r="AY982" s="144" t="s">
        <v>175</v>
      </c>
      <c r="AZ982" s="156">
        <v>2</v>
      </c>
      <c r="BC982" s="158" t="s">
        <v>2872</v>
      </c>
      <c r="BF982" s="144">
        <v>2015</v>
      </c>
      <c r="BG982" s="156">
        <v>2</v>
      </c>
      <c r="BH982" s="156">
        <v>0</v>
      </c>
      <c r="BI982" s="144" t="s">
        <v>4144</v>
      </c>
      <c r="BJ982" s="156">
        <v>2</v>
      </c>
      <c r="BL982" s="156">
        <v>0</v>
      </c>
      <c r="CP982" s="163">
        <v>2</v>
      </c>
    </row>
    <row r="983" spans="1:94" ht="18" x14ac:dyDescent="0.25">
      <c r="A983" s="156">
        <v>2</v>
      </c>
      <c r="B983" s="145">
        <v>982</v>
      </c>
      <c r="C983" s="144" t="s">
        <v>299</v>
      </c>
      <c r="D983" s="144" t="s">
        <v>299</v>
      </c>
      <c r="F983" s="144" t="s">
        <v>300</v>
      </c>
      <c r="G983" s="144" t="s">
        <v>301</v>
      </c>
      <c r="H983" s="144" t="s">
        <v>302</v>
      </c>
      <c r="I983" s="144" t="s">
        <v>188</v>
      </c>
      <c r="J983" s="148">
        <v>43986</v>
      </c>
      <c r="K983" s="40">
        <v>41105</v>
      </c>
      <c r="L983" s="144">
        <v>2012</v>
      </c>
      <c r="M983" s="144" t="s">
        <v>303</v>
      </c>
      <c r="N983" s="144" t="s">
        <v>3779</v>
      </c>
      <c r="O983" s="156">
        <v>2</v>
      </c>
      <c r="Q983" s="144" t="s">
        <v>3780</v>
      </c>
      <c r="R983" s="144" t="s">
        <v>2877</v>
      </c>
      <c r="S983" s="144" t="s">
        <v>2973</v>
      </c>
      <c r="U983" s="156">
        <v>1</v>
      </c>
      <c r="V983" s="156">
        <v>2</v>
      </c>
      <c r="W983" s="144" t="s">
        <v>3781</v>
      </c>
      <c r="X983" s="144" t="s">
        <v>166</v>
      </c>
      <c r="Y983" s="144" t="s">
        <v>310</v>
      </c>
      <c r="Z983" s="156">
        <v>1</v>
      </c>
      <c r="AA983" s="144" t="s">
        <v>310</v>
      </c>
      <c r="AB983" s="144" t="s">
        <v>310</v>
      </c>
      <c r="AC983" s="157">
        <v>1</v>
      </c>
      <c r="AD983" s="157">
        <v>1</v>
      </c>
      <c r="AE983" s="144" t="s">
        <v>311</v>
      </c>
      <c r="AG983" s="144" t="s">
        <v>169</v>
      </c>
      <c r="AH983" s="156">
        <v>1</v>
      </c>
      <c r="AJ983" s="156">
        <v>1</v>
      </c>
      <c r="AK983" s="156">
        <v>1036419</v>
      </c>
      <c r="AL983" s="156" t="s">
        <v>312</v>
      </c>
      <c r="AN983" s="144" t="s">
        <v>170</v>
      </c>
      <c r="AO983" s="144" t="s">
        <v>171</v>
      </c>
      <c r="AP983" s="144" t="s">
        <v>172</v>
      </c>
      <c r="AQ983" s="144" t="s">
        <v>172</v>
      </c>
      <c r="AR983" s="144" t="s">
        <v>172</v>
      </c>
      <c r="AS983" s="144" t="s">
        <v>4144</v>
      </c>
      <c r="AT983" s="144" t="s">
        <v>4144</v>
      </c>
      <c r="AU983" s="156">
        <v>1</v>
      </c>
      <c r="AW983" s="144" t="s">
        <v>3782</v>
      </c>
      <c r="AX983" s="144" t="s">
        <v>3247</v>
      </c>
      <c r="AY983" s="144" t="s">
        <v>175</v>
      </c>
      <c r="AZ983" s="156">
        <v>2</v>
      </c>
      <c r="BC983" s="158" t="s">
        <v>2872</v>
      </c>
      <c r="BF983" s="144">
        <v>2012</v>
      </c>
      <c r="BG983" s="156">
        <v>2</v>
      </c>
      <c r="BH983" s="156">
        <v>0</v>
      </c>
      <c r="BI983" s="144" t="s">
        <v>4144</v>
      </c>
      <c r="BJ983" s="156">
        <v>2</v>
      </c>
      <c r="BL983" s="156">
        <v>0</v>
      </c>
      <c r="CP983" s="163">
        <v>2</v>
      </c>
    </row>
    <row r="984" spans="1:94" ht="18" x14ac:dyDescent="0.25">
      <c r="A984" s="156">
        <v>2</v>
      </c>
      <c r="B984" s="145">
        <v>983</v>
      </c>
      <c r="C984" s="144" t="s">
        <v>299</v>
      </c>
      <c r="D984" s="144" t="s">
        <v>299</v>
      </c>
      <c r="F984" s="144" t="s">
        <v>300</v>
      </c>
      <c r="G984" s="144" t="s">
        <v>301</v>
      </c>
      <c r="H984" s="144" t="s">
        <v>302</v>
      </c>
      <c r="I984" s="144" t="s">
        <v>188</v>
      </c>
      <c r="J984" s="148">
        <v>43986</v>
      </c>
      <c r="K984" s="40">
        <v>41105</v>
      </c>
      <c r="L984" s="144">
        <v>2012</v>
      </c>
      <c r="M984" s="144" t="s">
        <v>303</v>
      </c>
      <c r="N984" s="144" t="s">
        <v>3779</v>
      </c>
      <c r="O984" s="156">
        <v>2</v>
      </c>
      <c r="Q984" s="144" t="s">
        <v>3780</v>
      </c>
      <c r="R984" s="144" t="s">
        <v>2877</v>
      </c>
      <c r="S984" s="144" t="s">
        <v>2973</v>
      </c>
      <c r="U984" s="156">
        <v>1</v>
      </c>
      <c r="V984" s="156">
        <v>2</v>
      </c>
      <c r="W984" s="144" t="s">
        <v>3781</v>
      </c>
      <c r="X984" s="144" t="s">
        <v>166</v>
      </c>
      <c r="Y984" s="144" t="s">
        <v>1559</v>
      </c>
      <c r="Z984" s="156">
        <v>1</v>
      </c>
      <c r="AA984" s="144" t="s">
        <v>1559</v>
      </c>
      <c r="AB984" s="144" t="s">
        <v>1559</v>
      </c>
      <c r="AC984" s="157">
        <v>2</v>
      </c>
      <c r="AD984" s="157">
        <v>0</v>
      </c>
      <c r="AE984" s="144" t="s">
        <v>1560</v>
      </c>
      <c r="AG984" s="144" t="s">
        <v>169</v>
      </c>
      <c r="AH984" s="156">
        <v>1</v>
      </c>
      <c r="AJ984" s="156">
        <v>1</v>
      </c>
      <c r="AK984" s="156">
        <v>801279</v>
      </c>
      <c r="AN984" s="144" t="s">
        <v>170</v>
      </c>
      <c r="AO984" s="144" t="s">
        <v>171</v>
      </c>
      <c r="AP984" s="144" t="s">
        <v>172</v>
      </c>
      <c r="AQ984" s="144" t="s">
        <v>172</v>
      </c>
      <c r="AR984" s="144" t="s">
        <v>172</v>
      </c>
      <c r="AS984" s="144" t="s">
        <v>4144</v>
      </c>
      <c r="AT984" s="144" t="s">
        <v>4144</v>
      </c>
      <c r="AU984" s="156">
        <v>1</v>
      </c>
      <c r="AW984" s="144" t="s">
        <v>3782</v>
      </c>
      <c r="AX984" s="144" t="s">
        <v>3247</v>
      </c>
      <c r="AY984" s="144" t="s">
        <v>175</v>
      </c>
      <c r="AZ984" s="156">
        <v>2</v>
      </c>
      <c r="BC984" s="158" t="s">
        <v>2872</v>
      </c>
      <c r="BF984" s="144">
        <v>2012</v>
      </c>
      <c r="BG984" s="156">
        <v>2</v>
      </c>
      <c r="BH984" s="156">
        <v>0</v>
      </c>
      <c r="BI984" s="144" t="s">
        <v>4144</v>
      </c>
      <c r="BJ984" s="156">
        <v>2</v>
      </c>
      <c r="BL984" s="156">
        <v>0</v>
      </c>
      <c r="CP984" s="163">
        <v>2</v>
      </c>
    </row>
    <row r="985" spans="1:94" ht="18" x14ac:dyDescent="0.25">
      <c r="A985" s="156">
        <v>2</v>
      </c>
      <c r="B985" s="145">
        <v>984</v>
      </c>
      <c r="C985" s="144" t="s">
        <v>299</v>
      </c>
      <c r="D985" s="144" t="s">
        <v>299</v>
      </c>
      <c r="F985" s="144" t="s">
        <v>300</v>
      </c>
      <c r="G985" s="144" t="s">
        <v>301</v>
      </c>
      <c r="H985" s="144" t="s">
        <v>302</v>
      </c>
      <c r="I985" s="144" t="s">
        <v>188</v>
      </c>
      <c r="J985" s="148">
        <v>43986</v>
      </c>
      <c r="K985" s="40">
        <v>41432</v>
      </c>
      <c r="L985" s="144">
        <v>2013</v>
      </c>
      <c r="M985" s="144" t="s">
        <v>303</v>
      </c>
      <c r="N985" s="144" t="s">
        <v>3779</v>
      </c>
      <c r="O985" s="156">
        <v>2</v>
      </c>
      <c r="Q985" s="144" t="s">
        <v>3780</v>
      </c>
      <c r="R985" s="144" t="s">
        <v>2877</v>
      </c>
      <c r="S985" s="144" t="s">
        <v>2973</v>
      </c>
      <c r="U985" s="156">
        <v>1</v>
      </c>
      <c r="V985" s="156">
        <v>2</v>
      </c>
      <c r="W985" s="144" t="s">
        <v>3781</v>
      </c>
      <c r="X985" s="144" t="s">
        <v>166</v>
      </c>
      <c r="Y985" s="144" t="s">
        <v>310</v>
      </c>
      <c r="Z985" s="156">
        <v>1</v>
      </c>
      <c r="AA985" s="144" t="s">
        <v>310</v>
      </c>
      <c r="AB985" s="144" t="s">
        <v>310</v>
      </c>
      <c r="AC985" s="157">
        <v>1</v>
      </c>
      <c r="AD985" s="157">
        <v>1</v>
      </c>
      <c r="AE985" s="144" t="s">
        <v>311</v>
      </c>
      <c r="AG985" s="144" t="s">
        <v>169</v>
      </c>
      <c r="AH985" s="156">
        <v>1</v>
      </c>
      <c r="AJ985" s="156">
        <v>1</v>
      </c>
      <c r="AK985" s="156">
        <v>1036419</v>
      </c>
      <c r="AL985" s="156" t="s">
        <v>312</v>
      </c>
      <c r="AN985" s="144" t="s">
        <v>170</v>
      </c>
      <c r="AO985" s="144" t="s">
        <v>171</v>
      </c>
      <c r="AP985" s="144" t="s">
        <v>172</v>
      </c>
      <c r="AQ985" s="144" t="s">
        <v>172</v>
      </c>
      <c r="AR985" s="144" t="s">
        <v>172</v>
      </c>
      <c r="AS985" s="144" t="s">
        <v>4144</v>
      </c>
      <c r="AT985" s="144" t="s">
        <v>4144</v>
      </c>
      <c r="AU985" s="156">
        <v>1</v>
      </c>
      <c r="AW985" s="144" t="s">
        <v>3782</v>
      </c>
      <c r="AX985" s="144" t="s">
        <v>3247</v>
      </c>
      <c r="AY985" s="144" t="s">
        <v>175</v>
      </c>
      <c r="AZ985" s="156">
        <v>2</v>
      </c>
      <c r="BC985" s="158" t="s">
        <v>2872</v>
      </c>
      <c r="BF985" s="144">
        <v>2013</v>
      </c>
      <c r="BG985" s="156">
        <v>2</v>
      </c>
      <c r="BH985" s="156">
        <v>0</v>
      </c>
      <c r="BI985" s="144" t="s">
        <v>4144</v>
      </c>
      <c r="BJ985" s="156">
        <v>2</v>
      </c>
      <c r="BL985" s="156">
        <v>0</v>
      </c>
      <c r="CP985" s="163">
        <v>2</v>
      </c>
    </row>
    <row r="986" spans="1:94" ht="18" x14ac:dyDescent="0.25">
      <c r="A986" s="156">
        <v>2</v>
      </c>
      <c r="B986" s="145">
        <v>985</v>
      </c>
      <c r="C986" s="144" t="s">
        <v>299</v>
      </c>
      <c r="D986" s="144" t="s">
        <v>299</v>
      </c>
      <c r="F986" s="144" t="s">
        <v>300</v>
      </c>
      <c r="G986" s="144" t="s">
        <v>301</v>
      </c>
      <c r="H986" s="144" t="s">
        <v>302</v>
      </c>
      <c r="I986" s="144" t="s">
        <v>188</v>
      </c>
      <c r="J986" s="148">
        <v>43986</v>
      </c>
      <c r="K986" s="40">
        <v>41432</v>
      </c>
      <c r="L986" s="144">
        <v>2013</v>
      </c>
      <c r="M986" s="144" t="s">
        <v>303</v>
      </c>
      <c r="N986" s="144" t="s">
        <v>3779</v>
      </c>
      <c r="O986" s="156">
        <v>2</v>
      </c>
      <c r="Q986" s="144" t="s">
        <v>3780</v>
      </c>
      <c r="R986" s="144" t="s">
        <v>2877</v>
      </c>
      <c r="S986" s="144" t="s">
        <v>2973</v>
      </c>
      <c r="U986" s="156">
        <v>1</v>
      </c>
      <c r="V986" s="156">
        <v>2</v>
      </c>
      <c r="W986" s="144" t="s">
        <v>3781</v>
      </c>
      <c r="X986" s="144" t="s">
        <v>166</v>
      </c>
      <c r="Y986" s="144" t="s">
        <v>1559</v>
      </c>
      <c r="Z986" s="156">
        <v>1</v>
      </c>
      <c r="AA986" s="144" t="s">
        <v>1559</v>
      </c>
      <c r="AB986" s="144" t="s">
        <v>1559</v>
      </c>
      <c r="AC986" s="157">
        <v>2</v>
      </c>
      <c r="AD986" s="157">
        <v>0</v>
      </c>
      <c r="AE986" s="144" t="s">
        <v>1560</v>
      </c>
      <c r="AG986" s="144" t="s">
        <v>169</v>
      </c>
      <c r="AH986" s="156">
        <v>1</v>
      </c>
      <c r="AJ986" s="156">
        <v>1</v>
      </c>
      <c r="AK986" s="156">
        <v>801279</v>
      </c>
      <c r="AN986" s="144" t="s">
        <v>170</v>
      </c>
      <c r="AO986" s="144" t="s">
        <v>171</v>
      </c>
      <c r="AP986" s="144" t="s">
        <v>172</v>
      </c>
      <c r="AQ986" s="144" t="s">
        <v>172</v>
      </c>
      <c r="AR986" s="144" t="s">
        <v>172</v>
      </c>
      <c r="AS986" s="144" t="s">
        <v>4144</v>
      </c>
      <c r="AT986" s="144" t="s">
        <v>4144</v>
      </c>
      <c r="AU986" s="156">
        <v>1</v>
      </c>
      <c r="AW986" s="144" t="s">
        <v>3782</v>
      </c>
      <c r="AX986" s="144" t="s">
        <v>3247</v>
      </c>
      <c r="AY986" s="144" t="s">
        <v>175</v>
      </c>
      <c r="AZ986" s="156">
        <v>2</v>
      </c>
      <c r="BC986" s="158" t="s">
        <v>2872</v>
      </c>
      <c r="BF986" s="144">
        <v>2013</v>
      </c>
      <c r="BG986" s="156">
        <v>2</v>
      </c>
      <c r="BH986" s="156">
        <v>0</v>
      </c>
      <c r="BI986" s="144" t="s">
        <v>4144</v>
      </c>
      <c r="BJ986" s="156">
        <v>2</v>
      </c>
      <c r="BL986" s="156">
        <v>0</v>
      </c>
      <c r="CP986" s="163">
        <v>2</v>
      </c>
    </row>
    <row r="987" spans="1:94" ht="18" x14ac:dyDescent="0.25">
      <c r="A987" s="156">
        <v>2</v>
      </c>
      <c r="B987" s="145">
        <v>986</v>
      </c>
      <c r="C987" s="144" t="s">
        <v>299</v>
      </c>
      <c r="D987" s="144" t="s">
        <v>299</v>
      </c>
      <c r="F987" s="144" t="s">
        <v>300</v>
      </c>
      <c r="G987" s="144" t="s">
        <v>301</v>
      </c>
      <c r="H987" s="144" t="s">
        <v>302</v>
      </c>
      <c r="I987" s="144" t="s">
        <v>188</v>
      </c>
      <c r="J987" s="148">
        <v>43986</v>
      </c>
      <c r="K987" s="40">
        <v>41824</v>
      </c>
      <c r="L987" s="144">
        <v>2014</v>
      </c>
      <c r="M987" s="144" t="s">
        <v>303</v>
      </c>
      <c r="N987" s="144" t="s">
        <v>3785</v>
      </c>
      <c r="O987" s="156">
        <v>2</v>
      </c>
      <c r="Q987" s="144" t="s">
        <v>3780</v>
      </c>
      <c r="R987" s="144" t="s">
        <v>2877</v>
      </c>
      <c r="S987" s="144" t="s">
        <v>2973</v>
      </c>
      <c r="U987" s="156">
        <v>1</v>
      </c>
      <c r="V987" s="156">
        <v>2</v>
      </c>
      <c r="W987" s="144" t="s">
        <v>3781</v>
      </c>
      <c r="X987" s="144" t="s">
        <v>166</v>
      </c>
      <c r="Y987" s="144" t="s">
        <v>310</v>
      </c>
      <c r="Z987" s="156">
        <v>1</v>
      </c>
      <c r="AA987" s="144" t="s">
        <v>310</v>
      </c>
      <c r="AB987" s="144" t="s">
        <v>310</v>
      </c>
      <c r="AC987" s="157">
        <v>1</v>
      </c>
      <c r="AD987" s="157">
        <v>1</v>
      </c>
      <c r="AE987" s="144" t="s">
        <v>311</v>
      </c>
      <c r="AG987" s="144" t="s">
        <v>169</v>
      </c>
      <c r="AH987" s="156">
        <v>1</v>
      </c>
      <c r="AJ987" s="156">
        <v>1</v>
      </c>
      <c r="AK987" s="156">
        <v>1036419</v>
      </c>
      <c r="AL987" s="156" t="s">
        <v>312</v>
      </c>
      <c r="AN987" s="144" t="s">
        <v>170</v>
      </c>
      <c r="AO987" s="144" t="s">
        <v>171</v>
      </c>
      <c r="AP987" s="144" t="s">
        <v>172</v>
      </c>
      <c r="AQ987" s="144" t="s">
        <v>172</v>
      </c>
      <c r="AR987" s="144" t="s">
        <v>172</v>
      </c>
      <c r="AS987" s="144" t="s">
        <v>4144</v>
      </c>
      <c r="AT987" s="144" t="s">
        <v>4144</v>
      </c>
      <c r="AU987" s="156">
        <v>1</v>
      </c>
      <c r="AW987" s="144" t="s">
        <v>3782</v>
      </c>
      <c r="AX987" s="144" t="s">
        <v>3247</v>
      </c>
      <c r="AY987" s="144" t="s">
        <v>175</v>
      </c>
      <c r="AZ987" s="156">
        <v>2</v>
      </c>
      <c r="BC987" s="158" t="s">
        <v>2872</v>
      </c>
      <c r="BF987" s="144">
        <v>2014</v>
      </c>
      <c r="BG987" s="156">
        <v>2</v>
      </c>
      <c r="BH987" s="156">
        <v>0</v>
      </c>
      <c r="BI987" s="144" t="s">
        <v>4144</v>
      </c>
      <c r="BJ987" s="156">
        <v>2</v>
      </c>
      <c r="BL987" s="156">
        <v>0</v>
      </c>
      <c r="CP987" s="163">
        <v>2</v>
      </c>
    </row>
    <row r="988" spans="1:94" ht="18" x14ac:dyDescent="0.25">
      <c r="A988" s="156">
        <v>2</v>
      </c>
      <c r="B988" s="145">
        <v>987</v>
      </c>
      <c r="C988" s="144" t="s">
        <v>299</v>
      </c>
      <c r="D988" s="144" t="s">
        <v>299</v>
      </c>
      <c r="F988" s="144" t="s">
        <v>300</v>
      </c>
      <c r="G988" s="144" t="s">
        <v>301</v>
      </c>
      <c r="H988" s="144" t="s">
        <v>302</v>
      </c>
      <c r="I988" s="144" t="s">
        <v>188</v>
      </c>
      <c r="J988" s="148">
        <v>43986</v>
      </c>
      <c r="K988" s="40">
        <v>41824</v>
      </c>
      <c r="L988" s="144">
        <v>2014</v>
      </c>
      <c r="M988" s="144" t="s">
        <v>303</v>
      </c>
      <c r="N988" s="144" t="s">
        <v>3785</v>
      </c>
      <c r="O988" s="156">
        <v>2</v>
      </c>
      <c r="Q988" s="144" t="s">
        <v>3780</v>
      </c>
      <c r="R988" s="144" t="s">
        <v>2877</v>
      </c>
      <c r="S988" s="144" t="s">
        <v>2973</v>
      </c>
      <c r="U988" s="156">
        <v>1</v>
      </c>
      <c r="V988" s="156">
        <v>2</v>
      </c>
      <c r="W988" s="144" t="s">
        <v>3781</v>
      </c>
      <c r="X988" s="144" t="s">
        <v>166</v>
      </c>
      <c r="Y988" s="144" t="s">
        <v>1559</v>
      </c>
      <c r="Z988" s="156">
        <v>1</v>
      </c>
      <c r="AA988" s="144" t="s">
        <v>1559</v>
      </c>
      <c r="AB988" s="144" t="s">
        <v>1559</v>
      </c>
      <c r="AC988" s="157">
        <v>2</v>
      </c>
      <c r="AD988" s="157">
        <v>0</v>
      </c>
      <c r="AE988" s="144" t="s">
        <v>1560</v>
      </c>
      <c r="AG988" s="144" t="s">
        <v>169</v>
      </c>
      <c r="AH988" s="156">
        <v>1</v>
      </c>
      <c r="AJ988" s="156">
        <v>1</v>
      </c>
      <c r="AK988" s="156">
        <v>801279</v>
      </c>
      <c r="AN988" s="144" t="s">
        <v>170</v>
      </c>
      <c r="AO988" s="144" t="s">
        <v>171</v>
      </c>
      <c r="AP988" s="144" t="s">
        <v>172</v>
      </c>
      <c r="AQ988" s="144" t="s">
        <v>172</v>
      </c>
      <c r="AR988" s="144" t="s">
        <v>172</v>
      </c>
      <c r="AS988" s="144" t="s">
        <v>4144</v>
      </c>
      <c r="AT988" s="144" t="s">
        <v>4144</v>
      </c>
      <c r="AU988" s="156">
        <v>1</v>
      </c>
      <c r="AW988" s="144" t="s">
        <v>3782</v>
      </c>
      <c r="AX988" s="144" t="s">
        <v>3247</v>
      </c>
      <c r="AY988" s="144" t="s">
        <v>175</v>
      </c>
      <c r="AZ988" s="156">
        <v>2</v>
      </c>
      <c r="BC988" s="158" t="s">
        <v>2872</v>
      </c>
      <c r="BF988" s="144">
        <v>2014</v>
      </c>
      <c r="BG988" s="156">
        <v>2</v>
      </c>
      <c r="BH988" s="156">
        <v>0</v>
      </c>
      <c r="BI988" s="144" t="s">
        <v>4144</v>
      </c>
      <c r="BJ988" s="156">
        <v>2</v>
      </c>
      <c r="BL988" s="156">
        <v>0</v>
      </c>
      <c r="CP988" s="163">
        <v>2</v>
      </c>
    </row>
    <row r="989" spans="1:94" ht="18" x14ac:dyDescent="0.25">
      <c r="A989" s="156">
        <v>2</v>
      </c>
      <c r="B989" s="145">
        <v>988</v>
      </c>
      <c r="C989" s="144" t="s">
        <v>299</v>
      </c>
      <c r="D989" s="144" t="s">
        <v>299</v>
      </c>
      <c r="F989" s="144" t="s">
        <v>300</v>
      </c>
      <c r="G989" s="144" t="s">
        <v>301</v>
      </c>
      <c r="H989" s="144" t="s">
        <v>302</v>
      </c>
      <c r="I989" s="144" t="s">
        <v>188</v>
      </c>
      <c r="J989" s="148">
        <v>43986</v>
      </c>
      <c r="K989" s="40">
        <v>42093</v>
      </c>
      <c r="L989" s="144">
        <v>2015</v>
      </c>
      <c r="M989" s="144" t="s">
        <v>303</v>
      </c>
      <c r="N989" s="144" t="s">
        <v>3785</v>
      </c>
      <c r="O989" s="156">
        <v>2</v>
      </c>
      <c r="Q989" s="144" t="s">
        <v>3780</v>
      </c>
      <c r="R989" s="144" t="s">
        <v>2877</v>
      </c>
      <c r="S989" s="144" t="s">
        <v>2973</v>
      </c>
      <c r="U989" s="156">
        <v>1</v>
      </c>
      <c r="V989" s="156">
        <v>2</v>
      </c>
      <c r="W989" s="144" t="s">
        <v>3781</v>
      </c>
      <c r="X989" s="144" t="s">
        <v>166</v>
      </c>
      <c r="Y989" s="144" t="s">
        <v>310</v>
      </c>
      <c r="Z989" s="156">
        <v>1</v>
      </c>
      <c r="AA989" s="144" t="s">
        <v>310</v>
      </c>
      <c r="AB989" s="144" t="s">
        <v>310</v>
      </c>
      <c r="AC989" s="157">
        <v>1</v>
      </c>
      <c r="AD989" s="157">
        <v>1</v>
      </c>
      <c r="AE989" s="144" t="s">
        <v>311</v>
      </c>
      <c r="AG989" s="144" t="s">
        <v>169</v>
      </c>
      <c r="AH989" s="156">
        <v>1</v>
      </c>
      <c r="AJ989" s="156">
        <v>1</v>
      </c>
      <c r="AK989" s="156">
        <v>1036419</v>
      </c>
      <c r="AL989" s="156" t="s">
        <v>312</v>
      </c>
      <c r="AN989" s="144" t="s">
        <v>170</v>
      </c>
      <c r="AO989" s="144" t="s">
        <v>171</v>
      </c>
      <c r="AP989" s="144" t="s">
        <v>172</v>
      </c>
      <c r="AQ989" s="144" t="s">
        <v>172</v>
      </c>
      <c r="AR989" s="144" t="s">
        <v>172</v>
      </c>
      <c r="AS989" s="144" t="s">
        <v>4144</v>
      </c>
      <c r="AT989" s="144" t="s">
        <v>4144</v>
      </c>
      <c r="AU989" s="156">
        <v>1</v>
      </c>
      <c r="AW989" s="144" t="s">
        <v>3782</v>
      </c>
      <c r="AX989" s="144" t="s">
        <v>3247</v>
      </c>
      <c r="AY989" s="144" t="s">
        <v>175</v>
      </c>
      <c r="AZ989" s="156">
        <v>2</v>
      </c>
      <c r="BC989" s="158" t="s">
        <v>2872</v>
      </c>
      <c r="BF989" s="144">
        <v>2015</v>
      </c>
      <c r="BG989" s="156">
        <v>2</v>
      </c>
      <c r="BH989" s="156">
        <v>0</v>
      </c>
      <c r="BI989" s="144" t="s">
        <v>4144</v>
      </c>
      <c r="BJ989" s="156">
        <v>2</v>
      </c>
      <c r="BL989" s="156">
        <v>0</v>
      </c>
      <c r="CP989" s="163">
        <v>2</v>
      </c>
    </row>
    <row r="990" spans="1:94" ht="18" x14ac:dyDescent="0.25">
      <c r="A990" s="156">
        <v>2</v>
      </c>
      <c r="B990" s="145">
        <v>989</v>
      </c>
      <c r="C990" s="144" t="s">
        <v>299</v>
      </c>
      <c r="D990" s="144" t="s">
        <v>299</v>
      </c>
      <c r="F990" s="144" t="s">
        <v>300</v>
      </c>
      <c r="G990" s="144" t="s">
        <v>301</v>
      </c>
      <c r="H990" s="144" t="s">
        <v>302</v>
      </c>
      <c r="I990" s="144" t="s">
        <v>188</v>
      </c>
      <c r="J990" s="148">
        <v>43986</v>
      </c>
      <c r="K990" s="40">
        <v>42093</v>
      </c>
      <c r="L990" s="144">
        <v>2015</v>
      </c>
      <c r="M990" s="144" t="s">
        <v>303</v>
      </c>
      <c r="N990" s="144" t="s">
        <v>3785</v>
      </c>
      <c r="O990" s="156">
        <v>2</v>
      </c>
      <c r="Q990" s="144" t="s">
        <v>3780</v>
      </c>
      <c r="R990" s="144" t="s">
        <v>2877</v>
      </c>
      <c r="S990" s="144" t="s">
        <v>2973</v>
      </c>
      <c r="U990" s="156">
        <v>1</v>
      </c>
      <c r="V990" s="156">
        <v>2</v>
      </c>
      <c r="W990" s="144" t="s">
        <v>3781</v>
      </c>
      <c r="X990" s="144" t="s">
        <v>166</v>
      </c>
      <c r="Y990" s="144" t="s">
        <v>1559</v>
      </c>
      <c r="Z990" s="156">
        <v>1</v>
      </c>
      <c r="AA990" s="144" t="s">
        <v>1559</v>
      </c>
      <c r="AB990" s="144" t="s">
        <v>1559</v>
      </c>
      <c r="AC990" s="157">
        <v>2</v>
      </c>
      <c r="AD990" s="157">
        <v>0</v>
      </c>
      <c r="AE990" s="144" t="s">
        <v>1560</v>
      </c>
      <c r="AG990" s="144" t="s">
        <v>169</v>
      </c>
      <c r="AH990" s="156">
        <v>1</v>
      </c>
      <c r="AJ990" s="156">
        <v>1</v>
      </c>
      <c r="AK990" s="156">
        <v>801279</v>
      </c>
      <c r="AN990" s="144" t="s">
        <v>170</v>
      </c>
      <c r="AO990" s="144" t="s">
        <v>171</v>
      </c>
      <c r="AP990" s="144" t="s">
        <v>172</v>
      </c>
      <c r="AQ990" s="144" t="s">
        <v>172</v>
      </c>
      <c r="AR990" s="144" t="s">
        <v>172</v>
      </c>
      <c r="AS990" s="144" t="s">
        <v>4144</v>
      </c>
      <c r="AT990" s="144" t="s">
        <v>4144</v>
      </c>
      <c r="AU990" s="156">
        <v>1</v>
      </c>
      <c r="AW990" s="144" t="s">
        <v>3782</v>
      </c>
      <c r="AX990" s="144" t="s">
        <v>3247</v>
      </c>
      <c r="AY990" s="144" t="s">
        <v>175</v>
      </c>
      <c r="AZ990" s="156">
        <v>2</v>
      </c>
      <c r="BC990" s="158" t="s">
        <v>2872</v>
      </c>
      <c r="BF990" s="144">
        <v>2015</v>
      </c>
      <c r="BG990" s="156">
        <v>2</v>
      </c>
      <c r="BH990" s="156">
        <v>0</v>
      </c>
      <c r="BI990" s="144" t="s">
        <v>4144</v>
      </c>
      <c r="BJ990" s="156">
        <v>2</v>
      </c>
      <c r="BL990" s="156">
        <v>0</v>
      </c>
      <c r="CP990" s="163">
        <v>2</v>
      </c>
    </row>
    <row r="991" spans="1:94" ht="18" x14ac:dyDescent="0.25">
      <c r="A991" s="156">
        <v>2</v>
      </c>
      <c r="B991" s="145">
        <v>990</v>
      </c>
      <c r="C991" s="144" t="s">
        <v>317</v>
      </c>
      <c r="D991" s="144" t="s">
        <v>317</v>
      </c>
      <c r="F991" s="144" t="s">
        <v>317</v>
      </c>
      <c r="G991" s="144" t="s">
        <v>301</v>
      </c>
      <c r="H991" s="144" t="s">
        <v>318</v>
      </c>
      <c r="I991" s="144" t="s">
        <v>188</v>
      </c>
      <c r="J991" s="148">
        <v>43986</v>
      </c>
      <c r="K991" s="40">
        <v>41432</v>
      </c>
      <c r="L991" s="144">
        <v>2013</v>
      </c>
      <c r="M991" s="144" t="s">
        <v>3786</v>
      </c>
      <c r="N991" s="144" t="s">
        <v>3787</v>
      </c>
      <c r="O991" s="156">
        <v>2</v>
      </c>
      <c r="Q991" s="144" t="s">
        <v>3104</v>
      </c>
      <c r="R991" s="144" t="s">
        <v>3788</v>
      </c>
      <c r="S991" s="144" t="s">
        <v>2447</v>
      </c>
      <c r="U991" s="156">
        <v>1</v>
      </c>
      <c r="V991" s="156">
        <v>1</v>
      </c>
      <c r="W991" s="144" t="s">
        <v>2239</v>
      </c>
      <c r="X991" s="144" t="s">
        <v>166</v>
      </c>
      <c r="Y991" s="144" t="s">
        <v>2239</v>
      </c>
      <c r="Z991" s="156">
        <v>1</v>
      </c>
      <c r="AA991" s="144" t="s">
        <v>2239</v>
      </c>
      <c r="AB991" s="144" t="s">
        <v>2239</v>
      </c>
      <c r="AC991" s="157">
        <v>2</v>
      </c>
      <c r="AD991" s="157">
        <v>0</v>
      </c>
      <c r="AE991" s="144" t="s">
        <v>2240</v>
      </c>
      <c r="AG991" s="144" t="s">
        <v>169</v>
      </c>
      <c r="AH991" s="156">
        <v>1</v>
      </c>
      <c r="AJ991" s="156">
        <v>2</v>
      </c>
      <c r="AN991" s="144" t="s">
        <v>220</v>
      </c>
      <c r="AO991" s="144" t="s">
        <v>2241</v>
      </c>
      <c r="AP991" s="144" t="s">
        <v>2242</v>
      </c>
      <c r="AQ991" s="144" t="s">
        <v>2242</v>
      </c>
      <c r="AR991" s="144" t="s">
        <v>1201</v>
      </c>
      <c r="AS991" s="144" t="s">
        <v>4144</v>
      </c>
      <c r="AT991" s="144" t="s">
        <v>4144</v>
      </c>
      <c r="AU991" s="156">
        <v>2</v>
      </c>
      <c r="AW991" s="144" t="s">
        <v>3789</v>
      </c>
      <c r="AX991" s="144" t="s">
        <v>174</v>
      </c>
      <c r="AY991" s="144" t="s">
        <v>175</v>
      </c>
      <c r="AZ991" s="156">
        <v>2</v>
      </c>
      <c r="BC991" s="158" t="s">
        <v>2872</v>
      </c>
      <c r="BF991" s="144">
        <v>2013</v>
      </c>
      <c r="BG991" s="156">
        <v>2</v>
      </c>
      <c r="BH991" s="156">
        <v>0</v>
      </c>
      <c r="BI991" s="144" t="s">
        <v>4144</v>
      </c>
      <c r="BJ991" s="156">
        <v>2</v>
      </c>
      <c r="BL991" s="156">
        <v>0</v>
      </c>
      <c r="CP991" s="163">
        <v>2</v>
      </c>
    </row>
    <row r="992" spans="1:94" ht="18" x14ac:dyDescent="0.25">
      <c r="A992" s="156">
        <v>2</v>
      </c>
      <c r="B992" s="145">
        <v>991</v>
      </c>
      <c r="C992" s="144" t="s">
        <v>317</v>
      </c>
      <c r="D992" s="144" t="s">
        <v>317</v>
      </c>
      <c r="F992" s="144" t="s">
        <v>317</v>
      </c>
      <c r="G992" s="144" t="s">
        <v>301</v>
      </c>
      <c r="H992" s="144" t="s">
        <v>318</v>
      </c>
      <c r="I992" s="144" t="s">
        <v>188</v>
      </c>
      <c r="J992" s="148">
        <v>43986</v>
      </c>
      <c r="K992" s="40">
        <v>41571</v>
      </c>
      <c r="L992" s="144">
        <v>2013</v>
      </c>
      <c r="M992" s="144" t="s">
        <v>3786</v>
      </c>
      <c r="N992" s="144" t="s">
        <v>3791</v>
      </c>
      <c r="O992" s="156">
        <v>2</v>
      </c>
      <c r="Q992" s="144" t="s">
        <v>3104</v>
      </c>
      <c r="R992" s="144" t="s">
        <v>3788</v>
      </c>
      <c r="S992" s="144" t="s">
        <v>2447</v>
      </c>
      <c r="U992" s="156">
        <v>1</v>
      </c>
      <c r="V992" s="156">
        <v>1</v>
      </c>
      <c r="W992" s="144" t="s">
        <v>1566</v>
      </c>
      <c r="X992" s="144" t="s">
        <v>166</v>
      </c>
      <c r="Y992" s="144" t="s">
        <v>1566</v>
      </c>
      <c r="Z992" s="156">
        <v>1</v>
      </c>
      <c r="AA992" s="144" t="s">
        <v>315</v>
      </c>
      <c r="AB992" s="144" t="s">
        <v>315</v>
      </c>
      <c r="AC992" s="157">
        <v>2</v>
      </c>
      <c r="AD992" s="157">
        <v>0</v>
      </c>
      <c r="AE992" s="144" t="s">
        <v>1567</v>
      </c>
      <c r="AG992" s="144" t="s">
        <v>169</v>
      </c>
      <c r="AH992" s="156">
        <v>1</v>
      </c>
      <c r="AJ992" s="156">
        <v>2</v>
      </c>
      <c r="AN992" s="144" t="s">
        <v>220</v>
      </c>
      <c r="AO992" s="144" t="s">
        <v>2894</v>
      </c>
      <c r="AP992" s="144" t="s">
        <v>467</v>
      </c>
      <c r="AQ992" s="144" t="s">
        <v>267</v>
      </c>
      <c r="AR992" s="144" t="s">
        <v>224</v>
      </c>
      <c r="AS992" s="144" t="s">
        <v>4144</v>
      </c>
      <c r="AT992" s="144" t="s">
        <v>4144</v>
      </c>
      <c r="AU992" s="156">
        <v>2</v>
      </c>
      <c r="AW992" s="144" t="s">
        <v>3792</v>
      </c>
      <c r="AX992" s="144" t="s">
        <v>174</v>
      </c>
      <c r="AY992" s="144" t="s">
        <v>175</v>
      </c>
      <c r="AZ992" s="156">
        <v>2</v>
      </c>
      <c r="BC992" s="158" t="s">
        <v>2872</v>
      </c>
      <c r="BF992" s="144">
        <v>2013</v>
      </c>
      <c r="BG992" s="156">
        <v>2</v>
      </c>
      <c r="BH992" s="156">
        <v>0</v>
      </c>
      <c r="BI992" s="144" t="s">
        <v>4144</v>
      </c>
      <c r="BJ992" s="156">
        <v>2</v>
      </c>
      <c r="BL992" s="156">
        <v>0</v>
      </c>
      <c r="CP992" s="163">
        <v>2</v>
      </c>
    </row>
    <row r="993" spans="1:94" ht="18" x14ac:dyDescent="0.25">
      <c r="A993" s="156">
        <v>2</v>
      </c>
      <c r="B993" s="145">
        <v>992</v>
      </c>
      <c r="C993" s="144" t="s">
        <v>317</v>
      </c>
      <c r="D993" s="144" t="s">
        <v>317</v>
      </c>
      <c r="F993" s="144" t="s">
        <v>317</v>
      </c>
      <c r="G993" s="144" t="s">
        <v>301</v>
      </c>
      <c r="H993" s="144" t="s">
        <v>318</v>
      </c>
      <c r="I993" s="144" t="s">
        <v>188</v>
      </c>
      <c r="J993" s="148">
        <v>43986</v>
      </c>
      <c r="K993" s="40">
        <v>41824</v>
      </c>
      <c r="L993" s="144">
        <v>2014</v>
      </c>
      <c r="M993" s="144" t="s">
        <v>3786</v>
      </c>
      <c r="N993" s="144" t="s">
        <v>3791</v>
      </c>
      <c r="O993" s="156">
        <v>2</v>
      </c>
      <c r="Q993" s="144" t="s">
        <v>3794</v>
      </c>
      <c r="R993" s="144" t="s">
        <v>2877</v>
      </c>
      <c r="S993" s="144" t="s">
        <v>481</v>
      </c>
      <c r="U993" s="156">
        <v>1</v>
      </c>
      <c r="V993" s="156">
        <v>1</v>
      </c>
      <c r="W993" s="144" t="s">
        <v>1566</v>
      </c>
      <c r="X993" s="144" t="s">
        <v>166</v>
      </c>
      <c r="Y993" s="144" t="s">
        <v>1566</v>
      </c>
      <c r="Z993" s="156">
        <v>1</v>
      </c>
      <c r="AA993" s="144" t="s">
        <v>315</v>
      </c>
      <c r="AB993" s="144" t="s">
        <v>315</v>
      </c>
      <c r="AC993" s="157">
        <v>2</v>
      </c>
      <c r="AD993" s="157">
        <v>0</v>
      </c>
      <c r="AE993" s="144" t="s">
        <v>1567</v>
      </c>
      <c r="AG993" s="144" t="s">
        <v>169</v>
      </c>
      <c r="AH993" s="156">
        <v>1</v>
      </c>
      <c r="AJ993" s="156">
        <v>2</v>
      </c>
      <c r="AN993" s="144" t="s">
        <v>220</v>
      </c>
      <c r="AO993" s="144" t="s">
        <v>2894</v>
      </c>
      <c r="AP993" s="144" t="s">
        <v>467</v>
      </c>
      <c r="AQ993" s="144" t="s">
        <v>267</v>
      </c>
      <c r="AR993" s="144" t="s">
        <v>224</v>
      </c>
      <c r="AS993" s="144" t="s">
        <v>4144</v>
      </c>
      <c r="AT993" s="144" t="s">
        <v>4144</v>
      </c>
      <c r="AU993" s="156">
        <v>2</v>
      </c>
      <c r="AW993" s="144" t="s">
        <v>3792</v>
      </c>
      <c r="AX993" s="144" t="s">
        <v>174</v>
      </c>
      <c r="AY993" s="144" t="s">
        <v>175</v>
      </c>
      <c r="AZ993" s="156">
        <v>2</v>
      </c>
      <c r="BC993" s="158" t="s">
        <v>2872</v>
      </c>
      <c r="BF993" s="144">
        <v>2014</v>
      </c>
      <c r="BG993" s="156">
        <v>1</v>
      </c>
      <c r="BH993" s="156">
        <v>2</v>
      </c>
      <c r="BI993" s="144" t="s">
        <v>4144</v>
      </c>
      <c r="BJ993" s="156">
        <v>1</v>
      </c>
      <c r="BK993" s="156">
        <v>2</v>
      </c>
      <c r="BL993" s="156">
        <v>0</v>
      </c>
      <c r="BN993" s="163">
        <v>2</v>
      </c>
      <c r="BO993" s="163">
        <v>0</v>
      </c>
      <c r="BQ993" s="163" t="s">
        <v>3051</v>
      </c>
      <c r="BR993" s="163" t="s">
        <v>3795</v>
      </c>
      <c r="BS993" s="163" t="s">
        <v>3795</v>
      </c>
      <c r="BT993" s="163">
        <v>2</v>
      </c>
      <c r="BU993" s="163" t="s">
        <v>2242</v>
      </c>
      <c r="BV993" s="163" t="s">
        <v>3796</v>
      </c>
      <c r="BW993" s="163" t="s">
        <v>3796</v>
      </c>
      <c r="BX993" s="163">
        <v>2</v>
      </c>
      <c r="BY993" s="163" t="s">
        <v>2242</v>
      </c>
      <c r="CP993" s="163">
        <v>2</v>
      </c>
    </row>
    <row r="994" spans="1:94" ht="18" x14ac:dyDescent="0.25">
      <c r="A994" s="156">
        <v>2</v>
      </c>
      <c r="B994" s="145">
        <v>993</v>
      </c>
      <c r="C994" s="144" t="s">
        <v>317</v>
      </c>
      <c r="D994" s="144" t="s">
        <v>317</v>
      </c>
      <c r="F994" s="144" t="s">
        <v>317</v>
      </c>
      <c r="G994" s="144" t="s">
        <v>301</v>
      </c>
      <c r="H994" s="144" t="s">
        <v>318</v>
      </c>
      <c r="I994" s="144" t="s">
        <v>188</v>
      </c>
      <c r="J994" s="148">
        <v>43986</v>
      </c>
      <c r="K994" s="40">
        <v>42093</v>
      </c>
      <c r="L994" s="144">
        <v>2015</v>
      </c>
      <c r="M994" s="144" t="s">
        <v>3786</v>
      </c>
      <c r="N994" s="144" t="s">
        <v>3791</v>
      </c>
      <c r="O994" s="156">
        <v>2</v>
      </c>
      <c r="Q994" s="144" t="s">
        <v>3794</v>
      </c>
      <c r="R994" s="144" t="s">
        <v>2877</v>
      </c>
      <c r="S994" s="144" t="s">
        <v>481</v>
      </c>
      <c r="U994" s="156">
        <v>1</v>
      </c>
      <c r="V994" s="156">
        <v>1</v>
      </c>
      <c r="W994" s="144" t="s">
        <v>1566</v>
      </c>
      <c r="X994" s="144" t="s">
        <v>166</v>
      </c>
      <c r="Y994" s="144" t="s">
        <v>1566</v>
      </c>
      <c r="Z994" s="156">
        <v>1</v>
      </c>
      <c r="AA994" s="144" t="s">
        <v>315</v>
      </c>
      <c r="AB994" s="144" t="s">
        <v>315</v>
      </c>
      <c r="AC994" s="157">
        <v>2</v>
      </c>
      <c r="AD994" s="157">
        <v>0</v>
      </c>
      <c r="AE994" s="144" t="s">
        <v>1567</v>
      </c>
      <c r="AG994" s="144" t="s">
        <v>169</v>
      </c>
      <c r="AH994" s="156">
        <v>1</v>
      </c>
      <c r="AJ994" s="156">
        <v>2</v>
      </c>
      <c r="AN994" s="144" t="s">
        <v>220</v>
      </c>
      <c r="AO994" s="144" t="s">
        <v>2894</v>
      </c>
      <c r="AP994" s="144" t="s">
        <v>467</v>
      </c>
      <c r="AQ994" s="144" t="s">
        <v>267</v>
      </c>
      <c r="AR994" s="144" t="s">
        <v>224</v>
      </c>
      <c r="AS994" s="144" t="s">
        <v>4144</v>
      </c>
      <c r="AT994" s="144" t="s">
        <v>4144</v>
      </c>
      <c r="AU994" s="156">
        <v>2</v>
      </c>
      <c r="AW994" s="144" t="s">
        <v>3792</v>
      </c>
      <c r="AX994" s="144" t="s">
        <v>174</v>
      </c>
      <c r="AY994" s="144" t="s">
        <v>175</v>
      </c>
      <c r="AZ994" s="156">
        <v>2</v>
      </c>
      <c r="BC994" s="158" t="s">
        <v>2872</v>
      </c>
      <c r="BF994" s="144">
        <v>2015</v>
      </c>
      <c r="BG994" s="156">
        <v>1</v>
      </c>
      <c r="BH994" s="156">
        <v>2</v>
      </c>
      <c r="BI994" s="144" t="s">
        <v>4144</v>
      </c>
      <c r="BJ994" s="156">
        <v>1</v>
      </c>
      <c r="BK994" s="156">
        <v>2</v>
      </c>
      <c r="BL994" s="156">
        <v>0</v>
      </c>
      <c r="BN994" s="163">
        <v>2</v>
      </c>
      <c r="BO994" s="163">
        <v>0</v>
      </c>
      <c r="BQ994" s="163" t="s">
        <v>3051</v>
      </c>
      <c r="BR994" s="163" t="s">
        <v>3795</v>
      </c>
      <c r="BS994" s="163" t="s">
        <v>3795</v>
      </c>
      <c r="BT994" s="163">
        <v>2</v>
      </c>
      <c r="BU994" s="163" t="s">
        <v>2242</v>
      </c>
      <c r="BV994" s="163" t="s">
        <v>3796</v>
      </c>
      <c r="BW994" s="163" t="s">
        <v>3796</v>
      </c>
      <c r="BX994" s="163">
        <v>2</v>
      </c>
      <c r="BY994" s="163" t="s">
        <v>2242</v>
      </c>
      <c r="CP994" s="163">
        <v>2</v>
      </c>
    </row>
    <row r="995" spans="1:94" ht="18" x14ac:dyDescent="0.25">
      <c r="A995" s="156">
        <v>2</v>
      </c>
      <c r="B995" s="145">
        <v>994</v>
      </c>
      <c r="C995" s="144" t="s">
        <v>2480</v>
      </c>
      <c r="D995" s="144" t="s">
        <v>2480</v>
      </c>
      <c r="E995" s="144" t="s">
        <v>2481</v>
      </c>
      <c r="G995" s="144" t="s">
        <v>155</v>
      </c>
      <c r="H995" s="144" t="s">
        <v>156</v>
      </c>
      <c r="I995" s="144" t="s">
        <v>157</v>
      </c>
      <c r="J995" s="148">
        <v>43987</v>
      </c>
      <c r="K995" s="40">
        <v>41252</v>
      </c>
      <c r="L995" s="144">
        <v>2012</v>
      </c>
      <c r="M995" s="144" t="s">
        <v>3797</v>
      </c>
      <c r="N995" s="144" t="s">
        <v>3489</v>
      </c>
      <c r="O995" s="156">
        <v>2</v>
      </c>
      <c r="Q995" s="144" t="s">
        <v>3490</v>
      </c>
      <c r="R995" s="144" t="s">
        <v>2877</v>
      </c>
      <c r="S995" s="144" t="s">
        <v>3798</v>
      </c>
      <c r="U995" s="156">
        <v>1</v>
      </c>
      <c r="V995" s="156">
        <v>1</v>
      </c>
      <c r="W995" s="144" t="s">
        <v>3492</v>
      </c>
      <c r="X995" s="144" t="s">
        <v>166</v>
      </c>
      <c r="Y995" s="144" t="s">
        <v>3492</v>
      </c>
      <c r="Z995" s="156">
        <v>1</v>
      </c>
      <c r="AA995" s="144" t="s">
        <v>2487</v>
      </c>
      <c r="AB995" s="144" t="s">
        <v>2487</v>
      </c>
      <c r="AC995" s="157">
        <v>2</v>
      </c>
      <c r="AD995" s="157">
        <v>0</v>
      </c>
      <c r="AE995" s="144" t="s">
        <v>2488</v>
      </c>
      <c r="AG995" s="144" t="s">
        <v>169</v>
      </c>
      <c r="AH995" s="156">
        <v>1</v>
      </c>
      <c r="AJ995" s="156">
        <v>2</v>
      </c>
      <c r="AN995" s="144" t="s">
        <v>170</v>
      </c>
      <c r="AO995" s="144" t="s">
        <v>2489</v>
      </c>
      <c r="AP995" s="144" t="s">
        <v>2490</v>
      </c>
      <c r="AQ995" s="144" t="s">
        <v>2490</v>
      </c>
      <c r="AR995" s="144" t="s">
        <v>2272</v>
      </c>
      <c r="AS995" s="144" t="s">
        <v>4144</v>
      </c>
      <c r="AT995" s="144" t="s">
        <v>4144</v>
      </c>
      <c r="AU995" s="156">
        <v>2</v>
      </c>
      <c r="AW995" s="144" t="s">
        <v>3493</v>
      </c>
      <c r="AX995" s="144" t="s">
        <v>174</v>
      </c>
      <c r="AY995" s="144" t="s">
        <v>175</v>
      </c>
      <c r="AZ995" s="156">
        <v>2</v>
      </c>
      <c r="BC995" s="158" t="s">
        <v>2872</v>
      </c>
      <c r="BF995" s="144">
        <v>2012</v>
      </c>
      <c r="BG995" s="156">
        <v>2</v>
      </c>
      <c r="BH995" s="156">
        <v>0</v>
      </c>
      <c r="BI995" s="144" t="s">
        <v>4144</v>
      </c>
      <c r="BJ995" s="156">
        <v>2</v>
      </c>
      <c r="BL995" s="156">
        <v>0</v>
      </c>
      <c r="CP995" s="163">
        <v>2</v>
      </c>
    </row>
    <row r="996" spans="1:94" ht="18" x14ac:dyDescent="0.25">
      <c r="A996" s="156">
        <v>2</v>
      </c>
      <c r="B996" s="145">
        <v>995</v>
      </c>
      <c r="C996" s="144" t="s">
        <v>2480</v>
      </c>
      <c r="D996" s="144" t="s">
        <v>2480</v>
      </c>
      <c r="E996" s="144" t="s">
        <v>2481</v>
      </c>
      <c r="G996" s="144" t="s">
        <v>155</v>
      </c>
      <c r="H996" s="144" t="s">
        <v>156</v>
      </c>
      <c r="I996" s="144" t="s">
        <v>157</v>
      </c>
      <c r="J996" s="148">
        <v>43987</v>
      </c>
      <c r="K996" s="40">
        <v>41432</v>
      </c>
      <c r="L996" s="144">
        <v>2013</v>
      </c>
      <c r="M996" s="144" t="s">
        <v>3797</v>
      </c>
      <c r="N996" s="144" t="s">
        <v>3489</v>
      </c>
      <c r="O996" s="156">
        <v>2</v>
      </c>
      <c r="Q996" s="144" t="s">
        <v>3490</v>
      </c>
      <c r="R996" s="144" t="s">
        <v>2877</v>
      </c>
      <c r="S996" s="144" t="s">
        <v>3798</v>
      </c>
      <c r="U996" s="156">
        <v>1</v>
      </c>
      <c r="V996" s="156">
        <v>1</v>
      </c>
      <c r="W996" s="144" t="s">
        <v>3492</v>
      </c>
      <c r="X996" s="144" t="s">
        <v>166</v>
      </c>
      <c r="Y996" s="144" t="s">
        <v>3492</v>
      </c>
      <c r="Z996" s="156">
        <v>1</v>
      </c>
      <c r="AA996" s="144" t="s">
        <v>2487</v>
      </c>
      <c r="AB996" s="144" t="s">
        <v>2487</v>
      </c>
      <c r="AC996" s="157">
        <v>2</v>
      </c>
      <c r="AD996" s="157">
        <v>0</v>
      </c>
      <c r="AE996" s="144" t="s">
        <v>2488</v>
      </c>
      <c r="AG996" s="144" t="s">
        <v>169</v>
      </c>
      <c r="AH996" s="156">
        <v>1</v>
      </c>
      <c r="AJ996" s="156">
        <v>2</v>
      </c>
      <c r="AN996" s="144" t="s">
        <v>170</v>
      </c>
      <c r="AO996" s="144" t="s">
        <v>2489</v>
      </c>
      <c r="AP996" s="144" t="s">
        <v>2490</v>
      </c>
      <c r="AQ996" s="144" t="s">
        <v>2490</v>
      </c>
      <c r="AR996" s="144" t="s">
        <v>2272</v>
      </c>
      <c r="AS996" s="144" t="s">
        <v>4144</v>
      </c>
      <c r="AT996" s="144" t="s">
        <v>4144</v>
      </c>
      <c r="AU996" s="156">
        <v>2</v>
      </c>
      <c r="AW996" s="144" t="s">
        <v>3493</v>
      </c>
      <c r="AX996" s="144" t="s">
        <v>174</v>
      </c>
      <c r="AY996" s="144" t="s">
        <v>175</v>
      </c>
      <c r="AZ996" s="156">
        <v>2</v>
      </c>
      <c r="BC996" s="158" t="s">
        <v>2872</v>
      </c>
      <c r="BF996" s="144">
        <v>2013</v>
      </c>
      <c r="BG996" s="156">
        <v>2</v>
      </c>
      <c r="BH996" s="156">
        <v>0</v>
      </c>
      <c r="BI996" s="144" t="s">
        <v>4144</v>
      </c>
      <c r="BJ996" s="156">
        <v>2</v>
      </c>
      <c r="BL996" s="156">
        <v>0</v>
      </c>
      <c r="CP996" s="163">
        <v>2</v>
      </c>
    </row>
    <row r="997" spans="1:94" ht="18" x14ac:dyDescent="0.25">
      <c r="A997" s="156">
        <v>2</v>
      </c>
      <c r="B997" s="145">
        <v>996</v>
      </c>
      <c r="C997" s="144" t="s">
        <v>2480</v>
      </c>
      <c r="D997" s="144" t="s">
        <v>2480</v>
      </c>
      <c r="E997" s="144" t="s">
        <v>2481</v>
      </c>
      <c r="G997" s="144" t="s">
        <v>155</v>
      </c>
      <c r="H997" s="144" t="s">
        <v>156</v>
      </c>
      <c r="I997" s="144" t="s">
        <v>157</v>
      </c>
      <c r="J997" s="148">
        <v>43987</v>
      </c>
      <c r="K997" s="40">
        <v>41824</v>
      </c>
      <c r="L997" s="144">
        <v>2014</v>
      </c>
      <c r="M997" s="144" t="s">
        <v>3797</v>
      </c>
      <c r="N997" s="144" t="s">
        <v>3489</v>
      </c>
      <c r="O997" s="156">
        <v>2</v>
      </c>
      <c r="Q997" s="144" t="s">
        <v>3490</v>
      </c>
      <c r="R997" s="144" t="s">
        <v>2877</v>
      </c>
      <c r="S997" s="144" t="s">
        <v>3798</v>
      </c>
      <c r="U997" s="156">
        <v>1</v>
      </c>
      <c r="V997" s="156">
        <v>1</v>
      </c>
      <c r="W997" s="144" t="s">
        <v>3492</v>
      </c>
      <c r="X997" s="144" t="s">
        <v>166</v>
      </c>
      <c r="Y997" s="144" t="s">
        <v>3492</v>
      </c>
      <c r="Z997" s="156">
        <v>1</v>
      </c>
      <c r="AA997" s="144" t="s">
        <v>2487</v>
      </c>
      <c r="AB997" s="144" t="s">
        <v>2487</v>
      </c>
      <c r="AC997" s="157">
        <v>2</v>
      </c>
      <c r="AD997" s="157">
        <v>0</v>
      </c>
      <c r="AE997" s="144" t="s">
        <v>2488</v>
      </c>
      <c r="AG997" s="144" t="s">
        <v>169</v>
      </c>
      <c r="AH997" s="156">
        <v>1</v>
      </c>
      <c r="AJ997" s="156">
        <v>2</v>
      </c>
      <c r="AN997" s="144" t="s">
        <v>170</v>
      </c>
      <c r="AO997" s="144" t="s">
        <v>2489</v>
      </c>
      <c r="AP997" s="144" t="s">
        <v>2490</v>
      </c>
      <c r="AQ997" s="144" t="s">
        <v>2490</v>
      </c>
      <c r="AR997" s="144" t="s">
        <v>2272</v>
      </c>
      <c r="AS997" s="144" t="s">
        <v>4144</v>
      </c>
      <c r="AT997" s="144" t="s">
        <v>4144</v>
      </c>
      <c r="AU997" s="156">
        <v>2</v>
      </c>
      <c r="AW997" s="144" t="s">
        <v>3493</v>
      </c>
      <c r="AX997" s="144" t="s">
        <v>174</v>
      </c>
      <c r="AY997" s="144" t="s">
        <v>175</v>
      </c>
      <c r="AZ997" s="156">
        <v>2</v>
      </c>
      <c r="BC997" s="158" t="s">
        <v>2872</v>
      </c>
      <c r="BF997" s="144">
        <v>2014</v>
      </c>
      <c r="BG997" s="156">
        <v>2</v>
      </c>
      <c r="BH997" s="156">
        <v>0</v>
      </c>
      <c r="BI997" s="144" t="s">
        <v>4144</v>
      </c>
      <c r="BJ997" s="156">
        <v>2</v>
      </c>
      <c r="BL997" s="156">
        <v>0</v>
      </c>
      <c r="CP997" s="163">
        <v>2</v>
      </c>
    </row>
    <row r="998" spans="1:94" ht="18" x14ac:dyDescent="0.25">
      <c r="A998" s="156">
        <v>2</v>
      </c>
      <c r="B998" s="145">
        <v>997</v>
      </c>
      <c r="C998" s="144" t="s">
        <v>2480</v>
      </c>
      <c r="D998" s="144" t="s">
        <v>2480</v>
      </c>
      <c r="E998" s="144" t="s">
        <v>2481</v>
      </c>
      <c r="G998" s="144" t="s">
        <v>155</v>
      </c>
      <c r="H998" s="144" t="s">
        <v>156</v>
      </c>
      <c r="I998" s="144" t="s">
        <v>157</v>
      </c>
      <c r="J998" s="148">
        <v>43987</v>
      </c>
      <c r="K998" s="40">
        <v>42093</v>
      </c>
      <c r="L998" s="144">
        <v>2015</v>
      </c>
      <c r="M998" s="144" t="s">
        <v>3797</v>
      </c>
      <c r="N998" s="144" t="s">
        <v>3489</v>
      </c>
      <c r="O998" s="156">
        <v>2</v>
      </c>
      <c r="Q998" s="144" t="s">
        <v>3490</v>
      </c>
      <c r="R998" s="144" t="s">
        <v>2877</v>
      </c>
      <c r="S998" s="144" t="s">
        <v>3798</v>
      </c>
      <c r="U998" s="156">
        <v>1</v>
      </c>
      <c r="V998" s="156">
        <v>1</v>
      </c>
      <c r="W998" s="144" t="s">
        <v>3492</v>
      </c>
      <c r="X998" s="144" t="s">
        <v>166</v>
      </c>
      <c r="Y998" s="144" t="s">
        <v>3492</v>
      </c>
      <c r="Z998" s="156">
        <v>1</v>
      </c>
      <c r="AA998" s="144" t="s">
        <v>2487</v>
      </c>
      <c r="AB998" s="144" t="s">
        <v>2487</v>
      </c>
      <c r="AC998" s="157">
        <v>2</v>
      </c>
      <c r="AD998" s="157">
        <v>0</v>
      </c>
      <c r="AE998" s="144" t="s">
        <v>2488</v>
      </c>
      <c r="AG998" s="144" t="s">
        <v>169</v>
      </c>
      <c r="AH998" s="156">
        <v>1</v>
      </c>
      <c r="AJ998" s="156">
        <v>2</v>
      </c>
      <c r="AN998" s="144" t="s">
        <v>170</v>
      </c>
      <c r="AO998" s="144" t="s">
        <v>2489</v>
      </c>
      <c r="AP998" s="144" t="s">
        <v>2490</v>
      </c>
      <c r="AQ998" s="144" t="s">
        <v>2490</v>
      </c>
      <c r="AR998" s="144" t="s">
        <v>2272</v>
      </c>
      <c r="AS998" s="144" t="s">
        <v>4144</v>
      </c>
      <c r="AT998" s="144" t="s">
        <v>4144</v>
      </c>
      <c r="AU998" s="156">
        <v>2</v>
      </c>
      <c r="AW998" s="144" t="s">
        <v>3493</v>
      </c>
      <c r="AX998" s="144" t="s">
        <v>174</v>
      </c>
      <c r="AY998" s="144" t="s">
        <v>175</v>
      </c>
      <c r="AZ998" s="156">
        <v>2</v>
      </c>
      <c r="BC998" s="158" t="s">
        <v>2872</v>
      </c>
      <c r="BF998" s="144">
        <v>2015</v>
      </c>
      <c r="BG998" s="156">
        <v>2</v>
      </c>
      <c r="BH998" s="156">
        <v>0</v>
      </c>
      <c r="BI998" s="144" t="s">
        <v>4144</v>
      </c>
      <c r="BJ998" s="156">
        <v>2</v>
      </c>
      <c r="BL998" s="156">
        <v>0</v>
      </c>
      <c r="CP998" s="163">
        <v>2</v>
      </c>
    </row>
    <row r="999" spans="1:94" ht="18" x14ac:dyDescent="0.25">
      <c r="A999" s="156">
        <v>2</v>
      </c>
      <c r="B999" s="145">
        <v>998</v>
      </c>
      <c r="C999" s="144" t="s">
        <v>1572</v>
      </c>
      <c r="D999" s="144" t="s">
        <v>1572</v>
      </c>
      <c r="F999" s="144" t="s">
        <v>1572</v>
      </c>
      <c r="G999" s="144" t="s">
        <v>1573</v>
      </c>
      <c r="H999" s="144" t="s">
        <v>1574</v>
      </c>
      <c r="I999" s="144" t="s">
        <v>188</v>
      </c>
      <c r="J999" s="148">
        <v>43987</v>
      </c>
      <c r="K999" s="40">
        <v>41105</v>
      </c>
      <c r="L999" s="144">
        <v>2012</v>
      </c>
      <c r="M999" s="144" t="s">
        <v>1575</v>
      </c>
      <c r="N999" s="144" t="s">
        <v>1585</v>
      </c>
      <c r="O999" s="156">
        <v>2</v>
      </c>
      <c r="Q999" s="144" t="s">
        <v>3800</v>
      </c>
      <c r="R999" s="144" t="s">
        <v>2877</v>
      </c>
      <c r="S999" s="144" t="s">
        <v>1578</v>
      </c>
      <c r="U999" s="156">
        <v>1</v>
      </c>
      <c r="V999" s="156">
        <v>1</v>
      </c>
      <c r="W999" s="144" t="s">
        <v>1580</v>
      </c>
      <c r="X999" s="144" t="s">
        <v>166</v>
      </c>
      <c r="Y999" s="144" t="s">
        <v>1580</v>
      </c>
      <c r="Z999" s="156">
        <v>1</v>
      </c>
      <c r="AA999" s="144" t="s">
        <v>1580</v>
      </c>
      <c r="AB999" s="160" t="s">
        <v>1581</v>
      </c>
      <c r="AC999" s="157">
        <v>1</v>
      </c>
      <c r="AD999" s="157">
        <v>76</v>
      </c>
      <c r="AE999" s="144" t="s">
        <v>1582</v>
      </c>
      <c r="AG999" s="144" t="s">
        <v>169</v>
      </c>
      <c r="AH999" s="156">
        <v>1</v>
      </c>
      <c r="AJ999" s="156">
        <v>1</v>
      </c>
      <c r="AK999" s="156">
        <v>1102712</v>
      </c>
      <c r="AL999" s="156" t="s">
        <v>1583</v>
      </c>
      <c r="AN999" s="144" t="s">
        <v>170</v>
      </c>
      <c r="AO999" s="144" t="s">
        <v>171</v>
      </c>
      <c r="AP999" s="144" t="s">
        <v>172</v>
      </c>
      <c r="AQ999" s="144" t="s">
        <v>172</v>
      </c>
      <c r="AR999" s="144" t="s">
        <v>172</v>
      </c>
      <c r="AS999" s="144" t="s">
        <v>4144</v>
      </c>
      <c r="AT999" s="144" t="s">
        <v>4144</v>
      </c>
      <c r="AU999" s="156">
        <v>1</v>
      </c>
      <c r="AW999" s="144" t="s">
        <v>3801</v>
      </c>
      <c r="AX999" s="144" t="s">
        <v>385</v>
      </c>
      <c r="AY999" s="162" t="s">
        <v>385</v>
      </c>
      <c r="AZ999" s="156">
        <v>2</v>
      </c>
      <c r="BC999" s="158" t="s">
        <v>2872</v>
      </c>
      <c r="BF999" s="144">
        <v>2012</v>
      </c>
      <c r="BG999" s="156">
        <v>2</v>
      </c>
      <c r="BH999" s="156">
        <v>0</v>
      </c>
      <c r="BI999" s="144" t="s">
        <v>4144</v>
      </c>
      <c r="BJ999" s="156">
        <v>2</v>
      </c>
      <c r="BL999" s="156">
        <v>0</v>
      </c>
      <c r="CP999" s="163">
        <v>2</v>
      </c>
    </row>
    <row r="1000" spans="1:94" ht="18" x14ac:dyDescent="0.25">
      <c r="A1000" s="156">
        <v>2</v>
      </c>
      <c r="B1000" s="145">
        <v>999</v>
      </c>
      <c r="C1000" s="144" t="s">
        <v>1572</v>
      </c>
      <c r="D1000" s="144" t="s">
        <v>1572</v>
      </c>
      <c r="F1000" s="144" t="s">
        <v>1572</v>
      </c>
      <c r="G1000" s="144" t="s">
        <v>1573</v>
      </c>
      <c r="H1000" s="144" t="s">
        <v>1574</v>
      </c>
      <c r="I1000" s="144" t="s">
        <v>188</v>
      </c>
      <c r="J1000" s="148">
        <v>43987</v>
      </c>
      <c r="K1000" s="40">
        <v>41105</v>
      </c>
      <c r="L1000" s="144">
        <v>2012</v>
      </c>
      <c r="M1000" s="144" t="s">
        <v>1575</v>
      </c>
      <c r="N1000" s="144" t="s">
        <v>1585</v>
      </c>
      <c r="O1000" s="156">
        <v>2</v>
      </c>
      <c r="Q1000" s="144" t="s">
        <v>3800</v>
      </c>
      <c r="R1000" s="144" t="s">
        <v>2877</v>
      </c>
      <c r="S1000" s="144" t="s">
        <v>1578</v>
      </c>
      <c r="U1000" s="156">
        <v>1</v>
      </c>
      <c r="V1000" s="156">
        <v>1</v>
      </c>
      <c r="W1000" s="144" t="s">
        <v>1580</v>
      </c>
      <c r="X1000" s="144" t="s">
        <v>166</v>
      </c>
      <c r="Y1000" s="144" t="s">
        <v>1580</v>
      </c>
      <c r="Z1000" s="156">
        <v>1</v>
      </c>
      <c r="AA1000" s="144" t="s">
        <v>1580</v>
      </c>
      <c r="AB1000" s="160" t="s">
        <v>1581</v>
      </c>
      <c r="AC1000" s="157">
        <v>1</v>
      </c>
      <c r="AD1000" s="157">
        <v>76</v>
      </c>
      <c r="AE1000" s="144" t="s">
        <v>1582</v>
      </c>
      <c r="AG1000" s="144" t="s">
        <v>169</v>
      </c>
      <c r="AH1000" s="156">
        <v>1</v>
      </c>
      <c r="AJ1000" s="156">
        <v>1</v>
      </c>
      <c r="AK1000" s="156">
        <v>1102712</v>
      </c>
      <c r="AL1000" s="156" t="s">
        <v>1583</v>
      </c>
      <c r="AN1000" s="144" t="s">
        <v>170</v>
      </c>
      <c r="AO1000" s="144" t="s">
        <v>171</v>
      </c>
      <c r="AP1000" s="144" t="s">
        <v>172</v>
      </c>
      <c r="AQ1000" s="144" t="s">
        <v>172</v>
      </c>
      <c r="AR1000" s="144" t="s">
        <v>172</v>
      </c>
      <c r="AS1000" s="144" t="s">
        <v>4144</v>
      </c>
      <c r="AT1000" s="144" t="s">
        <v>4144</v>
      </c>
      <c r="AU1000" s="156">
        <v>1</v>
      </c>
      <c r="AW1000" s="144" t="s">
        <v>3803</v>
      </c>
      <c r="AX1000" s="144" t="s">
        <v>174</v>
      </c>
      <c r="AY1000" s="144" t="s">
        <v>175</v>
      </c>
      <c r="AZ1000" s="156">
        <v>2</v>
      </c>
      <c r="BC1000" s="158" t="s">
        <v>2872</v>
      </c>
      <c r="BF1000" s="144">
        <v>2012</v>
      </c>
      <c r="BG1000" s="156">
        <v>2</v>
      </c>
      <c r="BH1000" s="156">
        <v>0</v>
      </c>
      <c r="BI1000" s="144" t="s">
        <v>4144</v>
      </c>
      <c r="BJ1000" s="156">
        <v>2</v>
      </c>
      <c r="BL1000" s="156">
        <v>0</v>
      </c>
      <c r="CP1000" s="163">
        <v>2</v>
      </c>
    </row>
    <row r="1001" spans="1:94" ht="18" x14ac:dyDescent="0.25">
      <c r="A1001" s="156">
        <v>2</v>
      </c>
      <c r="B1001" s="145">
        <v>1000</v>
      </c>
      <c r="C1001" s="144" t="s">
        <v>1572</v>
      </c>
      <c r="D1001" s="144" t="s">
        <v>1572</v>
      </c>
      <c r="F1001" s="144" t="s">
        <v>1572</v>
      </c>
      <c r="G1001" s="144" t="s">
        <v>1573</v>
      </c>
      <c r="H1001" s="144" t="s">
        <v>1574</v>
      </c>
      <c r="I1001" s="144" t="s">
        <v>188</v>
      </c>
      <c r="J1001" s="148">
        <v>43987</v>
      </c>
      <c r="K1001" s="40">
        <v>41105</v>
      </c>
      <c r="L1001" s="144">
        <v>2012</v>
      </c>
      <c r="M1001" s="144" t="s">
        <v>1575</v>
      </c>
      <c r="N1001" s="144" t="s">
        <v>1585</v>
      </c>
      <c r="O1001" s="156">
        <v>2</v>
      </c>
      <c r="Q1001" s="144" t="s">
        <v>3800</v>
      </c>
      <c r="R1001" s="144" t="s">
        <v>2877</v>
      </c>
      <c r="S1001" s="144" t="s">
        <v>1578</v>
      </c>
      <c r="U1001" s="156">
        <v>2</v>
      </c>
      <c r="V1001" s="156">
        <v>0</v>
      </c>
      <c r="W1001" s="144" t="s">
        <v>1580</v>
      </c>
      <c r="X1001" s="144" t="s">
        <v>166</v>
      </c>
      <c r="Y1001" s="144" t="s">
        <v>1580</v>
      </c>
      <c r="Z1001" s="156">
        <v>1</v>
      </c>
      <c r="AA1001" s="144" t="s">
        <v>1580</v>
      </c>
      <c r="AB1001" s="160" t="s">
        <v>1581</v>
      </c>
      <c r="AC1001" s="157">
        <v>1</v>
      </c>
      <c r="AD1001" s="157">
        <v>76</v>
      </c>
      <c r="AE1001" s="144" t="s">
        <v>1582</v>
      </c>
      <c r="AG1001" s="144" t="s">
        <v>169</v>
      </c>
      <c r="AH1001" s="156">
        <v>1</v>
      </c>
      <c r="AJ1001" s="156">
        <v>1</v>
      </c>
      <c r="AK1001" s="156">
        <v>1102712</v>
      </c>
      <c r="AL1001" s="156" t="s">
        <v>1583</v>
      </c>
      <c r="AN1001" s="144" t="s">
        <v>170</v>
      </c>
      <c r="AO1001" s="144" t="s">
        <v>171</v>
      </c>
      <c r="AP1001" s="144" t="s">
        <v>172</v>
      </c>
      <c r="AQ1001" s="144" t="s">
        <v>172</v>
      </c>
      <c r="AR1001" s="144" t="s">
        <v>172</v>
      </c>
      <c r="AS1001" s="144" t="s">
        <v>4144</v>
      </c>
      <c r="AT1001" s="144" t="s">
        <v>4144</v>
      </c>
      <c r="AU1001" s="156">
        <v>1</v>
      </c>
      <c r="AW1001" s="144" t="s">
        <v>3801</v>
      </c>
      <c r="AX1001" s="144" t="s">
        <v>3805</v>
      </c>
      <c r="AY1001" s="144" t="s">
        <v>542</v>
      </c>
      <c r="AZ1001" s="156">
        <v>2</v>
      </c>
      <c r="BC1001" s="158" t="s">
        <v>2872</v>
      </c>
      <c r="BF1001" s="144">
        <v>2012</v>
      </c>
      <c r="BG1001" s="156">
        <v>2</v>
      </c>
      <c r="BH1001" s="156">
        <v>0</v>
      </c>
      <c r="BI1001" s="144" t="s">
        <v>4144</v>
      </c>
      <c r="BJ1001" s="156">
        <v>2</v>
      </c>
      <c r="BL1001" s="156">
        <v>0</v>
      </c>
      <c r="CP1001" s="163">
        <v>2</v>
      </c>
    </row>
    <row r="1002" spans="1:94" ht="18" x14ac:dyDescent="0.25">
      <c r="A1002" s="156">
        <v>2</v>
      </c>
      <c r="B1002" s="145">
        <v>1001</v>
      </c>
      <c r="C1002" s="144" t="s">
        <v>1572</v>
      </c>
      <c r="D1002" s="144" t="s">
        <v>1572</v>
      </c>
      <c r="F1002" s="144" t="s">
        <v>1572</v>
      </c>
      <c r="G1002" s="144" t="s">
        <v>1573</v>
      </c>
      <c r="H1002" s="144" t="s">
        <v>1574</v>
      </c>
      <c r="I1002" s="144" t="s">
        <v>188</v>
      </c>
      <c r="J1002" s="148">
        <v>43987</v>
      </c>
      <c r="K1002" s="40">
        <v>41105</v>
      </c>
      <c r="L1002" s="144">
        <v>2012</v>
      </c>
      <c r="M1002" s="144" t="s">
        <v>1575</v>
      </c>
      <c r="N1002" s="144" t="s">
        <v>1585</v>
      </c>
      <c r="O1002" s="156">
        <v>2</v>
      </c>
      <c r="Q1002" s="144" t="s">
        <v>3800</v>
      </c>
      <c r="R1002" s="144" t="s">
        <v>2877</v>
      </c>
      <c r="S1002" s="144" t="s">
        <v>1578</v>
      </c>
      <c r="U1002" s="156">
        <v>2</v>
      </c>
      <c r="V1002" s="156">
        <v>0</v>
      </c>
      <c r="W1002" s="144" t="s">
        <v>1580</v>
      </c>
      <c r="X1002" s="144" t="s">
        <v>166</v>
      </c>
      <c r="Y1002" s="144" t="s">
        <v>1580</v>
      </c>
      <c r="Z1002" s="156">
        <v>1</v>
      </c>
      <c r="AA1002" s="144" t="s">
        <v>1580</v>
      </c>
      <c r="AB1002" s="160" t="s">
        <v>1581</v>
      </c>
      <c r="AC1002" s="157">
        <v>1</v>
      </c>
      <c r="AD1002" s="157">
        <v>76</v>
      </c>
      <c r="AE1002" s="144" t="s">
        <v>1582</v>
      </c>
      <c r="AG1002" s="144" t="s">
        <v>169</v>
      </c>
      <c r="AH1002" s="156">
        <v>1</v>
      </c>
      <c r="AJ1002" s="156">
        <v>1</v>
      </c>
      <c r="AK1002" s="156">
        <v>1102712</v>
      </c>
      <c r="AL1002" s="156" t="s">
        <v>1583</v>
      </c>
      <c r="AN1002" s="144" t="s">
        <v>170</v>
      </c>
      <c r="AO1002" s="144" t="s">
        <v>171</v>
      </c>
      <c r="AP1002" s="144" t="s">
        <v>172</v>
      </c>
      <c r="AQ1002" s="144" t="s">
        <v>172</v>
      </c>
      <c r="AR1002" s="144" t="s">
        <v>172</v>
      </c>
      <c r="AS1002" s="144" t="s">
        <v>4144</v>
      </c>
      <c r="AT1002" s="144" t="s">
        <v>4144</v>
      </c>
      <c r="AU1002" s="156">
        <v>1</v>
      </c>
      <c r="AW1002" s="144" t="s">
        <v>3801</v>
      </c>
      <c r="AX1002" s="144" t="s">
        <v>3807</v>
      </c>
      <c r="AY1002" s="144" t="s">
        <v>542</v>
      </c>
      <c r="AZ1002" s="156">
        <v>2</v>
      </c>
      <c r="BC1002" s="158" t="s">
        <v>2872</v>
      </c>
      <c r="BF1002" s="144">
        <v>2012</v>
      </c>
      <c r="BG1002" s="156">
        <v>2</v>
      </c>
      <c r="BH1002" s="156">
        <v>0</v>
      </c>
      <c r="BI1002" s="144" t="s">
        <v>4144</v>
      </c>
      <c r="BJ1002" s="156">
        <v>2</v>
      </c>
      <c r="BL1002" s="156">
        <v>0</v>
      </c>
      <c r="CP1002" s="163">
        <v>2</v>
      </c>
    </row>
    <row r="1003" spans="1:94" ht="18" x14ac:dyDescent="0.25">
      <c r="A1003" s="156">
        <v>2</v>
      </c>
      <c r="B1003" s="145">
        <v>1002</v>
      </c>
      <c r="C1003" s="144" t="s">
        <v>1572</v>
      </c>
      <c r="D1003" s="144" t="s">
        <v>1572</v>
      </c>
      <c r="F1003" s="144" t="s">
        <v>1572</v>
      </c>
      <c r="G1003" s="144" t="s">
        <v>1573</v>
      </c>
      <c r="H1003" s="144" t="s">
        <v>1574</v>
      </c>
      <c r="I1003" s="144" t="s">
        <v>188</v>
      </c>
      <c r="J1003" s="148">
        <v>43987</v>
      </c>
      <c r="K1003" s="40">
        <v>41432</v>
      </c>
      <c r="L1003" s="144">
        <v>2013</v>
      </c>
      <c r="M1003" s="144" t="s">
        <v>1575</v>
      </c>
      <c r="N1003" s="144" t="s">
        <v>1585</v>
      </c>
      <c r="O1003" s="156">
        <v>2</v>
      </c>
      <c r="Q1003" s="144" t="s">
        <v>3800</v>
      </c>
      <c r="R1003" s="144" t="s">
        <v>2877</v>
      </c>
      <c r="S1003" s="144" t="s">
        <v>1578</v>
      </c>
      <c r="U1003" s="156">
        <v>1</v>
      </c>
      <c r="V1003" s="156">
        <v>1</v>
      </c>
      <c r="W1003" s="144" t="s">
        <v>1580</v>
      </c>
      <c r="X1003" s="144" t="s">
        <v>166</v>
      </c>
      <c r="Y1003" s="144" t="s">
        <v>1580</v>
      </c>
      <c r="Z1003" s="156">
        <v>1</v>
      </c>
      <c r="AA1003" s="144" t="s">
        <v>1580</v>
      </c>
      <c r="AB1003" s="160" t="s">
        <v>1581</v>
      </c>
      <c r="AC1003" s="157">
        <v>1</v>
      </c>
      <c r="AD1003" s="157">
        <v>76</v>
      </c>
      <c r="AE1003" s="144" t="s">
        <v>1582</v>
      </c>
      <c r="AG1003" s="144" t="s">
        <v>169</v>
      </c>
      <c r="AH1003" s="156">
        <v>1</v>
      </c>
      <c r="AJ1003" s="156">
        <v>1</v>
      </c>
      <c r="AK1003" s="156">
        <v>1102712</v>
      </c>
      <c r="AL1003" s="156" t="s">
        <v>1583</v>
      </c>
      <c r="AN1003" s="144" t="s">
        <v>170</v>
      </c>
      <c r="AO1003" s="144" t="s">
        <v>171</v>
      </c>
      <c r="AP1003" s="144" t="s">
        <v>172</v>
      </c>
      <c r="AQ1003" s="144" t="s">
        <v>172</v>
      </c>
      <c r="AR1003" s="144" t="s">
        <v>172</v>
      </c>
      <c r="AS1003" s="144" t="s">
        <v>4144</v>
      </c>
      <c r="AT1003" s="144" t="s">
        <v>4144</v>
      </c>
      <c r="AU1003" s="156">
        <v>1</v>
      </c>
      <c r="AW1003" s="144" t="s">
        <v>3803</v>
      </c>
      <c r="AX1003" s="144" t="s">
        <v>174</v>
      </c>
      <c r="AY1003" s="144" t="s">
        <v>175</v>
      </c>
      <c r="AZ1003" s="156">
        <v>2</v>
      </c>
      <c r="BC1003" s="158" t="s">
        <v>2872</v>
      </c>
      <c r="BF1003" s="144">
        <v>2013</v>
      </c>
      <c r="BG1003" s="156">
        <v>2</v>
      </c>
      <c r="BH1003" s="156">
        <v>0</v>
      </c>
      <c r="BI1003" s="144" t="s">
        <v>4144</v>
      </c>
      <c r="BJ1003" s="156">
        <v>2</v>
      </c>
      <c r="BL1003" s="156">
        <v>0</v>
      </c>
      <c r="CP1003" s="163">
        <v>2</v>
      </c>
    </row>
    <row r="1004" spans="1:94" ht="18" x14ac:dyDescent="0.25">
      <c r="A1004" s="156">
        <v>2</v>
      </c>
      <c r="B1004" s="145">
        <v>1003</v>
      </c>
      <c r="C1004" s="144" t="s">
        <v>1572</v>
      </c>
      <c r="D1004" s="144" t="s">
        <v>1572</v>
      </c>
      <c r="F1004" s="144" t="s">
        <v>1572</v>
      </c>
      <c r="G1004" s="144" t="s">
        <v>1573</v>
      </c>
      <c r="H1004" s="144" t="s">
        <v>1574</v>
      </c>
      <c r="I1004" s="144" t="s">
        <v>188</v>
      </c>
      <c r="J1004" s="148">
        <v>43987</v>
      </c>
      <c r="K1004" s="40">
        <v>41824</v>
      </c>
      <c r="L1004" s="144">
        <v>2014</v>
      </c>
      <c r="M1004" s="144" t="s">
        <v>1575</v>
      </c>
      <c r="N1004" s="144" t="s">
        <v>1585</v>
      </c>
      <c r="O1004" s="156">
        <v>2</v>
      </c>
      <c r="Q1004" s="144" t="s">
        <v>3800</v>
      </c>
      <c r="R1004" s="144" t="s">
        <v>2877</v>
      </c>
      <c r="S1004" s="144" t="s">
        <v>1578</v>
      </c>
      <c r="U1004" s="156">
        <v>1</v>
      </c>
      <c r="V1004" s="156">
        <v>1</v>
      </c>
      <c r="W1004" s="144" t="s">
        <v>1580</v>
      </c>
      <c r="X1004" s="144" t="s">
        <v>166</v>
      </c>
      <c r="Y1004" s="144" t="s">
        <v>1580</v>
      </c>
      <c r="Z1004" s="156">
        <v>1</v>
      </c>
      <c r="AA1004" s="144" t="s">
        <v>1580</v>
      </c>
      <c r="AB1004" s="160" t="s">
        <v>1581</v>
      </c>
      <c r="AC1004" s="157">
        <v>1</v>
      </c>
      <c r="AD1004" s="157">
        <v>76</v>
      </c>
      <c r="AE1004" s="144" t="s">
        <v>1582</v>
      </c>
      <c r="AG1004" s="144" t="s">
        <v>169</v>
      </c>
      <c r="AH1004" s="156">
        <v>1</v>
      </c>
      <c r="AJ1004" s="156">
        <v>1</v>
      </c>
      <c r="AK1004" s="156">
        <v>1102712</v>
      </c>
      <c r="AL1004" s="156" t="s">
        <v>1583</v>
      </c>
      <c r="AN1004" s="144" t="s">
        <v>170</v>
      </c>
      <c r="AO1004" s="144" t="s">
        <v>171</v>
      </c>
      <c r="AP1004" s="144" t="s">
        <v>172</v>
      </c>
      <c r="AQ1004" s="144" t="s">
        <v>172</v>
      </c>
      <c r="AR1004" s="144" t="s">
        <v>172</v>
      </c>
      <c r="AS1004" s="144" t="s">
        <v>4144</v>
      </c>
      <c r="AT1004" s="144" t="s">
        <v>4144</v>
      </c>
      <c r="AU1004" s="156">
        <v>1</v>
      </c>
      <c r="AW1004" s="144" t="s">
        <v>3803</v>
      </c>
      <c r="AX1004" s="144" t="s">
        <v>174</v>
      </c>
      <c r="AY1004" s="144" t="s">
        <v>175</v>
      </c>
      <c r="AZ1004" s="156">
        <v>2</v>
      </c>
      <c r="BC1004" s="158" t="s">
        <v>2872</v>
      </c>
      <c r="BF1004" s="144">
        <v>2014</v>
      </c>
      <c r="BG1004" s="156">
        <v>2</v>
      </c>
      <c r="BH1004" s="156">
        <v>0</v>
      </c>
      <c r="BI1004" s="144" t="s">
        <v>4144</v>
      </c>
      <c r="BJ1004" s="156">
        <v>2</v>
      </c>
      <c r="BL1004" s="156">
        <v>0</v>
      </c>
      <c r="CP1004" s="163">
        <v>2</v>
      </c>
    </row>
    <row r="1005" spans="1:94" ht="18" x14ac:dyDescent="0.25">
      <c r="A1005" s="156">
        <v>2</v>
      </c>
      <c r="B1005" s="145">
        <v>1004</v>
      </c>
      <c r="C1005" s="144" t="s">
        <v>1572</v>
      </c>
      <c r="D1005" s="144" t="s">
        <v>1572</v>
      </c>
      <c r="F1005" s="144" t="s">
        <v>1572</v>
      </c>
      <c r="G1005" s="144" t="s">
        <v>1573</v>
      </c>
      <c r="H1005" s="144" t="s">
        <v>1574</v>
      </c>
      <c r="I1005" s="144" t="s">
        <v>188</v>
      </c>
      <c r="J1005" s="148">
        <v>43987</v>
      </c>
      <c r="K1005" s="40">
        <v>42093</v>
      </c>
      <c r="L1005" s="144">
        <v>2015</v>
      </c>
      <c r="M1005" s="144" t="s">
        <v>1575</v>
      </c>
      <c r="N1005" s="144" t="s">
        <v>1585</v>
      </c>
      <c r="O1005" s="156">
        <v>2</v>
      </c>
      <c r="Q1005" s="144" t="s">
        <v>3800</v>
      </c>
      <c r="R1005" s="144" t="s">
        <v>2877</v>
      </c>
      <c r="S1005" s="144" t="s">
        <v>1578</v>
      </c>
      <c r="U1005" s="156">
        <v>1</v>
      </c>
      <c r="V1005" s="156">
        <v>1</v>
      </c>
      <c r="W1005" s="144" t="s">
        <v>1580</v>
      </c>
      <c r="X1005" s="144" t="s">
        <v>166</v>
      </c>
      <c r="Y1005" s="144" t="s">
        <v>1580</v>
      </c>
      <c r="Z1005" s="156">
        <v>1</v>
      </c>
      <c r="AA1005" s="144" t="s">
        <v>1580</v>
      </c>
      <c r="AB1005" s="160" t="s">
        <v>1581</v>
      </c>
      <c r="AC1005" s="157">
        <v>1</v>
      </c>
      <c r="AD1005" s="157">
        <v>76</v>
      </c>
      <c r="AE1005" s="144" t="s">
        <v>1582</v>
      </c>
      <c r="AG1005" s="144" t="s">
        <v>169</v>
      </c>
      <c r="AH1005" s="156">
        <v>1</v>
      </c>
      <c r="AJ1005" s="156">
        <v>1</v>
      </c>
      <c r="AK1005" s="156">
        <v>1102712</v>
      </c>
      <c r="AL1005" s="156" t="s">
        <v>1583</v>
      </c>
      <c r="AN1005" s="144" t="s">
        <v>170</v>
      </c>
      <c r="AO1005" s="144" t="s">
        <v>171</v>
      </c>
      <c r="AP1005" s="144" t="s">
        <v>172</v>
      </c>
      <c r="AQ1005" s="144" t="s">
        <v>172</v>
      </c>
      <c r="AR1005" s="144" t="s">
        <v>172</v>
      </c>
      <c r="AS1005" s="144" t="s">
        <v>4144</v>
      </c>
      <c r="AT1005" s="144" t="s">
        <v>4144</v>
      </c>
      <c r="AU1005" s="156">
        <v>1</v>
      </c>
      <c r="AW1005" s="144" t="s">
        <v>3803</v>
      </c>
      <c r="AX1005" s="144" t="s">
        <v>174</v>
      </c>
      <c r="AY1005" s="144" t="s">
        <v>175</v>
      </c>
      <c r="AZ1005" s="156">
        <v>2</v>
      </c>
      <c r="BC1005" s="158" t="s">
        <v>2872</v>
      </c>
      <c r="BF1005" s="144">
        <v>2015</v>
      </c>
      <c r="BG1005" s="156">
        <v>2</v>
      </c>
      <c r="BH1005" s="156">
        <v>0</v>
      </c>
      <c r="BI1005" s="144" t="s">
        <v>4144</v>
      </c>
      <c r="BJ1005" s="156">
        <v>2</v>
      </c>
      <c r="BL1005" s="156">
        <v>0</v>
      </c>
      <c r="CP1005" s="163">
        <v>2</v>
      </c>
    </row>
    <row r="1006" spans="1:94" ht="18" x14ac:dyDescent="0.25">
      <c r="A1006" s="156">
        <v>2</v>
      </c>
      <c r="B1006" s="145">
        <v>1005</v>
      </c>
      <c r="C1006" s="144" t="s">
        <v>1590</v>
      </c>
      <c r="D1006" s="144" t="s">
        <v>1590</v>
      </c>
      <c r="F1006" s="144" t="s">
        <v>1590</v>
      </c>
      <c r="G1006" s="144" t="s">
        <v>250</v>
      </c>
      <c r="H1006" s="144" t="s">
        <v>1591</v>
      </c>
      <c r="I1006" s="144" t="s">
        <v>188</v>
      </c>
      <c r="J1006" s="148">
        <v>43987</v>
      </c>
      <c r="K1006" s="40">
        <v>41105</v>
      </c>
      <c r="L1006" s="144">
        <v>2012</v>
      </c>
      <c r="M1006" s="144" t="s">
        <v>1592</v>
      </c>
      <c r="N1006" s="144" t="s">
        <v>3809</v>
      </c>
      <c r="O1006" s="156">
        <v>1</v>
      </c>
      <c r="P1006" s="144" t="s">
        <v>2875</v>
      </c>
      <c r="Q1006" s="144" t="s">
        <v>3810</v>
      </c>
      <c r="R1006" s="144" t="s">
        <v>2877</v>
      </c>
      <c r="S1006" s="144" t="s">
        <v>3811</v>
      </c>
      <c r="U1006" s="156">
        <v>1</v>
      </c>
      <c r="V1006" s="156">
        <v>1</v>
      </c>
      <c r="W1006" s="144" t="s">
        <v>1595</v>
      </c>
      <c r="X1006" s="144" t="s">
        <v>166</v>
      </c>
      <c r="Y1006" s="144" t="s">
        <v>1595</v>
      </c>
      <c r="Z1006" s="156">
        <v>1</v>
      </c>
      <c r="AA1006" s="144" t="s">
        <v>1595</v>
      </c>
      <c r="AB1006" s="144" t="s">
        <v>1595</v>
      </c>
      <c r="AC1006" s="157">
        <v>1</v>
      </c>
      <c r="AD1006" s="157">
        <v>2</v>
      </c>
      <c r="AE1006" s="144" t="s">
        <v>1596</v>
      </c>
      <c r="AG1006" s="144" t="s">
        <v>169</v>
      </c>
      <c r="AH1006" s="156">
        <v>1</v>
      </c>
      <c r="AJ1006" s="156">
        <v>1</v>
      </c>
      <c r="AK1006" s="156">
        <v>1125038</v>
      </c>
      <c r="AL1006" s="156" t="s">
        <v>1597</v>
      </c>
      <c r="AN1006" s="144" t="s">
        <v>170</v>
      </c>
      <c r="AO1006" s="144" t="s">
        <v>171</v>
      </c>
      <c r="AP1006" s="144" t="s">
        <v>172</v>
      </c>
      <c r="AQ1006" s="144" t="s">
        <v>172</v>
      </c>
      <c r="AR1006" s="144" t="s">
        <v>172</v>
      </c>
      <c r="AS1006" s="144" t="s">
        <v>4144</v>
      </c>
      <c r="AT1006" s="144" t="s">
        <v>4144</v>
      </c>
      <c r="AU1006" s="156">
        <v>1</v>
      </c>
      <c r="AW1006" s="144" t="s">
        <v>3812</v>
      </c>
      <c r="AX1006" s="144" t="s">
        <v>174</v>
      </c>
      <c r="AY1006" s="144" t="s">
        <v>175</v>
      </c>
      <c r="AZ1006" s="156">
        <v>2</v>
      </c>
      <c r="BC1006" s="158" t="s">
        <v>2872</v>
      </c>
      <c r="BF1006" s="144">
        <v>2012</v>
      </c>
      <c r="BG1006" s="156">
        <v>2</v>
      </c>
      <c r="BH1006" s="156">
        <v>0</v>
      </c>
      <c r="BI1006" s="144" t="s">
        <v>4144</v>
      </c>
      <c r="BJ1006" s="156">
        <v>2</v>
      </c>
      <c r="BL1006" s="156">
        <v>0</v>
      </c>
      <c r="CP1006" s="163">
        <v>2</v>
      </c>
    </row>
    <row r="1007" spans="1:94" ht="18" x14ac:dyDescent="0.25">
      <c r="A1007" s="156">
        <v>2</v>
      </c>
      <c r="B1007" s="145">
        <v>1006</v>
      </c>
      <c r="C1007" s="144" t="s">
        <v>1590</v>
      </c>
      <c r="D1007" s="144" t="s">
        <v>1590</v>
      </c>
      <c r="F1007" s="144" t="s">
        <v>1590</v>
      </c>
      <c r="G1007" s="144" t="s">
        <v>250</v>
      </c>
      <c r="H1007" s="144" t="s">
        <v>1591</v>
      </c>
      <c r="I1007" s="144" t="s">
        <v>188</v>
      </c>
      <c r="J1007" s="148">
        <v>43987</v>
      </c>
      <c r="K1007" s="40">
        <v>41432</v>
      </c>
      <c r="L1007" s="144">
        <v>2013</v>
      </c>
      <c r="M1007" s="144" t="s">
        <v>1592</v>
      </c>
      <c r="N1007" s="144" t="s">
        <v>3809</v>
      </c>
      <c r="O1007" s="156">
        <v>1</v>
      </c>
      <c r="P1007" s="144" t="s">
        <v>2875</v>
      </c>
      <c r="Q1007" s="144" t="s">
        <v>3810</v>
      </c>
      <c r="R1007" s="144" t="s">
        <v>2877</v>
      </c>
      <c r="S1007" s="144" t="s">
        <v>3811</v>
      </c>
      <c r="U1007" s="156">
        <v>1</v>
      </c>
      <c r="V1007" s="156">
        <v>1</v>
      </c>
      <c r="W1007" s="144" t="s">
        <v>1595</v>
      </c>
      <c r="X1007" s="144" t="s">
        <v>166</v>
      </c>
      <c r="Y1007" s="144" t="s">
        <v>1595</v>
      </c>
      <c r="Z1007" s="156">
        <v>1</v>
      </c>
      <c r="AA1007" s="144" t="s">
        <v>1595</v>
      </c>
      <c r="AB1007" s="144" t="s">
        <v>1595</v>
      </c>
      <c r="AC1007" s="157">
        <v>1</v>
      </c>
      <c r="AD1007" s="157">
        <v>2</v>
      </c>
      <c r="AE1007" s="144" t="s">
        <v>1596</v>
      </c>
      <c r="AG1007" s="144" t="s">
        <v>169</v>
      </c>
      <c r="AH1007" s="156">
        <v>1</v>
      </c>
      <c r="AJ1007" s="156">
        <v>1</v>
      </c>
      <c r="AK1007" s="156">
        <v>1125038</v>
      </c>
      <c r="AL1007" s="156" t="s">
        <v>1597</v>
      </c>
      <c r="AN1007" s="144" t="s">
        <v>170</v>
      </c>
      <c r="AO1007" s="144" t="s">
        <v>171</v>
      </c>
      <c r="AP1007" s="144" t="s">
        <v>172</v>
      </c>
      <c r="AQ1007" s="144" t="s">
        <v>172</v>
      </c>
      <c r="AR1007" s="144" t="s">
        <v>172</v>
      </c>
      <c r="AS1007" s="144" t="s">
        <v>4144</v>
      </c>
      <c r="AT1007" s="144" t="s">
        <v>4144</v>
      </c>
      <c r="AU1007" s="156">
        <v>1</v>
      </c>
      <c r="AW1007" s="144" t="s">
        <v>3812</v>
      </c>
      <c r="AX1007" s="144" t="s">
        <v>174</v>
      </c>
      <c r="AY1007" s="144" t="s">
        <v>175</v>
      </c>
      <c r="AZ1007" s="156">
        <v>2</v>
      </c>
      <c r="BC1007" s="158" t="s">
        <v>2872</v>
      </c>
      <c r="BF1007" s="144">
        <v>2013</v>
      </c>
      <c r="BG1007" s="156">
        <v>2</v>
      </c>
      <c r="BH1007" s="156">
        <v>0</v>
      </c>
      <c r="BI1007" s="144" t="s">
        <v>4144</v>
      </c>
      <c r="BJ1007" s="156">
        <v>2</v>
      </c>
      <c r="BL1007" s="156">
        <v>0</v>
      </c>
      <c r="CP1007" s="163">
        <v>2</v>
      </c>
    </row>
    <row r="1008" spans="1:94" ht="18" x14ac:dyDescent="0.25">
      <c r="A1008" s="156">
        <v>2</v>
      </c>
      <c r="B1008" s="145">
        <v>1007</v>
      </c>
      <c r="C1008" s="144" t="s">
        <v>1590</v>
      </c>
      <c r="D1008" s="144" t="s">
        <v>1590</v>
      </c>
      <c r="F1008" s="144" t="s">
        <v>1590</v>
      </c>
      <c r="G1008" s="144" t="s">
        <v>250</v>
      </c>
      <c r="H1008" s="144" t="s">
        <v>1591</v>
      </c>
      <c r="I1008" s="144" t="s">
        <v>188</v>
      </c>
      <c r="J1008" s="148">
        <v>43987</v>
      </c>
      <c r="K1008" s="40">
        <v>41824</v>
      </c>
      <c r="L1008" s="144">
        <v>2014</v>
      </c>
      <c r="M1008" s="144" t="s">
        <v>1592</v>
      </c>
      <c r="N1008" s="144" t="s">
        <v>3809</v>
      </c>
      <c r="O1008" s="156">
        <v>1</v>
      </c>
      <c r="P1008" s="144" t="s">
        <v>2875</v>
      </c>
      <c r="Q1008" s="144" t="s">
        <v>3810</v>
      </c>
      <c r="R1008" s="144" t="s">
        <v>2877</v>
      </c>
      <c r="S1008" s="144" t="s">
        <v>3811</v>
      </c>
      <c r="U1008" s="156">
        <v>1</v>
      </c>
      <c r="V1008" s="156">
        <v>1</v>
      </c>
      <c r="W1008" s="144" t="s">
        <v>1595</v>
      </c>
      <c r="X1008" s="144" t="s">
        <v>166</v>
      </c>
      <c r="Y1008" s="144" t="s">
        <v>1595</v>
      </c>
      <c r="Z1008" s="156">
        <v>1</v>
      </c>
      <c r="AA1008" s="144" t="s">
        <v>1595</v>
      </c>
      <c r="AB1008" s="144" t="s">
        <v>1595</v>
      </c>
      <c r="AC1008" s="157">
        <v>1</v>
      </c>
      <c r="AD1008" s="157">
        <v>2</v>
      </c>
      <c r="AE1008" s="144" t="s">
        <v>1596</v>
      </c>
      <c r="AG1008" s="144" t="s">
        <v>169</v>
      </c>
      <c r="AH1008" s="156">
        <v>1</v>
      </c>
      <c r="AJ1008" s="156">
        <v>1</v>
      </c>
      <c r="AK1008" s="156">
        <v>1125038</v>
      </c>
      <c r="AL1008" s="156" t="s">
        <v>1597</v>
      </c>
      <c r="AN1008" s="144" t="s">
        <v>170</v>
      </c>
      <c r="AO1008" s="144" t="s">
        <v>171</v>
      </c>
      <c r="AP1008" s="144" t="s">
        <v>172</v>
      </c>
      <c r="AQ1008" s="144" t="s">
        <v>172</v>
      </c>
      <c r="AR1008" s="144" t="s">
        <v>172</v>
      </c>
      <c r="AS1008" s="144" t="s">
        <v>4144</v>
      </c>
      <c r="AT1008" s="144" t="s">
        <v>4144</v>
      </c>
      <c r="AU1008" s="156">
        <v>1</v>
      </c>
      <c r="AW1008" s="144" t="s">
        <v>3812</v>
      </c>
      <c r="AX1008" s="144" t="s">
        <v>174</v>
      </c>
      <c r="AY1008" s="144" t="s">
        <v>175</v>
      </c>
      <c r="AZ1008" s="156">
        <v>2</v>
      </c>
      <c r="BC1008" s="158" t="s">
        <v>2872</v>
      </c>
      <c r="BF1008" s="144">
        <v>2014</v>
      </c>
      <c r="BG1008" s="156">
        <v>2</v>
      </c>
      <c r="BH1008" s="156">
        <v>0</v>
      </c>
      <c r="BI1008" s="144" t="s">
        <v>4144</v>
      </c>
      <c r="BJ1008" s="156">
        <v>2</v>
      </c>
      <c r="BL1008" s="156">
        <v>0</v>
      </c>
      <c r="CP1008" s="163">
        <v>2</v>
      </c>
    </row>
    <row r="1009" spans="1:94" ht="18" x14ac:dyDescent="0.25">
      <c r="A1009" s="156">
        <v>2</v>
      </c>
      <c r="B1009" s="145">
        <v>1008</v>
      </c>
      <c r="C1009" s="144" t="s">
        <v>1590</v>
      </c>
      <c r="D1009" s="144" t="s">
        <v>1590</v>
      </c>
      <c r="F1009" s="144" t="s">
        <v>1590</v>
      </c>
      <c r="G1009" s="144" t="s">
        <v>250</v>
      </c>
      <c r="H1009" s="144" t="s">
        <v>1591</v>
      </c>
      <c r="I1009" s="144" t="s">
        <v>188</v>
      </c>
      <c r="J1009" s="148">
        <v>43987</v>
      </c>
      <c r="K1009" s="40">
        <v>42093</v>
      </c>
      <c r="L1009" s="144">
        <v>2015</v>
      </c>
      <c r="M1009" s="144" t="s">
        <v>1592</v>
      </c>
      <c r="N1009" s="144" t="s">
        <v>3809</v>
      </c>
      <c r="O1009" s="156">
        <v>1</v>
      </c>
      <c r="P1009" s="144" t="s">
        <v>2875</v>
      </c>
      <c r="Q1009" s="144" t="s">
        <v>3810</v>
      </c>
      <c r="R1009" s="144" t="s">
        <v>2877</v>
      </c>
      <c r="S1009" s="144" t="s">
        <v>3811</v>
      </c>
      <c r="U1009" s="156">
        <v>1</v>
      </c>
      <c r="V1009" s="156">
        <v>1</v>
      </c>
      <c r="W1009" s="144" t="s">
        <v>1595</v>
      </c>
      <c r="X1009" s="144" t="s">
        <v>166</v>
      </c>
      <c r="Y1009" s="144" t="s">
        <v>1595</v>
      </c>
      <c r="Z1009" s="156">
        <v>1</v>
      </c>
      <c r="AA1009" s="144" t="s">
        <v>1595</v>
      </c>
      <c r="AB1009" s="144" t="s">
        <v>1595</v>
      </c>
      <c r="AC1009" s="157">
        <v>1</v>
      </c>
      <c r="AD1009" s="157">
        <v>2</v>
      </c>
      <c r="AE1009" s="144" t="s">
        <v>1596</v>
      </c>
      <c r="AG1009" s="144" t="s">
        <v>169</v>
      </c>
      <c r="AH1009" s="156">
        <v>1</v>
      </c>
      <c r="AJ1009" s="156">
        <v>1</v>
      </c>
      <c r="AK1009" s="156">
        <v>1125038</v>
      </c>
      <c r="AL1009" s="156" t="s">
        <v>1597</v>
      </c>
      <c r="AN1009" s="144" t="s">
        <v>170</v>
      </c>
      <c r="AO1009" s="144" t="s">
        <v>171</v>
      </c>
      <c r="AP1009" s="144" t="s">
        <v>172</v>
      </c>
      <c r="AQ1009" s="144" t="s">
        <v>172</v>
      </c>
      <c r="AR1009" s="144" t="s">
        <v>172</v>
      </c>
      <c r="AS1009" s="144" t="s">
        <v>4144</v>
      </c>
      <c r="AT1009" s="144" t="s">
        <v>4144</v>
      </c>
      <c r="AU1009" s="156">
        <v>1</v>
      </c>
      <c r="AW1009" s="144" t="s">
        <v>3812</v>
      </c>
      <c r="AX1009" s="144" t="s">
        <v>174</v>
      </c>
      <c r="AY1009" s="144" t="s">
        <v>175</v>
      </c>
      <c r="AZ1009" s="156">
        <v>2</v>
      </c>
      <c r="BC1009" s="158" t="s">
        <v>2872</v>
      </c>
      <c r="BF1009" s="144">
        <v>2015</v>
      </c>
      <c r="BG1009" s="156">
        <v>2</v>
      </c>
      <c r="BH1009" s="156">
        <v>0</v>
      </c>
      <c r="BI1009" s="144" t="s">
        <v>4144</v>
      </c>
      <c r="BJ1009" s="156">
        <v>2</v>
      </c>
      <c r="BL1009" s="156">
        <v>0</v>
      </c>
      <c r="CP1009" s="163">
        <v>2</v>
      </c>
    </row>
    <row r="1010" spans="1:94" ht="18" x14ac:dyDescent="0.25">
      <c r="A1010" s="156">
        <v>2</v>
      </c>
      <c r="B1010" s="145">
        <v>1009</v>
      </c>
      <c r="C1010" s="144" t="s">
        <v>1604</v>
      </c>
      <c r="D1010" s="144" t="s">
        <v>1604</v>
      </c>
      <c r="F1010" s="144" t="s">
        <v>1604</v>
      </c>
      <c r="G1010" s="144" t="s">
        <v>250</v>
      </c>
      <c r="H1010" s="144" t="s">
        <v>1605</v>
      </c>
      <c r="I1010" s="144" t="s">
        <v>188</v>
      </c>
      <c r="J1010" s="148">
        <v>43987</v>
      </c>
      <c r="K1010" s="40">
        <v>41105</v>
      </c>
      <c r="L1010" s="144">
        <v>2012</v>
      </c>
      <c r="M1010" s="144" t="s">
        <v>1606</v>
      </c>
      <c r="N1010" s="144" t="s">
        <v>3814</v>
      </c>
      <c r="O1010" s="156">
        <v>2</v>
      </c>
      <c r="Q1010" s="144" t="s">
        <v>3815</v>
      </c>
      <c r="R1010" s="144" t="s">
        <v>2877</v>
      </c>
      <c r="S1010" s="144" t="s">
        <v>3816</v>
      </c>
      <c r="U1010" s="156">
        <v>1</v>
      </c>
      <c r="V1010" s="156">
        <v>1</v>
      </c>
      <c r="W1010" s="144" t="s">
        <v>1566</v>
      </c>
      <c r="X1010" s="144" t="s">
        <v>166</v>
      </c>
      <c r="Y1010" s="144" t="s">
        <v>1566</v>
      </c>
      <c r="Z1010" s="156">
        <v>1</v>
      </c>
      <c r="AA1010" s="144" t="s">
        <v>315</v>
      </c>
      <c r="AB1010" s="144" t="s">
        <v>315</v>
      </c>
      <c r="AC1010" s="157">
        <v>2</v>
      </c>
      <c r="AD1010" s="157">
        <v>0</v>
      </c>
      <c r="AE1010" s="144" t="s">
        <v>1567</v>
      </c>
      <c r="AG1010" s="144" t="s">
        <v>169</v>
      </c>
      <c r="AH1010" s="156">
        <v>1</v>
      </c>
      <c r="AJ1010" s="156">
        <v>2</v>
      </c>
      <c r="AN1010" s="144" t="s">
        <v>220</v>
      </c>
      <c r="AO1010" s="144" t="s">
        <v>2894</v>
      </c>
      <c r="AP1010" s="144" t="s">
        <v>467</v>
      </c>
      <c r="AQ1010" s="144" t="s">
        <v>267</v>
      </c>
      <c r="AR1010" s="144" t="s">
        <v>224</v>
      </c>
      <c r="AS1010" s="144" t="s">
        <v>4144</v>
      </c>
      <c r="AT1010" s="144" t="s">
        <v>4144</v>
      </c>
      <c r="AU1010" s="156">
        <v>2</v>
      </c>
      <c r="AW1010" s="144" t="s">
        <v>3817</v>
      </c>
      <c r="AX1010" s="144" t="s">
        <v>174</v>
      </c>
      <c r="AY1010" s="144" t="s">
        <v>175</v>
      </c>
      <c r="AZ1010" s="156">
        <v>2</v>
      </c>
      <c r="BC1010" s="158" t="s">
        <v>2872</v>
      </c>
      <c r="BF1010" s="144">
        <v>2012</v>
      </c>
      <c r="BG1010" s="156">
        <v>1</v>
      </c>
      <c r="BH1010" s="156">
        <v>1</v>
      </c>
      <c r="BI1010" s="144" t="s">
        <v>4144</v>
      </c>
      <c r="BJ1010" s="156">
        <v>1</v>
      </c>
      <c r="BK1010" s="156">
        <v>1</v>
      </c>
      <c r="BL1010" s="156">
        <v>0</v>
      </c>
      <c r="BN1010" s="163">
        <v>1</v>
      </c>
      <c r="BO1010" s="163">
        <v>1</v>
      </c>
      <c r="BQ1010" s="163" t="s">
        <v>3051</v>
      </c>
      <c r="BR1010" s="163" t="s">
        <v>1610</v>
      </c>
      <c r="BS1010" s="163" t="s">
        <v>1610</v>
      </c>
      <c r="BT1010" s="163">
        <v>1</v>
      </c>
      <c r="BU1010" s="163" t="s">
        <v>172</v>
      </c>
      <c r="CP1010" s="163">
        <v>2</v>
      </c>
    </row>
    <row r="1011" spans="1:94" ht="18" x14ac:dyDescent="0.25">
      <c r="A1011" s="156">
        <v>2</v>
      </c>
      <c r="B1011" s="145">
        <v>1010</v>
      </c>
      <c r="C1011" s="144" t="s">
        <v>1604</v>
      </c>
      <c r="D1011" s="144" t="s">
        <v>1604</v>
      </c>
      <c r="F1011" s="144" t="s">
        <v>1604</v>
      </c>
      <c r="G1011" s="144" t="s">
        <v>250</v>
      </c>
      <c r="H1011" s="144" t="s">
        <v>1605</v>
      </c>
      <c r="I1011" s="144" t="s">
        <v>188</v>
      </c>
      <c r="J1011" s="148">
        <v>43987</v>
      </c>
      <c r="K1011" s="40">
        <v>41432</v>
      </c>
      <c r="L1011" s="144">
        <v>2013</v>
      </c>
      <c r="M1011" s="144" t="s">
        <v>1606</v>
      </c>
      <c r="N1011" s="144" t="s">
        <v>3814</v>
      </c>
      <c r="O1011" s="156">
        <v>1</v>
      </c>
      <c r="P1011" s="144" t="s">
        <v>2909</v>
      </c>
      <c r="Q1011" s="144" t="s">
        <v>3815</v>
      </c>
      <c r="R1011" s="144" t="s">
        <v>2877</v>
      </c>
      <c r="S1011" s="144" t="s">
        <v>3816</v>
      </c>
      <c r="U1011" s="156">
        <v>1</v>
      </c>
      <c r="V1011" s="156">
        <v>1</v>
      </c>
      <c r="W1011" s="144" t="s">
        <v>1566</v>
      </c>
      <c r="X1011" s="144" t="s">
        <v>166</v>
      </c>
      <c r="Y1011" s="144" t="s">
        <v>1566</v>
      </c>
      <c r="Z1011" s="156">
        <v>1</v>
      </c>
      <c r="AA1011" s="144" t="s">
        <v>315</v>
      </c>
      <c r="AB1011" s="144" t="s">
        <v>315</v>
      </c>
      <c r="AC1011" s="157">
        <v>2</v>
      </c>
      <c r="AD1011" s="157">
        <v>0</v>
      </c>
      <c r="AE1011" s="144" t="s">
        <v>1567</v>
      </c>
      <c r="AG1011" s="144" t="s">
        <v>169</v>
      </c>
      <c r="AH1011" s="156">
        <v>1</v>
      </c>
      <c r="AJ1011" s="156">
        <v>2</v>
      </c>
      <c r="AN1011" s="144" t="s">
        <v>220</v>
      </c>
      <c r="AO1011" s="144" t="s">
        <v>2894</v>
      </c>
      <c r="AP1011" s="144" t="s">
        <v>467</v>
      </c>
      <c r="AQ1011" s="144" t="s">
        <v>267</v>
      </c>
      <c r="AR1011" s="144" t="s">
        <v>224</v>
      </c>
      <c r="AS1011" s="144" t="s">
        <v>4144</v>
      </c>
      <c r="AT1011" s="144" t="s">
        <v>4144</v>
      </c>
      <c r="AU1011" s="156">
        <v>2</v>
      </c>
      <c r="AW1011" s="144" t="s">
        <v>3817</v>
      </c>
      <c r="AX1011" s="144" t="s">
        <v>174</v>
      </c>
      <c r="AY1011" s="144" t="s">
        <v>175</v>
      </c>
      <c r="AZ1011" s="156">
        <v>2</v>
      </c>
      <c r="BC1011" s="158" t="s">
        <v>2872</v>
      </c>
      <c r="BF1011" s="144">
        <v>2013</v>
      </c>
      <c r="BG1011" s="156">
        <v>1</v>
      </c>
      <c r="BH1011" s="156">
        <v>1</v>
      </c>
      <c r="BI1011" s="144" t="s">
        <v>4144</v>
      </c>
      <c r="BJ1011" s="156">
        <v>1</v>
      </c>
      <c r="BK1011" s="156">
        <v>1</v>
      </c>
      <c r="BL1011" s="156">
        <v>0</v>
      </c>
      <c r="BN1011" s="163">
        <v>1</v>
      </c>
      <c r="BO1011" s="163">
        <v>1</v>
      </c>
      <c r="BQ1011" s="163" t="s">
        <v>3051</v>
      </c>
      <c r="BR1011" s="163" t="s">
        <v>1610</v>
      </c>
      <c r="BS1011" s="163" t="s">
        <v>1610</v>
      </c>
      <c r="BT1011" s="163">
        <v>1</v>
      </c>
      <c r="BU1011" s="163" t="s">
        <v>172</v>
      </c>
      <c r="CP1011" s="163">
        <v>2</v>
      </c>
    </row>
    <row r="1012" spans="1:94" ht="18" x14ac:dyDescent="0.25">
      <c r="A1012" s="156">
        <v>2</v>
      </c>
      <c r="B1012" s="145">
        <v>1011</v>
      </c>
      <c r="C1012" s="144" t="s">
        <v>1604</v>
      </c>
      <c r="D1012" s="144" t="s">
        <v>1604</v>
      </c>
      <c r="F1012" s="144" t="s">
        <v>1604</v>
      </c>
      <c r="G1012" s="144" t="s">
        <v>250</v>
      </c>
      <c r="H1012" s="144" t="s">
        <v>1605</v>
      </c>
      <c r="I1012" s="144" t="s">
        <v>188</v>
      </c>
      <c r="J1012" s="148">
        <v>43987</v>
      </c>
      <c r="K1012" s="40">
        <v>41824</v>
      </c>
      <c r="L1012" s="144">
        <v>2014</v>
      </c>
      <c r="M1012" s="144" t="s">
        <v>1606</v>
      </c>
      <c r="N1012" s="144" t="s">
        <v>3819</v>
      </c>
      <c r="O1012" s="156">
        <v>1</v>
      </c>
      <c r="P1012" s="144" t="s">
        <v>2909</v>
      </c>
      <c r="Q1012" s="144" t="s">
        <v>3815</v>
      </c>
      <c r="R1012" s="144" t="s">
        <v>2877</v>
      </c>
      <c r="S1012" s="144" t="s">
        <v>3816</v>
      </c>
      <c r="U1012" s="156">
        <v>1</v>
      </c>
      <c r="V1012" s="156">
        <v>1</v>
      </c>
      <c r="W1012" s="144" t="s">
        <v>1566</v>
      </c>
      <c r="X1012" s="144" t="s">
        <v>166</v>
      </c>
      <c r="Y1012" s="144" t="s">
        <v>1566</v>
      </c>
      <c r="Z1012" s="156">
        <v>1</v>
      </c>
      <c r="AA1012" s="144" t="s">
        <v>315</v>
      </c>
      <c r="AB1012" s="144" t="s">
        <v>315</v>
      </c>
      <c r="AC1012" s="157">
        <v>2</v>
      </c>
      <c r="AD1012" s="157">
        <v>0</v>
      </c>
      <c r="AE1012" s="144" t="s">
        <v>1567</v>
      </c>
      <c r="AG1012" s="144" t="s">
        <v>169</v>
      </c>
      <c r="AH1012" s="156">
        <v>1</v>
      </c>
      <c r="AJ1012" s="156">
        <v>2</v>
      </c>
      <c r="AN1012" s="144" t="s">
        <v>220</v>
      </c>
      <c r="AO1012" s="144" t="s">
        <v>2894</v>
      </c>
      <c r="AP1012" s="144" t="s">
        <v>467</v>
      </c>
      <c r="AQ1012" s="144" t="s">
        <v>267</v>
      </c>
      <c r="AR1012" s="144" t="s">
        <v>224</v>
      </c>
      <c r="AS1012" s="144" t="s">
        <v>4144</v>
      </c>
      <c r="AT1012" s="144" t="s">
        <v>4144</v>
      </c>
      <c r="AU1012" s="156">
        <v>2</v>
      </c>
      <c r="AW1012" s="144" t="s">
        <v>3817</v>
      </c>
      <c r="AX1012" s="144" t="s">
        <v>174</v>
      </c>
      <c r="AY1012" s="144" t="s">
        <v>175</v>
      </c>
      <c r="AZ1012" s="156">
        <v>2</v>
      </c>
      <c r="BC1012" s="158" t="s">
        <v>2872</v>
      </c>
      <c r="BF1012" s="144">
        <v>2014</v>
      </c>
      <c r="BG1012" s="156">
        <v>1</v>
      </c>
      <c r="BH1012" s="156">
        <v>1</v>
      </c>
      <c r="BI1012" s="144" t="s">
        <v>4144</v>
      </c>
      <c r="BJ1012" s="156">
        <v>1</v>
      </c>
      <c r="BK1012" s="156">
        <v>1</v>
      </c>
      <c r="BL1012" s="156">
        <v>0</v>
      </c>
      <c r="BN1012" s="163">
        <v>1</v>
      </c>
      <c r="BO1012" s="163">
        <v>1</v>
      </c>
      <c r="BQ1012" s="163" t="s">
        <v>3051</v>
      </c>
      <c r="BR1012" s="163" t="s">
        <v>1610</v>
      </c>
      <c r="BS1012" s="163" t="s">
        <v>1610</v>
      </c>
      <c r="BT1012" s="163">
        <v>1</v>
      </c>
      <c r="BU1012" s="163" t="s">
        <v>172</v>
      </c>
      <c r="CP1012" s="163">
        <v>2</v>
      </c>
    </row>
    <row r="1013" spans="1:94" ht="18" x14ac:dyDescent="0.25">
      <c r="A1013" s="156">
        <v>2</v>
      </c>
      <c r="B1013" s="145">
        <v>1012</v>
      </c>
      <c r="C1013" s="144" t="s">
        <v>1604</v>
      </c>
      <c r="D1013" s="144" t="s">
        <v>1604</v>
      </c>
      <c r="F1013" s="144" t="s">
        <v>1604</v>
      </c>
      <c r="G1013" s="144" t="s">
        <v>250</v>
      </c>
      <c r="H1013" s="144" t="s">
        <v>1605</v>
      </c>
      <c r="I1013" s="144" t="s">
        <v>188</v>
      </c>
      <c r="J1013" s="148">
        <v>43987</v>
      </c>
      <c r="K1013" s="40">
        <v>42093</v>
      </c>
      <c r="L1013" s="144">
        <v>2015</v>
      </c>
      <c r="M1013" s="144" t="s">
        <v>1606</v>
      </c>
      <c r="N1013" s="144" t="s">
        <v>3819</v>
      </c>
      <c r="O1013" s="156">
        <v>1</v>
      </c>
      <c r="P1013" s="144" t="s">
        <v>2909</v>
      </c>
      <c r="Q1013" s="144" t="s">
        <v>3815</v>
      </c>
      <c r="R1013" s="144" t="s">
        <v>2877</v>
      </c>
      <c r="S1013" s="144" t="s">
        <v>3816</v>
      </c>
      <c r="U1013" s="156">
        <v>1</v>
      </c>
      <c r="V1013" s="156">
        <v>1</v>
      </c>
      <c r="W1013" s="144" t="s">
        <v>1566</v>
      </c>
      <c r="X1013" s="144" t="s">
        <v>166</v>
      </c>
      <c r="Y1013" s="144" t="s">
        <v>1566</v>
      </c>
      <c r="Z1013" s="156">
        <v>1</v>
      </c>
      <c r="AA1013" s="144" t="s">
        <v>315</v>
      </c>
      <c r="AB1013" s="144" t="s">
        <v>315</v>
      </c>
      <c r="AC1013" s="157">
        <v>2</v>
      </c>
      <c r="AD1013" s="157">
        <v>0</v>
      </c>
      <c r="AE1013" s="144" t="s">
        <v>1567</v>
      </c>
      <c r="AG1013" s="144" t="s">
        <v>169</v>
      </c>
      <c r="AH1013" s="156">
        <v>1</v>
      </c>
      <c r="AJ1013" s="156">
        <v>2</v>
      </c>
      <c r="AN1013" s="144" t="s">
        <v>220</v>
      </c>
      <c r="AO1013" s="144" t="s">
        <v>2894</v>
      </c>
      <c r="AP1013" s="144" t="s">
        <v>467</v>
      </c>
      <c r="AQ1013" s="144" t="s">
        <v>267</v>
      </c>
      <c r="AR1013" s="144" t="s">
        <v>224</v>
      </c>
      <c r="AS1013" s="144" t="s">
        <v>4144</v>
      </c>
      <c r="AT1013" s="144" t="s">
        <v>4144</v>
      </c>
      <c r="AU1013" s="156">
        <v>2</v>
      </c>
      <c r="AW1013" s="144" t="s">
        <v>3817</v>
      </c>
      <c r="AX1013" s="144" t="s">
        <v>174</v>
      </c>
      <c r="AY1013" s="144" t="s">
        <v>175</v>
      </c>
      <c r="AZ1013" s="156">
        <v>2</v>
      </c>
      <c r="BC1013" s="158" t="s">
        <v>2872</v>
      </c>
      <c r="BF1013" s="144">
        <v>2015</v>
      </c>
      <c r="BG1013" s="156">
        <v>1</v>
      </c>
      <c r="BH1013" s="156">
        <v>1</v>
      </c>
      <c r="BI1013" s="144" t="s">
        <v>4144</v>
      </c>
      <c r="BJ1013" s="156">
        <v>1</v>
      </c>
      <c r="BK1013" s="156">
        <v>1</v>
      </c>
      <c r="BL1013" s="156">
        <v>0</v>
      </c>
      <c r="BN1013" s="163">
        <v>1</v>
      </c>
      <c r="BO1013" s="163">
        <v>1</v>
      </c>
      <c r="BQ1013" s="163" t="s">
        <v>3051</v>
      </c>
      <c r="BR1013" s="163" t="s">
        <v>1610</v>
      </c>
      <c r="BS1013" s="163" t="s">
        <v>1610</v>
      </c>
      <c r="BT1013" s="163">
        <v>1</v>
      </c>
      <c r="BU1013" s="163" t="s">
        <v>172</v>
      </c>
      <c r="CP1013" s="163">
        <v>2</v>
      </c>
    </row>
    <row r="1014" spans="1:94" ht="18" x14ac:dyDescent="0.25">
      <c r="A1014" s="156">
        <v>2</v>
      </c>
      <c r="B1014" s="145">
        <v>1013</v>
      </c>
      <c r="C1014" s="144" t="s">
        <v>3820</v>
      </c>
      <c r="D1014" s="144" t="s">
        <v>1622</v>
      </c>
      <c r="F1014" s="144" t="s">
        <v>1622</v>
      </c>
      <c r="G1014" s="144" t="s">
        <v>283</v>
      </c>
      <c r="H1014" s="144" t="s">
        <v>1623</v>
      </c>
      <c r="I1014" s="144" t="s">
        <v>188</v>
      </c>
      <c r="J1014" s="148">
        <v>43987</v>
      </c>
      <c r="K1014" s="40">
        <v>41105</v>
      </c>
      <c r="L1014" s="144">
        <v>2012</v>
      </c>
      <c r="M1014" s="144" t="s">
        <v>3821</v>
      </c>
      <c r="N1014" s="144" t="s">
        <v>3822</v>
      </c>
      <c r="O1014" s="156">
        <v>2</v>
      </c>
      <c r="Q1014" s="144" t="s">
        <v>3823</v>
      </c>
      <c r="R1014" s="144" t="s">
        <v>2877</v>
      </c>
      <c r="S1014" s="144" t="s">
        <v>3824</v>
      </c>
      <c r="U1014" s="156">
        <v>1</v>
      </c>
      <c r="V1014" s="156">
        <v>1</v>
      </c>
      <c r="W1014" s="144" t="s">
        <v>1628</v>
      </c>
      <c r="X1014" s="144" t="s">
        <v>166</v>
      </c>
      <c r="Y1014" s="144" t="s">
        <v>1628</v>
      </c>
      <c r="Z1014" s="156">
        <v>1</v>
      </c>
      <c r="AA1014" s="144" t="s">
        <v>1627</v>
      </c>
      <c r="AB1014" s="160" t="s">
        <v>1628</v>
      </c>
      <c r="AC1014" s="157">
        <v>1</v>
      </c>
      <c r="AD1014" s="157">
        <v>14</v>
      </c>
      <c r="AE1014" s="144" t="s">
        <v>1635</v>
      </c>
      <c r="AG1014" s="144" t="s">
        <v>169</v>
      </c>
      <c r="AH1014" s="156">
        <v>1</v>
      </c>
      <c r="AJ1014" s="156">
        <v>1</v>
      </c>
      <c r="AK1014" s="156">
        <v>258197</v>
      </c>
      <c r="AL1014" s="156" t="s">
        <v>1630</v>
      </c>
      <c r="AN1014" s="144" t="s">
        <v>170</v>
      </c>
      <c r="AO1014" s="144" t="s">
        <v>171</v>
      </c>
      <c r="AP1014" s="144" t="s">
        <v>172</v>
      </c>
      <c r="AQ1014" s="144" t="s">
        <v>172</v>
      </c>
      <c r="AR1014" s="144" t="s">
        <v>172</v>
      </c>
      <c r="AS1014" s="144" t="s">
        <v>4144</v>
      </c>
      <c r="AT1014" s="144" t="s">
        <v>4144</v>
      </c>
      <c r="AU1014" s="156">
        <v>1</v>
      </c>
      <c r="AW1014" s="144" t="s">
        <v>3825</v>
      </c>
      <c r="AX1014" s="144" t="s">
        <v>174</v>
      </c>
      <c r="AY1014" s="144" t="s">
        <v>175</v>
      </c>
      <c r="AZ1014" s="156">
        <v>2</v>
      </c>
      <c r="BC1014" s="158" t="s">
        <v>2872</v>
      </c>
      <c r="BF1014" s="144">
        <v>2012</v>
      </c>
      <c r="BG1014" s="156">
        <v>2</v>
      </c>
      <c r="BH1014" s="156">
        <v>0</v>
      </c>
      <c r="BI1014" s="144" t="s">
        <v>4144</v>
      </c>
      <c r="BJ1014" s="156">
        <v>2</v>
      </c>
      <c r="BL1014" s="156">
        <v>0</v>
      </c>
      <c r="CP1014" s="163">
        <v>2</v>
      </c>
    </row>
    <row r="1015" spans="1:94" ht="18" x14ac:dyDescent="0.25">
      <c r="A1015" s="156">
        <v>2</v>
      </c>
      <c r="B1015" s="145">
        <v>1014</v>
      </c>
      <c r="C1015" s="144" t="s">
        <v>3827</v>
      </c>
      <c r="D1015" s="144" t="s">
        <v>1622</v>
      </c>
      <c r="F1015" s="144" t="s">
        <v>1622</v>
      </c>
      <c r="G1015" s="144" t="s">
        <v>283</v>
      </c>
      <c r="H1015" s="144" t="s">
        <v>1623</v>
      </c>
      <c r="I1015" s="144" t="s">
        <v>188</v>
      </c>
      <c r="J1015" s="148">
        <v>43987</v>
      </c>
      <c r="K1015" s="40">
        <v>41252</v>
      </c>
      <c r="L1015" s="144">
        <v>2012</v>
      </c>
      <c r="M1015" s="144" t="s">
        <v>3828</v>
      </c>
      <c r="N1015" s="144" t="s">
        <v>3822</v>
      </c>
      <c r="O1015" s="156">
        <v>2</v>
      </c>
      <c r="Q1015" s="144" t="s">
        <v>3823</v>
      </c>
      <c r="R1015" s="144" t="s">
        <v>2877</v>
      </c>
      <c r="S1015" s="144" t="s">
        <v>3824</v>
      </c>
      <c r="U1015" s="156">
        <v>1</v>
      </c>
      <c r="V1015" s="156">
        <v>1</v>
      </c>
      <c r="W1015" s="144" t="s">
        <v>1628</v>
      </c>
      <c r="X1015" s="144" t="s">
        <v>166</v>
      </c>
      <c r="Y1015" s="144" t="s">
        <v>1628</v>
      </c>
      <c r="Z1015" s="156">
        <v>1</v>
      </c>
      <c r="AA1015" s="144" t="s">
        <v>1627</v>
      </c>
      <c r="AB1015" s="160" t="s">
        <v>1628</v>
      </c>
      <c r="AC1015" s="157">
        <v>1</v>
      </c>
      <c r="AD1015" s="157">
        <v>14</v>
      </c>
      <c r="AE1015" s="144" t="s">
        <v>1635</v>
      </c>
      <c r="AG1015" s="144" t="s">
        <v>169</v>
      </c>
      <c r="AH1015" s="156">
        <v>1</v>
      </c>
      <c r="AJ1015" s="156">
        <v>1</v>
      </c>
      <c r="AK1015" s="156">
        <v>258197</v>
      </c>
      <c r="AL1015" s="156" t="s">
        <v>1630</v>
      </c>
      <c r="AN1015" s="144" t="s">
        <v>170</v>
      </c>
      <c r="AO1015" s="144" t="s">
        <v>171</v>
      </c>
      <c r="AP1015" s="144" t="s">
        <v>172</v>
      </c>
      <c r="AQ1015" s="144" t="s">
        <v>172</v>
      </c>
      <c r="AR1015" s="144" t="s">
        <v>172</v>
      </c>
      <c r="AS1015" s="144" t="s">
        <v>4144</v>
      </c>
      <c r="AT1015" s="144" t="s">
        <v>4144</v>
      </c>
      <c r="AU1015" s="156">
        <v>1</v>
      </c>
      <c r="AW1015" s="144" t="s">
        <v>3825</v>
      </c>
      <c r="AX1015" s="144" t="s">
        <v>3829</v>
      </c>
      <c r="AY1015" s="144" t="s">
        <v>542</v>
      </c>
      <c r="AZ1015" s="156">
        <v>2</v>
      </c>
      <c r="BC1015" s="158" t="s">
        <v>2872</v>
      </c>
      <c r="BF1015" s="144">
        <v>2012</v>
      </c>
      <c r="BG1015" s="156">
        <v>2</v>
      </c>
      <c r="BH1015" s="156">
        <v>0</v>
      </c>
      <c r="BI1015" s="144" t="s">
        <v>4144</v>
      </c>
      <c r="BJ1015" s="156">
        <v>2</v>
      </c>
      <c r="BL1015" s="156">
        <v>0</v>
      </c>
      <c r="CP1015" s="163">
        <v>2</v>
      </c>
    </row>
    <row r="1016" spans="1:94" ht="18" x14ac:dyDescent="0.25">
      <c r="A1016" s="156">
        <v>2</v>
      </c>
      <c r="B1016" s="145">
        <v>1015</v>
      </c>
      <c r="C1016" s="144" t="s">
        <v>3827</v>
      </c>
      <c r="D1016" s="144" t="s">
        <v>1622</v>
      </c>
      <c r="F1016" s="144" t="s">
        <v>1622</v>
      </c>
      <c r="G1016" s="144" t="s">
        <v>283</v>
      </c>
      <c r="H1016" s="144" t="s">
        <v>1623</v>
      </c>
      <c r="I1016" s="144" t="s">
        <v>188</v>
      </c>
      <c r="J1016" s="148">
        <v>43987</v>
      </c>
      <c r="K1016" s="40">
        <v>41252</v>
      </c>
      <c r="L1016" s="144">
        <v>2012</v>
      </c>
      <c r="M1016" s="144" t="s">
        <v>3828</v>
      </c>
      <c r="N1016" s="144" t="s">
        <v>3822</v>
      </c>
      <c r="O1016" s="156">
        <v>2</v>
      </c>
      <c r="Q1016" s="144" t="s">
        <v>3823</v>
      </c>
      <c r="R1016" s="144" t="s">
        <v>2877</v>
      </c>
      <c r="S1016" s="144" t="s">
        <v>3824</v>
      </c>
      <c r="U1016" s="156">
        <v>1</v>
      </c>
      <c r="V1016" s="156">
        <v>1</v>
      </c>
      <c r="W1016" s="144" t="s">
        <v>1628</v>
      </c>
      <c r="X1016" s="144" t="s">
        <v>166</v>
      </c>
      <c r="Y1016" s="144" t="s">
        <v>1628</v>
      </c>
      <c r="Z1016" s="156">
        <v>1</v>
      </c>
      <c r="AA1016" s="144" t="s">
        <v>1627</v>
      </c>
      <c r="AB1016" s="160" t="s">
        <v>1628</v>
      </c>
      <c r="AC1016" s="157">
        <v>1</v>
      </c>
      <c r="AD1016" s="157">
        <v>14</v>
      </c>
      <c r="AE1016" s="144" t="s">
        <v>1635</v>
      </c>
      <c r="AG1016" s="144" t="s">
        <v>169</v>
      </c>
      <c r="AH1016" s="156">
        <v>1</v>
      </c>
      <c r="AJ1016" s="156">
        <v>1</v>
      </c>
      <c r="AK1016" s="156">
        <v>258197</v>
      </c>
      <c r="AL1016" s="156" t="s">
        <v>1630</v>
      </c>
      <c r="AN1016" s="144" t="s">
        <v>170</v>
      </c>
      <c r="AO1016" s="144" t="s">
        <v>171</v>
      </c>
      <c r="AP1016" s="144" t="s">
        <v>172</v>
      </c>
      <c r="AQ1016" s="144" t="s">
        <v>172</v>
      </c>
      <c r="AR1016" s="144" t="s">
        <v>172</v>
      </c>
      <c r="AS1016" s="144" t="s">
        <v>4144</v>
      </c>
      <c r="AT1016" s="144" t="s">
        <v>4144</v>
      </c>
      <c r="AU1016" s="156">
        <v>1</v>
      </c>
      <c r="AW1016" s="144" t="s">
        <v>3825</v>
      </c>
      <c r="AX1016" s="144" t="s">
        <v>174</v>
      </c>
      <c r="AY1016" s="144" t="s">
        <v>175</v>
      </c>
      <c r="AZ1016" s="156">
        <v>2</v>
      </c>
      <c r="BC1016" s="158" t="s">
        <v>2872</v>
      </c>
      <c r="BF1016" s="144">
        <v>2012</v>
      </c>
      <c r="BG1016" s="156">
        <v>2</v>
      </c>
      <c r="BH1016" s="156">
        <v>0</v>
      </c>
      <c r="BI1016" s="144" t="s">
        <v>4144</v>
      </c>
      <c r="BJ1016" s="156">
        <v>2</v>
      </c>
      <c r="BL1016" s="156">
        <v>0</v>
      </c>
      <c r="CP1016" s="163">
        <v>2</v>
      </c>
    </row>
    <row r="1017" spans="1:94" ht="18" x14ac:dyDescent="0.25">
      <c r="A1017" s="156">
        <v>2</v>
      </c>
      <c r="B1017" s="145">
        <v>1016</v>
      </c>
      <c r="C1017" s="144" t="s">
        <v>3827</v>
      </c>
      <c r="D1017" s="144" t="s">
        <v>1622</v>
      </c>
      <c r="F1017" s="144" t="s">
        <v>1622</v>
      </c>
      <c r="G1017" s="144" t="s">
        <v>283</v>
      </c>
      <c r="H1017" s="144" t="s">
        <v>1623</v>
      </c>
      <c r="I1017" s="144" t="s">
        <v>188</v>
      </c>
      <c r="J1017" s="148">
        <v>43987</v>
      </c>
      <c r="K1017" s="40">
        <v>41432</v>
      </c>
      <c r="L1017" s="144">
        <v>2013</v>
      </c>
      <c r="M1017" s="144" t="s">
        <v>3828</v>
      </c>
      <c r="N1017" s="144" t="s">
        <v>3822</v>
      </c>
      <c r="O1017" s="156">
        <v>2</v>
      </c>
      <c r="Q1017" s="144" t="s">
        <v>3831</v>
      </c>
      <c r="R1017" s="144" t="s">
        <v>2877</v>
      </c>
      <c r="S1017" s="144" t="s">
        <v>3832</v>
      </c>
      <c r="U1017" s="156">
        <v>1</v>
      </c>
      <c r="V1017" s="156">
        <v>1</v>
      </c>
      <c r="W1017" s="144" t="s">
        <v>1628</v>
      </c>
      <c r="X1017" s="144" t="s">
        <v>166</v>
      </c>
      <c r="Y1017" s="144" t="s">
        <v>1628</v>
      </c>
      <c r="Z1017" s="156">
        <v>1</v>
      </c>
      <c r="AA1017" s="144" t="s">
        <v>1627</v>
      </c>
      <c r="AB1017" s="160" t="s">
        <v>1628</v>
      </c>
      <c r="AC1017" s="157">
        <v>1</v>
      </c>
      <c r="AD1017" s="157">
        <v>14</v>
      </c>
      <c r="AE1017" s="144" t="s">
        <v>1635</v>
      </c>
      <c r="AG1017" s="144" t="s">
        <v>169</v>
      </c>
      <c r="AH1017" s="156">
        <v>1</v>
      </c>
      <c r="AJ1017" s="156">
        <v>1</v>
      </c>
      <c r="AK1017" s="156">
        <v>258197</v>
      </c>
      <c r="AL1017" s="156" t="s">
        <v>1630</v>
      </c>
      <c r="AN1017" s="144" t="s">
        <v>170</v>
      </c>
      <c r="AO1017" s="144" t="s">
        <v>171</v>
      </c>
      <c r="AP1017" s="144" t="s">
        <v>172</v>
      </c>
      <c r="AQ1017" s="144" t="s">
        <v>172</v>
      </c>
      <c r="AR1017" s="144" t="s">
        <v>172</v>
      </c>
      <c r="AS1017" s="144" t="s">
        <v>4144</v>
      </c>
      <c r="AT1017" s="144" t="s">
        <v>4144</v>
      </c>
      <c r="AU1017" s="156">
        <v>1</v>
      </c>
      <c r="AW1017" s="144" t="s">
        <v>3825</v>
      </c>
      <c r="AX1017" s="144" t="s">
        <v>3829</v>
      </c>
      <c r="AY1017" s="144" t="s">
        <v>542</v>
      </c>
      <c r="AZ1017" s="156">
        <v>2</v>
      </c>
      <c r="BC1017" s="158" t="s">
        <v>2872</v>
      </c>
      <c r="BF1017" s="144">
        <v>2013</v>
      </c>
      <c r="BG1017" s="156">
        <v>2</v>
      </c>
      <c r="BH1017" s="156">
        <v>0</v>
      </c>
      <c r="BI1017" s="144" t="s">
        <v>4144</v>
      </c>
      <c r="BJ1017" s="156">
        <v>2</v>
      </c>
      <c r="BL1017" s="156">
        <v>0</v>
      </c>
      <c r="CP1017" s="163">
        <v>2</v>
      </c>
    </row>
    <row r="1018" spans="1:94" ht="18" x14ac:dyDescent="0.25">
      <c r="A1018" s="156">
        <v>2</v>
      </c>
      <c r="B1018" s="145">
        <v>1017</v>
      </c>
      <c r="C1018" s="144" t="s">
        <v>3827</v>
      </c>
      <c r="D1018" s="144" t="s">
        <v>1622</v>
      </c>
      <c r="F1018" s="144" t="s">
        <v>1622</v>
      </c>
      <c r="G1018" s="144" t="s">
        <v>283</v>
      </c>
      <c r="H1018" s="144" t="s">
        <v>1623</v>
      </c>
      <c r="I1018" s="144" t="s">
        <v>188</v>
      </c>
      <c r="J1018" s="148">
        <v>43987</v>
      </c>
      <c r="K1018" s="40">
        <v>41432</v>
      </c>
      <c r="L1018" s="144">
        <v>2013</v>
      </c>
      <c r="M1018" s="144" t="s">
        <v>3828</v>
      </c>
      <c r="N1018" s="144" t="s">
        <v>3822</v>
      </c>
      <c r="O1018" s="156">
        <v>2</v>
      </c>
      <c r="Q1018" s="144" t="s">
        <v>3831</v>
      </c>
      <c r="R1018" s="144" t="s">
        <v>2877</v>
      </c>
      <c r="S1018" s="144" t="s">
        <v>3832</v>
      </c>
      <c r="U1018" s="156">
        <v>1</v>
      </c>
      <c r="V1018" s="156">
        <v>1</v>
      </c>
      <c r="W1018" s="144" t="s">
        <v>1628</v>
      </c>
      <c r="X1018" s="144" t="s">
        <v>166</v>
      </c>
      <c r="Y1018" s="144" t="s">
        <v>1628</v>
      </c>
      <c r="Z1018" s="156">
        <v>1</v>
      </c>
      <c r="AA1018" s="144" t="s">
        <v>1627</v>
      </c>
      <c r="AB1018" s="160" t="s">
        <v>1628</v>
      </c>
      <c r="AC1018" s="157">
        <v>1</v>
      </c>
      <c r="AD1018" s="157">
        <v>14</v>
      </c>
      <c r="AE1018" s="144" t="s">
        <v>1635</v>
      </c>
      <c r="AG1018" s="144" t="s">
        <v>169</v>
      </c>
      <c r="AH1018" s="156">
        <v>1</v>
      </c>
      <c r="AJ1018" s="156">
        <v>1</v>
      </c>
      <c r="AK1018" s="156">
        <v>258197</v>
      </c>
      <c r="AL1018" s="156" t="s">
        <v>1630</v>
      </c>
      <c r="AN1018" s="144" t="s">
        <v>170</v>
      </c>
      <c r="AO1018" s="144" t="s">
        <v>171</v>
      </c>
      <c r="AP1018" s="144" t="s">
        <v>172</v>
      </c>
      <c r="AQ1018" s="144" t="s">
        <v>172</v>
      </c>
      <c r="AR1018" s="144" t="s">
        <v>172</v>
      </c>
      <c r="AS1018" s="144" t="s">
        <v>4144</v>
      </c>
      <c r="AT1018" s="144" t="s">
        <v>4144</v>
      </c>
      <c r="AU1018" s="156">
        <v>1</v>
      </c>
      <c r="AW1018" s="144" t="s">
        <v>3825</v>
      </c>
      <c r="AX1018" s="144" t="s">
        <v>174</v>
      </c>
      <c r="AY1018" s="144" t="s">
        <v>175</v>
      </c>
      <c r="AZ1018" s="156">
        <v>2</v>
      </c>
      <c r="BC1018" s="158" t="s">
        <v>2872</v>
      </c>
      <c r="BF1018" s="144">
        <v>2013</v>
      </c>
      <c r="BG1018" s="156">
        <v>2</v>
      </c>
      <c r="BH1018" s="156">
        <v>0</v>
      </c>
      <c r="BI1018" s="144" t="s">
        <v>4144</v>
      </c>
      <c r="BJ1018" s="156">
        <v>2</v>
      </c>
      <c r="BL1018" s="156">
        <v>0</v>
      </c>
      <c r="CP1018" s="163">
        <v>2</v>
      </c>
    </row>
    <row r="1019" spans="1:94" ht="18" x14ac:dyDescent="0.25">
      <c r="A1019" s="156">
        <v>2</v>
      </c>
      <c r="B1019" s="145">
        <v>1018</v>
      </c>
      <c r="C1019" s="144" t="s">
        <v>3827</v>
      </c>
      <c r="D1019" s="144" t="s">
        <v>1622</v>
      </c>
      <c r="F1019" s="144" t="s">
        <v>1622</v>
      </c>
      <c r="G1019" s="144" t="s">
        <v>283</v>
      </c>
      <c r="H1019" s="144" t="s">
        <v>1623</v>
      </c>
      <c r="I1019" s="144" t="s">
        <v>188</v>
      </c>
      <c r="J1019" s="148">
        <v>43987</v>
      </c>
      <c r="K1019" s="40">
        <v>41824</v>
      </c>
      <c r="L1019" s="144">
        <v>2014</v>
      </c>
      <c r="M1019" s="144" t="s">
        <v>3828</v>
      </c>
      <c r="N1019" s="144" t="s">
        <v>3822</v>
      </c>
      <c r="O1019" s="156">
        <v>2</v>
      </c>
      <c r="Q1019" s="144" t="s">
        <v>3831</v>
      </c>
      <c r="R1019" s="144" t="s">
        <v>2877</v>
      </c>
      <c r="S1019" s="144" t="s">
        <v>3832</v>
      </c>
      <c r="U1019" s="156">
        <v>1</v>
      </c>
      <c r="V1019" s="156">
        <v>1</v>
      </c>
      <c r="W1019" s="144" t="s">
        <v>1628</v>
      </c>
      <c r="X1019" s="144" t="s">
        <v>166</v>
      </c>
      <c r="Y1019" s="144" t="s">
        <v>1628</v>
      </c>
      <c r="Z1019" s="156">
        <v>1</v>
      </c>
      <c r="AA1019" s="144" t="s">
        <v>1627</v>
      </c>
      <c r="AB1019" s="160" t="s">
        <v>1628</v>
      </c>
      <c r="AC1019" s="157">
        <v>1</v>
      </c>
      <c r="AD1019" s="157">
        <v>14</v>
      </c>
      <c r="AE1019" s="144" t="s">
        <v>1635</v>
      </c>
      <c r="AG1019" s="144" t="s">
        <v>169</v>
      </c>
      <c r="AH1019" s="156">
        <v>1</v>
      </c>
      <c r="AJ1019" s="156">
        <v>1</v>
      </c>
      <c r="AK1019" s="156">
        <v>258197</v>
      </c>
      <c r="AL1019" s="156" t="s">
        <v>1630</v>
      </c>
      <c r="AN1019" s="144" t="s">
        <v>170</v>
      </c>
      <c r="AO1019" s="144" t="s">
        <v>171</v>
      </c>
      <c r="AP1019" s="144" t="s">
        <v>172</v>
      </c>
      <c r="AQ1019" s="144" t="s">
        <v>172</v>
      </c>
      <c r="AR1019" s="144" t="s">
        <v>172</v>
      </c>
      <c r="AS1019" s="144" t="s">
        <v>4144</v>
      </c>
      <c r="AT1019" s="144" t="s">
        <v>4144</v>
      </c>
      <c r="AU1019" s="156">
        <v>1</v>
      </c>
      <c r="AW1019" s="144" t="s">
        <v>3825</v>
      </c>
      <c r="AX1019" s="144" t="s">
        <v>3829</v>
      </c>
      <c r="AY1019" s="144" t="s">
        <v>542</v>
      </c>
      <c r="AZ1019" s="156">
        <v>2</v>
      </c>
      <c r="BC1019" s="158" t="s">
        <v>2872</v>
      </c>
      <c r="BF1019" s="144">
        <v>2014</v>
      </c>
      <c r="BG1019" s="156">
        <v>2</v>
      </c>
      <c r="BH1019" s="156">
        <v>0</v>
      </c>
      <c r="BI1019" s="144" t="s">
        <v>4144</v>
      </c>
      <c r="BJ1019" s="156">
        <v>2</v>
      </c>
      <c r="BL1019" s="156">
        <v>0</v>
      </c>
      <c r="CP1019" s="163">
        <v>2</v>
      </c>
    </row>
    <row r="1020" spans="1:94" ht="18" x14ac:dyDescent="0.25">
      <c r="A1020" s="156">
        <v>2</v>
      </c>
      <c r="B1020" s="145">
        <v>1019</v>
      </c>
      <c r="C1020" s="144" t="s">
        <v>3827</v>
      </c>
      <c r="D1020" s="144" t="s">
        <v>1622</v>
      </c>
      <c r="F1020" s="144" t="s">
        <v>1622</v>
      </c>
      <c r="G1020" s="144" t="s">
        <v>283</v>
      </c>
      <c r="H1020" s="144" t="s">
        <v>1623</v>
      </c>
      <c r="I1020" s="144" t="s">
        <v>188</v>
      </c>
      <c r="J1020" s="148">
        <v>43987</v>
      </c>
      <c r="K1020" s="40">
        <v>41824</v>
      </c>
      <c r="L1020" s="144">
        <v>2014</v>
      </c>
      <c r="M1020" s="144" t="s">
        <v>3828</v>
      </c>
      <c r="N1020" s="144" t="s">
        <v>3822</v>
      </c>
      <c r="O1020" s="156">
        <v>2</v>
      </c>
      <c r="Q1020" s="144" t="s">
        <v>3831</v>
      </c>
      <c r="R1020" s="144" t="s">
        <v>2877</v>
      </c>
      <c r="S1020" s="144" t="s">
        <v>3832</v>
      </c>
      <c r="U1020" s="156">
        <v>1</v>
      </c>
      <c r="V1020" s="156">
        <v>1</v>
      </c>
      <c r="W1020" s="144" t="s">
        <v>1628</v>
      </c>
      <c r="X1020" s="144" t="s">
        <v>166</v>
      </c>
      <c r="Y1020" s="144" t="s">
        <v>1628</v>
      </c>
      <c r="Z1020" s="156">
        <v>1</v>
      </c>
      <c r="AA1020" s="144" t="s">
        <v>1627</v>
      </c>
      <c r="AB1020" s="160" t="s">
        <v>1628</v>
      </c>
      <c r="AC1020" s="157">
        <v>1</v>
      </c>
      <c r="AD1020" s="157">
        <v>14</v>
      </c>
      <c r="AE1020" s="144" t="s">
        <v>1635</v>
      </c>
      <c r="AG1020" s="144" t="s">
        <v>169</v>
      </c>
      <c r="AH1020" s="156">
        <v>1</v>
      </c>
      <c r="AJ1020" s="156">
        <v>1</v>
      </c>
      <c r="AK1020" s="156">
        <v>258197</v>
      </c>
      <c r="AL1020" s="156" t="s">
        <v>1630</v>
      </c>
      <c r="AN1020" s="144" t="s">
        <v>170</v>
      </c>
      <c r="AO1020" s="144" t="s">
        <v>171</v>
      </c>
      <c r="AP1020" s="144" t="s">
        <v>172</v>
      </c>
      <c r="AQ1020" s="144" t="s">
        <v>172</v>
      </c>
      <c r="AR1020" s="144" t="s">
        <v>172</v>
      </c>
      <c r="AS1020" s="144" t="s">
        <v>4144</v>
      </c>
      <c r="AT1020" s="144" t="s">
        <v>4144</v>
      </c>
      <c r="AU1020" s="156">
        <v>1</v>
      </c>
      <c r="AW1020" s="144" t="s">
        <v>3825</v>
      </c>
      <c r="AX1020" s="144" t="s">
        <v>174</v>
      </c>
      <c r="AY1020" s="144" t="s">
        <v>175</v>
      </c>
      <c r="AZ1020" s="156">
        <v>2</v>
      </c>
      <c r="BC1020" s="158" t="s">
        <v>2872</v>
      </c>
      <c r="BF1020" s="144">
        <v>2014</v>
      </c>
      <c r="BG1020" s="156">
        <v>2</v>
      </c>
      <c r="BH1020" s="156">
        <v>0</v>
      </c>
      <c r="BI1020" s="144" t="s">
        <v>4144</v>
      </c>
      <c r="BJ1020" s="156">
        <v>2</v>
      </c>
      <c r="BL1020" s="156">
        <v>0</v>
      </c>
      <c r="CP1020" s="163">
        <v>2</v>
      </c>
    </row>
    <row r="1021" spans="1:94" ht="18" x14ac:dyDescent="0.25">
      <c r="A1021" s="156">
        <v>2</v>
      </c>
      <c r="B1021" s="145">
        <v>1020</v>
      </c>
      <c r="C1021" s="144" t="s">
        <v>3827</v>
      </c>
      <c r="D1021" s="144" t="s">
        <v>1622</v>
      </c>
      <c r="F1021" s="144" t="s">
        <v>1622</v>
      </c>
      <c r="G1021" s="144" t="s">
        <v>283</v>
      </c>
      <c r="H1021" s="144" t="s">
        <v>1623</v>
      </c>
      <c r="I1021" s="144" t="s">
        <v>188</v>
      </c>
      <c r="J1021" s="148">
        <v>43987</v>
      </c>
      <c r="K1021" s="40">
        <v>42093</v>
      </c>
      <c r="L1021" s="144">
        <v>2015</v>
      </c>
      <c r="M1021" s="144" t="s">
        <v>3828</v>
      </c>
      <c r="N1021" s="144" t="s">
        <v>3833</v>
      </c>
      <c r="O1021" s="156">
        <v>2</v>
      </c>
      <c r="Q1021" s="144" t="s">
        <v>3831</v>
      </c>
      <c r="R1021" s="144" t="s">
        <v>2877</v>
      </c>
      <c r="S1021" s="144" t="s">
        <v>3832</v>
      </c>
      <c r="U1021" s="156">
        <v>1</v>
      </c>
      <c r="V1021" s="156">
        <v>1</v>
      </c>
      <c r="W1021" s="144" t="s">
        <v>1628</v>
      </c>
      <c r="X1021" s="144" t="s">
        <v>166</v>
      </c>
      <c r="Y1021" s="144" t="s">
        <v>1628</v>
      </c>
      <c r="Z1021" s="156">
        <v>1</v>
      </c>
      <c r="AA1021" s="144" t="s">
        <v>1627</v>
      </c>
      <c r="AB1021" s="160" t="s">
        <v>1628</v>
      </c>
      <c r="AC1021" s="157">
        <v>1</v>
      </c>
      <c r="AD1021" s="157">
        <v>14</v>
      </c>
      <c r="AE1021" s="144" t="s">
        <v>1635</v>
      </c>
      <c r="AG1021" s="144" t="s">
        <v>169</v>
      </c>
      <c r="AH1021" s="156">
        <v>1</v>
      </c>
      <c r="AJ1021" s="156">
        <v>1</v>
      </c>
      <c r="AK1021" s="156">
        <v>258197</v>
      </c>
      <c r="AL1021" s="156" t="s">
        <v>1630</v>
      </c>
      <c r="AN1021" s="144" t="s">
        <v>170</v>
      </c>
      <c r="AO1021" s="144" t="s">
        <v>171</v>
      </c>
      <c r="AP1021" s="144" t="s">
        <v>172</v>
      </c>
      <c r="AQ1021" s="144" t="s">
        <v>172</v>
      </c>
      <c r="AR1021" s="144" t="s">
        <v>172</v>
      </c>
      <c r="AS1021" s="144" t="s">
        <v>4144</v>
      </c>
      <c r="AT1021" s="144" t="s">
        <v>4144</v>
      </c>
      <c r="AU1021" s="156">
        <v>1</v>
      </c>
      <c r="AW1021" s="144" t="s">
        <v>3825</v>
      </c>
      <c r="AX1021" s="144" t="s">
        <v>174</v>
      </c>
      <c r="AY1021" s="144" t="s">
        <v>175</v>
      </c>
      <c r="AZ1021" s="156">
        <v>2</v>
      </c>
      <c r="BC1021" s="158" t="s">
        <v>2872</v>
      </c>
      <c r="BF1021" s="144">
        <v>2015</v>
      </c>
      <c r="BG1021" s="156">
        <v>2</v>
      </c>
      <c r="BH1021" s="156">
        <v>0</v>
      </c>
      <c r="BI1021" s="144" t="s">
        <v>4144</v>
      </c>
      <c r="BJ1021" s="156">
        <v>2</v>
      </c>
      <c r="BL1021" s="156">
        <v>0</v>
      </c>
      <c r="CP1021" s="163">
        <v>2</v>
      </c>
    </row>
    <row r="1022" spans="1:94" ht="18" x14ac:dyDescent="0.25">
      <c r="A1022" s="156">
        <v>2</v>
      </c>
      <c r="B1022" s="145">
        <v>1021</v>
      </c>
      <c r="C1022" s="144" t="s">
        <v>3827</v>
      </c>
      <c r="D1022" s="144" t="s">
        <v>1622</v>
      </c>
      <c r="F1022" s="144" t="s">
        <v>1622</v>
      </c>
      <c r="G1022" s="144" t="s">
        <v>283</v>
      </c>
      <c r="H1022" s="144" t="s">
        <v>1623</v>
      </c>
      <c r="I1022" s="144" t="s">
        <v>188</v>
      </c>
      <c r="J1022" s="148">
        <v>43987</v>
      </c>
      <c r="K1022" s="40">
        <v>42093</v>
      </c>
      <c r="L1022" s="144">
        <v>2015</v>
      </c>
      <c r="M1022" s="144" t="s">
        <v>3828</v>
      </c>
      <c r="N1022" s="144" t="s">
        <v>3833</v>
      </c>
      <c r="O1022" s="156">
        <v>2</v>
      </c>
      <c r="Q1022" s="144" t="s">
        <v>3831</v>
      </c>
      <c r="R1022" s="144" t="s">
        <v>2877</v>
      </c>
      <c r="S1022" s="144" t="s">
        <v>3832</v>
      </c>
      <c r="U1022" s="156">
        <v>1</v>
      </c>
      <c r="V1022" s="156">
        <v>1</v>
      </c>
      <c r="W1022" s="144" t="s">
        <v>1628</v>
      </c>
      <c r="X1022" s="144" t="s">
        <v>166</v>
      </c>
      <c r="Y1022" s="144" t="s">
        <v>1628</v>
      </c>
      <c r="Z1022" s="156">
        <v>1</v>
      </c>
      <c r="AA1022" s="144" t="s">
        <v>1627</v>
      </c>
      <c r="AB1022" s="160" t="s">
        <v>1628</v>
      </c>
      <c r="AC1022" s="157">
        <v>1</v>
      </c>
      <c r="AD1022" s="157">
        <v>14</v>
      </c>
      <c r="AE1022" s="144" t="s">
        <v>1635</v>
      </c>
      <c r="AG1022" s="144" t="s">
        <v>169</v>
      </c>
      <c r="AH1022" s="156">
        <v>1</v>
      </c>
      <c r="AJ1022" s="156">
        <v>1</v>
      </c>
      <c r="AK1022" s="156">
        <v>258197</v>
      </c>
      <c r="AL1022" s="156" t="s">
        <v>1630</v>
      </c>
      <c r="AN1022" s="144" t="s">
        <v>170</v>
      </c>
      <c r="AO1022" s="144" t="s">
        <v>171</v>
      </c>
      <c r="AP1022" s="144" t="s">
        <v>172</v>
      </c>
      <c r="AQ1022" s="144" t="s">
        <v>172</v>
      </c>
      <c r="AR1022" s="144" t="s">
        <v>172</v>
      </c>
      <c r="AS1022" s="144" t="s">
        <v>4144</v>
      </c>
      <c r="AT1022" s="144" t="s">
        <v>4144</v>
      </c>
      <c r="AU1022" s="156">
        <v>1</v>
      </c>
      <c r="AW1022" s="144" t="s">
        <v>3825</v>
      </c>
      <c r="AX1022" s="144" t="s">
        <v>3829</v>
      </c>
      <c r="AY1022" s="144" t="s">
        <v>542</v>
      </c>
      <c r="AZ1022" s="156">
        <v>2</v>
      </c>
      <c r="BC1022" s="158" t="s">
        <v>2872</v>
      </c>
      <c r="BF1022" s="144">
        <v>2015</v>
      </c>
      <c r="BG1022" s="156">
        <v>2</v>
      </c>
      <c r="BH1022" s="156">
        <v>0</v>
      </c>
      <c r="BI1022" s="144" t="s">
        <v>4144</v>
      </c>
      <c r="BJ1022" s="156">
        <v>2</v>
      </c>
      <c r="BL1022" s="156">
        <v>0</v>
      </c>
      <c r="CP1022" s="163">
        <v>2</v>
      </c>
    </row>
    <row r="1023" spans="1:94" ht="18" x14ac:dyDescent="0.25">
      <c r="A1023" s="156">
        <v>2</v>
      </c>
      <c r="B1023" s="145">
        <v>1022</v>
      </c>
      <c r="C1023" s="144" t="s">
        <v>3834</v>
      </c>
      <c r="D1023" s="144" t="s">
        <v>3834</v>
      </c>
      <c r="E1023" s="144" t="s">
        <v>3834</v>
      </c>
      <c r="G1023" s="144" t="s">
        <v>155</v>
      </c>
      <c r="H1023" s="144" t="s">
        <v>156</v>
      </c>
      <c r="I1023" s="144" t="s">
        <v>582</v>
      </c>
      <c r="J1023" s="148">
        <v>43987</v>
      </c>
      <c r="K1023" s="40">
        <v>41252</v>
      </c>
      <c r="L1023" s="144">
        <v>2012</v>
      </c>
      <c r="M1023" s="144" t="s">
        <v>3835</v>
      </c>
      <c r="N1023" s="144" t="s">
        <v>3836</v>
      </c>
      <c r="O1023" s="156">
        <v>2</v>
      </c>
      <c r="Q1023" s="144" t="s">
        <v>3073</v>
      </c>
      <c r="R1023" s="144" t="s">
        <v>2877</v>
      </c>
      <c r="S1023" s="144" t="s">
        <v>3837</v>
      </c>
      <c r="U1023" s="156">
        <v>1</v>
      </c>
      <c r="V1023" s="156">
        <v>1</v>
      </c>
      <c r="W1023" s="144" t="s">
        <v>3605</v>
      </c>
      <c r="X1023" s="144" t="s">
        <v>166</v>
      </c>
      <c r="Y1023" s="144" t="s">
        <v>3605</v>
      </c>
      <c r="Z1023" s="156">
        <v>1</v>
      </c>
      <c r="AA1023" s="144" t="s">
        <v>3605</v>
      </c>
      <c r="AB1023" s="144" t="s">
        <v>3605</v>
      </c>
      <c r="AC1023" s="157">
        <v>2</v>
      </c>
      <c r="AD1023" s="157">
        <v>0</v>
      </c>
      <c r="AE1023" s="144" t="s">
        <v>3610</v>
      </c>
      <c r="AG1023" s="144" t="s">
        <v>169</v>
      </c>
      <c r="AH1023" s="156">
        <v>1</v>
      </c>
      <c r="AJ1023" s="156">
        <v>2</v>
      </c>
      <c r="AN1023" s="144" t="s">
        <v>642</v>
      </c>
      <c r="AO1023" s="144" t="s">
        <v>1682</v>
      </c>
      <c r="AP1023" s="144" t="s">
        <v>3611</v>
      </c>
      <c r="AQ1023" s="144" t="s">
        <v>1684</v>
      </c>
      <c r="AR1023" s="144" t="s">
        <v>1684</v>
      </c>
      <c r="AS1023" s="144" t="s">
        <v>4144</v>
      </c>
      <c r="AT1023" s="144" t="s">
        <v>4144</v>
      </c>
      <c r="AU1023" s="156">
        <v>2</v>
      </c>
      <c r="AW1023" s="144" t="s">
        <v>3838</v>
      </c>
      <c r="AX1023" s="144" t="s">
        <v>174</v>
      </c>
      <c r="AY1023" s="144" t="s">
        <v>175</v>
      </c>
      <c r="AZ1023" s="156">
        <v>2</v>
      </c>
      <c r="BC1023" s="158" t="s">
        <v>2872</v>
      </c>
      <c r="BF1023" s="144">
        <v>2012</v>
      </c>
      <c r="BG1023" s="156">
        <v>2</v>
      </c>
      <c r="BH1023" s="156">
        <v>0</v>
      </c>
      <c r="BI1023" s="144" t="s">
        <v>4144</v>
      </c>
      <c r="BJ1023" s="156">
        <v>2</v>
      </c>
      <c r="BL1023" s="156">
        <v>0</v>
      </c>
      <c r="CP1023" s="163">
        <v>2</v>
      </c>
    </row>
    <row r="1024" spans="1:94" ht="18" x14ac:dyDescent="0.25">
      <c r="A1024" s="156">
        <v>2</v>
      </c>
      <c r="B1024" s="145">
        <v>1023</v>
      </c>
      <c r="C1024" s="144" t="s">
        <v>3834</v>
      </c>
      <c r="D1024" s="144" t="s">
        <v>3834</v>
      </c>
      <c r="E1024" s="144" t="s">
        <v>3834</v>
      </c>
      <c r="G1024" s="144" t="s">
        <v>155</v>
      </c>
      <c r="H1024" s="144" t="s">
        <v>156</v>
      </c>
      <c r="I1024" s="144" t="s">
        <v>582</v>
      </c>
      <c r="J1024" s="148">
        <v>43987</v>
      </c>
      <c r="K1024" s="40">
        <v>41432</v>
      </c>
      <c r="L1024" s="144">
        <v>2013</v>
      </c>
      <c r="M1024" s="144" t="s">
        <v>3835</v>
      </c>
      <c r="N1024" s="144" t="s">
        <v>3836</v>
      </c>
      <c r="O1024" s="156">
        <v>2</v>
      </c>
      <c r="Q1024" s="144" t="s">
        <v>3073</v>
      </c>
      <c r="R1024" s="144" t="s">
        <v>2877</v>
      </c>
      <c r="S1024" s="144" t="s">
        <v>3837</v>
      </c>
      <c r="U1024" s="156">
        <v>1</v>
      </c>
      <c r="V1024" s="156">
        <v>1</v>
      </c>
      <c r="W1024" s="144" t="s">
        <v>3605</v>
      </c>
      <c r="X1024" s="144" t="s">
        <v>166</v>
      </c>
      <c r="Y1024" s="144" t="s">
        <v>3605</v>
      </c>
      <c r="Z1024" s="156">
        <v>1</v>
      </c>
      <c r="AA1024" s="144" t="s">
        <v>3605</v>
      </c>
      <c r="AB1024" s="144" t="s">
        <v>3605</v>
      </c>
      <c r="AC1024" s="157">
        <v>2</v>
      </c>
      <c r="AD1024" s="157">
        <v>0</v>
      </c>
      <c r="AE1024" s="144" t="s">
        <v>3610</v>
      </c>
      <c r="AG1024" s="144" t="s">
        <v>169</v>
      </c>
      <c r="AH1024" s="156">
        <v>1</v>
      </c>
      <c r="AJ1024" s="156">
        <v>2</v>
      </c>
      <c r="AN1024" s="144" t="s">
        <v>642</v>
      </c>
      <c r="AO1024" s="144" t="s">
        <v>1682</v>
      </c>
      <c r="AP1024" s="144" t="s">
        <v>3611</v>
      </c>
      <c r="AQ1024" s="144" t="s">
        <v>1684</v>
      </c>
      <c r="AR1024" s="144" t="s">
        <v>1684</v>
      </c>
      <c r="AS1024" s="144" t="s">
        <v>4144</v>
      </c>
      <c r="AT1024" s="144" t="s">
        <v>4144</v>
      </c>
      <c r="AU1024" s="156">
        <v>2</v>
      </c>
      <c r="AW1024" s="144" t="s">
        <v>3838</v>
      </c>
      <c r="AX1024" s="144" t="s">
        <v>174</v>
      </c>
      <c r="AY1024" s="144" t="s">
        <v>175</v>
      </c>
      <c r="AZ1024" s="156">
        <v>2</v>
      </c>
      <c r="BC1024" s="158" t="s">
        <v>2872</v>
      </c>
      <c r="BF1024" s="144">
        <v>2013</v>
      </c>
      <c r="BG1024" s="156">
        <v>2</v>
      </c>
      <c r="BH1024" s="156">
        <v>0</v>
      </c>
      <c r="BI1024" s="144" t="s">
        <v>4144</v>
      </c>
      <c r="BJ1024" s="156">
        <v>2</v>
      </c>
      <c r="BL1024" s="156">
        <v>0</v>
      </c>
      <c r="CP1024" s="163">
        <v>2</v>
      </c>
    </row>
    <row r="1025" spans="1:94" ht="18" x14ac:dyDescent="0.25">
      <c r="A1025" s="156">
        <v>2</v>
      </c>
      <c r="B1025" s="145">
        <v>1024</v>
      </c>
      <c r="C1025" s="144" t="s">
        <v>581</v>
      </c>
      <c r="D1025" s="144" t="s">
        <v>581</v>
      </c>
      <c r="E1025" s="144" t="s">
        <v>581</v>
      </c>
      <c r="G1025" s="144" t="s">
        <v>155</v>
      </c>
      <c r="H1025" s="144" t="s">
        <v>156</v>
      </c>
      <c r="I1025" s="144" t="s">
        <v>582</v>
      </c>
      <c r="J1025" s="148">
        <v>43987</v>
      </c>
      <c r="K1025" s="40">
        <v>41105</v>
      </c>
      <c r="L1025" s="144">
        <v>2012</v>
      </c>
      <c r="M1025" s="144" t="s">
        <v>583</v>
      </c>
      <c r="N1025" s="144" t="s">
        <v>3840</v>
      </c>
      <c r="O1025" s="156">
        <v>1</v>
      </c>
      <c r="P1025" s="144" t="s">
        <v>2875</v>
      </c>
      <c r="Q1025" s="144" t="s">
        <v>3841</v>
      </c>
      <c r="R1025" s="144" t="s">
        <v>2877</v>
      </c>
      <c r="S1025" s="144" t="s">
        <v>3842</v>
      </c>
      <c r="U1025" s="156">
        <v>1</v>
      </c>
      <c r="V1025" s="156">
        <v>1</v>
      </c>
      <c r="W1025" s="144" t="s">
        <v>589</v>
      </c>
      <c r="X1025" s="144" t="s">
        <v>166</v>
      </c>
      <c r="Y1025" s="144" t="s">
        <v>589</v>
      </c>
      <c r="Z1025" s="156">
        <v>1</v>
      </c>
      <c r="AA1025" s="144" t="s">
        <v>589</v>
      </c>
      <c r="AB1025" s="144" t="s">
        <v>589</v>
      </c>
      <c r="AC1025" s="157">
        <v>2</v>
      </c>
      <c r="AD1025" s="157">
        <v>0</v>
      </c>
      <c r="AE1025" s="144" t="s">
        <v>590</v>
      </c>
      <c r="AG1025" s="144" t="s">
        <v>169</v>
      </c>
      <c r="AH1025" s="156">
        <v>1</v>
      </c>
      <c r="AJ1025" s="156">
        <v>2</v>
      </c>
      <c r="AN1025" s="144" t="s">
        <v>220</v>
      </c>
      <c r="AO1025" s="144" t="s">
        <v>221</v>
      </c>
      <c r="AP1025" s="144" t="s">
        <v>467</v>
      </c>
      <c r="AQ1025" s="144" t="s">
        <v>267</v>
      </c>
      <c r="AR1025" s="144" t="s">
        <v>224</v>
      </c>
      <c r="AS1025" s="144" t="s">
        <v>4144</v>
      </c>
      <c r="AT1025" s="144" t="s">
        <v>4144</v>
      </c>
      <c r="AU1025" s="156">
        <v>2</v>
      </c>
      <c r="AW1025" s="144" t="s">
        <v>3843</v>
      </c>
      <c r="AX1025" s="144" t="s">
        <v>174</v>
      </c>
      <c r="AY1025" s="144" t="s">
        <v>175</v>
      </c>
      <c r="AZ1025" s="156">
        <v>2</v>
      </c>
      <c r="BC1025" s="158" t="s">
        <v>2872</v>
      </c>
      <c r="BF1025" s="144">
        <v>2012</v>
      </c>
      <c r="BG1025" s="156">
        <v>1</v>
      </c>
      <c r="BH1025" s="156">
        <v>4</v>
      </c>
      <c r="BI1025" s="144" t="s">
        <v>4144</v>
      </c>
      <c r="BJ1025" s="156">
        <v>1</v>
      </c>
      <c r="BK1025" s="156">
        <v>4</v>
      </c>
      <c r="BL1025" s="156">
        <v>0</v>
      </c>
      <c r="BN1025" s="163">
        <v>4</v>
      </c>
      <c r="BO1025" s="163">
        <v>0</v>
      </c>
      <c r="BQ1025" s="163" t="s">
        <v>3051</v>
      </c>
      <c r="BR1025" s="163" t="s">
        <v>597</v>
      </c>
      <c r="BS1025" s="163" t="s">
        <v>597</v>
      </c>
      <c r="BT1025" s="163">
        <v>2</v>
      </c>
      <c r="BU1025" s="163" t="s">
        <v>598</v>
      </c>
      <c r="BV1025" s="163" t="s">
        <v>596</v>
      </c>
      <c r="BW1025" s="163" t="s">
        <v>596</v>
      </c>
      <c r="BX1025" s="163">
        <v>2</v>
      </c>
      <c r="BY1025" s="163" t="s">
        <v>595</v>
      </c>
      <c r="BZ1025" s="163" t="s">
        <v>3844</v>
      </c>
      <c r="CA1025" s="163" t="s">
        <v>594</v>
      </c>
      <c r="CB1025" s="163">
        <v>0</v>
      </c>
      <c r="CC1025" s="163" t="s">
        <v>595</v>
      </c>
      <c r="CD1025" s="163" t="s">
        <v>593</v>
      </c>
      <c r="CE1025" s="163" t="s">
        <v>593</v>
      </c>
      <c r="CF1025" s="163">
        <v>0</v>
      </c>
      <c r="CG1025" s="163" t="s">
        <v>381</v>
      </c>
      <c r="CP1025" s="163">
        <v>2</v>
      </c>
    </row>
    <row r="1026" spans="1:94" ht="18" x14ac:dyDescent="0.25">
      <c r="A1026" s="156">
        <v>2</v>
      </c>
      <c r="B1026" s="145">
        <v>1025</v>
      </c>
      <c r="C1026" s="144" t="s">
        <v>581</v>
      </c>
      <c r="D1026" s="144" t="s">
        <v>581</v>
      </c>
      <c r="E1026" s="144" t="s">
        <v>581</v>
      </c>
      <c r="G1026" s="144" t="s">
        <v>155</v>
      </c>
      <c r="H1026" s="144" t="s">
        <v>156</v>
      </c>
      <c r="I1026" s="144" t="s">
        <v>582</v>
      </c>
      <c r="J1026" s="148">
        <v>43987</v>
      </c>
      <c r="K1026" s="40">
        <v>41105</v>
      </c>
      <c r="L1026" s="144">
        <v>2012</v>
      </c>
      <c r="M1026" s="144" t="s">
        <v>583</v>
      </c>
      <c r="N1026" s="144" t="s">
        <v>3840</v>
      </c>
      <c r="O1026" s="156">
        <v>1</v>
      </c>
      <c r="P1026" s="144" t="s">
        <v>2875</v>
      </c>
      <c r="Q1026" s="144" t="s">
        <v>3841</v>
      </c>
      <c r="R1026" s="144" t="s">
        <v>2877</v>
      </c>
      <c r="S1026" s="144" t="s">
        <v>3842</v>
      </c>
      <c r="U1026" s="156">
        <v>1</v>
      </c>
      <c r="V1026" s="156">
        <v>1</v>
      </c>
      <c r="W1026" s="144" t="s">
        <v>589</v>
      </c>
      <c r="X1026" s="144" t="s">
        <v>166</v>
      </c>
      <c r="Y1026" s="144" t="s">
        <v>3846</v>
      </c>
      <c r="Z1026" s="156">
        <v>1</v>
      </c>
      <c r="AA1026" s="144" t="s">
        <v>3846</v>
      </c>
      <c r="AB1026" s="144" t="s">
        <v>3846</v>
      </c>
      <c r="AC1026" s="157">
        <v>2</v>
      </c>
      <c r="AD1026" s="157">
        <v>0</v>
      </c>
      <c r="AE1026" s="144" t="s">
        <v>3847</v>
      </c>
      <c r="AG1026" s="144" t="s">
        <v>169</v>
      </c>
      <c r="AH1026" s="156">
        <v>1</v>
      </c>
      <c r="AJ1026" s="156">
        <v>2</v>
      </c>
      <c r="AN1026" s="144" t="s">
        <v>220</v>
      </c>
      <c r="AO1026" s="144" t="s">
        <v>1142</v>
      </c>
      <c r="AP1026" s="144" t="s">
        <v>1143</v>
      </c>
      <c r="AQ1026" s="144" t="s">
        <v>1143</v>
      </c>
      <c r="AR1026" s="144" t="s">
        <v>1144</v>
      </c>
      <c r="AS1026" s="144" t="s">
        <v>4144</v>
      </c>
      <c r="AT1026" s="144" t="s">
        <v>4144</v>
      </c>
      <c r="AU1026" s="156">
        <v>2</v>
      </c>
      <c r="AW1026" s="144" t="s">
        <v>3848</v>
      </c>
      <c r="AX1026" s="144" t="s">
        <v>3849</v>
      </c>
      <c r="AY1026" s="144" t="s">
        <v>1312</v>
      </c>
      <c r="AZ1026" s="156">
        <v>2</v>
      </c>
      <c r="BC1026" s="158" t="s">
        <v>177</v>
      </c>
      <c r="BD1026" s="148">
        <v>40969</v>
      </c>
      <c r="BE1026" s="156">
        <v>2012</v>
      </c>
      <c r="BF1026" s="144">
        <v>2012</v>
      </c>
      <c r="BG1026" s="156">
        <v>2</v>
      </c>
      <c r="BH1026" s="156">
        <v>0</v>
      </c>
      <c r="BI1026" s="144" t="s">
        <v>4144</v>
      </c>
      <c r="BJ1026" s="156">
        <v>2</v>
      </c>
      <c r="BL1026" s="156">
        <v>0</v>
      </c>
      <c r="CP1026" s="163">
        <v>2</v>
      </c>
    </row>
    <row r="1027" spans="1:94" ht="18" x14ac:dyDescent="0.25">
      <c r="A1027" s="156">
        <v>2</v>
      </c>
      <c r="B1027" s="145">
        <v>1026</v>
      </c>
      <c r="C1027" s="144" t="s">
        <v>581</v>
      </c>
      <c r="D1027" s="144" t="s">
        <v>581</v>
      </c>
      <c r="E1027" s="144" t="s">
        <v>581</v>
      </c>
      <c r="G1027" s="144" t="s">
        <v>155</v>
      </c>
      <c r="H1027" s="144" t="s">
        <v>156</v>
      </c>
      <c r="I1027" s="144" t="s">
        <v>582</v>
      </c>
      <c r="J1027" s="148">
        <v>43987</v>
      </c>
      <c r="K1027" s="40">
        <v>41432</v>
      </c>
      <c r="L1027" s="144">
        <v>2013</v>
      </c>
      <c r="M1027" s="144" t="s">
        <v>583</v>
      </c>
      <c r="N1027" s="144" t="s">
        <v>3840</v>
      </c>
      <c r="O1027" s="156">
        <v>1</v>
      </c>
      <c r="P1027" s="144" t="s">
        <v>2875</v>
      </c>
      <c r="Q1027" s="144" t="s">
        <v>3841</v>
      </c>
      <c r="R1027" s="144" t="s">
        <v>2877</v>
      </c>
      <c r="S1027" s="144" t="s">
        <v>3842</v>
      </c>
      <c r="U1027" s="156">
        <v>1</v>
      </c>
      <c r="V1027" s="156">
        <v>1</v>
      </c>
      <c r="W1027" s="144" t="s">
        <v>589</v>
      </c>
      <c r="X1027" s="144" t="s">
        <v>166</v>
      </c>
      <c r="Y1027" s="144" t="s">
        <v>589</v>
      </c>
      <c r="Z1027" s="156">
        <v>1</v>
      </c>
      <c r="AA1027" s="144" t="s">
        <v>589</v>
      </c>
      <c r="AB1027" s="144" t="s">
        <v>589</v>
      </c>
      <c r="AC1027" s="157">
        <v>2</v>
      </c>
      <c r="AD1027" s="157">
        <v>0</v>
      </c>
      <c r="AE1027" s="144" t="s">
        <v>590</v>
      </c>
      <c r="AG1027" s="144" t="s">
        <v>169</v>
      </c>
      <c r="AH1027" s="156">
        <v>1</v>
      </c>
      <c r="AJ1027" s="156">
        <v>2</v>
      </c>
      <c r="AN1027" s="144" t="s">
        <v>220</v>
      </c>
      <c r="AO1027" s="144" t="s">
        <v>221</v>
      </c>
      <c r="AP1027" s="144" t="s">
        <v>467</v>
      </c>
      <c r="AQ1027" s="144" t="s">
        <v>267</v>
      </c>
      <c r="AR1027" s="144" t="s">
        <v>224</v>
      </c>
      <c r="AS1027" s="144" t="s">
        <v>4144</v>
      </c>
      <c r="AT1027" s="144" t="s">
        <v>4144</v>
      </c>
      <c r="AU1027" s="156">
        <v>2</v>
      </c>
      <c r="AW1027" s="144" t="s">
        <v>3843</v>
      </c>
      <c r="AX1027" s="144" t="s">
        <v>174</v>
      </c>
      <c r="AY1027" s="144" t="s">
        <v>175</v>
      </c>
      <c r="AZ1027" s="156">
        <v>2</v>
      </c>
      <c r="BC1027" s="158" t="s">
        <v>2872</v>
      </c>
      <c r="BF1027" s="144">
        <v>2013</v>
      </c>
      <c r="BG1027" s="156">
        <v>1</v>
      </c>
      <c r="BH1027" s="156">
        <v>4</v>
      </c>
      <c r="BI1027" s="144" t="s">
        <v>4144</v>
      </c>
      <c r="BJ1027" s="156">
        <v>1</v>
      </c>
      <c r="BK1027" s="156">
        <v>4</v>
      </c>
      <c r="BL1027" s="156">
        <v>0</v>
      </c>
      <c r="BN1027" s="163">
        <v>4</v>
      </c>
      <c r="BO1027" s="163">
        <v>0</v>
      </c>
      <c r="BQ1027" s="163" t="s">
        <v>3051</v>
      </c>
      <c r="BR1027" s="163" t="s">
        <v>597</v>
      </c>
      <c r="BS1027" s="163" t="s">
        <v>597</v>
      </c>
      <c r="BT1027" s="163">
        <v>2</v>
      </c>
      <c r="BU1027" s="163" t="s">
        <v>598</v>
      </c>
      <c r="BV1027" s="163" t="s">
        <v>596</v>
      </c>
      <c r="BW1027" s="163" t="s">
        <v>596</v>
      </c>
      <c r="BX1027" s="163">
        <v>2</v>
      </c>
      <c r="BY1027" s="163" t="s">
        <v>595</v>
      </c>
      <c r="BZ1027" s="163" t="s">
        <v>3844</v>
      </c>
      <c r="CA1027" s="163" t="s">
        <v>594</v>
      </c>
      <c r="CB1027" s="163">
        <v>0</v>
      </c>
      <c r="CC1027" s="163" t="s">
        <v>595</v>
      </c>
      <c r="CD1027" s="163" t="s">
        <v>593</v>
      </c>
      <c r="CE1027" s="163" t="s">
        <v>593</v>
      </c>
      <c r="CF1027" s="163">
        <v>0</v>
      </c>
      <c r="CG1027" s="163" t="s">
        <v>381</v>
      </c>
      <c r="CP1027" s="163">
        <v>2</v>
      </c>
    </row>
    <row r="1028" spans="1:94" ht="18" x14ac:dyDescent="0.25">
      <c r="A1028" s="156">
        <v>2</v>
      </c>
      <c r="B1028" s="145">
        <v>1027</v>
      </c>
      <c r="C1028" s="144" t="s">
        <v>581</v>
      </c>
      <c r="D1028" s="144" t="s">
        <v>581</v>
      </c>
      <c r="E1028" s="144" t="s">
        <v>581</v>
      </c>
      <c r="G1028" s="144" t="s">
        <v>155</v>
      </c>
      <c r="H1028" s="144" t="s">
        <v>156</v>
      </c>
      <c r="I1028" s="144" t="s">
        <v>582</v>
      </c>
      <c r="J1028" s="148">
        <v>43987</v>
      </c>
      <c r="K1028" s="40">
        <v>41824</v>
      </c>
      <c r="L1028" s="144">
        <v>2014</v>
      </c>
      <c r="M1028" s="144" t="s">
        <v>583</v>
      </c>
      <c r="N1028" s="144" t="s">
        <v>3840</v>
      </c>
      <c r="O1028" s="156">
        <v>1</v>
      </c>
      <c r="P1028" s="144" t="s">
        <v>2875</v>
      </c>
      <c r="Q1028" s="144" t="s">
        <v>3841</v>
      </c>
      <c r="R1028" s="144" t="s">
        <v>2877</v>
      </c>
      <c r="S1028" s="144" t="s">
        <v>3842</v>
      </c>
      <c r="U1028" s="156">
        <v>1</v>
      </c>
      <c r="V1028" s="156">
        <v>1</v>
      </c>
      <c r="W1028" s="144" t="s">
        <v>589</v>
      </c>
      <c r="X1028" s="144" t="s">
        <v>166</v>
      </c>
      <c r="Y1028" s="144" t="s">
        <v>589</v>
      </c>
      <c r="Z1028" s="156">
        <v>1</v>
      </c>
      <c r="AA1028" s="144" t="s">
        <v>589</v>
      </c>
      <c r="AB1028" s="144" t="s">
        <v>589</v>
      </c>
      <c r="AC1028" s="157">
        <v>2</v>
      </c>
      <c r="AD1028" s="157">
        <v>0</v>
      </c>
      <c r="AE1028" s="144" t="s">
        <v>590</v>
      </c>
      <c r="AG1028" s="144" t="s">
        <v>169</v>
      </c>
      <c r="AH1028" s="156">
        <v>1</v>
      </c>
      <c r="AJ1028" s="156">
        <v>2</v>
      </c>
      <c r="AN1028" s="144" t="s">
        <v>220</v>
      </c>
      <c r="AO1028" s="144" t="s">
        <v>221</v>
      </c>
      <c r="AP1028" s="144" t="s">
        <v>467</v>
      </c>
      <c r="AQ1028" s="144" t="s">
        <v>267</v>
      </c>
      <c r="AR1028" s="144" t="s">
        <v>224</v>
      </c>
      <c r="AS1028" s="144" t="s">
        <v>4144</v>
      </c>
      <c r="AT1028" s="144" t="s">
        <v>4144</v>
      </c>
      <c r="AU1028" s="156">
        <v>2</v>
      </c>
      <c r="AW1028" s="144" t="s">
        <v>3843</v>
      </c>
      <c r="AX1028" s="144" t="s">
        <v>174</v>
      </c>
      <c r="AY1028" s="144" t="s">
        <v>175</v>
      </c>
      <c r="AZ1028" s="156">
        <v>2</v>
      </c>
      <c r="BC1028" s="158" t="s">
        <v>2872</v>
      </c>
      <c r="BF1028" s="144">
        <v>2014</v>
      </c>
      <c r="BG1028" s="156">
        <v>1</v>
      </c>
      <c r="BH1028" s="156">
        <v>4</v>
      </c>
      <c r="BI1028" s="144" t="s">
        <v>4144</v>
      </c>
      <c r="BJ1028" s="156">
        <v>1</v>
      </c>
      <c r="BK1028" s="156">
        <v>4</v>
      </c>
      <c r="BL1028" s="156">
        <v>0</v>
      </c>
      <c r="BN1028" s="163">
        <v>4</v>
      </c>
      <c r="BO1028" s="163">
        <v>0</v>
      </c>
      <c r="BQ1028" s="163" t="s">
        <v>3051</v>
      </c>
      <c r="BR1028" s="163" t="s">
        <v>597</v>
      </c>
      <c r="BS1028" s="163" t="s">
        <v>597</v>
      </c>
      <c r="BT1028" s="163">
        <v>2</v>
      </c>
      <c r="BU1028" s="163" t="s">
        <v>598</v>
      </c>
      <c r="BV1028" s="163" t="s">
        <v>596</v>
      </c>
      <c r="BW1028" s="163" t="s">
        <v>596</v>
      </c>
      <c r="BX1028" s="163">
        <v>2</v>
      </c>
      <c r="BY1028" s="163" t="s">
        <v>595</v>
      </c>
      <c r="BZ1028" s="163" t="s">
        <v>3844</v>
      </c>
      <c r="CA1028" s="163" t="s">
        <v>594</v>
      </c>
      <c r="CB1028" s="163">
        <v>0</v>
      </c>
      <c r="CC1028" s="163" t="s">
        <v>595</v>
      </c>
      <c r="CD1028" s="163" t="s">
        <v>593</v>
      </c>
      <c r="CE1028" s="163" t="s">
        <v>593</v>
      </c>
      <c r="CF1028" s="163">
        <v>0</v>
      </c>
      <c r="CG1028" s="163" t="s">
        <v>381</v>
      </c>
      <c r="CP1028" s="163">
        <v>2</v>
      </c>
    </row>
    <row r="1029" spans="1:94" ht="18" x14ac:dyDescent="0.25">
      <c r="A1029" s="156">
        <v>2</v>
      </c>
      <c r="B1029" s="145">
        <v>1028</v>
      </c>
      <c r="C1029" s="144" t="s">
        <v>581</v>
      </c>
      <c r="D1029" s="144" t="s">
        <v>581</v>
      </c>
      <c r="E1029" s="144" t="s">
        <v>581</v>
      </c>
      <c r="G1029" s="144" t="s">
        <v>155</v>
      </c>
      <c r="H1029" s="144" t="s">
        <v>156</v>
      </c>
      <c r="I1029" s="144" t="s">
        <v>582</v>
      </c>
      <c r="J1029" s="148">
        <v>43987</v>
      </c>
      <c r="K1029" s="40">
        <v>42093</v>
      </c>
      <c r="L1029" s="144">
        <v>2015</v>
      </c>
      <c r="M1029" s="144" t="s">
        <v>583</v>
      </c>
      <c r="N1029" s="144" t="s">
        <v>3840</v>
      </c>
      <c r="O1029" s="156">
        <v>1</v>
      </c>
      <c r="P1029" s="144" t="s">
        <v>2875</v>
      </c>
      <c r="Q1029" s="144" t="s">
        <v>1189</v>
      </c>
      <c r="R1029" s="144" t="s">
        <v>2877</v>
      </c>
      <c r="S1029" s="144" t="s">
        <v>3842</v>
      </c>
      <c r="U1029" s="156">
        <v>1</v>
      </c>
      <c r="V1029" s="156">
        <v>1</v>
      </c>
      <c r="W1029" s="144" t="s">
        <v>589</v>
      </c>
      <c r="X1029" s="144" t="s">
        <v>166</v>
      </c>
      <c r="Y1029" s="144" t="s">
        <v>589</v>
      </c>
      <c r="Z1029" s="156">
        <v>1</v>
      </c>
      <c r="AA1029" s="144" t="s">
        <v>589</v>
      </c>
      <c r="AB1029" s="144" t="s">
        <v>589</v>
      </c>
      <c r="AC1029" s="157">
        <v>2</v>
      </c>
      <c r="AD1029" s="157">
        <v>0</v>
      </c>
      <c r="AE1029" s="144" t="s">
        <v>590</v>
      </c>
      <c r="AG1029" s="144" t="s">
        <v>169</v>
      </c>
      <c r="AH1029" s="156">
        <v>1</v>
      </c>
      <c r="AJ1029" s="156">
        <v>2</v>
      </c>
      <c r="AN1029" s="144" t="s">
        <v>220</v>
      </c>
      <c r="AO1029" s="144" t="s">
        <v>221</v>
      </c>
      <c r="AP1029" s="144" t="s">
        <v>467</v>
      </c>
      <c r="AQ1029" s="144" t="s">
        <v>267</v>
      </c>
      <c r="AR1029" s="144" t="s">
        <v>224</v>
      </c>
      <c r="AS1029" s="144" t="s">
        <v>4144</v>
      </c>
      <c r="AT1029" s="144" t="s">
        <v>4144</v>
      </c>
      <c r="AU1029" s="156">
        <v>2</v>
      </c>
      <c r="AW1029" s="144" t="s">
        <v>3843</v>
      </c>
      <c r="AX1029" s="144" t="s">
        <v>174</v>
      </c>
      <c r="AY1029" s="144" t="s">
        <v>175</v>
      </c>
      <c r="AZ1029" s="156">
        <v>2</v>
      </c>
      <c r="BC1029" s="158" t="s">
        <v>2872</v>
      </c>
      <c r="BF1029" s="144">
        <v>2015</v>
      </c>
      <c r="BG1029" s="156">
        <v>1</v>
      </c>
      <c r="BH1029" s="156">
        <v>4</v>
      </c>
      <c r="BI1029" s="144" t="s">
        <v>4144</v>
      </c>
      <c r="BJ1029" s="156">
        <v>1</v>
      </c>
      <c r="BK1029" s="156">
        <v>4</v>
      </c>
      <c r="BL1029" s="156">
        <v>0</v>
      </c>
      <c r="BN1029" s="163">
        <v>4</v>
      </c>
      <c r="BO1029" s="163">
        <v>0</v>
      </c>
      <c r="BQ1029" s="163" t="s">
        <v>3051</v>
      </c>
      <c r="BR1029" s="163" t="s">
        <v>597</v>
      </c>
      <c r="BS1029" s="163" t="s">
        <v>597</v>
      </c>
      <c r="BT1029" s="163">
        <v>2</v>
      </c>
      <c r="BU1029" s="163" t="s">
        <v>598</v>
      </c>
      <c r="BV1029" s="163" t="s">
        <v>596</v>
      </c>
      <c r="BW1029" s="163" t="s">
        <v>596</v>
      </c>
      <c r="BX1029" s="163">
        <v>2</v>
      </c>
      <c r="BY1029" s="163" t="s">
        <v>595</v>
      </c>
      <c r="BZ1029" s="163" t="s">
        <v>3844</v>
      </c>
      <c r="CA1029" s="163" t="s">
        <v>594</v>
      </c>
      <c r="CB1029" s="163">
        <v>0</v>
      </c>
      <c r="CC1029" s="163" t="s">
        <v>595</v>
      </c>
      <c r="CD1029" s="163" t="s">
        <v>593</v>
      </c>
      <c r="CE1029" s="163" t="s">
        <v>593</v>
      </c>
      <c r="CF1029" s="163">
        <v>0</v>
      </c>
      <c r="CG1029" s="163" t="s">
        <v>381</v>
      </c>
      <c r="CP1029" s="163">
        <v>2</v>
      </c>
    </row>
    <row r="1030" spans="1:94" ht="18" x14ac:dyDescent="0.25">
      <c r="A1030" s="156">
        <v>2</v>
      </c>
      <c r="B1030" s="145">
        <v>1029</v>
      </c>
      <c r="C1030" s="144" t="s">
        <v>2521</v>
      </c>
      <c r="D1030" s="144" t="s">
        <v>2521</v>
      </c>
      <c r="E1030" s="144" t="s">
        <v>2522</v>
      </c>
      <c r="G1030" s="144" t="s">
        <v>155</v>
      </c>
      <c r="H1030" s="144" t="s">
        <v>156</v>
      </c>
      <c r="I1030" s="144" t="s">
        <v>368</v>
      </c>
      <c r="J1030" s="148">
        <v>43987</v>
      </c>
      <c r="K1030" s="40">
        <v>41105</v>
      </c>
      <c r="L1030" s="144">
        <v>2012</v>
      </c>
      <c r="M1030" s="144" t="s">
        <v>2523</v>
      </c>
      <c r="N1030" s="144" t="s">
        <v>3851</v>
      </c>
      <c r="O1030" s="156">
        <v>1</v>
      </c>
      <c r="P1030" s="144" t="s">
        <v>2875</v>
      </c>
      <c r="Q1030" s="144" t="s">
        <v>3852</v>
      </c>
      <c r="R1030" s="144" t="s">
        <v>2877</v>
      </c>
      <c r="S1030" s="144" t="s">
        <v>3853</v>
      </c>
      <c r="U1030" s="156">
        <v>2</v>
      </c>
      <c r="V1030" s="156">
        <v>0</v>
      </c>
      <c r="X1030" s="144" t="s">
        <v>166</v>
      </c>
      <c r="Y1030" s="144" t="s">
        <v>2538</v>
      </c>
      <c r="Z1030" s="156">
        <v>1</v>
      </c>
      <c r="AA1030" s="144" t="s">
        <v>2539</v>
      </c>
      <c r="AB1030" s="144" t="s">
        <v>2539</v>
      </c>
      <c r="AC1030" s="157">
        <v>2</v>
      </c>
      <c r="AD1030" s="157">
        <v>0</v>
      </c>
      <c r="AE1030" s="144" t="s">
        <v>2540</v>
      </c>
      <c r="AF1030" s="144" t="s">
        <v>2541</v>
      </c>
      <c r="AG1030" s="144" t="s">
        <v>1093</v>
      </c>
      <c r="AH1030" s="156">
        <v>2</v>
      </c>
      <c r="AJ1030" s="156">
        <v>2</v>
      </c>
      <c r="AN1030" s="144" t="s">
        <v>170</v>
      </c>
      <c r="AO1030" s="144" t="s">
        <v>171</v>
      </c>
      <c r="AP1030" s="144" t="s">
        <v>2542</v>
      </c>
      <c r="AQ1030" s="144" t="s">
        <v>2542</v>
      </c>
      <c r="AR1030" s="144" t="s">
        <v>2542</v>
      </c>
      <c r="AS1030" s="144" t="s">
        <v>4144</v>
      </c>
      <c r="AT1030" s="144" t="s">
        <v>4144</v>
      </c>
      <c r="AU1030" s="156">
        <v>2</v>
      </c>
      <c r="AW1030" s="144" t="s">
        <v>3854</v>
      </c>
      <c r="AX1030" s="144" t="s">
        <v>3855</v>
      </c>
      <c r="AY1030" s="144" t="s">
        <v>1312</v>
      </c>
      <c r="AZ1030" s="156">
        <v>2</v>
      </c>
      <c r="BC1030" s="158" t="s">
        <v>177</v>
      </c>
      <c r="BD1030" s="148">
        <v>40940</v>
      </c>
      <c r="BE1030" s="156">
        <v>2012</v>
      </c>
      <c r="BF1030" s="144">
        <v>2012</v>
      </c>
      <c r="BG1030" s="156">
        <v>2</v>
      </c>
      <c r="BH1030" s="156">
        <v>0</v>
      </c>
      <c r="BI1030" s="144" t="s">
        <v>4144</v>
      </c>
      <c r="BJ1030" s="156">
        <v>2</v>
      </c>
      <c r="BL1030" s="156">
        <v>0</v>
      </c>
      <c r="CP1030" s="163">
        <v>2</v>
      </c>
    </row>
    <row r="1031" spans="1:94" ht="18" x14ac:dyDescent="0.25">
      <c r="A1031" s="156">
        <v>2</v>
      </c>
      <c r="B1031" s="145">
        <v>1030</v>
      </c>
      <c r="C1031" s="144" t="s">
        <v>2521</v>
      </c>
      <c r="D1031" s="144" t="s">
        <v>2521</v>
      </c>
      <c r="E1031" s="144" t="s">
        <v>2522</v>
      </c>
      <c r="G1031" s="144" t="s">
        <v>155</v>
      </c>
      <c r="H1031" s="144" t="s">
        <v>156</v>
      </c>
      <c r="I1031" s="144" t="s">
        <v>368</v>
      </c>
      <c r="J1031" s="148">
        <v>43987</v>
      </c>
      <c r="K1031" s="40">
        <v>41252</v>
      </c>
      <c r="L1031" s="144">
        <v>2012</v>
      </c>
      <c r="M1031" s="144" t="s">
        <v>2523</v>
      </c>
      <c r="N1031" s="144" t="s">
        <v>3851</v>
      </c>
      <c r="O1031" s="156">
        <v>1</v>
      </c>
      <c r="P1031" s="144" t="s">
        <v>2875</v>
      </c>
      <c r="Q1031" s="144" t="s">
        <v>3857</v>
      </c>
      <c r="R1031" s="144" t="s">
        <v>2877</v>
      </c>
      <c r="S1031" s="144" t="s">
        <v>3858</v>
      </c>
      <c r="U1031" s="156">
        <v>2</v>
      </c>
      <c r="V1031" s="156">
        <v>0</v>
      </c>
      <c r="X1031" s="144" t="s">
        <v>555</v>
      </c>
      <c r="Y1031" s="144" t="s">
        <v>2530</v>
      </c>
      <c r="Z1031" s="156">
        <v>1</v>
      </c>
      <c r="AA1031" s="144" t="s">
        <v>2530</v>
      </c>
      <c r="AB1031" s="144" t="s">
        <v>2530</v>
      </c>
      <c r="AC1031" s="157">
        <v>2</v>
      </c>
      <c r="AD1031" s="157">
        <v>0</v>
      </c>
      <c r="AE1031" s="144" t="s">
        <v>2531</v>
      </c>
      <c r="AG1031" s="144" t="s">
        <v>169</v>
      </c>
      <c r="AH1031" s="156">
        <v>1</v>
      </c>
      <c r="AJ1031" s="156">
        <v>1</v>
      </c>
      <c r="AK1031" s="156">
        <v>265543</v>
      </c>
      <c r="AN1031" s="144" t="s">
        <v>170</v>
      </c>
      <c r="AO1031" s="144" t="s">
        <v>171</v>
      </c>
      <c r="AP1031" s="144" t="s">
        <v>172</v>
      </c>
      <c r="AQ1031" s="144" t="s">
        <v>172</v>
      </c>
      <c r="AR1031" s="144" t="s">
        <v>172</v>
      </c>
      <c r="AS1031" s="144" t="s">
        <v>4144</v>
      </c>
      <c r="AT1031" s="144" t="s">
        <v>4144</v>
      </c>
      <c r="AU1031" s="156">
        <v>2</v>
      </c>
      <c r="AW1031" s="144" t="s">
        <v>3859</v>
      </c>
      <c r="AX1031" s="144" t="s">
        <v>3200</v>
      </c>
      <c r="AY1031" s="144" t="s">
        <v>560</v>
      </c>
      <c r="AZ1031" s="156">
        <v>1</v>
      </c>
      <c r="BA1031" s="144">
        <v>10000</v>
      </c>
      <c r="BB1031" s="208">
        <v>11053.180396246089</v>
      </c>
      <c r="BC1031" s="158" t="s">
        <v>177</v>
      </c>
      <c r="BD1031" s="148">
        <v>41153</v>
      </c>
      <c r="BE1031" s="156">
        <v>2012</v>
      </c>
      <c r="BF1031" s="144">
        <v>2012</v>
      </c>
      <c r="BG1031" s="156">
        <v>2</v>
      </c>
      <c r="BH1031" s="156">
        <v>0</v>
      </c>
      <c r="BI1031" s="144" t="s">
        <v>4144</v>
      </c>
      <c r="BJ1031" s="156">
        <v>2</v>
      </c>
      <c r="BL1031" s="156">
        <v>0</v>
      </c>
      <c r="CP1031" s="163">
        <v>2</v>
      </c>
    </row>
    <row r="1032" spans="1:94" ht="18" x14ac:dyDescent="0.25">
      <c r="A1032" s="156">
        <v>2</v>
      </c>
      <c r="B1032" s="145">
        <v>1031</v>
      </c>
      <c r="C1032" s="144" t="s">
        <v>2521</v>
      </c>
      <c r="D1032" s="144" t="s">
        <v>2521</v>
      </c>
      <c r="E1032" s="144" t="s">
        <v>2522</v>
      </c>
      <c r="G1032" s="144" t="s">
        <v>155</v>
      </c>
      <c r="H1032" s="144" t="s">
        <v>156</v>
      </c>
      <c r="I1032" s="144" t="s">
        <v>368</v>
      </c>
      <c r="J1032" s="148">
        <v>43987</v>
      </c>
      <c r="K1032" s="40">
        <v>41252</v>
      </c>
      <c r="L1032" s="144">
        <v>2012</v>
      </c>
      <c r="M1032" s="144" t="s">
        <v>2523</v>
      </c>
      <c r="N1032" s="144" t="s">
        <v>3851</v>
      </c>
      <c r="O1032" s="156">
        <v>1</v>
      </c>
      <c r="P1032" s="144" t="s">
        <v>2875</v>
      </c>
      <c r="Q1032" s="144" t="s">
        <v>3857</v>
      </c>
      <c r="R1032" s="144" t="s">
        <v>2877</v>
      </c>
      <c r="S1032" s="144" t="s">
        <v>3858</v>
      </c>
      <c r="U1032" s="156">
        <v>2</v>
      </c>
      <c r="V1032" s="156">
        <v>0</v>
      </c>
      <c r="X1032" s="144" t="s">
        <v>166</v>
      </c>
      <c r="Y1032" s="144" t="s">
        <v>2538</v>
      </c>
      <c r="Z1032" s="156">
        <v>1</v>
      </c>
      <c r="AA1032" s="144" t="s">
        <v>2539</v>
      </c>
      <c r="AB1032" s="144" t="s">
        <v>2539</v>
      </c>
      <c r="AC1032" s="157">
        <v>2</v>
      </c>
      <c r="AD1032" s="157">
        <v>0</v>
      </c>
      <c r="AE1032" s="144" t="s">
        <v>2540</v>
      </c>
      <c r="AF1032" s="144" t="s">
        <v>2541</v>
      </c>
      <c r="AG1032" s="144" t="s">
        <v>1093</v>
      </c>
      <c r="AH1032" s="156">
        <v>2</v>
      </c>
      <c r="AJ1032" s="156">
        <v>2</v>
      </c>
      <c r="AN1032" s="144" t="s">
        <v>170</v>
      </c>
      <c r="AO1032" s="144" t="s">
        <v>171</v>
      </c>
      <c r="AP1032" s="144" t="s">
        <v>2542</v>
      </c>
      <c r="AQ1032" s="144" t="s">
        <v>2542</v>
      </c>
      <c r="AR1032" s="144" t="s">
        <v>2542</v>
      </c>
      <c r="AS1032" s="144" t="s">
        <v>4144</v>
      </c>
      <c r="AT1032" s="144" t="s">
        <v>4144</v>
      </c>
      <c r="AU1032" s="156">
        <v>2</v>
      </c>
      <c r="AW1032" s="144" t="s">
        <v>3861</v>
      </c>
      <c r="AX1032" s="144" t="s">
        <v>3862</v>
      </c>
      <c r="AY1032" s="144" t="s">
        <v>1312</v>
      </c>
      <c r="AZ1032" s="156">
        <v>2</v>
      </c>
      <c r="BC1032" s="158" t="s">
        <v>177</v>
      </c>
      <c r="BD1032" s="148">
        <v>41183</v>
      </c>
      <c r="BE1032" s="156">
        <v>2012</v>
      </c>
      <c r="BF1032" s="144">
        <v>2012</v>
      </c>
      <c r="BG1032" s="156">
        <v>2</v>
      </c>
      <c r="BH1032" s="156">
        <v>0</v>
      </c>
      <c r="BI1032" s="144" t="s">
        <v>4144</v>
      </c>
      <c r="BJ1032" s="156">
        <v>2</v>
      </c>
      <c r="BL1032" s="156">
        <v>0</v>
      </c>
      <c r="CP1032" s="163">
        <v>2</v>
      </c>
    </row>
    <row r="1033" spans="1:94" ht="18" x14ac:dyDescent="0.25">
      <c r="A1033" s="156">
        <v>2</v>
      </c>
      <c r="B1033" s="145">
        <v>1032</v>
      </c>
      <c r="C1033" s="144" t="s">
        <v>2521</v>
      </c>
      <c r="D1033" s="144" t="s">
        <v>2521</v>
      </c>
      <c r="E1033" s="144" t="s">
        <v>2522</v>
      </c>
      <c r="G1033" s="144" t="s">
        <v>155</v>
      </c>
      <c r="H1033" s="144" t="s">
        <v>156</v>
      </c>
      <c r="I1033" s="144" t="s">
        <v>368</v>
      </c>
      <c r="J1033" s="148">
        <v>43987</v>
      </c>
      <c r="K1033" s="40">
        <v>41252</v>
      </c>
      <c r="L1033" s="144">
        <v>2012</v>
      </c>
      <c r="M1033" s="144" t="s">
        <v>2523</v>
      </c>
      <c r="N1033" s="144" t="s">
        <v>3851</v>
      </c>
      <c r="O1033" s="156">
        <v>1</v>
      </c>
      <c r="P1033" s="144" t="s">
        <v>2875</v>
      </c>
      <c r="Q1033" s="144" t="s">
        <v>3857</v>
      </c>
      <c r="R1033" s="144" t="s">
        <v>2877</v>
      </c>
      <c r="S1033" s="144" t="s">
        <v>3858</v>
      </c>
      <c r="U1033" s="156">
        <v>2</v>
      </c>
      <c r="V1033" s="156">
        <v>0</v>
      </c>
      <c r="X1033" s="144" t="s">
        <v>555</v>
      </c>
      <c r="Y1033" s="144" t="s">
        <v>2534</v>
      </c>
      <c r="Z1033" s="156">
        <v>1</v>
      </c>
      <c r="AA1033" s="144" t="s">
        <v>2534</v>
      </c>
      <c r="AB1033" s="144" t="s">
        <v>2534</v>
      </c>
      <c r="AC1033" s="157">
        <v>2</v>
      </c>
      <c r="AD1033" s="157">
        <v>0</v>
      </c>
      <c r="AE1033" s="144" t="s">
        <v>2535</v>
      </c>
      <c r="AG1033" s="144" t="s">
        <v>219</v>
      </c>
      <c r="AH1033" s="156">
        <v>2</v>
      </c>
      <c r="AJ1033" s="156">
        <v>2</v>
      </c>
      <c r="AN1033" s="144" t="s">
        <v>1025</v>
      </c>
      <c r="AO1033" s="144" t="s">
        <v>171</v>
      </c>
      <c r="AP1033" s="144" t="s">
        <v>2536</v>
      </c>
      <c r="AQ1033" s="144" t="s">
        <v>2536</v>
      </c>
      <c r="AR1033" s="144" t="s">
        <v>1027</v>
      </c>
      <c r="AS1033" s="144" t="s">
        <v>4144</v>
      </c>
      <c r="AT1033" s="144" t="s">
        <v>4144</v>
      </c>
      <c r="AU1033" s="156">
        <v>2</v>
      </c>
      <c r="AW1033" s="144" t="s">
        <v>3859</v>
      </c>
      <c r="AX1033" s="144" t="s">
        <v>3200</v>
      </c>
      <c r="AY1033" s="144" t="s">
        <v>560</v>
      </c>
      <c r="AZ1033" s="156">
        <v>1</v>
      </c>
      <c r="BA1033" s="144">
        <v>42957</v>
      </c>
      <c r="BB1033" s="208">
        <v>47481.14702815433</v>
      </c>
      <c r="BC1033" s="158" t="s">
        <v>177</v>
      </c>
      <c r="BD1033" s="148">
        <v>41153</v>
      </c>
      <c r="BE1033" s="156">
        <v>2012</v>
      </c>
      <c r="BF1033" s="144">
        <v>2012</v>
      </c>
      <c r="BG1033" s="156">
        <v>2</v>
      </c>
      <c r="BH1033" s="156">
        <v>0</v>
      </c>
      <c r="BI1033" s="144" t="s">
        <v>4144</v>
      </c>
      <c r="BJ1033" s="156">
        <v>2</v>
      </c>
      <c r="BL1033" s="156">
        <v>0</v>
      </c>
      <c r="CP1033" s="163">
        <v>2</v>
      </c>
    </row>
    <row r="1034" spans="1:94" ht="18" x14ac:dyDescent="0.25">
      <c r="A1034" s="156">
        <v>2</v>
      </c>
      <c r="B1034" s="145">
        <v>1033</v>
      </c>
      <c r="C1034" s="144" t="s">
        <v>2521</v>
      </c>
      <c r="D1034" s="144" t="s">
        <v>2521</v>
      </c>
      <c r="E1034" s="144" t="s">
        <v>2522</v>
      </c>
      <c r="G1034" s="144" t="s">
        <v>155</v>
      </c>
      <c r="H1034" s="144" t="s">
        <v>156</v>
      </c>
      <c r="I1034" s="144" t="s">
        <v>368</v>
      </c>
      <c r="J1034" s="148">
        <v>43987</v>
      </c>
      <c r="K1034" s="40">
        <v>41252</v>
      </c>
      <c r="L1034" s="144">
        <v>2012</v>
      </c>
      <c r="M1034" s="144" t="s">
        <v>2523</v>
      </c>
      <c r="N1034" s="144" t="s">
        <v>3851</v>
      </c>
      <c r="O1034" s="156">
        <v>1</v>
      </c>
      <c r="P1034" s="144" t="s">
        <v>2875</v>
      </c>
      <c r="Q1034" s="144" t="s">
        <v>3857</v>
      </c>
      <c r="R1034" s="144" t="s">
        <v>2877</v>
      </c>
      <c r="S1034" s="144" t="s">
        <v>3858</v>
      </c>
      <c r="U1034" s="156">
        <v>2</v>
      </c>
      <c r="V1034" s="156">
        <v>0</v>
      </c>
      <c r="X1034" s="144" t="s">
        <v>555</v>
      </c>
      <c r="Y1034" s="144" t="s">
        <v>2547</v>
      </c>
      <c r="Z1034" s="156">
        <v>1</v>
      </c>
      <c r="AA1034" s="144" t="s">
        <v>2547</v>
      </c>
      <c r="AB1034" s="144" t="s">
        <v>2547</v>
      </c>
      <c r="AC1034" s="157">
        <v>2</v>
      </c>
      <c r="AD1034" s="157">
        <v>0</v>
      </c>
      <c r="AE1034" s="144" t="s">
        <v>2548</v>
      </c>
      <c r="AG1034" s="144" t="s">
        <v>169</v>
      </c>
      <c r="AH1034" s="156">
        <v>1</v>
      </c>
      <c r="AJ1034" s="156">
        <v>1</v>
      </c>
      <c r="AK1034" s="156">
        <v>229476</v>
      </c>
      <c r="AN1034" s="144" t="s">
        <v>170</v>
      </c>
      <c r="AO1034" s="144" t="s">
        <v>2549</v>
      </c>
      <c r="AP1034" s="144" t="s">
        <v>2550</v>
      </c>
      <c r="AQ1034" s="144" t="s">
        <v>2550</v>
      </c>
      <c r="AR1034" s="144" t="s">
        <v>1171</v>
      </c>
      <c r="AS1034" s="144" t="s">
        <v>4144</v>
      </c>
      <c r="AT1034" s="144" t="s">
        <v>4144</v>
      </c>
      <c r="AU1034" s="156">
        <v>2</v>
      </c>
      <c r="AW1034" s="144" t="s">
        <v>3861</v>
      </c>
      <c r="AX1034" s="144" t="s">
        <v>3200</v>
      </c>
      <c r="AY1034" s="144" t="s">
        <v>560</v>
      </c>
      <c r="AZ1034" s="156">
        <v>1</v>
      </c>
      <c r="BA1034" s="144">
        <v>12301</v>
      </c>
      <c r="BB1034" s="208">
        <v>13596.517205422315</v>
      </c>
      <c r="BC1034" s="158" t="s">
        <v>177</v>
      </c>
      <c r="BD1034" s="148">
        <v>41183</v>
      </c>
      <c r="BE1034" s="156">
        <v>2012</v>
      </c>
      <c r="BF1034" s="144">
        <v>2012</v>
      </c>
      <c r="BG1034" s="156">
        <v>2</v>
      </c>
      <c r="BH1034" s="156">
        <v>0</v>
      </c>
      <c r="BI1034" s="144" t="s">
        <v>4144</v>
      </c>
      <c r="BJ1034" s="156">
        <v>2</v>
      </c>
      <c r="BL1034" s="156">
        <v>0</v>
      </c>
      <c r="CP1034" s="163">
        <v>2</v>
      </c>
    </row>
    <row r="1035" spans="1:94" ht="18" x14ac:dyDescent="0.25">
      <c r="A1035" s="156">
        <v>2</v>
      </c>
      <c r="B1035" s="145">
        <v>1034</v>
      </c>
      <c r="C1035" s="144" t="s">
        <v>2521</v>
      </c>
      <c r="D1035" s="144" t="s">
        <v>2521</v>
      </c>
      <c r="E1035" s="144" t="s">
        <v>2522</v>
      </c>
      <c r="G1035" s="144" t="s">
        <v>155</v>
      </c>
      <c r="H1035" s="144" t="s">
        <v>156</v>
      </c>
      <c r="I1035" s="144" t="s">
        <v>368</v>
      </c>
      <c r="J1035" s="148">
        <v>43987</v>
      </c>
      <c r="K1035" s="40">
        <v>41432</v>
      </c>
      <c r="L1035" s="144">
        <v>2013</v>
      </c>
      <c r="M1035" s="144" t="s">
        <v>2523</v>
      </c>
      <c r="N1035" s="144" t="s">
        <v>3851</v>
      </c>
      <c r="O1035" s="156">
        <v>1</v>
      </c>
      <c r="P1035" s="144" t="s">
        <v>2875</v>
      </c>
      <c r="Q1035" s="144" t="s">
        <v>3866</v>
      </c>
      <c r="R1035" s="144" t="s">
        <v>2877</v>
      </c>
      <c r="S1035" s="144" t="s">
        <v>3867</v>
      </c>
      <c r="U1035" s="156">
        <v>2</v>
      </c>
      <c r="V1035" s="156">
        <v>0</v>
      </c>
      <c r="X1035" s="144" t="s">
        <v>555</v>
      </c>
      <c r="Y1035" s="144" t="s">
        <v>2538</v>
      </c>
      <c r="Z1035" s="156">
        <v>1</v>
      </c>
      <c r="AA1035" s="144" t="s">
        <v>2539</v>
      </c>
      <c r="AB1035" s="144" t="s">
        <v>2539</v>
      </c>
      <c r="AC1035" s="157">
        <v>2</v>
      </c>
      <c r="AD1035" s="157">
        <v>0</v>
      </c>
      <c r="AE1035" s="144" t="s">
        <v>2540</v>
      </c>
      <c r="AF1035" s="144" t="s">
        <v>2541</v>
      </c>
      <c r="AG1035" s="144" t="s">
        <v>1093</v>
      </c>
      <c r="AH1035" s="156">
        <v>2</v>
      </c>
      <c r="AJ1035" s="156">
        <v>2</v>
      </c>
      <c r="AN1035" s="144" t="s">
        <v>170</v>
      </c>
      <c r="AO1035" s="144" t="s">
        <v>171</v>
      </c>
      <c r="AP1035" s="144" t="s">
        <v>2542</v>
      </c>
      <c r="AQ1035" s="144" t="s">
        <v>2542</v>
      </c>
      <c r="AR1035" s="144" t="s">
        <v>2542</v>
      </c>
      <c r="AS1035" s="144" t="s">
        <v>4144</v>
      </c>
      <c r="AT1035" s="144" t="s">
        <v>4144</v>
      </c>
      <c r="AU1035" s="156">
        <v>2</v>
      </c>
      <c r="AW1035" s="144" t="s">
        <v>3868</v>
      </c>
      <c r="AX1035" s="144" t="s">
        <v>3200</v>
      </c>
      <c r="AY1035" s="144" t="s">
        <v>560</v>
      </c>
      <c r="AZ1035" s="156">
        <v>1</v>
      </c>
      <c r="BA1035" s="144">
        <v>6163</v>
      </c>
      <c r="BB1035" s="208">
        <v>6652.5254582484731</v>
      </c>
      <c r="BC1035" s="158" t="s">
        <v>177</v>
      </c>
      <c r="BD1035" s="148">
        <v>41334</v>
      </c>
      <c r="BE1035" s="156">
        <v>2013</v>
      </c>
      <c r="BF1035" s="144">
        <v>2013</v>
      </c>
      <c r="BG1035" s="156">
        <v>2</v>
      </c>
      <c r="BH1035" s="156">
        <v>0</v>
      </c>
      <c r="BI1035" s="144" t="s">
        <v>4144</v>
      </c>
      <c r="BJ1035" s="156">
        <v>2</v>
      </c>
      <c r="BL1035" s="156">
        <v>0</v>
      </c>
      <c r="CP1035" s="163">
        <v>2</v>
      </c>
    </row>
    <row r="1036" spans="1:94" ht="18" x14ac:dyDescent="0.25">
      <c r="A1036" s="156">
        <v>2</v>
      </c>
      <c r="B1036" s="145">
        <v>1035</v>
      </c>
      <c r="C1036" s="144" t="s">
        <v>2521</v>
      </c>
      <c r="D1036" s="144" t="s">
        <v>2521</v>
      </c>
      <c r="E1036" s="144" t="s">
        <v>2522</v>
      </c>
      <c r="G1036" s="144" t="s">
        <v>155</v>
      </c>
      <c r="H1036" s="144" t="s">
        <v>156</v>
      </c>
      <c r="I1036" s="144" t="s">
        <v>368</v>
      </c>
      <c r="J1036" s="148">
        <v>43987</v>
      </c>
      <c r="K1036" s="40">
        <v>41432</v>
      </c>
      <c r="L1036" s="144">
        <v>2013</v>
      </c>
      <c r="M1036" s="144" t="s">
        <v>2523</v>
      </c>
      <c r="N1036" s="144" t="s">
        <v>3851</v>
      </c>
      <c r="O1036" s="156">
        <v>1</v>
      </c>
      <c r="P1036" s="144" t="s">
        <v>2875</v>
      </c>
      <c r="Q1036" s="144" t="s">
        <v>3866</v>
      </c>
      <c r="R1036" s="144" t="s">
        <v>2877</v>
      </c>
      <c r="S1036" s="144" t="s">
        <v>3867</v>
      </c>
      <c r="U1036" s="156">
        <v>2</v>
      </c>
      <c r="V1036" s="156">
        <v>0</v>
      </c>
      <c r="X1036" s="144" t="s">
        <v>166</v>
      </c>
      <c r="Y1036" s="144" t="s">
        <v>2538</v>
      </c>
      <c r="Z1036" s="156">
        <v>1</v>
      </c>
      <c r="AA1036" s="144" t="s">
        <v>2539</v>
      </c>
      <c r="AB1036" s="144" t="s">
        <v>2539</v>
      </c>
      <c r="AC1036" s="157">
        <v>2</v>
      </c>
      <c r="AD1036" s="157">
        <v>0</v>
      </c>
      <c r="AE1036" s="144" t="s">
        <v>2540</v>
      </c>
      <c r="AF1036" s="144" t="s">
        <v>2541</v>
      </c>
      <c r="AG1036" s="144" t="s">
        <v>1093</v>
      </c>
      <c r="AH1036" s="156">
        <v>2</v>
      </c>
      <c r="AJ1036" s="156">
        <v>2</v>
      </c>
      <c r="AN1036" s="144" t="s">
        <v>170</v>
      </c>
      <c r="AO1036" s="144" t="s">
        <v>171</v>
      </c>
      <c r="AP1036" s="144" t="s">
        <v>2542</v>
      </c>
      <c r="AQ1036" s="144" t="s">
        <v>2542</v>
      </c>
      <c r="AR1036" s="144" t="s">
        <v>2542</v>
      </c>
      <c r="AS1036" s="144" t="s">
        <v>4144</v>
      </c>
      <c r="AT1036" s="144" t="s">
        <v>4144</v>
      </c>
      <c r="AU1036" s="156">
        <v>2</v>
      </c>
      <c r="AW1036" s="144" t="s">
        <v>3870</v>
      </c>
      <c r="AX1036" s="144" t="s">
        <v>3862</v>
      </c>
      <c r="AY1036" s="144" t="s">
        <v>1312</v>
      </c>
      <c r="AZ1036" s="156">
        <v>2</v>
      </c>
      <c r="BC1036" s="158" t="s">
        <v>177</v>
      </c>
      <c r="BD1036" s="148">
        <v>41426</v>
      </c>
      <c r="BE1036" s="156">
        <v>2013</v>
      </c>
      <c r="BF1036" s="144">
        <v>2013</v>
      </c>
      <c r="BG1036" s="156">
        <v>2</v>
      </c>
      <c r="BH1036" s="156">
        <v>0</v>
      </c>
      <c r="BI1036" s="144" t="s">
        <v>4144</v>
      </c>
      <c r="BJ1036" s="156">
        <v>2</v>
      </c>
      <c r="BL1036" s="156">
        <v>0</v>
      </c>
      <c r="CP1036" s="163">
        <v>2</v>
      </c>
    </row>
    <row r="1037" spans="1:94" ht="18" x14ac:dyDescent="0.25">
      <c r="A1037" s="156">
        <v>2</v>
      </c>
      <c r="B1037" s="145">
        <v>1036</v>
      </c>
      <c r="C1037" s="144" t="s">
        <v>2521</v>
      </c>
      <c r="D1037" s="144" t="s">
        <v>2521</v>
      </c>
      <c r="E1037" s="144" t="s">
        <v>2522</v>
      </c>
      <c r="G1037" s="144" t="s">
        <v>155</v>
      </c>
      <c r="H1037" s="144" t="s">
        <v>156</v>
      </c>
      <c r="I1037" s="144" t="s">
        <v>368</v>
      </c>
      <c r="J1037" s="148">
        <v>43987</v>
      </c>
      <c r="K1037" s="40">
        <v>41432</v>
      </c>
      <c r="L1037" s="144">
        <v>2013</v>
      </c>
      <c r="M1037" s="144" t="s">
        <v>2523</v>
      </c>
      <c r="N1037" s="144" t="s">
        <v>3851</v>
      </c>
      <c r="O1037" s="156">
        <v>1</v>
      </c>
      <c r="P1037" s="144" t="s">
        <v>2875</v>
      </c>
      <c r="Q1037" s="144" t="s">
        <v>3866</v>
      </c>
      <c r="R1037" s="144" t="s">
        <v>2877</v>
      </c>
      <c r="S1037" s="144" t="s">
        <v>3867</v>
      </c>
      <c r="U1037" s="156">
        <v>2</v>
      </c>
      <c r="V1037" s="156">
        <v>0</v>
      </c>
      <c r="X1037" s="144" t="s">
        <v>166</v>
      </c>
      <c r="Y1037" s="144" t="s">
        <v>2538</v>
      </c>
      <c r="Z1037" s="156">
        <v>1</v>
      </c>
      <c r="AA1037" s="144" t="s">
        <v>2539</v>
      </c>
      <c r="AB1037" s="144" t="s">
        <v>2539</v>
      </c>
      <c r="AC1037" s="157">
        <v>2</v>
      </c>
      <c r="AD1037" s="157">
        <v>0</v>
      </c>
      <c r="AE1037" s="144" t="s">
        <v>2540</v>
      </c>
      <c r="AF1037" s="144" t="s">
        <v>2541</v>
      </c>
      <c r="AG1037" s="144" t="s">
        <v>1093</v>
      </c>
      <c r="AH1037" s="156">
        <v>2</v>
      </c>
      <c r="AJ1037" s="156">
        <v>2</v>
      </c>
      <c r="AN1037" s="144" t="s">
        <v>170</v>
      </c>
      <c r="AO1037" s="144" t="s">
        <v>171</v>
      </c>
      <c r="AP1037" s="144" t="s">
        <v>2542</v>
      </c>
      <c r="AQ1037" s="144" t="s">
        <v>2542</v>
      </c>
      <c r="AR1037" s="144" t="s">
        <v>2542</v>
      </c>
      <c r="AS1037" s="144" t="s">
        <v>4144</v>
      </c>
      <c r="AT1037" s="144" t="s">
        <v>4144</v>
      </c>
      <c r="AU1037" s="156">
        <v>2</v>
      </c>
      <c r="AW1037" s="144" t="s">
        <v>3870</v>
      </c>
      <c r="AX1037" s="144" t="s">
        <v>3872</v>
      </c>
      <c r="AY1037" s="144" t="s">
        <v>1312</v>
      </c>
      <c r="AZ1037" s="156">
        <v>2</v>
      </c>
      <c r="BC1037" s="158" t="s">
        <v>177</v>
      </c>
      <c r="BD1037" s="148">
        <v>41426</v>
      </c>
      <c r="BE1037" s="156">
        <v>2013</v>
      </c>
      <c r="BF1037" s="144">
        <v>2013</v>
      </c>
      <c r="BG1037" s="156">
        <v>2</v>
      </c>
      <c r="BH1037" s="156">
        <v>0</v>
      </c>
      <c r="BI1037" s="144" t="s">
        <v>4144</v>
      </c>
      <c r="BJ1037" s="156">
        <v>2</v>
      </c>
      <c r="BL1037" s="156">
        <v>0</v>
      </c>
      <c r="CP1037" s="163">
        <v>2</v>
      </c>
    </row>
    <row r="1038" spans="1:94" ht="18" x14ac:dyDescent="0.25">
      <c r="A1038" s="156">
        <v>2</v>
      </c>
      <c r="B1038" s="145">
        <v>1037</v>
      </c>
      <c r="C1038" s="144" t="s">
        <v>2521</v>
      </c>
      <c r="D1038" s="144" t="s">
        <v>2521</v>
      </c>
      <c r="E1038" s="144" t="s">
        <v>2522</v>
      </c>
      <c r="G1038" s="144" t="s">
        <v>155</v>
      </c>
      <c r="H1038" s="144" t="s">
        <v>156</v>
      </c>
      <c r="I1038" s="144" t="s">
        <v>368</v>
      </c>
      <c r="J1038" s="148">
        <v>43987</v>
      </c>
      <c r="K1038" s="40">
        <v>41432</v>
      </c>
      <c r="L1038" s="144">
        <v>2013</v>
      </c>
      <c r="M1038" s="144" t="s">
        <v>2523</v>
      </c>
      <c r="N1038" s="144" t="s">
        <v>3851</v>
      </c>
      <c r="O1038" s="156">
        <v>1</v>
      </c>
      <c r="P1038" s="144" t="s">
        <v>2875</v>
      </c>
      <c r="Q1038" s="144" t="s">
        <v>3866</v>
      </c>
      <c r="R1038" s="144" t="s">
        <v>2877</v>
      </c>
      <c r="S1038" s="144" t="s">
        <v>3867</v>
      </c>
      <c r="U1038" s="156">
        <v>2</v>
      </c>
      <c r="V1038" s="156">
        <v>0</v>
      </c>
      <c r="X1038" s="144" t="s">
        <v>555</v>
      </c>
      <c r="Y1038" s="144" t="s">
        <v>2538</v>
      </c>
      <c r="Z1038" s="156">
        <v>1</v>
      </c>
      <c r="AA1038" s="144" t="s">
        <v>2539</v>
      </c>
      <c r="AB1038" s="144" t="s">
        <v>2539</v>
      </c>
      <c r="AC1038" s="157">
        <v>2</v>
      </c>
      <c r="AD1038" s="157">
        <v>0</v>
      </c>
      <c r="AE1038" s="144" t="s">
        <v>2540</v>
      </c>
      <c r="AF1038" s="144" t="s">
        <v>2541</v>
      </c>
      <c r="AG1038" s="144" t="s">
        <v>1093</v>
      </c>
      <c r="AH1038" s="156">
        <v>2</v>
      </c>
      <c r="AJ1038" s="156">
        <v>2</v>
      </c>
      <c r="AN1038" s="144" t="s">
        <v>170</v>
      </c>
      <c r="AO1038" s="144" t="s">
        <v>171</v>
      </c>
      <c r="AP1038" s="144" t="s">
        <v>2542</v>
      </c>
      <c r="AQ1038" s="144" t="s">
        <v>2542</v>
      </c>
      <c r="AR1038" s="144" t="s">
        <v>2542</v>
      </c>
      <c r="AS1038" s="144" t="s">
        <v>4144</v>
      </c>
      <c r="AT1038" s="144" t="s">
        <v>4144</v>
      </c>
      <c r="AU1038" s="156">
        <v>2</v>
      </c>
      <c r="AW1038" s="144" t="s">
        <v>3874</v>
      </c>
      <c r="AX1038" s="144" t="s">
        <v>3200</v>
      </c>
      <c r="AY1038" s="144" t="s">
        <v>560</v>
      </c>
      <c r="AZ1038" s="156">
        <v>1</v>
      </c>
      <c r="BA1038" s="144">
        <v>25926</v>
      </c>
      <c r="BB1038" s="208">
        <v>27985.29531568228</v>
      </c>
      <c r="BC1038" s="158" t="s">
        <v>177</v>
      </c>
      <c r="BD1038" s="148">
        <v>41365</v>
      </c>
      <c r="BE1038" s="156">
        <v>2013</v>
      </c>
      <c r="BF1038" s="144">
        <v>2013</v>
      </c>
      <c r="BG1038" s="156">
        <v>2</v>
      </c>
      <c r="BH1038" s="156">
        <v>0</v>
      </c>
      <c r="BI1038" s="144" t="s">
        <v>4144</v>
      </c>
      <c r="BJ1038" s="156">
        <v>2</v>
      </c>
      <c r="BL1038" s="156">
        <v>0</v>
      </c>
      <c r="CP1038" s="163">
        <v>2</v>
      </c>
    </row>
    <row r="1039" spans="1:94" ht="18" x14ac:dyDescent="0.25">
      <c r="A1039" s="156">
        <v>2</v>
      </c>
      <c r="B1039" s="145">
        <v>1038</v>
      </c>
      <c r="C1039" s="144" t="s">
        <v>2521</v>
      </c>
      <c r="D1039" s="144" t="s">
        <v>2521</v>
      </c>
      <c r="E1039" s="144" t="s">
        <v>2522</v>
      </c>
      <c r="G1039" s="144" t="s">
        <v>155</v>
      </c>
      <c r="H1039" s="144" t="s">
        <v>156</v>
      </c>
      <c r="I1039" s="144" t="s">
        <v>368</v>
      </c>
      <c r="J1039" s="148">
        <v>43987</v>
      </c>
      <c r="K1039" s="40">
        <v>41571</v>
      </c>
      <c r="L1039" s="144">
        <v>2013</v>
      </c>
      <c r="M1039" s="144" t="s">
        <v>2523</v>
      </c>
      <c r="N1039" s="144" t="s">
        <v>3851</v>
      </c>
      <c r="O1039" s="156">
        <v>1</v>
      </c>
      <c r="P1039" s="144" t="s">
        <v>2875</v>
      </c>
      <c r="Q1039" s="144" t="s">
        <v>3866</v>
      </c>
      <c r="R1039" s="144" t="s">
        <v>2877</v>
      </c>
      <c r="S1039" s="144" t="s">
        <v>3867</v>
      </c>
      <c r="U1039" s="156">
        <v>2</v>
      </c>
      <c r="V1039" s="156">
        <v>0</v>
      </c>
      <c r="X1039" s="144" t="s">
        <v>555</v>
      </c>
      <c r="Y1039" s="144" t="s">
        <v>2534</v>
      </c>
      <c r="Z1039" s="156">
        <v>1</v>
      </c>
      <c r="AA1039" s="144" t="s">
        <v>2534</v>
      </c>
      <c r="AB1039" s="144" t="s">
        <v>2534</v>
      </c>
      <c r="AC1039" s="157">
        <v>2</v>
      </c>
      <c r="AD1039" s="157">
        <v>0</v>
      </c>
      <c r="AE1039" s="144" t="s">
        <v>2535</v>
      </c>
      <c r="AG1039" s="144" t="s">
        <v>219</v>
      </c>
      <c r="AH1039" s="156">
        <v>2</v>
      </c>
      <c r="AJ1039" s="156">
        <v>2</v>
      </c>
      <c r="AN1039" s="144" t="s">
        <v>1025</v>
      </c>
      <c r="AO1039" s="144" t="s">
        <v>171</v>
      </c>
      <c r="AP1039" s="144" t="s">
        <v>2536</v>
      </c>
      <c r="AQ1039" s="144" t="s">
        <v>2536</v>
      </c>
      <c r="AR1039" s="144" t="s">
        <v>1027</v>
      </c>
      <c r="AS1039" s="144" t="s">
        <v>4144</v>
      </c>
      <c r="AT1039" s="144" t="s">
        <v>4144</v>
      </c>
      <c r="AU1039" s="156">
        <v>2</v>
      </c>
      <c r="AW1039" s="144" t="s">
        <v>3876</v>
      </c>
      <c r="AX1039" s="144" t="s">
        <v>3200</v>
      </c>
      <c r="AY1039" s="144" t="s">
        <v>560</v>
      </c>
      <c r="AZ1039" s="156">
        <v>1</v>
      </c>
      <c r="BA1039" s="144">
        <v>43701</v>
      </c>
      <c r="BB1039" s="208">
        <v>47172.158859470474</v>
      </c>
      <c r="BC1039" s="158" t="s">
        <v>177</v>
      </c>
      <c r="BD1039" s="148">
        <v>41426</v>
      </c>
      <c r="BE1039" s="156">
        <v>2013</v>
      </c>
      <c r="BF1039" s="144">
        <v>2013</v>
      </c>
      <c r="BG1039" s="156">
        <v>2</v>
      </c>
      <c r="BH1039" s="156">
        <v>0</v>
      </c>
      <c r="BI1039" s="144" t="s">
        <v>4144</v>
      </c>
      <c r="BJ1039" s="156">
        <v>2</v>
      </c>
      <c r="BL1039" s="156">
        <v>0</v>
      </c>
      <c r="CP1039" s="163">
        <v>2</v>
      </c>
    </row>
    <row r="1040" spans="1:94" ht="18" x14ac:dyDescent="0.25">
      <c r="A1040" s="156">
        <v>2</v>
      </c>
      <c r="B1040" s="145">
        <v>1039</v>
      </c>
      <c r="C1040" s="144" t="s">
        <v>2521</v>
      </c>
      <c r="D1040" s="144" t="s">
        <v>2521</v>
      </c>
      <c r="E1040" s="144" t="s">
        <v>2522</v>
      </c>
      <c r="G1040" s="144" t="s">
        <v>155</v>
      </c>
      <c r="H1040" s="144" t="s">
        <v>156</v>
      </c>
      <c r="I1040" s="144" t="s">
        <v>368</v>
      </c>
      <c r="J1040" s="148">
        <v>43987</v>
      </c>
      <c r="K1040" s="40">
        <v>41571</v>
      </c>
      <c r="L1040" s="144">
        <v>2013</v>
      </c>
      <c r="M1040" s="144" t="s">
        <v>2523</v>
      </c>
      <c r="N1040" s="144" t="s">
        <v>3851</v>
      </c>
      <c r="O1040" s="156">
        <v>1</v>
      </c>
      <c r="P1040" s="144" t="s">
        <v>2875</v>
      </c>
      <c r="Q1040" s="144" t="s">
        <v>3866</v>
      </c>
      <c r="R1040" s="144" t="s">
        <v>2877</v>
      </c>
      <c r="S1040" s="144" t="s">
        <v>3867</v>
      </c>
      <c r="U1040" s="156">
        <v>2</v>
      </c>
      <c r="V1040" s="156">
        <v>0</v>
      </c>
      <c r="X1040" s="144" t="s">
        <v>555</v>
      </c>
      <c r="Y1040" s="144" t="s">
        <v>3878</v>
      </c>
      <c r="Z1040" s="156">
        <v>1</v>
      </c>
      <c r="AA1040" s="144" t="s">
        <v>2547</v>
      </c>
      <c r="AB1040" s="144" t="s">
        <v>2547</v>
      </c>
      <c r="AC1040" s="157">
        <v>2</v>
      </c>
      <c r="AD1040" s="157">
        <v>0</v>
      </c>
      <c r="AE1040" s="144" t="s">
        <v>2548</v>
      </c>
      <c r="AG1040" s="144" t="s">
        <v>169</v>
      </c>
      <c r="AH1040" s="156">
        <v>1</v>
      </c>
      <c r="AJ1040" s="156">
        <v>1</v>
      </c>
      <c r="AK1040" s="156">
        <v>229476</v>
      </c>
      <c r="AN1040" s="144" t="s">
        <v>170</v>
      </c>
      <c r="AO1040" s="144" t="s">
        <v>2549</v>
      </c>
      <c r="AP1040" s="144" t="s">
        <v>2550</v>
      </c>
      <c r="AQ1040" s="144" t="s">
        <v>2550</v>
      </c>
      <c r="AR1040" s="144" t="s">
        <v>1171</v>
      </c>
      <c r="AS1040" s="144" t="s">
        <v>4144</v>
      </c>
      <c r="AT1040" s="144" t="s">
        <v>4144</v>
      </c>
      <c r="AU1040" s="156">
        <v>2</v>
      </c>
      <c r="AW1040" s="144" t="s">
        <v>3879</v>
      </c>
      <c r="AX1040" s="144" t="s">
        <v>3200</v>
      </c>
      <c r="AY1040" s="144" t="s">
        <v>560</v>
      </c>
      <c r="AZ1040" s="156">
        <v>1</v>
      </c>
      <c r="BA1040" s="144">
        <v>12544</v>
      </c>
      <c r="BB1040" s="208">
        <v>13540.366598778004</v>
      </c>
      <c r="BC1040" s="158" t="s">
        <v>177</v>
      </c>
      <c r="BD1040" s="148">
        <v>41518</v>
      </c>
      <c r="BE1040" s="156">
        <v>2013</v>
      </c>
      <c r="BF1040" s="144">
        <v>2013</v>
      </c>
      <c r="BG1040" s="156">
        <v>2</v>
      </c>
      <c r="BH1040" s="156">
        <v>0</v>
      </c>
      <c r="BI1040" s="144" t="s">
        <v>4144</v>
      </c>
      <c r="BJ1040" s="156">
        <v>2</v>
      </c>
      <c r="BL1040" s="156">
        <v>0</v>
      </c>
      <c r="CP1040" s="163">
        <v>2</v>
      </c>
    </row>
    <row r="1041" spans="1:94" ht="18" x14ac:dyDescent="0.25">
      <c r="A1041" s="156">
        <v>2</v>
      </c>
      <c r="B1041" s="145">
        <v>1040</v>
      </c>
      <c r="C1041" s="144" t="s">
        <v>2521</v>
      </c>
      <c r="D1041" s="144" t="s">
        <v>2521</v>
      </c>
      <c r="E1041" s="144" t="s">
        <v>2522</v>
      </c>
      <c r="G1041" s="144" t="s">
        <v>155</v>
      </c>
      <c r="H1041" s="144" t="s">
        <v>156</v>
      </c>
      <c r="I1041" s="144" t="s">
        <v>368</v>
      </c>
      <c r="J1041" s="148">
        <v>43987</v>
      </c>
      <c r="K1041" s="40">
        <v>41571</v>
      </c>
      <c r="L1041" s="144">
        <v>2013</v>
      </c>
      <c r="M1041" s="144" t="s">
        <v>2523</v>
      </c>
      <c r="N1041" s="144" t="s">
        <v>3851</v>
      </c>
      <c r="O1041" s="156">
        <v>1</v>
      </c>
      <c r="P1041" s="144" t="s">
        <v>2875</v>
      </c>
      <c r="Q1041" s="144" t="s">
        <v>3866</v>
      </c>
      <c r="R1041" s="144" t="s">
        <v>2877</v>
      </c>
      <c r="S1041" s="144" t="s">
        <v>3867</v>
      </c>
      <c r="U1041" s="156">
        <v>2</v>
      </c>
      <c r="V1041" s="156">
        <v>0</v>
      </c>
      <c r="X1041" s="144" t="s">
        <v>166</v>
      </c>
      <c r="Y1041" s="144" t="s">
        <v>2538</v>
      </c>
      <c r="Z1041" s="156">
        <v>1</v>
      </c>
      <c r="AA1041" s="144" t="s">
        <v>2539</v>
      </c>
      <c r="AB1041" s="144" t="s">
        <v>2539</v>
      </c>
      <c r="AC1041" s="157">
        <v>2</v>
      </c>
      <c r="AD1041" s="157">
        <v>0</v>
      </c>
      <c r="AE1041" s="144" t="s">
        <v>2540</v>
      </c>
      <c r="AF1041" s="144" t="s">
        <v>2541</v>
      </c>
      <c r="AG1041" s="144" t="s">
        <v>1093</v>
      </c>
      <c r="AH1041" s="156">
        <v>2</v>
      </c>
      <c r="AJ1041" s="156">
        <v>2</v>
      </c>
      <c r="AN1041" s="144" t="s">
        <v>170</v>
      </c>
      <c r="AO1041" s="144" t="s">
        <v>171</v>
      </c>
      <c r="AP1041" s="144" t="s">
        <v>2542</v>
      </c>
      <c r="AQ1041" s="144" t="s">
        <v>2542</v>
      </c>
      <c r="AR1041" s="144" t="s">
        <v>2542</v>
      </c>
      <c r="AS1041" s="144" t="s">
        <v>4144</v>
      </c>
      <c r="AT1041" s="144" t="s">
        <v>4144</v>
      </c>
      <c r="AU1041" s="156">
        <v>2</v>
      </c>
      <c r="AW1041" s="144" t="s">
        <v>3881</v>
      </c>
      <c r="AX1041" s="144" t="s">
        <v>1311</v>
      </c>
      <c r="AY1041" s="144" t="s">
        <v>1312</v>
      </c>
      <c r="AZ1041" s="156">
        <v>2</v>
      </c>
      <c r="BC1041" s="158" t="s">
        <v>177</v>
      </c>
      <c r="BD1041" s="148">
        <v>41548</v>
      </c>
      <c r="BE1041" s="156">
        <v>2013</v>
      </c>
      <c r="BF1041" s="144">
        <v>2013</v>
      </c>
      <c r="BG1041" s="156">
        <v>2</v>
      </c>
      <c r="BH1041" s="156">
        <v>0</v>
      </c>
      <c r="BI1041" s="144" t="s">
        <v>4144</v>
      </c>
      <c r="BJ1041" s="156">
        <v>2</v>
      </c>
      <c r="BL1041" s="156">
        <v>0</v>
      </c>
      <c r="CP1041" s="163">
        <v>2</v>
      </c>
    </row>
    <row r="1042" spans="1:94" ht="18" x14ac:dyDescent="0.25">
      <c r="A1042" s="156">
        <v>2</v>
      </c>
      <c r="B1042" s="145">
        <v>1041</v>
      </c>
      <c r="C1042" s="144" t="s">
        <v>2521</v>
      </c>
      <c r="D1042" s="144" t="s">
        <v>2521</v>
      </c>
      <c r="E1042" s="144" t="s">
        <v>2522</v>
      </c>
      <c r="G1042" s="144" t="s">
        <v>155</v>
      </c>
      <c r="H1042" s="144" t="s">
        <v>156</v>
      </c>
      <c r="I1042" s="144" t="s">
        <v>368</v>
      </c>
      <c r="J1042" s="148">
        <v>43987</v>
      </c>
      <c r="K1042" s="40">
        <v>41571</v>
      </c>
      <c r="L1042" s="144">
        <v>2013</v>
      </c>
      <c r="M1042" s="144" t="s">
        <v>2523</v>
      </c>
      <c r="N1042" s="144" t="s">
        <v>3851</v>
      </c>
      <c r="O1042" s="156">
        <v>1</v>
      </c>
      <c r="P1042" s="144" t="s">
        <v>2875</v>
      </c>
      <c r="Q1042" s="144" t="s">
        <v>3866</v>
      </c>
      <c r="R1042" s="144" t="s">
        <v>2877</v>
      </c>
      <c r="S1042" s="144" t="s">
        <v>3867</v>
      </c>
      <c r="U1042" s="156">
        <v>2</v>
      </c>
      <c r="V1042" s="156">
        <v>0</v>
      </c>
      <c r="X1042" s="144" t="s">
        <v>166</v>
      </c>
      <c r="Y1042" s="144" t="s">
        <v>3878</v>
      </c>
      <c r="Z1042" s="156">
        <v>1</v>
      </c>
      <c r="AA1042" s="144" t="s">
        <v>2547</v>
      </c>
      <c r="AB1042" s="144" t="s">
        <v>2547</v>
      </c>
      <c r="AC1042" s="157">
        <v>2</v>
      </c>
      <c r="AD1042" s="157">
        <v>0</v>
      </c>
      <c r="AE1042" s="144" t="s">
        <v>2548</v>
      </c>
      <c r="AG1042" s="144" t="s">
        <v>169</v>
      </c>
      <c r="AH1042" s="156">
        <v>1</v>
      </c>
      <c r="AJ1042" s="156">
        <v>1</v>
      </c>
      <c r="AK1042" s="156">
        <v>229476</v>
      </c>
      <c r="AN1042" s="144" t="s">
        <v>170</v>
      </c>
      <c r="AO1042" s="144" t="s">
        <v>2549</v>
      </c>
      <c r="AP1042" s="144" t="s">
        <v>2550</v>
      </c>
      <c r="AQ1042" s="144" t="s">
        <v>2550</v>
      </c>
      <c r="AR1042" s="144" t="s">
        <v>1171</v>
      </c>
      <c r="AS1042" s="144" t="s">
        <v>4144</v>
      </c>
      <c r="AT1042" s="144" t="s">
        <v>4144</v>
      </c>
      <c r="AU1042" s="156">
        <v>2</v>
      </c>
      <c r="AW1042" s="144" t="s">
        <v>3883</v>
      </c>
      <c r="AX1042" s="144" t="s">
        <v>3862</v>
      </c>
      <c r="AY1042" s="144" t="s">
        <v>1312</v>
      </c>
      <c r="AZ1042" s="156">
        <v>2</v>
      </c>
      <c r="BC1042" s="158" t="s">
        <v>177</v>
      </c>
      <c r="BD1042" s="148">
        <v>41456</v>
      </c>
      <c r="BE1042" s="156">
        <v>2013</v>
      </c>
      <c r="BF1042" s="144">
        <v>2013</v>
      </c>
      <c r="BG1042" s="156">
        <v>2</v>
      </c>
      <c r="BH1042" s="156">
        <v>0</v>
      </c>
      <c r="BI1042" s="144" t="s">
        <v>4144</v>
      </c>
      <c r="BJ1042" s="156">
        <v>2</v>
      </c>
      <c r="BL1042" s="156">
        <v>0</v>
      </c>
      <c r="CP1042" s="163">
        <v>2</v>
      </c>
    </row>
    <row r="1043" spans="1:94" ht="18" x14ac:dyDescent="0.25">
      <c r="A1043" s="156">
        <v>2</v>
      </c>
      <c r="B1043" s="145">
        <v>1042</v>
      </c>
      <c r="C1043" s="144" t="s">
        <v>2521</v>
      </c>
      <c r="D1043" s="144" t="s">
        <v>2521</v>
      </c>
      <c r="E1043" s="144" t="s">
        <v>2522</v>
      </c>
      <c r="G1043" s="144" t="s">
        <v>155</v>
      </c>
      <c r="H1043" s="144" t="s">
        <v>156</v>
      </c>
      <c r="I1043" s="144" t="s">
        <v>368</v>
      </c>
      <c r="J1043" s="148">
        <v>43987</v>
      </c>
      <c r="K1043" s="40">
        <v>41824</v>
      </c>
      <c r="L1043" s="144">
        <v>2014</v>
      </c>
      <c r="M1043" s="144" t="s">
        <v>2523</v>
      </c>
      <c r="N1043" s="144" t="s">
        <v>3851</v>
      </c>
      <c r="O1043" s="156">
        <v>1</v>
      </c>
      <c r="P1043" s="144" t="s">
        <v>2875</v>
      </c>
      <c r="Q1043" s="144" t="s">
        <v>3866</v>
      </c>
      <c r="R1043" s="144" t="s">
        <v>2877</v>
      </c>
      <c r="S1043" s="144" t="s">
        <v>3867</v>
      </c>
      <c r="U1043" s="156">
        <v>2</v>
      </c>
      <c r="V1043" s="156">
        <v>0</v>
      </c>
      <c r="X1043" s="144" t="s">
        <v>166</v>
      </c>
      <c r="Y1043" s="144" t="s">
        <v>2538</v>
      </c>
      <c r="Z1043" s="156">
        <v>1</v>
      </c>
      <c r="AA1043" s="144" t="s">
        <v>2539</v>
      </c>
      <c r="AB1043" s="144" t="s">
        <v>2539</v>
      </c>
      <c r="AC1043" s="157">
        <v>2</v>
      </c>
      <c r="AD1043" s="157">
        <v>0</v>
      </c>
      <c r="AE1043" s="144" t="s">
        <v>2540</v>
      </c>
      <c r="AF1043" s="144" t="s">
        <v>2541</v>
      </c>
      <c r="AG1043" s="144" t="s">
        <v>1093</v>
      </c>
      <c r="AH1043" s="156">
        <v>2</v>
      </c>
      <c r="AJ1043" s="156">
        <v>2</v>
      </c>
      <c r="AN1043" s="144" t="s">
        <v>170</v>
      </c>
      <c r="AO1043" s="144" t="s">
        <v>171</v>
      </c>
      <c r="AP1043" s="144" t="s">
        <v>2542</v>
      </c>
      <c r="AQ1043" s="144" t="s">
        <v>2542</v>
      </c>
      <c r="AR1043" s="144" t="s">
        <v>2542</v>
      </c>
      <c r="AS1043" s="144" t="s">
        <v>4144</v>
      </c>
      <c r="AT1043" s="144" t="s">
        <v>4144</v>
      </c>
      <c r="AU1043" s="156">
        <v>2</v>
      </c>
      <c r="AW1043" s="144" t="s">
        <v>3885</v>
      </c>
      <c r="AX1043" s="144" t="s">
        <v>3862</v>
      </c>
      <c r="AY1043" s="144" t="s">
        <v>1312</v>
      </c>
      <c r="AZ1043" s="156">
        <v>2</v>
      </c>
      <c r="BC1043" s="158" t="s">
        <v>177</v>
      </c>
      <c r="BD1043" s="148">
        <v>41730</v>
      </c>
      <c r="BE1043" s="156">
        <v>2014</v>
      </c>
      <c r="BF1043" s="144">
        <v>2014</v>
      </c>
      <c r="BG1043" s="156">
        <v>2</v>
      </c>
      <c r="BH1043" s="156">
        <v>0</v>
      </c>
      <c r="BI1043" s="144" t="s">
        <v>4144</v>
      </c>
      <c r="BJ1043" s="156">
        <v>2</v>
      </c>
      <c r="BL1043" s="156">
        <v>0</v>
      </c>
      <c r="CP1043" s="163">
        <v>2</v>
      </c>
    </row>
    <row r="1044" spans="1:94" ht="18" x14ac:dyDescent="0.25">
      <c r="A1044" s="156">
        <v>2</v>
      </c>
      <c r="B1044" s="145">
        <v>1043</v>
      </c>
      <c r="C1044" s="144" t="s">
        <v>2521</v>
      </c>
      <c r="D1044" s="144" t="s">
        <v>2521</v>
      </c>
      <c r="E1044" s="144" t="s">
        <v>2522</v>
      </c>
      <c r="G1044" s="144" t="s">
        <v>155</v>
      </c>
      <c r="H1044" s="144" t="s">
        <v>156</v>
      </c>
      <c r="I1044" s="144" t="s">
        <v>368</v>
      </c>
      <c r="J1044" s="148">
        <v>43987</v>
      </c>
      <c r="K1044" s="40">
        <v>41824</v>
      </c>
      <c r="L1044" s="144">
        <v>2014</v>
      </c>
      <c r="M1044" s="144" t="s">
        <v>2523</v>
      </c>
      <c r="N1044" s="144" t="s">
        <v>3851</v>
      </c>
      <c r="O1044" s="156">
        <v>1</v>
      </c>
      <c r="P1044" s="144" t="s">
        <v>2875</v>
      </c>
      <c r="Q1044" s="144" t="s">
        <v>3866</v>
      </c>
      <c r="R1044" s="144" t="s">
        <v>2877</v>
      </c>
      <c r="S1044" s="144" t="s">
        <v>3867</v>
      </c>
      <c r="U1044" s="156">
        <v>2</v>
      </c>
      <c r="V1044" s="156">
        <v>0</v>
      </c>
      <c r="X1044" s="144" t="s">
        <v>166</v>
      </c>
      <c r="Y1044" s="144" t="s">
        <v>3887</v>
      </c>
      <c r="Z1044" s="156">
        <v>1</v>
      </c>
      <c r="AA1044" s="144" t="s">
        <v>3888</v>
      </c>
      <c r="AB1044" s="144" t="s">
        <v>3888</v>
      </c>
      <c r="AC1044" s="157">
        <v>2</v>
      </c>
      <c r="AD1044" s="157">
        <v>0</v>
      </c>
      <c r="AE1044" s="144" t="s">
        <v>3889</v>
      </c>
      <c r="AG1044" s="144" t="s">
        <v>3890</v>
      </c>
      <c r="AH1044" s="156">
        <v>2</v>
      </c>
      <c r="AJ1044" s="156">
        <v>2</v>
      </c>
      <c r="AN1044" s="144" t="s">
        <v>170</v>
      </c>
      <c r="AO1044" s="144" t="s">
        <v>1284</v>
      </c>
      <c r="AP1044" s="144" t="s">
        <v>3891</v>
      </c>
      <c r="AQ1044" s="144" t="s">
        <v>3891</v>
      </c>
      <c r="AR1044" s="144" t="s">
        <v>1332</v>
      </c>
      <c r="AS1044" s="144" t="s">
        <v>4144</v>
      </c>
      <c r="AT1044" s="144" t="s">
        <v>4144</v>
      </c>
      <c r="AU1044" s="156">
        <v>2</v>
      </c>
      <c r="AW1044" s="144" t="s">
        <v>3892</v>
      </c>
      <c r="AX1044" s="144" t="s">
        <v>3061</v>
      </c>
      <c r="AY1044" s="144" t="s">
        <v>1312</v>
      </c>
      <c r="AZ1044" s="156">
        <v>2</v>
      </c>
      <c r="BC1044" s="158" t="s">
        <v>177</v>
      </c>
      <c r="BD1044" s="148">
        <v>41671</v>
      </c>
      <c r="BE1044" s="156">
        <v>2014</v>
      </c>
      <c r="BF1044" s="144">
        <v>2014</v>
      </c>
      <c r="BG1044" s="156">
        <v>2</v>
      </c>
      <c r="BH1044" s="156">
        <v>0</v>
      </c>
      <c r="BI1044" s="144" t="s">
        <v>4144</v>
      </c>
      <c r="BJ1044" s="156">
        <v>2</v>
      </c>
      <c r="BL1044" s="156">
        <v>0</v>
      </c>
      <c r="CP1044" s="163">
        <v>2</v>
      </c>
    </row>
    <row r="1045" spans="1:94" ht="18" x14ac:dyDescent="0.25">
      <c r="A1045" s="156">
        <v>2</v>
      </c>
      <c r="B1045" s="145">
        <v>1044</v>
      </c>
      <c r="C1045" s="144" t="s">
        <v>2521</v>
      </c>
      <c r="D1045" s="144" t="s">
        <v>2521</v>
      </c>
      <c r="E1045" s="144" t="s">
        <v>2522</v>
      </c>
      <c r="G1045" s="144" t="s">
        <v>155</v>
      </c>
      <c r="H1045" s="144" t="s">
        <v>156</v>
      </c>
      <c r="I1045" s="144" t="s">
        <v>368</v>
      </c>
      <c r="J1045" s="148">
        <v>43987</v>
      </c>
      <c r="K1045" s="40">
        <v>41824</v>
      </c>
      <c r="L1045" s="144">
        <v>2014</v>
      </c>
      <c r="M1045" s="144" t="s">
        <v>2523</v>
      </c>
      <c r="N1045" s="144" t="s">
        <v>3851</v>
      </c>
      <c r="O1045" s="156">
        <v>1</v>
      </c>
      <c r="P1045" s="144" t="s">
        <v>2875</v>
      </c>
      <c r="Q1045" s="144" t="s">
        <v>3866</v>
      </c>
      <c r="R1045" s="144" t="s">
        <v>2877</v>
      </c>
      <c r="S1045" s="144" t="s">
        <v>3867</v>
      </c>
      <c r="U1045" s="156">
        <v>2</v>
      </c>
      <c r="V1045" s="156">
        <v>0</v>
      </c>
      <c r="X1045" s="144" t="s">
        <v>555</v>
      </c>
      <c r="Y1045" s="144" t="s">
        <v>2530</v>
      </c>
      <c r="Z1045" s="156">
        <v>1</v>
      </c>
      <c r="AA1045" s="144" t="s">
        <v>2530</v>
      </c>
      <c r="AB1045" s="144" t="s">
        <v>2530</v>
      </c>
      <c r="AC1045" s="157">
        <v>2</v>
      </c>
      <c r="AD1045" s="157">
        <v>0</v>
      </c>
      <c r="AE1045" s="144" t="s">
        <v>2531</v>
      </c>
      <c r="AG1045" s="144" t="s">
        <v>169</v>
      </c>
      <c r="AH1045" s="156">
        <v>1</v>
      </c>
      <c r="AJ1045" s="156">
        <v>1</v>
      </c>
      <c r="AK1045" s="156">
        <v>265543</v>
      </c>
      <c r="AN1045" s="144" t="s">
        <v>170</v>
      </c>
      <c r="AO1045" s="144" t="s">
        <v>171</v>
      </c>
      <c r="AP1045" s="144" t="s">
        <v>172</v>
      </c>
      <c r="AQ1045" s="144" t="s">
        <v>172</v>
      </c>
      <c r="AR1045" s="144" t="s">
        <v>172</v>
      </c>
      <c r="AS1045" s="144" t="s">
        <v>4144</v>
      </c>
      <c r="AT1045" s="144" t="s">
        <v>4144</v>
      </c>
      <c r="AU1045" s="156">
        <v>2</v>
      </c>
      <c r="AW1045" s="144" t="s">
        <v>3894</v>
      </c>
      <c r="AX1045" s="144" t="s">
        <v>3200</v>
      </c>
      <c r="AY1045" s="144" t="s">
        <v>560</v>
      </c>
      <c r="AZ1045" s="156">
        <v>1</v>
      </c>
      <c r="BA1045" s="144">
        <v>10000</v>
      </c>
      <c r="BB1045" s="208">
        <v>10642.570281124499</v>
      </c>
      <c r="BC1045" s="158" t="s">
        <v>177</v>
      </c>
      <c r="BD1045" s="148">
        <v>41671</v>
      </c>
      <c r="BE1045" s="156">
        <v>2014</v>
      </c>
      <c r="BF1045" s="144">
        <v>2014</v>
      </c>
      <c r="BG1045" s="156">
        <v>2</v>
      </c>
      <c r="BH1045" s="156">
        <v>0</v>
      </c>
      <c r="BI1045" s="144" t="s">
        <v>4144</v>
      </c>
      <c r="BJ1045" s="156">
        <v>2</v>
      </c>
      <c r="BL1045" s="156">
        <v>0</v>
      </c>
      <c r="CP1045" s="163">
        <v>2</v>
      </c>
    </row>
    <row r="1046" spans="1:94" ht="18" x14ac:dyDescent="0.25">
      <c r="A1046" s="156">
        <v>2</v>
      </c>
      <c r="B1046" s="145">
        <v>1045</v>
      </c>
      <c r="C1046" s="144" t="s">
        <v>2521</v>
      </c>
      <c r="D1046" s="144" t="s">
        <v>2521</v>
      </c>
      <c r="E1046" s="144" t="s">
        <v>2522</v>
      </c>
      <c r="G1046" s="144" t="s">
        <v>155</v>
      </c>
      <c r="H1046" s="144" t="s">
        <v>156</v>
      </c>
      <c r="I1046" s="144" t="s">
        <v>368</v>
      </c>
      <c r="J1046" s="148">
        <v>43987</v>
      </c>
      <c r="K1046" s="40">
        <v>41824</v>
      </c>
      <c r="L1046" s="144">
        <v>2014</v>
      </c>
      <c r="M1046" s="144" t="s">
        <v>2523</v>
      </c>
      <c r="N1046" s="144" t="s">
        <v>3851</v>
      </c>
      <c r="O1046" s="156">
        <v>1</v>
      </c>
      <c r="P1046" s="144" t="s">
        <v>2875</v>
      </c>
      <c r="Q1046" s="144" t="s">
        <v>3866</v>
      </c>
      <c r="R1046" s="144" t="s">
        <v>2877</v>
      </c>
      <c r="S1046" s="144" t="s">
        <v>3867</v>
      </c>
      <c r="U1046" s="156">
        <v>2</v>
      </c>
      <c r="V1046" s="156">
        <v>0</v>
      </c>
      <c r="X1046" s="144" t="s">
        <v>555</v>
      </c>
      <c r="Y1046" s="144" t="s">
        <v>2530</v>
      </c>
      <c r="Z1046" s="156">
        <v>1</v>
      </c>
      <c r="AA1046" s="144" t="s">
        <v>2530</v>
      </c>
      <c r="AB1046" s="144" t="s">
        <v>2530</v>
      </c>
      <c r="AC1046" s="157">
        <v>2</v>
      </c>
      <c r="AD1046" s="157">
        <v>0</v>
      </c>
      <c r="AE1046" s="144" t="s">
        <v>2531</v>
      </c>
      <c r="AG1046" s="144" t="s">
        <v>169</v>
      </c>
      <c r="AH1046" s="156">
        <v>1</v>
      </c>
      <c r="AJ1046" s="156">
        <v>1</v>
      </c>
      <c r="AK1046" s="156">
        <v>265543</v>
      </c>
      <c r="AN1046" s="144" t="s">
        <v>170</v>
      </c>
      <c r="AO1046" s="144" t="s">
        <v>171</v>
      </c>
      <c r="AP1046" s="144" t="s">
        <v>172</v>
      </c>
      <c r="AQ1046" s="144" t="s">
        <v>172</v>
      </c>
      <c r="AR1046" s="144" t="s">
        <v>172</v>
      </c>
      <c r="AS1046" s="144" t="s">
        <v>4144</v>
      </c>
      <c r="AT1046" s="144" t="s">
        <v>4144</v>
      </c>
      <c r="AU1046" s="156">
        <v>2</v>
      </c>
      <c r="AW1046" s="144" t="s">
        <v>3896</v>
      </c>
      <c r="AX1046" s="144" t="s">
        <v>3200</v>
      </c>
      <c r="AY1046" s="144" t="s">
        <v>560</v>
      </c>
      <c r="AZ1046" s="156">
        <v>1</v>
      </c>
      <c r="BA1046" s="144">
        <v>10000</v>
      </c>
      <c r="BB1046" s="208">
        <v>10642.570281124499</v>
      </c>
      <c r="BC1046" s="158" t="s">
        <v>177</v>
      </c>
      <c r="BD1046" s="148">
        <v>41821</v>
      </c>
      <c r="BE1046" s="156">
        <v>2014</v>
      </c>
      <c r="BF1046" s="144">
        <v>2014</v>
      </c>
      <c r="BG1046" s="156">
        <v>2</v>
      </c>
      <c r="BH1046" s="156">
        <v>0</v>
      </c>
      <c r="BI1046" s="144" t="s">
        <v>4144</v>
      </c>
      <c r="BJ1046" s="156">
        <v>2</v>
      </c>
      <c r="BL1046" s="156">
        <v>0</v>
      </c>
      <c r="CP1046" s="163">
        <v>2</v>
      </c>
    </row>
    <row r="1047" spans="1:94" ht="18" x14ac:dyDescent="0.25">
      <c r="A1047" s="156">
        <v>2</v>
      </c>
      <c r="B1047" s="145">
        <v>1046</v>
      </c>
      <c r="C1047" s="144" t="s">
        <v>2521</v>
      </c>
      <c r="D1047" s="144" t="s">
        <v>2521</v>
      </c>
      <c r="E1047" s="144" t="s">
        <v>2522</v>
      </c>
      <c r="G1047" s="144" t="s">
        <v>155</v>
      </c>
      <c r="H1047" s="144" t="s">
        <v>156</v>
      </c>
      <c r="I1047" s="144" t="s">
        <v>368</v>
      </c>
      <c r="J1047" s="148">
        <v>43987</v>
      </c>
      <c r="K1047" s="40">
        <v>41824</v>
      </c>
      <c r="L1047" s="144">
        <v>2014</v>
      </c>
      <c r="M1047" s="144" t="s">
        <v>2523</v>
      </c>
      <c r="N1047" s="144" t="s">
        <v>3851</v>
      </c>
      <c r="O1047" s="156">
        <v>1</v>
      </c>
      <c r="P1047" s="144" t="s">
        <v>2875</v>
      </c>
      <c r="Q1047" s="144" t="s">
        <v>3866</v>
      </c>
      <c r="R1047" s="144" t="s">
        <v>2877</v>
      </c>
      <c r="S1047" s="144" t="s">
        <v>3867</v>
      </c>
      <c r="U1047" s="156">
        <v>2</v>
      </c>
      <c r="V1047" s="156">
        <v>0</v>
      </c>
      <c r="X1047" s="144" t="s">
        <v>166</v>
      </c>
      <c r="Y1047" s="144" t="s">
        <v>2538</v>
      </c>
      <c r="Z1047" s="156">
        <v>1</v>
      </c>
      <c r="AA1047" s="144" t="s">
        <v>2539</v>
      </c>
      <c r="AB1047" s="144" t="s">
        <v>2539</v>
      </c>
      <c r="AC1047" s="157">
        <v>2</v>
      </c>
      <c r="AD1047" s="157">
        <v>0</v>
      </c>
      <c r="AE1047" s="144" t="s">
        <v>2540</v>
      </c>
      <c r="AF1047" s="144" t="s">
        <v>2541</v>
      </c>
      <c r="AG1047" s="144" t="s">
        <v>1093</v>
      </c>
      <c r="AH1047" s="156">
        <v>2</v>
      </c>
      <c r="AJ1047" s="156">
        <v>2</v>
      </c>
      <c r="AN1047" s="144" t="s">
        <v>170</v>
      </c>
      <c r="AO1047" s="144" t="s">
        <v>171</v>
      </c>
      <c r="AP1047" s="144" t="s">
        <v>2542</v>
      </c>
      <c r="AQ1047" s="144" t="s">
        <v>2542</v>
      </c>
      <c r="AR1047" s="144" t="s">
        <v>2542</v>
      </c>
      <c r="AS1047" s="144" t="s">
        <v>4144</v>
      </c>
      <c r="AT1047" s="144" t="s">
        <v>4144</v>
      </c>
      <c r="AU1047" s="156">
        <v>2</v>
      </c>
      <c r="AW1047" s="144" t="s">
        <v>3898</v>
      </c>
      <c r="AX1047" s="144" t="s">
        <v>3862</v>
      </c>
      <c r="AY1047" s="144" t="s">
        <v>1312</v>
      </c>
      <c r="AZ1047" s="156">
        <v>2</v>
      </c>
      <c r="BC1047" s="158" t="s">
        <v>177</v>
      </c>
      <c r="BD1047" s="148">
        <v>41579</v>
      </c>
      <c r="BE1047" s="156">
        <v>2013</v>
      </c>
      <c r="BF1047" s="144">
        <v>2013</v>
      </c>
      <c r="BG1047" s="156">
        <v>2</v>
      </c>
      <c r="BH1047" s="156">
        <v>0</v>
      </c>
      <c r="BI1047" s="144" t="s">
        <v>4144</v>
      </c>
      <c r="BJ1047" s="156">
        <v>2</v>
      </c>
      <c r="BL1047" s="156">
        <v>0</v>
      </c>
      <c r="CP1047" s="163">
        <v>2</v>
      </c>
    </row>
    <row r="1048" spans="1:94" ht="18" x14ac:dyDescent="0.25">
      <c r="A1048" s="156">
        <v>2</v>
      </c>
      <c r="B1048" s="145">
        <v>1047</v>
      </c>
      <c r="C1048" s="144" t="s">
        <v>2521</v>
      </c>
      <c r="D1048" s="144" t="s">
        <v>2521</v>
      </c>
      <c r="E1048" s="144" t="s">
        <v>2522</v>
      </c>
      <c r="G1048" s="144" t="s">
        <v>155</v>
      </c>
      <c r="H1048" s="144" t="s">
        <v>156</v>
      </c>
      <c r="I1048" s="144" t="s">
        <v>368</v>
      </c>
      <c r="J1048" s="148">
        <v>43987</v>
      </c>
      <c r="K1048" s="40">
        <v>41824</v>
      </c>
      <c r="L1048" s="144">
        <v>2014</v>
      </c>
      <c r="M1048" s="144" t="s">
        <v>2523</v>
      </c>
      <c r="N1048" s="144" t="s">
        <v>3851</v>
      </c>
      <c r="O1048" s="156">
        <v>1</v>
      </c>
      <c r="P1048" s="144" t="s">
        <v>2875</v>
      </c>
      <c r="Q1048" s="144" t="s">
        <v>3866</v>
      </c>
      <c r="R1048" s="144" t="s">
        <v>2877</v>
      </c>
      <c r="S1048" s="144" t="s">
        <v>3867</v>
      </c>
      <c r="U1048" s="156">
        <v>2</v>
      </c>
      <c r="V1048" s="156">
        <v>0</v>
      </c>
      <c r="X1048" s="144" t="s">
        <v>555</v>
      </c>
      <c r="Y1048" s="144" t="s">
        <v>3900</v>
      </c>
      <c r="Z1048" s="156">
        <v>1</v>
      </c>
      <c r="AA1048" s="144" t="s">
        <v>2539</v>
      </c>
      <c r="AB1048" s="144" t="s">
        <v>2539</v>
      </c>
      <c r="AC1048" s="157">
        <v>2</v>
      </c>
      <c r="AD1048" s="157">
        <v>0</v>
      </c>
      <c r="AE1048" s="144" t="s">
        <v>2540</v>
      </c>
      <c r="AF1048" s="144" t="s">
        <v>2541</v>
      </c>
      <c r="AG1048" s="144" t="s">
        <v>1093</v>
      </c>
      <c r="AH1048" s="156">
        <v>2</v>
      </c>
      <c r="AJ1048" s="156">
        <v>2</v>
      </c>
      <c r="AN1048" s="144" t="s">
        <v>170</v>
      </c>
      <c r="AO1048" s="144" t="s">
        <v>171</v>
      </c>
      <c r="AP1048" s="144" t="s">
        <v>2542</v>
      </c>
      <c r="AQ1048" s="144" t="s">
        <v>2542</v>
      </c>
      <c r="AR1048" s="144" t="s">
        <v>2542</v>
      </c>
      <c r="AS1048" s="144" t="s">
        <v>4144</v>
      </c>
      <c r="AT1048" s="144" t="s">
        <v>4144</v>
      </c>
      <c r="AU1048" s="156">
        <v>2</v>
      </c>
      <c r="AW1048" s="144" t="s">
        <v>3901</v>
      </c>
      <c r="AX1048" s="144" t="s">
        <v>3200</v>
      </c>
      <c r="AY1048" s="144" t="s">
        <v>560</v>
      </c>
      <c r="AZ1048" s="156">
        <v>1</v>
      </c>
      <c r="BA1048" s="144">
        <v>23395</v>
      </c>
      <c r="BB1048" s="208">
        <v>24898.293172690766</v>
      </c>
      <c r="BC1048" s="158" t="s">
        <v>177</v>
      </c>
      <c r="BD1048" s="148">
        <v>41791</v>
      </c>
      <c r="BE1048" s="156">
        <v>2014</v>
      </c>
      <c r="BF1048" s="144">
        <v>2014</v>
      </c>
      <c r="BG1048" s="156">
        <v>2</v>
      </c>
      <c r="BH1048" s="156">
        <v>0</v>
      </c>
      <c r="BI1048" s="144" t="s">
        <v>4144</v>
      </c>
      <c r="BJ1048" s="156">
        <v>2</v>
      </c>
      <c r="BL1048" s="156">
        <v>0</v>
      </c>
      <c r="CP1048" s="163">
        <v>2</v>
      </c>
    </row>
    <row r="1049" spans="1:94" ht="18" x14ac:dyDescent="0.25">
      <c r="A1049" s="156">
        <v>2</v>
      </c>
      <c r="B1049" s="145">
        <v>1048</v>
      </c>
      <c r="C1049" s="144" t="s">
        <v>2521</v>
      </c>
      <c r="D1049" s="144" t="s">
        <v>2521</v>
      </c>
      <c r="E1049" s="144" t="s">
        <v>2522</v>
      </c>
      <c r="G1049" s="144" t="s">
        <v>155</v>
      </c>
      <c r="H1049" s="144" t="s">
        <v>156</v>
      </c>
      <c r="I1049" s="144" t="s">
        <v>368</v>
      </c>
      <c r="J1049" s="148">
        <v>43987</v>
      </c>
      <c r="K1049" s="40">
        <v>41824</v>
      </c>
      <c r="L1049" s="144">
        <v>2014</v>
      </c>
      <c r="M1049" s="144" t="s">
        <v>2523</v>
      </c>
      <c r="N1049" s="144" t="s">
        <v>3851</v>
      </c>
      <c r="O1049" s="156">
        <v>1</v>
      </c>
      <c r="P1049" s="144" t="s">
        <v>2875</v>
      </c>
      <c r="Q1049" s="144" t="s">
        <v>3866</v>
      </c>
      <c r="R1049" s="144" t="s">
        <v>2877</v>
      </c>
      <c r="S1049" s="144" t="s">
        <v>3867</v>
      </c>
      <c r="U1049" s="156">
        <v>2</v>
      </c>
      <c r="V1049" s="156">
        <v>0</v>
      </c>
      <c r="X1049" s="144" t="s">
        <v>166</v>
      </c>
      <c r="Y1049" s="144" t="s">
        <v>1023</v>
      </c>
      <c r="Z1049" s="156">
        <v>1</v>
      </c>
      <c r="AA1049" s="144" t="s">
        <v>1023</v>
      </c>
      <c r="AB1049" s="144" t="s">
        <v>1023</v>
      </c>
      <c r="AC1049" s="157">
        <v>2</v>
      </c>
      <c r="AD1049" s="157">
        <v>0</v>
      </c>
      <c r="AE1049" s="144" t="s">
        <v>1024</v>
      </c>
      <c r="AG1049" s="144" t="s">
        <v>842</v>
      </c>
      <c r="AH1049" s="156">
        <v>2</v>
      </c>
      <c r="AJ1049" s="156">
        <v>2</v>
      </c>
      <c r="AN1049" s="144" t="s">
        <v>1025</v>
      </c>
      <c r="AO1049" s="144" t="s">
        <v>171</v>
      </c>
      <c r="AP1049" s="144" t="s">
        <v>1026</v>
      </c>
      <c r="AQ1049" s="144" t="s">
        <v>1026</v>
      </c>
      <c r="AR1049" s="144" t="s">
        <v>1027</v>
      </c>
      <c r="AS1049" s="144" t="s">
        <v>4144</v>
      </c>
      <c r="AT1049" s="144" t="s">
        <v>4144</v>
      </c>
      <c r="AU1049" s="156">
        <v>2</v>
      </c>
      <c r="AW1049" s="144" t="s">
        <v>3903</v>
      </c>
      <c r="AX1049" s="144" t="s">
        <v>3862</v>
      </c>
      <c r="AY1049" s="144" t="s">
        <v>1312</v>
      </c>
      <c r="AZ1049" s="156">
        <v>2</v>
      </c>
      <c r="BC1049" s="158" t="s">
        <v>177</v>
      </c>
      <c r="BD1049" s="148">
        <v>41730</v>
      </c>
      <c r="BE1049" s="156">
        <v>2014</v>
      </c>
      <c r="BF1049" s="144">
        <v>2014</v>
      </c>
      <c r="BG1049" s="156">
        <v>2</v>
      </c>
      <c r="BH1049" s="156">
        <v>0</v>
      </c>
      <c r="BI1049" s="144" t="s">
        <v>4144</v>
      </c>
      <c r="BJ1049" s="156">
        <v>2</v>
      </c>
      <c r="BL1049" s="156">
        <v>0</v>
      </c>
      <c r="CP1049" s="163">
        <v>2</v>
      </c>
    </row>
    <row r="1050" spans="1:94" ht="18" x14ac:dyDescent="0.25">
      <c r="A1050" s="156">
        <v>2</v>
      </c>
      <c r="B1050" s="145">
        <v>1049</v>
      </c>
      <c r="C1050" s="144" t="s">
        <v>2521</v>
      </c>
      <c r="D1050" s="144" t="s">
        <v>2521</v>
      </c>
      <c r="E1050" s="144" t="s">
        <v>2522</v>
      </c>
      <c r="G1050" s="144" t="s">
        <v>155</v>
      </c>
      <c r="H1050" s="144" t="s">
        <v>156</v>
      </c>
      <c r="I1050" s="144" t="s">
        <v>368</v>
      </c>
      <c r="J1050" s="148">
        <v>43987</v>
      </c>
      <c r="K1050" s="40">
        <v>41824</v>
      </c>
      <c r="L1050" s="144">
        <v>2014</v>
      </c>
      <c r="M1050" s="144" t="s">
        <v>2523</v>
      </c>
      <c r="N1050" s="144" t="s">
        <v>3851</v>
      </c>
      <c r="O1050" s="156">
        <v>1</v>
      </c>
      <c r="P1050" s="144" t="s">
        <v>2875</v>
      </c>
      <c r="Q1050" s="144" t="s">
        <v>3866</v>
      </c>
      <c r="R1050" s="144" t="s">
        <v>2877</v>
      </c>
      <c r="S1050" s="144" t="s">
        <v>3867</v>
      </c>
      <c r="U1050" s="156">
        <v>2</v>
      </c>
      <c r="V1050" s="156">
        <v>0</v>
      </c>
      <c r="X1050" s="144" t="s">
        <v>166</v>
      </c>
      <c r="Y1050" s="144" t="s">
        <v>2538</v>
      </c>
      <c r="Z1050" s="156">
        <v>1</v>
      </c>
      <c r="AA1050" s="144" t="s">
        <v>2539</v>
      </c>
      <c r="AB1050" s="144" t="s">
        <v>2539</v>
      </c>
      <c r="AC1050" s="157">
        <v>2</v>
      </c>
      <c r="AD1050" s="157">
        <v>0</v>
      </c>
      <c r="AE1050" s="144" t="s">
        <v>2540</v>
      </c>
      <c r="AF1050" s="144" t="s">
        <v>2541</v>
      </c>
      <c r="AG1050" s="144" t="s">
        <v>1093</v>
      </c>
      <c r="AH1050" s="156">
        <v>2</v>
      </c>
      <c r="AJ1050" s="156">
        <v>2</v>
      </c>
      <c r="AN1050" s="144" t="s">
        <v>170</v>
      </c>
      <c r="AO1050" s="144" t="s">
        <v>171</v>
      </c>
      <c r="AP1050" s="144" t="s">
        <v>2542</v>
      </c>
      <c r="AQ1050" s="144" t="s">
        <v>2542</v>
      </c>
      <c r="AR1050" s="144" t="s">
        <v>2542</v>
      </c>
      <c r="AS1050" s="144" t="s">
        <v>4144</v>
      </c>
      <c r="AT1050" s="144" t="s">
        <v>4144</v>
      </c>
      <c r="AU1050" s="156">
        <v>2</v>
      </c>
      <c r="AW1050" s="144" t="s">
        <v>3905</v>
      </c>
      <c r="AX1050" s="144" t="s">
        <v>1311</v>
      </c>
      <c r="AY1050" s="144" t="s">
        <v>1312</v>
      </c>
      <c r="AZ1050" s="156">
        <v>2</v>
      </c>
      <c r="BC1050" s="158" t="s">
        <v>177</v>
      </c>
      <c r="BD1050" s="148">
        <v>41609</v>
      </c>
      <c r="BE1050" s="156">
        <v>2013</v>
      </c>
      <c r="BF1050" s="144">
        <v>2013</v>
      </c>
      <c r="BG1050" s="156">
        <v>2</v>
      </c>
      <c r="BH1050" s="156">
        <v>0</v>
      </c>
      <c r="BI1050" s="144" t="s">
        <v>4144</v>
      </c>
      <c r="BJ1050" s="156">
        <v>2</v>
      </c>
      <c r="BL1050" s="156">
        <v>0</v>
      </c>
      <c r="CP1050" s="163">
        <v>2</v>
      </c>
    </row>
    <row r="1051" spans="1:94" ht="18" x14ac:dyDescent="0.25">
      <c r="A1051" s="156">
        <v>2</v>
      </c>
      <c r="B1051" s="145">
        <v>1050</v>
      </c>
      <c r="C1051" s="144" t="s">
        <v>2521</v>
      </c>
      <c r="D1051" s="144" t="s">
        <v>2521</v>
      </c>
      <c r="E1051" s="144" t="s">
        <v>2522</v>
      </c>
      <c r="G1051" s="144" t="s">
        <v>155</v>
      </c>
      <c r="H1051" s="144" t="s">
        <v>156</v>
      </c>
      <c r="I1051" s="144" t="s">
        <v>368</v>
      </c>
      <c r="J1051" s="148">
        <v>43987</v>
      </c>
      <c r="K1051" s="40">
        <v>41824</v>
      </c>
      <c r="L1051" s="144">
        <v>2014</v>
      </c>
      <c r="M1051" s="144" t="s">
        <v>2523</v>
      </c>
      <c r="N1051" s="144" t="s">
        <v>3851</v>
      </c>
      <c r="O1051" s="156">
        <v>1</v>
      </c>
      <c r="P1051" s="144" t="s">
        <v>2875</v>
      </c>
      <c r="Q1051" s="144" t="s">
        <v>3866</v>
      </c>
      <c r="R1051" s="144" t="s">
        <v>2877</v>
      </c>
      <c r="S1051" s="144" t="s">
        <v>3867</v>
      </c>
      <c r="U1051" s="156">
        <v>2</v>
      </c>
      <c r="V1051" s="156">
        <v>0</v>
      </c>
      <c r="X1051" s="144" t="s">
        <v>555</v>
      </c>
      <c r="Y1051" s="144" t="s">
        <v>2534</v>
      </c>
      <c r="Z1051" s="156">
        <v>1</v>
      </c>
      <c r="AA1051" s="144" t="s">
        <v>2534</v>
      </c>
      <c r="AB1051" s="144" t="s">
        <v>2534</v>
      </c>
      <c r="AC1051" s="157">
        <v>2</v>
      </c>
      <c r="AD1051" s="157">
        <v>0</v>
      </c>
      <c r="AE1051" s="144" t="s">
        <v>2535</v>
      </c>
      <c r="AG1051" s="144" t="s">
        <v>219</v>
      </c>
      <c r="AH1051" s="156">
        <v>2</v>
      </c>
      <c r="AJ1051" s="156">
        <v>2</v>
      </c>
      <c r="AN1051" s="144" t="s">
        <v>1025</v>
      </c>
      <c r="AO1051" s="144" t="s">
        <v>171</v>
      </c>
      <c r="AP1051" s="144" t="s">
        <v>2536</v>
      </c>
      <c r="AQ1051" s="144" t="s">
        <v>2536</v>
      </c>
      <c r="AR1051" s="144" t="s">
        <v>1027</v>
      </c>
      <c r="AS1051" s="144" t="s">
        <v>4144</v>
      </c>
      <c r="AT1051" s="144" t="s">
        <v>4144</v>
      </c>
      <c r="AU1051" s="156">
        <v>2</v>
      </c>
      <c r="AW1051" s="144" t="s">
        <v>3901</v>
      </c>
      <c r="AX1051" s="144" t="s">
        <v>3200</v>
      </c>
      <c r="AY1051" s="144" t="s">
        <v>560</v>
      </c>
      <c r="AZ1051" s="156">
        <v>1</v>
      </c>
      <c r="BA1051" s="144">
        <v>41085</v>
      </c>
      <c r="BB1051" s="208">
        <v>43725.000000000007</v>
      </c>
      <c r="BC1051" s="158" t="s">
        <v>177</v>
      </c>
      <c r="BD1051" s="148">
        <v>41791</v>
      </c>
      <c r="BE1051" s="156">
        <v>2014</v>
      </c>
      <c r="BF1051" s="144">
        <v>2014</v>
      </c>
      <c r="BG1051" s="156">
        <v>2</v>
      </c>
      <c r="BH1051" s="156">
        <v>0</v>
      </c>
      <c r="BI1051" s="144" t="s">
        <v>4144</v>
      </c>
      <c r="BJ1051" s="156">
        <v>2</v>
      </c>
      <c r="BL1051" s="156">
        <v>0</v>
      </c>
      <c r="CP1051" s="163">
        <v>2</v>
      </c>
    </row>
    <row r="1052" spans="1:94" ht="18" x14ac:dyDescent="0.25">
      <c r="A1052" s="156">
        <v>2</v>
      </c>
      <c r="B1052" s="145">
        <v>1051</v>
      </c>
      <c r="C1052" s="144" t="s">
        <v>2521</v>
      </c>
      <c r="D1052" s="144" t="s">
        <v>2521</v>
      </c>
      <c r="E1052" s="144" t="s">
        <v>2522</v>
      </c>
      <c r="G1052" s="144" t="s">
        <v>155</v>
      </c>
      <c r="H1052" s="144" t="s">
        <v>156</v>
      </c>
      <c r="I1052" s="144" t="s">
        <v>368</v>
      </c>
      <c r="J1052" s="148">
        <v>43987</v>
      </c>
      <c r="K1052" s="40">
        <v>41824</v>
      </c>
      <c r="L1052" s="144">
        <v>2014</v>
      </c>
      <c r="M1052" s="144" t="s">
        <v>2523</v>
      </c>
      <c r="N1052" s="144" t="s">
        <v>3851</v>
      </c>
      <c r="O1052" s="156">
        <v>1</v>
      </c>
      <c r="P1052" s="144" t="s">
        <v>2875</v>
      </c>
      <c r="Q1052" s="144" t="s">
        <v>3866</v>
      </c>
      <c r="R1052" s="144" t="s">
        <v>2877</v>
      </c>
      <c r="S1052" s="144" t="s">
        <v>3867</v>
      </c>
      <c r="U1052" s="156">
        <v>2</v>
      </c>
      <c r="V1052" s="156">
        <v>0</v>
      </c>
      <c r="X1052" s="144" t="s">
        <v>166</v>
      </c>
      <c r="Y1052" s="144" t="s">
        <v>3908</v>
      </c>
      <c r="Z1052" s="156">
        <v>1</v>
      </c>
      <c r="AA1052" s="144" t="s">
        <v>3909</v>
      </c>
      <c r="AB1052" s="144" t="s">
        <v>3909</v>
      </c>
      <c r="AC1052" s="157">
        <v>2</v>
      </c>
      <c r="AD1052" s="157">
        <v>0</v>
      </c>
      <c r="AE1052" s="144" t="s">
        <v>3910</v>
      </c>
      <c r="AG1052" s="144" t="s">
        <v>3911</v>
      </c>
      <c r="AH1052" s="156">
        <v>2</v>
      </c>
      <c r="AJ1052" s="156">
        <v>2</v>
      </c>
      <c r="AN1052" s="144" t="s">
        <v>170</v>
      </c>
      <c r="AO1052" s="144" t="s">
        <v>171</v>
      </c>
      <c r="AP1052" s="144" t="s">
        <v>3912</v>
      </c>
      <c r="AQ1052" s="144" t="s">
        <v>3912</v>
      </c>
      <c r="AR1052" s="144" t="s">
        <v>1332</v>
      </c>
      <c r="AS1052" s="144" t="s">
        <v>4144</v>
      </c>
      <c r="AT1052" s="144" t="s">
        <v>4144</v>
      </c>
      <c r="AU1052" s="156">
        <v>2</v>
      </c>
      <c r="AW1052" s="144" t="s">
        <v>3892</v>
      </c>
      <c r="AX1052" s="144" t="s">
        <v>3862</v>
      </c>
      <c r="AY1052" s="144" t="s">
        <v>1312</v>
      </c>
      <c r="AZ1052" s="156">
        <v>2</v>
      </c>
      <c r="BC1052" s="158" t="s">
        <v>177</v>
      </c>
      <c r="BD1052" s="148">
        <v>41671</v>
      </c>
      <c r="BE1052" s="156">
        <v>2014</v>
      </c>
      <c r="BF1052" s="144">
        <v>2014</v>
      </c>
      <c r="BG1052" s="156">
        <v>2</v>
      </c>
      <c r="BH1052" s="156">
        <v>0</v>
      </c>
      <c r="BI1052" s="144" t="s">
        <v>4144</v>
      </c>
      <c r="BJ1052" s="156">
        <v>2</v>
      </c>
      <c r="BL1052" s="156">
        <v>0</v>
      </c>
      <c r="CP1052" s="163">
        <v>2</v>
      </c>
    </row>
    <row r="1053" spans="1:94" ht="18" x14ac:dyDescent="0.25">
      <c r="A1053" s="156">
        <v>2</v>
      </c>
      <c r="B1053" s="145">
        <v>1052</v>
      </c>
      <c r="C1053" s="144" t="s">
        <v>2521</v>
      </c>
      <c r="D1053" s="144" t="s">
        <v>2521</v>
      </c>
      <c r="E1053" s="144" t="s">
        <v>2522</v>
      </c>
      <c r="G1053" s="144" t="s">
        <v>155</v>
      </c>
      <c r="H1053" s="144" t="s">
        <v>156</v>
      </c>
      <c r="I1053" s="144" t="s">
        <v>368</v>
      </c>
      <c r="J1053" s="148">
        <v>43987</v>
      </c>
      <c r="K1053" s="40">
        <v>41824</v>
      </c>
      <c r="L1053" s="144">
        <v>2014</v>
      </c>
      <c r="M1053" s="144" t="s">
        <v>2523</v>
      </c>
      <c r="N1053" s="144" t="s">
        <v>3851</v>
      </c>
      <c r="O1053" s="156">
        <v>1</v>
      </c>
      <c r="P1053" s="144" t="s">
        <v>2875</v>
      </c>
      <c r="Q1053" s="144" t="s">
        <v>3866</v>
      </c>
      <c r="R1053" s="144" t="s">
        <v>2877</v>
      </c>
      <c r="S1053" s="144" t="s">
        <v>3867</v>
      </c>
      <c r="U1053" s="156">
        <v>2</v>
      </c>
      <c r="V1053" s="156">
        <v>0</v>
      </c>
      <c r="X1053" s="144" t="s">
        <v>166</v>
      </c>
      <c r="Y1053" s="144" t="s">
        <v>2538</v>
      </c>
      <c r="Z1053" s="156">
        <v>1</v>
      </c>
      <c r="AA1053" s="144" t="s">
        <v>2539</v>
      </c>
      <c r="AB1053" s="144" t="s">
        <v>2539</v>
      </c>
      <c r="AC1053" s="157">
        <v>2</v>
      </c>
      <c r="AD1053" s="157">
        <v>0</v>
      </c>
      <c r="AE1053" s="144" t="s">
        <v>2540</v>
      </c>
      <c r="AF1053" s="144" t="s">
        <v>2541</v>
      </c>
      <c r="AG1053" s="144" t="s">
        <v>1093</v>
      </c>
      <c r="AH1053" s="156">
        <v>2</v>
      </c>
      <c r="AJ1053" s="156">
        <v>2</v>
      </c>
      <c r="AN1053" s="144" t="s">
        <v>170</v>
      </c>
      <c r="AO1053" s="144" t="s">
        <v>171</v>
      </c>
      <c r="AP1053" s="144" t="s">
        <v>2542</v>
      </c>
      <c r="AQ1053" s="144" t="s">
        <v>2542</v>
      </c>
      <c r="AR1053" s="144" t="s">
        <v>2542</v>
      </c>
      <c r="AS1053" s="144" t="s">
        <v>4144</v>
      </c>
      <c r="AT1053" s="144" t="s">
        <v>4144</v>
      </c>
      <c r="AU1053" s="156">
        <v>2</v>
      </c>
      <c r="AW1053" s="144" t="s">
        <v>3914</v>
      </c>
      <c r="AX1053" s="144" t="s">
        <v>3862</v>
      </c>
      <c r="AY1053" s="144" t="s">
        <v>1312</v>
      </c>
      <c r="AZ1053" s="156">
        <v>2</v>
      </c>
      <c r="BC1053" s="158" t="s">
        <v>177</v>
      </c>
      <c r="BD1053" s="148">
        <v>41699</v>
      </c>
      <c r="BE1053" s="156">
        <v>2014</v>
      </c>
      <c r="BF1053" s="144">
        <v>2014</v>
      </c>
      <c r="BG1053" s="156">
        <v>2</v>
      </c>
      <c r="BH1053" s="156">
        <v>0</v>
      </c>
      <c r="BI1053" s="144" t="s">
        <v>4144</v>
      </c>
      <c r="BJ1053" s="156">
        <v>2</v>
      </c>
      <c r="BL1053" s="156">
        <v>0</v>
      </c>
      <c r="CP1053" s="163">
        <v>2</v>
      </c>
    </row>
    <row r="1054" spans="1:94" ht="18" x14ac:dyDescent="0.25">
      <c r="A1054" s="156">
        <v>2</v>
      </c>
      <c r="B1054" s="145">
        <v>1053</v>
      </c>
      <c r="C1054" s="144" t="s">
        <v>2521</v>
      </c>
      <c r="D1054" s="144" t="s">
        <v>2521</v>
      </c>
      <c r="E1054" s="144" t="s">
        <v>2522</v>
      </c>
      <c r="G1054" s="144" t="s">
        <v>155</v>
      </c>
      <c r="H1054" s="144" t="s">
        <v>156</v>
      </c>
      <c r="I1054" s="144" t="s">
        <v>368</v>
      </c>
      <c r="J1054" s="148">
        <v>43987</v>
      </c>
      <c r="K1054" s="40">
        <v>41949</v>
      </c>
      <c r="L1054" s="144">
        <v>2014</v>
      </c>
      <c r="M1054" s="144" t="s">
        <v>2523</v>
      </c>
      <c r="N1054" s="144" t="s">
        <v>3851</v>
      </c>
      <c r="O1054" s="156">
        <v>1</v>
      </c>
      <c r="P1054" s="144" t="s">
        <v>2875</v>
      </c>
      <c r="Q1054" s="144" t="s">
        <v>3866</v>
      </c>
      <c r="R1054" s="144" t="s">
        <v>2877</v>
      </c>
      <c r="S1054" s="144" t="s">
        <v>3867</v>
      </c>
      <c r="U1054" s="156">
        <v>2</v>
      </c>
      <c r="V1054" s="156">
        <v>0</v>
      </c>
      <c r="X1054" s="144" t="s">
        <v>166</v>
      </c>
      <c r="Y1054" s="144" t="s">
        <v>3916</v>
      </c>
      <c r="Z1054" s="156">
        <v>1</v>
      </c>
      <c r="AA1054" s="144" t="s">
        <v>2539</v>
      </c>
      <c r="AB1054" s="144" t="s">
        <v>2539</v>
      </c>
      <c r="AC1054" s="157">
        <v>2</v>
      </c>
      <c r="AD1054" s="157">
        <v>0</v>
      </c>
      <c r="AE1054" s="144" t="s">
        <v>2540</v>
      </c>
      <c r="AF1054" s="144" t="s">
        <v>2541</v>
      </c>
      <c r="AG1054" s="144" t="s">
        <v>1093</v>
      </c>
      <c r="AH1054" s="156">
        <v>2</v>
      </c>
      <c r="AJ1054" s="156">
        <v>2</v>
      </c>
      <c r="AN1054" s="144" t="s">
        <v>170</v>
      </c>
      <c r="AO1054" s="144" t="s">
        <v>171</v>
      </c>
      <c r="AP1054" s="144" t="s">
        <v>2542</v>
      </c>
      <c r="AQ1054" s="144" t="s">
        <v>2542</v>
      </c>
      <c r="AR1054" s="144" t="s">
        <v>2542</v>
      </c>
      <c r="AS1054" s="144" t="s">
        <v>4144</v>
      </c>
      <c r="AT1054" s="144" t="s">
        <v>4144</v>
      </c>
      <c r="AU1054" s="156">
        <v>2</v>
      </c>
      <c r="AW1054" s="144" t="s">
        <v>3917</v>
      </c>
      <c r="AX1054" s="144" t="s">
        <v>3862</v>
      </c>
      <c r="AY1054" s="144" t="s">
        <v>1312</v>
      </c>
      <c r="AZ1054" s="156">
        <v>2</v>
      </c>
      <c r="BC1054" s="158" t="s">
        <v>177</v>
      </c>
      <c r="BD1054" s="148">
        <v>41913</v>
      </c>
      <c r="BE1054" s="156">
        <v>2014</v>
      </c>
      <c r="BF1054" s="144">
        <v>2014</v>
      </c>
      <c r="BG1054" s="156">
        <v>2</v>
      </c>
      <c r="BH1054" s="156">
        <v>0</v>
      </c>
      <c r="BI1054" s="144" t="s">
        <v>4144</v>
      </c>
      <c r="BJ1054" s="156">
        <v>2</v>
      </c>
      <c r="BL1054" s="156">
        <v>0</v>
      </c>
      <c r="CP1054" s="163">
        <v>2</v>
      </c>
    </row>
    <row r="1055" spans="1:94" ht="18" x14ac:dyDescent="0.25">
      <c r="A1055" s="156">
        <v>2</v>
      </c>
      <c r="B1055" s="145">
        <v>1054</v>
      </c>
      <c r="C1055" s="144" t="s">
        <v>2521</v>
      </c>
      <c r="D1055" s="144" t="s">
        <v>2521</v>
      </c>
      <c r="E1055" s="144" t="s">
        <v>2522</v>
      </c>
      <c r="G1055" s="144" t="s">
        <v>155</v>
      </c>
      <c r="H1055" s="144" t="s">
        <v>156</v>
      </c>
      <c r="I1055" s="144" t="s">
        <v>368</v>
      </c>
      <c r="J1055" s="148">
        <v>43987</v>
      </c>
      <c r="K1055" s="40">
        <v>41949</v>
      </c>
      <c r="L1055" s="144">
        <v>2014</v>
      </c>
      <c r="M1055" s="144" t="s">
        <v>2523</v>
      </c>
      <c r="N1055" s="144" t="s">
        <v>3851</v>
      </c>
      <c r="O1055" s="156">
        <v>1</v>
      </c>
      <c r="P1055" s="144" t="s">
        <v>2875</v>
      </c>
      <c r="Q1055" s="144" t="s">
        <v>3866</v>
      </c>
      <c r="R1055" s="144" t="s">
        <v>2877</v>
      </c>
      <c r="S1055" s="144" t="s">
        <v>3867</v>
      </c>
      <c r="U1055" s="156">
        <v>2</v>
      </c>
      <c r="V1055" s="156">
        <v>0</v>
      </c>
      <c r="X1055" s="144" t="s">
        <v>166</v>
      </c>
      <c r="Y1055" s="144" t="s">
        <v>2538</v>
      </c>
      <c r="Z1055" s="156">
        <v>1</v>
      </c>
      <c r="AA1055" s="144" t="s">
        <v>2539</v>
      </c>
      <c r="AB1055" s="144" t="s">
        <v>2539</v>
      </c>
      <c r="AC1055" s="157">
        <v>2</v>
      </c>
      <c r="AD1055" s="157">
        <v>0</v>
      </c>
      <c r="AE1055" s="144" t="s">
        <v>2540</v>
      </c>
      <c r="AF1055" s="144" t="s">
        <v>2541</v>
      </c>
      <c r="AG1055" s="144" t="s">
        <v>1093</v>
      </c>
      <c r="AH1055" s="156">
        <v>2</v>
      </c>
      <c r="AJ1055" s="156">
        <v>2</v>
      </c>
      <c r="AN1055" s="144" t="s">
        <v>170</v>
      </c>
      <c r="AO1055" s="144" t="s">
        <v>171</v>
      </c>
      <c r="AP1055" s="144" t="s">
        <v>2542</v>
      </c>
      <c r="AQ1055" s="144" t="s">
        <v>2542</v>
      </c>
      <c r="AR1055" s="144" t="s">
        <v>2542</v>
      </c>
      <c r="AS1055" s="144" t="s">
        <v>4144</v>
      </c>
      <c r="AT1055" s="144" t="s">
        <v>4144</v>
      </c>
      <c r="AU1055" s="156">
        <v>2</v>
      </c>
      <c r="AW1055" s="144" t="s">
        <v>3917</v>
      </c>
      <c r="AX1055" s="144" t="s">
        <v>3862</v>
      </c>
      <c r="AY1055" s="144" t="s">
        <v>1312</v>
      </c>
      <c r="AZ1055" s="156">
        <v>2</v>
      </c>
      <c r="BC1055" s="158" t="s">
        <v>177</v>
      </c>
      <c r="BD1055" s="148">
        <v>41913</v>
      </c>
      <c r="BE1055" s="156">
        <v>2014</v>
      </c>
      <c r="BF1055" s="144">
        <v>2014</v>
      </c>
      <c r="BG1055" s="156">
        <v>2</v>
      </c>
      <c r="BH1055" s="156">
        <v>0</v>
      </c>
      <c r="BI1055" s="144" t="s">
        <v>4144</v>
      </c>
      <c r="BJ1055" s="156">
        <v>2</v>
      </c>
      <c r="BL1055" s="156">
        <v>0</v>
      </c>
      <c r="CP1055" s="163">
        <v>2</v>
      </c>
    </row>
    <row r="1056" spans="1:94" ht="18" x14ac:dyDescent="0.25">
      <c r="A1056" s="156">
        <v>2</v>
      </c>
      <c r="B1056" s="145">
        <v>1055</v>
      </c>
      <c r="C1056" s="144" t="s">
        <v>2521</v>
      </c>
      <c r="D1056" s="144" t="s">
        <v>2521</v>
      </c>
      <c r="E1056" s="144" t="s">
        <v>2522</v>
      </c>
      <c r="G1056" s="144" t="s">
        <v>155</v>
      </c>
      <c r="H1056" s="144" t="s">
        <v>156</v>
      </c>
      <c r="I1056" s="144" t="s">
        <v>368</v>
      </c>
      <c r="J1056" s="148">
        <v>43987</v>
      </c>
      <c r="K1056" s="40">
        <v>42093</v>
      </c>
      <c r="L1056" s="144">
        <v>2015</v>
      </c>
      <c r="M1056" s="144" t="s">
        <v>2523</v>
      </c>
      <c r="N1056" s="144" t="s">
        <v>3851</v>
      </c>
      <c r="O1056" s="156">
        <v>1</v>
      </c>
      <c r="P1056" s="144" t="s">
        <v>2875</v>
      </c>
      <c r="Q1056" s="144" t="s">
        <v>3866</v>
      </c>
      <c r="R1056" s="144" t="s">
        <v>2877</v>
      </c>
      <c r="S1056" s="144" t="s">
        <v>3867</v>
      </c>
      <c r="U1056" s="156">
        <v>2</v>
      </c>
      <c r="V1056" s="156">
        <v>0</v>
      </c>
      <c r="X1056" s="144" t="s">
        <v>166</v>
      </c>
      <c r="Y1056" s="144" t="s">
        <v>2538</v>
      </c>
      <c r="Z1056" s="156">
        <v>1</v>
      </c>
      <c r="AA1056" s="144" t="s">
        <v>2539</v>
      </c>
      <c r="AB1056" s="144" t="s">
        <v>2539</v>
      </c>
      <c r="AC1056" s="157">
        <v>2</v>
      </c>
      <c r="AD1056" s="157">
        <v>0</v>
      </c>
      <c r="AE1056" s="144" t="s">
        <v>2540</v>
      </c>
      <c r="AF1056" s="144" t="s">
        <v>2541</v>
      </c>
      <c r="AG1056" s="144" t="s">
        <v>1093</v>
      </c>
      <c r="AH1056" s="156">
        <v>2</v>
      </c>
      <c r="AJ1056" s="156">
        <v>2</v>
      </c>
      <c r="AN1056" s="144" t="s">
        <v>170</v>
      </c>
      <c r="AO1056" s="144" t="s">
        <v>171</v>
      </c>
      <c r="AP1056" s="144" t="s">
        <v>2542</v>
      </c>
      <c r="AQ1056" s="144" t="s">
        <v>2542</v>
      </c>
      <c r="AR1056" s="144" t="s">
        <v>2542</v>
      </c>
      <c r="AS1056" s="144" t="s">
        <v>4144</v>
      </c>
      <c r="AT1056" s="144" t="s">
        <v>4144</v>
      </c>
      <c r="AU1056" s="156">
        <v>2</v>
      </c>
      <c r="AW1056" s="144" t="s">
        <v>3920</v>
      </c>
      <c r="AX1056" s="144" t="s">
        <v>3862</v>
      </c>
      <c r="AY1056" s="144" t="s">
        <v>1312</v>
      </c>
      <c r="AZ1056" s="156">
        <v>2</v>
      </c>
      <c r="BC1056" s="158" t="s">
        <v>177</v>
      </c>
      <c r="BD1056" s="148">
        <v>42005</v>
      </c>
      <c r="BE1056" s="156">
        <v>2015</v>
      </c>
      <c r="BF1056" s="144">
        <v>2015</v>
      </c>
      <c r="BG1056" s="156">
        <v>2</v>
      </c>
      <c r="BH1056" s="156">
        <v>0</v>
      </c>
      <c r="BI1056" s="144" t="s">
        <v>4144</v>
      </c>
      <c r="BJ1056" s="156">
        <v>2</v>
      </c>
      <c r="BL1056" s="156">
        <v>0</v>
      </c>
      <c r="CP1056" s="163">
        <v>2</v>
      </c>
    </row>
    <row r="1057" spans="1:109" ht="18" x14ac:dyDescent="0.25">
      <c r="A1057" s="156">
        <v>2</v>
      </c>
      <c r="B1057" s="145">
        <v>1056</v>
      </c>
      <c r="C1057" s="144" t="s">
        <v>2521</v>
      </c>
      <c r="D1057" s="144" t="s">
        <v>2521</v>
      </c>
      <c r="E1057" s="144" t="s">
        <v>2522</v>
      </c>
      <c r="G1057" s="144" t="s">
        <v>155</v>
      </c>
      <c r="H1057" s="144" t="s">
        <v>156</v>
      </c>
      <c r="I1057" s="144" t="s">
        <v>368</v>
      </c>
      <c r="J1057" s="148">
        <v>43987</v>
      </c>
      <c r="K1057" s="40">
        <v>42093</v>
      </c>
      <c r="L1057" s="144">
        <v>2015</v>
      </c>
      <c r="M1057" s="144" t="s">
        <v>2523</v>
      </c>
      <c r="N1057" s="144" t="s">
        <v>3851</v>
      </c>
      <c r="O1057" s="156">
        <v>1</v>
      </c>
      <c r="P1057" s="144" t="s">
        <v>2875</v>
      </c>
      <c r="Q1057" s="144" t="s">
        <v>3866</v>
      </c>
      <c r="R1057" s="144" t="s">
        <v>2877</v>
      </c>
      <c r="S1057" s="144" t="s">
        <v>3867</v>
      </c>
      <c r="U1057" s="156">
        <v>2</v>
      </c>
      <c r="V1057" s="156">
        <v>0</v>
      </c>
      <c r="X1057" s="144" t="s">
        <v>166</v>
      </c>
      <c r="Y1057" s="144" t="s">
        <v>2538</v>
      </c>
      <c r="Z1057" s="156">
        <v>1</v>
      </c>
      <c r="AA1057" s="144" t="s">
        <v>2539</v>
      </c>
      <c r="AB1057" s="144" t="s">
        <v>2539</v>
      </c>
      <c r="AC1057" s="157">
        <v>2</v>
      </c>
      <c r="AD1057" s="157">
        <v>0</v>
      </c>
      <c r="AE1057" s="144" t="s">
        <v>2540</v>
      </c>
      <c r="AF1057" s="144" t="s">
        <v>2541</v>
      </c>
      <c r="AG1057" s="144" t="s">
        <v>1093</v>
      </c>
      <c r="AH1057" s="156">
        <v>2</v>
      </c>
      <c r="AJ1057" s="156">
        <v>2</v>
      </c>
      <c r="AN1057" s="144" t="s">
        <v>170</v>
      </c>
      <c r="AO1057" s="144" t="s">
        <v>171</v>
      </c>
      <c r="AP1057" s="144" t="s">
        <v>2542</v>
      </c>
      <c r="AQ1057" s="144" t="s">
        <v>2542</v>
      </c>
      <c r="AR1057" s="144" t="s">
        <v>2542</v>
      </c>
      <c r="AS1057" s="144" t="s">
        <v>4144</v>
      </c>
      <c r="AT1057" s="144" t="s">
        <v>4144</v>
      </c>
      <c r="AU1057" s="156">
        <v>2</v>
      </c>
      <c r="AW1057" s="144" t="s">
        <v>3922</v>
      </c>
      <c r="AX1057" s="144" t="s">
        <v>3923</v>
      </c>
      <c r="AY1057" s="144" t="s">
        <v>1312</v>
      </c>
      <c r="AZ1057" s="156">
        <v>2</v>
      </c>
      <c r="BC1057" s="158" t="s">
        <v>177</v>
      </c>
      <c r="BD1057" s="148">
        <v>41944</v>
      </c>
      <c r="BE1057" s="156">
        <v>2014</v>
      </c>
      <c r="BF1057" s="144">
        <v>2014</v>
      </c>
      <c r="BG1057" s="156">
        <v>2</v>
      </c>
      <c r="BH1057" s="156">
        <v>0</v>
      </c>
      <c r="BI1057" s="144" t="s">
        <v>4144</v>
      </c>
      <c r="BJ1057" s="156">
        <v>2</v>
      </c>
      <c r="BL1057" s="156">
        <v>0</v>
      </c>
      <c r="CP1057" s="163">
        <v>2</v>
      </c>
    </row>
    <row r="1058" spans="1:109" ht="18" x14ac:dyDescent="0.25">
      <c r="A1058" s="156">
        <v>2</v>
      </c>
      <c r="B1058" s="145">
        <v>1057</v>
      </c>
      <c r="C1058" s="144" t="s">
        <v>2521</v>
      </c>
      <c r="D1058" s="144" t="s">
        <v>2521</v>
      </c>
      <c r="E1058" s="144" t="s">
        <v>2522</v>
      </c>
      <c r="G1058" s="144" t="s">
        <v>155</v>
      </c>
      <c r="H1058" s="144" t="s">
        <v>156</v>
      </c>
      <c r="I1058" s="144" t="s">
        <v>368</v>
      </c>
      <c r="J1058" s="148">
        <v>43987</v>
      </c>
      <c r="K1058" s="40">
        <v>42093</v>
      </c>
      <c r="L1058" s="144">
        <v>2015</v>
      </c>
      <c r="M1058" s="144" t="s">
        <v>2523</v>
      </c>
      <c r="N1058" s="144" t="s">
        <v>3851</v>
      </c>
      <c r="O1058" s="156">
        <v>1</v>
      </c>
      <c r="P1058" s="144" t="s">
        <v>2875</v>
      </c>
      <c r="Q1058" s="144" t="s">
        <v>3866</v>
      </c>
      <c r="R1058" s="144" t="s">
        <v>2877</v>
      </c>
      <c r="S1058" s="144" t="s">
        <v>3867</v>
      </c>
      <c r="U1058" s="156">
        <v>2</v>
      </c>
      <c r="V1058" s="156">
        <v>0</v>
      </c>
      <c r="X1058" s="144" t="s">
        <v>166</v>
      </c>
      <c r="Y1058" s="144" t="s">
        <v>2538</v>
      </c>
      <c r="Z1058" s="156">
        <v>1</v>
      </c>
      <c r="AA1058" s="144" t="s">
        <v>2539</v>
      </c>
      <c r="AB1058" s="144" t="s">
        <v>2539</v>
      </c>
      <c r="AC1058" s="157">
        <v>2</v>
      </c>
      <c r="AD1058" s="157">
        <v>0</v>
      </c>
      <c r="AE1058" s="144" t="s">
        <v>2540</v>
      </c>
      <c r="AF1058" s="144" t="s">
        <v>2541</v>
      </c>
      <c r="AG1058" s="144" t="s">
        <v>1093</v>
      </c>
      <c r="AH1058" s="156">
        <v>2</v>
      </c>
      <c r="AJ1058" s="156">
        <v>2</v>
      </c>
      <c r="AN1058" s="144" t="s">
        <v>170</v>
      </c>
      <c r="AO1058" s="144" t="s">
        <v>171</v>
      </c>
      <c r="AP1058" s="144" t="s">
        <v>2542</v>
      </c>
      <c r="AQ1058" s="144" t="s">
        <v>2542</v>
      </c>
      <c r="AR1058" s="144" t="s">
        <v>2542</v>
      </c>
      <c r="AS1058" s="144" t="s">
        <v>4144</v>
      </c>
      <c r="AT1058" s="144" t="s">
        <v>4144</v>
      </c>
      <c r="AU1058" s="156">
        <v>2</v>
      </c>
      <c r="AW1058" s="144" t="s">
        <v>3925</v>
      </c>
      <c r="AX1058" s="144" t="s">
        <v>3862</v>
      </c>
      <c r="AY1058" s="144" t="s">
        <v>1312</v>
      </c>
      <c r="AZ1058" s="156">
        <v>2</v>
      </c>
      <c r="BC1058" s="158" t="s">
        <v>177</v>
      </c>
      <c r="BD1058" s="148">
        <v>42064</v>
      </c>
      <c r="BE1058" s="156">
        <v>2015</v>
      </c>
      <c r="BF1058" s="144">
        <v>2015</v>
      </c>
      <c r="BG1058" s="156">
        <v>2</v>
      </c>
      <c r="BH1058" s="156">
        <v>0</v>
      </c>
      <c r="BI1058" s="144" t="s">
        <v>4144</v>
      </c>
      <c r="BJ1058" s="156">
        <v>2</v>
      </c>
      <c r="BL1058" s="156">
        <v>0</v>
      </c>
      <c r="CP1058" s="163">
        <v>2</v>
      </c>
    </row>
    <row r="1059" spans="1:109" ht="18" x14ac:dyDescent="0.25">
      <c r="A1059" s="156">
        <v>2</v>
      </c>
      <c r="B1059" s="145">
        <v>1058</v>
      </c>
      <c r="C1059" s="144" t="s">
        <v>2521</v>
      </c>
      <c r="D1059" s="144" t="s">
        <v>2521</v>
      </c>
      <c r="E1059" s="144" t="s">
        <v>2522</v>
      </c>
      <c r="G1059" s="144" t="s">
        <v>155</v>
      </c>
      <c r="H1059" s="144" t="s">
        <v>156</v>
      </c>
      <c r="I1059" s="144" t="s">
        <v>368</v>
      </c>
      <c r="J1059" s="148">
        <v>43987</v>
      </c>
      <c r="K1059" s="40">
        <v>42093</v>
      </c>
      <c r="L1059" s="144">
        <v>2015</v>
      </c>
      <c r="M1059" s="144" t="s">
        <v>2523</v>
      </c>
      <c r="N1059" s="144" t="s">
        <v>3851</v>
      </c>
      <c r="O1059" s="156">
        <v>1</v>
      </c>
      <c r="P1059" s="144" t="s">
        <v>2875</v>
      </c>
      <c r="Q1059" s="144" t="s">
        <v>3866</v>
      </c>
      <c r="R1059" s="144" t="s">
        <v>2877</v>
      </c>
      <c r="S1059" s="144" t="s">
        <v>3867</v>
      </c>
      <c r="U1059" s="156">
        <v>2</v>
      </c>
      <c r="V1059" s="156">
        <v>0</v>
      </c>
      <c r="X1059" s="144" t="s">
        <v>555</v>
      </c>
      <c r="Y1059" s="144" t="s">
        <v>2547</v>
      </c>
      <c r="Z1059" s="156">
        <v>1</v>
      </c>
      <c r="AA1059" s="144" t="s">
        <v>2547</v>
      </c>
      <c r="AB1059" s="144" t="s">
        <v>2547</v>
      </c>
      <c r="AC1059" s="157">
        <v>2</v>
      </c>
      <c r="AD1059" s="157">
        <v>0</v>
      </c>
      <c r="AE1059" s="144" t="s">
        <v>2548</v>
      </c>
      <c r="AG1059" s="144" t="s">
        <v>169</v>
      </c>
      <c r="AH1059" s="156">
        <v>1</v>
      </c>
      <c r="AJ1059" s="156">
        <v>1</v>
      </c>
      <c r="AK1059" s="156">
        <v>229476</v>
      </c>
      <c r="AN1059" s="144" t="s">
        <v>170</v>
      </c>
      <c r="AO1059" s="144" t="s">
        <v>2549</v>
      </c>
      <c r="AP1059" s="144" t="s">
        <v>2550</v>
      </c>
      <c r="AQ1059" s="144" t="s">
        <v>2550</v>
      </c>
      <c r="AR1059" s="144" t="s">
        <v>1171</v>
      </c>
      <c r="AS1059" s="144" t="s">
        <v>4144</v>
      </c>
      <c r="AT1059" s="144" t="s">
        <v>4144</v>
      </c>
      <c r="AU1059" s="156">
        <v>2</v>
      </c>
      <c r="AW1059" s="144" t="s">
        <v>3920</v>
      </c>
      <c r="AX1059" s="144" t="s">
        <v>3200</v>
      </c>
      <c r="AY1059" s="144" t="s">
        <v>560</v>
      </c>
      <c r="AZ1059" s="156">
        <v>1</v>
      </c>
      <c r="BA1059" s="144">
        <v>12527</v>
      </c>
      <c r="BB1059" s="208">
        <v>13278.62</v>
      </c>
      <c r="BC1059" s="158" t="s">
        <v>177</v>
      </c>
      <c r="BD1059" s="148">
        <v>42005</v>
      </c>
      <c r="BE1059" s="156">
        <v>2015</v>
      </c>
      <c r="BF1059" s="144">
        <v>2015</v>
      </c>
      <c r="BG1059" s="156">
        <v>2</v>
      </c>
      <c r="BH1059" s="156">
        <v>0</v>
      </c>
      <c r="BI1059" s="144" t="s">
        <v>4144</v>
      </c>
      <c r="BJ1059" s="156">
        <v>2</v>
      </c>
      <c r="BL1059" s="156">
        <v>0</v>
      </c>
      <c r="CP1059" s="163">
        <v>2</v>
      </c>
    </row>
    <row r="1060" spans="1:109" ht="18" x14ac:dyDescent="0.25">
      <c r="A1060" s="156">
        <v>2</v>
      </c>
      <c r="B1060" s="145">
        <v>1059</v>
      </c>
      <c r="C1060" s="144" t="s">
        <v>1676</v>
      </c>
      <c r="D1060" s="144" t="s">
        <v>1676</v>
      </c>
      <c r="E1060" s="144" t="s">
        <v>1676</v>
      </c>
      <c r="G1060" s="144" t="s">
        <v>155</v>
      </c>
      <c r="H1060" s="144" t="s">
        <v>156</v>
      </c>
      <c r="I1060" s="16" t="s">
        <v>566</v>
      </c>
      <c r="J1060" s="148">
        <v>43987</v>
      </c>
      <c r="K1060" s="40">
        <v>41105</v>
      </c>
      <c r="L1060" s="144">
        <v>2012</v>
      </c>
      <c r="M1060" s="144" t="s">
        <v>1677</v>
      </c>
      <c r="N1060" s="144" t="s">
        <v>3928</v>
      </c>
      <c r="O1060" s="156">
        <v>2</v>
      </c>
      <c r="Q1060" s="144" t="s">
        <v>3929</v>
      </c>
      <c r="R1060" s="144" t="s">
        <v>2877</v>
      </c>
      <c r="S1060" s="144" t="s">
        <v>3930</v>
      </c>
      <c r="U1060" s="156">
        <v>1</v>
      </c>
      <c r="V1060" s="156">
        <v>1</v>
      </c>
      <c r="W1060" s="144" t="s">
        <v>1680</v>
      </c>
      <c r="X1060" s="144" t="s">
        <v>166</v>
      </c>
      <c r="Y1060" s="144" t="s">
        <v>1680</v>
      </c>
      <c r="Z1060" s="156">
        <v>1</v>
      </c>
      <c r="AA1060" s="144" t="s">
        <v>1680</v>
      </c>
      <c r="AB1060" s="144" t="s">
        <v>1680</v>
      </c>
      <c r="AC1060" s="157">
        <v>2</v>
      </c>
      <c r="AD1060" s="157">
        <v>0</v>
      </c>
      <c r="AE1060" s="144" t="s">
        <v>1681</v>
      </c>
      <c r="AG1060" s="144" t="s">
        <v>169</v>
      </c>
      <c r="AH1060" s="156">
        <v>1</v>
      </c>
      <c r="AJ1060" s="156">
        <v>2</v>
      </c>
      <c r="AN1060" s="144" t="s">
        <v>642</v>
      </c>
      <c r="AO1060" s="144" t="s">
        <v>1682</v>
      </c>
      <c r="AP1060" s="144" t="s">
        <v>1683</v>
      </c>
      <c r="AQ1060" s="144" t="s">
        <v>1684</v>
      </c>
      <c r="AR1060" s="144" t="s">
        <v>1684</v>
      </c>
      <c r="AS1060" s="144" t="s">
        <v>4144</v>
      </c>
      <c r="AT1060" s="144" t="s">
        <v>4144</v>
      </c>
      <c r="AU1060" s="156">
        <v>2</v>
      </c>
      <c r="AW1060" s="144" t="s">
        <v>3931</v>
      </c>
      <c r="AX1060" s="144" t="s">
        <v>174</v>
      </c>
      <c r="AY1060" s="144" t="s">
        <v>175</v>
      </c>
      <c r="AZ1060" s="156">
        <v>2</v>
      </c>
      <c r="BC1060" s="158" t="s">
        <v>2872</v>
      </c>
      <c r="BF1060" s="144">
        <v>2012</v>
      </c>
      <c r="BG1060" s="156">
        <v>2</v>
      </c>
      <c r="BH1060" s="156">
        <v>0</v>
      </c>
      <c r="BI1060" s="144" t="s">
        <v>4144</v>
      </c>
      <c r="BJ1060" s="156">
        <v>2</v>
      </c>
      <c r="BL1060" s="156">
        <v>0</v>
      </c>
      <c r="CP1060" s="163">
        <v>2</v>
      </c>
    </row>
    <row r="1061" spans="1:109" ht="18" x14ac:dyDescent="0.25">
      <c r="A1061" s="156">
        <v>2</v>
      </c>
      <c r="B1061" s="145">
        <v>1060</v>
      </c>
      <c r="C1061" s="144" t="s">
        <v>1676</v>
      </c>
      <c r="D1061" s="144" t="s">
        <v>1676</v>
      </c>
      <c r="E1061" s="144" t="s">
        <v>1676</v>
      </c>
      <c r="G1061" s="144" t="s">
        <v>155</v>
      </c>
      <c r="H1061" s="144" t="s">
        <v>156</v>
      </c>
      <c r="I1061" s="16" t="s">
        <v>566</v>
      </c>
      <c r="J1061" s="148">
        <v>43987</v>
      </c>
      <c r="K1061" s="40">
        <v>41432</v>
      </c>
      <c r="L1061" s="144">
        <v>2013</v>
      </c>
      <c r="M1061" s="144" t="s">
        <v>1677</v>
      </c>
      <c r="N1061" s="144" t="s">
        <v>3928</v>
      </c>
      <c r="O1061" s="156">
        <v>2</v>
      </c>
      <c r="Q1061" s="144" t="s">
        <v>3929</v>
      </c>
      <c r="R1061" s="144" t="s">
        <v>2877</v>
      </c>
      <c r="S1061" s="144" t="s">
        <v>3930</v>
      </c>
      <c r="U1061" s="156">
        <v>1</v>
      </c>
      <c r="V1061" s="156">
        <v>1</v>
      </c>
      <c r="W1061" s="144" t="s">
        <v>1680</v>
      </c>
      <c r="X1061" s="144" t="s">
        <v>166</v>
      </c>
      <c r="Y1061" s="144" t="s">
        <v>1680</v>
      </c>
      <c r="Z1061" s="156">
        <v>1</v>
      </c>
      <c r="AA1061" s="144" t="s">
        <v>1680</v>
      </c>
      <c r="AB1061" s="144" t="s">
        <v>1680</v>
      </c>
      <c r="AC1061" s="157">
        <v>2</v>
      </c>
      <c r="AD1061" s="157">
        <v>0</v>
      </c>
      <c r="AE1061" s="144" t="s">
        <v>1681</v>
      </c>
      <c r="AG1061" s="144" t="s">
        <v>169</v>
      </c>
      <c r="AH1061" s="156">
        <v>1</v>
      </c>
      <c r="AJ1061" s="156">
        <v>2</v>
      </c>
      <c r="AN1061" s="144" t="s">
        <v>642</v>
      </c>
      <c r="AO1061" s="144" t="s">
        <v>1682</v>
      </c>
      <c r="AP1061" s="144" t="s">
        <v>1683</v>
      </c>
      <c r="AQ1061" s="144" t="s">
        <v>1684</v>
      </c>
      <c r="AR1061" s="144" t="s">
        <v>1684</v>
      </c>
      <c r="AS1061" s="144" t="s">
        <v>4144</v>
      </c>
      <c r="AT1061" s="144" t="s">
        <v>4144</v>
      </c>
      <c r="AU1061" s="156">
        <v>2</v>
      </c>
      <c r="AW1061" s="144" t="s">
        <v>3931</v>
      </c>
      <c r="AX1061" s="144" t="s">
        <v>174</v>
      </c>
      <c r="AY1061" s="144" t="s">
        <v>175</v>
      </c>
      <c r="AZ1061" s="156">
        <v>2</v>
      </c>
      <c r="BC1061" s="158" t="s">
        <v>2872</v>
      </c>
      <c r="BF1061" s="144">
        <v>2013</v>
      </c>
      <c r="BG1061" s="156">
        <v>2</v>
      </c>
      <c r="BH1061" s="156">
        <v>0</v>
      </c>
      <c r="BI1061" s="144" t="s">
        <v>4144</v>
      </c>
      <c r="BJ1061" s="156">
        <v>2</v>
      </c>
      <c r="BL1061" s="156">
        <v>0</v>
      </c>
      <c r="CP1061" s="163">
        <v>2</v>
      </c>
    </row>
    <row r="1062" spans="1:109" ht="18" x14ac:dyDescent="0.25">
      <c r="A1062" s="156">
        <v>2</v>
      </c>
      <c r="B1062" s="145">
        <v>1061</v>
      </c>
      <c r="C1062" s="144" t="s">
        <v>1676</v>
      </c>
      <c r="D1062" s="144" t="s">
        <v>1676</v>
      </c>
      <c r="E1062" s="144" t="s">
        <v>1676</v>
      </c>
      <c r="G1062" s="144" t="s">
        <v>155</v>
      </c>
      <c r="H1062" s="144" t="s">
        <v>156</v>
      </c>
      <c r="I1062" s="16" t="s">
        <v>566</v>
      </c>
      <c r="J1062" s="148">
        <v>43987</v>
      </c>
      <c r="K1062" s="40">
        <v>41824</v>
      </c>
      <c r="L1062" s="144">
        <v>2014</v>
      </c>
      <c r="M1062" s="144" t="s">
        <v>1677</v>
      </c>
      <c r="N1062" s="144" t="s">
        <v>3928</v>
      </c>
      <c r="O1062" s="156">
        <v>2</v>
      </c>
      <c r="Q1062" s="144" t="s">
        <v>3841</v>
      </c>
      <c r="R1062" s="144" t="s">
        <v>2877</v>
      </c>
      <c r="S1062" s="144" t="s">
        <v>1084</v>
      </c>
      <c r="U1062" s="156">
        <v>1</v>
      </c>
      <c r="V1062" s="156">
        <v>1</v>
      </c>
      <c r="W1062" s="144" t="s">
        <v>1680</v>
      </c>
      <c r="X1062" s="144" t="s">
        <v>166</v>
      </c>
      <c r="Y1062" s="144" t="s">
        <v>1680</v>
      </c>
      <c r="Z1062" s="156">
        <v>1</v>
      </c>
      <c r="AA1062" s="144" t="s">
        <v>1680</v>
      </c>
      <c r="AB1062" s="144" t="s">
        <v>1680</v>
      </c>
      <c r="AC1062" s="157">
        <v>2</v>
      </c>
      <c r="AD1062" s="157">
        <v>0</v>
      </c>
      <c r="AE1062" s="144" t="s">
        <v>1681</v>
      </c>
      <c r="AG1062" s="144" t="s">
        <v>169</v>
      </c>
      <c r="AH1062" s="156">
        <v>1</v>
      </c>
      <c r="AJ1062" s="156">
        <v>2</v>
      </c>
      <c r="AN1062" s="144" t="s">
        <v>642</v>
      </c>
      <c r="AO1062" s="144" t="s">
        <v>1682</v>
      </c>
      <c r="AP1062" s="144" t="s">
        <v>1683</v>
      </c>
      <c r="AQ1062" s="144" t="s">
        <v>1684</v>
      </c>
      <c r="AR1062" s="144" t="s">
        <v>1684</v>
      </c>
      <c r="AS1062" s="144" t="s">
        <v>4144</v>
      </c>
      <c r="AT1062" s="144" t="s">
        <v>4144</v>
      </c>
      <c r="AU1062" s="156">
        <v>2</v>
      </c>
      <c r="AW1062" s="144" t="s">
        <v>3931</v>
      </c>
      <c r="AX1062" s="144" t="s">
        <v>174</v>
      </c>
      <c r="AY1062" s="144" t="s">
        <v>175</v>
      </c>
      <c r="AZ1062" s="156">
        <v>2</v>
      </c>
      <c r="BC1062" s="158" t="s">
        <v>2872</v>
      </c>
      <c r="BF1062" s="144">
        <v>2014</v>
      </c>
      <c r="BG1062" s="156">
        <v>2</v>
      </c>
      <c r="BH1062" s="156">
        <v>0</v>
      </c>
      <c r="BI1062" s="144" t="s">
        <v>4144</v>
      </c>
      <c r="BJ1062" s="156">
        <v>2</v>
      </c>
      <c r="BL1062" s="156">
        <v>0</v>
      </c>
      <c r="CP1062" s="163">
        <v>2</v>
      </c>
    </row>
    <row r="1063" spans="1:109" ht="18" x14ac:dyDescent="0.25">
      <c r="A1063" s="156">
        <v>2</v>
      </c>
      <c r="B1063" s="145">
        <v>1062</v>
      </c>
      <c r="C1063" s="144" t="s">
        <v>1676</v>
      </c>
      <c r="D1063" s="144" t="s">
        <v>1676</v>
      </c>
      <c r="E1063" s="144" t="s">
        <v>1676</v>
      </c>
      <c r="G1063" s="144" t="s">
        <v>155</v>
      </c>
      <c r="H1063" s="144" t="s">
        <v>156</v>
      </c>
      <c r="I1063" s="16" t="s">
        <v>566</v>
      </c>
      <c r="J1063" s="148">
        <v>43987</v>
      </c>
      <c r="K1063" s="40">
        <v>42093</v>
      </c>
      <c r="L1063" s="144">
        <v>2015</v>
      </c>
      <c r="M1063" s="144" t="s">
        <v>1677</v>
      </c>
      <c r="N1063" s="144" t="s">
        <v>3928</v>
      </c>
      <c r="O1063" s="156">
        <v>2</v>
      </c>
      <c r="Q1063" s="144" t="s">
        <v>3841</v>
      </c>
      <c r="R1063" s="144" t="s">
        <v>2877</v>
      </c>
      <c r="S1063" s="144" t="s">
        <v>1084</v>
      </c>
      <c r="U1063" s="156">
        <v>1</v>
      </c>
      <c r="V1063" s="156">
        <v>1</v>
      </c>
      <c r="W1063" s="144" t="s">
        <v>1680</v>
      </c>
      <c r="X1063" s="144" t="s">
        <v>166</v>
      </c>
      <c r="Y1063" s="144" t="s">
        <v>1680</v>
      </c>
      <c r="Z1063" s="156">
        <v>1</v>
      </c>
      <c r="AA1063" s="144" t="s">
        <v>1680</v>
      </c>
      <c r="AB1063" s="144" t="s">
        <v>1680</v>
      </c>
      <c r="AC1063" s="157">
        <v>2</v>
      </c>
      <c r="AD1063" s="157">
        <v>0</v>
      </c>
      <c r="AE1063" s="144" t="s">
        <v>1681</v>
      </c>
      <c r="AG1063" s="144" t="s">
        <v>169</v>
      </c>
      <c r="AH1063" s="156">
        <v>1</v>
      </c>
      <c r="AJ1063" s="156">
        <v>2</v>
      </c>
      <c r="AN1063" s="144" t="s">
        <v>642</v>
      </c>
      <c r="AO1063" s="144" t="s">
        <v>1682</v>
      </c>
      <c r="AP1063" s="144" t="s">
        <v>1683</v>
      </c>
      <c r="AQ1063" s="144" t="s">
        <v>1684</v>
      </c>
      <c r="AR1063" s="144" t="s">
        <v>1684</v>
      </c>
      <c r="AS1063" s="144" t="s">
        <v>4144</v>
      </c>
      <c r="AT1063" s="144" t="s">
        <v>4144</v>
      </c>
      <c r="AU1063" s="156">
        <v>2</v>
      </c>
      <c r="AW1063" s="144" t="s">
        <v>3931</v>
      </c>
      <c r="AX1063" s="144" t="s">
        <v>174</v>
      </c>
      <c r="AY1063" s="144" t="s">
        <v>175</v>
      </c>
      <c r="AZ1063" s="156">
        <v>2</v>
      </c>
      <c r="BC1063" s="158" t="s">
        <v>2872</v>
      </c>
      <c r="BF1063" s="144">
        <v>2015</v>
      </c>
      <c r="BG1063" s="156">
        <v>2</v>
      </c>
      <c r="BH1063" s="156">
        <v>0</v>
      </c>
      <c r="BI1063" s="144" t="s">
        <v>4144</v>
      </c>
      <c r="BJ1063" s="156">
        <v>2</v>
      </c>
      <c r="BL1063" s="156">
        <v>0</v>
      </c>
      <c r="CP1063" s="163">
        <v>2</v>
      </c>
    </row>
    <row r="1064" spans="1:109" ht="18" x14ac:dyDescent="0.25">
      <c r="A1064" s="156">
        <v>2</v>
      </c>
      <c r="B1064" s="145">
        <v>1063</v>
      </c>
      <c r="C1064" s="144" t="s">
        <v>3933</v>
      </c>
      <c r="D1064" s="144" t="s">
        <v>3933</v>
      </c>
      <c r="E1064" s="144" t="s">
        <v>3933</v>
      </c>
      <c r="G1064" s="144" t="s">
        <v>3934</v>
      </c>
      <c r="H1064" s="144" t="s">
        <v>156</v>
      </c>
      <c r="I1064" s="144" t="s">
        <v>368</v>
      </c>
      <c r="J1064" s="148">
        <v>43987</v>
      </c>
      <c r="K1064" s="40">
        <v>41432</v>
      </c>
      <c r="L1064" s="144">
        <v>2013</v>
      </c>
      <c r="M1064" s="144" t="s">
        <v>3935</v>
      </c>
      <c r="N1064" s="144" t="s">
        <v>3936</v>
      </c>
      <c r="O1064" s="156">
        <v>2</v>
      </c>
      <c r="Q1064" s="144" t="s">
        <v>3937</v>
      </c>
      <c r="R1064" s="144" t="s">
        <v>2877</v>
      </c>
      <c r="S1064" s="144" t="s">
        <v>702</v>
      </c>
      <c r="U1064" s="156">
        <v>1</v>
      </c>
      <c r="V1064" s="156">
        <v>1</v>
      </c>
      <c r="W1064" s="144" t="s">
        <v>3938</v>
      </c>
      <c r="X1064" s="144" t="s">
        <v>166</v>
      </c>
      <c r="Y1064" s="144" t="s">
        <v>3938</v>
      </c>
      <c r="Z1064" s="156">
        <v>1</v>
      </c>
      <c r="AA1064" s="144" t="s">
        <v>3938</v>
      </c>
      <c r="AB1064" s="160" t="s">
        <v>3939</v>
      </c>
      <c r="AC1064" s="157">
        <v>1</v>
      </c>
      <c r="AD1064" s="157">
        <v>41</v>
      </c>
      <c r="AE1064" s="144" t="s">
        <v>3940</v>
      </c>
      <c r="AG1064" s="144" t="s">
        <v>169</v>
      </c>
      <c r="AH1064" s="156">
        <v>1</v>
      </c>
      <c r="AJ1064" s="156">
        <v>1</v>
      </c>
      <c r="AK1064" s="156">
        <v>326730</v>
      </c>
      <c r="AL1064" s="156" t="s">
        <v>3941</v>
      </c>
      <c r="AN1064" s="144" t="s">
        <v>170</v>
      </c>
      <c r="AO1064" s="144" t="s">
        <v>171</v>
      </c>
      <c r="AP1064" s="144" t="s">
        <v>172</v>
      </c>
      <c r="AQ1064" s="144" t="s">
        <v>172</v>
      </c>
      <c r="AR1064" s="144" t="s">
        <v>172</v>
      </c>
      <c r="AS1064" s="144" t="s">
        <v>4144</v>
      </c>
      <c r="AT1064" s="144" t="s">
        <v>4144</v>
      </c>
      <c r="AU1064" s="156">
        <v>1</v>
      </c>
      <c r="AW1064" s="144" t="s">
        <v>3942</v>
      </c>
      <c r="AX1064" s="144" t="s">
        <v>174</v>
      </c>
      <c r="AY1064" s="144" t="s">
        <v>175</v>
      </c>
      <c r="AZ1064" s="156">
        <v>2</v>
      </c>
      <c r="BC1064" s="158" t="s">
        <v>2872</v>
      </c>
      <c r="BF1064" s="144">
        <v>2013</v>
      </c>
      <c r="BG1064" s="156">
        <v>1</v>
      </c>
      <c r="BH1064" s="156">
        <v>1</v>
      </c>
      <c r="BI1064" s="144" t="s">
        <v>4144</v>
      </c>
      <c r="BJ1064" s="156">
        <v>1</v>
      </c>
      <c r="BK1064" s="156">
        <v>1</v>
      </c>
      <c r="BL1064" s="156">
        <v>0</v>
      </c>
      <c r="BN1064" s="163">
        <v>2</v>
      </c>
      <c r="BO1064" s="163">
        <v>2</v>
      </c>
      <c r="BQ1064" s="163" t="s">
        <v>264</v>
      </c>
      <c r="BR1064" s="163" t="s">
        <v>3943</v>
      </c>
      <c r="BS1064" s="163" t="s">
        <v>3944</v>
      </c>
      <c r="BT1064" s="163">
        <v>1</v>
      </c>
      <c r="BU1064" s="163" t="s">
        <v>172</v>
      </c>
      <c r="CP1064" s="163">
        <v>2</v>
      </c>
    </row>
    <row r="1065" spans="1:109" ht="18" x14ac:dyDescent="0.25">
      <c r="A1065" s="156">
        <v>2</v>
      </c>
      <c r="B1065" s="145">
        <v>1064</v>
      </c>
      <c r="C1065" s="144" t="s">
        <v>3933</v>
      </c>
      <c r="D1065" s="144" t="s">
        <v>3933</v>
      </c>
      <c r="E1065" s="144" t="s">
        <v>3933</v>
      </c>
      <c r="G1065" s="144" t="s">
        <v>3934</v>
      </c>
      <c r="H1065" s="144" t="s">
        <v>156</v>
      </c>
      <c r="I1065" s="144" t="s">
        <v>368</v>
      </c>
      <c r="J1065" s="148">
        <v>43987</v>
      </c>
      <c r="K1065" s="40">
        <v>41432</v>
      </c>
      <c r="L1065" s="144">
        <v>2013</v>
      </c>
      <c r="M1065" s="144" t="s">
        <v>3935</v>
      </c>
      <c r="N1065" s="144" t="s">
        <v>3936</v>
      </c>
      <c r="O1065" s="156">
        <v>2</v>
      </c>
      <c r="Q1065" s="144" t="s">
        <v>3937</v>
      </c>
      <c r="R1065" s="144" t="s">
        <v>2877</v>
      </c>
      <c r="S1065" s="144" t="s">
        <v>702</v>
      </c>
      <c r="U1065" s="156">
        <v>1</v>
      </c>
      <c r="V1065" s="156">
        <v>1</v>
      </c>
      <c r="W1065" s="144" t="s">
        <v>3938</v>
      </c>
      <c r="X1065" s="144" t="s">
        <v>166</v>
      </c>
      <c r="Y1065" s="144" t="s">
        <v>3938</v>
      </c>
      <c r="Z1065" s="156">
        <v>1</v>
      </c>
      <c r="AA1065" s="144" t="s">
        <v>3938</v>
      </c>
      <c r="AB1065" s="160" t="s">
        <v>3939</v>
      </c>
      <c r="AC1065" s="157">
        <v>1</v>
      </c>
      <c r="AD1065" s="157">
        <v>41</v>
      </c>
      <c r="AE1065" s="144" t="s">
        <v>3940</v>
      </c>
      <c r="AG1065" s="144" t="s">
        <v>169</v>
      </c>
      <c r="AH1065" s="156">
        <v>1</v>
      </c>
      <c r="AJ1065" s="156">
        <v>1</v>
      </c>
      <c r="AK1065" s="156">
        <v>326730</v>
      </c>
      <c r="AL1065" s="156" t="s">
        <v>3941</v>
      </c>
      <c r="AN1065" s="144" t="s">
        <v>170</v>
      </c>
      <c r="AO1065" s="144" t="s">
        <v>171</v>
      </c>
      <c r="AP1065" s="144" t="s">
        <v>172</v>
      </c>
      <c r="AQ1065" s="144" t="s">
        <v>172</v>
      </c>
      <c r="AR1065" s="144" t="s">
        <v>172</v>
      </c>
      <c r="AS1065" s="144" t="s">
        <v>4144</v>
      </c>
      <c r="AT1065" s="144" t="s">
        <v>4144</v>
      </c>
      <c r="AU1065" s="156">
        <v>1</v>
      </c>
      <c r="AW1065" s="144" t="s">
        <v>3942</v>
      </c>
      <c r="AX1065" s="144" t="s">
        <v>3672</v>
      </c>
      <c r="AY1065" s="144" t="s">
        <v>542</v>
      </c>
      <c r="AZ1065" s="156">
        <v>2</v>
      </c>
      <c r="BC1065" s="158" t="s">
        <v>2872</v>
      </c>
      <c r="BF1065" s="144">
        <v>2013</v>
      </c>
      <c r="BG1065" s="156">
        <v>2</v>
      </c>
      <c r="BH1065" s="156">
        <v>0</v>
      </c>
      <c r="BI1065" s="144" t="s">
        <v>4144</v>
      </c>
      <c r="BJ1065" s="156">
        <v>2</v>
      </c>
      <c r="BL1065" s="156">
        <v>0</v>
      </c>
      <c r="CP1065" s="163">
        <v>2</v>
      </c>
    </row>
    <row r="1066" spans="1:109" ht="18" x14ac:dyDescent="0.25">
      <c r="A1066" s="156">
        <v>2</v>
      </c>
      <c r="B1066" s="145">
        <v>1065</v>
      </c>
      <c r="C1066" s="144" t="s">
        <v>3933</v>
      </c>
      <c r="D1066" s="144" t="s">
        <v>3933</v>
      </c>
      <c r="E1066" s="144" t="s">
        <v>3933</v>
      </c>
      <c r="G1066" s="144" t="s">
        <v>3934</v>
      </c>
      <c r="H1066" s="144" t="s">
        <v>156</v>
      </c>
      <c r="I1066" s="144" t="s">
        <v>368</v>
      </c>
      <c r="J1066" s="148">
        <v>43987</v>
      </c>
      <c r="K1066" s="40">
        <v>41824</v>
      </c>
      <c r="L1066" s="144">
        <v>2014</v>
      </c>
      <c r="M1066" s="144" t="s">
        <v>3935</v>
      </c>
      <c r="N1066" s="144" t="s">
        <v>3936</v>
      </c>
      <c r="O1066" s="156">
        <v>2</v>
      </c>
      <c r="Q1066" s="144" t="s">
        <v>3937</v>
      </c>
      <c r="R1066" s="144" t="s">
        <v>2877</v>
      </c>
      <c r="S1066" s="144" t="s">
        <v>702</v>
      </c>
      <c r="U1066" s="156">
        <v>1</v>
      </c>
      <c r="V1066" s="156">
        <v>1</v>
      </c>
      <c r="W1066" s="144" t="s">
        <v>3938</v>
      </c>
      <c r="X1066" s="144" t="s">
        <v>166</v>
      </c>
      <c r="Y1066" s="144" t="s">
        <v>3938</v>
      </c>
      <c r="Z1066" s="156">
        <v>1</v>
      </c>
      <c r="AA1066" s="144" t="s">
        <v>3938</v>
      </c>
      <c r="AB1066" s="160" t="s">
        <v>3939</v>
      </c>
      <c r="AC1066" s="157">
        <v>1</v>
      </c>
      <c r="AD1066" s="157">
        <v>41</v>
      </c>
      <c r="AE1066" s="144" t="s">
        <v>3940</v>
      </c>
      <c r="AG1066" s="144" t="s">
        <v>169</v>
      </c>
      <c r="AH1066" s="156">
        <v>1</v>
      </c>
      <c r="AJ1066" s="156">
        <v>1</v>
      </c>
      <c r="AK1066" s="156">
        <v>326730</v>
      </c>
      <c r="AL1066" s="156" t="s">
        <v>3941</v>
      </c>
      <c r="AN1066" s="144" t="s">
        <v>170</v>
      </c>
      <c r="AO1066" s="144" t="s">
        <v>171</v>
      </c>
      <c r="AP1066" s="144" t="s">
        <v>172</v>
      </c>
      <c r="AQ1066" s="144" t="s">
        <v>172</v>
      </c>
      <c r="AR1066" s="144" t="s">
        <v>172</v>
      </c>
      <c r="AS1066" s="144" t="s">
        <v>4144</v>
      </c>
      <c r="AT1066" s="144" t="s">
        <v>4144</v>
      </c>
      <c r="AU1066" s="156">
        <v>1</v>
      </c>
      <c r="AW1066" s="144" t="s">
        <v>3942</v>
      </c>
      <c r="AX1066" s="144" t="s">
        <v>174</v>
      </c>
      <c r="AY1066" s="144" t="s">
        <v>175</v>
      </c>
      <c r="AZ1066" s="156">
        <v>2</v>
      </c>
      <c r="BC1066" s="158" t="s">
        <v>2872</v>
      </c>
      <c r="BF1066" s="144">
        <v>2014</v>
      </c>
      <c r="BG1066" s="156">
        <v>1</v>
      </c>
      <c r="BH1066" s="156">
        <v>1</v>
      </c>
      <c r="BI1066" s="144" t="s">
        <v>4144</v>
      </c>
      <c r="BJ1066" s="156">
        <v>1</v>
      </c>
      <c r="BK1066" s="156">
        <v>1</v>
      </c>
      <c r="BL1066" s="156">
        <v>0</v>
      </c>
      <c r="BN1066" s="163">
        <v>2</v>
      </c>
      <c r="BO1066" s="163">
        <v>2</v>
      </c>
      <c r="BQ1066" s="163" t="s">
        <v>264</v>
      </c>
      <c r="BR1066" s="163" t="s">
        <v>3943</v>
      </c>
      <c r="BS1066" s="163" t="s">
        <v>3944</v>
      </c>
      <c r="BT1066" s="163">
        <v>1</v>
      </c>
      <c r="BU1066" s="163" t="s">
        <v>172</v>
      </c>
      <c r="CP1066" s="163">
        <v>2</v>
      </c>
    </row>
    <row r="1067" spans="1:109" ht="18" x14ac:dyDescent="0.25">
      <c r="A1067" s="156">
        <v>2</v>
      </c>
      <c r="B1067" s="145">
        <v>1066</v>
      </c>
      <c r="C1067" s="144" t="s">
        <v>3933</v>
      </c>
      <c r="D1067" s="144" t="s">
        <v>3933</v>
      </c>
      <c r="E1067" s="144" t="s">
        <v>3933</v>
      </c>
      <c r="G1067" s="144" t="s">
        <v>3934</v>
      </c>
      <c r="H1067" s="144" t="s">
        <v>156</v>
      </c>
      <c r="I1067" s="144" t="s">
        <v>368</v>
      </c>
      <c r="J1067" s="148">
        <v>43987</v>
      </c>
      <c r="K1067" s="40">
        <v>41824</v>
      </c>
      <c r="L1067" s="144">
        <v>2014</v>
      </c>
      <c r="M1067" s="144" t="s">
        <v>3935</v>
      </c>
      <c r="N1067" s="144" t="s">
        <v>3936</v>
      </c>
      <c r="O1067" s="156">
        <v>2</v>
      </c>
      <c r="Q1067" s="144" t="s">
        <v>3937</v>
      </c>
      <c r="R1067" s="144" t="s">
        <v>2877</v>
      </c>
      <c r="S1067" s="144" t="s">
        <v>702</v>
      </c>
      <c r="U1067" s="156">
        <v>1</v>
      </c>
      <c r="V1067" s="156">
        <v>1</v>
      </c>
      <c r="W1067" s="144" t="s">
        <v>3938</v>
      </c>
      <c r="X1067" s="144" t="s">
        <v>166</v>
      </c>
      <c r="Y1067" s="144" t="s">
        <v>3938</v>
      </c>
      <c r="Z1067" s="156">
        <v>1</v>
      </c>
      <c r="AA1067" s="144" t="s">
        <v>3938</v>
      </c>
      <c r="AB1067" s="160" t="s">
        <v>3939</v>
      </c>
      <c r="AC1067" s="157">
        <v>1</v>
      </c>
      <c r="AD1067" s="157">
        <v>41</v>
      </c>
      <c r="AE1067" s="144" t="s">
        <v>3940</v>
      </c>
      <c r="AG1067" s="144" t="s">
        <v>169</v>
      </c>
      <c r="AH1067" s="156">
        <v>1</v>
      </c>
      <c r="AJ1067" s="156">
        <v>1</v>
      </c>
      <c r="AK1067" s="156">
        <v>326730</v>
      </c>
      <c r="AL1067" s="156" t="s">
        <v>3941</v>
      </c>
      <c r="AN1067" s="144" t="s">
        <v>170</v>
      </c>
      <c r="AO1067" s="144" t="s">
        <v>171</v>
      </c>
      <c r="AP1067" s="144" t="s">
        <v>172</v>
      </c>
      <c r="AQ1067" s="144" t="s">
        <v>172</v>
      </c>
      <c r="AR1067" s="144" t="s">
        <v>172</v>
      </c>
      <c r="AS1067" s="144" t="s">
        <v>4144</v>
      </c>
      <c r="AT1067" s="144" t="s">
        <v>4144</v>
      </c>
      <c r="AU1067" s="156">
        <v>1</v>
      </c>
      <c r="AW1067" s="144" t="s">
        <v>3942</v>
      </c>
      <c r="AX1067" s="144" t="s">
        <v>3672</v>
      </c>
      <c r="AY1067" s="144" t="s">
        <v>542</v>
      </c>
      <c r="AZ1067" s="156">
        <v>2</v>
      </c>
      <c r="BC1067" s="158" t="s">
        <v>2872</v>
      </c>
      <c r="BF1067" s="144">
        <v>2014</v>
      </c>
      <c r="BG1067" s="156">
        <v>2</v>
      </c>
      <c r="BH1067" s="156">
        <v>0</v>
      </c>
      <c r="BI1067" s="144" t="s">
        <v>4144</v>
      </c>
      <c r="BJ1067" s="156">
        <v>2</v>
      </c>
      <c r="BL1067" s="156">
        <v>0</v>
      </c>
      <c r="CP1067" s="163">
        <v>2</v>
      </c>
    </row>
    <row r="1068" spans="1:109" ht="18" x14ac:dyDescent="0.25">
      <c r="A1068" s="156">
        <v>2</v>
      </c>
      <c r="B1068" s="145">
        <v>1067</v>
      </c>
      <c r="C1068" s="144" t="s">
        <v>3933</v>
      </c>
      <c r="D1068" s="144" t="s">
        <v>3933</v>
      </c>
      <c r="E1068" s="144" t="s">
        <v>3933</v>
      </c>
      <c r="G1068" s="144" t="s">
        <v>3934</v>
      </c>
      <c r="H1068" s="144" t="s">
        <v>156</v>
      </c>
      <c r="I1068" s="144" t="s">
        <v>368</v>
      </c>
      <c r="J1068" s="148">
        <v>43987</v>
      </c>
      <c r="K1068" s="40">
        <v>42093</v>
      </c>
      <c r="L1068" s="144">
        <v>2015</v>
      </c>
      <c r="M1068" s="144" t="s">
        <v>3935</v>
      </c>
      <c r="N1068" s="144" t="s">
        <v>3936</v>
      </c>
      <c r="O1068" s="156">
        <v>2</v>
      </c>
      <c r="Q1068" s="144" t="s">
        <v>3937</v>
      </c>
      <c r="R1068" s="144" t="s">
        <v>2877</v>
      </c>
      <c r="S1068" s="144" t="s">
        <v>702</v>
      </c>
      <c r="U1068" s="156">
        <v>1</v>
      </c>
      <c r="V1068" s="156">
        <v>1</v>
      </c>
      <c r="W1068" s="144" t="s">
        <v>3938</v>
      </c>
      <c r="X1068" s="144" t="s">
        <v>166</v>
      </c>
      <c r="Y1068" s="144" t="s">
        <v>3938</v>
      </c>
      <c r="Z1068" s="156">
        <v>1</v>
      </c>
      <c r="AA1068" s="144" t="s">
        <v>3938</v>
      </c>
      <c r="AB1068" s="160" t="s">
        <v>3939</v>
      </c>
      <c r="AC1068" s="157">
        <v>1</v>
      </c>
      <c r="AD1068" s="157">
        <v>41</v>
      </c>
      <c r="AE1068" s="144" t="s">
        <v>3940</v>
      </c>
      <c r="AG1068" s="144" t="s">
        <v>169</v>
      </c>
      <c r="AH1068" s="156">
        <v>1</v>
      </c>
      <c r="AJ1068" s="156">
        <v>1</v>
      </c>
      <c r="AK1068" s="156">
        <v>326730</v>
      </c>
      <c r="AL1068" s="156" t="s">
        <v>3941</v>
      </c>
      <c r="AN1068" s="144" t="s">
        <v>170</v>
      </c>
      <c r="AO1068" s="144" t="s">
        <v>171</v>
      </c>
      <c r="AP1068" s="144" t="s">
        <v>172</v>
      </c>
      <c r="AQ1068" s="144" t="s">
        <v>172</v>
      </c>
      <c r="AR1068" s="144" t="s">
        <v>172</v>
      </c>
      <c r="AS1068" s="144" t="s">
        <v>4144</v>
      </c>
      <c r="AT1068" s="144" t="s">
        <v>4144</v>
      </c>
      <c r="AU1068" s="156">
        <v>1</v>
      </c>
      <c r="AW1068" s="144" t="s">
        <v>3942</v>
      </c>
      <c r="AX1068" s="144" t="s">
        <v>174</v>
      </c>
      <c r="AY1068" s="144" t="s">
        <v>175</v>
      </c>
      <c r="AZ1068" s="156">
        <v>2</v>
      </c>
      <c r="BC1068" s="158" t="s">
        <v>2872</v>
      </c>
      <c r="BF1068" s="144">
        <v>2015</v>
      </c>
      <c r="BG1068" s="156">
        <v>1</v>
      </c>
      <c r="BH1068" s="156">
        <v>1</v>
      </c>
      <c r="BI1068" s="144" t="s">
        <v>4144</v>
      </c>
      <c r="BJ1068" s="156">
        <v>1</v>
      </c>
      <c r="BK1068" s="156">
        <v>1</v>
      </c>
      <c r="BL1068" s="156">
        <v>0</v>
      </c>
      <c r="BN1068" s="163">
        <v>2</v>
      </c>
      <c r="BO1068" s="163">
        <v>2</v>
      </c>
      <c r="BQ1068" s="163" t="s">
        <v>264</v>
      </c>
      <c r="BR1068" s="163" t="s">
        <v>3943</v>
      </c>
      <c r="BS1068" s="163" t="s">
        <v>3944</v>
      </c>
      <c r="BT1068" s="163">
        <v>1</v>
      </c>
      <c r="BU1068" s="163" t="s">
        <v>172</v>
      </c>
      <c r="CP1068" s="163">
        <v>2</v>
      </c>
    </row>
    <row r="1069" spans="1:109" ht="18" x14ac:dyDescent="0.25">
      <c r="A1069" s="156">
        <v>2</v>
      </c>
      <c r="B1069" s="145">
        <v>1068</v>
      </c>
      <c r="C1069" s="144" t="s">
        <v>3933</v>
      </c>
      <c r="D1069" s="144" t="s">
        <v>3933</v>
      </c>
      <c r="E1069" s="144" t="s">
        <v>3933</v>
      </c>
      <c r="G1069" s="144" t="s">
        <v>3934</v>
      </c>
      <c r="H1069" s="144" t="s">
        <v>156</v>
      </c>
      <c r="I1069" s="144" t="s">
        <v>368</v>
      </c>
      <c r="J1069" s="148">
        <v>43987</v>
      </c>
      <c r="K1069" s="40">
        <v>42093</v>
      </c>
      <c r="L1069" s="144">
        <v>2015</v>
      </c>
      <c r="M1069" s="144" t="s">
        <v>3935</v>
      </c>
      <c r="N1069" s="144" t="s">
        <v>3936</v>
      </c>
      <c r="O1069" s="156">
        <v>2</v>
      </c>
      <c r="Q1069" s="144" t="s">
        <v>3937</v>
      </c>
      <c r="R1069" s="144" t="s">
        <v>2877</v>
      </c>
      <c r="S1069" s="144" t="s">
        <v>702</v>
      </c>
      <c r="U1069" s="156">
        <v>1</v>
      </c>
      <c r="V1069" s="156">
        <v>1</v>
      </c>
      <c r="W1069" s="144" t="s">
        <v>3938</v>
      </c>
      <c r="X1069" s="144" t="s">
        <v>166</v>
      </c>
      <c r="Y1069" s="144" t="s">
        <v>3938</v>
      </c>
      <c r="Z1069" s="156">
        <v>1</v>
      </c>
      <c r="AA1069" s="144" t="s">
        <v>3938</v>
      </c>
      <c r="AB1069" s="160" t="s">
        <v>3939</v>
      </c>
      <c r="AC1069" s="157">
        <v>1</v>
      </c>
      <c r="AD1069" s="157">
        <v>41</v>
      </c>
      <c r="AE1069" s="144" t="s">
        <v>3940</v>
      </c>
      <c r="AG1069" s="144" t="s">
        <v>169</v>
      </c>
      <c r="AH1069" s="156">
        <v>1</v>
      </c>
      <c r="AJ1069" s="156">
        <v>1</v>
      </c>
      <c r="AK1069" s="156">
        <v>326730</v>
      </c>
      <c r="AL1069" s="156" t="s">
        <v>3941</v>
      </c>
      <c r="AN1069" s="144" t="s">
        <v>170</v>
      </c>
      <c r="AO1069" s="144" t="s">
        <v>171</v>
      </c>
      <c r="AP1069" s="144" t="s">
        <v>172</v>
      </c>
      <c r="AQ1069" s="144" t="s">
        <v>172</v>
      </c>
      <c r="AR1069" s="144" t="s">
        <v>172</v>
      </c>
      <c r="AS1069" s="144" t="s">
        <v>4144</v>
      </c>
      <c r="AT1069" s="144" t="s">
        <v>4144</v>
      </c>
      <c r="AU1069" s="156">
        <v>1</v>
      </c>
      <c r="AW1069" s="144" t="s">
        <v>3942</v>
      </c>
      <c r="AX1069" s="144" t="s">
        <v>3672</v>
      </c>
      <c r="AY1069" s="144" t="s">
        <v>542</v>
      </c>
      <c r="AZ1069" s="156">
        <v>2</v>
      </c>
      <c r="BC1069" s="158" t="s">
        <v>2872</v>
      </c>
      <c r="BF1069" s="144">
        <v>2015</v>
      </c>
      <c r="BG1069" s="156">
        <v>2</v>
      </c>
      <c r="BH1069" s="156">
        <v>0</v>
      </c>
      <c r="BI1069" s="144" t="s">
        <v>4144</v>
      </c>
      <c r="BJ1069" s="156">
        <v>2</v>
      </c>
      <c r="BL1069" s="156">
        <v>0</v>
      </c>
      <c r="CP1069" s="163">
        <v>2</v>
      </c>
    </row>
    <row r="1070" spans="1:109" ht="18" x14ac:dyDescent="0.25">
      <c r="A1070" s="156">
        <v>2</v>
      </c>
      <c r="B1070" s="145">
        <v>1069</v>
      </c>
      <c r="C1070" s="144" t="s">
        <v>334</v>
      </c>
      <c r="D1070" s="144" t="s">
        <v>334</v>
      </c>
      <c r="F1070" s="144" t="s">
        <v>334</v>
      </c>
      <c r="G1070" s="144" t="s">
        <v>335</v>
      </c>
      <c r="H1070" s="144" t="s">
        <v>336</v>
      </c>
      <c r="I1070" s="144" t="s">
        <v>188</v>
      </c>
      <c r="J1070" s="148">
        <v>43987</v>
      </c>
      <c r="K1070" s="40">
        <v>41824</v>
      </c>
      <c r="L1070" s="144">
        <v>2014</v>
      </c>
      <c r="M1070" s="144" t="s">
        <v>337</v>
      </c>
      <c r="N1070" s="144" t="s">
        <v>3947</v>
      </c>
      <c r="O1070" s="156">
        <v>2</v>
      </c>
      <c r="Q1070" s="144" t="s">
        <v>2916</v>
      </c>
      <c r="R1070" s="144" t="s">
        <v>2877</v>
      </c>
      <c r="S1070" s="144" t="s">
        <v>2917</v>
      </c>
      <c r="U1070" s="156">
        <v>1</v>
      </c>
      <c r="V1070" s="156">
        <v>1</v>
      </c>
      <c r="W1070" s="144" t="s">
        <v>277</v>
      </c>
      <c r="X1070" s="144" t="s">
        <v>166</v>
      </c>
      <c r="Y1070" s="144" t="s">
        <v>277</v>
      </c>
      <c r="Z1070" s="156">
        <v>1</v>
      </c>
      <c r="AA1070" s="144" t="s">
        <v>266</v>
      </c>
      <c r="AB1070" s="144" t="s">
        <v>266</v>
      </c>
      <c r="AC1070" s="157">
        <v>2</v>
      </c>
      <c r="AD1070" s="157">
        <v>0</v>
      </c>
      <c r="AE1070" s="144" t="s">
        <v>324</v>
      </c>
      <c r="AG1070" s="144" t="s">
        <v>169</v>
      </c>
      <c r="AH1070" s="156">
        <v>1</v>
      </c>
      <c r="AJ1070" s="156">
        <v>2</v>
      </c>
      <c r="AN1070" s="144" t="s">
        <v>220</v>
      </c>
      <c r="AO1070" s="144" t="s">
        <v>2894</v>
      </c>
      <c r="AP1070" s="144" t="s">
        <v>325</v>
      </c>
      <c r="AQ1070" s="144" t="s">
        <v>267</v>
      </c>
      <c r="AR1070" s="144" t="s">
        <v>224</v>
      </c>
      <c r="AS1070" s="144" t="s">
        <v>4144</v>
      </c>
      <c r="AT1070" s="144" t="s">
        <v>4144</v>
      </c>
      <c r="AU1070" s="156">
        <v>2</v>
      </c>
      <c r="AW1070" s="144" t="s">
        <v>3948</v>
      </c>
      <c r="AX1070" s="144" t="s">
        <v>174</v>
      </c>
      <c r="AY1070" s="144" t="s">
        <v>175</v>
      </c>
      <c r="AZ1070" s="156">
        <v>2</v>
      </c>
      <c r="BC1070" s="158" t="s">
        <v>2872</v>
      </c>
      <c r="BF1070" s="144">
        <v>2014</v>
      </c>
      <c r="BG1070" s="156">
        <v>1</v>
      </c>
      <c r="BH1070" s="156">
        <v>4</v>
      </c>
      <c r="BI1070" s="144" t="s">
        <v>4144</v>
      </c>
      <c r="BJ1070" s="156">
        <v>1</v>
      </c>
      <c r="BK1070" s="156">
        <v>1</v>
      </c>
      <c r="BL1070" s="156">
        <v>0</v>
      </c>
      <c r="BQ1070" s="163" t="s">
        <v>227</v>
      </c>
      <c r="BR1070" s="163" t="s">
        <v>351</v>
      </c>
      <c r="BS1070" s="163" t="s">
        <v>351</v>
      </c>
      <c r="BT1070" s="163">
        <v>1</v>
      </c>
      <c r="BU1070" s="163" t="s">
        <v>172</v>
      </c>
      <c r="CP1070" s="163">
        <v>1</v>
      </c>
      <c r="CQ1070" s="163">
        <v>3</v>
      </c>
      <c r="CR1070" s="163">
        <v>0</v>
      </c>
      <c r="CT1070" s="163" t="s">
        <v>346</v>
      </c>
      <c r="CU1070" s="163" t="s">
        <v>346</v>
      </c>
      <c r="CV1070" s="163">
        <v>0</v>
      </c>
      <c r="CW1070" s="163" t="s">
        <v>246</v>
      </c>
      <c r="CX1070" s="163" t="s">
        <v>347</v>
      </c>
      <c r="CY1070" s="163" t="s">
        <v>3949</v>
      </c>
      <c r="CZ1070" s="163">
        <v>0</v>
      </c>
      <c r="DA1070" s="163" t="s">
        <v>246</v>
      </c>
      <c r="DB1070" s="163" t="s">
        <v>348</v>
      </c>
      <c r="DC1070" s="163" t="s">
        <v>349</v>
      </c>
      <c r="DD1070" s="163">
        <v>0</v>
      </c>
      <c r="DE1070" s="163" t="s">
        <v>246</v>
      </c>
    </row>
    <row r="1071" spans="1:109" ht="18" x14ac:dyDescent="0.25">
      <c r="A1071" s="156">
        <v>2</v>
      </c>
      <c r="B1071" s="145">
        <v>1070</v>
      </c>
      <c r="C1071" s="144" t="s">
        <v>334</v>
      </c>
      <c r="D1071" s="144" t="s">
        <v>334</v>
      </c>
      <c r="F1071" s="144" t="s">
        <v>334</v>
      </c>
      <c r="G1071" s="144" t="s">
        <v>335</v>
      </c>
      <c r="H1071" s="144" t="s">
        <v>336</v>
      </c>
      <c r="I1071" s="144" t="s">
        <v>188</v>
      </c>
      <c r="J1071" s="148">
        <v>43987</v>
      </c>
      <c r="K1071" s="40">
        <v>42093</v>
      </c>
      <c r="L1071" s="144">
        <v>2015</v>
      </c>
      <c r="M1071" s="144" t="s">
        <v>337</v>
      </c>
      <c r="N1071" s="144" t="s">
        <v>3947</v>
      </c>
      <c r="O1071" s="156">
        <v>2</v>
      </c>
      <c r="Q1071" s="144" t="s">
        <v>2916</v>
      </c>
      <c r="R1071" s="144" t="s">
        <v>2877</v>
      </c>
      <c r="S1071" s="144" t="s">
        <v>2917</v>
      </c>
      <c r="U1071" s="156">
        <v>1</v>
      </c>
      <c r="V1071" s="156">
        <v>1</v>
      </c>
      <c r="W1071" s="144" t="s">
        <v>277</v>
      </c>
      <c r="X1071" s="144" t="s">
        <v>166</v>
      </c>
      <c r="Y1071" s="144" t="s">
        <v>351</v>
      </c>
      <c r="Z1071" s="156">
        <v>1</v>
      </c>
      <c r="AA1071" s="144" t="s">
        <v>351</v>
      </c>
      <c r="AB1071" s="144" t="s">
        <v>351</v>
      </c>
      <c r="AC1071" s="157">
        <v>1</v>
      </c>
      <c r="AD1071" s="157">
        <v>2</v>
      </c>
      <c r="AE1071" s="144" t="s">
        <v>352</v>
      </c>
      <c r="AG1071" s="144" t="s">
        <v>169</v>
      </c>
      <c r="AH1071" s="156">
        <v>1</v>
      </c>
      <c r="AJ1071" s="156">
        <v>1</v>
      </c>
      <c r="AK1071" s="156">
        <v>1158843</v>
      </c>
      <c r="AN1071" s="144" t="s">
        <v>170</v>
      </c>
      <c r="AO1071" s="144" t="s">
        <v>171</v>
      </c>
      <c r="AP1071" s="144" t="s">
        <v>172</v>
      </c>
      <c r="AQ1071" s="144" t="s">
        <v>172</v>
      </c>
      <c r="AR1071" s="144" t="s">
        <v>172</v>
      </c>
      <c r="AS1071" s="144" t="s">
        <v>4144</v>
      </c>
      <c r="AT1071" s="144" t="s">
        <v>4144</v>
      </c>
      <c r="AU1071" s="156">
        <v>1</v>
      </c>
      <c r="AW1071" s="144" t="s">
        <v>3950</v>
      </c>
      <c r="AX1071" s="144" t="s">
        <v>3807</v>
      </c>
      <c r="AY1071" s="144" t="s">
        <v>542</v>
      </c>
      <c r="AZ1071" s="156">
        <v>2</v>
      </c>
      <c r="BC1071" s="158" t="s">
        <v>177</v>
      </c>
      <c r="BD1071" s="148">
        <v>41944</v>
      </c>
      <c r="BE1071" s="156">
        <v>2014</v>
      </c>
      <c r="BF1071" s="144">
        <v>2014</v>
      </c>
      <c r="BG1071" s="156">
        <v>1</v>
      </c>
      <c r="BH1071" s="156">
        <v>4</v>
      </c>
      <c r="BI1071" s="144" t="s">
        <v>4144</v>
      </c>
      <c r="BJ1071" s="156">
        <v>1</v>
      </c>
      <c r="BK1071" s="156">
        <v>4</v>
      </c>
      <c r="BL1071" s="156">
        <v>0</v>
      </c>
      <c r="BQ1071" s="163" t="s">
        <v>178</v>
      </c>
      <c r="BR1071" s="163" t="s">
        <v>501</v>
      </c>
      <c r="BS1071" s="163" t="s">
        <v>501</v>
      </c>
      <c r="BT1071" s="163">
        <v>2</v>
      </c>
      <c r="BU1071" s="163" t="s">
        <v>246</v>
      </c>
      <c r="BV1071" s="163" t="s">
        <v>3951</v>
      </c>
      <c r="BW1071" s="163" t="s">
        <v>3949</v>
      </c>
      <c r="BX1071" s="163">
        <v>2</v>
      </c>
      <c r="BY1071" s="163" t="s">
        <v>246</v>
      </c>
      <c r="BZ1071" s="163" t="s">
        <v>3952</v>
      </c>
      <c r="CA1071" s="163" t="s">
        <v>3952</v>
      </c>
      <c r="CB1071" s="163">
        <v>0</v>
      </c>
      <c r="CC1071" s="163" t="s">
        <v>246</v>
      </c>
      <c r="CD1071" s="163" t="s">
        <v>346</v>
      </c>
      <c r="CE1071" s="163" t="s">
        <v>346</v>
      </c>
      <c r="CF1071" s="163">
        <v>0</v>
      </c>
      <c r="CG1071" s="163" t="s">
        <v>246</v>
      </c>
      <c r="CP1071" s="163">
        <v>2</v>
      </c>
    </row>
    <row r="1072" spans="1:109" ht="18" x14ac:dyDescent="0.25">
      <c r="A1072" s="156">
        <v>2</v>
      </c>
      <c r="B1072" s="145">
        <v>1071</v>
      </c>
      <c r="C1072" s="144" t="s">
        <v>334</v>
      </c>
      <c r="D1072" s="144" t="s">
        <v>334</v>
      </c>
      <c r="F1072" s="144" t="s">
        <v>334</v>
      </c>
      <c r="G1072" s="144" t="s">
        <v>335</v>
      </c>
      <c r="H1072" s="144" t="s">
        <v>336</v>
      </c>
      <c r="I1072" s="144" t="s">
        <v>188</v>
      </c>
      <c r="J1072" s="148">
        <v>43987</v>
      </c>
      <c r="K1072" s="40">
        <v>42093</v>
      </c>
      <c r="L1072" s="144">
        <v>2015</v>
      </c>
      <c r="M1072" s="144" t="s">
        <v>337</v>
      </c>
      <c r="N1072" s="144" t="s">
        <v>3947</v>
      </c>
      <c r="O1072" s="156">
        <v>2</v>
      </c>
      <c r="Q1072" s="144" t="s">
        <v>2916</v>
      </c>
      <c r="R1072" s="144" t="s">
        <v>2877</v>
      </c>
      <c r="S1072" s="144" t="s">
        <v>2917</v>
      </c>
      <c r="U1072" s="156">
        <v>1</v>
      </c>
      <c r="V1072" s="156">
        <v>1</v>
      </c>
      <c r="W1072" s="144" t="s">
        <v>277</v>
      </c>
      <c r="X1072" s="144" t="s">
        <v>166</v>
      </c>
      <c r="Y1072" s="144" t="s">
        <v>277</v>
      </c>
      <c r="Z1072" s="156">
        <v>1</v>
      </c>
      <c r="AA1072" s="144" t="s">
        <v>266</v>
      </c>
      <c r="AB1072" s="144" t="s">
        <v>266</v>
      </c>
      <c r="AC1072" s="157">
        <v>2</v>
      </c>
      <c r="AD1072" s="157">
        <v>0</v>
      </c>
      <c r="AE1072" s="144" t="s">
        <v>324</v>
      </c>
      <c r="AG1072" s="144" t="s">
        <v>169</v>
      </c>
      <c r="AH1072" s="156">
        <v>1</v>
      </c>
      <c r="AJ1072" s="156">
        <v>2</v>
      </c>
      <c r="AN1072" s="144" t="s">
        <v>220</v>
      </c>
      <c r="AO1072" s="144" t="s">
        <v>2894</v>
      </c>
      <c r="AP1072" s="144" t="s">
        <v>325</v>
      </c>
      <c r="AQ1072" s="144" t="s">
        <v>267</v>
      </c>
      <c r="AR1072" s="144" t="s">
        <v>224</v>
      </c>
      <c r="AS1072" s="144" t="s">
        <v>4144</v>
      </c>
      <c r="AT1072" s="144" t="s">
        <v>4144</v>
      </c>
      <c r="AU1072" s="156">
        <v>2</v>
      </c>
      <c r="AW1072" s="144" t="s">
        <v>3948</v>
      </c>
      <c r="AX1072" s="144" t="s">
        <v>174</v>
      </c>
      <c r="AY1072" s="144" t="s">
        <v>175</v>
      </c>
      <c r="AZ1072" s="156">
        <v>2</v>
      </c>
      <c r="BC1072" s="158" t="s">
        <v>2872</v>
      </c>
      <c r="BF1072" s="144">
        <v>2015</v>
      </c>
      <c r="BG1072" s="156">
        <v>1</v>
      </c>
      <c r="BH1072" s="156">
        <v>4</v>
      </c>
      <c r="BI1072" s="144" t="s">
        <v>4144</v>
      </c>
      <c r="BJ1072" s="156">
        <v>1</v>
      </c>
      <c r="BK1072" s="156">
        <v>1</v>
      </c>
      <c r="BL1072" s="156">
        <v>0</v>
      </c>
      <c r="BQ1072" s="217" t="s">
        <v>3954</v>
      </c>
      <c r="BR1072" s="163" t="s">
        <v>351</v>
      </c>
      <c r="BS1072" s="163" t="s">
        <v>351</v>
      </c>
      <c r="BT1072" s="163">
        <v>1</v>
      </c>
      <c r="BU1072" s="163" t="s">
        <v>172</v>
      </c>
      <c r="CP1072" s="163">
        <v>1</v>
      </c>
      <c r="CQ1072" s="163">
        <v>3</v>
      </c>
      <c r="CR1072" s="163">
        <v>0</v>
      </c>
      <c r="CT1072" s="163" t="s">
        <v>346</v>
      </c>
      <c r="CU1072" s="163" t="s">
        <v>346</v>
      </c>
      <c r="CV1072" s="163">
        <v>0</v>
      </c>
      <c r="CW1072" s="163" t="s">
        <v>246</v>
      </c>
      <c r="CX1072" s="163" t="s">
        <v>347</v>
      </c>
      <c r="CY1072" s="163" t="s">
        <v>3949</v>
      </c>
      <c r="CZ1072" s="163">
        <v>0</v>
      </c>
      <c r="DA1072" s="163" t="s">
        <v>246</v>
      </c>
      <c r="DB1072" s="163" t="s">
        <v>348</v>
      </c>
      <c r="DC1072" s="163" t="s">
        <v>349</v>
      </c>
      <c r="DD1072" s="163">
        <v>0</v>
      </c>
      <c r="DE1072" s="163" t="s">
        <v>246</v>
      </c>
    </row>
    <row r="1073" spans="1:101" ht="18" x14ac:dyDescent="0.25">
      <c r="A1073" s="156">
        <v>2</v>
      </c>
      <c r="B1073" s="145">
        <v>1072</v>
      </c>
      <c r="C1073" s="144" t="s">
        <v>3956</v>
      </c>
      <c r="D1073" s="144" t="s">
        <v>367</v>
      </c>
      <c r="E1073" s="144" t="s">
        <v>367</v>
      </c>
      <c r="G1073" s="144" t="s">
        <v>155</v>
      </c>
      <c r="H1073" s="144" t="s">
        <v>156</v>
      </c>
      <c r="I1073" s="144" t="s">
        <v>368</v>
      </c>
      <c r="J1073" s="148">
        <v>43987</v>
      </c>
      <c r="K1073" s="40">
        <v>41105</v>
      </c>
      <c r="L1073" s="144">
        <v>2012</v>
      </c>
      <c r="M1073" s="144" t="s">
        <v>369</v>
      </c>
      <c r="N1073" s="144" t="s">
        <v>3957</v>
      </c>
      <c r="O1073" s="156">
        <v>2</v>
      </c>
      <c r="Q1073" s="144" t="s">
        <v>3958</v>
      </c>
      <c r="R1073" s="144" t="s">
        <v>2877</v>
      </c>
      <c r="S1073" s="144" t="s">
        <v>3959</v>
      </c>
      <c r="U1073" s="156">
        <v>1</v>
      </c>
      <c r="V1073" s="156">
        <v>1</v>
      </c>
      <c r="W1073" s="144" t="s">
        <v>375</v>
      </c>
      <c r="X1073" s="144" t="s">
        <v>166</v>
      </c>
      <c r="Y1073" s="144" t="s">
        <v>3960</v>
      </c>
      <c r="Z1073" s="156">
        <v>1</v>
      </c>
      <c r="AA1073" s="144" t="s">
        <v>376</v>
      </c>
      <c r="AB1073" s="144" t="s">
        <v>376</v>
      </c>
      <c r="AC1073" s="157">
        <v>2</v>
      </c>
      <c r="AD1073" s="157">
        <v>0</v>
      </c>
      <c r="AE1073" s="144" t="s">
        <v>377</v>
      </c>
      <c r="AG1073" s="144" t="s">
        <v>169</v>
      </c>
      <c r="AH1073" s="156">
        <v>1</v>
      </c>
      <c r="AJ1073" s="156">
        <v>2</v>
      </c>
      <c r="AN1073" s="144" t="s">
        <v>379</v>
      </c>
      <c r="AO1073" s="144" t="s">
        <v>380</v>
      </c>
      <c r="AP1073" s="144" t="s">
        <v>707</v>
      </c>
      <c r="AQ1073" s="144" t="s">
        <v>707</v>
      </c>
      <c r="AR1073" s="144" t="s">
        <v>382</v>
      </c>
      <c r="AS1073" s="144" t="s">
        <v>4144</v>
      </c>
      <c r="AT1073" s="144" t="s">
        <v>4144</v>
      </c>
      <c r="AU1073" s="156">
        <v>2</v>
      </c>
      <c r="AW1073" s="144" t="s">
        <v>3961</v>
      </c>
      <c r="AX1073" s="144" t="s">
        <v>3962</v>
      </c>
      <c r="AY1073" s="144" t="s">
        <v>175</v>
      </c>
      <c r="AZ1073" s="156">
        <v>2</v>
      </c>
      <c r="BC1073" s="158" t="s">
        <v>177</v>
      </c>
      <c r="BD1073" s="148">
        <v>41000</v>
      </c>
      <c r="BE1073" s="156">
        <v>2012</v>
      </c>
      <c r="BF1073" s="144">
        <v>2012</v>
      </c>
      <c r="BG1073" s="156">
        <v>2</v>
      </c>
      <c r="BH1073" s="156">
        <v>0</v>
      </c>
      <c r="BI1073" s="144" t="s">
        <v>4144</v>
      </c>
      <c r="BJ1073" s="156">
        <v>2</v>
      </c>
      <c r="BL1073" s="156">
        <v>0</v>
      </c>
      <c r="CP1073" s="163">
        <v>2</v>
      </c>
    </row>
    <row r="1074" spans="1:101" ht="18" x14ac:dyDescent="0.25">
      <c r="A1074" s="156">
        <v>2</v>
      </c>
      <c r="B1074" s="145">
        <v>1073</v>
      </c>
      <c r="C1074" s="144" t="s">
        <v>3956</v>
      </c>
      <c r="D1074" s="144" t="s">
        <v>367</v>
      </c>
      <c r="E1074" s="144" t="s">
        <v>367</v>
      </c>
      <c r="G1074" s="144" t="s">
        <v>155</v>
      </c>
      <c r="H1074" s="144" t="s">
        <v>156</v>
      </c>
      <c r="I1074" s="144" t="s">
        <v>368</v>
      </c>
      <c r="J1074" s="148">
        <v>43987</v>
      </c>
      <c r="K1074" s="40">
        <v>41105</v>
      </c>
      <c r="L1074" s="144">
        <v>2012</v>
      </c>
      <c r="M1074" s="144" t="s">
        <v>337</v>
      </c>
      <c r="N1074" s="144" t="s">
        <v>3957</v>
      </c>
      <c r="O1074" s="156">
        <v>2</v>
      </c>
      <c r="Q1074" s="144" t="s">
        <v>3958</v>
      </c>
      <c r="R1074" s="144" t="s">
        <v>2877</v>
      </c>
      <c r="S1074" s="144" t="s">
        <v>3959</v>
      </c>
      <c r="U1074" s="156">
        <v>1</v>
      </c>
      <c r="V1074" s="156">
        <v>1</v>
      </c>
      <c r="W1074" s="144" t="s">
        <v>375</v>
      </c>
      <c r="X1074" s="144" t="s">
        <v>166</v>
      </c>
      <c r="Y1074" s="144" t="s">
        <v>375</v>
      </c>
      <c r="Z1074" s="156">
        <v>1</v>
      </c>
      <c r="AA1074" s="144" t="s">
        <v>375</v>
      </c>
      <c r="AB1074" s="144" t="s">
        <v>375</v>
      </c>
      <c r="AC1074" s="157">
        <v>1</v>
      </c>
      <c r="AD1074" s="157">
        <v>17</v>
      </c>
      <c r="AE1074" s="144" t="s">
        <v>1722</v>
      </c>
      <c r="AG1074" s="144" t="s">
        <v>169</v>
      </c>
      <c r="AH1074" s="156">
        <v>1</v>
      </c>
      <c r="AJ1074" s="156">
        <v>1</v>
      </c>
      <c r="AK1074" s="156">
        <v>250187</v>
      </c>
      <c r="AL1074" s="156" t="s">
        <v>1723</v>
      </c>
      <c r="AN1074" s="144" t="s">
        <v>170</v>
      </c>
      <c r="AO1074" s="144" t="s">
        <v>171</v>
      </c>
      <c r="AP1074" s="144" t="s">
        <v>172</v>
      </c>
      <c r="AQ1074" s="144" t="s">
        <v>172</v>
      </c>
      <c r="AR1074" s="144" t="s">
        <v>172</v>
      </c>
      <c r="AS1074" s="144" t="s">
        <v>4144</v>
      </c>
      <c r="AT1074" s="144" t="s">
        <v>4144</v>
      </c>
      <c r="AU1074" s="156">
        <v>1</v>
      </c>
      <c r="AW1074" s="144" t="s">
        <v>3964</v>
      </c>
      <c r="AX1074" s="144" t="s">
        <v>174</v>
      </c>
      <c r="AY1074" s="144" t="s">
        <v>175</v>
      </c>
      <c r="AZ1074" s="156">
        <v>2</v>
      </c>
      <c r="BC1074" s="158" t="s">
        <v>2872</v>
      </c>
      <c r="BF1074" s="144">
        <v>2012</v>
      </c>
      <c r="BG1074" s="156">
        <v>2</v>
      </c>
      <c r="BH1074" s="156">
        <v>0</v>
      </c>
      <c r="BI1074" s="144" t="s">
        <v>4144</v>
      </c>
      <c r="BJ1074" s="156">
        <v>2</v>
      </c>
      <c r="BL1074" s="156">
        <v>0</v>
      </c>
      <c r="CP1074" s="163">
        <v>2</v>
      </c>
    </row>
    <row r="1075" spans="1:101" ht="18" x14ac:dyDescent="0.25">
      <c r="A1075" s="156">
        <v>2</v>
      </c>
      <c r="B1075" s="145">
        <v>1074</v>
      </c>
      <c r="C1075" s="144" t="s">
        <v>3956</v>
      </c>
      <c r="D1075" s="144" t="s">
        <v>367</v>
      </c>
      <c r="E1075" s="144" t="s">
        <v>367</v>
      </c>
      <c r="G1075" s="144" t="s">
        <v>155</v>
      </c>
      <c r="H1075" s="144" t="s">
        <v>156</v>
      </c>
      <c r="I1075" s="144" t="s">
        <v>368</v>
      </c>
      <c r="J1075" s="148">
        <v>43987</v>
      </c>
      <c r="K1075" s="40">
        <v>41432</v>
      </c>
      <c r="L1075" s="144">
        <v>2013</v>
      </c>
      <c r="M1075" s="144" t="s">
        <v>337</v>
      </c>
      <c r="N1075" s="144" t="s">
        <v>3957</v>
      </c>
      <c r="O1075" s="156">
        <v>2</v>
      </c>
      <c r="Q1075" s="144" t="s">
        <v>3958</v>
      </c>
      <c r="R1075" s="144" t="s">
        <v>2877</v>
      </c>
      <c r="S1075" s="144" t="s">
        <v>3959</v>
      </c>
      <c r="U1075" s="156">
        <v>1</v>
      </c>
      <c r="V1075" s="156">
        <v>1</v>
      </c>
      <c r="W1075" s="144" t="s">
        <v>375</v>
      </c>
      <c r="X1075" s="144" t="s">
        <v>166</v>
      </c>
      <c r="Y1075" s="144" t="s">
        <v>375</v>
      </c>
      <c r="Z1075" s="156">
        <v>1</v>
      </c>
      <c r="AA1075" s="144" t="s">
        <v>375</v>
      </c>
      <c r="AB1075" s="144" t="s">
        <v>375</v>
      </c>
      <c r="AC1075" s="157">
        <v>1</v>
      </c>
      <c r="AD1075" s="157">
        <v>17</v>
      </c>
      <c r="AE1075" s="144" t="s">
        <v>1722</v>
      </c>
      <c r="AG1075" s="144" t="s">
        <v>169</v>
      </c>
      <c r="AH1075" s="156">
        <v>1</v>
      </c>
      <c r="AJ1075" s="156">
        <v>1</v>
      </c>
      <c r="AK1075" s="156">
        <v>250187</v>
      </c>
      <c r="AL1075" s="156" t="s">
        <v>1723</v>
      </c>
      <c r="AN1075" s="144" t="s">
        <v>170</v>
      </c>
      <c r="AO1075" s="144" t="s">
        <v>171</v>
      </c>
      <c r="AP1075" s="144" t="s">
        <v>172</v>
      </c>
      <c r="AQ1075" s="144" t="s">
        <v>172</v>
      </c>
      <c r="AR1075" s="144" t="s">
        <v>172</v>
      </c>
      <c r="AS1075" s="144" t="s">
        <v>4144</v>
      </c>
      <c r="AT1075" s="144" t="s">
        <v>4144</v>
      </c>
      <c r="AU1075" s="156">
        <v>1</v>
      </c>
      <c r="AW1075" s="144" t="s">
        <v>3964</v>
      </c>
      <c r="AX1075" s="144" t="s">
        <v>174</v>
      </c>
      <c r="AY1075" s="144" t="s">
        <v>175</v>
      </c>
      <c r="AZ1075" s="156">
        <v>2</v>
      </c>
      <c r="BC1075" s="158" t="s">
        <v>2872</v>
      </c>
      <c r="BF1075" s="144">
        <v>2013</v>
      </c>
      <c r="BG1075" s="156">
        <v>2</v>
      </c>
      <c r="BH1075" s="156">
        <v>0</v>
      </c>
      <c r="BI1075" s="144" t="s">
        <v>4144</v>
      </c>
      <c r="BJ1075" s="156">
        <v>2</v>
      </c>
      <c r="BL1075" s="156">
        <v>0</v>
      </c>
      <c r="CP1075" s="163">
        <v>2</v>
      </c>
    </row>
    <row r="1076" spans="1:101" ht="18" x14ac:dyDescent="0.25">
      <c r="A1076" s="156">
        <v>2</v>
      </c>
      <c r="B1076" s="145">
        <v>1075</v>
      </c>
      <c r="C1076" s="144" t="s">
        <v>3956</v>
      </c>
      <c r="D1076" s="144" t="s">
        <v>367</v>
      </c>
      <c r="E1076" s="144" t="s">
        <v>367</v>
      </c>
      <c r="G1076" s="144" t="s">
        <v>155</v>
      </c>
      <c r="H1076" s="144" t="s">
        <v>156</v>
      </c>
      <c r="I1076" s="144" t="s">
        <v>368</v>
      </c>
      <c r="J1076" s="148">
        <v>43987</v>
      </c>
      <c r="K1076" s="40">
        <v>41824</v>
      </c>
      <c r="L1076" s="144">
        <v>2014</v>
      </c>
      <c r="M1076" s="144" t="s">
        <v>337</v>
      </c>
      <c r="N1076" s="144" t="s">
        <v>3957</v>
      </c>
      <c r="O1076" s="156">
        <v>2</v>
      </c>
      <c r="Q1076" s="144" t="s">
        <v>3958</v>
      </c>
      <c r="R1076" s="144" t="s">
        <v>2877</v>
      </c>
      <c r="S1076" s="144" t="s">
        <v>3959</v>
      </c>
      <c r="U1076" s="156">
        <v>1</v>
      </c>
      <c r="V1076" s="156">
        <v>1</v>
      </c>
      <c r="W1076" s="144" t="s">
        <v>375</v>
      </c>
      <c r="X1076" s="144" t="s">
        <v>166</v>
      </c>
      <c r="Y1076" s="144" t="s">
        <v>375</v>
      </c>
      <c r="Z1076" s="156">
        <v>1</v>
      </c>
      <c r="AA1076" s="144" t="s">
        <v>375</v>
      </c>
      <c r="AB1076" s="144" t="s">
        <v>375</v>
      </c>
      <c r="AC1076" s="157">
        <v>1</v>
      </c>
      <c r="AD1076" s="157">
        <v>17</v>
      </c>
      <c r="AE1076" s="144" t="s">
        <v>1722</v>
      </c>
      <c r="AG1076" s="144" t="s">
        <v>169</v>
      </c>
      <c r="AH1076" s="156">
        <v>1</v>
      </c>
      <c r="AJ1076" s="156">
        <v>1</v>
      </c>
      <c r="AK1076" s="156">
        <v>250187</v>
      </c>
      <c r="AL1076" s="156" t="s">
        <v>1723</v>
      </c>
      <c r="AN1076" s="144" t="s">
        <v>170</v>
      </c>
      <c r="AO1076" s="144" t="s">
        <v>171</v>
      </c>
      <c r="AP1076" s="144" t="s">
        <v>172</v>
      </c>
      <c r="AQ1076" s="144" t="s">
        <v>172</v>
      </c>
      <c r="AR1076" s="144" t="s">
        <v>172</v>
      </c>
      <c r="AS1076" s="144" t="s">
        <v>4144</v>
      </c>
      <c r="AT1076" s="144" t="s">
        <v>4144</v>
      </c>
      <c r="AU1076" s="156">
        <v>1</v>
      </c>
      <c r="AW1076" s="144" t="s">
        <v>3964</v>
      </c>
      <c r="AX1076" s="144" t="s">
        <v>174</v>
      </c>
      <c r="AY1076" s="144" t="s">
        <v>175</v>
      </c>
      <c r="AZ1076" s="156">
        <v>2</v>
      </c>
      <c r="BC1076" s="158" t="s">
        <v>2872</v>
      </c>
      <c r="BF1076" s="144">
        <v>2014</v>
      </c>
      <c r="BG1076" s="156">
        <v>2</v>
      </c>
      <c r="BH1076" s="156">
        <v>0</v>
      </c>
      <c r="BI1076" s="144" t="s">
        <v>4144</v>
      </c>
      <c r="BJ1076" s="156">
        <v>2</v>
      </c>
      <c r="BL1076" s="156">
        <v>0</v>
      </c>
      <c r="CP1076" s="163">
        <v>2</v>
      </c>
    </row>
    <row r="1077" spans="1:101" ht="18" x14ac:dyDescent="0.25">
      <c r="A1077" s="156">
        <v>2</v>
      </c>
      <c r="B1077" s="145">
        <v>1076</v>
      </c>
      <c r="C1077" s="144" t="s">
        <v>3956</v>
      </c>
      <c r="D1077" s="144" t="s">
        <v>367</v>
      </c>
      <c r="E1077" s="144" t="s">
        <v>367</v>
      </c>
      <c r="G1077" s="144" t="s">
        <v>155</v>
      </c>
      <c r="H1077" s="144" t="s">
        <v>156</v>
      </c>
      <c r="I1077" s="144" t="s">
        <v>368</v>
      </c>
      <c r="J1077" s="148">
        <v>43987</v>
      </c>
      <c r="K1077" s="40">
        <v>42093</v>
      </c>
      <c r="L1077" s="144">
        <v>2015</v>
      </c>
      <c r="M1077" s="144" t="s">
        <v>337</v>
      </c>
      <c r="N1077" s="144" t="s">
        <v>3957</v>
      </c>
      <c r="O1077" s="156">
        <v>2</v>
      </c>
      <c r="Q1077" s="144" t="s">
        <v>3958</v>
      </c>
      <c r="R1077" s="144" t="s">
        <v>2877</v>
      </c>
      <c r="S1077" s="144" t="s">
        <v>3959</v>
      </c>
      <c r="U1077" s="156">
        <v>1</v>
      </c>
      <c r="V1077" s="156">
        <v>1</v>
      </c>
      <c r="W1077" s="144" t="s">
        <v>375</v>
      </c>
      <c r="X1077" s="144" t="s">
        <v>166</v>
      </c>
      <c r="Y1077" s="144" t="s">
        <v>375</v>
      </c>
      <c r="Z1077" s="156">
        <v>1</v>
      </c>
      <c r="AA1077" s="144" t="s">
        <v>375</v>
      </c>
      <c r="AB1077" s="144" t="s">
        <v>375</v>
      </c>
      <c r="AC1077" s="157">
        <v>1</v>
      </c>
      <c r="AD1077" s="157">
        <v>17</v>
      </c>
      <c r="AE1077" s="144" t="s">
        <v>1722</v>
      </c>
      <c r="AG1077" s="144" t="s">
        <v>169</v>
      </c>
      <c r="AH1077" s="156">
        <v>1</v>
      </c>
      <c r="AJ1077" s="156">
        <v>1</v>
      </c>
      <c r="AK1077" s="156">
        <v>250187</v>
      </c>
      <c r="AL1077" s="156" t="s">
        <v>1723</v>
      </c>
      <c r="AN1077" s="144" t="s">
        <v>170</v>
      </c>
      <c r="AO1077" s="144" t="s">
        <v>171</v>
      </c>
      <c r="AP1077" s="144" t="s">
        <v>172</v>
      </c>
      <c r="AQ1077" s="144" t="s">
        <v>172</v>
      </c>
      <c r="AR1077" s="144" t="s">
        <v>172</v>
      </c>
      <c r="AS1077" s="144" t="s">
        <v>4144</v>
      </c>
      <c r="AT1077" s="144" t="s">
        <v>4144</v>
      </c>
      <c r="AU1077" s="156">
        <v>1</v>
      </c>
      <c r="AW1077" s="144" t="s">
        <v>3964</v>
      </c>
      <c r="AX1077" s="144" t="s">
        <v>174</v>
      </c>
      <c r="AY1077" s="144" t="s">
        <v>175</v>
      </c>
      <c r="AZ1077" s="156">
        <v>2</v>
      </c>
      <c r="BC1077" s="158" t="s">
        <v>2872</v>
      </c>
      <c r="BF1077" s="144">
        <v>2015</v>
      </c>
      <c r="BG1077" s="156">
        <v>2</v>
      </c>
      <c r="BH1077" s="156">
        <v>0</v>
      </c>
      <c r="BI1077" s="144" t="s">
        <v>4144</v>
      </c>
      <c r="BJ1077" s="156">
        <v>2</v>
      </c>
      <c r="BL1077" s="156">
        <v>0</v>
      </c>
      <c r="CP1077" s="163">
        <v>2</v>
      </c>
    </row>
    <row r="1078" spans="1:101" ht="18" x14ac:dyDescent="0.25">
      <c r="A1078" s="156">
        <v>2</v>
      </c>
      <c r="B1078" s="145">
        <v>1077</v>
      </c>
      <c r="C1078" s="144" t="s">
        <v>394</v>
      </c>
      <c r="D1078" s="144" t="s">
        <v>394</v>
      </c>
      <c r="F1078" s="144" t="s">
        <v>395</v>
      </c>
      <c r="G1078" s="144" t="s">
        <v>396</v>
      </c>
      <c r="H1078" s="144" t="s">
        <v>397</v>
      </c>
      <c r="I1078" s="144" t="s">
        <v>188</v>
      </c>
      <c r="J1078" s="148">
        <v>43987</v>
      </c>
      <c r="K1078" s="40">
        <v>41105</v>
      </c>
      <c r="L1078" s="144">
        <v>2012</v>
      </c>
      <c r="M1078" s="144" t="s">
        <v>420</v>
      </c>
      <c r="N1078" s="144" t="s">
        <v>3966</v>
      </c>
      <c r="O1078" s="156">
        <v>2</v>
      </c>
      <c r="Q1078" s="144" t="s">
        <v>400</v>
      </c>
      <c r="R1078" s="144" t="s">
        <v>2877</v>
      </c>
      <c r="S1078" s="144" t="s">
        <v>401</v>
      </c>
      <c r="U1078" s="156">
        <v>2</v>
      </c>
      <c r="V1078" s="156">
        <v>0</v>
      </c>
      <c r="X1078" s="144" t="s">
        <v>166</v>
      </c>
      <c r="Y1078" s="144" t="s">
        <v>403</v>
      </c>
      <c r="Z1078" s="156">
        <v>1</v>
      </c>
      <c r="AA1078" s="144" t="s">
        <v>403</v>
      </c>
      <c r="AB1078" s="144" t="s">
        <v>403</v>
      </c>
      <c r="AC1078" s="157">
        <v>2</v>
      </c>
      <c r="AD1078" s="157">
        <v>0</v>
      </c>
      <c r="AE1078" s="144" t="s">
        <v>404</v>
      </c>
      <c r="AG1078" s="144" t="s">
        <v>169</v>
      </c>
      <c r="AH1078" s="156">
        <v>1</v>
      </c>
      <c r="AJ1078" s="156">
        <v>2</v>
      </c>
      <c r="AN1078" s="144" t="s">
        <v>220</v>
      </c>
      <c r="AO1078" s="144" t="s">
        <v>221</v>
      </c>
      <c r="AP1078" s="144" t="s">
        <v>405</v>
      </c>
      <c r="AQ1078" s="144" t="s">
        <v>406</v>
      </c>
      <c r="AR1078" s="144" t="s">
        <v>224</v>
      </c>
      <c r="AS1078" s="144" t="s">
        <v>4144</v>
      </c>
      <c r="AT1078" s="144" t="s">
        <v>4145</v>
      </c>
      <c r="AU1078" s="156">
        <v>2</v>
      </c>
      <c r="AW1078" s="144" t="s">
        <v>3967</v>
      </c>
      <c r="AX1078" s="144" t="s">
        <v>3962</v>
      </c>
      <c r="AY1078" s="144" t="s">
        <v>175</v>
      </c>
      <c r="AZ1078" s="156">
        <v>2</v>
      </c>
      <c r="BC1078" s="158" t="s">
        <v>2872</v>
      </c>
      <c r="BF1078" s="144">
        <v>2012</v>
      </c>
      <c r="BG1078" s="156">
        <v>1</v>
      </c>
      <c r="BH1078" s="156">
        <v>3</v>
      </c>
      <c r="BI1078" s="144" t="s">
        <v>4145</v>
      </c>
      <c r="BJ1078" s="156">
        <v>1</v>
      </c>
      <c r="BK1078" s="156">
        <v>2</v>
      </c>
      <c r="BL1078" s="156">
        <v>1</v>
      </c>
      <c r="BQ1078" s="217" t="s">
        <v>3954</v>
      </c>
      <c r="BR1078" s="163" t="s">
        <v>424</v>
      </c>
      <c r="BS1078" s="163" t="s">
        <v>424</v>
      </c>
      <c r="BT1078" s="163">
        <v>1</v>
      </c>
      <c r="BU1078" s="163" t="s">
        <v>172</v>
      </c>
      <c r="BV1078" s="163" t="s">
        <v>430</v>
      </c>
      <c r="BW1078" s="163" t="s">
        <v>430</v>
      </c>
      <c r="BX1078" s="163">
        <v>1</v>
      </c>
      <c r="BY1078" s="163" t="s">
        <v>172</v>
      </c>
      <c r="CP1078" s="163">
        <v>1</v>
      </c>
      <c r="CQ1078" s="163">
        <v>1</v>
      </c>
      <c r="CR1078" s="163">
        <v>1</v>
      </c>
      <c r="CS1078" s="163">
        <v>100</v>
      </c>
      <c r="CT1078" s="163" t="s">
        <v>3968</v>
      </c>
      <c r="CU1078" s="163" t="s">
        <v>410</v>
      </c>
      <c r="CV1078" s="163">
        <v>0</v>
      </c>
      <c r="CW1078" s="163" t="s">
        <v>181</v>
      </c>
    </row>
    <row r="1079" spans="1:101" ht="18" x14ac:dyDescent="0.25">
      <c r="A1079" s="156">
        <v>2</v>
      </c>
      <c r="B1079" s="145">
        <v>1078</v>
      </c>
      <c r="C1079" s="144" t="s">
        <v>394</v>
      </c>
      <c r="D1079" s="144" t="s">
        <v>394</v>
      </c>
      <c r="F1079" s="144" t="s">
        <v>395</v>
      </c>
      <c r="G1079" s="144" t="s">
        <v>396</v>
      </c>
      <c r="H1079" s="144" t="s">
        <v>397</v>
      </c>
      <c r="I1079" s="144" t="s">
        <v>188</v>
      </c>
      <c r="J1079" s="148">
        <v>43987</v>
      </c>
      <c r="K1079" s="40">
        <v>41105</v>
      </c>
      <c r="L1079" s="144">
        <v>2012</v>
      </c>
      <c r="M1079" s="144" t="s">
        <v>420</v>
      </c>
      <c r="N1079" s="144" t="s">
        <v>3966</v>
      </c>
      <c r="O1079" s="156">
        <v>2</v>
      </c>
      <c r="Q1079" s="144" t="s">
        <v>400</v>
      </c>
      <c r="R1079" s="144" t="s">
        <v>2877</v>
      </c>
      <c r="S1079" s="144" t="s">
        <v>401</v>
      </c>
      <c r="U1079" s="156">
        <v>2</v>
      </c>
      <c r="V1079" s="156">
        <v>0</v>
      </c>
      <c r="X1079" s="144" t="s">
        <v>166</v>
      </c>
      <c r="Y1079" s="144" t="s">
        <v>3968</v>
      </c>
      <c r="Z1079" s="156">
        <v>1</v>
      </c>
      <c r="AA1079" s="144" t="s">
        <v>410</v>
      </c>
      <c r="AB1079" s="144" t="s">
        <v>410</v>
      </c>
      <c r="AC1079" s="157">
        <v>2</v>
      </c>
      <c r="AD1079" s="157">
        <v>0</v>
      </c>
      <c r="AE1079" s="144" t="s">
        <v>852</v>
      </c>
      <c r="AG1079" s="144" t="s">
        <v>219</v>
      </c>
      <c r="AH1079" s="156">
        <v>1</v>
      </c>
      <c r="AJ1079" s="156">
        <v>2</v>
      </c>
      <c r="AN1079" s="144" t="s">
        <v>220</v>
      </c>
      <c r="AO1079" s="144" t="s">
        <v>813</v>
      </c>
      <c r="AP1079" s="144" t="s">
        <v>181</v>
      </c>
      <c r="AQ1079" s="144" t="s">
        <v>181</v>
      </c>
      <c r="AR1079" s="144" t="s">
        <v>181</v>
      </c>
      <c r="AS1079" s="144" t="s">
        <v>4145</v>
      </c>
      <c r="AT1079" s="144" t="s">
        <v>4145</v>
      </c>
      <c r="AU1079" s="156">
        <v>2</v>
      </c>
      <c r="AW1079" s="144" t="s">
        <v>3970</v>
      </c>
      <c r="AX1079" s="144" t="s">
        <v>3672</v>
      </c>
      <c r="AY1079" s="144" t="s">
        <v>542</v>
      </c>
      <c r="AZ1079" s="156">
        <v>2</v>
      </c>
      <c r="BC1079" s="158" t="s">
        <v>2872</v>
      </c>
      <c r="BF1079" s="144">
        <v>2012</v>
      </c>
      <c r="BG1079" s="156">
        <v>2</v>
      </c>
      <c r="BH1079" s="156">
        <v>0</v>
      </c>
      <c r="BI1079" s="144" t="s">
        <v>4144</v>
      </c>
      <c r="BJ1079" s="156">
        <v>2</v>
      </c>
      <c r="BL1079" s="156">
        <v>0</v>
      </c>
      <c r="CP1079" s="163">
        <v>2</v>
      </c>
    </row>
    <row r="1080" spans="1:101" ht="18" x14ac:dyDescent="0.25">
      <c r="A1080" s="156">
        <v>2</v>
      </c>
      <c r="B1080" s="145">
        <v>1079</v>
      </c>
      <c r="C1080" s="144" t="s">
        <v>394</v>
      </c>
      <c r="D1080" s="144" t="s">
        <v>394</v>
      </c>
      <c r="F1080" s="144" t="s">
        <v>395</v>
      </c>
      <c r="G1080" s="144" t="s">
        <v>396</v>
      </c>
      <c r="H1080" s="144" t="s">
        <v>397</v>
      </c>
      <c r="I1080" s="144" t="s">
        <v>188</v>
      </c>
      <c r="J1080" s="148">
        <v>43987</v>
      </c>
      <c r="K1080" s="40">
        <v>41432</v>
      </c>
      <c r="L1080" s="144">
        <v>2013</v>
      </c>
      <c r="M1080" s="144" t="s">
        <v>420</v>
      </c>
      <c r="N1080" s="144" t="s">
        <v>3966</v>
      </c>
      <c r="O1080" s="156">
        <v>2</v>
      </c>
      <c r="Q1080" s="144" t="s">
        <v>400</v>
      </c>
      <c r="R1080" s="144" t="s">
        <v>2877</v>
      </c>
      <c r="S1080" s="144" t="s">
        <v>401</v>
      </c>
      <c r="U1080" s="156">
        <v>2</v>
      </c>
      <c r="V1080" s="156">
        <v>0</v>
      </c>
      <c r="X1080" s="144" t="s">
        <v>166</v>
      </c>
      <c r="Y1080" s="144" t="s">
        <v>3968</v>
      </c>
      <c r="Z1080" s="156">
        <v>1</v>
      </c>
      <c r="AA1080" s="144" t="s">
        <v>410</v>
      </c>
      <c r="AB1080" s="144" t="s">
        <v>410</v>
      </c>
      <c r="AC1080" s="157">
        <v>2</v>
      </c>
      <c r="AD1080" s="157">
        <v>0</v>
      </c>
      <c r="AE1080" s="144" t="s">
        <v>852</v>
      </c>
      <c r="AG1080" s="144" t="s">
        <v>219</v>
      </c>
      <c r="AH1080" s="156">
        <v>1</v>
      </c>
      <c r="AJ1080" s="156">
        <v>2</v>
      </c>
      <c r="AN1080" s="144" t="s">
        <v>220</v>
      </c>
      <c r="AO1080" s="144" t="s">
        <v>813</v>
      </c>
      <c r="AP1080" s="144" t="s">
        <v>181</v>
      </c>
      <c r="AQ1080" s="144" t="s">
        <v>181</v>
      </c>
      <c r="AR1080" s="144" t="s">
        <v>181</v>
      </c>
      <c r="AS1080" s="144" t="s">
        <v>4145</v>
      </c>
      <c r="AT1080" s="144" t="s">
        <v>4145</v>
      </c>
      <c r="AU1080" s="156">
        <v>2</v>
      </c>
      <c r="AW1080" s="144" t="s">
        <v>3970</v>
      </c>
      <c r="AX1080" s="144" t="s">
        <v>3672</v>
      </c>
      <c r="AY1080" s="144" t="s">
        <v>542</v>
      </c>
      <c r="AZ1080" s="156">
        <v>2</v>
      </c>
      <c r="BC1080" s="158" t="s">
        <v>2872</v>
      </c>
      <c r="BF1080" s="144">
        <v>2013</v>
      </c>
      <c r="BG1080" s="156">
        <v>2</v>
      </c>
      <c r="BH1080" s="156">
        <v>0</v>
      </c>
      <c r="BI1080" s="144" t="s">
        <v>4144</v>
      </c>
      <c r="BJ1080" s="156">
        <v>2</v>
      </c>
      <c r="BL1080" s="156">
        <v>0</v>
      </c>
      <c r="CP1080" s="163">
        <v>2</v>
      </c>
    </row>
    <row r="1081" spans="1:101" ht="18" x14ac:dyDescent="0.25">
      <c r="A1081" s="156">
        <v>2</v>
      </c>
      <c r="B1081" s="145">
        <v>1080</v>
      </c>
      <c r="C1081" s="144" t="s">
        <v>394</v>
      </c>
      <c r="D1081" s="144" t="s">
        <v>394</v>
      </c>
      <c r="F1081" s="144" t="s">
        <v>395</v>
      </c>
      <c r="G1081" s="144" t="s">
        <v>396</v>
      </c>
      <c r="H1081" s="144" t="s">
        <v>397</v>
      </c>
      <c r="I1081" s="144" t="s">
        <v>188</v>
      </c>
      <c r="J1081" s="148">
        <v>43987</v>
      </c>
      <c r="K1081" s="40">
        <v>41432</v>
      </c>
      <c r="L1081" s="144">
        <v>2013</v>
      </c>
      <c r="M1081" s="144" t="s">
        <v>420</v>
      </c>
      <c r="N1081" s="144" t="s">
        <v>3966</v>
      </c>
      <c r="O1081" s="156">
        <v>2</v>
      </c>
      <c r="Q1081" s="144" t="s">
        <v>400</v>
      </c>
      <c r="R1081" s="144" t="s">
        <v>2877</v>
      </c>
      <c r="S1081" s="144" t="s">
        <v>401</v>
      </c>
      <c r="U1081" s="156">
        <v>2</v>
      </c>
      <c r="V1081" s="156">
        <v>0</v>
      </c>
      <c r="X1081" s="144" t="s">
        <v>166</v>
      </c>
      <c r="Y1081" s="144" t="s">
        <v>403</v>
      </c>
      <c r="Z1081" s="156">
        <v>1</v>
      </c>
      <c r="AA1081" s="144" t="s">
        <v>403</v>
      </c>
      <c r="AB1081" s="144" t="s">
        <v>403</v>
      </c>
      <c r="AC1081" s="157">
        <v>2</v>
      </c>
      <c r="AD1081" s="157">
        <v>0</v>
      </c>
      <c r="AE1081" s="144" t="s">
        <v>404</v>
      </c>
      <c r="AG1081" s="144" t="s">
        <v>169</v>
      </c>
      <c r="AH1081" s="156">
        <v>1</v>
      </c>
      <c r="AJ1081" s="156">
        <v>2</v>
      </c>
      <c r="AN1081" s="144" t="s">
        <v>220</v>
      </c>
      <c r="AO1081" s="144" t="s">
        <v>221</v>
      </c>
      <c r="AP1081" s="144" t="s">
        <v>405</v>
      </c>
      <c r="AQ1081" s="144" t="s">
        <v>406</v>
      </c>
      <c r="AR1081" s="144" t="s">
        <v>224</v>
      </c>
      <c r="AS1081" s="144" t="s">
        <v>4144</v>
      </c>
      <c r="AT1081" s="144" t="s">
        <v>4145</v>
      </c>
      <c r="AU1081" s="156">
        <v>2</v>
      </c>
      <c r="AW1081" s="144" t="s">
        <v>3967</v>
      </c>
      <c r="AX1081" s="144" t="s">
        <v>3962</v>
      </c>
      <c r="AY1081" s="144" t="s">
        <v>175</v>
      </c>
      <c r="AZ1081" s="156">
        <v>2</v>
      </c>
      <c r="BC1081" s="158" t="s">
        <v>2872</v>
      </c>
      <c r="BF1081" s="144">
        <v>2013</v>
      </c>
      <c r="BG1081" s="156">
        <v>1</v>
      </c>
      <c r="BH1081" s="156">
        <v>3</v>
      </c>
      <c r="BI1081" s="144" t="s">
        <v>4145</v>
      </c>
      <c r="BJ1081" s="156">
        <v>1</v>
      </c>
      <c r="BK1081" s="156">
        <v>2</v>
      </c>
      <c r="BL1081" s="156">
        <v>1</v>
      </c>
      <c r="BQ1081" s="217" t="s">
        <v>3954</v>
      </c>
      <c r="BR1081" s="163" t="s">
        <v>424</v>
      </c>
      <c r="BS1081" s="163" t="s">
        <v>424</v>
      </c>
      <c r="BT1081" s="163">
        <v>1</v>
      </c>
      <c r="BU1081" s="163" t="s">
        <v>172</v>
      </c>
      <c r="BV1081" s="163" t="s">
        <v>430</v>
      </c>
      <c r="BW1081" s="163" t="s">
        <v>430</v>
      </c>
      <c r="BX1081" s="163">
        <v>1</v>
      </c>
      <c r="BY1081" s="163" t="s">
        <v>172</v>
      </c>
      <c r="CP1081" s="163">
        <v>1</v>
      </c>
      <c r="CQ1081" s="163">
        <v>1</v>
      </c>
      <c r="CR1081" s="163">
        <v>1</v>
      </c>
      <c r="CS1081" s="163">
        <v>100</v>
      </c>
      <c r="CT1081" s="163" t="s">
        <v>3968</v>
      </c>
      <c r="CU1081" s="163" t="s">
        <v>410</v>
      </c>
      <c r="CV1081" s="163">
        <v>0</v>
      </c>
      <c r="CW1081" s="163" t="s">
        <v>181</v>
      </c>
    </row>
    <row r="1082" spans="1:101" ht="18" x14ac:dyDescent="0.25">
      <c r="A1082" s="156">
        <v>2</v>
      </c>
      <c r="B1082" s="145">
        <v>1081</v>
      </c>
      <c r="C1082" s="144" t="s">
        <v>394</v>
      </c>
      <c r="D1082" s="144" t="s">
        <v>394</v>
      </c>
      <c r="F1082" s="144" t="s">
        <v>395</v>
      </c>
      <c r="G1082" s="144" t="s">
        <v>396</v>
      </c>
      <c r="H1082" s="144" t="s">
        <v>397</v>
      </c>
      <c r="I1082" s="144" t="s">
        <v>188</v>
      </c>
      <c r="J1082" s="148">
        <v>43987</v>
      </c>
      <c r="K1082" s="40">
        <v>41824</v>
      </c>
      <c r="L1082" s="144">
        <v>2014</v>
      </c>
      <c r="M1082" s="144" t="s">
        <v>420</v>
      </c>
      <c r="N1082" s="144" t="s">
        <v>3966</v>
      </c>
      <c r="O1082" s="156">
        <v>2</v>
      </c>
      <c r="Q1082" s="144" t="s">
        <v>400</v>
      </c>
      <c r="R1082" s="144" t="s">
        <v>2877</v>
      </c>
      <c r="S1082" s="144" t="s">
        <v>401</v>
      </c>
      <c r="U1082" s="156">
        <v>2</v>
      </c>
      <c r="V1082" s="156">
        <v>0</v>
      </c>
      <c r="X1082" s="144" t="s">
        <v>166</v>
      </c>
      <c r="Y1082" s="144" t="s">
        <v>403</v>
      </c>
      <c r="Z1082" s="156">
        <v>1</v>
      </c>
      <c r="AA1082" s="144" t="s">
        <v>403</v>
      </c>
      <c r="AB1082" s="144" t="s">
        <v>403</v>
      </c>
      <c r="AC1082" s="157">
        <v>2</v>
      </c>
      <c r="AD1082" s="157">
        <v>0</v>
      </c>
      <c r="AE1082" s="144" t="s">
        <v>404</v>
      </c>
      <c r="AG1082" s="144" t="s">
        <v>169</v>
      </c>
      <c r="AH1082" s="156">
        <v>1</v>
      </c>
      <c r="AJ1082" s="156">
        <v>2</v>
      </c>
      <c r="AN1082" s="144" t="s">
        <v>220</v>
      </c>
      <c r="AO1082" s="144" t="s">
        <v>221</v>
      </c>
      <c r="AP1082" s="144" t="s">
        <v>405</v>
      </c>
      <c r="AQ1082" s="144" t="s">
        <v>406</v>
      </c>
      <c r="AR1082" s="144" t="s">
        <v>224</v>
      </c>
      <c r="AS1082" s="144" t="s">
        <v>4144</v>
      </c>
      <c r="AT1082" s="144" t="s">
        <v>4145</v>
      </c>
      <c r="AU1082" s="156">
        <v>2</v>
      </c>
      <c r="AW1082" s="144" t="s">
        <v>3967</v>
      </c>
      <c r="AX1082" s="144" t="s">
        <v>3962</v>
      </c>
      <c r="AY1082" s="144" t="s">
        <v>175</v>
      </c>
      <c r="AZ1082" s="156">
        <v>2</v>
      </c>
      <c r="BC1082" s="158" t="s">
        <v>2872</v>
      </c>
      <c r="BF1082" s="144">
        <v>2014</v>
      </c>
      <c r="BG1082" s="156">
        <v>1</v>
      </c>
      <c r="BH1082" s="156">
        <v>3</v>
      </c>
      <c r="BI1082" s="144" t="s">
        <v>4145</v>
      </c>
      <c r="BJ1082" s="156">
        <v>1</v>
      </c>
      <c r="BK1082" s="156">
        <v>2</v>
      </c>
      <c r="BL1082" s="156">
        <v>1</v>
      </c>
      <c r="BQ1082" s="217" t="s">
        <v>3954</v>
      </c>
      <c r="BR1082" s="163" t="s">
        <v>424</v>
      </c>
      <c r="BS1082" s="163" t="s">
        <v>424</v>
      </c>
      <c r="BT1082" s="163">
        <v>1</v>
      </c>
      <c r="BU1082" s="163" t="s">
        <v>172</v>
      </c>
      <c r="BV1082" s="163" t="s">
        <v>430</v>
      </c>
      <c r="BW1082" s="163" t="s">
        <v>430</v>
      </c>
      <c r="BX1082" s="163">
        <v>1</v>
      </c>
      <c r="BY1082" s="163" t="s">
        <v>172</v>
      </c>
      <c r="CP1082" s="163">
        <v>1</v>
      </c>
      <c r="CQ1082" s="163">
        <v>1</v>
      </c>
      <c r="CR1082" s="163">
        <v>1</v>
      </c>
      <c r="CS1082" s="163">
        <v>100</v>
      </c>
      <c r="CT1082" s="163" t="s">
        <v>3968</v>
      </c>
      <c r="CU1082" s="163" t="s">
        <v>410</v>
      </c>
      <c r="CV1082" s="163">
        <v>0</v>
      </c>
      <c r="CW1082" s="163" t="s">
        <v>181</v>
      </c>
    </row>
    <row r="1083" spans="1:101" ht="18" x14ac:dyDescent="0.25">
      <c r="A1083" s="156">
        <v>2</v>
      </c>
      <c r="B1083" s="145">
        <v>1082</v>
      </c>
      <c r="C1083" s="144" t="s">
        <v>394</v>
      </c>
      <c r="D1083" s="144" t="s">
        <v>394</v>
      </c>
      <c r="F1083" s="144" t="s">
        <v>395</v>
      </c>
      <c r="G1083" s="144" t="s">
        <v>396</v>
      </c>
      <c r="H1083" s="144" t="s">
        <v>397</v>
      </c>
      <c r="I1083" s="144" t="s">
        <v>188</v>
      </c>
      <c r="J1083" s="148">
        <v>43987</v>
      </c>
      <c r="K1083" s="40">
        <v>41824</v>
      </c>
      <c r="L1083" s="144">
        <v>2014</v>
      </c>
      <c r="M1083" s="144" t="s">
        <v>420</v>
      </c>
      <c r="N1083" s="144" t="s">
        <v>3966</v>
      </c>
      <c r="O1083" s="156">
        <v>2</v>
      </c>
      <c r="Q1083" s="144" t="s">
        <v>400</v>
      </c>
      <c r="R1083" s="144" t="s">
        <v>2877</v>
      </c>
      <c r="S1083" s="144" t="s">
        <v>401</v>
      </c>
      <c r="U1083" s="156">
        <v>2</v>
      </c>
      <c r="V1083" s="156">
        <v>0</v>
      </c>
      <c r="X1083" s="144" t="s">
        <v>166</v>
      </c>
      <c r="Y1083" s="144" t="s">
        <v>3968</v>
      </c>
      <c r="Z1083" s="156">
        <v>1</v>
      </c>
      <c r="AA1083" s="144" t="s">
        <v>410</v>
      </c>
      <c r="AB1083" s="144" t="s">
        <v>410</v>
      </c>
      <c r="AC1083" s="157">
        <v>2</v>
      </c>
      <c r="AD1083" s="157">
        <v>0</v>
      </c>
      <c r="AE1083" s="144" t="s">
        <v>852</v>
      </c>
      <c r="AG1083" s="144" t="s">
        <v>219</v>
      </c>
      <c r="AH1083" s="156">
        <v>1</v>
      </c>
      <c r="AJ1083" s="156">
        <v>2</v>
      </c>
      <c r="AN1083" s="144" t="s">
        <v>220</v>
      </c>
      <c r="AO1083" s="144" t="s">
        <v>813</v>
      </c>
      <c r="AP1083" s="144" t="s">
        <v>181</v>
      </c>
      <c r="AQ1083" s="144" t="s">
        <v>181</v>
      </c>
      <c r="AR1083" s="144" t="s">
        <v>181</v>
      </c>
      <c r="AS1083" s="144" t="s">
        <v>4145</v>
      </c>
      <c r="AT1083" s="144" t="s">
        <v>4145</v>
      </c>
      <c r="AU1083" s="156">
        <v>2</v>
      </c>
      <c r="AW1083" s="144" t="s">
        <v>3970</v>
      </c>
      <c r="AX1083" s="144" t="s">
        <v>3672</v>
      </c>
      <c r="AY1083" s="144" t="s">
        <v>542</v>
      </c>
      <c r="AZ1083" s="156">
        <v>2</v>
      </c>
      <c r="BC1083" s="158" t="s">
        <v>2872</v>
      </c>
      <c r="BF1083" s="144">
        <v>2014</v>
      </c>
      <c r="BG1083" s="156">
        <v>2</v>
      </c>
      <c r="BH1083" s="156">
        <v>0</v>
      </c>
      <c r="BI1083" s="144" t="s">
        <v>4144</v>
      </c>
      <c r="BJ1083" s="156">
        <v>2</v>
      </c>
      <c r="BL1083" s="156">
        <v>0</v>
      </c>
      <c r="CP1083" s="163">
        <v>2</v>
      </c>
    </row>
    <row r="1084" spans="1:101" ht="18" x14ac:dyDescent="0.25">
      <c r="A1084" s="156">
        <v>2</v>
      </c>
      <c r="B1084" s="145">
        <v>1083</v>
      </c>
      <c r="C1084" s="144" t="s">
        <v>394</v>
      </c>
      <c r="D1084" s="144" t="s">
        <v>394</v>
      </c>
      <c r="F1084" s="144" t="s">
        <v>395</v>
      </c>
      <c r="G1084" s="144" t="s">
        <v>396</v>
      </c>
      <c r="H1084" s="144" t="s">
        <v>397</v>
      </c>
      <c r="I1084" s="144" t="s">
        <v>188</v>
      </c>
      <c r="J1084" s="148">
        <v>43987</v>
      </c>
      <c r="K1084" s="40">
        <v>42093</v>
      </c>
      <c r="L1084" s="144">
        <v>2015</v>
      </c>
      <c r="M1084" s="144" t="s">
        <v>420</v>
      </c>
      <c r="N1084" s="144" t="s">
        <v>3966</v>
      </c>
      <c r="O1084" s="156">
        <v>2</v>
      </c>
      <c r="Q1084" s="144" t="s">
        <v>400</v>
      </c>
      <c r="R1084" s="144" t="s">
        <v>2877</v>
      </c>
      <c r="S1084" s="144" t="s">
        <v>401</v>
      </c>
      <c r="U1084" s="156">
        <v>2</v>
      </c>
      <c r="V1084" s="156">
        <v>0</v>
      </c>
      <c r="X1084" s="144" t="s">
        <v>166</v>
      </c>
      <c r="Y1084" s="144" t="s">
        <v>3968</v>
      </c>
      <c r="Z1084" s="156">
        <v>1</v>
      </c>
      <c r="AA1084" s="144" t="s">
        <v>410</v>
      </c>
      <c r="AB1084" s="144" t="s">
        <v>410</v>
      </c>
      <c r="AC1084" s="157">
        <v>2</v>
      </c>
      <c r="AD1084" s="157">
        <v>0</v>
      </c>
      <c r="AE1084" s="144" t="s">
        <v>852</v>
      </c>
      <c r="AG1084" s="144" t="s">
        <v>219</v>
      </c>
      <c r="AH1084" s="156">
        <v>1</v>
      </c>
      <c r="AJ1084" s="156">
        <v>2</v>
      </c>
      <c r="AN1084" s="144" t="s">
        <v>220</v>
      </c>
      <c r="AO1084" s="144" t="s">
        <v>813</v>
      </c>
      <c r="AP1084" s="144" t="s">
        <v>181</v>
      </c>
      <c r="AQ1084" s="144" t="s">
        <v>181</v>
      </c>
      <c r="AR1084" s="144" t="s">
        <v>181</v>
      </c>
      <c r="AS1084" s="144" t="s">
        <v>4145</v>
      </c>
      <c r="AT1084" s="144" t="s">
        <v>4145</v>
      </c>
      <c r="AU1084" s="156">
        <v>2</v>
      </c>
      <c r="AW1084" s="144" t="s">
        <v>3970</v>
      </c>
      <c r="AX1084" s="144" t="s">
        <v>3672</v>
      </c>
      <c r="AY1084" s="144" t="s">
        <v>542</v>
      </c>
      <c r="AZ1084" s="156">
        <v>2</v>
      </c>
      <c r="BC1084" s="158" t="s">
        <v>2872</v>
      </c>
      <c r="BF1084" s="144">
        <v>2015</v>
      </c>
      <c r="BG1084" s="156">
        <v>2</v>
      </c>
      <c r="BH1084" s="156">
        <v>0</v>
      </c>
      <c r="BI1084" s="144" t="s">
        <v>4144</v>
      </c>
      <c r="BJ1084" s="156">
        <v>2</v>
      </c>
      <c r="BL1084" s="156">
        <v>0</v>
      </c>
      <c r="CP1084" s="163">
        <v>2</v>
      </c>
    </row>
    <row r="1085" spans="1:101" ht="18" x14ac:dyDescent="0.25">
      <c r="A1085" s="156">
        <v>2</v>
      </c>
      <c r="B1085" s="145">
        <v>1084</v>
      </c>
      <c r="C1085" s="144" t="s">
        <v>394</v>
      </c>
      <c r="D1085" s="144" t="s">
        <v>394</v>
      </c>
      <c r="F1085" s="144" t="s">
        <v>395</v>
      </c>
      <c r="G1085" s="144" t="s">
        <v>396</v>
      </c>
      <c r="H1085" s="144" t="s">
        <v>397</v>
      </c>
      <c r="I1085" s="144" t="s">
        <v>188</v>
      </c>
      <c r="J1085" s="148">
        <v>43987</v>
      </c>
      <c r="K1085" s="40">
        <v>42093</v>
      </c>
      <c r="L1085" s="144">
        <v>2015</v>
      </c>
      <c r="M1085" s="144" t="s">
        <v>420</v>
      </c>
      <c r="N1085" s="144" t="s">
        <v>3966</v>
      </c>
      <c r="O1085" s="156">
        <v>2</v>
      </c>
      <c r="Q1085" s="144" t="s">
        <v>400</v>
      </c>
      <c r="R1085" s="144" t="s">
        <v>2877</v>
      </c>
      <c r="S1085" s="144" t="s">
        <v>401</v>
      </c>
      <c r="U1085" s="156">
        <v>2</v>
      </c>
      <c r="V1085" s="156">
        <v>0</v>
      </c>
      <c r="X1085" s="144" t="s">
        <v>166</v>
      </c>
      <c r="Y1085" s="144" t="s">
        <v>403</v>
      </c>
      <c r="Z1085" s="156">
        <v>1</v>
      </c>
      <c r="AA1085" s="144" t="s">
        <v>403</v>
      </c>
      <c r="AB1085" s="144" t="s">
        <v>403</v>
      </c>
      <c r="AC1085" s="157">
        <v>2</v>
      </c>
      <c r="AD1085" s="157">
        <v>0</v>
      </c>
      <c r="AE1085" s="144" t="s">
        <v>404</v>
      </c>
      <c r="AG1085" s="144" t="s">
        <v>169</v>
      </c>
      <c r="AH1085" s="156">
        <v>1</v>
      </c>
      <c r="AJ1085" s="156">
        <v>2</v>
      </c>
      <c r="AN1085" s="144" t="s">
        <v>220</v>
      </c>
      <c r="AO1085" s="144" t="s">
        <v>221</v>
      </c>
      <c r="AP1085" s="144" t="s">
        <v>405</v>
      </c>
      <c r="AQ1085" s="144" t="s">
        <v>406</v>
      </c>
      <c r="AR1085" s="144" t="s">
        <v>224</v>
      </c>
      <c r="AS1085" s="144" t="s">
        <v>4144</v>
      </c>
      <c r="AT1085" s="144" t="s">
        <v>4145</v>
      </c>
      <c r="AU1085" s="156">
        <v>2</v>
      </c>
      <c r="AW1085" s="144" t="s">
        <v>3967</v>
      </c>
      <c r="AX1085" s="144" t="s">
        <v>3962</v>
      </c>
      <c r="AY1085" s="144" t="s">
        <v>175</v>
      </c>
      <c r="AZ1085" s="156">
        <v>2</v>
      </c>
      <c r="BC1085" s="158" t="s">
        <v>2872</v>
      </c>
      <c r="BF1085" s="144">
        <v>2015</v>
      </c>
      <c r="BG1085" s="156">
        <v>1</v>
      </c>
      <c r="BH1085" s="156">
        <v>3</v>
      </c>
      <c r="BI1085" s="144" t="s">
        <v>4145</v>
      </c>
      <c r="BJ1085" s="156">
        <v>1</v>
      </c>
      <c r="BK1085" s="156">
        <v>2</v>
      </c>
      <c r="BL1085" s="156">
        <v>1</v>
      </c>
      <c r="BQ1085" s="217" t="s">
        <v>3954</v>
      </c>
      <c r="BR1085" s="163" t="s">
        <v>424</v>
      </c>
      <c r="BS1085" s="163" t="s">
        <v>424</v>
      </c>
      <c r="BT1085" s="163">
        <v>1</v>
      </c>
      <c r="BU1085" s="163" t="s">
        <v>172</v>
      </c>
      <c r="BV1085" s="163" t="s">
        <v>430</v>
      </c>
      <c r="BW1085" s="163" t="s">
        <v>430</v>
      </c>
      <c r="BX1085" s="163">
        <v>1</v>
      </c>
      <c r="BY1085" s="163" t="s">
        <v>172</v>
      </c>
      <c r="CP1085" s="163">
        <v>1</v>
      </c>
      <c r="CQ1085" s="163">
        <v>1</v>
      </c>
      <c r="CR1085" s="163">
        <v>1</v>
      </c>
      <c r="CS1085" s="163">
        <v>100</v>
      </c>
      <c r="CT1085" s="163" t="s">
        <v>3968</v>
      </c>
      <c r="CU1085" s="163" t="s">
        <v>410</v>
      </c>
      <c r="CV1085" s="163">
        <v>0</v>
      </c>
      <c r="CW1085" s="163" t="s">
        <v>181</v>
      </c>
    </row>
    <row r="1086" spans="1:101" ht="18" x14ac:dyDescent="0.25">
      <c r="A1086" s="156">
        <v>2</v>
      </c>
      <c r="B1086" s="145">
        <v>1085</v>
      </c>
      <c r="C1086" s="144" t="s">
        <v>1857</v>
      </c>
      <c r="D1086" s="144" t="s">
        <v>1857</v>
      </c>
      <c r="E1086" s="144" t="s">
        <v>1857</v>
      </c>
      <c r="G1086" s="144" t="s">
        <v>1858</v>
      </c>
      <c r="H1086" s="144" t="s">
        <v>156</v>
      </c>
      <c r="I1086" s="144" t="s">
        <v>368</v>
      </c>
      <c r="J1086" s="148">
        <v>43987</v>
      </c>
      <c r="K1086" s="40">
        <v>41105</v>
      </c>
      <c r="L1086" s="144">
        <v>2012</v>
      </c>
      <c r="M1086" s="144" t="s">
        <v>1859</v>
      </c>
      <c r="N1086" s="144" t="s">
        <v>3972</v>
      </c>
      <c r="O1086" s="156">
        <v>2</v>
      </c>
      <c r="Q1086" s="144" t="s">
        <v>1862</v>
      </c>
      <c r="R1086" s="144" t="s">
        <v>2877</v>
      </c>
      <c r="S1086" s="144" t="s">
        <v>1863</v>
      </c>
      <c r="U1086" s="156">
        <v>1</v>
      </c>
      <c r="V1086" s="156">
        <v>1</v>
      </c>
      <c r="W1086" s="144" t="s">
        <v>1474</v>
      </c>
      <c r="X1086" s="144" t="s">
        <v>166</v>
      </c>
      <c r="Y1086" s="144" t="s">
        <v>1474</v>
      </c>
      <c r="Z1086" s="156">
        <v>1</v>
      </c>
      <c r="AA1086" s="144" t="s">
        <v>1475</v>
      </c>
      <c r="AB1086" s="144" t="s">
        <v>1475</v>
      </c>
      <c r="AC1086" s="157">
        <v>2</v>
      </c>
      <c r="AD1086" s="157">
        <v>0</v>
      </c>
      <c r="AE1086" s="144" t="s">
        <v>1476</v>
      </c>
      <c r="AF1086" s="144" t="s">
        <v>1477</v>
      </c>
      <c r="AG1086" s="144" t="s">
        <v>169</v>
      </c>
      <c r="AH1086" s="156">
        <v>1</v>
      </c>
      <c r="AJ1086" s="156">
        <v>2</v>
      </c>
      <c r="AN1086" s="144" t="s">
        <v>220</v>
      </c>
      <c r="AO1086" s="144" t="s">
        <v>221</v>
      </c>
      <c r="AP1086" s="144" t="s">
        <v>223</v>
      </c>
      <c r="AQ1086" s="144" t="s">
        <v>223</v>
      </c>
      <c r="AR1086" s="144" t="s">
        <v>224</v>
      </c>
      <c r="AS1086" s="144" t="s">
        <v>4144</v>
      </c>
      <c r="AT1086" s="144" t="s">
        <v>4144</v>
      </c>
      <c r="AU1086" s="156">
        <v>2</v>
      </c>
      <c r="AW1086" s="144" t="s">
        <v>3973</v>
      </c>
      <c r="AX1086" s="144" t="s">
        <v>174</v>
      </c>
      <c r="AY1086" s="144" t="s">
        <v>175</v>
      </c>
      <c r="AZ1086" s="156">
        <v>2</v>
      </c>
      <c r="BC1086" s="158" t="s">
        <v>2872</v>
      </c>
      <c r="BF1086" s="144">
        <v>2012</v>
      </c>
      <c r="BG1086" s="156">
        <v>2</v>
      </c>
      <c r="BH1086" s="156">
        <v>0</v>
      </c>
      <c r="BI1086" s="144" t="s">
        <v>4144</v>
      </c>
      <c r="BJ1086" s="156">
        <v>2</v>
      </c>
      <c r="BL1086" s="156">
        <v>0</v>
      </c>
      <c r="CP1086" s="163">
        <v>2</v>
      </c>
    </row>
    <row r="1087" spans="1:101" ht="18" x14ac:dyDescent="0.25">
      <c r="A1087" s="156">
        <v>2</v>
      </c>
      <c r="B1087" s="145">
        <v>1086</v>
      </c>
      <c r="C1087" s="144" t="s">
        <v>1857</v>
      </c>
      <c r="D1087" s="144" t="s">
        <v>1857</v>
      </c>
      <c r="E1087" s="144" t="s">
        <v>1857</v>
      </c>
      <c r="G1087" s="144" t="s">
        <v>1858</v>
      </c>
      <c r="H1087" s="144" t="s">
        <v>156</v>
      </c>
      <c r="I1087" s="144" t="s">
        <v>368</v>
      </c>
      <c r="J1087" s="148">
        <v>43987</v>
      </c>
      <c r="K1087" s="40">
        <v>41252</v>
      </c>
      <c r="L1087" s="144">
        <v>2012</v>
      </c>
      <c r="M1087" s="144" t="s">
        <v>1859</v>
      </c>
      <c r="N1087" s="144" t="s">
        <v>3972</v>
      </c>
      <c r="O1087" s="156">
        <v>2</v>
      </c>
      <c r="Q1087" s="144" t="s">
        <v>1862</v>
      </c>
      <c r="R1087" s="144" t="s">
        <v>2877</v>
      </c>
      <c r="S1087" s="144" t="s">
        <v>1863</v>
      </c>
      <c r="U1087" s="156">
        <v>1</v>
      </c>
      <c r="V1087" s="156">
        <v>1</v>
      </c>
      <c r="W1087" s="144" t="s">
        <v>1474</v>
      </c>
      <c r="X1087" s="144" t="s">
        <v>555</v>
      </c>
      <c r="Y1087" s="144" t="s">
        <v>3975</v>
      </c>
      <c r="Z1087" s="156">
        <v>1</v>
      </c>
      <c r="AA1087" s="144" t="s">
        <v>3975</v>
      </c>
      <c r="AB1087" s="144" t="s">
        <v>3975</v>
      </c>
      <c r="AC1087" s="157">
        <v>2</v>
      </c>
      <c r="AD1087" s="157">
        <v>0</v>
      </c>
      <c r="AE1087" s="144" t="s">
        <v>3976</v>
      </c>
      <c r="AG1087" s="144" t="s">
        <v>169</v>
      </c>
      <c r="AH1087" s="156">
        <v>1</v>
      </c>
      <c r="AJ1087" s="156">
        <v>1</v>
      </c>
      <c r="AK1087" s="156">
        <v>1133259</v>
      </c>
      <c r="AN1087" s="144" t="s">
        <v>379</v>
      </c>
      <c r="AO1087" s="144" t="s">
        <v>3977</v>
      </c>
      <c r="AP1087" s="144" t="s">
        <v>3977</v>
      </c>
      <c r="AQ1087" s="144" t="s">
        <v>3978</v>
      </c>
      <c r="AR1087" s="144" t="s">
        <v>1434</v>
      </c>
      <c r="AS1087" s="144" t="s">
        <v>4144</v>
      </c>
      <c r="AT1087" s="144" t="s">
        <v>4144</v>
      </c>
      <c r="AU1087" s="156">
        <v>2</v>
      </c>
      <c r="AW1087" s="144" t="s">
        <v>3979</v>
      </c>
      <c r="AX1087" s="144" t="s">
        <v>3200</v>
      </c>
      <c r="AY1087" s="144" t="s">
        <v>560</v>
      </c>
      <c r="AZ1087" s="156">
        <v>1</v>
      </c>
      <c r="BA1087" s="144">
        <v>1500</v>
      </c>
      <c r="BB1087" s="208">
        <v>1657.9770594369134</v>
      </c>
      <c r="BC1087" s="158" t="s">
        <v>177</v>
      </c>
      <c r="BD1087" s="148">
        <v>41091</v>
      </c>
      <c r="BE1087" s="156">
        <v>2012</v>
      </c>
      <c r="BF1087" s="144">
        <v>2012</v>
      </c>
      <c r="BG1087" s="156">
        <v>2</v>
      </c>
      <c r="BH1087" s="156">
        <v>0</v>
      </c>
      <c r="BI1087" s="144" t="s">
        <v>4144</v>
      </c>
      <c r="BJ1087" s="156">
        <v>2</v>
      </c>
      <c r="BL1087" s="156">
        <v>0</v>
      </c>
      <c r="CP1087" s="163">
        <v>2</v>
      </c>
    </row>
    <row r="1088" spans="1:101" ht="18" x14ac:dyDescent="0.25">
      <c r="A1088" s="156">
        <v>2</v>
      </c>
      <c r="B1088" s="145">
        <v>1087</v>
      </c>
      <c r="C1088" s="144" t="s">
        <v>1857</v>
      </c>
      <c r="D1088" s="144" t="s">
        <v>1857</v>
      </c>
      <c r="E1088" s="144" t="s">
        <v>1857</v>
      </c>
      <c r="G1088" s="144" t="s">
        <v>1858</v>
      </c>
      <c r="H1088" s="144" t="s">
        <v>156</v>
      </c>
      <c r="I1088" s="144" t="s">
        <v>368</v>
      </c>
      <c r="J1088" s="148">
        <v>43987</v>
      </c>
      <c r="K1088" s="40">
        <v>41252</v>
      </c>
      <c r="L1088" s="144">
        <v>2012</v>
      </c>
      <c r="M1088" s="144" t="s">
        <v>1859</v>
      </c>
      <c r="N1088" s="144" t="s">
        <v>3972</v>
      </c>
      <c r="O1088" s="156">
        <v>2</v>
      </c>
      <c r="Q1088" s="144" t="s">
        <v>1862</v>
      </c>
      <c r="R1088" s="144" t="s">
        <v>2877</v>
      </c>
      <c r="S1088" s="144" t="s">
        <v>1863</v>
      </c>
      <c r="U1088" s="156">
        <v>1</v>
      </c>
      <c r="V1088" s="156">
        <v>1</v>
      </c>
      <c r="W1088" s="144" t="s">
        <v>1474</v>
      </c>
      <c r="X1088" s="144" t="s">
        <v>555</v>
      </c>
      <c r="Y1088" s="144" t="s">
        <v>3981</v>
      </c>
      <c r="Z1088" s="156">
        <v>1</v>
      </c>
      <c r="AA1088" s="144" t="s">
        <v>3981</v>
      </c>
      <c r="AB1088" s="144" t="s">
        <v>3981</v>
      </c>
      <c r="AC1088" s="157">
        <v>2</v>
      </c>
      <c r="AD1088" s="157">
        <v>0</v>
      </c>
      <c r="AE1088" s="144" t="s">
        <v>3982</v>
      </c>
      <c r="AG1088" s="144" t="s">
        <v>169</v>
      </c>
      <c r="AH1088" s="156">
        <v>1</v>
      </c>
      <c r="AJ1088" s="156">
        <v>1</v>
      </c>
      <c r="AK1088" s="156">
        <v>1109376</v>
      </c>
      <c r="AN1088" s="144" t="s">
        <v>379</v>
      </c>
      <c r="AO1088" s="144" t="s">
        <v>380</v>
      </c>
      <c r="AP1088" s="144" t="s">
        <v>381</v>
      </c>
      <c r="AQ1088" s="144" t="s">
        <v>381</v>
      </c>
      <c r="AR1088" s="144" t="s">
        <v>382</v>
      </c>
      <c r="AS1088" s="144" t="s">
        <v>4144</v>
      </c>
      <c r="AT1088" s="144" t="s">
        <v>4144</v>
      </c>
      <c r="AU1088" s="156">
        <v>2</v>
      </c>
      <c r="AW1088" s="144" t="s">
        <v>3979</v>
      </c>
      <c r="AX1088" s="144" t="s">
        <v>3200</v>
      </c>
      <c r="AY1088" s="144" t="s">
        <v>560</v>
      </c>
      <c r="AZ1088" s="156">
        <v>1</v>
      </c>
      <c r="BA1088" s="144">
        <v>3000</v>
      </c>
      <c r="BB1088" s="208">
        <v>3315.9541188738267</v>
      </c>
      <c r="BC1088" s="158" t="s">
        <v>177</v>
      </c>
      <c r="BD1088" s="148">
        <v>41091</v>
      </c>
      <c r="BE1088" s="156">
        <v>2012</v>
      </c>
      <c r="BF1088" s="144">
        <v>2012</v>
      </c>
      <c r="BG1088" s="156">
        <v>2</v>
      </c>
      <c r="BH1088" s="156">
        <v>0</v>
      </c>
      <c r="BI1088" s="144" t="s">
        <v>4144</v>
      </c>
      <c r="BJ1088" s="156">
        <v>2</v>
      </c>
      <c r="BL1088" s="156">
        <v>0</v>
      </c>
      <c r="CP1088" s="163">
        <v>2</v>
      </c>
    </row>
    <row r="1089" spans="1:94" ht="18" x14ac:dyDescent="0.25">
      <c r="A1089" s="156">
        <v>2</v>
      </c>
      <c r="B1089" s="145">
        <v>1088</v>
      </c>
      <c r="C1089" s="144" t="s">
        <v>1857</v>
      </c>
      <c r="D1089" s="144" t="s">
        <v>1857</v>
      </c>
      <c r="E1089" s="144" t="s">
        <v>1857</v>
      </c>
      <c r="G1089" s="144" t="s">
        <v>1858</v>
      </c>
      <c r="H1089" s="144" t="s">
        <v>156</v>
      </c>
      <c r="I1089" s="144" t="s">
        <v>368</v>
      </c>
      <c r="J1089" s="148">
        <v>43987</v>
      </c>
      <c r="K1089" s="40">
        <v>41252</v>
      </c>
      <c r="L1089" s="144">
        <v>2012</v>
      </c>
      <c r="M1089" s="144" t="s">
        <v>1859</v>
      </c>
      <c r="N1089" s="144" t="s">
        <v>3972</v>
      </c>
      <c r="O1089" s="156">
        <v>2</v>
      </c>
      <c r="Q1089" s="144" t="s">
        <v>1862</v>
      </c>
      <c r="R1089" s="144" t="s">
        <v>2877</v>
      </c>
      <c r="S1089" s="144" t="s">
        <v>1863</v>
      </c>
      <c r="U1089" s="156">
        <v>1</v>
      </c>
      <c r="V1089" s="156">
        <v>1</v>
      </c>
      <c r="W1089" s="144" t="s">
        <v>1474</v>
      </c>
      <c r="X1089" s="144" t="s">
        <v>555</v>
      </c>
      <c r="Y1089" s="144" t="s">
        <v>1867</v>
      </c>
      <c r="Z1089" s="156">
        <v>1</v>
      </c>
      <c r="AA1089" s="144" t="s">
        <v>1867</v>
      </c>
      <c r="AB1089" s="144" t="s">
        <v>1867</v>
      </c>
      <c r="AC1089" s="157">
        <v>2</v>
      </c>
      <c r="AD1089" s="157">
        <v>0</v>
      </c>
      <c r="AE1089" s="144" t="s">
        <v>1868</v>
      </c>
      <c r="AG1089" s="144" t="s">
        <v>169</v>
      </c>
      <c r="AH1089" s="156">
        <v>1</v>
      </c>
      <c r="AJ1089" s="156">
        <v>1</v>
      </c>
      <c r="AK1089" s="156">
        <v>258474</v>
      </c>
      <c r="AN1089" s="144" t="s">
        <v>379</v>
      </c>
      <c r="AO1089" s="144" t="s">
        <v>380</v>
      </c>
      <c r="AP1089" s="144" t="s">
        <v>381</v>
      </c>
      <c r="AQ1089" s="144" t="s">
        <v>381</v>
      </c>
      <c r="AR1089" s="144" t="s">
        <v>382</v>
      </c>
      <c r="AS1089" s="144" t="s">
        <v>4144</v>
      </c>
      <c r="AT1089" s="144" t="s">
        <v>4144</v>
      </c>
      <c r="AU1089" s="156">
        <v>2</v>
      </c>
      <c r="AW1089" s="144" t="s">
        <v>3979</v>
      </c>
      <c r="AX1089" s="144" t="s">
        <v>3200</v>
      </c>
      <c r="AY1089" s="144" t="s">
        <v>560</v>
      </c>
      <c r="AZ1089" s="156">
        <v>1</v>
      </c>
      <c r="BA1089" s="144">
        <v>25000</v>
      </c>
      <c r="BB1089" s="208">
        <v>27632.950990615223</v>
      </c>
      <c r="BC1089" s="158" t="s">
        <v>177</v>
      </c>
      <c r="BD1089" s="148">
        <v>41091</v>
      </c>
      <c r="BE1089" s="156">
        <v>2012</v>
      </c>
      <c r="BF1089" s="144">
        <v>2012</v>
      </c>
      <c r="BG1089" s="156">
        <v>2</v>
      </c>
      <c r="BH1089" s="156">
        <v>0</v>
      </c>
      <c r="BI1089" s="144" t="s">
        <v>4144</v>
      </c>
      <c r="BJ1089" s="156">
        <v>2</v>
      </c>
      <c r="BL1089" s="156">
        <v>0</v>
      </c>
      <c r="CP1089" s="163">
        <v>2</v>
      </c>
    </row>
    <row r="1090" spans="1:94" ht="18" x14ac:dyDescent="0.25">
      <c r="A1090" s="156">
        <v>2</v>
      </c>
      <c r="B1090" s="145">
        <v>1089</v>
      </c>
      <c r="C1090" s="144" t="s">
        <v>1857</v>
      </c>
      <c r="D1090" s="144" t="s">
        <v>1857</v>
      </c>
      <c r="E1090" s="144" t="s">
        <v>1857</v>
      </c>
      <c r="G1090" s="144" t="s">
        <v>1858</v>
      </c>
      <c r="H1090" s="144" t="s">
        <v>156</v>
      </c>
      <c r="I1090" s="144" t="s">
        <v>368</v>
      </c>
      <c r="J1090" s="148">
        <v>43987</v>
      </c>
      <c r="K1090" s="40">
        <v>41432</v>
      </c>
      <c r="L1090" s="144">
        <v>2013</v>
      </c>
      <c r="M1090" s="144" t="s">
        <v>1859</v>
      </c>
      <c r="N1090" s="144" t="s">
        <v>3972</v>
      </c>
      <c r="O1090" s="156">
        <v>2</v>
      </c>
      <c r="Q1090" s="144" t="s">
        <v>1862</v>
      </c>
      <c r="R1090" s="144" t="s">
        <v>2877</v>
      </c>
      <c r="S1090" s="144" t="s">
        <v>1863</v>
      </c>
      <c r="U1090" s="156">
        <v>1</v>
      </c>
      <c r="V1090" s="156">
        <v>1</v>
      </c>
      <c r="W1090" s="144" t="s">
        <v>1474</v>
      </c>
      <c r="X1090" s="144" t="s">
        <v>555</v>
      </c>
      <c r="Y1090" s="144" t="s">
        <v>1146</v>
      </c>
      <c r="Z1090" s="156">
        <v>1</v>
      </c>
      <c r="AA1090" s="144" t="s">
        <v>1147</v>
      </c>
      <c r="AB1090" s="144" t="s">
        <v>1147</v>
      </c>
      <c r="AC1090" s="157">
        <v>2</v>
      </c>
      <c r="AD1090" s="157">
        <v>0</v>
      </c>
      <c r="AE1090" s="144" t="s">
        <v>1148</v>
      </c>
      <c r="AG1090" s="144" t="s">
        <v>219</v>
      </c>
      <c r="AH1090" s="156">
        <v>1</v>
      </c>
      <c r="AJ1090" s="156">
        <v>2</v>
      </c>
      <c r="AN1090" s="144" t="s">
        <v>220</v>
      </c>
      <c r="AO1090" s="144" t="s">
        <v>813</v>
      </c>
      <c r="AP1090" s="144" t="s">
        <v>181</v>
      </c>
      <c r="AQ1090" s="144" t="s">
        <v>181</v>
      </c>
      <c r="AR1090" s="144" t="s">
        <v>181</v>
      </c>
      <c r="AS1090" s="144" t="s">
        <v>4145</v>
      </c>
      <c r="AT1090" s="144" t="s">
        <v>4145</v>
      </c>
      <c r="AU1090" s="156">
        <v>2</v>
      </c>
      <c r="AW1090" s="144" t="s">
        <v>3985</v>
      </c>
      <c r="AX1090" s="144" t="s">
        <v>3200</v>
      </c>
      <c r="AY1090" s="144" t="s">
        <v>560</v>
      </c>
      <c r="AZ1090" s="156">
        <v>1</v>
      </c>
      <c r="BA1090" s="144">
        <v>2400</v>
      </c>
      <c r="BB1090" s="208">
        <v>2590.6313645621181</v>
      </c>
      <c r="BC1090" s="158" t="s">
        <v>177</v>
      </c>
      <c r="BD1090" s="148">
        <v>41426</v>
      </c>
      <c r="BE1090" s="156">
        <v>2013</v>
      </c>
      <c r="BF1090" s="144">
        <v>2013</v>
      </c>
      <c r="BG1090" s="156">
        <v>2</v>
      </c>
      <c r="BH1090" s="156">
        <v>0</v>
      </c>
      <c r="BI1090" s="144" t="s">
        <v>4144</v>
      </c>
      <c r="BJ1090" s="156">
        <v>2</v>
      </c>
      <c r="BL1090" s="156">
        <v>0</v>
      </c>
      <c r="CP1090" s="163">
        <v>2</v>
      </c>
    </row>
    <row r="1091" spans="1:94" ht="18" x14ac:dyDescent="0.25">
      <c r="A1091" s="156">
        <v>2</v>
      </c>
      <c r="B1091" s="145">
        <v>1090</v>
      </c>
      <c r="C1091" s="144" t="s">
        <v>1857</v>
      </c>
      <c r="D1091" s="144" t="s">
        <v>1857</v>
      </c>
      <c r="E1091" s="144" t="s">
        <v>1857</v>
      </c>
      <c r="G1091" s="144" t="s">
        <v>1858</v>
      </c>
      <c r="H1091" s="144" t="s">
        <v>156</v>
      </c>
      <c r="I1091" s="144" t="s">
        <v>368</v>
      </c>
      <c r="J1091" s="148">
        <v>43987</v>
      </c>
      <c r="K1091" s="40">
        <v>41432</v>
      </c>
      <c r="L1091" s="144">
        <v>2013</v>
      </c>
      <c r="M1091" s="144" t="s">
        <v>1859</v>
      </c>
      <c r="N1091" s="144" t="s">
        <v>3972</v>
      </c>
      <c r="O1091" s="156">
        <v>2</v>
      </c>
      <c r="Q1091" s="144" t="s">
        <v>1862</v>
      </c>
      <c r="R1091" s="144" t="s">
        <v>2877</v>
      </c>
      <c r="S1091" s="144" t="s">
        <v>1863</v>
      </c>
      <c r="U1091" s="156">
        <v>1</v>
      </c>
      <c r="V1091" s="156">
        <v>1</v>
      </c>
      <c r="W1091" s="144" t="s">
        <v>1474</v>
      </c>
      <c r="X1091" s="144" t="s">
        <v>555</v>
      </c>
      <c r="Y1091" s="144" t="s">
        <v>836</v>
      </c>
      <c r="Z1091" s="156">
        <v>1</v>
      </c>
      <c r="AA1091" s="144" t="s">
        <v>836</v>
      </c>
      <c r="AB1091" s="144" t="s">
        <v>836</v>
      </c>
      <c r="AC1091" s="157">
        <v>2</v>
      </c>
      <c r="AD1091" s="157">
        <v>0</v>
      </c>
      <c r="AE1091" s="144" t="s">
        <v>837</v>
      </c>
      <c r="AG1091" s="144" t="s">
        <v>219</v>
      </c>
      <c r="AH1091" s="156">
        <v>1</v>
      </c>
      <c r="AJ1091" s="156">
        <v>2</v>
      </c>
      <c r="AN1091" s="144" t="s">
        <v>220</v>
      </c>
      <c r="AO1091" s="144" t="s">
        <v>813</v>
      </c>
      <c r="AP1091" s="144" t="s">
        <v>181</v>
      </c>
      <c r="AQ1091" s="144" t="s">
        <v>181</v>
      </c>
      <c r="AR1091" s="144" t="s">
        <v>181</v>
      </c>
      <c r="AS1091" s="144" t="s">
        <v>4145</v>
      </c>
      <c r="AT1091" s="144" t="s">
        <v>4145</v>
      </c>
      <c r="AU1091" s="156">
        <v>2</v>
      </c>
      <c r="AW1091" s="144" t="s">
        <v>3985</v>
      </c>
      <c r="AX1091" s="144" t="s">
        <v>3200</v>
      </c>
      <c r="AY1091" s="144" t="s">
        <v>560</v>
      </c>
      <c r="AZ1091" s="156">
        <v>1</v>
      </c>
      <c r="BA1091" s="144">
        <v>1500</v>
      </c>
      <c r="BB1091" s="208">
        <v>1619.144602851324</v>
      </c>
      <c r="BC1091" s="158" t="s">
        <v>177</v>
      </c>
      <c r="BD1091" s="148">
        <v>41426</v>
      </c>
      <c r="BE1091" s="156">
        <v>2013</v>
      </c>
      <c r="BF1091" s="144">
        <v>2013</v>
      </c>
      <c r="BG1091" s="156">
        <v>2</v>
      </c>
      <c r="BH1091" s="156">
        <v>0</v>
      </c>
      <c r="BI1091" s="144" t="s">
        <v>4144</v>
      </c>
      <c r="BJ1091" s="156">
        <v>2</v>
      </c>
      <c r="BL1091" s="156">
        <v>0</v>
      </c>
      <c r="CP1091" s="163">
        <v>2</v>
      </c>
    </row>
    <row r="1092" spans="1:94" ht="18" x14ac:dyDescent="0.25">
      <c r="A1092" s="156">
        <v>2</v>
      </c>
      <c r="B1092" s="145">
        <v>1091</v>
      </c>
      <c r="C1092" s="144" t="s">
        <v>1857</v>
      </c>
      <c r="D1092" s="144" t="s">
        <v>1857</v>
      </c>
      <c r="E1092" s="144" t="s">
        <v>1857</v>
      </c>
      <c r="G1092" s="144" t="s">
        <v>1858</v>
      </c>
      <c r="H1092" s="144" t="s">
        <v>156</v>
      </c>
      <c r="I1092" s="144" t="s">
        <v>368</v>
      </c>
      <c r="J1092" s="148">
        <v>43987</v>
      </c>
      <c r="K1092" s="40">
        <v>41432</v>
      </c>
      <c r="L1092" s="144">
        <v>2013</v>
      </c>
      <c r="M1092" s="144" t="s">
        <v>1859</v>
      </c>
      <c r="N1092" s="144" t="s">
        <v>3972</v>
      </c>
      <c r="O1092" s="156">
        <v>2</v>
      </c>
      <c r="Q1092" s="144" t="s">
        <v>1862</v>
      </c>
      <c r="R1092" s="144" t="s">
        <v>2877</v>
      </c>
      <c r="S1092" s="144" t="s">
        <v>1863</v>
      </c>
      <c r="U1092" s="156">
        <v>1</v>
      </c>
      <c r="V1092" s="156">
        <v>1</v>
      </c>
      <c r="W1092" s="144" t="s">
        <v>1474</v>
      </c>
      <c r="X1092" s="144" t="s">
        <v>166</v>
      </c>
      <c r="Y1092" s="144" t="s">
        <v>1474</v>
      </c>
      <c r="Z1092" s="156">
        <v>1</v>
      </c>
      <c r="AA1092" s="144" t="s">
        <v>1475</v>
      </c>
      <c r="AB1092" s="144" t="s">
        <v>1475</v>
      </c>
      <c r="AC1092" s="157">
        <v>2</v>
      </c>
      <c r="AD1092" s="157">
        <v>0</v>
      </c>
      <c r="AE1092" s="144" t="s">
        <v>1476</v>
      </c>
      <c r="AF1092" s="144" t="s">
        <v>1477</v>
      </c>
      <c r="AG1092" s="144" t="s">
        <v>169</v>
      </c>
      <c r="AH1092" s="156">
        <v>1</v>
      </c>
      <c r="AJ1092" s="156">
        <v>2</v>
      </c>
      <c r="AN1092" s="144" t="s">
        <v>220</v>
      </c>
      <c r="AO1092" s="144" t="s">
        <v>221</v>
      </c>
      <c r="AP1092" s="144" t="s">
        <v>223</v>
      </c>
      <c r="AQ1092" s="144" t="s">
        <v>223</v>
      </c>
      <c r="AR1092" s="144" t="s">
        <v>224</v>
      </c>
      <c r="AS1092" s="144" t="s">
        <v>4144</v>
      </c>
      <c r="AT1092" s="144" t="s">
        <v>4144</v>
      </c>
      <c r="AU1092" s="156">
        <v>2</v>
      </c>
      <c r="AW1092" s="144" t="s">
        <v>3973</v>
      </c>
      <c r="AX1092" s="144" t="s">
        <v>174</v>
      </c>
      <c r="AY1092" s="144" t="s">
        <v>175</v>
      </c>
      <c r="AZ1092" s="156">
        <v>2</v>
      </c>
      <c r="BC1092" s="158" t="s">
        <v>2872</v>
      </c>
      <c r="BF1092" s="144">
        <v>2013</v>
      </c>
      <c r="BG1092" s="156">
        <v>2</v>
      </c>
      <c r="BH1092" s="156">
        <v>0</v>
      </c>
      <c r="BI1092" s="144" t="s">
        <v>4144</v>
      </c>
      <c r="BJ1092" s="156">
        <v>2</v>
      </c>
      <c r="BL1092" s="156">
        <v>0</v>
      </c>
      <c r="CP1092" s="163">
        <v>2</v>
      </c>
    </row>
    <row r="1093" spans="1:94" ht="18" x14ac:dyDescent="0.25">
      <c r="A1093" s="156">
        <v>2</v>
      </c>
      <c r="B1093" s="145">
        <v>1092</v>
      </c>
      <c r="C1093" s="144" t="s">
        <v>1857</v>
      </c>
      <c r="D1093" s="144" t="s">
        <v>1857</v>
      </c>
      <c r="E1093" s="144" t="s">
        <v>1857</v>
      </c>
      <c r="G1093" s="144" t="s">
        <v>1858</v>
      </c>
      <c r="H1093" s="144" t="s">
        <v>156</v>
      </c>
      <c r="I1093" s="144" t="s">
        <v>368</v>
      </c>
      <c r="J1093" s="148">
        <v>43987</v>
      </c>
      <c r="K1093" s="40">
        <v>41571</v>
      </c>
      <c r="L1093" s="144">
        <v>2013</v>
      </c>
      <c r="M1093" s="144" t="s">
        <v>1859</v>
      </c>
      <c r="N1093" s="144" t="s">
        <v>3972</v>
      </c>
      <c r="O1093" s="156">
        <v>2</v>
      </c>
      <c r="Q1093" s="144" t="s">
        <v>1862</v>
      </c>
      <c r="R1093" s="144" t="s">
        <v>2877</v>
      </c>
      <c r="S1093" s="144" t="s">
        <v>1863</v>
      </c>
      <c r="U1093" s="156">
        <v>1</v>
      </c>
      <c r="V1093" s="156">
        <v>1</v>
      </c>
      <c r="W1093" s="144" t="s">
        <v>1474</v>
      </c>
      <c r="X1093" s="144" t="s">
        <v>555</v>
      </c>
      <c r="Y1093" s="144" t="s">
        <v>1870</v>
      </c>
      <c r="Z1093" s="156">
        <v>1</v>
      </c>
      <c r="AA1093" s="144" t="s">
        <v>1870</v>
      </c>
      <c r="AB1093" s="144" t="s">
        <v>1870</v>
      </c>
      <c r="AC1093" s="157">
        <v>2</v>
      </c>
      <c r="AD1093" s="157">
        <v>0</v>
      </c>
      <c r="AE1093" s="144" t="s">
        <v>1871</v>
      </c>
      <c r="AG1093" s="144" t="s">
        <v>934</v>
      </c>
      <c r="AH1093" s="156">
        <v>1</v>
      </c>
      <c r="AJ1093" s="156">
        <v>2</v>
      </c>
      <c r="AN1093" s="144" t="s">
        <v>220</v>
      </c>
      <c r="AO1093" s="144" t="s">
        <v>813</v>
      </c>
      <c r="AP1093" s="144" t="s">
        <v>181</v>
      </c>
      <c r="AQ1093" s="144" t="s">
        <v>181</v>
      </c>
      <c r="AR1093" s="144" t="s">
        <v>181</v>
      </c>
      <c r="AS1093" s="144" t="s">
        <v>4145</v>
      </c>
      <c r="AT1093" s="144" t="s">
        <v>4145</v>
      </c>
      <c r="AU1093" s="156">
        <v>2</v>
      </c>
      <c r="AW1093" s="144" t="s">
        <v>3988</v>
      </c>
      <c r="AX1093" s="144" t="s">
        <v>3200</v>
      </c>
      <c r="AY1093" s="144" t="s">
        <v>560</v>
      </c>
      <c r="AZ1093" s="156">
        <v>1</v>
      </c>
      <c r="BA1093" s="144">
        <v>2500</v>
      </c>
      <c r="BB1093" s="208">
        <v>2698.5743380855397</v>
      </c>
      <c r="BC1093" s="158" t="s">
        <v>177</v>
      </c>
      <c r="BD1093" s="148">
        <v>41548</v>
      </c>
      <c r="BE1093" s="156">
        <v>2013</v>
      </c>
      <c r="BF1093" s="144">
        <v>2013</v>
      </c>
      <c r="BG1093" s="156">
        <v>2</v>
      </c>
      <c r="BH1093" s="156">
        <v>0</v>
      </c>
      <c r="BI1093" s="144" t="s">
        <v>4144</v>
      </c>
      <c r="BJ1093" s="156">
        <v>2</v>
      </c>
      <c r="BL1093" s="156">
        <v>0</v>
      </c>
      <c r="CP1093" s="163">
        <v>2</v>
      </c>
    </row>
    <row r="1094" spans="1:94" ht="18" x14ac:dyDescent="0.25">
      <c r="A1094" s="156">
        <v>2</v>
      </c>
      <c r="B1094" s="145">
        <v>1093</v>
      </c>
      <c r="C1094" s="144" t="s">
        <v>1857</v>
      </c>
      <c r="D1094" s="144" t="s">
        <v>1857</v>
      </c>
      <c r="E1094" s="144" t="s">
        <v>1857</v>
      </c>
      <c r="G1094" s="144" t="s">
        <v>1858</v>
      </c>
      <c r="H1094" s="144" t="s">
        <v>156</v>
      </c>
      <c r="I1094" s="144" t="s">
        <v>368</v>
      </c>
      <c r="J1094" s="148">
        <v>43987</v>
      </c>
      <c r="K1094" s="40">
        <v>41571</v>
      </c>
      <c r="L1094" s="144">
        <v>2013</v>
      </c>
      <c r="M1094" s="144" t="s">
        <v>1859</v>
      </c>
      <c r="N1094" s="144" t="s">
        <v>3972</v>
      </c>
      <c r="O1094" s="156">
        <v>2</v>
      </c>
      <c r="Q1094" s="144" t="s">
        <v>1862</v>
      </c>
      <c r="R1094" s="144" t="s">
        <v>2877</v>
      </c>
      <c r="S1094" s="144" t="s">
        <v>1863</v>
      </c>
      <c r="U1094" s="156">
        <v>1</v>
      </c>
      <c r="V1094" s="156">
        <v>1</v>
      </c>
      <c r="W1094" s="144" t="s">
        <v>1474</v>
      </c>
      <c r="X1094" s="144" t="s">
        <v>555</v>
      </c>
      <c r="Y1094" s="144" t="s">
        <v>3981</v>
      </c>
      <c r="Z1094" s="156">
        <v>1</v>
      </c>
      <c r="AA1094" s="144" t="s">
        <v>3981</v>
      </c>
      <c r="AB1094" s="144" t="s">
        <v>3981</v>
      </c>
      <c r="AC1094" s="157">
        <v>2</v>
      </c>
      <c r="AD1094" s="157">
        <v>0</v>
      </c>
      <c r="AE1094" s="144" t="s">
        <v>3982</v>
      </c>
      <c r="AG1094" s="144" t="s">
        <v>169</v>
      </c>
      <c r="AH1094" s="156">
        <v>1</v>
      </c>
      <c r="AJ1094" s="156">
        <v>1</v>
      </c>
      <c r="AK1094" s="156">
        <v>1109376</v>
      </c>
      <c r="AN1094" s="144" t="s">
        <v>379</v>
      </c>
      <c r="AO1094" s="144" t="s">
        <v>380</v>
      </c>
      <c r="AP1094" s="144" t="s">
        <v>381</v>
      </c>
      <c r="AQ1094" s="144" t="s">
        <v>381</v>
      </c>
      <c r="AR1094" s="144" t="s">
        <v>382</v>
      </c>
      <c r="AS1094" s="144" t="s">
        <v>4144</v>
      </c>
      <c r="AT1094" s="144" t="s">
        <v>4144</v>
      </c>
      <c r="AU1094" s="156">
        <v>2</v>
      </c>
      <c r="AW1094" s="144" t="s">
        <v>3990</v>
      </c>
      <c r="AX1094" s="144" t="s">
        <v>3200</v>
      </c>
      <c r="AY1094" s="144" t="s">
        <v>560</v>
      </c>
      <c r="AZ1094" s="156">
        <v>1</v>
      </c>
      <c r="BA1094" s="144">
        <v>5000</v>
      </c>
      <c r="BB1094" s="208">
        <v>5397.1486761710794</v>
      </c>
      <c r="BC1094" s="158" t="s">
        <v>177</v>
      </c>
      <c r="BD1094" s="148">
        <v>41487</v>
      </c>
      <c r="BE1094" s="156">
        <v>2013</v>
      </c>
      <c r="BF1094" s="144">
        <v>2013</v>
      </c>
      <c r="BG1094" s="156">
        <v>2</v>
      </c>
      <c r="BH1094" s="156">
        <v>0</v>
      </c>
      <c r="BI1094" s="144" t="s">
        <v>4144</v>
      </c>
      <c r="BJ1094" s="156">
        <v>2</v>
      </c>
      <c r="BL1094" s="156">
        <v>0</v>
      </c>
      <c r="CP1094" s="163">
        <v>2</v>
      </c>
    </row>
    <row r="1095" spans="1:94" ht="18" x14ac:dyDescent="0.25">
      <c r="A1095" s="156">
        <v>2</v>
      </c>
      <c r="B1095" s="145">
        <v>1094</v>
      </c>
      <c r="C1095" s="144" t="s">
        <v>1857</v>
      </c>
      <c r="D1095" s="144" t="s">
        <v>1857</v>
      </c>
      <c r="E1095" s="144" t="s">
        <v>1857</v>
      </c>
      <c r="G1095" s="144" t="s">
        <v>1858</v>
      </c>
      <c r="H1095" s="144" t="s">
        <v>156</v>
      </c>
      <c r="I1095" s="144" t="s">
        <v>368</v>
      </c>
      <c r="J1095" s="148">
        <v>43987</v>
      </c>
      <c r="K1095" s="40">
        <v>41571</v>
      </c>
      <c r="L1095" s="144">
        <v>2013</v>
      </c>
      <c r="M1095" s="144" t="s">
        <v>1859</v>
      </c>
      <c r="N1095" s="144" t="s">
        <v>3972</v>
      </c>
      <c r="O1095" s="156">
        <v>2</v>
      </c>
      <c r="Q1095" s="144" t="s">
        <v>1862</v>
      </c>
      <c r="R1095" s="144" t="s">
        <v>2877</v>
      </c>
      <c r="S1095" s="144" t="s">
        <v>1863</v>
      </c>
      <c r="U1095" s="156">
        <v>1</v>
      </c>
      <c r="V1095" s="156">
        <v>1</v>
      </c>
      <c r="W1095" s="144" t="s">
        <v>1474</v>
      </c>
      <c r="X1095" s="144" t="s">
        <v>555</v>
      </c>
      <c r="Y1095" s="144" t="s">
        <v>1867</v>
      </c>
      <c r="Z1095" s="156">
        <v>1</v>
      </c>
      <c r="AA1095" s="144" t="s">
        <v>1867</v>
      </c>
      <c r="AB1095" s="144" t="s">
        <v>1867</v>
      </c>
      <c r="AC1095" s="157">
        <v>2</v>
      </c>
      <c r="AD1095" s="157">
        <v>0</v>
      </c>
      <c r="AE1095" s="144" t="s">
        <v>1868</v>
      </c>
      <c r="AG1095" s="144" t="s">
        <v>169</v>
      </c>
      <c r="AH1095" s="156">
        <v>1</v>
      </c>
      <c r="AJ1095" s="156">
        <v>1</v>
      </c>
      <c r="AK1095" s="156">
        <v>258474</v>
      </c>
      <c r="AN1095" s="144" t="s">
        <v>379</v>
      </c>
      <c r="AO1095" s="144" t="s">
        <v>380</v>
      </c>
      <c r="AP1095" s="144" t="s">
        <v>381</v>
      </c>
      <c r="AQ1095" s="144" t="s">
        <v>381</v>
      </c>
      <c r="AR1095" s="144" t="s">
        <v>382</v>
      </c>
      <c r="AS1095" s="144" t="s">
        <v>4144</v>
      </c>
      <c r="AT1095" s="144" t="s">
        <v>4144</v>
      </c>
      <c r="AU1095" s="156">
        <v>2</v>
      </c>
      <c r="AW1095" s="144" t="s">
        <v>3990</v>
      </c>
      <c r="AX1095" s="144" t="s">
        <v>3200</v>
      </c>
      <c r="AY1095" s="144" t="s">
        <v>560</v>
      </c>
      <c r="AZ1095" s="156">
        <v>1</v>
      </c>
      <c r="BA1095" s="144">
        <v>25000</v>
      </c>
      <c r="BB1095" s="208">
        <v>26985.743380855398</v>
      </c>
      <c r="BC1095" s="158" t="s">
        <v>177</v>
      </c>
      <c r="BD1095" s="148">
        <v>41487</v>
      </c>
      <c r="BE1095" s="156">
        <v>2013</v>
      </c>
      <c r="BF1095" s="144">
        <v>2013</v>
      </c>
      <c r="BG1095" s="156">
        <v>2</v>
      </c>
      <c r="BH1095" s="156">
        <v>0</v>
      </c>
      <c r="BI1095" s="144" t="s">
        <v>4144</v>
      </c>
      <c r="BJ1095" s="156">
        <v>2</v>
      </c>
      <c r="BL1095" s="156">
        <v>0</v>
      </c>
      <c r="CP1095" s="163">
        <v>2</v>
      </c>
    </row>
    <row r="1096" spans="1:94" ht="18" x14ac:dyDescent="0.25">
      <c r="A1096" s="156">
        <v>2</v>
      </c>
      <c r="B1096" s="145">
        <v>1095</v>
      </c>
      <c r="C1096" s="144" t="s">
        <v>1857</v>
      </c>
      <c r="D1096" s="144" t="s">
        <v>1857</v>
      </c>
      <c r="E1096" s="144" t="s">
        <v>1857</v>
      </c>
      <c r="G1096" s="144" t="s">
        <v>1858</v>
      </c>
      <c r="H1096" s="144" t="s">
        <v>156</v>
      </c>
      <c r="I1096" s="144" t="s">
        <v>368</v>
      </c>
      <c r="J1096" s="148">
        <v>43987</v>
      </c>
      <c r="K1096" s="40">
        <v>41571</v>
      </c>
      <c r="L1096" s="144">
        <v>2013</v>
      </c>
      <c r="M1096" s="144" t="s">
        <v>1859</v>
      </c>
      <c r="N1096" s="144" t="s">
        <v>3972</v>
      </c>
      <c r="O1096" s="156">
        <v>2</v>
      </c>
      <c r="Q1096" s="144" t="s">
        <v>1862</v>
      </c>
      <c r="R1096" s="144" t="s">
        <v>2877</v>
      </c>
      <c r="S1096" s="144" t="s">
        <v>1863</v>
      </c>
      <c r="U1096" s="156">
        <v>1</v>
      </c>
      <c r="V1096" s="156">
        <v>1</v>
      </c>
      <c r="W1096" s="144" t="s">
        <v>1474</v>
      </c>
      <c r="X1096" s="144" t="s">
        <v>555</v>
      </c>
      <c r="Y1096" s="144" t="s">
        <v>3993</v>
      </c>
      <c r="Z1096" s="156">
        <v>1</v>
      </c>
      <c r="AA1096" s="144" t="s">
        <v>3993</v>
      </c>
      <c r="AB1096" s="144" t="s">
        <v>3993</v>
      </c>
      <c r="AC1096" s="157">
        <v>2</v>
      </c>
      <c r="AD1096" s="157">
        <v>0</v>
      </c>
      <c r="AE1096" s="144" t="s">
        <v>3994</v>
      </c>
      <c r="AG1096" s="144" t="s">
        <v>169</v>
      </c>
      <c r="AH1096" s="156">
        <v>1</v>
      </c>
      <c r="AJ1096" s="156">
        <v>2</v>
      </c>
      <c r="AN1096" s="144" t="s">
        <v>220</v>
      </c>
      <c r="AO1096" s="144" t="s">
        <v>813</v>
      </c>
      <c r="AP1096" s="144" t="s">
        <v>181</v>
      </c>
      <c r="AQ1096" s="144" t="s">
        <v>181</v>
      </c>
      <c r="AR1096" s="144" t="s">
        <v>181</v>
      </c>
      <c r="AS1096" s="144" t="s">
        <v>4145</v>
      </c>
      <c r="AT1096" s="144" t="s">
        <v>4145</v>
      </c>
      <c r="AU1096" s="156">
        <v>2</v>
      </c>
      <c r="AW1096" s="144" t="s">
        <v>3990</v>
      </c>
      <c r="AX1096" s="144" t="s">
        <v>3200</v>
      </c>
      <c r="AY1096" s="144" t="s">
        <v>560</v>
      </c>
      <c r="AZ1096" s="156">
        <v>1</v>
      </c>
      <c r="BA1096" s="144">
        <v>1560</v>
      </c>
      <c r="BB1096" s="208">
        <v>1683.9103869653768</v>
      </c>
      <c r="BC1096" s="158" t="s">
        <v>177</v>
      </c>
      <c r="BD1096" s="148">
        <v>41487</v>
      </c>
      <c r="BE1096" s="156">
        <v>2013</v>
      </c>
      <c r="BF1096" s="144">
        <v>2013</v>
      </c>
      <c r="BG1096" s="156">
        <v>2</v>
      </c>
      <c r="BH1096" s="156">
        <v>0</v>
      </c>
      <c r="BI1096" s="144" t="s">
        <v>4144</v>
      </c>
      <c r="BJ1096" s="156">
        <v>2</v>
      </c>
      <c r="BL1096" s="156">
        <v>0</v>
      </c>
      <c r="CP1096" s="163">
        <v>2</v>
      </c>
    </row>
    <row r="1097" spans="1:94" ht="18" x14ac:dyDescent="0.25">
      <c r="A1097" s="156">
        <v>2</v>
      </c>
      <c r="B1097" s="145">
        <v>1096</v>
      </c>
      <c r="C1097" s="144" t="s">
        <v>1857</v>
      </c>
      <c r="D1097" s="144" t="s">
        <v>1857</v>
      </c>
      <c r="E1097" s="144" t="s">
        <v>1857</v>
      </c>
      <c r="G1097" s="144" t="s">
        <v>1858</v>
      </c>
      <c r="H1097" s="144" t="s">
        <v>156</v>
      </c>
      <c r="I1097" s="144" t="s">
        <v>368</v>
      </c>
      <c r="J1097" s="148">
        <v>43987</v>
      </c>
      <c r="K1097" s="40">
        <v>41824</v>
      </c>
      <c r="L1097" s="144">
        <v>2014</v>
      </c>
      <c r="M1097" s="144" t="s">
        <v>1859</v>
      </c>
      <c r="N1097" s="144" t="s">
        <v>3972</v>
      </c>
      <c r="O1097" s="156">
        <v>2</v>
      </c>
      <c r="Q1097" s="144" t="s">
        <v>1862</v>
      </c>
      <c r="R1097" s="144" t="s">
        <v>2877</v>
      </c>
      <c r="S1097" s="144" t="s">
        <v>1863</v>
      </c>
      <c r="U1097" s="156">
        <v>1</v>
      </c>
      <c r="V1097" s="156">
        <v>1</v>
      </c>
      <c r="W1097" s="144" t="s">
        <v>1474</v>
      </c>
      <c r="X1097" s="144" t="s">
        <v>555</v>
      </c>
      <c r="Y1097" s="144" t="s">
        <v>3993</v>
      </c>
      <c r="Z1097" s="156">
        <v>1</v>
      </c>
      <c r="AA1097" s="144" t="s">
        <v>3993</v>
      </c>
      <c r="AB1097" s="144" t="s">
        <v>3993</v>
      </c>
      <c r="AC1097" s="157">
        <v>2</v>
      </c>
      <c r="AD1097" s="157">
        <v>0</v>
      </c>
      <c r="AE1097" s="144" t="s">
        <v>3994</v>
      </c>
      <c r="AG1097" s="144" t="s">
        <v>169</v>
      </c>
      <c r="AH1097" s="156">
        <v>1</v>
      </c>
      <c r="AJ1097" s="156">
        <v>2</v>
      </c>
      <c r="AN1097" s="144" t="s">
        <v>220</v>
      </c>
      <c r="AO1097" s="144" t="s">
        <v>813</v>
      </c>
      <c r="AP1097" s="144" t="s">
        <v>181</v>
      </c>
      <c r="AQ1097" s="144" t="s">
        <v>181</v>
      </c>
      <c r="AR1097" s="144" t="s">
        <v>181</v>
      </c>
      <c r="AS1097" s="144" t="s">
        <v>4145</v>
      </c>
      <c r="AT1097" s="144" t="s">
        <v>4145</v>
      </c>
      <c r="AU1097" s="156">
        <v>2</v>
      </c>
      <c r="AW1097" s="144" t="s">
        <v>3996</v>
      </c>
      <c r="AX1097" s="144" t="s">
        <v>3200</v>
      </c>
      <c r="AY1097" s="144" t="s">
        <v>560</v>
      </c>
      <c r="AZ1097" s="156">
        <v>1</v>
      </c>
      <c r="BA1097" s="144">
        <v>1560</v>
      </c>
      <c r="BB1097" s="208">
        <v>1660.2409638554218</v>
      </c>
      <c r="BC1097" s="158" t="s">
        <v>177</v>
      </c>
      <c r="BD1097" s="148">
        <v>41760</v>
      </c>
      <c r="BE1097" s="156">
        <v>2014</v>
      </c>
      <c r="BF1097" s="144">
        <v>2014</v>
      </c>
      <c r="BG1097" s="156">
        <v>2</v>
      </c>
      <c r="BH1097" s="156">
        <v>0</v>
      </c>
      <c r="BI1097" s="144" t="s">
        <v>4144</v>
      </c>
      <c r="BJ1097" s="156">
        <v>2</v>
      </c>
      <c r="BL1097" s="156">
        <v>0</v>
      </c>
      <c r="CP1097" s="163">
        <v>2</v>
      </c>
    </row>
    <row r="1098" spans="1:94" ht="18" x14ac:dyDescent="0.25">
      <c r="A1098" s="156">
        <v>2</v>
      </c>
      <c r="B1098" s="145">
        <v>1097</v>
      </c>
      <c r="C1098" s="144" t="s">
        <v>1857</v>
      </c>
      <c r="D1098" s="144" t="s">
        <v>1857</v>
      </c>
      <c r="E1098" s="144" t="s">
        <v>1857</v>
      </c>
      <c r="G1098" s="144" t="s">
        <v>1858</v>
      </c>
      <c r="H1098" s="144" t="s">
        <v>156</v>
      </c>
      <c r="I1098" s="144" t="s">
        <v>368</v>
      </c>
      <c r="J1098" s="148">
        <v>43987</v>
      </c>
      <c r="K1098" s="40">
        <v>41824</v>
      </c>
      <c r="L1098" s="144">
        <v>2014</v>
      </c>
      <c r="M1098" s="144" t="s">
        <v>1859</v>
      </c>
      <c r="N1098" s="144" t="s">
        <v>3972</v>
      </c>
      <c r="O1098" s="156">
        <v>2</v>
      </c>
      <c r="Q1098" s="144" t="s">
        <v>1862</v>
      </c>
      <c r="R1098" s="144" t="s">
        <v>2877</v>
      </c>
      <c r="S1098" s="144" t="s">
        <v>1863</v>
      </c>
      <c r="U1098" s="156">
        <v>1</v>
      </c>
      <c r="V1098" s="156">
        <v>1</v>
      </c>
      <c r="W1098" s="144" t="s">
        <v>1474</v>
      </c>
      <c r="X1098" s="144" t="s">
        <v>555</v>
      </c>
      <c r="Y1098" s="144" t="s">
        <v>1146</v>
      </c>
      <c r="Z1098" s="156">
        <v>1</v>
      </c>
      <c r="AA1098" s="144" t="s">
        <v>1147</v>
      </c>
      <c r="AB1098" s="144" t="s">
        <v>1147</v>
      </c>
      <c r="AC1098" s="157">
        <v>2</v>
      </c>
      <c r="AD1098" s="157">
        <v>0</v>
      </c>
      <c r="AE1098" s="144" t="s">
        <v>1148</v>
      </c>
      <c r="AG1098" s="144" t="s">
        <v>219</v>
      </c>
      <c r="AH1098" s="156">
        <v>1</v>
      </c>
      <c r="AJ1098" s="156">
        <v>2</v>
      </c>
      <c r="AN1098" s="144" t="s">
        <v>220</v>
      </c>
      <c r="AO1098" s="144" t="s">
        <v>813</v>
      </c>
      <c r="AP1098" s="144" t="s">
        <v>181</v>
      </c>
      <c r="AQ1098" s="144" t="s">
        <v>181</v>
      </c>
      <c r="AR1098" s="144" t="s">
        <v>181</v>
      </c>
      <c r="AS1098" s="144" t="s">
        <v>4145</v>
      </c>
      <c r="AT1098" s="144" t="s">
        <v>4145</v>
      </c>
      <c r="AU1098" s="156">
        <v>2</v>
      </c>
      <c r="AW1098" s="144" t="s">
        <v>3998</v>
      </c>
      <c r="AX1098" s="144" t="s">
        <v>3200</v>
      </c>
      <c r="AY1098" s="144" t="s">
        <v>560</v>
      </c>
      <c r="AZ1098" s="156">
        <v>1</v>
      </c>
      <c r="BA1098" s="144">
        <v>1500</v>
      </c>
      <c r="BB1098" s="208">
        <v>1596.3855421686749</v>
      </c>
      <c r="BC1098" s="158" t="s">
        <v>177</v>
      </c>
      <c r="BD1098" s="148">
        <v>41671</v>
      </c>
      <c r="BE1098" s="156">
        <v>2014</v>
      </c>
      <c r="BF1098" s="144">
        <v>2014</v>
      </c>
      <c r="BG1098" s="156">
        <v>2</v>
      </c>
      <c r="BH1098" s="156">
        <v>0</v>
      </c>
      <c r="BI1098" s="144" t="s">
        <v>4144</v>
      </c>
      <c r="BJ1098" s="156">
        <v>2</v>
      </c>
      <c r="BL1098" s="156">
        <v>0</v>
      </c>
      <c r="CP1098" s="163">
        <v>2</v>
      </c>
    </row>
    <row r="1099" spans="1:94" ht="18" x14ac:dyDescent="0.25">
      <c r="A1099" s="156">
        <v>2</v>
      </c>
      <c r="B1099" s="145">
        <v>1098</v>
      </c>
      <c r="C1099" s="144" t="s">
        <v>1857</v>
      </c>
      <c r="D1099" s="144" t="s">
        <v>1857</v>
      </c>
      <c r="E1099" s="144" t="s">
        <v>1857</v>
      </c>
      <c r="G1099" s="144" t="s">
        <v>1858</v>
      </c>
      <c r="H1099" s="144" t="s">
        <v>156</v>
      </c>
      <c r="I1099" s="144" t="s">
        <v>368</v>
      </c>
      <c r="J1099" s="148">
        <v>43987</v>
      </c>
      <c r="K1099" s="40">
        <v>41824</v>
      </c>
      <c r="L1099" s="144">
        <v>2014</v>
      </c>
      <c r="M1099" s="144" t="s">
        <v>1859</v>
      </c>
      <c r="N1099" s="144" t="s">
        <v>3972</v>
      </c>
      <c r="O1099" s="156">
        <v>2</v>
      </c>
      <c r="Q1099" s="144" t="s">
        <v>1862</v>
      </c>
      <c r="R1099" s="144" t="s">
        <v>2877</v>
      </c>
      <c r="S1099" s="144" t="s">
        <v>1863</v>
      </c>
      <c r="U1099" s="156">
        <v>1</v>
      </c>
      <c r="V1099" s="156">
        <v>1</v>
      </c>
      <c r="W1099" s="144" t="s">
        <v>1474</v>
      </c>
      <c r="X1099" s="144" t="s">
        <v>555</v>
      </c>
      <c r="Y1099" s="144" t="s">
        <v>1874</v>
      </c>
      <c r="Z1099" s="156">
        <v>1</v>
      </c>
      <c r="AA1099" s="144" t="s">
        <v>1874</v>
      </c>
      <c r="AB1099" s="144" t="s">
        <v>1874</v>
      </c>
      <c r="AC1099" s="157">
        <v>2</v>
      </c>
      <c r="AD1099" s="157">
        <v>0</v>
      </c>
      <c r="AE1099" s="144" t="s">
        <v>1875</v>
      </c>
      <c r="AG1099" s="144" t="s">
        <v>169</v>
      </c>
      <c r="AH1099" s="156">
        <v>1</v>
      </c>
      <c r="AJ1099" s="156">
        <v>2</v>
      </c>
      <c r="AN1099" s="144" t="s">
        <v>220</v>
      </c>
      <c r="AO1099" s="144" t="s">
        <v>813</v>
      </c>
      <c r="AP1099" s="144" t="s">
        <v>181</v>
      </c>
      <c r="AQ1099" s="144" t="s">
        <v>181</v>
      </c>
      <c r="AR1099" s="144" t="s">
        <v>181</v>
      </c>
      <c r="AS1099" s="144" t="s">
        <v>4145</v>
      </c>
      <c r="AT1099" s="144" t="s">
        <v>4145</v>
      </c>
      <c r="AU1099" s="156">
        <v>2</v>
      </c>
      <c r="AW1099" s="144" t="s">
        <v>4000</v>
      </c>
      <c r="AX1099" s="144" t="s">
        <v>3200</v>
      </c>
      <c r="AY1099" s="144" t="s">
        <v>560</v>
      </c>
      <c r="AZ1099" s="156">
        <v>1</v>
      </c>
      <c r="BA1099" s="144">
        <v>1560</v>
      </c>
      <c r="BB1099" s="208">
        <v>1660.2409638554218</v>
      </c>
      <c r="BC1099" s="158" t="s">
        <v>177</v>
      </c>
      <c r="BD1099" s="148">
        <v>41699</v>
      </c>
      <c r="BE1099" s="156">
        <v>2014</v>
      </c>
      <c r="BF1099" s="144">
        <v>2014</v>
      </c>
      <c r="BG1099" s="156">
        <v>2</v>
      </c>
      <c r="BH1099" s="156">
        <v>0</v>
      </c>
      <c r="BI1099" s="144" t="s">
        <v>4144</v>
      </c>
      <c r="BJ1099" s="156">
        <v>2</v>
      </c>
      <c r="BL1099" s="156">
        <v>0</v>
      </c>
      <c r="CP1099" s="163">
        <v>2</v>
      </c>
    </row>
    <row r="1100" spans="1:94" ht="18" x14ac:dyDescent="0.25">
      <c r="A1100" s="156">
        <v>2</v>
      </c>
      <c r="B1100" s="145">
        <v>1099</v>
      </c>
      <c r="C1100" s="144" t="s">
        <v>1857</v>
      </c>
      <c r="D1100" s="144" t="s">
        <v>1857</v>
      </c>
      <c r="E1100" s="144" t="s">
        <v>1857</v>
      </c>
      <c r="G1100" s="144" t="s">
        <v>1858</v>
      </c>
      <c r="H1100" s="144" t="s">
        <v>156</v>
      </c>
      <c r="I1100" s="144" t="s">
        <v>368</v>
      </c>
      <c r="J1100" s="148">
        <v>43987</v>
      </c>
      <c r="K1100" s="40">
        <v>41824</v>
      </c>
      <c r="L1100" s="144">
        <v>2014</v>
      </c>
      <c r="M1100" s="144" t="s">
        <v>1859</v>
      </c>
      <c r="N1100" s="144" t="s">
        <v>3972</v>
      </c>
      <c r="O1100" s="156">
        <v>2</v>
      </c>
      <c r="Q1100" s="144" t="s">
        <v>1862</v>
      </c>
      <c r="R1100" s="144" t="s">
        <v>2877</v>
      </c>
      <c r="S1100" s="144" t="s">
        <v>1863</v>
      </c>
      <c r="U1100" s="156">
        <v>1</v>
      </c>
      <c r="V1100" s="156">
        <v>1</v>
      </c>
      <c r="W1100" s="144" t="s">
        <v>1474</v>
      </c>
      <c r="X1100" s="144" t="s">
        <v>166</v>
      </c>
      <c r="Y1100" s="144" t="s">
        <v>1474</v>
      </c>
      <c r="Z1100" s="156">
        <v>1</v>
      </c>
      <c r="AA1100" s="144" t="s">
        <v>1475</v>
      </c>
      <c r="AB1100" s="144" t="s">
        <v>1475</v>
      </c>
      <c r="AC1100" s="157">
        <v>2</v>
      </c>
      <c r="AD1100" s="157">
        <v>0</v>
      </c>
      <c r="AE1100" s="144" t="s">
        <v>1476</v>
      </c>
      <c r="AF1100" s="144" t="s">
        <v>1477</v>
      </c>
      <c r="AG1100" s="144" t="s">
        <v>169</v>
      </c>
      <c r="AH1100" s="156">
        <v>1</v>
      </c>
      <c r="AJ1100" s="156">
        <v>2</v>
      </c>
      <c r="AN1100" s="144" t="s">
        <v>220</v>
      </c>
      <c r="AO1100" s="144" t="s">
        <v>221</v>
      </c>
      <c r="AP1100" s="144" t="s">
        <v>223</v>
      </c>
      <c r="AQ1100" s="144" t="s">
        <v>223</v>
      </c>
      <c r="AR1100" s="144" t="s">
        <v>224</v>
      </c>
      <c r="AS1100" s="144" t="s">
        <v>4144</v>
      </c>
      <c r="AT1100" s="144" t="s">
        <v>4144</v>
      </c>
      <c r="AU1100" s="156">
        <v>2</v>
      </c>
      <c r="AW1100" s="144" t="s">
        <v>3973</v>
      </c>
      <c r="AX1100" s="144" t="s">
        <v>174</v>
      </c>
      <c r="AY1100" s="144" t="s">
        <v>175</v>
      </c>
      <c r="AZ1100" s="156">
        <v>2</v>
      </c>
      <c r="BC1100" s="158" t="s">
        <v>2872</v>
      </c>
      <c r="BF1100" s="144">
        <v>2014</v>
      </c>
      <c r="BG1100" s="156">
        <v>2</v>
      </c>
      <c r="BH1100" s="156">
        <v>0</v>
      </c>
      <c r="BI1100" s="144" t="s">
        <v>4144</v>
      </c>
      <c r="BJ1100" s="156">
        <v>2</v>
      </c>
      <c r="BL1100" s="156">
        <v>0</v>
      </c>
      <c r="CP1100" s="163">
        <v>2</v>
      </c>
    </row>
    <row r="1101" spans="1:94" ht="18" x14ac:dyDescent="0.25">
      <c r="A1101" s="156">
        <v>2</v>
      </c>
      <c r="B1101" s="145">
        <v>1100</v>
      </c>
      <c r="C1101" s="144" t="s">
        <v>1857</v>
      </c>
      <c r="D1101" s="144" t="s">
        <v>1857</v>
      </c>
      <c r="E1101" s="144" t="s">
        <v>1857</v>
      </c>
      <c r="G1101" s="144" t="s">
        <v>1858</v>
      </c>
      <c r="H1101" s="144" t="s">
        <v>156</v>
      </c>
      <c r="I1101" s="144" t="s">
        <v>368</v>
      </c>
      <c r="J1101" s="148">
        <v>43987</v>
      </c>
      <c r="K1101" s="40">
        <v>41824</v>
      </c>
      <c r="L1101" s="144">
        <v>2014</v>
      </c>
      <c r="M1101" s="144" t="s">
        <v>1859</v>
      </c>
      <c r="N1101" s="144" t="s">
        <v>3972</v>
      </c>
      <c r="O1101" s="156">
        <v>2</v>
      </c>
      <c r="Q1101" s="144" t="s">
        <v>1862</v>
      </c>
      <c r="R1101" s="144" t="s">
        <v>2877</v>
      </c>
      <c r="S1101" s="144" t="s">
        <v>1863</v>
      </c>
      <c r="U1101" s="156">
        <v>1</v>
      </c>
      <c r="V1101" s="156">
        <v>1</v>
      </c>
      <c r="W1101" s="144" t="s">
        <v>1474</v>
      </c>
      <c r="X1101" s="144" t="s">
        <v>555</v>
      </c>
      <c r="Y1101" s="144" t="s">
        <v>1867</v>
      </c>
      <c r="Z1101" s="156">
        <v>1</v>
      </c>
      <c r="AA1101" s="144" t="s">
        <v>1867</v>
      </c>
      <c r="AB1101" s="144" t="s">
        <v>1867</v>
      </c>
      <c r="AC1101" s="157">
        <v>2</v>
      </c>
      <c r="AD1101" s="157">
        <v>0</v>
      </c>
      <c r="AE1101" s="144" t="s">
        <v>1868</v>
      </c>
      <c r="AG1101" s="144" t="s">
        <v>169</v>
      </c>
      <c r="AH1101" s="156">
        <v>1</v>
      </c>
      <c r="AJ1101" s="156">
        <v>1</v>
      </c>
      <c r="AK1101" s="156">
        <v>258474</v>
      </c>
      <c r="AN1101" s="144" t="s">
        <v>379</v>
      </c>
      <c r="AO1101" s="144" t="s">
        <v>380</v>
      </c>
      <c r="AP1101" s="144" t="s">
        <v>381</v>
      </c>
      <c r="AQ1101" s="144" t="s">
        <v>381</v>
      </c>
      <c r="AR1101" s="144" t="s">
        <v>382</v>
      </c>
      <c r="AS1101" s="144" t="s">
        <v>4144</v>
      </c>
      <c r="AT1101" s="144" t="s">
        <v>4144</v>
      </c>
      <c r="AU1101" s="156">
        <v>2</v>
      </c>
      <c r="AW1101" s="144" t="s">
        <v>4002</v>
      </c>
      <c r="AX1101" s="144" t="s">
        <v>3200</v>
      </c>
      <c r="AY1101" s="144" t="s">
        <v>560</v>
      </c>
      <c r="AZ1101" s="156">
        <v>1</v>
      </c>
      <c r="BA1101" s="144">
        <v>25000</v>
      </c>
      <c r="BB1101" s="208">
        <v>26606.425702811248</v>
      </c>
      <c r="BC1101" s="158" t="s">
        <v>177</v>
      </c>
      <c r="BD1101" s="148">
        <v>41791</v>
      </c>
      <c r="BE1101" s="156">
        <v>2014</v>
      </c>
      <c r="BF1101" s="144">
        <v>2014</v>
      </c>
      <c r="BG1101" s="156">
        <v>2</v>
      </c>
      <c r="BH1101" s="156">
        <v>0</v>
      </c>
      <c r="BI1101" s="144" t="s">
        <v>4144</v>
      </c>
      <c r="BJ1101" s="156">
        <v>2</v>
      </c>
      <c r="BL1101" s="156">
        <v>0</v>
      </c>
      <c r="CP1101" s="163">
        <v>2</v>
      </c>
    </row>
    <row r="1102" spans="1:94" ht="18" x14ac:dyDescent="0.25">
      <c r="A1102" s="156">
        <v>2</v>
      </c>
      <c r="B1102" s="145">
        <v>1101</v>
      </c>
      <c r="C1102" s="144" t="s">
        <v>1857</v>
      </c>
      <c r="D1102" s="144" t="s">
        <v>1857</v>
      </c>
      <c r="E1102" s="144" t="s">
        <v>1857</v>
      </c>
      <c r="G1102" s="144" t="s">
        <v>1858</v>
      </c>
      <c r="H1102" s="144" t="s">
        <v>156</v>
      </c>
      <c r="I1102" s="144" t="s">
        <v>368</v>
      </c>
      <c r="J1102" s="148">
        <v>43987</v>
      </c>
      <c r="K1102" s="40">
        <v>41949</v>
      </c>
      <c r="L1102" s="144">
        <v>2014</v>
      </c>
      <c r="M1102" s="144" t="s">
        <v>1859</v>
      </c>
      <c r="N1102" s="144" t="s">
        <v>3972</v>
      </c>
      <c r="O1102" s="156">
        <v>2</v>
      </c>
      <c r="Q1102" s="144" t="s">
        <v>1862</v>
      </c>
      <c r="R1102" s="144" t="s">
        <v>2877</v>
      </c>
      <c r="S1102" s="144" t="s">
        <v>1863</v>
      </c>
      <c r="U1102" s="156">
        <v>1</v>
      </c>
      <c r="V1102" s="156">
        <v>1</v>
      </c>
      <c r="W1102" s="144" t="s">
        <v>1474</v>
      </c>
      <c r="X1102" s="144" t="s">
        <v>555</v>
      </c>
      <c r="Y1102" s="144" t="s">
        <v>848</v>
      </c>
      <c r="Z1102" s="156">
        <v>1</v>
      </c>
      <c r="AA1102" s="144" t="s">
        <v>848</v>
      </c>
      <c r="AB1102" s="144" t="s">
        <v>848</v>
      </c>
      <c r="AC1102" s="157">
        <v>2</v>
      </c>
      <c r="AD1102" s="157">
        <v>0</v>
      </c>
      <c r="AE1102" s="144" t="s">
        <v>849</v>
      </c>
      <c r="AG1102" s="144" t="s">
        <v>219</v>
      </c>
      <c r="AH1102" s="156">
        <v>1</v>
      </c>
      <c r="AJ1102" s="156">
        <v>2</v>
      </c>
      <c r="AN1102" s="144" t="s">
        <v>220</v>
      </c>
      <c r="AO1102" s="144" t="s">
        <v>813</v>
      </c>
      <c r="AP1102" s="144" t="s">
        <v>181</v>
      </c>
      <c r="AQ1102" s="144" t="s">
        <v>181</v>
      </c>
      <c r="AR1102" s="144" t="s">
        <v>181</v>
      </c>
      <c r="AS1102" s="144" t="s">
        <v>4145</v>
      </c>
      <c r="AT1102" s="144" t="s">
        <v>4145</v>
      </c>
      <c r="AU1102" s="156">
        <v>2</v>
      </c>
      <c r="AW1102" s="144" t="s">
        <v>4004</v>
      </c>
      <c r="AX1102" s="144" t="s">
        <v>3200</v>
      </c>
      <c r="AY1102" s="144" t="s">
        <v>560</v>
      </c>
      <c r="AZ1102" s="156">
        <v>1</v>
      </c>
      <c r="BA1102" s="144">
        <v>1560</v>
      </c>
      <c r="BB1102" s="208">
        <v>1660.2409638554218</v>
      </c>
      <c r="BC1102" s="158" t="s">
        <v>177</v>
      </c>
      <c r="BD1102" s="148">
        <v>41913</v>
      </c>
      <c r="BE1102" s="156">
        <v>2014</v>
      </c>
      <c r="BF1102" s="144">
        <v>2014</v>
      </c>
      <c r="BG1102" s="156">
        <v>2</v>
      </c>
      <c r="BH1102" s="156">
        <v>0</v>
      </c>
      <c r="BI1102" s="144" t="s">
        <v>4144</v>
      </c>
      <c r="BJ1102" s="156">
        <v>2</v>
      </c>
      <c r="BL1102" s="156">
        <v>0</v>
      </c>
      <c r="CP1102" s="163">
        <v>2</v>
      </c>
    </row>
    <row r="1103" spans="1:94" ht="18" x14ac:dyDescent="0.25">
      <c r="A1103" s="156">
        <v>2</v>
      </c>
      <c r="B1103" s="145">
        <v>1102</v>
      </c>
      <c r="C1103" s="144" t="s">
        <v>1857</v>
      </c>
      <c r="D1103" s="144" t="s">
        <v>1857</v>
      </c>
      <c r="E1103" s="144" t="s">
        <v>1857</v>
      </c>
      <c r="G1103" s="144" t="s">
        <v>1858</v>
      </c>
      <c r="H1103" s="144" t="s">
        <v>156</v>
      </c>
      <c r="I1103" s="144" t="s">
        <v>368</v>
      </c>
      <c r="J1103" s="148">
        <v>43987</v>
      </c>
      <c r="K1103" s="40">
        <v>42093</v>
      </c>
      <c r="L1103" s="144">
        <v>2015</v>
      </c>
      <c r="M1103" s="144" t="s">
        <v>1859</v>
      </c>
      <c r="N1103" s="144" t="s">
        <v>3972</v>
      </c>
      <c r="O1103" s="156">
        <v>2</v>
      </c>
      <c r="Q1103" s="144" t="s">
        <v>1862</v>
      </c>
      <c r="R1103" s="144" t="s">
        <v>2877</v>
      </c>
      <c r="S1103" s="144" t="s">
        <v>1863</v>
      </c>
      <c r="U1103" s="156">
        <v>1</v>
      </c>
      <c r="V1103" s="156">
        <v>1</v>
      </c>
      <c r="W1103" s="144" t="s">
        <v>1474</v>
      </c>
      <c r="X1103" s="144" t="s">
        <v>555</v>
      </c>
      <c r="Y1103" s="144" t="s">
        <v>1874</v>
      </c>
      <c r="Z1103" s="156">
        <v>1</v>
      </c>
      <c r="AA1103" s="144" t="s">
        <v>1874</v>
      </c>
      <c r="AB1103" s="144" t="s">
        <v>1874</v>
      </c>
      <c r="AC1103" s="157">
        <v>2</v>
      </c>
      <c r="AD1103" s="157">
        <v>0</v>
      </c>
      <c r="AE1103" s="144" t="s">
        <v>1875</v>
      </c>
      <c r="AG1103" s="144" t="s">
        <v>169</v>
      </c>
      <c r="AH1103" s="156">
        <v>1</v>
      </c>
      <c r="AJ1103" s="156">
        <v>2</v>
      </c>
      <c r="AN1103" s="144" t="s">
        <v>220</v>
      </c>
      <c r="AO1103" s="144" t="s">
        <v>813</v>
      </c>
      <c r="AP1103" s="144" t="s">
        <v>181</v>
      </c>
      <c r="AQ1103" s="144" t="s">
        <v>181</v>
      </c>
      <c r="AR1103" s="144" t="s">
        <v>181</v>
      </c>
      <c r="AS1103" s="144" t="s">
        <v>4145</v>
      </c>
      <c r="AT1103" s="144" t="s">
        <v>4145</v>
      </c>
      <c r="AU1103" s="156">
        <v>2</v>
      </c>
      <c r="AW1103" s="144" t="s">
        <v>4006</v>
      </c>
      <c r="AX1103" s="144" t="s">
        <v>3200</v>
      </c>
      <c r="AY1103" s="144" t="s">
        <v>560</v>
      </c>
      <c r="AZ1103" s="156">
        <v>1</v>
      </c>
      <c r="BA1103" s="144">
        <v>1560</v>
      </c>
      <c r="BB1103" s="208">
        <v>1653.6000000000001</v>
      </c>
      <c r="BC1103" s="158" t="s">
        <v>177</v>
      </c>
      <c r="BD1103" s="148">
        <v>42036</v>
      </c>
      <c r="BE1103" s="156">
        <v>2015</v>
      </c>
      <c r="BF1103" s="144">
        <v>2015</v>
      </c>
      <c r="BG1103" s="156">
        <v>2</v>
      </c>
      <c r="BH1103" s="156">
        <v>0</v>
      </c>
      <c r="BI1103" s="144" t="s">
        <v>4144</v>
      </c>
      <c r="BJ1103" s="156">
        <v>2</v>
      </c>
      <c r="BL1103" s="156">
        <v>0</v>
      </c>
      <c r="CP1103" s="163">
        <v>2</v>
      </c>
    </row>
    <row r="1104" spans="1:94" ht="18" x14ac:dyDescent="0.25">
      <c r="A1104" s="156">
        <v>2</v>
      </c>
      <c r="B1104" s="145">
        <v>1103</v>
      </c>
      <c r="C1104" s="144" t="s">
        <v>1857</v>
      </c>
      <c r="D1104" s="144" t="s">
        <v>1857</v>
      </c>
      <c r="E1104" s="144" t="s">
        <v>1857</v>
      </c>
      <c r="G1104" s="144" t="s">
        <v>1858</v>
      </c>
      <c r="H1104" s="144" t="s">
        <v>156</v>
      </c>
      <c r="I1104" s="144" t="s">
        <v>368</v>
      </c>
      <c r="J1104" s="148">
        <v>43987</v>
      </c>
      <c r="K1104" s="40">
        <v>42093</v>
      </c>
      <c r="L1104" s="144">
        <v>2015</v>
      </c>
      <c r="M1104" s="144" t="s">
        <v>1859</v>
      </c>
      <c r="N1104" s="144" t="s">
        <v>3972</v>
      </c>
      <c r="O1104" s="156">
        <v>2</v>
      </c>
      <c r="Q1104" s="144" t="s">
        <v>1862</v>
      </c>
      <c r="R1104" s="144" t="s">
        <v>2877</v>
      </c>
      <c r="S1104" s="144" t="s">
        <v>1863</v>
      </c>
      <c r="U1104" s="156">
        <v>1</v>
      </c>
      <c r="V1104" s="156">
        <v>1</v>
      </c>
      <c r="W1104" s="144" t="s">
        <v>1474</v>
      </c>
      <c r="X1104" s="144" t="s">
        <v>166</v>
      </c>
      <c r="Y1104" s="144" t="s">
        <v>1474</v>
      </c>
      <c r="Z1104" s="156">
        <v>1</v>
      </c>
      <c r="AA1104" s="144" t="s">
        <v>1475</v>
      </c>
      <c r="AB1104" s="144" t="s">
        <v>1475</v>
      </c>
      <c r="AC1104" s="157">
        <v>2</v>
      </c>
      <c r="AD1104" s="157">
        <v>0</v>
      </c>
      <c r="AE1104" s="144" t="s">
        <v>1476</v>
      </c>
      <c r="AF1104" s="144" t="s">
        <v>1477</v>
      </c>
      <c r="AG1104" s="144" t="s">
        <v>169</v>
      </c>
      <c r="AH1104" s="156">
        <v>1</v>
      </c>
      <c r="AJ1104" s="156">
        <v>2</v>
      </c>
      <c r="AN1104" s="144" t="s">
        <v>220</v>
      </c>
      <c r="AO1104" s="144" t="s">
        <v>221</v>
      </c>
      <c r="AP1104" s="144" t="s">
        <v>223</v>
      </c>
      <c r="AQ1104" s="144" t="s">
        <v>223</v>
      </c>
      <c r="AR1104" s="144" t="s">
        <v>224</v>
      </c>
      <c r="AS1104" s="144" t="s">
        <v>4144</v>
      </c>
      <c r="AT1104" s="144" t="s">
        <v>4144</v>
      </c>
      <c r="AU1104" s="156">
        <v>2</v>
      </c>
      <c r="AW1104" s="144" t="s">
        <v>3973</v>
      </c>
      <c r="AX1104" s="144" t="s">
        <v>174</v>
      </c>
      <c r="AY1104" s="144" t="s">
        <v>175</v>
      </c>
      <c r="AZ1104" s="156">
        <v>2</v>
      </c>
      <c r="BC1104" s="158" t="s">
        <v>2872</v>
      </c>
      <c r="BF1104" s="144">
        <v>2015</v>
      </c>
      <c r="BG1104" s="156">
        <v>2</v>
      </c>
      <c r="BH1104" s="156">
        <v>0</v>
      </c>
      <c r="BI1104" s="144" t="s">
        <v>4144</v>
      </c>
      <c r="BJ1104" s="156">
        <v>2</v>
      </c>
      <c r="BL1104" s="156">
        <v>0</v>
      </c>
      <c r="CP1104" s="163">
        <v>2</v>
      </c>
    </row>
    <row r="1105" spans="1:94" ht="18" x14ac:dyDescent="0.25">
      <c r="A1105" s="156">
        <v>2</v>
      </c>
      <c r="B1105" s="145">
        <v>1104</v>
      </c>
      <c r="C1105" s="144" t="s">
        <v>2620</v>
      </c>
      <c r="D1105" s="144" t="s">
        <v>2620</v>
      </c>
      <c r="E1105" s="144" t="s">
        <v>2621</v>
      </c>
      <c r="G1105" s="144" t="s">
        <v>1970</v>
      </c>
      <c r="H1105" s="144" t="s">
        <v>2622</v>
      </c>
      <c r="I1105" s="144" t="s">
        <v>1659</v>
      </c>
      <c r="J1105" s="148">
        <v>43987</v>
      </c>
      <c r="K1105" s="40">
        <v>41105</v>
      </c>
      <c r="L1105" s="144">
        <v>2012</v>
      </c>
      <c r="M1105" s="144" t="s">
        <v>2623</v>
      </c>
      <c r="N1105" s="144" t="s">
        <v>4008</v>
      </c>
      <c r="O1105" s="156">
        <v>2</v>
      </c>
      <c r="Q1105" s="144" t="s">
        <v>4009</v>
      </c>
      <c r="R1105" s="144" t="s">
        <v>2877</v>
      </c>
      <c r="S1105" s="144" t="s">
        <v>4010</v>
      </c>
      <c r="U1105" s="156">
        <v>2</v>
      </c>
      <c r="V1105" s="156">
        <v>0</v>
      </c>
      <c r="X1105" s="144" t="s">
        <v>166</v>
      </c>
      <c r="Y1105" s="144" t="s">
        <v>2629</v>
      </c>
      <c r="Z1105" s="156">
        <v>1</v>
      </c>
      <c r="AA1105" s="144" t="s">
        <v>2629</v>
      </c>
      <c r="AB1105" s="144" t="s">
        <v>2629</v>
      </c>
      <c r="AC1105" s="157">
        <v>2</v>
      </c>
      <c r="AD1105" s="157">
        <v>0</v>
      </c>
      <c r="AE1105" s="144" t="s">
        <v>2630</v>
      </c>
      <c r="AG1105" s="144" t="s">
        <v>169</v>
      </c>
      <c r="AH1105" s="156">
        <v>1</v>
      </c>
      <c r="AJ1105" s="156">
        <v>1</v>
      </c>
      <c r="AK1105" s="156">
        <v>262067</v>
      </c>
      <c r="AN1105" s="144" t="s">
        <v>170</v>
      </c>
      <c r="AO1105" s="144" t="s">
        <v>171</v>
      </c>
      <c r="AP1105" s="144" t="s">
        <v>172</v>
      </c>
      <c r="AQ1105" s="144" t="s">
        <v>172</v>
      </c>
      <c r="AR1105" s="144" t="s">
        <v>172</v>
      </c>
      <c r="AS1105" s="144" t="s">
        <v>4144</v>
      </c>
      <c r="AT1105" s="144" t="s">
        <v>4144</v>
      </c>
      <c r="AU1105" s="156">
        <v>1</v>
      </c>
      <c r="AV1105" s="144" t="s">
        <v>2631</v>
      </c>
      <c r="AW1105" s="144" t="s">
        <v>4011</v>
      </c>
      <c r="AX1105" s="144" t="s">
        <v>4012</v>
      </c>
      <c r="AY1105" s="144" t="s">
        <v>175</v>
      </c>
      <c r="AZ1105" s="156">
        <v>2</v>
      </c>
      <c r="BC1105" s="158" t="s">
        <v>2872</v>
      </c>
      <c r="BF1105" s="144">
        <v>2012</v>
      </c>
      <c r="BG1105" s="156">
        <v>2</v>
      </c>
      <c r="BH1105" s="156">
        <v>0</v>
      </c>
      <c r="BI1105" s="144" t="s">
        <v>4144</v>
      </c>
      <c r="BJ1105" s="156">
        <v>2</v>
      </c>
      <c r="BL1105" s="156">
        <v>0</v>
      </c>
      <c r="CP1105" s="163">
        <v>2</v>
      </c>
    </row>
    <row r="1106" spans="1:94" ht="18" x14ac:dyDescent="0.25">
      <c r="A1106" s="156">
        <v>2</v>
      </c>
      <c r="B1106" s="145">
        <v>1105</v>
      </c>
      <c r="C1106" s="144" t="s">
        <v>2620</v>
      </c>
      <c r="D1106" s="144" t="s">
        <v>2620</v>
      </c>
      <c r="E1106" s="144" t="s">
        <v>2621</v>
      </c>
      <c r="G1106" s="144" t="s">
        <v>1970</v>
      </c>
      <c r="H1106" s="144" t="s">
        <v>2622</v>
      </c>
      <c r="I1106" s="144" t="s">
        <v>1659</v>
      </c>
      <c r="J1106" s="148">
        <v>43987</v>
      </c>
      <c r="K1106" s="40">
        <v>41432</v>
      </c>
      <c r="L1106" s="144">
        <v>2013</v>
      </c>
      <c r="M1106" s="144" t="s">
        <v>2623</v>
      </c>
      <c r="N1106" s="144" t="s">
        <v>4008</v>
      </c>
      <c r="O1106" s="156">
        <v>2</v>
      </c>
      <c r="Q1106" s="144" t="s">
        <v>4009</v>
      </c>
      <c r="R1106" s="144" t="s">
        <v>2877</v>
      </c>
      <c r="S1106" s="144" t="s">
        <v>4010</v>
      </c>
      <c r="U1106" s="156">
        <v>2</v>
      </c>
      <c r="V1106" s="156">
        <v>0</v>
      </c>
      <c r="X1106" s="144" t="s">
        <v>166</v>
      </c>
      <c r="Y1106" s="144" t="s">
        <v>2629</v>
      </c>
      <c r="Z1106" s="156">
        <v>1</v>
      </c>
      <c r="AA1106" s="144" t="s">
        <v>2629</v>
      </c>
      <c r="AB1106" s="144" t="s">
        <v>2629</v>
      </c>
      <c r="AC1106" s="157">
        <v>2</v>
      </c>
      <c r="AD1106" s="157">
        <v>0</v>
      </c>
      <c r="AE1106" s="144" t="s">
        <v>2630</v>
      </c>
      <c r="AG1106" s="144" t="s">
        <v>169</v>
      </c>
      <c r="AH1106" s="156">
        <v>1</v>
      </c>
      <c r="AJ1106" s="156">
        <v>1</v>
      </c>
      <c r="AK1106" s="156">
        <v>262067</v>
      </c>
      <c r="AN1106" s="144" t="s">
        <v>170</v>
      </c>
      <c r="AO1106" s="144" t="s">
        <v>171</v>
      </c>
      <c r="AP1106" s="144" t="s">
        <v>172</v>
      </c>
      <c r="AQ1106" s="144" t="s">
        <v>172</v>
      </c>
      <c r="AR1106" s="144" t="s">
        <v>172</v>
      </c>
      <c r="AS1106" s="144" t="s">
        <v>4144</v>
      </c>
      <c r="AT1106" s="144" t="s">
        <v>4144</v>
      </c>
      <c r="AU1106" s="156">
        <v>1</v>
      </c>
      <c r="AV1106" s="144" t="s">
        <v>2631</v>
      </c>
      <c r="AW1106" s="144" t="s">
        <v>4011</v>
      </c>
      <c r="AX1106" s="144" t="s">
        <v>4012</v>
      </c>
      <c r="AY1106" s="144" t="s">
        <v>175</v>
      </c>
      <c r="AZ1106" s="156">
        <v>2</v>
      </c>
      <c r="BC1106" s="158" t="s">
        <v>2872</v>
      </c>
      <c r="BF1106" s="144">
        <v>2013</v>
      </c>
      <c r="BG1106" s="156">
        <v>2</v>
      </c>
      <c r="BH1106" s="156">
        <v>0</v>
      </c>
      <c r="BI1106" s="144" t="s">
        <v>4144</v>
      </c>
      <c r="BJ1106" s="156">
        <v>2</v>
      </c>
      <c r="BL1106" s="156">
        <v>0</v>
      </c>
      <c r="CP1106" s="163">
        <v>2</v>
      </c>
    </row>
    <row r="1107" spans="1:94" ht="18" x14ac:dyDescent="0.25">
      <c r="A1107" s="156">
        <v>2</v>
      </c>
      <c r="B1107" s="145">
        <v>1106</v>
      </c>
      <c r="C1107" s="144" t="s">
        <v>2620</v>
      </c>
      <c r="D1107" s="144" t="s">
        <v>2620</v>
      </c>
      <c r="E1107" s="144" t="s">
        <v>2621</v>
      </c>
      <c r="G1107" s="144" t="s">
        <v>1970</v>
      </c>
      <c r="H1107" s="144" t="s">
        <v>2622</v>
      </c>
      <c r="I1107" s="144" t="s">
        <v>1659</v>
      </c>
      <c r="J1107" s="148">
        <v>43987</v>
      </c>
      <c r="K1107" s="40">
        <v>41824</v>
      </c>
      <c r="L1107" s="144">
        <v>2014</v>
      </c>
      <c r="M1107" s="144" t="s">
        <v>2623</v>
      </c>
      <c r="N1107" s="144" t="s">
        <v>4008</v>
      </c>
      <c r="O1107" s="156">
        <v>2</v>
      </c>
      <c r="Q1107" s="144" t="s">
        <v>4009</v>
      </c>
      <c r="R1107" s="144" t="s">
        <v>2877</v>
      </c>
      <c r="S1107" s="144" t="s">
        <v>4010</v>
      </c>
      <c r="U1107" s="156">
        <v>2</v>
      </c>
      <c r="V1107" s="156">
        <v>0</v>
      </c>
      <c r="X1107" s="144" t="s">
        <v>166</v>
      </c>
      <c r="Y1107" s="144" t="s">
        <v>2629</v>
      </c>
      <c r="Z1107" s="156">
        <v>1</v>
      </c>
      <c r="AA1107" s="144" t="s">
        <v>2629</v>
      </c>
      <c r="AB1107" s="144" t="s">
        <v>2629</v>
      </c>
      <c r="AC1107" s="157">
        <v>2</v>
      </c>
      <c r="AD1107" s="157">
        <v>0</v>
      </c>
      <c r="AE1107" s="144" t="s">
        <v>2630</v>
      </c>
      <c r="AG1107" s="144" t="s">
        <v>169</v>
      </c>
      <c r="AH1107" s="156">
        <v>1</v>
      </c>
      <c r="AJ1107" s="156">
        <v>1</v>
      </c>
      <c r="AK1107" s="156">
        <v>262067</v>
      </c>
      <c r="AN1107" s="144" t="s">
        <v>170</v>
      </c>
      <c r="AO1107" s="144" t="s">
        <v>171</v>
      </c>
      <c r="AP1107" s="144" t="s">
        <v>172</v>
      </c>
      <c r="AQ1107" s="144" t="s">
        <v>172</v>
      </c>
      <c r="AR1107" s="144" t="s">
        <v>172</v>
      </c>
      <c r="AS1107" s="144" t="s">
        <v>4144</v>
      </c>
      <c r="AT1107" s="144" t="s">
        <v>4144</v>
      </c>
      <c r="AU1107" s="156">
        <v>1</v>
      </c>
      <c r="AV1107" s="144" t="s">
        <v>2631</v>
      </c>
      <c r="AW1107" s="144" t="s">
        <v>4011</v>
      </c>
      <c r="AX1107" s="144" t="s">
        <v>4012</v>
      </c>
      <c r="AY1107" s="144" t="s">
        <v>175</v>
      </c>
      <c r="AZ1107" s="156">
        <v>2</v>
      </c>
      <c r="BC1107" s="158" t="s">
        <v>2872</v>
      </c>
      <c r="BF1107" s="144">
        <v>2014</v>
      </c>
      <c r="BG1107" s="156">
        <v>2</v>
      </c>
      <c r="BH1107" s="156">
        <v>0</v>
      </c>
      <c r="BI1107" s="144" t="s">
        <v>4144</v>
      </c>
      <c r="BJ1107" s="156">
        <v>2</v>
      </c>
      <c r="BL1107" s="156">
        <v>0</v>
      </c>
      <c r="CP1107" s="163">
        <v>2</v>
      </c>
    </row>
    <row r="1108" spans="1:94" ht="18" x14ac:dyDescent="0.25">
      <c r="A1108" s="156">
        <v>2</v>
      </c>
      <c r="B1108" s="145">
        <v>1107</v>
      </c>
      <c r="C1108" s="144" t="s">
        <v>2620</v>
      </c>
      <c r="D1108" s="144" t="s">
        <v>2620</v>
      </c>
      <c r="E1108" s="144" t="s">
        <v>2621</v>
      </c>
      <c r="G1108" s="144" t="s">
        <v>1970</v>
      </c>
      <c r="H1108" s="144" t="s">
        <v>2622</v>
      </c>
      <c r="I1108" s="144" t="s">
        <v>1659</v>
      </c>
      <c r="J1108" s="148">
        <v>43987</v>
      </c>
      <c r="K1108" s="40">
        <v>42093</v>
      </c>
      <c r="L1108" s="144">
        <v>2015</v>
      </c>
      <c r="M1108" s="144" t="s">
        <v>2623</v>
      </c>
      <c r="N1108" s="144" t="s">
        <v>4008</v>
      </c>
      <c r="O1108" s="156">
        <v>2</v>
      </c>
      <c r="Q1108" s="144" t="s">
        <v>4009</v>
      </c>
      <c r="R1108" s="144" t="s">
        <v>2877</v>
      </c>
      <c r="S1108" s="144" t="s">
        <v>4010</v>
      </c>
      <c r="U1108" s="156">
        <v>2</v>
      </c>
      <c r="V1108" s="156">
        <v>0</v>
      </c>
      <c r="X1108" s="144" t="s">
        <v>166</v>
      </c>
      <c r="Y1108" s="144" t="s">
        <v>2629</v>
      </c>
      <c r="Z1108" s="156">
        <v>1</v>
      </c>
      <c r="AA1108" s="144" t="s">
        <v>2629</v>
      </c>
      <c r="AB1108" s="144" t="s">
        <v>2629</v>
      </c>
      <c r="AC1108" s="157">
        <v>2</v>
      </c>
      <c r="AD1108" s="157">
        <v>0</v>
      </c>
      <c r="AE1108" s="144" t="s">
        <v>2630</v>
      </c>
      <c r="AG1108" s="144" t="s">
        <v>169</v>
      </c>
      <c r="AH1108" s="156">
        <v>1</v>
      </c>
      <c r="AJ1108" s="156">
        <v>1</v>
      </c>
      <c r="AK1108" s="156">
        <v>262067</v>
      </c>
      <c r="AN1108" s="144" t="s">
        <v>170</v>
      </c>
      <c r="AO1108" s="144" t="s">
        <v>171</v>
      </c>
      <c r="AP1108" s="144" t="s">
        <v>172</v>
      </c>
      <c r="AQ1108" s="144" t="s">
        <v>172</v>
      </c>
      <c r="AR1108" s="144" t="s">
        <v>172</v>
      </c>
      <c r="AS1108" s="144" t="s">
        <v>4144</v>
      </c>
      <c r="AT1108" s="144" t="s">
        <v>4144</v>
      </c>
      <c r="AU1108" s="156">
        <v>1</v>
      </c>
      <c r="AV1108" s="144" t="s">
        <v>2631</v>
      </c>
      <c r="AW1108" s="144" t="s">
        <v>4011</v>
      </c>
      <c r="AX1108" s="144" t="s">
        <v>4012</v>
      </c>
      <c r="AY1108" s="144" t="s">
        <v>175</v>
      </c>
      <c r="AZ1108" s="156">
        <v>2</v>
      </c>
      <c r="BC1108" s="158" t="s">
        <v>2872</v>
      </c>
      <c r="BF1108" s="144">
        <v>2015</v>
      </c>
      <c r="BG1108" s="156">
        <v>2</v>
      </c>
      <c r="BH1108" s="156">
        <v>0</v>
      </c>
      <c r="BI1108" s="144" t="s">
        <v>4144</v>
      </c>
      <c r="BJ1108" s="156">
        <v>2</v>
      </c>
      <c r="BL1108" s="156">
        <v>0</v>
      </c>
      <c r="CP1108" s="163">
        <v>2</v>
      </c>
    </row>
    <row r="1109" spans="1:94" ht="18" x14ac:dyDescent="0.25">
      <c r="A1109" s="156">
        <v>2</v>
      </c>
      <c r="B1109" s="145">
        <v>1108</v>
      </c>
      <c r="C1109" s="144" t="s">
        <v>4014</v>
      </c>
      <c r="D1109" s="144" t="s">
        <v>4014</v>
      </c>
      <c r="E1109" s="144" t="s">
        <v>4015</v>
      </c>
      <c r="G1109" s="144" t="s">
        <v>155</v>
      </c>
      <c r="H1109" s="144" t="s">
        <v>156</v>
      </c>
      <c r="I1109" s="144" t="s">
        <v>566</v>
      </c>
      <c r="J1109" s="148">
        <v>43987</v>
      </c>
      <c r="K1109" s="40">
        <v>41105</v>
      </c>
      <c r="L1109" s="144">
        <v>2012</v>
      </c>
      <c r="M1109" s="144" t="s">
        <v>4016</v>
      </c>
      <c r="N1109" s="144" t="s">
        <v>4017</v>
      </c>
      <c r="O1109" s="156">
        <v>2</v>
      </c>
      <c r="Q1109" s="144" t="s">
        <v>4018</v>
      </c>
      <c r="R1109" s="144" t="s">
        <v>2877</v>
      </c>
      <c r="S1109" s="144" t="s">
        <v>4019</v>
      </c>
      <c r="U1109" s="156">
        <v>1</v>
      </c>
      <c r="V1109" s="156">
        <v>1</v>
      </c>
      <c r="W1109" s="144" t="s">
        <v>4020</v>
      </c>
      <c r="X1109" s="144" t="s">
        <v>166</v>
      </c>
      <c r="Y1109" s="144" t="s">
        <v>4020</v>
      </c>
      <c r="Z1109" s="156">
        <v>1</v>
      </c>
      <c r="AA1109" s="144" t="s">
        <v>4020</v>
      </c>
      <c r="AB1109" s="144" t="s">
        <v>4020</v>
      </c>
      <c r="AC1109" s="157">
        <v>2</v>
      </c>
      <c r="AD1109" s="157">
        <v>0</v>
      </c>
      <c r="AE1109" s="144" t="s">
        <v>4021</v>
      </c>
      <c r="AG1109" s="144" t="s">
        <v>169</v>
      </c>
      <c r="AH1109" s="156">
        <v>1</v>
      </c>
      <c r="AJ1109" s="156">
        <v>1</v>
      </c>
      <c r="AK1109" s="156">
        <v>218186</v>
      </c>
      <c r="AL1109" s="156" t="s">
        <v>4022</v>
      </c>
      <c r="AN1109" s="144" t="s">
        <v>170</v>
      </c>
      <c r="AO1109" s="144" t="s">
        <v>171</v>
      </c>
      <c r="AP1109" s="144" t="s">
        <v>172</v>
      </c>
      <c r="AQ1109" s="144" t="s">
        <v>172</v>
      </c>
      <c r="AR1109" s="144" t="s">
        <v>172</v>
      </c>
      <c r="AS1109" s="144" t="s">
        <v>4144</v>
      </c>
      <c r="AT1109" s="144" t="s">
        <v>4144</v>
      </c>
      <c r="AU1109" s="156">
        <v>1</v>
      </c>
      <c r="AW1109" s="144" t="s">
        <v>4023</v>
      </c>
      <c r="AX1109" s="144" t="s">
        <v>174</v>
      </c>
      <c r="AY1109" s="144" t="s">
        <v>175</v>
      </c>
      <c r="AZ1109" s="156">
        <v>2</v>
      </c>
      <c r="BC1109" s="158" t="s">
        <v>2872</v>
      </c>
      <c r="BF1109" s="144">
        <v>2012</v>
      </c>
      <c r="BG1109" s="156">
        <v>2</v>
      </c>
      <c r="BH1109" s="156">
        <v>0</v>
      </c>
      <c r="BI1109" s="144" t="s">
        <v>4144</v>
      </c>
      <c r="BJ1109" s="156">
        <v>2</v>
      </c>
      <c r="BL1109" s="156">
        <v>0</v>
      </c>
      <c r="CP1109" s="163">
        <v>2</v>
      </c>
    </row>
    <row r="1110" spans="1:94" ht="18" x14ac:dyDescent="0.25">
      <c r="A1110" s="156">
        <v>2</v>
      </c>
      <c r="B1110" s="145">
        <v>1109</v>
      </c>
      <c r="C1110" s="144" t="s">
        <v>4014</v>
      </c>
      <c r="D1110" s="144" t="s">
        <v>4014</v>
      </c>
      <c r="E1110" s="144" t="s">
        <v>4015</v>
      </c>
      <c r="G1110" s="144" t="s">
        <v>155</v>
      </c>
      <c r="H1110" s="144" t="s">
        <v>156</v>
      </c>
      <c r="I1110" s="144" t="s">
        <v>566</v>
      </c>
      <c r="J1110" s="148">
        <v>43987</v>
      </c>
      <c r="K1110" s="40">
        <v>41432</v>
      </c>
      <c r="L1110" s="144">
        <v>2013</v>
      </c>
      <c r="M1110" s="144" t="s">
        <v>4016</v>
      </c>
      <c r="N1110" s="144" t="s">
        <v>4017</v>
      </c>
      <c r="O1110" s="156">
        <v>2</v>
      </c>
      <c r="Q1110" s="144" t="s">
        <v>4018</v>
      </c>
      <c r="R1110" s="144" t="s">
        <v>2877</v>
      </c>
      <c r="S1110" s="144" t="s">
        <v>4019</v>
      </c>
      <c r="U1110" s="156">
        <v>1</v>
      </c>
      <c r="V1110" s="156">
        <v>1</v>
      </c>
      <c r="W1110" s="144" t="s">
        <v>4020</v>
      </c>
      <c r="X1110" s="144" t="s">
        <v>166</v>
      </c>
      <c r="Y1110" s="144" t="s">
        <v>4020</v>
      </c>
      <c r="Z1110" s="156">
        <v>1</v>
      </c>
      <c r="AA1110" s="144" t="s">
        <v>4020</v>
      </c>
      <c r="AB1110" s="144" t="s">
        <v>4020</v>
      </c>
      <c r="AC1110" s="157">
        <v>2</v>
      </c>
      <c r="AD1110" s="157">
        <v>0</v>
      </c>
      <c r="AE1110" s="144" t="s">
        <v>4021</v>
      </c>
      <c r="AG1110" s="144" t="s">
        <v>169</v>
      </c>
      <c r="AH1110" s="156">
        <v>1</v>
      </c>
      <c r="AJ1110" s="156">
        <v>1</v>
      </c>
      <c r="AK1110" s="156">
        <v>218186</v>
      </c>
      <c r="AL1110" s="156" t="s">
        <v>4022</v>
      </c>
      <c r="AN1110" s="144" t="s">
        <v>170</v>
      </c>
      <c r="AO1110" s="144" t="s">
        <v>171</v>
      </c>
      <c r="AP1110" s="144" t="s">
        <v>172</v>
      </c>
      <c r="AQ1110" s="144" t="s">
        <v>172</v>
      </c>
      <c r="AR1110" s="144" t="s">
        <v>172</v>
      </c>
      <c r="AS1110" s="144" t="s">
        <v>4144</v>
      </c>
      <c r="AT1110" s="144" t="s">
        <v>4144</v>
      </c>
      <c r="AU1110" s="156">
        <v>1</v>
      </c>
      <c r="AW1110" s="144" t="s">
        <v>4023</v>
      </c>
      <c r="AX1110" s="144" t="s">
        <v>174</v>
      </c>
      <c r="AY1110" s="144" t="s">
        <v>175</v>
      </c>
      <c r="AZ1110" s="156">
        <v>2</v>
      </c>
      <c r="BC1110" s="158" t="s">
        <v>2872</v>
      </c>
      <c r="BF1110" s="144">
        <v>2013</v>
      </c>
      <c r="BG1110" s="156">
        <v>2</v>
      </c>
      <c r="BH1110" s="156">
        <v>0</v>
      </c>
      <c r="BI1110" s="144" t="s">
        <v>4144</v>
      </c>
      <c r="BJ1110" s="156">
        <v>2</v>
      </c>
      <c r="BL1110" s="156">
        <v>0</v>
      </c>
      <c r="CP1110" s="163">
        <v>2</v>
      </c>
    </row>
    <row r="1111" spans="1:94" ht="18" x14ac:dyDescent="0.25">
      <c r="A1111" s="156">
        <v>2</v>
      </c>
      <c r="B1111" s="145">
        <v>1110</v>
      </c>
      <c r="C1111" s="144" t="s">
        <v>2638</v>
      </c>
      <c r="D1111" s="144" t="s">
        <v>2638</v>
      </c>
      <c r="E1111" s="144" t="s">
        <v>2639</v>
      </c>
      <c r="G1111" s="144" t="s">
        <v>155</v>
      </c>
      <c r="H1111" s="144" t="s">
        <v>156</v>
      </c>
      <c r="I1111" s="144" t="s">
        <v>547</v>
      </c>
      <c r="J1111" s="148">
        <v>43987</v>
      </c>
      <c r="K1111" s="40">
        <v>41105</v>
      </c>
      <c r="L1111" s="144">
        <v>2012</v>
      </c>
      <c r="M1111" s="144" t="s">
        <v>2640</v>
      </c>
      <c r="N1111" s="144" t="s">
        <v>2641</v>
      </c>
      <c r="O1111" s="156">
        <v>2</v>
      </c>
      <c r="Q1111" s="144" t="s">
        <v>4025</v>
      </c>
      <c r="R1111" s="144" t="s">
        <v>2877</v>
      </c>
      <c r="S1111" s="144" t="s">
        <v>4026</v>
      </c>
      <c r="U1111" s="156">
        <v>1</v>
      </c>
      <c r="V1111" s="156">
        <v>1</v>
      </c>
      <c r="W1111" s="144" t="s">
        <v>2645</v>
      </c>
      <c r="X1111" s="144" t="s">
        <v>166</v>
      </c>
      <c r="Y1111" s="144" t="s">
        <v>2645</v>
      </c>
      <c r="Z1111" s="156">
        <v>1</v>
      </c>
      <c r="AA1111" s="144" t="s">
        <v>2645</v>
      </c>
      <c r="AB1111" s="144" t="s">
        <v>2645</v>
      </c>
      <c r="AC1111" s="157">
        <v>2</v>
      </c>
      <c r="AD1111" s="157">
        <v>0</v>
      </c>
      <c r="AE1111" s="144" t="s">
        <v>2646</v>
      </c>
      <c r="AG1111" s="144" t="s">
        <v>169</v>
      </c>
      <c r="AH1111" s="156">
        <v>1</v>
      </c>
      <c r="AJ1111" s="156">
        <v>2</v>
      </c>
      <c r="AN1111" s="144" t="s">
        <v>379</v>
      </c>
      <c r="AO1111" s="144" t="s">
        <v>2162</v>
      </c>
      <c r="AP1111" s="144" t="s">
        <v>2647</v>
      </c>
      <c r="AQ1111" s="144" t="s">
        <v>2647</v>
      </c>
      <c r="AR1111" s="144" t="s">
        <v>1434</v>
      </c>
      <c r="AS1111" s="144" t="s">
        <v>4144</v>
      </c>
      <c r="AT1111" s="144" t="s">
        <v>4144</v>
      </c>
      <c r="AU1111" s="156">
        <v>2</v>
      </c>
      <c r="AW1111" s="144" t="s">
        <v>4027</v>
      </c>
      <c r="AX1111" s="144" t="s">
        <v>174</v>
      </c>
      <c r="AY1111" s="144" t="s">
        <v>175</v>
      </c>
      <c r="AZ1111" s="156">
        <v>2</v>
      </c>
      <c r="BC1111" s="158" t="s">
        <v>2872</v>
      </c>
      <c r="BF1111" s="144">
        <v>2012</v>
      </c>
      <c r="BG1111" s="156">
        <v>2</v>
      </c>
      <c r="BH1111" s="156">
        <v>0</v>
      </c>
      <c r="BI1111" s="144" t="s">
        <v>4144</v>
      </c>
      <c r="BJ1111" s="156">
        <v>2</v>
      </c>
      <c r="BL1111" s="156">
        <v>0</v>
      </c>
      <c r="CP1111" s="163">
        <v>2</v>
      </c>
    </row>
    <row r="1112" spans="1:94" ht="18" x14ac:dyDescent="0.25">
      <c r="A1112" s="156">
        <v>2</v>
      </c>
      <c r="B1112" s="145">
        <v>1111</v>
      </c>
      <c r="C1112" s="144" t="s">
        <v>2638</v>
      </c>
      <c r="D1112" s="144" t="s">
        <v>2638</v>
      </c>
      <c r="E1112" s="144" t="s">
        <v>2639</v>
      </c>
      <c r="G1112" s="144" t="s">
        <v>155</v>
      </c>
      <c r="H1112" s="144" t="s">
        <v>156</v>
      </c>
      <c r="I1112" s="144" t="s">
        <v>547</v>
      </c>
      <c r="J1112" s="148">
        <v>43987</v>
      </c>
      <c r="K1112" s="40">
        <v>41432</v>
      </c>
      <c r="L1112" s="144">
        <v>2013</v>
      </c>
      <c r="M1112" s="144" t="s">
        <v>2640</v>
      </c>
      <c r="N1112" s="144" t="s">
        <v>2641</v>
      </c>
      <c r="O1112" s="156">
        <v>2</v>
      </c>
      <c r="Q1112" s="144" t="s">
        <v>4025</v>
      </c>
      <c r="R1112" s="144" t="s">
        <v>2877</v>
      </c>
      <c r="S1112" s="144" t="s">
        <v>4026</v>
      </c>
      <c r="U1112" s="156">
        <v>1</v>
      </c>
      <c r="V1112" s="156">
        <v>1</v>
      </c>
      <c r="W1112" s="144" t="s">
        <v>2645</v>
      </c>
      <c r="X1112" s="144" t="s">
        <v>166</v>
      </c>
      <c r="Y1112" s="144" t="s">
        <v>2645</v>
      </c>
      <c r="Z1112" s="156">
        <v>1</v>
      </c>
      <c r="AA1112" s="144" t="s">
        <v>2645</v>
      </c>
      <c r="AB1112" s="144" t="s">
        <v>2645</v>
      </c>
      <c r="AC1112" s="157">
        <v>2</v>
      </c>
      <c r="AD1112" s="157">
        <v>0</v>
      </c>
      <c r="AE1112" s="144" t="s">
        <v>2646</v>
      </c>
      <c r="AG1112" s="144" t="s">
        <v>169</v>
      </c>
      <c r="AH1112" s="156">
        <v>1</v>
      </c>
      <c r="AJ1112" s="156">
        <v>2</v>
      </c>
      <c r="AN1112" s="144" t="s">
        <v>379</v>
      </c>
      <c r="AO1112" s="144" t="s">
        <v>2162</v>
      </c>
      <c r="AP1112" s="144" t="s">
        <v>2647</v>
      </c>
      <c r="AQ1112" s="144" t="s">
        <v>2647</v>
      </c>
      <c r="AR1112" s="144" t="s">
        <v>1434</v>
      </c>
      <c r="AS1112" s="144" t="s">
        <v>4144</v>
      </c>
      <c r="AT1112" s="144" t="s">
        <v>4144</v>
      </c>
      <c r="AU1112" s="156">
        <v>2</v>
      </c>
      <c r="AW1112" s="144" t="s">
        <v>4027</v>
      </c>
      <c r="AX1112" s="144" t="s">
        <v>174</v>
      </c>
      <c r="AY1112" s="144" t="s">
        <v>175</v>
      </c>
      <c r="AZ1112" s="156">
        <v>2</v>
      </c>
      <c r="BC1112" s="158" t="s">
        <v>2872</v>
      </c>
      <c r="BF1112" s="144">
        <v>2013</v>
      </c>
      <c r="BG1112" s="156">
        <v>2</v>
      </c>
      <c r="BH1112" s="156">
        <v>0</v>
      </c>
      <c r="BI1112" s="144" t="s">
        <v>4144</v>
      </c>
      <c r="BJ1112" s="156">
        <v>2</v>
      </c>
      <c r="BL1112" s="156">
        <v>0</v>
      </c>
      <c r="CP1112" s="163">
        <v>2</v>
      </c>
    </row>
    <row r="1113" spans="1:94" ht="18" x14ac:dyDescent="0.25">
      <c r="A1113" s="156">
        <v>2</v>
      </c>
      <c r="B1113" s="145">
        <v>1112</v>
      </c>
      <c r="C1113" s="144" t="s">
        <v>2638</v>
      </c>
      <c r="D1113" s="144" t="s">
        <v>2638</v>
      </c>
      <c r="E1113" s="144" t="s">
        <v>2639</v>
      </c>
      <c r="G1113" s="144" t="s">
        <v>155</v>
      </c>
      <c r="H1113" s="144" t="s">
        <v>156</v>
      </c>
      <c r="I1113" s="144" t="s">
        <v>547</v>
      </c>
      <c r="J1113" s="148">
        <v>43987</v>
      </c>
      <c r="K1113" s="40">
        <v>41824</v>
      </c>
      <c r="L1113" s="144">
        <v>2014</v>
      </c>
      <c r="M1113" s="144" t="s">
        <v>2640</v>
      </c>
      <c r="N1113" s="144" t="s">
        <v>2641</v>
      </c>
      <c r="O1113" s="156">
        <v>2</v>
      </c>
      <c r="Q1113" s="144" t="s">
        <v>4029</v>
      </c>
      <c r="R1113" s="144" t="s">
        <v>2877</v>
      </c>
      <c r="S1113" s="144" t="s">
        <v>2643</v>
      </c>
      <c r="U1113" s="156">
        <v>1</v>
      </c>
      <c r="V1113" s="156">
        <v>1</v>
      </c>
      <c r="W1113" s="144" t="s">
        <v>2645</v>
      </c>
      <c r="X1113" s="144" t="s">
        <v>166</v>
      </c>
      <c r="Y1113" s="144" t="s">
        <v>2645</v>
      </c>
      <c r="Z1113" s="156">
        <v>1</v>
      </c>
      <c r="AA1113" s="144" t="s">
        <v>2645</v>
      </c>
      <c r="AB1113" s="144" t="s">
        <v>2645</v>
      </c>
      <c r="AC1113" s="157">
        <v>2</v>
      </c>
      <c r="AD1113" s="157">
        <v>0</v>
      </c>
      <c r="AE1113" s="144" t="s">
        <v>2646</v>
      </c>
      <c r="AG1113" s="144" t="s">
        <v>169</v>
      </c>
      <c r="AH1113" s="156">
        <v>1</v>
      </c>
      <c r="AJ1113" s="156">
        <v>2</v>
      </c>
      <c r="AN1113" s="144" t="s">
        <v>379</v>
      </c>
      <c r="AO1113" s="144" t="s">
        <v>2162</v>
      </c>
      <c r="AP1113" s="144" t="s">
        <v>2647</v>
      </c>
      <c r="AQ1113" s="144" t="s">
        <v>2647</v>
      </c>
      <c r="AR1113" s="144" t="s">
        <v>1434</v>
      </c>
      <c r="AS1113" s="144" t="s">
        <v>4144</v>
      </c>
      <c r="AT1113" s="144" t="s">
        <v>4144</v>
      </c>
      <c r="AU1113" s="156">
        <v>2</v>
      </c>
      <c r="AW1113" s="144" t="s">
        <v>4027</v>
      </c>
      <c r="AX1113" s="144" t="s">
        <v>174</v>
      </c>
      <c r="AY1113" s="144" t="s">
        <v>175</v>
      </c>
      <c r="AZ1113" s="156">
        <v>2</v>
      </c>
      <c r="BC1113" s="158" t="s">
        <v>2872</v>
      </c>
      <c r="BF1113" s="144">
        <v>2014</v>
      </c>
      <c r="BG1113" s="156">
        <v>2</v>
      </c>
      <c r="BH1113" s="156">
        <v>0</v>
      </c>
      <c r="BI1113" s="144" t="s">
        <v>4144</v>
      </c>
      <c r="BJ1113" s="156">
        <v>2</v>
      </c>
      <c r="BL1113" s="156">
        <v>0</v>
      </c>
      <c r="CP1113" s="163">
        <v>2</v>
      </c>
    </row>
    <row r="1114" spans="1:94" ht="18" x14ac:dyDescent="0.25">
      <c r="A1114" s="156">
        <v>2</v>
      </c>
      <c r="B1114" s="145">
        <v>1113</v>
      </c>
      <c r="C1114" s="144" t="s">
        <v>2638</v>
      </c>
      <c r="D1114" s="144" t="s">
        <v>2638</v>
      </c>
      <c r="E1114" s="144" t="s">
        <v>2639</v>
      </c>
      <c r="G1114" s="144" t="s">
        <v>155</v>
      </c>
      <c r="H1114" s="144" t="s">
        <v>156</v>
      </c>
      <c r="I1114" s="144" t="s">
        <v>547</v>
      </c>
      <c r="J1114" s="148">
        <v>43987</v>
      </c>
      <c r="K1114" s="40">
        <v>42093</v>
      </c>
      <c r="L1114" s="144">
        <v>2015</v>
      </c>
      <c r="M1114" s="144" t="s">
        <v>2640</v>
      </c>
      <c r="N1114" s="144" t="s">
        <v>2641</v>
      </c>
      <c r="O1114" s="156">
        <v>2</v>
      </c>
      <c r="Q1114" s="144" t="s">
        <v>4029</v>
      </c>
      <c r="R1114" s="144" t="s">
        <v>2877</v>
      </c>
      <c r="S1114" s="144" t="s">
        <v>2643</v>
      </c>
      <c r="U1114" s="156">
        <v>1</v>
      </c>
      <c r="V1114" s="156">
        <v>1</v>
      </c>
      <c r="W1114" s="144" t="s">
        <v>2645</v>
      </c>
      <c r="X1114" s="144" t="s">
        <v>166</v>
      </c>
      <c r="Y1114" s="144" t="s">
        <v>2645</v>
      </c>
      <c r="Z1114" s="156">
        <v>1</v>
      </c>
      <c r="AA1114" s="144" t="s">
        <v>2645</v>
      </c>
      <c r="AB1114" s="144" t="s">
        <v>2645</v>
      </c>
      <c r="AC1114" s="157">
        <v>2</v>
      </c>
      <c r="AD1114" s="157">
        <v>0</v>
      </c>
      <c r="AE1114" s="144" t="s">
        <v>2646</v>
      </c>
      <c r="AG1114" s="144" t="s">
        <v>169</v>
      </c>
      <c r="AH1114" s="156">
        <v>1</v>
      </c>
      <c r="AJ1114" s="156">
        <v>2</v>
      </c>
      <c r="AN1114" s="144" t="s">
        <v>379</v>
      </c>
      <c r="AO1114" s="144" t="s">
        <v>2162</v>
      </c>
      <c r="AP1114" s="144" t="s">
        <v>2647</v>
      </c>
      <c r="AQ1114" s="144" t="s">
        <v>2647</v>
      </c>
      <c r="AR1114" s="144" t="s">
        <v>1434</v>
      </c>
      <c r="AS1114" s="144" t="s">
        <v>4144</v>
      </c>
      <c r="AT1114" s="144" t="s">
        <v>4144</v>
      </c>
      <c r="AU1114" s="156">
        <v>2</v>
      </c>
      <c r="AW1114" s="144" t="s">
        <v>4027</v>
      </c>
      <c r="AX1114" s="144" t="s">
        <v>174</v>
      </c>
      <c r="AY1114" s="144" t="s">
        <v>175</v>
      </c>
      <c r="AZ1114" s="156">
        <v>2</v>
      </c>
      <c r="BC1114" s="158" t="s">
        <v>2872</v>
      </c>
      <c r="BF1114" s="144">
        <v>2015</v>
      </c>
      <c r="BG1114" s="156">
        <v>2</v>
      </c>
      <c r="BH1114" s="156">
        <v>0</v>
      </c>
      <c r="BI1114" s="144" t="s">
        <v>4144</v>
      </c>
      <c r="BJ1114" s="156">
        <v>2</v>
      </c>
      <c r="BL1114" s="156">
        <v>0</v>
      </c>
      <c r="CP1114" s="163">
        <v>2</v>
      </c>
    </row>
    <row r="1115" spans="1:94" ht="18" x14ac:dyDescent="0.25">
      <c r="A1115" s="156">
        <v>2</v>
      </c>
      <c r="B1115" s="145">
        <v>1114</v>
      </c>
      <c r="C1115" s="144" t="s">
        <v>2656</v>
      </c>
      <c r="D1115" s="144" t="s">
        <v>2656</v>
      </c>
      <c r="E1115" s="144" t="s">
        <v>2656</v>
      </c>
      <c r="G1115" s="144" t="s">
        <v>155</v>
      </c>
      <c r="H1115" s="144" t="s">
        <v>156</v>
      </c>
      <c r="I1115" s="144" t="s">
        <v>547</v>
      </c>
      <c r="J1115" s="148">
        <v>43987</v>
      </c>
      <c r="K1115" s="40">
        <v>41105</v>
      </c>
      <c r="L1115" s="144">
        <v>2012</v>
      </c>
      <c r="M1115" s="144" t="s">
        <v>2657</v>
      </c>
      <c r="N1115" s="144" t="s">
        <v>4030</v>
      </c>
      <c r="O1115" s="156">
        <v>2</v>
      </c>
      <c r="Q1115" s="144" t="s">
        <v>4031</v>
      </c>
      <c r="R1115" s="144" t="s">
        <v>2877</v>
      </c>
      <c r="S1115" s="144" t="s">
        <v>2660</v>
      </c>
      <c r="U1115" s="156">
        <v>1</v>
      </c>
      <c r="V1115" s="156">
        <v>1</v>
      </c>
      <c r="W1115" s="144" t="s">
        <v>2662</v>
      </c>
      <c r="X1115" s="144" t="s">
        <v>166</v>
      </c>
      <c r="Y1115" s="144" t="s">
        <v>2662</v>
      </c>
      <c r="Z1115" s="156">
        <v>1</v>
      </c>
      <c r="AA1115" s="144" t="s">
        <v>2663</v>
      </c>
      <c r="AB1115" s="144" t="s">
        <v>2663</v>
      </c>
      <c r="AC1115" s="157">
        <v>2</v>
      </c>
      <c r="AD1115" s="157">
        <v>0</v>
      </c>
      <c r="AE1115" s="144" t="s">
        <v>2664</v>
      </c>
      <c r="AG1115" s="144" t="s">
        <v>169</v>
      </c>
      <c r="AH1115" s="156">
        <v>1</v>
      </c>
      <c r="AJ1115" s="156">
        <v>1</v>
      </c>
      <c r="AK1115" s="156">
        <v>273724</v>
      </c>
      <c r="AL1115" s="156" t="s">
        <v>2665</v>
      </c>
      <c r="AN1115" s="144" t="s">
        <v>379</v>
      </c>
      <c r="AO1115" s="144" t="s">
        <v>1503</v>
      </c>
      <c r="AP1115" s="144" t="s">
        <v>1504</v>
      </c>
      <c r="AQ1115" s="144" t="s">
        <v>1504</v>
      </c>
      <c r="AR1115" s="144" t="s">
        <v>1504</v>
      </c>
      <c r="AS1115" s="144" t="s">
        <v>4144</v>
      </c>
      <c r="AT1115" s="144" t="s">
        <v>4144</v>
      </c>
      <c r="AU1115" s="156">
        <v>2</v>
      </c>
      <c r="AW1115" s="144" t="s">
        <v>4032</v>
      </c>
      <c r="AX1115" s="144" t="s">
        <v>3672</v>
      </c>
      <c r="AY1115" s="144" t="s">
        <v>542</v>
      </c>
      <c r="AZ1115" s="156">
        <v>2</v>
      </c>
      <c r="BC1115" s="158" t="s">
        <v>2872</v>
      </c>
      <c r="BF1115" s="144">
        <v>2012</v>
      </c>
      <c r="BG1115" s="156">
        <v>2</v>
      </c>
      <c r="BH1115" s="156">
        <v>0</v>
      </c>
      <c r="BI1115" s="144" t="s">
        <v>4144</v>
      </c>
      <c r="BJ1115" s="156">
        <v>2</v>
      </c>
      <c r="BL1115" s="156">
        <v>0</v>
      </c>
      <c r="CP1115" s="163">
        <v>2</v>
      </c>
    </row>
    <row r="1116" spans="1:94" ht="18" x14ac:dyDescent="0.25">
      <c r="A1116" s="156">
        <v>2</v>
      </c>
      <c r="B1116" s="145">
        <v>1115</v>
      </c>
      <c r="C1116" s="144" t="s">
        <v>2656</v>
      </c>
      <c r="D1116" s="144" t="s">
        <v>2656</v>
      </c>
      <c r="E1116" s="144" t="s">
        <v>2656</v>
      </c>
      <c r="G1116" s="144" t="s">
        <v>155</v>
      </c>
      <c r="H1116" s="144" t="s">
        <v>156</v>
      </c>
      <c r="I1116" s="144" t="s">
        <v>547</v>
      </c>
      <c r="J1116" s="148">
        <v>43987</v>
      </c>
      <c r="K1116" s="40">
        <v>41105</v>
      </c>
      <c r="L1116" s="144">
        <v>2012</v>
      </c>
      <c r="M1116" s="144" t="s">
        <v>2657</v>
      </c>
      <c r="N1116" s="144" t="s">
        <v>4030</v>
      </c>
      <c r="O1116" s="156">
        <v>2</v>
      </c>
      <c r="Q1116" s="144" t="s">
        <v>4031</v>
      </c>
      <c r="R1116" s="144" t="s">
        <v>2877</v>
      </c>
      <c r="S1116" s="144" t="s">
        <v>2660</v>
      </c>
      <c r="U1116" s="156">
        <v>1</v>
      </c>
      <c r="V1116" s="156">
        <v>1</v>
      </c>
      <c r="W1116" s="144" t="s">
        <v>2662</v>
      </c>
      <c r="X1116" s="144" t="s">
        <v>166</v>
      </c>
      <c r="Y1116" s="144" t="s">
        <v>2662</v>
      </c>
      <c r="Z1116" s="156">
        <v>1</v>
      </c>
      <c r="AA1116" s="144" t="s">
        <v>2663</v>
      </c>
      <c r="AB1116" s="144" t="s">
        <v>2663</v>
      </c>
      <c r="AC1116" s="157">
        <v>2</v>
      </c>
      <c r="AD1116" s="157">
        <v>0</v>
      </c>
      <c r="AE1116" s="144" t="s">
        <v>2664</v>
      </c>
      <c r="AG1116" s="144" t="s">
        <v>169</v>
      </c>
      <c r="AH1116" s="156">
        <v>1</v>
      </c>
      <c r="AJ1116" s="156">
        <v>1</v>
      </c>
      <c r="AK1116" s="156">
        <v>273724</v>
      </c>
      <c r="AL1116" s="156" t="s">
        <v>2665</v>
      </c>
      <c r="AN1116" s="144" t="s">
        <v>379</v>
      </c>
      <c r="AO1116" s="144" t="s">
        <v>1503</v>
      </c>
      <c r="AP1116" s="144" t="s">
        <v>1504</v>
      </c>
      <c r="AQ1116" s="144" t="s">
        <v>1504</v>
      </c>
      <c r="AR1116" s="144" t="s">
        <v>1504</v>
      </c>
      <c r="AS1116" s="144" t="s">
        <v>4144</v>
      </c>
      <c r="AT1116" s="144" t="s">
        <v>4144</v>
      </c>
      <c r="AU1116" s="156">
        <v>2</v>
      </c>
      <c r="AW1116" s="144" t="s">
        <v>4032</v>
      </c>
      <c r="AX1116" s="144" t="s">
        <v>174</v>
      </c>
      <c r="AY1116" s="144" t="s">
        <v>175</v>
      </c>
      <c r="AZ1116" s="156">
        <v>2</v>
      </c>
      <c r="BC1116" s="158" t="s">
        <v>2872</v>
      </c>
      <c r="BF1116" s="144">
        <v>2012</v>
      </c>
      <c r="BG1116" s="156">
        <v>2</v>
      </c>
      <c r="BH1116" s="156">
        <v>0</v>
      </c>
      <c r="BI1116" s="144" t="s">
        <v>4144</v>
      </c>
      <c r="BJ1116" s="156">
        <v>2</v>
      </c>
      <c r="BL1116" s="156">
        <v>0</v>
      </c>
      <c r="CP1116" s="163">
        <v>2</v>
      </c>
    </row>
    <row r="1117" spans="1:94" ht="18" x14ac:dyDescent="0.25">
      <c r="A1117" s="156">
        <v>2</v>
      </c>
      <c r="B1117" s="145">
        <v>1116</v>
      </c>
      <c r="C1117" s="144" t="s">
        <v>2656</v>
      </c>
      <c r="D1117" s="144" t="s">
        <v>2656</v>
      </c>
      <c r="E1117" s="144" t="s">
        <v>2656</v>
      </c>
      <c r="G1117" s="144" t="s">
        <v>155</v>
      </c>
      <c r="H1117" s="144" t="s">
        <v>156</v>
      </c>
      <c r="I1117" s="144" t="s">
        <v>547</v>
      </c>
      <c r="J1117" s="148">
        <v>43987</v>
      </c>
      <c r="K1117" s="40">
        <v>41432</v>
      </c>
      <c r="L1117" s="144">
        <v>2013</v>
      </c>
      <c r="M1117" s="144" t="s">
        <v>2657</v>
      </c>
      <c r="N1117" s="144" t="s">
        <v>4030</v>
      </c>
      <c r="O1117" s="156">
        <v>2</v>
      </c>
      <c r="Q1117" s="144" t="s">
        <v>4031</v>
      </c>
      <c r="R1117" s="144" t="s">
        <v>2877</v>
      </c>
      <c r="S1117" s="144" t="s">
        <v>2660</v>
      </c>
      <c r="U1117" s="156">
        <v>1</v>
      </c>
      <c r="V1117" s="156">
        <v>1</v>
      </c>
      <c r="W1117" s="144" t="s">
        <v>2662</v>
      </c>
      <c r="X1117" s="144" t="s">
        <v>166</v>
      </c>
      <c r="Y1117" s="144" t="s">
        <v>2662</v>
      </c>
      <c r="Z1117" s="156">
        <v>1</v>
      </c>
      <c r="AA1117" s="144" t="s">
        <v>2663</v>
      </c>
      <c r="AB1117" s="144" t="s">
        <v>2663</v>
      </c>
      <c r="AC1117" s="157">
        <v>2</v>
      </c>
      <c r="AD1117" s="157">
        <v>0</v>
      </c>
      <c r="AE1117" s="144" t="s">
        <v>2664</v>
      </c>
      <c r="AG1117" s="144" t="s">
        <v>169</v>
      </c>
      <c r="AH1117" s="156">
        <v>1</v>
      </c>
      <c r="AJ1117" s="156">
        <v>1</v>
      </c>
      <c r="AK1117" s="156">
        <v>273724</v>
      </c>
      <c r="AL1117" s="156" t="s">
        <v>2665</v>
      </c>
      <c r="AN1117" s="144" t="s">
        <v>379</v>
      </c>
      <c r="AO1117" s="144" t="s">
        <v>1503</v>
      </c>
      <c r="AP1117" s="144" t="s">
        <v>1504</v>
      </c>
      <c r="AQ1117" s="144" t="s">
        <v>1504</v>
      </c>
      <c r="AR1117" s="144" t="s">
        <v>1504</v>
      </c>
      <c r="AS1117" s="144" t="s">
        <v>4144</v>
      </c>
      <c r="AT1117" s="144" t="s">
        <v>4144</v>
      </c>
      <c r="AU1117" s="156">
        <v>2</v>
      </c>
      <c r="AW1117" s="144" t="s">
        <v>4032</v>
      </c>
      <c r="AX1117" s="144" t="s">
        <v>174</v>
      </c>
      <c r="AY1117" s="144" t="s">
        <v>175</v>
      </c>
      <c r="AZ1117" s="156">
        <v>2</v>
      </c>
      <c r="BC1117" s="158" t="s">
        <v>2872</v>
      </c>
      <c r="BF1117" s="144">
        <v>2013</v>
      </c>
      <c r="BG1117" s="156">
        <v>2</v>
      </c>
      <c r="BH1117" s="156">
        <v>0</v>
      </c>
      <c r="BI1117" s="144" t="s">
        <v>4144</v>
      </c>
      <c r="BJ1117" s="156">
        <v>2</v>
      </c>
      <c r="BL1117" s="156">
        <v>0</v>
      </c>
      <c r="CP1117" s="163">
        <v>2</v>
      </c>
    </row>
    <row r="1118" spans="1:94" ht="18" x14ac:dyDescent="0.25">
      <c r="A1118" s="156">
        <v>2</v>
      </c>
      <c r="B1118" s="145">
        <v>1117</v>
      </c>
      <c r="C1118" s="144" t="s">
        <v>2656</v>
      </c>
      <c r="D1118" s="144" t="s">
        <v>2656</v>
      </c>
      <c r="E1118" s="144" t="s">
        <v>2656</v>
      </c>
      <c r="G1118" s="144" t="s">
        <v>155</v>
      </c>
      <c r="H1118" s="144" t="s">
        <v>156</v>
      </c>
      <c r="I1118" s="144" t="s">
        <v>547</v>
      </c>
      <c r="J1118" s="148">
        <v>43987</v>
      </c>
      <c r="K1118" s="40">
        <v>41432</v>
      </c>
      <c r="L1118" s="144">
        <v>2013</v>
      </c>
      <c r="M1118" s="144" t="s">
        <v>2657</v>
      </c>
      <c r="N1118" s="144" t="s">
        <v>4030</v>
      </c>
      <c r="O1118" s="156">
        <v>2</v>
      </c>
      <c r="Q1118" s="144" t="s">
        <v>4031</v>
      </c>
      <c r="R1118" s="144" t="s">
        <v>2877</v>
      </c>
      <c r="S1118" s="144" t="s">
        <v>2660</v>
      </c>
      <c r="U1118" s="156">
        <v>1</v>
      </c>
      <c r="V1118" s="156">
        <v>1</v>
      </c>
      <c r="W1118" s="144" t="s">
        <v>2662</v>
      </c>
      <c r="X1118" s="144" t="s">
        <v>166</v>
      </c>
      <c r="Y1118" s="144" t="s">
        <v>2662</v>
      </c>
      <c r="Z1118" s="156">
        <v>1</v>
      </c>
      <c r="AA1118" s="144" t="s">
        <v>2663</v>
      </c>
      <c r="AB1118" s="144" t="s">
        <v>2663</v>
      </c>
      <c r="AC1118" s="157">
        <v>2</v>
      </c>
      <c r="AD1118" s="157">
        <v>0</v>
      </c>
      <c r="AE1118" s="144" t="s">
        <v>2664</v>
      </c>
      <c r="AG1118" s="144" t="s">
        <v>169</v>
      </c>
      <c r="AH1118" s="156">
        <v>1</v>
      </c>
      <c r="AJ1118" s="156">
        <v>1</v>
      </c>
      <c r="AK1118" s="156">
        <v>273724</v>
      </c>
      <c r="AL1118" s="156" t="s">
        <v>2665</v>
      </c>
      <c r="AN1118" s="144" t="s">
        <v>379</v>
      </c>
      <c r="AO1118" s="144" t="s">
        <v>1503</v>
      </c>
      <c r="AP1118" s="144" t="s">
        <v>1504</v>
      </c>
      <c r="AQ1118" s="144" t="s">
        <v>1504</v>
      </c>
      <c r="AR1118" s="144" t="s">
        <v>1504</v>
      </c>
      <c r="AS1118" s="144" t="s">
        <v>4144</v>
      </c>
      <c r="AT1118" s="144" t="s">
        <v>4144</v>
      </c>
      <c r="AU1118" s="156">
        <v>2</v>
      </c>
      <c r="AW1118" s="144" t="s">
        <v>4032</v>
      </c>
      <c r="AX1118" s="144" t="s">
        <v>3672</v>
      </c>
      <c r="AY1118" s="144" t="s">
        <v>542</v>
      </c>
      <c r="AZ1118" s="156">
        <v>2</v>
      </c>
      <c r="BC1118" s="158" t="s">
        <v>2872</v>
      </c>
      <c r="BF1118" s="144">
        <v>2013</v>
      </c>
      <c r="BG1118" s="156">
        <v>2</v>
      </c>
      <c r="BH1118" s="156">
        <v>0</v>
      </c>
      <c r="BI1118" s="144" t="s">
        <v>4144</v>
      </c>
      <c r="BJ1118" s="156">
        <v>2</v>
      </c>
      <c r="BL1118" s="156">
        <v>0</v>
      </c>
      <c r="CP1118" s="163">
        <v>2</v>
      </c>
    </row>
    <row r="1119" spans="1:94" ht="18" x14ac:dyDescent="0.25">
      <c r="A1119" s="156">
        <v>2</v>
      </c>
      <c r="B1119" s="145">
        <v>1118</v>
      </c>
      <c r="C1119" s="144" t="s">
        <v>2656</v>
      </c>
      <c r="D1119" s="144" t="s">
        <v>2656</v>
      </c>
      <c r="E1119" s="144" t="s">
        <v>2656</v>
      </c>
      <c r="G1119" s="144" t="s">
        <v>155</v>
      </c>
      <c r="H1119" s="144" t="s">
        <v>156</v>
      </c>
      <c r="I1119" s="144" t="s">
        <v>547</v>
      </c>
      <c r="J1119" s="148">
        <v>43987</v>
      </c>
      <c r="K1119" s="40">
        <v>41824</v>
      </c>
      <c r="L1119" s="144">
        <v>2014</v>
      </c>
      <c r="M1119" s="144" t="s">
        <v>2657</v>
      </c>
      <c r="N1119" s="144" t="s">
        <v>4030</v>
      </c>
      <c r="O1119" s="156">
        <v>2</v>
      </c>
      <c r="Q1119" s="144" t="s">
        <v>4031</v>
      </c>
      <c r="R1119" s="144" t="s">
        <v>2877</v>
      </c>
      <c r="S1119" s="144" t="s">
        <v>2660</v>
      </c>
      <c r="U1119" s="156">
        <v>1</v>
      </c>
      <c r="V1119" s="156">
        <v>1</v>
      </c>
      <c r="W1119" s="144" t="s">
        <v>2662</v>
      </c>
      <c r="X1119" s="144" t="s">
        <v>166</v>
      </c>
      <c r="Y1119" s="144" t="s">
        <v>2662</v>
      </c>
      <c r="Z1119" s="156">
        <v>1</v>
      </c>
      <c r="AA1119" s="144" t="s">
        <v>2663</v>
      </c>
      <c r="AB1119" s="144" t="s">
        <v>2663</v>
      </c>
      <c r="AC1119" s="157">
        <v>2</v>
      </c>
      <c r="AD1119" s="157">
        <v>0</v>
      </c>
      <c r="AE1119" s="144" t="s">
        <v>2664</v>
      </c>
      <c r="AG1119" s="144" t="s">
        <v>169</v>
      </c>
      <c r="AH1119" s="156">
        <v>1</v>
      </c>
      <c r="AJ1119" s="156">
        <v>1</v>
      </c>
      <c r="AK1119" s="156">
        <v>273724</v>
      </c>
      <c r="AL1119" s="156" t="s">
        <v>2665</v>
      </c>
      <c r="AN1119" s="144" t="s">
        <v>379</v>
      </c>
      <c r="AO1119" s="144" t="s">
        <v>1503</v>
      </c>
      <c r="AP1119" s="144" t="s">
        <v>1504</v>
      </c>
      <c r="AQ1119" s="144" t="s">
        <v>1504</v>
      </c>
      <c r="AR1119" s="144" t="s">
        <v>1504</v>
      </c>
      <c r="AS1119" s="144" t="s">
        <v>4144</v>
      </c>
      <c r="AT1119" s="144" t="s">
        <v>4144</v>
      </c>
      <c r="AU1119" s="156">
        <v>2</v>
      </c>
      <c r="AW1119" s="144" t="s">
        <v>4032</v>
      </c>
      <c r="AX1119" s="144" t="s">
        <v>174</v>
      </c>
      <c r="AY1119" s="144" t="s">
        <v>175</v>
      </c>
      <c r="AZ1119" s="156">
        <v>2</v>
      </c>
      <c r="BC1119" s="158" t="s">
        <v>2872</v>
      </c>
      <c r="BF1119" s="144">
        <v>2014</v>
      </c>
      <c r="BG1119" s="156">
        <v>2</v>
      </c>
      <c r="BH1119" s="156">
        <v>0</v>
      </c>
      <c r="BI1119" s="144" t="s">
        <v>4144</v>
      </c>
      <c r="BJ1119" s="156">
        <v>2</v>
      </c>
      <c r="BL1119" s="156">
        <v>0</v>
      </c>
      <c r="CP1119" s="163">
        <v>2</v>
      </c>
    </row>
    <row r="1120" spans="1:94" ht="18" x14ac:dyDescent="0.25">
      <c r="A1120" s="156">
        <v>2</v>
      </c>
      <c r="B1120" s="145">
        <v>1119</v>
      </c>
      <c r="C1120" s="144" t="s">
        <v>2656</v>
      </c>
      <c r="D1120" s="144" t="s">
        <v>2656</v>
      </c>
      <c r="E1120" s="144" t="s">
        <v>2656</v>
      </c>
      <c r="G1120" s="144" t="s">
        <v>155</v>
      </c>
      <c r="H1120" s="144" t="s">
        <v>156</v>
      </c>
      <c r="I1120" s="144" t="s">
        <v>547</v>
      </c>
      <c r="J1120" s="148">
        <v>43987</v>
      </c>
      <c r="K1120" s="40">
        <v>41824</v>
      </c>
      <c r="L1120" s="144">
        <v>2014</v>
      </c>
      <c r="M1120" s="144" t="s">
        <v>2657</v>
      </c>
      <c r="N1120" s="144" t="s">
        <v>4030</v>
      </c>
      <c r="O1120" s="156">
        <v>2</v>
      </c>
      <c r="Q1120" s="144" t="s">
        <v>4031</v>
      </c>
      <c r="R1120" s="144" t="s">
        <v>2877</v>
      </c>
      <c r="S1120" s="144" t="s">
        <v>2660</v>
      </c>
      <c r="U1120" s="156">
        <v>1</v>
      </c>
      <c r="V1120" s="156">
        <v>1</v>
      </c>
      <c r="W1120" s="144" t="s">
        <v>2662</v>
      </c>
      <c r="X1120" s="144" t="s">
        <v>166</v>
      </c>
      <c r="Y1120" s="144" t="s">
        <v>2662</v>
      </c>
      <c r="Z1120" s="156">
        <v>1</v>
      </c>
      <c r="AA1120" s="144" t="s">
        <v>2663</v>
      </c>
      <c r="AB1120" s="144" t="s">
        <v>2663</v>
      </c>
      <c r="AC1120" s="157">
        <v>2</v>
      </c>
      <c r="AD1120" s="157">
        <v>0</v>
      </c>
      <c r="AE1120" s="144" t="s">
        <v>2664</v>
      </c>
      <c r="AG1120" s="144" t="s">
        <v>169</v>
      </c>
      <c r="AH1120" s="156">
        <v>1</v>
      </c>
      <c r="AJ1120" s="156">
        <v>1</v>
      </c>
      <c r="AK1120" s="156">
        <v>273724</v>
      </c>
      <c r="AL1120" s="156" t="s">
        <v>2665</v>
      </c>
      <c r="AN1120" s="144" t="s">
        <v>379</v>
      </c>
      <c r="AO1120" s="144" t="s">
        <v>1503</v>
      </c>
      <c r="AP1120" s="144" t="s">
        <v>1504</v>
      </c>
      <c r="AQ1120" s="144" t="s">
        <v>1504</v>
      </c>
      <c r="AR1120" s="144" t="s">
        <v>1504</v>
      </c>
      <c r="AS1120" s="144" t="s">
        <v>4144</v>
      </c>
      <c r="AT1120" s="144" t="s">
        <v>4144</v>
      </c>
      <c r="AU1120" s="156">
        <v>2</v>
      </c>
      <c r="AW1120" s="144" t="s">
        <v>4032</v>
      </c>
      <c r="AX1120" s="144" t="s">
        <v>3672</v>
      </c>
      <c r="AY1120" s="144" t="s">
        <v>542</v>
      </c>
      <c r="AZ1120" s="156">
        <v>2</v>
      </c>
      <c r="BC1120" s="158" t="s">
        <v>2872</v>
      </c>
      <c r="BF1120" s="144">
        <v>2014</v>
      </c>
      <c r="BG1120" s="156">
        <v>2</v>
      </c>
      <c r="BH1120" s="156">
        <v>0</v>
      </c>
      <c r="BI1120" s="144" t="s">
        <v>4144</v>
      </c>
      <c r="BJ1120" s="156">
        <v>2</v>
      </c>
      <c r="BL1120" s="156">
        <v>0</v>
      </c>
      <c r="CP1120" s="163">
        <v>2</v>
      </c>
    </row>
    <row r="1121" spans="1:94" ht="18" x14ac:dyDescent="0.25">
      <c r="A1121" s="156">
        <v>2</v>
      </c>
      <c r="B1121" s="145">
        <v>1120</v>
      </c>
      <c r="C1121" s="144" t="s">
        <v>2656</v>
      </c>
      <c r="D1121" s="144" t="s">
        <v>2656</v>
      </c>
      <c r="E1121" s="144" t="s">
        <v>2656</v>
      </c>
      <c r="G1121" s="144" t="s">
        <v>155</v>
      </c>
      <c r="H1121" s="144" t="s">
        <v>156</v>
      </c>
      <c r="I1121" s="144" t="s">
        <v>547</v>
      </c>
      <c r="J1121" s="148">
        <v>43987</v>
      </c>
      <c r="K1121" s="40">
        <v>42093</v>
      </c>
      <c r="L1121" s="144">
        <v>2015</v>
      </c>
      <c r="M1121" s="144" t="s">
        <v>2657</v>
      </c>
      <c r="N1121" s="144" t="s">
        <v>4030</v>
      </c>
      <c r="O1121" s="156">
        <v>2</v>
      </c>
      <c r="Q1121" s="144" t="s">
        <v>4031</v>
      </c>
      <c r="R1121" s="144" t="s">
        <v>2877</v>
      </c>
      <c r="S1121" s="144" t="s">
        <v>2660</v>
      </c>
      <c r="U1121" s="156">
        <v>1</v>
      </c>
      <c r="V1121" s="156">
        <v>1</v>
      </c>
      <c r="W1121" s="144" t="s">
        <v>2662</v>
      </c>
      <c r="X1121" s="144" t="s">
        <v>166</v>
      </c>
      <c r="Y1121" s="144" t="s">
        <v>2662</v>
      </c>
      <c r="Z1121" s="156">
        <v>1</v>
      </c>
      <c r="AA1121" s="144" t="s">
        <v>2663</v>
      </c>
      <c r="AB1121" s="144" t="s">
        <v>2663</v>
      </c>
      <c r="AC1121" s="157">
        <v>2</v>
      </c>
      <c r="AD1121" s="157">
        <v>0</v>
      </c>
      <c r="AE1121" s="144" t="s">
        <v>2664</v>
      </c>
      <c r="AG1121" s="144" t="s">
        <v>169</v>
      </c>
      <c r="AH1121" s="156">
        <v>1</v>
      </c>
      <c r="AJ1121" s="156">
        <v>1</v>
      </c>
      <c r="AK1121" s="156">
        <v>273724</v>
      </c>
      <c r="AL1121" s="156" t="s">
        <v>2665</v>
      </c>
      <c r="AN1121" s="144" t="s">
        <v>379</v>
      </c>
      <c r="AO1121" s="144" t="s">
        <v>1503</v>
      </c>
      <c r="AP1121" s="144" t="s">
        <v>1504</v>
      </c>
      <c r="AQ1121" s="144" t="s">
        <v>1504</v>
      </c>
      <c r="AR1121" s="144" t="s">
        <v>1504</v>
      </c>
      <c r="AS1121" s="144" t="s">
        <v>4144</v>
      </c>
      <c r="AT1121" s="144" t="s">
        <v>4144</v>
      </c>
      <c r="AU1121" s="156">
        <v>2</v>
      </c>
      <c r="AW1121" s="144" t="s">
        <v>4032</v>
      </c>
      <c r="AX1121" s="144" t="s">
        <v>3672</v>
      </c>
      <c r="AY1121" s="144" t="s">
        <v>542</v>
      </c>
      <c r="AZ1121" s="156">
        <v>2</v>
      </c>
      <c r="BC1121" s="158" t="s">
        <v>2872</v>
      </c>
      <c r="BF1121" s="144">
        <v>2015</v>
      </c>
      <c r="BG1121" s="156">
        <v>2</v>
      </c>
      <c r="BH1121" s="156">
        <v>0</v>
      </c>
      <c r="BI1121" s="144" t="s">
        <v>4144</v>
      </c>
      <c r="BJ1121" s="156">
        <v>2</v>
      </c>
      <c r="BL1121" s="156">
        <v>0</v>
      </c>
      <c r="CP1121" s="163">
        <v>2</v>
      </c>
    </row>
    <row r="1122" spans="1:94" ht="18" x14ac:dyDescent="0.25">
      <c r="A1122" s="156">
        <v>2</v>
      </c>
      <c r="B1122" s="145">
        <v>1121</v>
      </c>
      <c r="C1122" s="144" t="s">
        <v>2656</v>
      </c>
      <c r="D1122" s="144" t="s">
        <v>2656</v>
      </c>
      <c r="E1122" s="144" t="s">
        <v>2656</v>
      </c>
      <c r="G1122" s="144" t="s">
        <v>155</v>
      </c>
      <c r="H1122" s="144" t="s">
        <v>156</v>
      </c>
      <c r="I1122" s="144" t="s">
        <v>547</v>
      </c>
      <c r="J1122" s="148">
        <v>43987</v>
      </c>
      <c r="K1122" s="40">
        <v>42093</v>
      </c>
      <c r="L1122" s="144">
        <v>2015</v>
      </c>
      <c r="M1122" s="144" t="s">
        <v>2657</v>
      </c>
      <c r="N1122" s="144" t="s">
        <v>4030</v>
      </c>
      <c r="O1122" s="156">
        <v>2</v>
      </c>
      <c r="Q1122" s="144" t="s">
        <v>4031</v>
      </c>
      <c r="R1122" s="144" t="s">
        <v>2877</v>
      </c>
      <c r="S1122" s="144" t="s">
        <v>2660</v>
      </c>
      <c r="U1122" s="156">
        <v>1</v>
      </c>
      <c r="V1122" s="156">
        <v>1</v>
      </c>
      <c r="W1122" s="144" t="s">
        <v>2662</v>
      </c>
      <c r="X1122" s="144" t="s">
        <v>166</v>
      </c>
      <c r="Y1122" s="144" t="s">
        <v>2662</v>
      </c>
      <c r="Z1122" s="156">
        <v>1</v>
      </c>
      <c r="AA1122" s="144" t="s">
        <v>2663</v>
      </c>
      <c r="AB1122" s="144" t="s">
        <v>2663</v>
      </c>
      <c r="AC1122" s="157">
        <v>2</v>
      </c>
      <c r="AD1122" s="157">
        <v>0</v>
      </c>
      <c r="AE1122" s="144" t="s">
        <v>2664</v>
      </c>
      <c r="AG1122" s="144" t="s">
        <v>169</v>
      </c>
      <c r="AH1122" s="156">
        <v>1</v>
      </c>
      <c r="AJ1122" s="156">
        <v>1</v>
      </c>
      <c r="AK1122" s="156">
        <v>273724</v>
      </c>
      <c r="AL1122" s="156" t="s">
        <v>2665</v>
      </c>
      <c r="AN1122" s="144" t="s">
        <v>379</v>
      </c>
      <c r="AO1122" s="144" t="s">
        <v>1503</v>
      </c>
      <c r="AP1122" s="144" t="s">
        <v>1504</v>
      </c>
      <c r="AQ1122" s="144" t="s">
        <v>1504</v>
      </c>
      <c r="AR1122" s="144" t="s">
        <v>1504</v>
      </c>
      <c r="AS1122" s="144" t="s">
        <v>4144</v>
      </c>
      <c r="AT1122" s="144" t="s">
        <v>4144</v>
      </c>
      <c r="AU1122" s="156">
        <v>2</v>
      </c>
      <c r="AW1122" s="144" t="s">
        <v>4032</v>
      </c>
      <c r="AX1122" s="144" t="s">
        <v>174</v>
      </c>
      <c r="AY1122" s="144" t="s">
        <v>175</v>
      </c>
      <c r="AZ1122" s="156">
        <v>2</v>
      </c>
      <c r="BC1122" s="158" t="s">
        <v>2872</v>
      </c>
      <c r="BF1122" s="144">
        <v>2015</v>
      </c>
      <c r="BG1122" s="156">
        <v>2</v>
      </c>
      <c r="BH1122" s="156">
        <v>0</v>
      </c>
      <c r="BI1122" s="144" t="s">
        <v>4144</v>
      </c>
      <c r="BJ1122" s="156">
        <v>2</v>
      </c>
      <c r="BL1122" s="156">
        <v>0</v>
      </c>
      <c r="CP1122" s="163">
        <v>2</v>
      </c>
    </row>
    <row r="1123" spans="1:94" ht="18" x14ac:dyDescent="0.25">
      <c r="A1123" s="156">
        <v>2</v>
      </c>
      <c r="B1123" s="145">
        <v>1122</v>
      </c>
      <c r="C1123" s="144" t="s">
        <v>506</v>
      </c>
      <c r="D1123" s="144" t="s">
        <v>506</v>
      </c>
      <c r="F1123" s="144" t="s">
        <v>507</v>
      </c>
      <c r="G1123" s="144" t="s">
        <v>508</v>
      </c>
      <c r="H1123" s="144" t="s">
        <v>509</v>
      </c>
      <c r="I1123" s="144" t="s">
        <v>188</v>
      </c>
      <c r="J1123" s="148">
        <v>43987</v>
      </c>
      <c r="K1123" s="40">
        <v>41105</v>
      </c>
      <c r="L1123" s="144">
        <v>2012</v>
      </c>
      <c r="M1123" s="144" t="s">
        <v>510</v>
      </c>
      <c r="N1123" s="144" t="s">
        <v>4035</v>
      </c>
      <c r="O1123" s="156">
        <v>1</v>
      </c>
      <c r="P1123" s="144" t="s">
        <v>2875</v>
      </c>
      <c r="Q1123" s="144" t="s">
        <v>4036</v>
      </c>
      <c r="R1123" s="144" t="s">
        <v>4037</v>
      </c>
      <c r="S1123" s="144" t="s">
        <v>514</v>
      </c>
      <c r="U1123" s="156">
        <v>1</v>
      </c>
      <c r="V1123" s="156">
        <v>1</v>
      </c>
      <c r="W1123" s="144" t="s">
        <v>516</v>
      </c>
      <c r="X1123" s="144" t="s">
        <v>166</v>
      </c>
      <c r="Y1123" s="144" t="s">
        <v>516</v>
      </c>
      <c r="Z1123" s="156">
        <v>1</v>
      </c>
      <c r="AA1123" s="144" t="s">
        <v>516</v>
      </c>
      <c r="AB1123" s="144" t="s">
        <v>516</v>
      </c>
      <c r="AC1123" s="157">
        <v>1</v>
      </c>
      <c r="AD1123" s="157">
        <v>2</v>
      </c>
      <c r="AE1123" s="144" t="s">
        <v>517</v>
      </c>
      <c r="AG1123" s="144" t="s">
        <v>169</v>
      </c>
      <c r="AH1123" s="156">
        <v>1</v>
      </c>
      <c r="AJ1123" s="156">
        <v>1</v>
      </c>
      <c r="AK1123" s="156">
        <v>1054097</v>
      </c>
      <c r="AN1123" s="144" t="s">
        <v>170</v>
      </c>
      <c r="AO1123" s="144" t="s">
        <v>171</v>
      </c>
      <c r="AP1123" s="144" t="s">
        <v>172</v>
      </c>
      <c r="AQ1123" s="144" t="s">
        <v>172</v>
      </c>
      <c r="AR1123" s="144" t="s">
        <v>172</v>
      </c>
      <c r="AS1123" s="144" t="s">
        <v>4144</v>
      </c>
      <c r="AT1123" s="144" t="s">
        <v>4144</v>
      </c>
      <c r="AU1123" s="156">
        <v>1</v>
      </c>
      <c r="AW1123" s="144" t="s">
        <v>4038</v>
      </c>
      <c r="AX1123" s="144" t="s">
        <v>174</v>
      </c>
      <c r="AY1123" s="144" t="s">
        <v>175</v>
      </c>
      <c r="AZ1123" s="156">
        <v>2</v>
      </c>
      <c r="BC1123" s="158" t="s">
        <v>2872</v>
      </c>
      <c r="BF1123" s="144">
        <v>2012</v>
      </c>
      <c r="BG1123" s="156">
        <v>2</v>
      </c>
      <c r="BH1123" s="156">
        <v>0</v>
      </c>
      <c r="BI1123" s="144" t="s">
        <v>4144</v>
      </c>
      <c r="BJ1123" s="156">
        <v>2</v>
      </c>
      <c r="BL1123" s="156">
        <v>0</v>
      </c>
      <c r="CP1123" s="163">
        <v>2</v>
      </c>
    </row>
    <row r="1124" spans="1:94" ht="18" x14ac:dyDescent="0.25">
      <c r="A1124" s="156">
        <v>2</v>
      </c>
      <c r="B1124" s="145">
        <v>1123</v>
      </c>
      <c r="C1124" s="144" t="s">
        <v>506</v>
      </c>
      <c r="D1124" s="144" t="s">
        <v>506</v>
      </c>
      <c r="F1124" s="144" t="s">
        <v>507</v>
      </c>
      <c r="G1124" s="144" t="s">
        <v>508</v>
      </c>
      <c r="H1124" s="144" t="s">
        <v>509</v>
      </c>
      <c r="I1124" s="144" t="s">
        <v>188</v>
      </c>
      <c r="J1124" s="148">
        <v>43987</v>
      </c>
      <c r="K1124" s="40">
        <v>41432</v>
      </c>
      <c r="L1124" s="144">
        <v>2013</v>
      </c>
      <c r="M1124" s="144" t="s">
        <v>510</v>
      </c>
      <c r="N1124" s="144" t="s">
        <v>4035</v>
      </c>
      <c r="O1124" s="156">
        <v>1</v>
      </c>
      <c r="P1124" s="144" t="s">
        <v>2875</v>
      </c>
      <c r="Q1124" s="144" t="s">
        <v>4036</v>
      </c>
      <c r="R1124" s="144" t="s">
        <v>4037</v>
      </c>
      <c r="S1124" s="144" t="s">
        <v>514</v>
      </c>
      <c r="U1124" s="156">
        <v>1</v>
      </c>
      <c r="V1124" s="156">
        <v>1</v>
      </c>
      <c r="W1124" s="144" t="s">
        <v>516</v>
      </c>
      <c r="X1124" s="144" t="s">
        <v>166</v>
      </c>
      <c r="Y1124" s="144" t="s">
        <v>516</v>
      </c>
      <c r="Z1124" s="156">
        <v>1</v>
      </c>
      <c r="AA1124" s="144" t="s">
        <v>516</v>
      </c>
      <c r="AB1124" s="144" t="s">
        <v>516</v>
      </c>
      <c r="AC1124" s="157">
        <v>1</v>
      </c>
      <c r="AD1124" s="157">
        <v>2</v>
      </c>
      <c r="AE1124" s="144" t="s">
        <v>517</v>
      </c>
      <c r="AG1124" s="144" t="s">
        <v>169</v>
      </c>
      <c r="AH1124" s="156">
        <v>1</v>
      </c>
      <c r="AJ1124" s="156">
        <v>1</v>
      </c>
      <c r="AK1124" s="156">
        <v>1054097</v>
      </c>
      <c r="AN1124" s="144" t="s">
        <v>170</v>
      </c>
      <c r="AO1124" s="144" t="s">
        <v>171</v>
      </c>
      <c r="AP1124" s="144" t="s">
        <v>172</v>
      </c>
      <c r="AQ1124" s="144" t="s">
        <v>172</v>
      </c>
      <c r="AR1124" s="144" t="s">
        <v>172</v>
      </c>
      <c r="AS1124" s="144" t="s">
        <v>4144</v>
      </c>
      <c r="AT1124" s="144" t="s">
        <v>4144</v>
      </c>
      <c r="AU1124" s="156">
        <v>1</v>
      </c>
      <c r="AW1124" s="144" t="s">
        <v>4038</v>
      </c>
      <c r="AX1124" s="144" t="s">
        <v>174</v>
      </c>
      <c r="AY1124" s="144" t="s">
        <v>175</v>
      </c>
      <c r="AZ1124" s="156">
        <v>2</v>
      </c>
      <c r="BC1124" s="158" t="s">
        <v>2872</v>
      </c>
      <c r="BF1124" s="144">
        <v>2013</v>
      </c>
      <c r="BG1124" s="156">
        <v>2</v>
      </c>
      <c r="BH1124" s="156">
        <v>0</v>
      </c>
      <c r="BI1124" s="144" t="s">
        <v>4144</v>
      </c>
      <c r="BJ1124" s="156">
        <v>2</v>
      </c>
      <c r="BL1124" s="156">
        <v>0</v>
      </c>
      <c r="CP1124" s="163">
        <v>2</v>
      </c>
    </row>
    <row r="1125" spans="1:94" ht="18" x14ac:dyDescent="0.25">
      <c r="A1125" s="156">
        <v>2</v>
      </c>
      <c r="B1125" s="145">
        <v>1124</v>
      </c>
      <c r="C1125" s="144" t="s">
        <v>506</v>
      </c>
      <c r="D1125" s="144" t="s">
        <v>506</v>
      </c>
      <c r="F1125" s="144" t="s">
        <v>507</v>
      </c>
      <c r="G1125" s="144" t="s">
        <v>508</v>
      </c>
      <c r="H1125" s="144" t="s">
        <v>509</v>
      </c>
      <c r="I1125" s="144" t="s">
        <v>188</v>
      </c>
      <c r="J1125" s="148">
        <v>43987</v>
      </c>
      <c r="K1125" s="40">
        <v>41824</v>
      </c>
      <c r="L1125" s="144">
        <v>2014</v>
      </c>
      <c r="M1125" s="144" t="s">
        <v>510</v>
      </c>
      <c r="N1125" s="144" t="s">
        <v>4035</v>
      </c>
      <c r="O1125" s="156">
        <v>1</v>
      </c>
      <c r="P1125" s="144" t="s">
        <v>2875</v>
      </c>
      <c r="Q1125" s="144" t="s">
        <v>4036</v>
      </c>
      <c r="R1125" s="144" t="s">
        <v>4037</v>
      </c>
      <c r="S1125" s="144" t="s">
        <v>514</v>
      </c>
      <c r="U1125" s="156">
        <v>1</v>
      </c>
      <c r="V1125" s="156">
        <v>1</v>
      </c>
      <c r="W1125" s="144" t="s">
        <v>516</v>
      </c>
      <c r="X1125" s="144" t="s">
        <v>166</v>
      </c>
      <c r="Y1125" s="144" t="s">
        <v>516</v>
      </c>
      <c r="Z1125" s="156">
        <v>1</v>
      </c>
      <c r="AA1125" s="144" t="s">
        <v>516</v>
      </c>
      <c r="AB1125" s="144" t="s">
        <v>516</v>
      </c>
      <c r="AC1125" s="157">
        <v>1</v>
      </c>
      <c r="AD1125" s="157">
        <v>2</v>
      </c>
      <c r="AE1125" s="144" t="s">
        <v>517</v>
      </c>
      <c r="AG1125" s="144" t="s">
        <v>169</v>
      </c>
      <c r="AH1125" s="156">
        <v>1</v>
      </c>
      <c r="AJ1125" s="156">
        <v>1</v>
      </c>
      <c r="AK1125" s="156">
        <v>1054097</v>
      </c>
      <c r="AN1125" s="144" t="s">
        <v>170</v>
      </c>
      <c r="AO1125" s="144" t="s">
        <v>171</v>
      </c>
      <c r="AP1125" s="144" t="s">
        <v>172</v>
      </c>
      <c r="AQ1125" s="144" t="s">
        <v>172</v>
      </c>
      <c r="AR1125" s="144" t="s">
        <v>172</v>
      </c>
      <c r="AS1125" s="144" t="s">
        <v>4144</v>
      </c>
      <c r="AT1125" s="144" t="s">
        <v>4144</v>
      </c>
      <c r="AU1125" s="156">
        <v>1</v>
      </c>
      <c r="AW1125" s="144" t="s">
        <v>4038</v>
      </c>
      <c r="AX1125" s="144" t="s">
        <v>174</v>
      </c>
      <c r="AY1125" s="144" t="s">
        <v>175</v>
      </c>
      <c r="AZ1125" s="156">
        <v>2</v>
      </c>
      <c r="BC1125" s="158" t="s">
        <v>2872</v>
      </c>
      <c r="BF1125" s="144">
        <v>2014</v>
      </c>
      <c r="BG1125" s="156">
        <v>2</v>
      </c>
      <c r="BH1125" s="156">
        <v>0</v>
      </c>
      <c r="BI1125" s="144" t="s">
        <v>4144</v>
      </c>
      <c r="BJ1125" s="156">
        <v>2</v>
      </c>
      <c r="BL1125" s="156">
        <v>0</v>
      </c>
      <c r="CP1125" s="163">
        <v>2</v>
      </c>
    </row>
    <row r="1126" spans="1:94" ht="18" x14ac:dyDescent="0.25">
      <c r="A1126" s="156">
        <v>2</v>
      </c>
      <c r="B1126" s="145">
        <v>1125</v>
      </c>
      <c r="C1126" s="144" t="s">
        <v>506</v>
      </c>
      <c r="D1126" s="144" t="s">
        <v>506</v>
      </c>
      <c r="F1126" s="144" t="s">
        <v>507</v>
      </c>
      <c r="G1126" s="144" t="s">
        <v>508</v>
      </c>
      <c r="H1126" s="144" t="s">
        <v>509</v>
      </c>
      <c r="I1126" s="144" t="s">
        <v>188</v>
      </c>
      <c r="J1126" s="148">
        <v>43987</v>
      </c>
      <c r="K1126" s="40">
        <v>42093</v>
      </c>
      <c r="L1126" s="144">
        <v>2015</v>
      </c>
      <c r="M1126" s="144" t="s">
        <v>510</v>
      </c>
      <c r="N1126" s="144" t="s">
        <v>4035</v>
      </c>
      <c r="O1126" s="156">
        <v>1</v>
      </c>
      <c r="P1126" s="144" t="s">
        <v>2875</v>
      </c>
      <c r="Q1126" s="144" t="s">
        <v>4036</v>
      </c>
      <c r="R1126" s="144" t="s">
        <v>4037</v>
      </c>
      <c r="S1126" s="144" t="s">
        <v>514</v>
      </c>
      <c r="U1126" s="156">
        <v>1</v>
      </c>
      <c r="V1126" s="156">
        <v>1</v>
      </c>
      <c r="W1126" s="144" t="s">
        <v>516</v>
      </c>
      <c r="X1126" s="144" t="s">
        <v>166</v>
      </c>
      <c r="Y1126" s="144" t="s">
        <v>516</v>
      </c>
      <c r="Z1126" s="156">
        <v>1</v>
      </c>
      <c r="AA1126" s="144" t="s">
        <v>516</v>
      </c>
      <c r="AB1126" s="144" t="s">
        <v>516</v>
      </c>
      <c r="AC1126" s="157">
        <v>1</v>
      </c>
      <c r="AD1126" s="157">
        <v>2</v>
      </c>
      <c r="AE1126" s="144" t="s">
        <v>517</v>
      </c>
      <c r="AG1126" s="144" t="s">
        <v>169</v>
      </c>
      <c r="AH1126" s="156">
        <v>1</v>
      </c>
      <c r="AJ1126" s="156">
        <v>1</v>
      </c>
      <c r="AK1126" s="156">
        <v>1054097</v>
      </c>
      <c r="AN1126" s="144" t="s">
        <v>170</v>
      </c>
      <c r="AO1126" s="144" t="s">
        <v>171</v>
      </c>
      <c r="AP1126" s="144" t="s">
        <v>172</v>
      </c>
      <c r="AQ1126" s="144" t="s">
        <v>172</v>
      </c>
      <c r="AR1126" s="144" t="s">
        <v>172</v>
      </c>
      <c r="AS1126" s="144" t="s">
        <v>4144</v>
      </c>
      <c r="AT1126" s="144" t="s">
        <v>4144</v>
      </c>
      <c r="AU1126" s="156">
        <v>1</v>
      </c>
      <c r="AW1126" s="144" t="s">
        <v>4038</v>
      </c>
      <c r="AX1126" s="144" t="s">
        <v>174</v>
      </c>
      <c r="AY1126" s="144" t="s">
        <v>175</v>
      </c>
      <c r="AZ1126" s="156">
        <v>2</v>
      </c>
      <c r="BC1126" s="158" t="s">
        <v>2872</v>
      </c>
      <c r="BF1126" s="144">
        <v>2015</v>
      </c>
      <c r="BG1126" s="156">
        <v>2</v>
      </c>
      <c r="BH1126" s="156">
        <v>0</v>
      </c>
      <c r="BI1126" s="144" t="s">
        <v>4144</v>
      </c>
      <c r="BJ1126" s="156">
        <v>2</v>
      </c>
      <c r="BL1126" s="156">
        <v>0</v>
      </c>
      <c r="CP1126" s="163">
        <v>2</v>
      </c>
    </row>
    <row r="1127" spans="1:94" ht="18" x14ac:dyDescent="0.25">
      <c r="A1127" s="156">
        <v>2</v>
      </c>
      <c r="B1127" s="145">
        <v>1126</v>
      </c>
      <c r="C1127" s="144" t="s">
        <v>2804</v>
      </c>
      <c r="D1127" s="144" t="s">
        <v>2804</v>
      </c>
      <c r="E1127" s="144" t="s">
        <v>2804</v>
      </c>
      <c r="G1127" s="144" t="s">
        <v>155</v>
      </c>
      <c r="H1127" s="144" t="s">
        <v>156</v>
      </c>
      <c r="I1127" s="144" t="s">
        <v>566</v>
      </c>
      <c r="J1127" s="148">
        <v>43987</v>
      </c>
      <c r="K1127" s="40">
        <v>41105</v>
      </c>
      <c r="L1127" s="144">
        <v>2012</v>
      </c>
      <c r="M1127" s="144" t="s">
        <v>2805</v>
      </c>
      <c r="N1127" s="144" t="s">
        <v>4040</v>
      </c>
      <c r="O1127" s="156">
        <v>1</v>
      </c>
      <c r="Q1127" s="144" t="s">
        <v>4041</v>
      </c>
      <c r="R1127" s="144" t="s">
        <v>2877</v>
      </c>
      <c r="S1127" s="144" t="s">
        <v>2819</v>
      </c>
      <c r="U1127" s="156">
        <v>1</v>
      </c>
      <c r="V1127" s="156">
        <v>1</v>
      </c>
      <c r="W1127" s="144" t="s">
        <v>2811</v>
      </c>
      <c r="X1127" s="144" t="s">
        <v>166</v>
      </c>
      <c r="Y1127" s="144" t="s">
        <v>2811</v>
      </c>
      <c r="Z1127" s="156">
        <v>1</v>
      </c>
      <c r="AA1127" s="144" t="s">
        <v>2811</v>
      </c>
      <c r="AB1127" s="144" t="s">
        <v>2811</v>
      </c>
      <c r="AC1127" s="157">
        <v>1</v>
      </c>
      <c r="AD1127" s="157">
        <v>5</v>
      </c>
      <c r="AE1127" s="144" t="s">
        <v>2812</v>
      </c>
      <c r="AG1127" s="144" t="s">
        <v>169</v>
      </c>
      <c r="AH1127" s="156">
        <v>1</v>
      </c>
      <c r="AJ1127" s="156">
        <v>1</v>
      </c>
      <c r="AK1127" s="156">
        <v>803716</v>
      </c>
      <c r="AL1127" s="156" t="s">
        <v>2813</v>
      </c>
      <c r="AN1127" s="144" t="s">
        <v>170</v>
      </c>
      <c r="AO1127" s="144" t="s">
        <v>171</v>
      </c>
      <c r="AP1127" s="144" t="s">
        <v>172</v>
      </c>
      <c r="AQ1127" s="144" t="s">
        <v>172</v>
      </c>
      <c r="AR1127" s="144" t="s">
        <v>172</v>
      </c>
      <c r="AS1127" s="144" t="s">
        <v>4144</v>
      </c>
      <c r="AT1127" s="144" t="s">
        <v>4144</v>
      </c>
      <c r="AU1127" s="156">
        <v>1</v>
      </c>
      <c r="AW1127" s="144" t="s">
        <v>4042</v>
      </c>
      <c r="AX1127" s="144" t="s">
        <v>385</v>
      </c>
      <c r="AY1127" s="162" t="s">
        <v>385</v>
      </c>
      <c r="AZ1127" s="156">
        <v>1</v>
      </c>
      <c r="BA1127" s="144">
        <v>8500</v>
      </c>
      <c r="BB1127" s="208">
        <v>9395.2033368091761</v>
      </c>
      <c r="BC1127" s="158" t="s">
        <v>177</v>
      </c>
      <c r="BD1127" s="148">
        <v>40940</v>
      </c>
      <c r="BE1127" s="156">
        <v>2012</v>
      </c>
      <c r="BF1127" s="144">
        <v>2012</v>
      </c>
      <c r="BG1127" s="156">
        <v>2</v>
      </c>
      <c r="BH1127" s="156">
        <v>0</v>
      </c>
      <c r="BI1127" s="144" t="s">
        <v>4144</v>
      </c>
      <c r="BJ1127" s="156">
        <v>2</v>
      </c>
      <c r="BL1127" s="156">
        <v>0</v>
      </c>
      <c r="CP1127" s="163">
        <v>2</v>
      </c>
    </row>
    <row r="1128" spans="1:94" ht="18" x14ac:dyDescent="0.25">
      <c r="A1128" s="156">
        <v>2</v>
      </c>
      <c r="B1128" s="145">
        <v>1127</v>
      </c>
      <c r="C1128" s="144" t="s">
        <v>2804</v>
      </c>
      <c r="D1128" s="144" t="s">
        <v>2804</v>
      </c>
      <c r="E1128" s="144" t="s">
        <v>2804</v>
      </c>
      <c r="G1128" s="144" t="s">
        <v>155</v>
      </c>
      <c r="H1128" s="144" t="s">
        <v>156</v>
      </c>
      <c r="I1128" s="144" t="s">
        <v>566</v>
      </c>
      <c r="J1128" s="148">
        <v>43987</v>
      </c>
      <c r="K1128" s="40">
        <v>41105</v>
      </c>
      <c r="L1128" s="144">
        <v>2012</v>
      </c>
      <c r="M1128" s="144" t="s">
        <v>2805</v>
      </c>
      <c r="N1128" s="144" t="s">
        <v>4040</v>
      </c>
      <c r="O1128" s="156">
        <v>1</v>
      </c>
      <c r="Q1128" s="144" t="s">
        <v>4041</v>
      </c>
      <c r="R1128" s="144" t="s">
        <v>2877</v>
      </c>
      <c r="S1128" s="144" t="s">
        <v>2819</v>
      </c>
      <c r="U1128" s="156">
        <v>1</v>
      </c>
      <c r="V1128" s="156">
        <v>1</v>
      </c>
      <c r="W1128" s="144" t="s">
        <v>2811</v>
      </c>
      <c r="X1128" s="144" t="s">
        <v>166</v>
      </c>
      <c r="Y1128" s="144" t="s">
        <v>2811</v>
      </c>
      <c r="Z1128" s="156">
        <v>1</v>
      </c>
      <c r="AA1128" s="144" t="s">
        <v>2811</v>
      </c>
      <c r="AB1128" s="144" t="s">
        <v>2811</v>
      </c>
      <c r="AC1128" s="157">
        <v>1</v>
      </c>
      <c r="AD1128" s="157">
        <v>5</v>
      </c>
      <c r="AE1128" s="144" t="s">
        <v>2812</v>
      </c>
      <c r="AG1128" s="144" t="s">
        <v>169</v>
      </c>
      <c r="AH1128" s="156">
        <v>1</v>
      </c>
      <c r="AJ1128" s="156">
        <v>1</v>
      </c>
      <c r="AK1128" s="156">
        <v>803716</v>
      </c>
      <c r="AL1128" s="156" t="s">
        <v>2813</v>
      </c>
      <c r="AN1128" s="144" t="s">
        <v>170</v>
      </c>
      <c r="AO1128" s="144" t="s">
        <v>171</v>
      </c>
      <c r="AP1128" s="144" t="s">
        <v>172</v>
      </c>
      <c r="AQ1128" s="144" t="s">
        <v>172</v>
      </c>
      <c r="AR1128" s="144" t="s">
        <v>172</v>
      </c>
      <c r="AS1128" s="144" t="s">
        <v>4144</v>
      </c>
      <c r="AT1128" s="144" t="s">
        <v>4144</v>
      </c>
      <c r="AU1128" s="156">
        <v>1</v>
      </c>
      <c r="AW1128" s="144" t="s">
        <v>4042</v>
      </c>
      <c r="AX1128" s="144" t="s">
        <v>174</v>
      </c>
      <c r="AY1128" s="144" t="s">
        <v>175</v>
      </c>
      <c r="AZ1128" s="156">
        <v>2</v>
      </c>
      <c r="BC1128" s="158" t="s">
        <v>177</v>
      </c>
      <c r="BD1128" s="148">
        <v>40940</v>
      </c>
      <c r="BE1128" s="156">
        <v>2012</v>
      </c>
      <c r="BF1128" s="144">
        <v>2012</v>
      </c>
      <c r="BG1128" s="156">
        <v>2</v>
      </c>
      <c r="BH1128" s="156">
        <v>0</v>
      </c>
      <c r="BI1128" s="144" t="s">
        <v>4144</v>
      </c>
      <c r="BJ1128" s="156">
        <v>2</v>
      </c>
      <c r="BL1128" s="156">
        <v>0</v>
      </c>
      <c r="CP1128" s="163">
        <v>2</v>
      </c>
    </row>
    <row r="1129" spans="1:94" ht="18" x14ac:dyDescent="0.25">
      <c r="A1129" s="156">
        <v>2</v>
      </c>
      <c r="B1129" s="145">
        <v>1128</v>
      </c>
      <c r="C1129" s="144" t="s">
        <v>2804</v>
      </c>
      <c r="D1129" s="144" t="s">
        <v>2804</v>
      </c>
      <c r="E1129" s="144" t="s">
        <v>2804</v>
      </c>
      <c r="G1129" s="144" t="s">
        <v>155</v>
      </c>
      <c r="H1129" s="144" t="s">
        <v>156</v>
      </c>
      <c r="I1129" s="144" t="s">
        <v>566</v>
      </c>
      <c r="J1129" s="148">
        <v>43987</v>
      </c>
      <c r="K1129" s="40">
        <v>41105</v>
      </c>
      <c r="L1129" s="144">
        <v>2012</v>
      </c>
      <c r="M1129" s="144" t="s">
        <v>2805</v>
      </c>
      <c r="N1129" s="144" t="s">
        <v>4040</v>
      </c>
      <c r="O1129" s="156">
        <v>1</v>
      </c>
      <c r="Q1129" s="144" t="s">
        <v>4041</v>
      </c>
      <c r="R1129" s="144" t="s">
        <v>2877</v>
      </c>
      <c r="S1129" s="144" t="s">
        <v>2819</v>
      </c>
      <c r="U1129" s="156">
        <v>1</v>
      </c>
      <c r="V1129" s="156">
        <v>1</v>
      </c>
      <c r="W1129" s="144" t="s">
        <v>2811</v>
      </c>
      <c r="X1129" s="144" t="s">
        <v>166</v>
      </c>
      <c r="Y1129" s="144" t="s">
        <v>2811</v>
      </c>
      <c r="Z1129" s="156">
        <v>1</v>
      </c>
      <c r="AA1129" s="144" t="s">
        <v>2811</v>
      </c>
      <c r="AB1129" s="144" t="s">
        <v>2811</v>
      </c>
      <c r="AC1129" s="157">
        <v>1</v>
      </c>
      <c r="AD1129" s="157">
        <v>5</v>
      </c>
      <c r="AE1129" s="144" t="s">
        <v>2812</v>
      </c>
      <c r="AG1129" s="144" t="s">
        <v>169</v>
      </c>
      <c r="AH1129" s="156">
        <v>1</v>
      </c>
      <c r="AJ1129" s="156">
        <v>1</v>
      </c>
      <c r="AK1129" s="156">
        <v>803716</v>
      </c>
      <c r="AL1129" s="156" t="s">
        <v>2813</v>
      </c>
      <c r="AN1129" s="144" t="s">
        <v>170</v>
      </c>
      <c r="AO1129" s="144" t="s">
        <v>171</v>
      </c>
      <c r="AP1129" s="144" t="s">
        <v>172</v>
      </c>
      <c r="AQ1129" s="144" t="s">
        <v>172</v>
      </c>
      <c r="AR1129" s="144" t="s">
        <v>172</v>
      </c>
      <c r="AS1129" s="144" t="s">
        <v>4144</v>
      </c>
      <c r="AT1129" s="144" t="s">
        <v>4144</v>
      </c>
      <c r="AU1129" s="156">
        <v>1</v>
      </c>
      <c r="AW1129" s="144" t="s">
        <v>4042</v>
      </c>
      <c r="AX1129" s="144" t="s">
        <v>3807</v>
      </c>
      <c r="AY1129" s="144" t="s">
        <v>542</v>
      </c>
      <c r="AZ1129" s="156">
        <v>1</v>
      </c>
      <c r="BA1129" s="144">
        <v>1500</v>
      </c>
      <c r="BB1129" s="208">
        <v>1657.9770594369134</v>
      </c>
      <c r="BC1129" s="158" t="s">
        <v>177</v>
      </c>
      <c r="BD1129" s="148">
        <v>40940</v>
      </c>
      <c r="BE1129" s="156">
        <v>2012</v>
      </c>
      <c r="BF1129" s="144">
        <v>2012</v>
      </c>
      <c r="BG1129" s="156">
        <v>2</v>
      </c>
      <c r="BH1129" s="156">
        <v>0</v>
      </c>
      <c r="BI1129" s="144" t="s">
        <v>4144</v>
      </c>
      <c r="BJ1129" s="156">
        <v>2</v>
      </c>
      <c r="BL1129" s="156">
        <v>0</v>
      </c>
      <c r="CP1129" s="163">
        <v>2</v>
      </c>
    </row>
    <row r="1130" spans="1:94" ht="18" x14ac:dyDescent="0.25">
      <c r="A1130" s="156">
        <v>2</v>
      </c>
      <c r="B1130" s="145">
        <v>1129</v>
      </c>
      <c r="C1130" s="144" t="s">
        <v>2804</v>
      </c>
      <c r="D1130" s="144" t="s">
        <v>2804</v>
      </c>
      <c r="E1130" s="144" t="s">
        <v>2804</v>
      </c>
      <c r="G1130" s="144" t="s">
        <v>155</v>
      </c>
      <c r="H1130" s="144" t="s">
        <v>156</v>
      </c>
      <c r="I1130" s="144" t="s">
        <v>566</v>
      </c>
      <c r="J1130" s="148">
        <v>43987</v>
      </c>
      <c r="K1130" s="40">
        <v>41432</v>
      </c>
      <c r="L1130" s="144">
        <v>2013</v>
      </c>
      <c r="M1130" s="144" t="s">
        <v>2805</v>
      </c>
      <c r="N1130" s="144" t="s">
        <v>4040</v>
      </c>
      <c r="O1130" s="156">
        <v>1</v>
      </c>
      <c r="Q1130" s="144" t="s">
        <v>4041</v>
      </c>
      <c r="R1130" s="144" t="s">
        <v>2877</v>
      </c>
      <c r="S1130" s="144" t="s">
        <v>2819</v>
      </c>
      <c r="U1130" s="156">
        <v>1</v>
      </c>
      <c r="V1130" s="156">
        <v>1</v>
      </c>
      <c r="W1130" s="144" t="s">
        <v>2811</v>
      </c>
      <c r="X1130" s="144" t="s">
        <v>166</v>
      </c>
      <c r="Y1130" s="144" t="s">
        <v>2811</v>
      </c>
      <c r="Z1130" s="156">
        <v>1</v>
      </c>
      <c r="AA1130" s="144" t="s">
        <v>2811</v>
      </c>
      <c r="AB1130" s="144" t="s">
        <v>2811</v>
      </c>
      <c r="AC1130" s="157">
        <v>1</v>
      </c>
      <c r="AD1130" s="157">
        <v>5</v>
      </c>
      <c r="AE1130" s="144" t="s">
        <v>2812</v>
      </c>
      <c r="AG1130" s="144" t="s">
        <v>169</v>
      </c>
      <c r="AH1130" s="156">
        <v>1</v>
      </c>
      <c r="AJ1130" s="156">
        <v>1</v>
      </c>
      <c r="AK1130" s="156">
        <v>803716</v>
      </c>
      <c r="AL1130" s="156" t="s">
        <v>2813</v>
      </c>
      <c r="AN1130" s="144" t="s">
        <v>170</v>
      </c>
      <c r="AO1130" s="144" t="s">
        <v>171</v>
      </c>
      <c r="AP1130" s="144" t="s">
        <v>172</v>
      </c>
      <c r="AQ1130" s="144" t="s">
        <v>172</v>
      </c>
      <c r="AR1130" s="144" t="s">
        <v>172</v>
      </c>
      <c r="AS1130" s="144" t="s">
        <v>4144</v>
      </c>
      <c r="AT1130" s="144" t="s">
        <v>4144</v>
      </c>
      <c r="AU1130" s="156">
        <v>1</v>
      </c>
      <c r="AW1130" s="144" t="s">
        <v>4042</v>
      </c>
      <c r="AX1130" s="144" t="s">
        <v>174</v>
      </c>
      <c r="AY1130" s="144" t="s">
        <v>175</v>
      </c>
      <c r="AZ1130" s="156">
        <v>2</v>
      </c>
      <c r="BC1130" s="158" t="s">
        <v>2872</v>
      </c>
      <c r="BF1130" s="144">
        <v>2013</v>
      </c>
      <c r="BG1130" s="156">
        <v>2</v>
      </c>
      <c r="BH1130" s="156">
        <v>0</v>
      </c>
      <c r="BI1130" s="144" t="s">
        <v>4144</v>
      </c>
      <c r="BJ1130" s="156">
        <v>2</v>
      </c>
      <c r="BL1130" s="156">
        <v>0</v>
      </c>
      <c r="CP1130" s="163">
        <v>2</v>
      </c>
    </row>
    <row r="1131" spans="1:94" ht="18" x14ac:dyDescent="0.25">
      <c r="A1131" s="156">
        <v>2</v>
      </c>
      <c r="B1131" s="145">
        <v>1130</v>
      </c>
      <c r="C1131" s="144" t="s">
        <v>2804</v>
      </c>
      <c r="D1131" s="144" t="s">
        <v>2804</v>
      </c>
      <c r="E1131" s="144" t="s">
        <v>2804</v>
      </c>
      <c r="G1131" s="144" t="s">
        <v>155</v>
      </c>
      <c r="H1131" s="144" t="s">
        <v>156</v>
      </c>
      <c r="I1131" s="144" t="s">
        <v>566</v>
      </c>
      <c r="J1131" s="148">
        <v>43987</v>
      </c>
      <c r="K1131" s="40">
        <v>41824</v>
      </c>
      <c r="L1131" s="144">
        <v>2014</v>
      </c>
      <c r="M1131" s="144" t="s">
        <v>2805</v>
      </c>
      <c r="N1131" s="144" t="s">
        <v>4040</v>
      </c>
      <c r="O1131" s="156">
        <v>1</v>
      </c>
      <c r="Q1131" s="144" t="s">
        <v>4041</v>
      </c>
      <c r="R1131" s="144" t="s">
        <v>2877</v>
      </c>
      <c r="S1131" s="144" t="s">
        <v>2819</v>
      </c>
      <c r="U1131" s="156">
        <v>1</v>
      </c>
      <c r="V1131" s="156">
        <v>1</v>
      </c>
      <c r="W1131" s="144" t="s">
        <v>2811</v>
      </c>
      <c r="X1131" s="144" t="s">
        <v>166</v>
      </c>
      <c r="Y1131" s="144" t="s">
        <v>2811</v>
      </c>
      <c r="Z1131" s="156">
        <v>1</v>
      </c>
      <c r="AA1131" s="144" t="s">
        <v>2811</v>
      </c>
      <c r="AB1131" s="144" t="s">
        <v>2811</v>
      </c>
      <c r="AC1131" s="157">
        <v>1</v>
      </c>
      <c r="AD1131" s="157">
        <v>5</v>
      </c>
      <c r="AE1131" s="144" t="s">
        <v>2812</v>
      </c>
      <c r="AG1131" s="144" t="s">
        <v>169</v>
      </c>
      <c r="AH1131" s="156">
        <v>1</v>
      </c>
      <c r="AJ1131" s="156">
        <v>1</v>
      </c>
      <c r="AK1131" s="156">
        <v>803716</v>
      </c>
      <c r="AL1131" s="156" t="s">
        <v>2813</v>
      </c>
      <c r="AN1131" s="144" t="s">
        <v>170</v>
      </c>
      <c r="AO1131" s="144" t="s">
        <v>171</v>
      </c>
      <c r="AP1131" s="144" t="s">
        <v>172</v>
      </c>
      <c r="AQ1131" s="144" t="s">
        <v>172</v>
      </c>
      <c r="AR1131" s="144" t="s">
        <v>172</v>
      </c>
      <c r="AS1131" s="144" t="s">
        <v>4144</v>
      </c>
      <c r="AT1131" s="144" t="s">
        <v>4144</v>
      </c>
      <c r="AU1131" s="156">
        <v>1</v>
      </c>
      <c r="AW1131" s="144" t="s">
        <v>4042</v>
      </c>
      <c r="AX1131" s="144" t="s">
        <v>174</v>
      </c>
      <c r="AY1131" s="144" t="s">
        <v>175</v>
      </c>
      <c r="AZ1131" s="156">
        <v>2</v>
      </c>
      <c r="BC1131" s="158" t="s">
        <v>2872</v>
      </c>
      <c r="BF1131" s="144">
        <v>2014</v>
      </c>
      <c r="BG1131" s="156">
        <v>2</v>
      </c>
      <c r="BH1131" s="156">
        <v>0</v>
      </c>
      <c r="BI1131" s="144" t="s">
        <v>4144</v>
      </c>
      <c r="BJ1131" s="156">
        <v>2</v>
      </c>
      <c r="BL1131" s="156">
        <v>0</v>
      </c>
      <c r="CP1131" s="163">
        <v>2</v>
      </c>
    </row>
    <row r="1132" spans="1:94" ht="18" x14ac:dyDescent="0.25">
      <c r="A1132" s="156">
        <v>2</v>
      </c>
      <c r="B1132" s="145">
        <v>1131</v>
      </c>
      <c r="C1132" s="144" t="s">
        <v>2804</v>
      </c>
      <c r="D1132" s="144" t="s">
        <v>2804</v>
      </c>
      <c r="E1132" s="144" t="s">
        <v>2804</v>
      </c>
      <c r="G1132" s="144" t="s">
        <v>155</v>
      </c>
      <c r="H1132" s="144" t="s">
        <v>156</v>
      </c>
      <c r="I1132" s="144" t="s">
        <v>566</v>
      </c>
      <c r="J1132" s="148">
        <v>43987</v>
      </c>
      <c r="K1132" s="40">
        <v>42093</v>
      </c>
      <c r="L1132" s="144">
        <v>2015</v>
      </c>
      <c r="M1132" s="144" t="s">
        <v>2805</v>
      </c>
      <c r="N1132" s="144" t="s">
        <v>4040</v>
      </c>
      <c r="O1132" s="156">
        <v>1</v>
      </c>
      <c r="Q1132" s="144" t="s">
        <v>4041</v>
      </c>
      <c r="R1132" s="144" t="s">
        <v>2877</v>
      </c>
      <c r="S1132" s="144" t="s">
        <v>2819</v>
      </c>
      <c r="U1132" s="156">
        <v>1</v>
      </c>
      <c r="V1132" s="156">
        <v>1</v>
      </c>
      <c r="W1132" s="144" t="s">
        <v>2811</v>
      </c>
      <c r="X1132" s="144" t="s">
        <v>166</v>
      </c>
      <c r="Y1132" s="144" t="s">
        <v>2811</v>
      </c>
      <c r="Z1132" s="156">
        <v>1</v>
      </c>
      <c r="AA1132" s="144" t="s">
        <v>2811</v>
      </c>
      <c r="AB1132" s="144" t="s">
        <v>2811</v>
      </c>
      <c r="AC1132" s="157">
        <v>1</v>
      </c>
      <c r="AD1132" s="157">
        <v>5</v>
      </c>
      <c r="AE1132" s="144" t="s">
        <v>2812</v>
      </c>
      <c r="AG1132" s="144" t="s">
        <v>169</v>
      </c>
      <c r="AH1132" s="156">
        <v>1</v>
      </c>
      <c r="AJ1132" s="156">
        <v>1</v>
      </c>
      <c r="AK1132" s="156">
        <v>803716</v>
      </c>
      <c r="AL1132" s="156" t="s">
        <v>2813</v>
      </c>
      <c r="AN1132" s="144" t="s">
        <v>170</v>
      </c>
      <c r="AO1132" s="144" t="s">
        <v>171</v>
      </c>
      <c r="AP1132" s="144" t="s">
        <v>172</v>
      </c>
      <c r="AQ1132" s="144" t="s">
        <v>172</v>
      </c>
      <c r="AR1132" s="144" t="s">
        <v>172</v>
      </c>
      <c r="AS1132" s="144" t="s">
        <v>4144</v>
      </c>
      <c r="AT1132" s="144" t="s">
        <v>4144</v>
      </c>
      <c r="AU1132" s="156">
        <v>1</v>
      </c>
      <c r="AW1132" s="144" t="s">
        <v>4042</v>
      </c>
      <c r="AX1132" s="144" t="s">
        <v>174</v>
      </c>
      <c r="AY1132" s="144" t="s">
        <v>175</v>
      </c>
      <c r="AZ1132" s="156">
        <v>2</v>
      </c>
      <c r="BC1132" s="158" t="s">
        <v>2872</v>
      </c>
      <c r="BF1132" s="144">
        <v>2015</v>
      </c>
      <c r="BG1132" s="156">
        <v>2</v>
      </c>
      <c r="BH1132" s="156">
        <v>0</v>
      </c>
      <c r="BI1132" s="144" t="s">
        <v>4144</v>
      </c>
      <c r="BJ1132" s="156">
        <v>2</v>
      </c>
      <c r="BL1132" s="156">
        <v>0</v>
      </c>
      <c r="CP1132" s="163">
        <v>2</v>
      </c>
    </row>
    <row r="1133" spans="1:94" ht="18" x14ac:dyDescent="0.25">
      <c r="A1133" s="156">
        <v>2</v>
      </c>
      <c r="B1133" s="145">
        <v>1132</v>
      </c>
      <c r="C1133" s="144" t="s">
        <v>1742</v>
      </c>
      <c r="D1133" s="144" t="s">
        <v>1742</v>
      </c>
      <c r="F1133" s="144" t="s">
        <v>1742</v>
      </c>
      <c r="G1133" s="144" t="s">
        <v>186</v>
      </c>
      <c r="H1133" s="144" t="s">
        <v>1743</v>
      </c>
      <c r="I1133" s="144" t="s">
        <v>188</v>
      </c>
      <c r="J1133" s="148">
        <v>43987</v>
      </c>
      <c r="K1133" s="40">
        <v>41105</v>
      </c>
      <c r="L1133" s="144">
        <v>2012</v>
      </c>
      <c r="M1133" s="144" t="s">
        <v>1744</v>
      </c>
      <c r="N1133" s="144" t="s">
        <v>1745</v>
      </c>
      <c r="O1133" s="156">
        <v>2</v>
      </c>
      <c r="Q1133" s="144" t="s">
        <v>4046</v>
      </c>
      <c r="R1133" s="144" t="s">
        <v>2877</v>
      </c>
      <c r="S1133" s="144" t="s">
        <v>1747</v>
      </c>
      <c r="U1133" s="156">
        <v>1</v>
      </c>
      <c r="V1133" s="156">
        <v>1</v>
      </c>
      <c r="W1133" s="144" t="s">
        <v>4047</v>
      </c>
      <c r="X1133" s="144" t="s">
        <v>166</v>
      </c>
      <c r="Y1133" s="144" t="s">
        <v>4047</v>
      </c>
      <c r="Z1133" s="156">
        <v>1</v>
      </c>
      <c r="AA1133" s="160" t="s">
        <v>1749</v>
      </c>
      <c r="AB1133" s="160" t="s">
        <v>1749</v>
      </c>
      <c r="AC1133" s="157">
        <v>1</v>
      </c>
      <c r="AD1133" s="157">
        <v>66</v>
      </c>
      <c r="AE1133" s="144" t="s">
        <v>1750</v>
      </c>
      <c r="AG1133" s="144" t="s">
        <v>169</v>
      </c>
      <c r="AH1133" s="156">
        <v>1</v>
      </c>
      <c r="AJ1133" s="156">
        <v>1</v>
      </c>
      <c r="AK1133" s="156">
        <v>211015</v>
      </c>
      <c r="AL1133" s="156" t="s">
        <v>1751</v>
      </c>
      <c r="AN1133" s="144" t="s">
        <v>170</v>
      </c>
      <c r="AO1133" s="144" t="s">
        <v>171</v>
      </c>
      <c r="AP1133" s="144" t="s">
        <v>172</v>
      </c>
      <c r="AQ1133" s="144" t="s">
        <v>172</v>
      </c>
      <c r="AR1133" s="144" t="s">
        <v>172</v>
      </c>
      <c r="AS1133" s="144" t="s">
        <v>4144</v>
      </c>
      <c r="AT1133" s="144" t="s">
        <v>4144</v>
      </c>
      <c r="AU1133" s="156">
        <v>1</v>
      </c>
      <c r="AW1133" s="144" t="s">
        <v>4048</v>
      </c>
      <c r="AX1133" s="144" t="s">
        <v>174</v>
      </c>
      <c r="AY1133" s="144" t="s">
        <v>175</v>
      </c>
      <c r="AZ1133" s="156">
        <v>2</v>
      </c>
      <c r="BC1133" s="158" t="s">
        <v>2872</v>
      </c>
      <c r="BF1133" s="144">
        <v>2012</v>
      </c>
      <c r="BG1133" s="156">
        <v>2</v>
      </c>
      <c r="BH1133" s="156">
        <v>0</v>
      </c>
      <c r="BI1133" s="144" t="s">
        <v>4144</v>
      </c>
      <c r="BJ1133" s="156">
        <v>2</v>
      </c>
      <c r="BL1133" s="156">
        <v>0</v>
      </c>
      <c r="CP1133" s="163">
        <v>2</v>
      </c>
    </row>
    <row r="1134" spans="1:94" ht="18" x14ac:dyDescent="0.25">
      <c r="A1134" s="156">
        <v>2</v>
      </c>
      <c r="B1134" s="145">
        <v>1133</v>
      </c>
      <c r="C1134" s="144" t="s">
        <v>1742</v>
      </c>
      <c r="D1134" s="144" t="s">
        <v>1742</v>
      </c>
      <c r="F1134" s="144" t="s">
        <v>1742</v>
      </c>
      <c r="G1134" s="144" t="s">
        <v>186</v>
      </c>
      <c r="H1134" s="144" t="s">
        <v>1743</v>
      </c>
      <c r="I1134" s="144" t="s">
        <v>188</v>
      </c>
      <c r="J1134" s="148">
        <v>43987</v>
      </c>
      <c r="K1134" s="40">
        <v>41432</v>
      </c>
      <c r="L1134" s="144">
        <v>2013</v>
      </c>
      <c r="M1134" s="144" t="s">
        <v>1744</v>
      </c>
      <c r="N1134" s="144" t="s">
        <v>1745</v>
      </c>
      <c r="O1134" s="156">
        <v>2</v>
      </c>
      <c r="Q1134" s="144" t="s">
        <v>4046</v>
      </c>
      <c r="R1134" s="144" t="s">
        <v>2877</v>
      </c>
      <c r="S1134" s="144" t="s">
        <v>1747</v>
      </c>
      <c r="U1134" s="156">
        <v>1</v>
      </c>
      <c r="V1134" s="156">
        <v>1</v>
      </c>
      <c r="W1134" s="144" t="s">
        <v>4047</v>
      </c>
      <c r="X1134" s="144" t="s">
        <v>166</v>
      </c>
      <c r="Y1134" s="144" t="s">
        <v>4047</v>
      </c>
      <c r="Z1134" s="156">
        <v>1</v>
      </c>
      <c r="AA1134" s="160" t="s">
        <v>1749</v>
      </c>
      <c r="AB1134" s="160" t="s">
        <v>1749</v>
      </c>
      <c r="AC1134" s="157">
        <v>1</v>
      </c>
      <c r="AD1134" s="157">
        <v>66</v>
      </c>
      <c r="AE1134" s="144" t="s">
        <v>1750</v>
      </c>
      <c r="AG1134" s="144" t="s">
        <v>169</v>
      </c>
      <c r="AH1134" s="156">
        <v>1</v>
      </c>
      <c r="AJ1134" s="156">
        <v>1</v>
      </c>
      <c r="AK1134" s="156">
        <v>211015</v>
      </c>
      <c r="AL1134" s="156" t="s">
        <v>1751</v>
      </c>
      <c r="AN1134" s="144" t="s">
        <v>170</v>
      </c>
      <c r="AO1134" s="144" t="s">
        <v>171</v>
      </c>
      <c r="AP1134" s="144" t="s">
        <v>172</v>
      </c>
      <c r="AQ1134" s="144" t="s">
        <v>172</v>
      </c>
      <c r="AR1134" s="144" t="s">
        <v>172</v>
      </c>
      <c r="AS1134" s="144" t="s">
        <v>4144</v>
      </c>
      <c r="AT1134" s="144" t="s">
        <v>4144</v>
      </c>
      <c r="AU1134" s="156">
        <v>1</v>
      </c>
      <c r="AW1134" s="144" t="s">
        <v>4048</v>
      </c>
      <c r="AX1134" s="144" t="s">
        <v>174</v>
      </c>
      <c r="AY1134" s="144" t="s">
        <v>175</v>
      </c>
      <c r="AZ1134" s="156">
        <v>2</v>
      </c>
      <c r="BC1134" s="158" t="s">
        <v>2872</v>
      </c>
      <c r="BF1134" s="144">
        <v>2013</v>
      </c>
      <c r="BG1134" s="156">
        <v>2</v>
      </c>
      <c r="BH1134" s="156">
        <v>0</v>
      </c>
      <c r="BI1134" s="144" t="s">
        <v>4144</v>
      </c>
      <c r="BJ1134" s="156">
        <v>2</v>
      </c>
      <c r="BL1134" s="156">
        <v>0</v>
      </c>
      <c r="CP1134" s="163">
        <v>2</v>
      </c>
    </row>
    <row r="1135" spans="1:94" ht="18" x14ac:dyDescent="0.25">
      <c r="A1135" s="156">
        <v>2</v>
      </c>
      <c r="B1135" s="145">
        <v>1134</v>
      </c>
      <c r="C1135" s="144" t="s">
        <v>1742</v>
      </c>
      <c r="D1135" s="144" t="s">
        <v>1742</v>
      </c>
      <c r="F1135" s="144" t="s">
        <v>1742</v>
      </c>
      <c r="G1135" s="144" t="s">
        <v>186</v>
      </c>
      <c r="H1135" s="144" t="s">
        <v>1743</v>
      </c>
      <c r="I1135" s="144" t="s">
        <v>188</v>
      </c>
      <c r="J1135" s="148">
        <v>43987</v>
      </c>
      <c r="K1135" s="40">
        <v>41824</v>
      </c>
      <c r="L1135" s="144">
        <v>2014</v>
      </c>
      <c r="M1135" s="144" t="s">
        <v>1744</v>
      </c>
      <c r="N1135" s="144" t="s">
        <v>1745</v>
      </c>
      <c r="O1135" s="156">
        <v>2</v>
      </c>
      <c r="Q1135" s="144" t="s">
        <v>4046</v>
      </c>
      <c r="R1135" s="144" t="s">
        <v>2877</v>
      </c>
      <c r="S1135" s="144" t="s">
        <v>1747</v>
      </c>
      <c r="U1135" s="156">
        <v>1</v>
      </c>
      <c r="V1135" s="156">
        <v>1</v>
      </c>
      <c r="W1135" s="144" t="s">
        <v>4047</v>
      </c>
      <c r="X1135" s="144" t="s">
        <v>166</v>
      </c>
      <c r="Y1135" s="144" t="s">
        <v>4047</v>
      </c>
      <c r="Z1135" s="156">
        <v>1</v>
      </c>
      <c r="AA1135" s="160" t="s">
        <v>1749</v>
      </c>
      <c r="AB1135" s="160" t="s">
        <v>1749</v>
      </c>
      <c r="AC1135" s="157">
        <v>1</v>
      </c>
      <c r="AD1135" s="157">
        <v>66</v>
      </c>
      <c r="AE1135" s="144" t="s">
        <v>1750</v>
      </c>
      <c r="AG1135" s="144" t="s">
        <v>169</v>
      </c>
      <c r="AH1135" s="156">
        <v>1</v>
      </c>
      <c r="AJ1135" s="156">
        <v>1</v>
      </c>
      <c r="AK1135" s="156">
        <v>211015</v>
      </c>
      <c r="AL1135" s="156" t="s">
        <v>1751</v>
      </c>
      <c r="AN1135" s="144" t="s">
        <v>170</v>
      </c>
      <c r="AO1135" s="144" t="s">
        <v>171</v>
      </c>
      <c r="AP1135" s="144" t="s">
        <v>172</v>
      </c>
      <c r="AQ1135" s="144" t="s">
        <v>172</v>
      </c>
      <c r="AR1135" s="144" t="s">
        <v>172</v>
      </c>
      <c r="AS1135" s="144" t="s">
        <v>4144</v>
      </c>
      <c r="AT1135" s="144" t="s">
        <v>4144</v>
      </c>
      <c r="AU1135" s="156">
        <v>1</v>
      </c>
      <c r="AW1135" s="144" t="s">
        <v>4048</v>
      </c>
      <c r="AX1135" s="144" t="s">
        <v>174</v>
      </c>
      <c r="AY1135" s="144" t="s">
        <v>175</v>
      </c>
      <c r="AZ1135" s="156">
        <v>2</v>
      </c>
      <c r="BC1135" s="158" t="s">
        <v>2872</v>
      </c>
      <c r="BF1135" s="144">
        <v>2014</v>
      </c>
      <c r="BG1135" s="156">
        <v>2</v>
      </c>
      <c r="BH1135" s="156">
        <v>0</v>
      </c>
      <c r="BI1135" s="144" t="s">
        <v>4144</v>
      </c>
      <c r="BJ1135" s="156">
        <v>2</v>
      </c>
      <c r="BL1135" s="156">
        <v>0</v>
      </c>
      <c r="CP1135" s="163">
        <v>2</v>
      </c>
    </row>
    <row r="1136" spans="1:94" ht="18" x14ac:dyDescent="0.25">
      <c r="A1136" s="156">
        <v>2</v>
      </c>
      <c r="B1136" s="145">
        <v>1135</v>
      </c>
      <c r="C1136" s="144" t="s">
        <v>1742</v>
      </c>
      <c r="D1136" s="144" t="s">
        <v>1742</v>
      </c>
      <c r="F1136" s="144" t="s">
        <v>1742</v>
      </c>
      <c r="G1136" s="144" t="s">
        <v>186</v>
      </c>
      <c r="H1136" s="144" t="s">
        <v>1743</v>
      </c>
      <c r="I1136" s="144" t="s">
        <v>188</v>
      </c>
      <c r="J1136" s="148">
        <v>43987</v>
      </c>
      <c r="K1136" s="40">
        <v>42093</v>
      </c>
      <c r="L1136" s="144">
        <v>2015</v>
      </c>
      <c r="M1136" s="144" t="s">
        <v>1744</v>
      </c>
      <c r="N1136" s="144" t="s">
        <v>1745</v>
      </c>
      <c r="O1136" s="156">
        <v>2</v>
      </c>
      <c r="Q1136" s="144" t="s">
        <v>4046</v>
      </c>
      <c r="R1136" s="144" t="s">
        <v>2877</v>
      </c>
      <c r="S1136" s="144" t="s">
        <v>1747</v>
      </c>
      <c r="U1136" s="156">
        <v>1</v>
      </c>
      <c r="V1136" s="156">
        <v>1</v>
      </c>
      <c r="W1136" s="144" t="s">
        <v>4047</v>
      </c>
      <c r="X1136" s="144" t="s">
        <v>166</v>
      </c>
      <c r="Y1136" s="144" t="s">
        <v>4047</v>
      </c>
      <c r="Z1136" s="156">
        <v>1</v>
      </c>
      <c r="AA1136" s="160" t="s">
        <v>1749</v>
      </c>
      <c r="AB1136" s="160" t="s">
        <v>1749</v>
      </c>
      <c r="AC1136" s="157">
        <v>1</v>
      </c>
      <c r="AD1136" s="157">
        <v>66</v>
      </c>
      <c r="AE1136" s="144" t="s">
        <v>1750</v>
      </c>
      <c r="AG1136" s="144" t="s">
        <v>169</v>
      </c>
      <c r="AH1136" s="156">
        <v>1</v>
      </c>
      <c r="AJ1136" s="156">
        <v>1</v>
      </c>
      <c r="AK1136" s="156">
        <v>211015</v>
      </c>
      <c r="AL1136" s="156" t="s">
        <v>1751</v>
      </c>
      <c r="AN1136" s="144" t="s">
        <v>170</v>
      </c>
      <c r="AO1136" s="144" t="s">
        <v>171</v>
      </c>
      <c r="AP1136" s="144" t="s">
        <v>172</v>
      </c>
      <c r="AQ1136" s="144" t="s">
        <v>172</v>
      </c>
      <c r="AR1136" s="144" t="s">
        <v>172</v>
      </c>
      <c r="AS1136" s="144" t="s">
        <v>4144</v>
      </c>
      <c r="AT1136" s="144" t="s">
        <v>4144</v>
      </c>
      <c r="AU1136" s="156">
        <v>1</v>
      </c>
      <c r="AW1136" s="144" t="s">
        <v>4048</v>
      </c>
      <c r="AX1136" s="144" t="s">
        <v>174</v>
      </c>
      <c r="AY1136" s="144" t="s">
        <v>175</v>
      </c>
      <c r="AZ1136" s="156">
        <v>2</v>
      </c>
      <c r="BC1136" s="158" t="s">
        <v>2872</v>
      </c>
      <c r="BF1136" s="144">
        <v>2015</v>
      </c>
      <c r="BG1136" s="156">
        <v>2</v>
      </c>
      <c r="BH1136" s="156">
        <v>0</v>
      </c>
      <c r="BI1136" s="144" t="s">
        <v>4144</v>
      </c>
      <c r="BJ1136" s="156">
        <v>2</v>
      </c>
      <c r="BL1136" s="156">
        <v>0</v>
      </c>
      <c r="CP1136" s="163">
        <v>2</v>
      </c>
    </row>
    <row r="1137" spans="1:105" ht="18" x14ac:dyDescent="0.25">
      <c r="A1137" s="156">
        <v>2</v>
      </c>
      <c r="B1137" s="145">
        <v>1136</v>
      </c>
      <c r="C1137" s="144" t="s">
        <v>4050</v>
      </c>
      <c r="D1137" s="144" t="s">
        <v>2823</v>
      </c>
      <c r="F1137" s="144" t="s">
        <v>2824</v>
      </c>
      <c r="G1137" s="144" t="s">
        <v>2825</v>
      </c>
      <c r="H1137" s="144" t="s">
        <v>2826</v>
      </c>
      <c r="I1137" s="144" t="s">
        <v>547</v>
      </c>
      <c r="J1137" s="148">
        <v>43987</v>
      </c>
      <c r="K1137" s="40">
        <v>41105</v>
      </c>
      <c r="L1137" s="144">
        <v>2012</v>
      </c>
      <c r="M1137" s="144" t="s">
        <v>4051</v>
      </c>
      <c r="N1137" s="144" t="s">
        <v>4052</v>
      </c>
      <c r="O1137" s="156">
        <v>2</v>
      </c>
      <c r="Q1137" s="144" t="s">
        <v>3586</v>
      </c>
      <c r="R1137" s="144" t="s">
        <v>2877</v>
      </c>
      <c r="S1137" s="144" t="s">
        <v>4053</v>
      </c>
      <c r="U1137" s="156">
        <v>1</v>
      </c>
      <c r="V1137" s="156">
        <v>1</v>
      </c>
      <c r="W1137" s="144" t="s">
        <v>2829</v>
      </c>
      <c r="X1137" s="144" t="s">
        <v>166</v>
      </c>
      <c r="Y1137" s="144" t="s">
        <v>2829</v>
      </c>
      <c r="Z1137" s="156">
        <v>1</v>
      </c>
      <c r="AA1137" s="144" t="s">
        <v>2829</v>
      </c>
      <c r="AB1137" s="144" t="s">
        <v>2829</v>
      </c>
      <c r="AC1137" s="157">
        <v>2</v>
      </c>
      <c r="AD1137" s="157">
        <v>0</v>
      </c>
      <c r="AE1137" s="144" t="s">
        <v>2830</v>
      </c>
      <c r="AG1137" s="144" t="s">
        <v>169</v>
      </c>
      <c r="AH1137" s="156">
        <v>1</v>
      </c>
      <c r="AJ1137" s="156">
        <v>1</v>
      </c>
      <c r="AK1137" s="156">
        <v>219432</v>
      </c>
      <c r="AL1137" s="156" t="s">
        <v>2831</v>
      </c>
      <c r="AN1137" s="144" t="s">
        <v>170</v>
      </c>
      <c r="AO1137" s="144" t="s">
        <v>171</v>
      </c>
      <c r="AP1137" s="144" t="s">
        <v>172</v>
      </c>
      <c r="AQ1137" s="144" t="s">
        <v>172</v>
      </c>
      <c r="AR1137" s="144" t="s">
        <v>172</v>
      </c>
      <c r="AS1137" s="144" t="s">
        <v>4144</v>
      </c>
      <c r="AT1137" s="144" t="s">
        <v>4144</v>
      </c>
      <c r="AU1137" s="156">
        <v>2</v>
      </c>
      <c r="AW1137" s="144" t="s">
        <v>4054</v>
      </c>
      <c r="AX1137" s="144" t="s">
        <v>174</v>
      </c>
      <c r="AY1137" s="144" t="s">
        <v>175</v>
      </c>
      <c r="AZ1137" s="156">
        <v>2</v>
      </c>
      <c r="BC1137" s="158" t="s">
        <v>2872</v>
      </c>
      <c r="BF1137" s="144">
        <v>2012</v>
      </c>
      <c r="BG1137" s="156">
        <v>2</v>
      </c>
      <c r="BH1137" s="156">
        <v>0</v>
      </c>
      <c r="BI1137" s="144" t="s">
        <v>4144</v>
      </c>
      <c r="BJ1137" s="156">
        <v>2</v>
      </c>
      <c r="BL1137" s="156">
        <v>0</v>
      </c>
      <c r="CP1137" s="163">
        <v>2</v>
      </c>
    </row>
    <row r="1138" spans="1:105" ht="18" x14ac:dyDescent="0.25">
      <c r="A1138" s="156">
        <v>2</v>
      </c>
      <c r="B1138" s="145">
        <v>1137</v>
      </c>
      <c r="C1138" s="144" t="s">
        <v>4050</v>
      </c>
      <c r="D1138" s="144" t="s">
        <v>2823</v>
      </c>
      <c r="F1138" s="144" t="s">
        <v>2824</v>
      </c>
      <c r="G1138" s="144" t="s">
        <v>2825</v>
      </c>
      <c r="H1138" s="144" t="s">
        <v>2826</v>
      </c>
      <c r="I1138" s="144" t="s">
        <v>547</v>
      </c>
      <c r="J1138" s="148">
        <v>43987</v>
      </c>
      <c r="K1138" s="40">
        <v>41432</v>
      </c>
      <c r="L1138" s="144">
        <v>2013</v>
      </c>
      <c r="M1138" s="144" t="s">
        <v>4051</v>
      </c>
      <c r="N1138" s="144" t="s">
        <v>4052</v>
      </c>
      <c r="O1138" s="156">
        <v>2</v>
      </c>
      <c r="Q1138" s="144" t="s">
        <v>3586</v>
      </c>
      <c r="R1138" s="144" t="s">
        <v>2877</v>
      </c>
      <c r="S1138" s="144" t="s">
        <v>4053</v>
      </c>
      <c r="U1138" s="156">
        <v>1</v>
      </c>
      <c r="V1138" s="156">
        <v>1</v>
      </c>
      <c r="W1138" s="144" t="s">
        <v>2829</v>
      </c>
      <c r="X1138" s="144" t="s">
        <v>166</v>
      </c>
      <c r="Y1138" s="144" t="s">
        <v>2829</v>
      </c>
      <c r="Z1138" s="156">
        <v>1</v>
      </c>
      <c r="AA1138" s="144" t="s">
        <v>2829</v>
      </c>
      <c r="AB1138" s="144" t="s">
        <v>2829</v>
      </c>
      <c r="AC1138" s="157">
        <v>2</v>
      </c>
      <c r="AD1138" s="157">
        <v>0</v>
      </c>
      <c r="AE1138" s="144" t="s">
        <v>2830</v>
      </c>
      <c r="AG1138" s="144" t="s">
        <v>169</v>
      </c>
      <c r="AH1138" s="156">
        <v>1</v>
      </c>
      <c r="AJ1138" s="156">
        <v>1</v>
      </c>
      <c r="AK1138" s="156">
        <v>219432</v>
      </c>
      <c r="AL1138" s="156" t="s">
        <v>2831</v>
      </c>
      <c r="AN1138" s="144" t="s">
        <v>170</v>
      </c>
      <c r="AO1138" s="144" t="s">
        <v>171</v>
      </c>
      <c r="AP1138" s="144" t="s">
        <v>172</v>
      </c>
      <c r="AQ1138" s="144" t="s">
        <v>172</v>
      </c>
      <c r="AR1138" s="144" t="s">
        <v>172</v>
      </c>
      <c r="AS1138" s="144" t="s">
        <v>4144</v>
      </c>
      <c r="AT1138" s="144" t="s">
        <v>4144</v>
      </c>
      <c r="AU1138" s="156">
        <v>2</v>
      </c>
      <c r="AW1138" s="144" t="s">
        <v>4054</v>
      </c>
      <c r="AX1138" s="144" t="s">
        <v>174</v>
      </c>
      <c r="AY1138" s="144" t="s">
        <v>175</v>
      </c>
      <c r="AZ1138" s="156">
        <v>2</v>
      </c>
      <c r="BC1138" s="158" t="s">
        <v>2872</v>
      </c>
      <c r="BF1138" s="144">
        <v>2013</v>
      </c>
      <c r="BG1138" s="156">
        <v>2</v>
      </c>
      <c r="BH1138" s="156">
        <v>0</v>
      </c>
      <c r="BI1138" s="144" t="s">
        <v>4144</v>
      </c>
      <c r="BJ1138" s="156">
        <v>2</v>
      </c>
      <c r="BL1138" s="156">
        <v>0</v>
      </c>
      <c r="CP1138" s="163">
        <v>2</v>
      </c>
    </row>
    <row r="1139" spans="1:105" ht="18" x14ac:dyDescent="0.25">
      <c r="A1139" s="156">
        <v>2</v>
      </c>
      <c r="B1139" s="145">
        <v>1138</v>
      </c>
      <c r="C1139" s="144" t="s">
        <v>4050</v>
      </c>
      <c r="D1139" s="144" t="s">
        <v>2823</v>
      </c>
      <c r="F1139" s="144" t="s">
        <v>2824</v>
      </c>
      <c r="G1139" s="144" t="s">
        <v>2825</v>
      </c>
      <c r="H1139" s="144" t="s">
        <v>2826</v>
      </c>
      <c r="I1139" s="144" t="s">
        <v>547</v>
      </c>
      <c r="J1139" s="148">
        <v>43987</v>
      </c>
      <c r="K1139" s="40">
        <v>41824</v>
      </c>
      <c r="L1139" s="144">
        <v>2014</v>
      </c>
      <c r="M1139" s="144" t="s">
        <v>4051</v>
      </c>
      <c r="N1139" s="144" t="s">
        <v>4052</v>
      </c>
      <c r="O1139" s="156">
        <v>2</v>
      </c>
      <c r="Q1139" s="144" t="s">
        <v>3586</v>
      </c>
      <c r="R1139" s="144" t="s">
        <v>2877</v>
      </c>
      <c r="S1139" s="144" t="s">
        <v>4053</v>
      </c>
      <c r="U1139" s="156">
        <v>1</v>
      </c>
      <c r="V1139" s="156">
        <v>1</v>
      </c>
      <c r="W1139" s="144" t="s">
        <v>2829</v>
      </c>
      <c r="X1139" s="144" t="s">
        <v>166</v>
      </c>
      <c r="Y1139" s="144" t="s">
        <v>2829</v>
      </c>
      <c r="Z1139" s="156">
        <v>1</v>
      </c>
      <c r="AA1139" s="144" t="s">
        <v>2829</v>
      </c>
      <c r="AB1139" s="144" t="s">
        <v>2829</v>
      </c>
      <c r="AC1139" s="157">
        <v>2</v>
      </c>
      <c r="AD1139" s="157">
        <v>0</v>
      </c>
      <c r="AE1139" s="144" t="s">
        <v>2830</v>
      </c>
      <c r="AG1139" s="144" t="s">
        <v>169</v>
      </c>
      <c r="AH1139" s="156">
        <v>1</v>
      </c>
      <c r="AJ1139" s="156">
        <v>1</v>
      </c>
      <c r="AK1139" s="156">
        <v>219432</v>
      </c>
      <c r="AL1139" s="156" t="s">
        <v>2831</v>
      </c>
      <c r="AN1139" s="144" t="s">
        <v>170</v>
      </c>
      <c r="AO1139" s="144" t="s">
        <v>171</v>
      </c>
      <c r="AP1139" s="144" t="s">
        <v>172</v>
      </c>
      <c r="AQ1139" s="144" t="s">
        <v>172</v>
      </c>
      <c r="AR1139" s="144" t="s">
        <v>172</v>
      </c>
      <c r="AS1139" s="144" t="s">
        <v>4144</v>
      </c>
      <c r="AT1139" s="144" t="s">
        <v>4144</v>
      </c>
      <c r="AU1139" s="156">
        <v>2</v>
      </c>
      <c r="AW1139" s="144" t="s">
        <v>4054</v>
      </c>
      <c r="AX1139" s="144" t="s">
        <v>174</v>
      </c>
      <c r="AY1139" s="144" t="s">
        <v>175</v>
      </c>
      <c r="AZ1139" s="156">
        <v>2</v>
      </c>
      <c r="BC1139" s="158" t="s">
        <v>2872</v>
      </c>
      <c r="BF1139" s="144">
        <v>2014</v>
      </c>
      <c r="BG1139" s="156">
        <v>2</v>
      </c>
      <c r="BH1139" s="156">
        <v>0</v>
      </c>
      <c r="BI1139" s="144" t="s">
        <v>4144</v>
      </c>
      <c r="BJ1139" s="156">
        <v>2</v>
      </c>
      <c r="BL1139" s="156">
        <v>0</v>
      </c>
      <c r="CP1139" s="163">
        <v>2</v>
      </c>
    </row>
    <row r="1140" spans="1:105" ht="18" x14ac:dyDescent="0.25">
      <c r="A1140" s="156">
        <v>2</v>
      </c>
      <c r="B1140" s="145">
        <v>1139</v>
      </c>
      <c r="C1140" s="144" t="s">
        <v>4050</v>
      </c>
      <c r="D1140" s="144" t="s">
        <v>2823</v>
      </c>
      <c r="F1140" s="144" t="s">
        <v>2824</v>
      </c>
      <c r="G1140" s="144" t="s">
        <v>2825</v>
      </c>
      <c r="H1140" s="144" t="s">
        <v>2826</v>
      </c>
      <c r="I1140" s="144" t="s">
        <v>547</v>
      </c>
      <c r="J1140" s="148">
        <v>43987</v>
      </c>
      <c r="K1140" s="40">
        <v>42093</v>
      </c>
      <c r="L1140" s="144">
        <v>2015</v>
      </c>
      <c r="M1140" s="144" t="s">
        <v>4051</v>
      </c>
      <c r="N1140" s="144" t="s">
        <v>4052</v>
      </c>
      <c r="O1140" s="156">
        <v>2</v>
      </c>
      <c r="Q1140" s="144" t="s">
        <v>3586</v>
      </c>
      <c r="R1140" s="144" t="s">
        <v>2877</v>
      </c>
      <c r="S1140" s="144" t="s">
        <v>4053</v>
      </c>
      <c r="U1140" s="156">
        <v>1</v>
      </c>
      <c r="V1140" s="156">
        <v>1</v>
      </c>
      <c r="W1140" s="144" t="s">
        <v>2829</v>
      </c>
      <c r="X1140" s="144" t="s">
        <v>166</v>
      </c>
      <c r="Y1140" s="144" t="s">
        <v>2829</v>
      </c>
      <c r="Z1140" s="156">
        <v>1</v>
      </c>
      <c r="AA1140" s="144" t="s">
        <v>2829</v>
      </c>
      <c r="AB1140" s="144" t="s">
        <v>2829</v>
      </c>
      <c r="AC1140" s="157">
        <v>2</v>
      </c>
      <c r="AD1140" s="157">
        <v>0</v>
      </c>
      <c r="AE1140" s="144" t="s">
        <v>2830</v>
      </c>
      <c r="AG1140" s="144" t="s">
        <v>169</v>
      </c>
      <c r="AH1140" s="156">
        <v>1</v>
      </c>
      <c r="AJ1140" s="156">
        <v>1</v>
      </c>
      <c r="AK1140" s="156">
        <v>219432</v>
      </c>
      <c r="AL1140" s="156" t="s">
        <v>2831</v>
      </c>
      <c r="AN1140" s="144" t="s">
        <v>170</v>
      </c>
      <c r="AO1140" s="144" t="s">
        <v>171</v>
      </c>
      <c r="AP1140" s="144" t="s">
        <v>172</v>
      </c>
      <c r="AQ1140" s="144" t="s">
        <v>172</v>
      </c>
      <c r="AR1140" s="144" t="s">
        <v>172</v>
      </c>
      <c r="AS1140" s="144" t="s">
        <v>4144</v>
      </c>
      <c r="AT1140" s="144" t="s">
        <v>4144</v>
      </c>
      <c r="AU1140" s="156">
        <v>2</v>
      </c>
      <c r="AW1140" s="144" t="s">
        <v>4054</v>
      </c>
      <c r="AX1140" s="144" t="s">
        <v>174</v>
      </c>
      <c r="AY1140" s="144" t="s">
        <v>175</v>
      </c>
      <c r="AZ1140" s="156">
        <v>2</v>
      </c>
      <c r="BC1140" s="158" t="s">
        <v>2872</v>
      </c>
      <c r="BF1140" s="144">
        <v>2015</v>
      </c>
      <c r="BG1140" s="156">
        <v>2</v>
      </c>
      <c r="BH1140" s="156">
        <v>0</v>
      </c>
      <c r="BI1140" s="144" t="s">
        <v>4144</v>
      </c>
      <c r="BJ1140" s="156">
        <v>2</v>
      </c>
      <c r="BL1140" s="156">
        <v>0</v>
      </c>
      <c r="CP1140" s="163">
        <v>2</v>
      </c>
    </row>
    <row r="1141" spans="1:105" ht="18" x14ac:dyDescent="0.25">
      <c r="A1141" s="156">
        <v>2</v>
      </c>
      <c r="B1141" s="145">
        <v>1140</v>
      </c>
      <c r="C1141" s="144" t="s">
        <v>4056</v>
      </c>
      <c r="D1141" s="144" t="s">
        <v>4056</v>
      </c>
      <c r="E1141" s="144" t="s">
        <v>4057</v>
      </c>
      <c r="G1141" s="144" t="s">
        <v>508</v>
      </c>
      <c r="H1141" s="144" t="s">
        <v>714</v>
      </c>
      <c r="I1141" s="144" t="s">
        <v>715</v>
      </c>
      <c r="J1141" s="148">
        <v>43987</v>
      </c>
      <c r="K1141" s="40">
        <v>41252</v>
      </c>
      <c r="L1141" s="144">
        <v>2012</v>
      </c>
      <c r="M1141" s="144" t="s">
        <v>4058</v>
      </c>
      <c r="N1141" s="144" t="s">
        <v>4059</v>
      </c>
      <c r="O1141" s="156">
        <v>2</v>
      </c>
      <c r="Q1141" s="144" t="s">
        <v>4060</v>
      </c>
      <c r="R1141" s="144" t="s">
        <v>2877</v>
      </c>
      <c r="S1141" s="144" t="s">
        <v>4061</v>
      </c>
      <c r="U1141" s="156">
        <v>1</v>
      </c>
      <c r="V1141" s="156">
        <v>1</v>
      </c>
      <c r="W1141" s="144" t="s">
        <v>4062</v>
      </c>
      <c r="X1141" s="144" t="s">
        <v>166</v>
      </c>
      <c r="Y1141" s="144" t="s">
        <v>4062</v>
      </c>
      <c r="Z1141" s="156">
        <v>1</v>
      </c>
      <c r="AA1141" s="144" t="s">
        <v>4063</v>
      </c>
      <c r="AB1141" s="144" t="s">
        <v>4063</v>
      </c>
      <c r="AC1141" s="157">
        <v>2</v>
      </c>
      <c r="AD1141" s="157">
        <v>0</v>
      </c>
      <c r="AE1141" s="144" t="s">
        <v>4064</v>
      </c>
      <c r="AG1141" s="144" t="s">
        <v>169</v>
      </c>
      <c r="AH1141" s="156">
        <v>1</v>
      </c>
      <c r="AJ1141" s="156">
        <v>1</v>
      </c>
      <c r="AK1141" s="156">
        <v>266220</v>
      </c>
      <c r="AN1141" s="144" t="s">
        <v>170</v>
      </c>
      <c r="AO1141" s="144" t="s">
        <v>171</v>
      </c>
      <c r="AP1141" s="144" t="s">
        <v>172</v>
      </c>
      <c r="AQ1141" s="144" t="s">
        <v>172</v>
      </c>
      <c r="AR1141" s="144" t="s">
        <v>172</v>
      </c>
      <c r="AS1141" s="144" t="s">
        <v>4144</v>
      </c>
      <c r="AT1141" s="144" t="s">
        <v>4144</v>
      </c>
      <c r="AU1141" s="156">
        <v>1</v>
      </c>
      <c r="AW1141" s="144" t="s">
        <v>4065</v>
      </c>
      <c r="AX1141" s="144" t="s">
        <v>174</v>
      </c>
      <c r="AY1141" s="144" t="s">
        <v>175</v>
      </c>
      <c r="AZ1141" s="156">
        <v>2</v>
      </c>
      <c r="BC1141" s="158" t="s">
        <v>2872</v>
      </c>
      <c r="BF1141" s="144">
        <v>2012</v>
      </c>
      <c r="BG1141" s="156">
        <v>2</v>
      </c>
      <c r="BH1141" s="156">
        <v>0</v>
      </c>
      <c r="BI1141" s="144" t="s">
        <v>4144</v>
      </c>
      <c r="BJ1141" s="156">
        <v>2</v>
      </c>
      <c r="BL1141" s="156">
        <v>0</v>
      </c>
      <c r="CP1141" s="163">
        <v>2</v>
      </c>
    </row>
    <row r="1142" spans="1:105" ht="18" x14ac:dyDescent="0.25">
      <c r="A1142" s="156">
        <v>2</v>
      </c>
      <c r="B1142" s="145">
        <v>1141</v>
      </c>
      <c r="C1142" s="144" t="s">
        <v>4056</v>
      </c>
      <c r="D1142" s="144" t="s">
        <v>4056</v>
      </c>
      <c r="E1142" s="144" t="s">
        <v>4057</v>
      </c>
      <c r="G1142" s="144" t="s">
        <v>508</v>
      </c>
      <c r="H1142" s="144" t="s">
        <v>714</v>
      </c>
      <c r="I1142" s="144" t="s">
        <v>715</v>
      </c>
      <c r="J1142" s="148">
        <v>43987</v>
      </c>
      <c r="K1142" s="40">
        <v>41432</v>
      </c>
      <c r="L1142" s="144">
        <v>2013</v>
      </c>
      <c r="M1142" s="144" t="s">
        <v>4058</v>
      </c>
      <c r="N1142" s="144" t="s">
        <v>4059</v>
      </c>
      <c r="O1142" s="156">
        <v>2</v>
      </c>
      <c r="Q1142" s="144" t="s">
        <v>4060</v>
      </c>
      <c r="R1142" s="144" t="s">
        <v>2877</v>
      </c>
      <c r="S1142" s="144" t="s">
        <v>4061</v>
      </c>
      <c r="U1142" s="156">
        <v>1</v>
      </c>
      <c r="V1142" s="156">
        <v>1</v>
      </c>
      <c r="W1142" s="144" t="s">
        <v>4062</v>
      </c>
      <c r="X1142" s="144" t="s">
        <v>166</v>
      </c>
      <c r="Y1142" s="144" t="s">
        <v>4062</v>
      </c>
      <c r="Z1142" s="156">
        <v>1</v>
      </c>
      <c r="AA1142" s="144" t="s">
        <v>4063</v>
      </c>
      <c r="AB1142" s="144" t="s">
        <v>4063</v>
      </c>
      <c r="AC1142" s="157">
        <v>2</v>
      </c>
      <c r="AD1142" s="157">
        <v>0</v>
      </c>
      <c r="AE1142" s="144" t="s">
        <v>4064</v>
      </c>
      <c r="AG1142" s="144" t="s">
        <v>169</v>
      </c>
      <c r="AH1142" s="156">
        <v>1</v>
      </c>
      <c r="AJ1142" s="156">
        <v>1</v>
      </c>
      <c r="AK1142" s="156">
        <v>266220</v>
      </c>
      <c r="AN1142" s="144" t="s">
        <v>170</v>
      </c>
      <c r="AO1142" s="144" t="s">
        <v>171</v>
      </c>
      <c r="AP1142" s="144" t="s">
        <v>172</v>
      </c>
      <c r="AQ1142" s="144" t="s">
        <v>172</v>
      </c>
      <c r="AR1142" s="144" t="s">
        <v>172</v>
      </c>
      <c r="AS1142" s="144" t="s">
        <v>4144</v>
      </c>
      <c r="AT1142" s="144" t="s">
        <v>4144</v>
      </c>
      <c r="AU1142" s="156">
        <v>1</v>
      </c>
      <c r="AW1142" s="144" t="s">
        <v>4065</v>
      </c>
      <c r="AX1142" s="144" t="s">
        <v>174</v>
      </c>
      <c r="AY1142" s="144" t="s">
        <v>175</v>
      </c>
      <c r="AZ1142" s="156">
        <v>2</v>
      </c>
      <c r="BC1142" s="158" t="s">
        <v>2872</v>
      </c>
      <c r="BF1142" s="144">
        <v>2013</v>
      </c>
      <c r="BG1142" s="156">
        <v>2</v>
      </c>
      <c r="BH1142" s="156">
        <v>0</v>
      </c>
      <c r="BI1142" s="144" t="s">
        <v>4144</v>
      </c>
      <c r="BJ1142" s="156">
        <v>2</v>
      </c>
      <c r="BL1142" s="156">
        <v>0</v>
      </c>
      <c r="CP1142" s="163">
        <v>2</v>
      </c>
    </row>
    <row r="1143" spans="1:105" ht="18" x14ac:dyDescent="0.25">
      <c r="A1143" s="156">
        <v>2</v>
      </c>
      <c r="B1143" s="145">
        <v>1142</v>
      </c>
      <c r="C1143" s="144" t="s">
        <v>4067</v>
      </c>
      <c r="D1143" s="144" t="s">
        <v>4056</v>
      </c>
      <c r="E1143" s="144" t="s">
        <v>4057</v>
      </c>
      <c r="G1143" s="144" t="s">
        <v>508</v>
      </c>
      <c r="H1143" s="144" t="s">
        <v>714</v>
      </c>
      <c r="I1143" s="144" t="s">
        <v>715</v>
      </c>
      <c r="J1143" s="148">
        <v>43987</v>
      </c>
      <c r="K1143" s="40">
        <v>41824</v>
      </c>
      <c r="L1143" s="144">
        <v>2014</v>
      </c>
      <c r="M1143" s="144" t="s">
        <v>4068</v>
      </c>
      <c r="N1143" s="144" t="s">
        <v>4069</v>
      </c>
      <c r="O1143" s="156">
        <v>2</v>
      </c>
      <c r="Q1143" s="144" t="s">
        <v>4060</v>
      </c>
      <c r="R1143" s="144" t="s">
        <v>2877</v>
      </c>
      <c r="S1143" s="144" t="s">
        <v>4061</v>
      </c>
      <c r="U1143" s="156">
        <v>1</v>
      </c>
      <c r="V1143" s="156">
        <v>1</v>
      </c>
      <c r="W1143" s="144" t="s">
        <v>4062</v>
      </c>
      <c r="X1143" s="144" t="s">
        <v>166</v>
      </c>
      <c r="Y1143" s="144" t="s">
        <v>4062</v>
      </c>
      <c r="Z1143" s="156">
        <v>1</v>
      </c>
      <c r="AA1143" s="144" t="s">
        <v>4063</v>
      </c>
      <c r="AB1143" s="144" t="s">
        <v>4063</v>
      </c>
      <c r="AC1143" s="157">
        <v>2</v>
      </c>
      <c r="AD1143" s="157">
        <v>0</v>
      </c>
      <c r="AE1143" s="144" t="s">
        <v>4064</v>
      </c>
      <c r="AG1143" s="144" t="s">
        <v>169</v>
      </c>
      <c r="AH1143" s="156">
        <v>1</v>
      </c>
      <c r="AJ1143" s="156">
        <v>1</v>
      </c>
      <c r="AK1143" s="156">
        <v>266220</v>
      </c>
      <c r="AN1143" s="144" t="s">
        <v>170</v>
      </c>
      <c r="AO1143" s="144" t="s">
        <v>171</v>
      </c>
      <c r="AP1143" s="144" t="s">
        <v>172</v>
      </c>
      <c r="AQ1143" s="144" t="s">
        <v>172</v>
      </c>
      <c r="AR1143" s="144" t="s">
        <v>172</v>
      </c>
      <c r="AS1143" s="144" t="s">
        <v>4144</v>
      </c>
      <c r="AT1143" s="144" t="s">
        <v>4144</v>
      </c>
      <c r="AU1143" s="156">
        <v>1</v>
      </c>
      <c r="AW1143" s="144" t="s">
        <v>4065</v>
      </c>
      <c r="AX1143" s="144" t="s">
        <v>174</v>
      </c>
      <c r="AY1143" s="144" t="s">
        <v>175</v>
      </c>
      <c r="AZ1143" s="156">
        <v>2</v>
      </c>
      <c r="BC1143" s="158" t="s">
        <v>2872</v>
      </c>
      <c r="BF1143" s="144">
        <v>2014</v>
      </c>
      <c r="BG1143" s="156">
        <v>2</v>
      </c>
      <c r="BH1143" s="156">
        <v>0</v>
      </c>
      <c r="BI1143" s="144" t="s">
        <v>4144</v>
      </c>
      <c r="BJ1143" s="156">
        <v>2</v>
      </c>
      <c r="BL1143" s="156">
        <v>0</v>
      </c>
      <c r="CP1143" s="163">
        <v>2</v>
      </c>
    </row>
    <row r="1144" spans="1:105" ht="18" x14ac:dyDescent="0.25">
      <c r="A1144" s="156">
        <v>2</v>
      </c>
      <c r="B1144" s="145">
        <v>1143</v>
      </c>
      <c r="C1144" s="144" t="s">
        <v>440</v>
      </c>
      <c r="D1144" s="144" t="s">
        <v>440</v>
      </c>
      <c r="F1144" s="144" t="s">
        <v>440</v>
      </c>
      <c r="G1144" s="144" t="s">
        <v>186</v>
      </c>
      <c r="H1144" s="144" t="s">
        <v>441</v>
      </c>
      <c r="I1144" s="144" t="s">
        <v>188</v>
      </c>
      <c r="J1144" s="148">
        <v>43987</v>
      </c>
      <c r="K1144" s="40">
        <v>41105</v>
      </c>
      <c r="L1144" s="144">
        <v>2012</v>
      </c>
      <c r="M1144" s="144" t="s">
        <v>442</v>
      </c>
      <c r="N1144" s="144" t="s">
        <v>443</v>
      </c>
      <c r="O1144" s="156">
        <v>2</v>
      </c>
      <c r="Q1144" s="144" t="s">
        <v>4070</v>
      </c>
      <c r="R1144" s="144" t="s">
        <v>2877</v>
      </c>
      <c r="S1144" s="144" t="s">
        <v>4071</v>
      </c>
      <c r="U1144" s="156">
        <v>1</v>
      </c>
      <c r="V1144" s="156">
        <v>1</v>
      </c>
      <c r="W1144" s="144" t="s">
        <v>4072</v>
      </c>
      <c r="X1144" s="144" t="s">
        <v>166</v>
      </c>
      <c r="Y1144" s="144" t="s">
        <v>4072</v>
      </c>
      <c r="Z1144" s="156">
        <v>1</v>
      </c>
      <c r="AA1144" s="144" t="s">
        <v>217</v>
      </c>
      <c r="AB1144" s="144" t="s">
        <v>217</v>
      </c>
      <c r="AC1144" s="157">
        <v>2</v>
      </c>
      <c r="AD1144" s="157">
        <v>0</v>
      </c>
      <c r="AE1144" s="144" t="s">
        <v>218</v>
      </c>
      <c r="AG1144" s="144" t="s">
        <v>219</v>
      </c>
      <c r="AH1144" s="156">
        <v>2</v>
      </c>
      <c r="AJ1144" s="156">
        <v>2</v>
      </c>
      <c r="AN1144" s="144" t="s">
        <v>220</v>
      </c>
      <c r="AO1144" s="144" t="s">
        <v>221</v>
      </c>
      <c r="AP1144" s="144" t="s">
        <v>222</v>
      </c>
      <c r="AQ1144" s="144" t="s">
        <v>223</v>
      </c>
      <c r="AR1144" s="144" t="s">
        <v>224</v>
      </c>
      <c r="AS1144" s="144" t="s">
        <v>4144</v>
      </c>
      <c r="AT1144" s="144" t="s">
        <v>4145</v>
      </c>
      <c r="AU1144" s="156">
        <v>2</v>
      </c>
      <c r="AW1144" s="144" t="s">
        <v>4073</v>
      </c>
      <c r="AX1144" s="144" t="s">
        <v>174</v>
      </c>
      <c r="AY1144" s="144" t="s">
        <v>175</v>
      </c>
      <c r="AZ1144" s="156">
        <v>2</v>
      </c>
      <c r="BC1144" s="158" t="s">
        <v>2872</v>
      </c>
      <c r="BF1144" s="144">
        <v>2012</v>
      </c>
      <c r="BG1144" s="156">
        <v>1</v>
      </c>
      <c r="BH1144" s="156">
        <v>5</v>
      </c>
      <c r="BI1144" s="144" t="s">
        <v>4145</v>
      </c>
      <c r="BJ1144" s="156">
        <v>1</v>
      </c>
      <c r="BK1144" s="156">
        <v>5</v>
      </c>
      <c r="BL1144" s="156">
        <v>5</v>
      </c>
      <c r="BM1144" s="156">
        <v>100</v>
      </c>
      <c r="BQ1144" s="163" t="s">
        <v>178</v>
      </c>
      <c r="BR1144" s="163" t="s">
        <v>4074</v>
      </c>
      <c r="BS1144" s="163" t="s">
        <v>232</v>
      </c>
      <c r="BT1144" s="163">
        <v>2</v>
      </c>
      <c r="BU1144" s="163" t="s">
        <v>181</v>
      </c>
      <c r="BV1144" s="163" t="s">
        <v>824</v>
      </c>
      <c r="BW1144" s="163" t="s">
        <v>824</v>
      </c>
      <c r="BX1144" s="163">
        <v>2</v>
      </c>
      <c r="BY1144" s="163" t="s">
        <v>181</v>
      </c>
      <c r="BZ1144" s="163" t="s">
        <v>4075</v>
      </c>
      <c r="CA1144" s="163" t="s">
        <v>830</v>
      </c>
      <c r="CB1144" s="163">
        <v>0</v>
      </c>
      <c r="CC1144" s="163" t="s">
        <v>181</v>
      </c>
      <c r="CD1144" s="163" t="s">
        <v>811</v>
      </c>
      <c r="CE1144" s="163" t="s">
        <v>811</v>
      </c>
      <c r="CF1144" s="163">
        <v>0</v>
      </c>
      <c r="CG1144" s="163" t="s">
        <v>181</v>
      </c>
      <c r="CH1144" s="163" t="s">
        <v>457</v>
      </c>
      <c r="CI1144" s="163" t="s">
        <v>457</v>
      </c>
      <c r="CJ1144" s="163">
        <v>0</v>
      </c>
      <c r="CK1144" s="163" t="s">
        <v>181</v>
      </c>
      <c r="CP1144" s="163">
        <v>2</v>
      </c>
    </row>
    <row r="1145" spans="1:105" ht="18" x14ac:dyDescent="0.25">
      <c r="A1145" s="156">
        <v>2</v>
      </c>
      <c r="B1145" s="145">
        <v>1144</v>
      </c>
      <c r="C1145" s="144" t="s">
        <v>440</v>
      </c>
      <c r="D1145" s="144" t="s">
        <v>440</v>
      </c>
      <c r="F1145" s="144" t="s">
        <v>440</v>
      </c>
      <c r="G1145" s="144" t="s">
        <v>186</v>
      </c>
      <c r="H1145" s="144" t="s">
        <v>441</v>
      </c>
      <c r="I1145" s="144" t="s">
        <v>188</v>
      </c>
      <c r="J1145" s="148">
        <v>43987</v>
      </c>
      <c r="K1145" s="40">
        <v>41432</v>
      </c>
      <c r="L1145" s="144">
        <v>2013</v>
      </c>
      <c r="M1145" s="144" t="s">
        <v>442</v>
      </c>
      <c r="N1145" s="144" t="s">
        <v>443</v>
      </c>
      <c r="O1145" s="156">
        <v>2</v>
      </c>
      <c r="Q1145" s="144" t="s">
        <v>4070</v>
      </c>
      <c r="R1145" s="144" t="s">
        <v>2877</v>
      </c>
      <c r="S1145" s="144" t="s">
        <v>4071</v>
      </c>
      <c r="U1145" s="156">
        <v>1</v>
      </c>
      <c r="V1145" s="156">
        <v>1</v>
      </c>
      <c r="W1145" s="144" t="s">
        <v>2923</v>
      </c>
      <c r="X1145" s="144" t="s">
        <v>166</v>
      </c>
      <c r="Y1145" s="144" t="s">
        <v>2923</v>
      </c>
      <c r="Z1145" s="156">
        <v>1</v>
      </c>
      <c r="AA1145" s="144" t="s">
        <v>217</v>
      </c>
      <c r="AB1145" s="144" t="s">
        <v>217</v>
      </c>
      <c r="AC1145" s="157">
        <v>2</v>
      </c>
      <c r="AD1145" s="157">
        <v>0</v>
      </c>
      <c r="AE1145" s="144" t="s">
        <v>218</v>
      </c>
      <c r="AG1145" s="144" t="s">
        <v>219</v>
      </c>
      <c r="AH1145" s="156">
        <v>2</v>
      </c>
      <c r="AJ1145" s="156">
        <v>2</v>
      </c>
      <c r="AN1145" s="144" t="s">
        <v>220</v>
      </c>
      <c r="AO1145" s="144" t="s">
        <v>221</v>
      </c>
      <c r="AP1145" s="144" t="s">
        <v>222</v>
      </c>
      <c r="AQ1145" s="144" t="s">
        <v>223</v>
      </c>
      <c r="AR1145" s="144" t="s">
        <v>224</v>
      </c>
      <c r="AS1145" s="144" t="s">
        <v>4144</v>
      </c>
      <c r="AT1145" s="144" t="s">
        <v>4145</v>
      </c>
      <c r="AU1145" s="156">
        <v>2</v>
      </c>
      <c r="AW1145" s="144" t="s">
        <v>4077</v>
      </c>
      <c r="AX1145" s="144" t="s">
        <v>174</v>
      </c>
      <c r="AY1145" s="144" t="s">
        <v>175</v>
      </c>
      <c r="AZ1145" s="156">
        <v>2</v>
      </c>
      <c r="BC1145" s="158" t="s">
        <v>2872</v>
      </c>
      <c r="BF1145" s="144">
        <v>2013</v>
      </c>
      <c r="BG1145" s="156">
        <v>1</v>
      </c>
      <c r="BH1145" s="156">
        <v>5</v>
      </c>
      <c r="BI1145" s="144" t="s">
        <v>4145</v>
      </c>
      <c r="BJ1145" s="156">
        <v>1</v>
      </c>
      <c r="BK1145" s="156">
        <v>5</v>
      </c>
      <c r="BL1145" s="156">
        <v>5</v>
      </c>
      <c r="BM1145" s="156">
        <v>100</v>
      </c>
      <c r="BQ1145" s="163" t="s">
        <v>178</v>
      </c>
      <c r="BR1145" s="163" t="s">
        <v>4074</v>
      </c>
      <c r="BS1145" s="163" t="s">
        <v>232</v>
      </c>
      <c r="BT1145" s="163">
        <v>2</v>
      </c>
      <c r="BU1145" s="163" t="s">
        <v>181</v>
      </c>
      <c r="BV1145" s="163" t="s">
        <v>824</v>
      </c>
      <c r="BW1145" s="163" t="s">
        <v>824</v>
      </c>
      <c r="BX1145" s="163">
        <v>2</v>
      </c>
      <c r="BY1145" s="163" t="s">
        <v>181</v>
      </c>
      <c r="BZ1145" s="163" t="s">
        <v>830</v>
      </c>
      <c r="CA1145" s="163" t="s">
        <v>830</v>
      </c>
      <c r="CB1145" s="163">
        <v>0</v>
      </c>
      <c r="CC1145" s="163" t="s">
        <v>181</v>
      </c>
      <c r="CD1145" s="163" t="s">
        <v>457</v>
      </c>
      <c r="CE1145" s="163" t="s">
        <v>457</v>
      </c>
      <c r="CF1145" s="163">
        <v>0</v>
      </c>
      <c r="CG1145" s="163" t="s">
        <v>181</v>
      </c>
      <c r="CH1145" s="163" t="s">
        <v>4078</v>
      </c>
      <c r="CI1145" s="163" t="s">
        <v>231</v>
      </c>
      <c r="CJ1145" s="163">
        <v>0</v>
      </c>
      <c r="CK1145" s="163" t="s">
        <v>181</v>
      </c>
      <c r="CP1145" s="163">
        <v>2</v>
      </c>
    </row>
    <row r="1146" spans="1:105" ht="18" x14ac:dyDescent="0.25">
      <c r="A1146" s="156">
        <v>2</v>
      </c>
      <c r="B1146" s="145">
        <v>1145</v>
      </c>
      <c r="C1146" s="144" t="s">
        <v>440</v>
      </c>
      <c r="D1146" s="144" t="s">
        <v>440</v>
      </c>
      <c r="F1146" s="144" t="s">
        <v>440</v>
      </c>
      <c r="G1146" s="144" t="s">
        <v>186</v>
      </c>
      <c r="H1146" s="144" t="s">
        <v>441</v>
      </c>
      <c r="I1146" s="144" t="s">
        <v>188</v>
      </c>
      <c r="J1146" s="148">
        <v>43987</v>
      </c>
      <c r="K1146" s="40">
        <v>41824</v>
      </c>
      <c r="L1146" s="144">
        <v>2014</v>
      </c>
      <c r="M1146" s="144" t="s">
        <v>442</v>
      </c>
      <c r="N1146" s="144" t="s">
        <v>443</v>
      </c>
      <c r="O1146" s="156">
        <v>2</v>
      </c>
      <c r="Q1146" s="144" t="s">
        <v>4070</v>
      </c>
      <c r="R1146" s="144" t="s">
        <v>2877</v>
      </c>
      <c r="S1146" s="144" t="s">
        <v>4071</v>
      </c>
      <c r="U1146" s="156">
        <v>1</v>
      </c>
      <c r="V1146" s="156">
        <v>1</v>
      </c>
      <c r="W1146" s="144" t="s">
        <v>2923</v>
      </c>
      <c r="X1146" s="144" t="s">
        <v>166</v>
      </c>
      <c r="Y1146" s="144" t="s">
        <v>2923</v>
      </c>
      <c r="Z1146" s="156">
        <v>1</v>
      </c>
      <c r="AA1146" s="144" t="s">
        <v>217</v>
      </c>
      <c r="AB1146" s="144" t="s">
        <v>217</v>
      </c>
      <c r="AC1146" s="157">
        <v>2</v>
      </c>
      <c r="AD1146" s="157">
        <v>0</v>
      </c>
      <c r="AE1146" s="144" t="s">
        <v>218</v>
      </c>
      <c r="AG1146" s="144" t="s">
        <v>219</v>
      </c>
      <c r="AH1146" s="156">
        <v>2</v>
      </c>
      <c r="AJ1146" s="156">
        <v>2</v>
      </c>
      <c r="AN1146" s="144" t="s">
        <v>220</v>
      </c>
      <c r="AO1146" s="144" t="s">
        <v>221</v>
      </c>
      <c r="AP1146" s="144" t="s">
        <v>222</v>
      </c>
      <c r="AQ1146" s="144" t="s">
        <v>223</v>
      </c>
      <c r="AR1146" s="144" t="s">
        <v>224</v>
      </c>
      <c r="AS1146" s="144" t="s">
        <v>4144</v>
      </c>
      <c r="AT1146" s="144" t="s">
        <v>4145</v>
      </c>
      <c r="AU1146" s="156">
        <v>2</v>
      </c>
      <c r="AW1146" s="144" t="s">
        <v>4080</v>
      </c>
      <c r="AX1146" s="144" t="s">
        <v>174</v>
      </c>
      <c r="AY1146" s="144" t="s">
        <v>175</v>
      </c>
      <c r="AZ1146" s="156">
        <v>2</v>
      </c>
      <c r="BC1146" s="158" t="s">
        <v>2872</v>
      </c>
      <c r="BF1146" s="144">
        <v>2014</v>
      </c>
      <c r="BG1146" s="156">
        <v>1</v>
      </c>
      <c r="BH1146" s="156">
        <v>3</v>
      </c>
      <c r="BI1146" s="144" t="s">
        <v>4145</v>
      </c>
      <c r="BJ1146" s="156">
        <v>1</v>
      </c>
      <c r="BK1146" s="156">
        <v>1</v>
      </c>
      <c r="BL1146" s="156">
        <v>2</v>
      </c>
      <c r="BQ1146" s="163" t="s">
        <v>227</v>
      </c>
      <c r="BR1146" s="163" t="s">
        <v>4081</v>
      </c>
      <c r="BS1146" s="163" t="s">
        <v>451</v>
      </c>
      <c r="BT1146" s="163">
        <v>1</v>
      </c>
      <c r="BU1146" s="163" t="s">
        <v>172</v>
      </c>
      <c r="CP1146" s="163">
        <v>1</v>
      </c>
      <c r="CQ1146" s="163">
        <v>2</v>
      </c>
      <c r="CR1146" s="163">
        <v>2</v>
      </c>
      <c r="CS1146" s="163">
        <v>100</v>
      </c>
      <c r="CT1146" s="163" t="s">
        <v>4074</v>
      </c>
      <c r="CU1146" s="163" t="s">
        <v>232</v>
      </c>
      <c r="CV1146" s="163">
        <v>0</v>
      </c>
      <c r="CW1146" s="163" t="s">
        <v>181</v>
      </c>
      <c r="CX1146" s="163" t="s">
        <v>4078</v>
      </c>
      <c r="CY1146" s="163" t="s">
        <v>231</v>
      </c>
      <c r="CZ1146" s="163">
        <v>0</v>
      </c>
      <c r="DA1146" s="163" t="s">
        <v>181</v>
      </c>
    </row>
    <row r="1147" spans="1:105" ht="18" x14ac:dyDescent="0.25">
      <c r="A1147" s="156">
        <v>2</v>
      </c>
      <c r="B1147" s="145">
        <v>1146</v>
      </c>
      <c r="C1147" s="144" t="s">
        <v>440</v>
      </c>
      <c r="D1147" s="144" t="s">
        <v>440</v>
      </c>
      <c r="F1147" s="144" t="s">
        <v>440</v>
      </c>
      <c r="G1147" s="144" t="s">
        <v>186</v>
      </c>
      <c r="H1147" s="144" t="s">
        <v>441</v>
      </c>
      <c r="I1147" s="144" t="s">
        <v>188</v>
      </c>
      <c r="J1147" s="148">
        <v>43987</v>
      </c>
      <c r="K1147" s="40">
        <v>42093</v>
      </c>
      <c r="L1147" s="144">
        <v>2015</v>
      </c>
      <c r="M1147" s="144" t="s">
        <v>442</v>
      </c>
      <c r="N1147" s="144" t="s">
        <v>443</v>
      </c>
      <c r="O1147" s="156">
        <v>2</v>
      </c>
      <c r="Q1147" s="144" t="s">
        <v>4070</v>
      </c>
      <c r="R1147" s="144" t="s">
        <v>2877</v>
      </c>
      <c r="S1147" s="144" t="s">
        <v>4071</v>
      </c>
      <c r="U1147" s="156">
        <v>1</v>
      </c>
      <c r="V1147" s="156">
        <v>1</v>
      </c>
      <c r="W1147" s="144" t="s">
        <v>2923</v>
      </c>
      <c r="X1147" s="144" t="s">
        <v>166</v>
      </c>
      <c r="Y1147" s="144" t="s">
        <v>2923</v>
      </c>
      <c r="Z1147" s="156">
        <v>1</v>
      </c>
      <c r="AA1147" s="144" t="s">
        <v>217</v>
      </c>
      <c r="AB1147" s="144" t="s">
        <v>217</v>
      </c>
      <c r="AC1147" s="157">
        <v>2</v>
      </c>
      <c r="AD1147" s="157">
        <v>0</v>
      </c>
      <c r="AE1147" s="144" t="s">
        <v>218</v>
      </c>
      <c r="AG1147" s="144" t="s">
        <v>219</v>
      </c>
      <c r="AH1147" s="156">
        <v>2</v>
      </c>
      <c r="AJ1147" s="156">
        <v>2</v>
      </c>
      <c r="AN1147" s="144" t="s">
        <v>220</v>
      </c>
      <c r="AO1147" s="144" t="s">
        <v>221</v>
      </c>
      <c r="AP1147" s="144" t="s">
        <v>222</v>
      </c>
      <c r="AQ1147" s="144" t="s">
        <v>223</v>
      </c>
      <c r="AR1147" s="144" t="s">
        <v>224</v>
      </c>
      <c r="AS1147" s="144" t="s">
        <v>4144</v>
      </c>
      <c r="AT1147" s="144" t="s">
        <v>4145</v>
      </c>
      <c r="AU1147" s="156">
        <v>2</v>
      </c>
      <c r="AW1147" s="144" t="s">
        <v>4080</v>
      </c>
      <c r="AX1147" s="144" t="s">
        <v>174</v>
      </c>
      <c r="AY1147" s="144" t="s">
        <v>175</v>
      </c>
      <c r="AZ1147" s="156">
        <v>2</v>
      </c>
      <c r="BC1147" s="158" t="s">
        <v>2872</v>
      </c>
      <c r="BF1147" s="144">
        <v>2015</v>
      </c>
      <c r="BG1147" s="156">
        <v>1</v>
      </c>
      <c r="BH1147" s="156">
        <v>3</v>
      </c>
      <c r="BI1147" s="144" t="s">
        <v>4145</v>
      </c>
      <c r="BJ1147" s="156">
        <v>1</v>
      </c>
      <c r="BK1147" s="156">
        <v>1</v>
      </c>
      <c r="BL1147" s="156">
        <v>2</v>
      </c>
      <c r="BQ1147" s="163" t="s">
        <v>227</v>
      </c>
      <c r="BR1147" s="163" t="s">
        <v>4081</v>
      </c>
      <c r="BS1147" s="163" t="s">
        <v>451</v>
      </c>
      <c r="BT1147" s="163">
        <v>1</v>
      </c>
      <c r="BU1147" s="163" t="s">
        <v>172</v>
      </c>
      <c r="CP1147" s="163">
        <v>1</v>
      </c>
      <c r="CQ1147" s="163">
        <v>2</v>
      </c>
      <c r="CR1147" s="163">
        <v>2</v>
      </c>
      <c r="CS1147" s="163">
        <v>100</v>
      </c>
      <c r="CT1147" s="163" t="s">
        <v>4074</v>
      </c>
      <c r="CU1147" s="163" t="s">
        <v>232</v>
      </c>
      <c r="CV1147" s="163">
        <v>0</v>
      </c>
      <c r="CW1147" s="163" t="s">
        <v>181</v>
      </c>
      <c r="CX1147" s="163" t="s">
        <v>4078</v>
      </c>
      <c r="CY1147" s="163" t="s">
        <v>231</v>
      </c>
      <c r="CZ1147" s="163">
        <v>0</v>
      </c>
      <c r="DA1147" s="163" t="s">
        <v>181</v>
      </c>
    </row>
    <row r="1148" spans="1:105" ht="18" x14ac:dyDescent="0.25">
      <c r="A1148" s="156">
        <v>2</v>
      </c>
      <c r="B1148" s="145">
        <v>1147</v>
      </c>
      <c r="C1148" s="144" t="s">
        <v>1771</v>
      </c>
      <c r="D1148" s="144" t="s">
        <v>1771</v>
      </c>
      <c r="F1148" s="144" t="s">
        <v>1771</v>
      </c>
      <c r="G1148" s="144" t="s">
        <v>335</v>
      </c>
      <c r="H1148" s="144" t="s">
        <v>1772</v>
      </c>
      <c r="I1148" s="144" t="s">
        <v>188</v>
      </c>
      <c r="J1148" s="148">
        <v>43987</v>
      </c>
      <c r="K1148" s="40">
        <v>41105</v>
      </c>
      <c r="L1148" s="144">
        <v>2012</v>
      </c>
      <c r="M1148" s="144" t="s">
        <v>1773</v>
      </c>
      <c r="N1148" s="144" t="s">
        <v>4082</v>
      </c>
      <c r="O1148" s="156">
        <v>1</v>
      </c>
      <c r="P1148" s="144" t="s">
        <v>2875</v>
      </c>
      <c r="Q1148" s="144" t="s">
        <v>4083</v>
      </c>
      <c r="R1148" s="144" t="s">
        <v>2877</v>
      </c>
      <c r="S1148" s="144" t="s">
        <v>4084</v>
      </c>
      <c r="U1148" s="156">
        <v>1</v>
      </c>
      <c r="V1148" s="156">
        <v>1</v>
      </c>
      <c r="W1148" s="144" t="s">
        <v>1779</v>
      </c>
      <c r="X1148" s="144" t="s">
        <v>166</v>
      </c>
      <c r="Y1148" s="144" t="s">
        <v>1779</v>
      </c>
      <c r="Z1148" s="156">
        <v>1</v>
      </c>
      <c r="AA1148" s="144" t="s">
        <v>1791</v>
      </c>
      <c r="AB1148" s="144" t="s">
        <v>1791</v>
      </c>
      <c r="AC1148" s="157">
        <v>2</v>
      </c>
      <c r="AD1148" s="157">
        <v>0</v>
      </c>
      <c r="AE1148" s="144" t="s">
        <v>1792</v>
      </c>
      <c r="AG1148" s="144" t="s">
        <v>169</v>
      </c>
      <c r="AH1148" s="156">
        <v>1</v>
      </c>
      <c r="AJ1148" s="156">
        <v>1</v>
      </c>
      <c r="AK1148" s="156">
        <v>1015286</v>
      </c>
      <c r="AL1148" s="156" t="s">
        <v>1794</v>
      </c>
      <c r="AN1148" s="144" t="s">
        <v>170</v>
      </c>
      <c r="AO1148" s="144" t="s">
        <v>1284</v>
      </c>
      <c r="AP1148" s="144" t="s">
        <v>1795</v>
      </c>
      <c r="AQ1148" s="144" t="s">
        <v>1428</v>
      </c>
      <c r="AR1148" s="144" t="s">
        <v>262</v>
      </c>
      <c r="AS1148" s="144" t="s">
        <v>4144</v>
      </c>
      <c r="AT1148" s="144" t="s">
        <v>4145</v>
      </c>
      <c r="AU1148" s="156">
        <v>2</v>
      </c>
      <c r="AW1148" s="144" t="s">
        <v>4085</v>
      </c>
      <c r="AX1148" s="144" t="s">
        <v>174</v>
      </c>
      <c r="AY1148" s="144" t="s">
        <v>175</v>
      </c>
      <c r="AZ1148" s="156">
        <v>2</v>
      </c>
      <c r="BC1148" s="158" t="s">
        <v>2872</v>
      </c>
      <c r="BF1148" s="144">
        <v>2012</v>
      </c>
      <c r="BG1148" s="156">
        <v>1</v>
      </c>
      <c r="BH1148" s="156">
        <v>1</v>
      </c>
      <c r="BI1148" s="144" t="s">
        <v>4145</v>
      </c>
      <c r="BJ1148" s="156">
        <v>1</v>
      </c>
      <c r="BK1148" s="156">
        <v>1</v>
      </c>
      <c r="BL1148" s="156">
        <v>1</v>
      </c>
      <c r="BM1148" s="156">
        <v>100</v>
      </c>
      <c r="BQ1148" s="163" t="s">
        <v>178</v>
      </c>
      <c r="BR1148" s="163" t="s">
        <v>4086</v>
      </c>
      <c r="BS1148" s="163" t="s">
        <v>4087</v>
      </c>
      <c r="BT1148" s="163">
        <v>2</v>
      </c>
      <c r="BU1148" s="163" t="s">
        <v>181</v>
      </c>
      <c r="CP1148" s="163">
        <v>2</v>
      </c>
    </row>
    <row r="1149" spans="1:105" ht="18" x14ac:dyDescent="0.25">
      <c r="A1149" s="156">
        <v>2</v>
      </c>
      <c r="B1149" s="145">
        <v>1148</v>
      </c>
      <c r="C1149" s="144" t="s">
        <v>1771</v>
      </c>
      <c r="D1149" s="144" t="s">
        <v>1771</v>
      </c>
      <c r="F1149" s="144" t="s">
        <v>1771</v>
      </c>
      <c r="G1149" s="144" t="s">
        <v>335</v>
      </c>
      <c r="H1149" s="144" t="s">
        <v>1772</v>
      </c>
      <c r="I1149" s="144" t="s">
        <v>188</v>
      </c>
      <c r="J1149" s="148">
        <v>43987</v>
      </c>
      <c r="K1149" s="40">
        <v>41252</v>
      </c>
      <c r="L1149" s="144">
        <v>2012</v>
      </c>
      <c r="M1149" s="144" t="s">
        <v>1773</v>
      </c>
      <c r="N1149" s="144" t="s">
        <v>4082</v>
      </c>
      <c r="O1149" s="156">
        <v>1</v>
      </c>
      <c r="P1149" s="144" t="s">
        <v>2875</v>
      </c>
      <c r="Q1149" s="144" t="s">
        <v>4083</v>
      </c>
      <c r="R1149" s="144" t="s">
        <v>2877</v>
      </c>
      <c r="S1149" s="144" t="s">
        <v>4084</v>
      </c>
      <c r="U1149" s="156">
        <v>1</v>
      </c>
      <c r="V1149" s="156">
        <v>1</v>
      </c>
      <c r="W1149" s="144" t="s">
        <v>1791</v>
      </c>
      <c r="X1149" s="144" t="s">
        <v>166</v>
      </c>
      <c r="Y1149" s="144" t="s">
        <v>1791</v>
      </c>
      <c r="Z1149" s="156">
        <v>1</v>
      </c>
      <c r="AA1149" s="144" t="s">
        <v>1791</v>
      </c>
      <c r="AB1149" s="144" t="s">
        <v>1791</v>
      </c>
      <c r="AC1149" s="157">
        <v>2</v>
      </c>
      <c r="AD1149" s="157">
        <v>0</v>
      </c>
      <c r="AE1149" s="144" t="s">
        <v>1792</v>
      </c>
      <c r="AG1149" s="144" t="s">
        <v>169</v>
      </c>
      <c r="AH1149" s="156">
        <v>1</v>
      </c>
      <c r="AJ1149" s="156">
        <v>1</v>
      </c>
      <c r="AK1149" s="156">
        <v>1015286</v>
      </c>
      <c r="AL1149" s="156" t="s">
        <v>1794</v>
      </c>
      <c r="AN1149" s="144" t="s">
        <v>170</v>
      </c>
      <c r="AO1149" s="144" t="s">
        <v>1284</v>
      </c>
      <c r="AP1149" s="144" t="s">
        <v>1795</v>
      </c>
      <c r="AQ1149" s="144" t="s">
        <v>1428</v>
      </c>
      <c r="AR1149" s="144" t="s">
        <v>262</v>
      </c>
      <c r="AS1149" s="144" t="s">
        <v>4144</v>
      </c>
      <c r="AT1149" s="144" t="s">
        <v>4144</v>
      </c>
      <c r="AU1149" s="156">
        <v>2</v>
      </c>
      <c r="AW1149" s="144" t="s">
        <v>4089</v>
      </c>
      <c r="AX1149" s="144" t="s">
        <v>4090</v>
      </c>
      <c r="AY1149" s="162" t="s">
        <v>648</v>
      </c>
      <c r="AZ1149" s="156">
        <v>2</v>
      </c>
      <c r="BC1149" s="158" t="s">
        <v>2872</v>
      </c>
      <c r="BF1149" s="144">
        <v>2012</v>
      </c>
      <c r="BG1149" s="156">
        <v>2</v>
      </c>
      <c r="BH1149" s="156">
        <v>0</v>
      </c>
      <c r="BI1149" s="144" t="s">
        <v>4144</v>
      </c>
      <c r="BJ1149" s="156">
        <v>2</v>
      </c>
      <c r="BL1149" s="156">
        <v>0</v>
      </c>
      <c r="CP1149" s="163">
        <v>2</v>
      </c>
    </row>
    <row r="1150" spans="1:105" ht="18" x14ac:dyDescent="0.25">
      <c r="A1150" s="156">
        <v>2</v>
      </c>
      <c r="B1150" s="145">
        <v>1149</v>
      </c>
      <c r="C1150" s="144" t="s">
        <v>1771</v>
      </c>
      <c r="D1150" s="144" t="s">
        <v>1771</v>
      </c>
      <c r="F1150" s="144" t="s">
        <v>1771</v>
      </c>
      <c r="G1150" s="144" t="s">
        <v>335</v>
      </c>
      <c r="H1150" s="144" t="s">
        <v>1772</v>
      </c>
      <c r="I1150" s="144" t="s">
        <v>188</v>
      </c>
      <c r="J1150" s="148">
        <v>43987</v>
      </c>
      <c r="K1150" s="40">
        <v>41252</v>
      </c>
      <c r="L1150" s="144">
        <v>2012</v>
      </c>
      <c r="M1150" s="144" t="s">
        <v>1773</v>
      </c>
      <c r="N1150" s="144" t="s">
        <v>4082</v>
      </c>
      <c r="O1150" s="156">
        <v>1</v>
      </c>
      <c r="P1150" s="144" t="s">
        <v>2875</v>
      </c>
      <c r="Q1150" s="144" t="s">
        <v>4083</v>
      </c>
      <c r="R1150" s="144" t="s">
        <v>2877</v>
      </c>
      <c r="S1150" s="144" t="s">
        <v>4084</v>
      </c>
      <c r="U1150" s="156">
        <v>1</v>
      </c>
      <c r="V1150" s="156">
        <v>1</v>
      </c>
      <c r="W1150" s="144" t="s">
        <v>1791</v>
      </c>
      <c r="X1150" s="144" t="s">
        <v>166</v>
      </c>
      <c r="Y1150" s="144" t="s">
        <v>4092</v>
      </c>
      <c r="Z1150" s="156">
        <v>1</v>
      </c>
      <c r="AA1150" s="144" t="s">
        <v>4092</v>
      </c>
      <c r="AB1150" s="144" t="s">
        <v>4092</v>
      </c>
      <c r="AC1150" s="157">
        <v>2</v>
      </c>
      <c r="AD1150" s="157">
        <v>0</v>
      </c>
      <c r="AE1150" s="144" t="s">
        <v>4093</v>
      </c>
      <c r="AG1150" s="144" t="s">
        <v>219</v>
      </c>
      <c r="AH1150" s="156">
        <v>1</v>
      </c>
      <c r="AJ1150" s="156">
        <v>2</v>
      </c>
      <c r="AN1150" s="144" t="s">
        <v>170</v>
      </c>
      <c r="AO1150" s="144" t="s">
        <v>4094</v>
      </c>
      <c r="AP1150" s="144" t="s">
        <v>4095</v>
      </c>
      <c r="AQ1150" s="144" t="s">
        <v>4095</v>
      </c>
      <c r="AR1150" s="144" t="s">
        <v>262</v>
      </c>
      <c r="AS1150" s="144" t="s">
        <v>4144</v>
      </c>
      <c r="AT1150" s="144" t="s">
        <v>4144</v>
      </c>
      <c r="AU1150" s="156">
        <v>2</v>
      </c>
      <c r="AW1150" s="144" t="s">
        <v>4096</v>
      </c>
      <c r="AX1150" s="144" t="s">
        <v>3862</v>
      </c>
      <c r="AY1150" s="144" t="s">
        <v>1312</v>
      </c>
      <c r="AZ1150" s="156">
        <v>2</v>
      </c>
      <c r="BC1150" s="158" t="s">
        <v>177</v>
      </c>
      <c r="BD1150" s="148">
        <v>41153</v>
      </c>
      <c r="BE1150" s="156">
        <v>2012</v>
      </c>
      <c r="BF1150" s="144">
        <v>2012</v>
      </c>
      <c r="BG1150" s="156">
        <v>2</v>
      </c>
      <c r="BH1150" s="156">
        <v>0</v>
      </c>
      <c r="BI1150" s="144" t="s">
        <v>4144</v>
      </c>
      <c r="BJ1150" s="156">
        <v>2</v>
      </c>
      <c r="BL1150" s="156">
        <v>0</v>
      </c>
      <c r="CP1150" s="163">
        <v>2</v>
      </c>
    </row>
    <row r="1151" spans="1:105" ht="18" x14ac:dyDescent="0.25">
      <c r="A1151" s="156">
        <v>2</v>
      </c>
      <c r="B1151" s="145">
        <v>1150</v>
      </c>
      <c r="C1151" s="144" t="s">
        <v>1771</v>
      </c>
      <c r="D1151" s="144" t="s">
        <v>1771</v>
      </c>
      <c r="F1151" s="144" t="s">
        <v>1771</v>
      </c>
      <c r="G1151" s="144" t="s">
        <v>335</v>
      </c>
      <c r="H1151" s="144" t="s">
        <v>1772</v>
      </c>
      <c r="I1151" s="144" t="s">
        <v>188</v>
      </c>
      <c r="J1151" s="148">
        <v>43987</v>
      </c>
      <c r="K1151" s="40">
        <v>41252</v>
      </c>
      <c r="L1151" s="144">
        <v>2012</v>
      </c>
      <c r="M1151" s="144" t="s">
        <v>1773</v>
      </c>
      <c r="N1151" s="144" t="s">
        <v>4082</v>
      </c>
      <c r="O1151" s="156">
        <v>1</v>
      </c>
      <c r="P1151" s="144" t="s">
        <v>2875</v>
      </c>
      <c r="Q1151" s="144" t="s">
        <v>4083</v>
      </c>
      <c r="R1151" s="144" t="s">
        <v>2877</v>
      </c>
      <c r="S1151" s="144" t="s">
        <v>4084</v>
      </c>
      <c r="U1151" s="156">
        <v>1</v>
      </c>
      <c r="V1151" s="156">
        <v>1</v>
      </c>
      <c r="W1151" s="144" t="s">
        <v>1791</v>
      </c>
      <c r="X1151" s="144" t="s">
        <v>166</v>
      </c>
      <c r="Y1151" s="144" t="s">
        <v>1791</v>
      </c>
      <c r="Z1151" s="156">
        <v>1</v>
      </c>
      <c r="AA1151" s="144" t="s">
        <v>1791</v>
      </c>
      <c r="AB1151" s="144" t="s">
        <v>1791</v>
      </c>
      <c r="AC1151" s="157">
        <v>2</v>
      </c>
      <c r="AD1151" s="157">
        <v>0</v>
      </c>
      <c r="AE1151" s="144" t="s">
        <v>1792</v>
      </c>
      <c r="AG1151" s="144" t="s">
        <v>169</v>
      </c>
      <c r="AH1151" s="156">
        <v>1</v>
      </c>
      <c r="AJ1151" s="156">
        <v>1</v>
      </c>
      <c r="AK1151" s="156">
        <v>1015286</v>
      </c>
      <c r="AL1151" s="156" t="s">
        <v>1794</v>
      </c>
      <c r="AN1151" s="144" t="s">
        <v>170</v>
      </c>
      <c r="AO1151" s="144" t="s">
        <v>1284</v>
      </c>
      <c r="AP1151" s="144" t="s">
        <v>1795</v>
      </c>
      <c r="AQ1151" s="144" t="s">
        <v>1428</v>
      </c>
      <c r="AR1151" s="144" t="s">
        <v>262</v>
      </c>
      <c r="AS1151" s="144" t="s">
        <v>4144</v>
      </c>
      <c r="AT1151" s="144" t="s">
        <v>4144</v>
      </c>
      <c r="AU1151" s="156">
        <v>2</v>
      </c>
      <c r="AW1151" s="144" t="s">
        <v>4089</v>
      </c>
      <c r="AX1151" s="144" t="s">
        <v>174</v>
      </c>
      <c r="AY1151" s="144" t="s">
        <v>175</v>
      </c>
      <c r="AZ1151" s="156">
        <v>2</v>
      </c>
      <c r="BC1151" s="158" t="s">
        <v>177</v>
      </c>
      <c r="BD1151" s="148">
        <v>41153</v>
      </c>
      <c r="BE1151" s="156">
        <v>2012</v>
      </c>
      <c r="BF1151" s="144">
        <v>2012</v>
      </c>
      <c r="BG1151" s="156">
        <v>1</v>
      </c>
      <c r="BH1151" s="156">
        <v>2</v>
      </c>
      <c r="BI1151" s="144" t="s">
        <v>4144</v>
      </c>
      <c r="BJ1151" s="156">
        <v>1</v>
      </c>
      <c r="BK1151" s="156">
        <v>2</v>
      </c>
      <c r="BL1151" s="156">
        <v>0</v>
      </c>
      <c r="BN1151" s="163">
        <v>2</v>
      </c>
      <c r="BO1151" s="163">
        <v>0</v>
      </c>
      <c r="BQ1151" s="163" t="s">
        <v>178</v>
      </c>
      <c r="BR1151" s="163" t="s">
        <v>4098</v>
      </c>
      <c r="BS1151" s="163" t="s">
        <v>4099</v>
      </c>
      <c r="BT1151" s="163">
        <v>2</v>
      </c>
      <c r="BU1151" s="163" t="s">
        <v>1294</v>
      </c>
      <c r="BV1151" s="163" t="s">
        <v>1785</v>
      </c>
      <c r="BW1151" s="163" t="s">
        <v>4100</v>
      </c>
      <c r="BX1151" s="163">
        <v>2</v>
      </c>
      <c r="BY1151" s="163" t="s">
        <v>1279</v>
      </c>
      <c r="CP1151" s="163">
        <v>2</v>
      </c>
    </row>
    <row r="1152" spans="1:105" ht="18" x14ac:dyDescent="0.25">
      <c r="A1152" s="156">
        <v>2</v>
      </c>
      <c r="B1152" s="145">
        <v>1151</v>
      </c>
      <c r="C1152" s="144" t="s">
        <v>1771</v>
      </c>
      <c r="D1152" s="144" t="s">
        <v>1771</v>
      </c>
      <c r="F1152" s="144" t="s">
        <v>1771</v>
      </c>
      <c r="G1152" s="144" t="s">
        <v>335</v>
      </c>
      <c r="H1152" s="144" t="s">
        <v>1772</v>
      </c>
      <c r="I1152" s="144" t="s">
        <v>188</v>
      </c>
      <c r="J1152" s="148">
        <v>43987</v>
      </c>
      <c r="K1152" s="40">
        <v>41432</v>
      </c>
      <c r="L1152" s="144">
        <v>2013</v>
      </c>
      <c r="M1152" s="144" t="s">
        <v>1773</v>
      </c>
      <c r="N1152" s="144" t="s">
        <v>4082</v>
      </c>
      <c r="O1152" s="156">
        <v>1</v>
      </c>
      <c r="P1152" s="144" t="s">
        <v>2875</v>
      </c>
      <c r="Q1152" s="144" t="s">
        <v>4083</v>
      </c>
      <c r="R1152" s="144" t="s">
        <v>2877</v>
      </c>
      <c r="S1152" s="144" t="s">
        <v>4084</v>
      </c>
      <c r="U1152" s="156">
        <v>1</v>
      </c>
      <c r="V1152" s="156">
        <v>1</v>
      </c>
      <c r="W1152" s="144" t="s">
        <v>1791</v>
      </c>
      <c r="X1152" s="144" t="s">
        <v>166</v>
      </c>
      <c r="Y1152" s="144" t="s">
        <v>1791</v>
      </c>
      <c r="Z1152" s="156">
        <v>1</v>
      </c>
      <c r="AA1152" s="144" t="s">
        <v>1791</v>
      </c>
      <c r="AB1152" s="144" t="s">
        <v>1791</v>
      </c>
      <c r="AC1152" s="157">
        <v>2</v>
      </c>
      <c r="AD1152" s="157">
        <v>0</v>
      </c>
      <c r="AE1152" s="144" t="s">
        <v>1792</v>
      </c>
      <c r="AG1152" s="144" t="s">
        <v>169</v>
      </c>
      <c r="AH1152" s="156">
        <v>1</v>
      </c>
      <c r="AJ1152" s="156">
        <v>1</v>
      </c>
      <c r="AK1152" s="156">
        <v>1015286</v>
      </c>
      <c r="AL1152" s="156" t="s">
        <v>1794</v>
      </c>
      <c r="AN1152" s="144" t="s">
        <v>170</v>
      </c>
      <c r="AO1152" s="144" t="s">
        <v>1284</v>
      </c>
      <c r="AP1152" s="144" t="s">
        <v>1795</v>
      </c>
      <c r="AQ1152" s="144" t="s">
        <v>1428</v>
      </c>
      <c r="AR1152" s="144" t="s">
        <v>262</v>
      </c>
      <c r="AS1152" s="144" t="s">
        <v>4144</v>
      </c>
      <c r="AT1152" s="144" t="s">
        <v>4144</v>
      </c>
      <c r="AU1152" s="156">
        <v>2</v>
      </c>
      <c r="AW1152" s="144" t="s">
        <v>4089</v>
      </c>
      <c r="AX1152" s="144" t="s">
        <v>4090</v>
      </c>
      <c r="AY1152" s="162" t="s">
        <v>648</v>
      </c>
      <c r="AZ1152" s="156">
        <v>2</v>
      </c>
      <c r="BC1152" s="158" t="s">
        <v>2872</v>
      </c>
      <c r="BF1152" s="144">
        <v>2013</v>
      </c>
      <c r="BG1152" s="156">
        <v>2</v>
      </c>
      <c r="BH1152" s="156">
        <v>0</v>
      </c>
      <c r="BI1152" s="144" t="s">
        <v>4144</v>
      </c>
      <c r="BJ1152" s="156">
        <v>2</v>
      </c>
      <c r="BL1152" s="156">
        <v>0</v>
      </c>
      <c r="CP1152" s="163">
        <v>2</v>
      </c>
    </row>
    <row r="1153" spans="1:94" ht="18" x14ac:dyDescent="0.25">
      <c r="A1153" s="156">
        <v>2</v>
      </c>
      <c r="B1153" s="145">
        <v>1152</v>
      </c>
      <c r="C1153" s="144" t="s">
        <v>1771</v>
      </c>
      <c r="D1153" s="144" t="s">
        <v>1771</v>
      </c>
      <c r="F1153" s="144" t="s">
        <v>1771</v>
      </c>
      <c r="G1153" s="144" t="s">
        <v>335</v>
      </c>
      <c r="H1153" s="144" t="s">
        <v>1772</v>
      </c>
      <c r="I1153" s="144" t="s">
        <v>188</v>
      </c>
      <c r="J1153" s="148">
        <v>43987</v>
      </c>
      <c r="K1153" s="40">
        <v>41571</v>
      </c>
      <c r="L1153" s="144">
        <v>2013</v>
      </c>
      <c r="M1153" s="144" t="s">
        <v>1773</v>
      </c>
      <c r="N1153" s="144" t="s">
        <v>4082</v>
      </c>
      <c r="O1153" s="156">
        <v>1</v>
      </c>
      <c r="P1153" s="144" t="s">
        <v>2875</v>
      </c>
      <c r="Q1153" s="144" t="s">
        <v>4083</v>
      </c>
      <c r="R1153" s="144" t="s">
        <v>2877</v>
      </c>
      <c r="S1153" s="144" t="s">
        <v>4084</v>
      </c>
      <c r="U1153" s="156">
        <v>1</v>
      </c>
      <c r="V1153" s="156">
        <v>1</v>
      </c>
      <c r="W1153" s="144" t="s">
        <v>1791</v>
      </c>
      <c r="X1153" s="144" t="s">
        <v>166</v>
      </c>
      <c r="Y1153" s="144" t="s">
        <v>1791</v>
      </c>
      <c r="Z1153" s="156">
        <v>1</v>
      </c>
      <c r="AA1153" s="144" t="s">
        <v>1791</v>
      </c>
      <c r="AB1153" s="144" t="s">
        <v>1791</v>
      </c>
      <c r="AC1153" s="157">
        <v>2</v>
      </c>
      <c r="AD1153" s="157">
        <v>0</v>
      </c>
      <c r="AE1153" s="144" t="s">
        <v>1792</v>
      </c>
      <c r="AG1153" s="144" t="s">
        <v>169</v>
      </c>
      <c r="AH1153" s="156">
        <v>1</v>
      </c>
      <c r="AJ1153" s="156">
        <v>1</v>
      </c>
      <c r="AK1153" s="156">
        <v>1015286</v>
      </c>
      <c r="AL1153" s="156" t="s">
        <v>1794</v>
      </c>
      <c r="AN1153" s="144" t="s">
        <v>170</v>
      </c>
      <c r="AO1153" s="144" t="s">
        <v>1284</v>
      </c>
      <c r="AP1153" s="144" t="s">
        <v>1795</v>
      </c>
      <c r="AQ1153" s="144" t="s">
        <v>1428</v>
      </c>
      <c r="AR1153" s="144" t="s">
        <v>262</v>
      </c>
      <c r="AS1153" s="144" t="s">
        <v>4144</v>
      </c>
      <c r="AT1153" s="144" t="s">
        <v>4144</v>
      </c>
      <c r="AU1153" s="156">
        <v>2</v>
      </c>
      <c r="AW1153" s="144" t="s">
        <v>4089</v>
      </c>
      <c r="AX1153" s="144" t="s">
        <v>174</v>
      </c>
      <c r="AY1153" s="144" t="s">
        <v>175</v>
      </c>
      <c r="AZ1153" s="156">
        <v>2</v>
      </c>
      <c r="BC1153" s="158" t="s">
        <v>2872</v>
      </c>
      <c r="BF1153" s="144">
        <v>2013</v>
      </c>
      <c r="BG1153" s="156">
        <v>2</v>
      </c>
      <c r="BH1153" s="156">
        <v>0</v>
      </c>
      <c r="BI1153" s="144" t="s">
        <v>4144</v>
      </c>
      <c r="BJ1153" s="156">
        <v>2</v>
      </c>
      <c r="BL1153" s="156">
        <v>0</v>
      </c>
      <c r="CP1153" s="163">
        <v>2</v>
      </c>
    </row>
    <row r="1154" spans="1:94" ht="18" x14ac:dyDescent="0.25">
      <c r="A1154" s="156">
        <v>2</v>
      </c>
      <c r="B1154" s="145">
        <v>1153</v>
      </c>
      <c r="C1154" s="144" t="s">
        <v>1771</v>
      </c>
      <c r="D1154" s="144" t="s">
        <v>1771</v>
      </c>
      <c r="F1154" s="144" t="s">
        <v>1771</v>
      </c>
      <c r="G1154" s="144" t="s">
        <v>335</v>
      </c>
      <c r="H1154" s="144" t="s">
        <v>1772</v>
      </c>
      <c r="I1154" s="144" t="s">
        <v>188</v>
      </c>
      <c r="J1154" s="148">
        <v>43987</v>
      </c>
      <c r="K1154" s="40">
        <v>41824</v>
      </c>
      <c r="L1154" s="144">
        <v>2014</v>
      </c>
      <c r="M1154" s="144" t="s">
        <v>1773</v>
      </c>
      <c r="N1154" s="144" t="s">
        <v>4082</v>
      </c>
      <c r="O1154" s="156">
        <v>1</v>
      </c>
      <c r="P1154" s="144" t="s">
        <v>2875</v>
      </c>
      <c r="Q1154" s="144" t="s">
        <v>4083</v>
      </c>
      <c r="R1154" s="144" t="s">
        <v>2877</v>
      </c>
      <c r="S1154" s="144" t="s">
        <v>4084</v>
      </c>
      <c r="U1154" s="156">
        <v>1</v>
      </c>
      <c r="V1154" s="156">
        <v>1</v>
      </c>
      <c r="W1154" s="144" t="s">
        <v>1791</v>
      </c>
      <c r="X1154" s="144" t="s">
        <v>555</v>
      </c>
      <c r="Y1154" s="144" t="s">
        <v>1785</v>
      </c>
      <c r="Z1154" s="156">
        <v>1</v>
      </c>
      <c r="AA1154" s="144" t="s">
        <v>1785</v>
      </c>
      <c r="AB1154" s="144" t="s">
        <v>1786</v>
      </c>
      <c r="AC1154" s="157">
        <v>2</v>
      </c>
      <c r="AD1154" s="157">
        <v>0</v>
      </c>
      <c r="AE1154" s="144" t="s">
        <v>168</v>
      </c>
      <c r="AF1154" s="144" t="s">
        <v>1787</v>
      </c>
      <c r="AG1154" s="144" t="s">
        <v>219</v>
      </c>
      <c r="AH1154" s="156">
        <v>2</v>
      </c>
      <c r="AJ1154" s="156">
        <v>2</v>
      </c>
      <c r="AN1154" s="144" t="s">
        <v>170</v>
      </c>
      <c r="AO1154" s="144" t="s">
        <v>260</v>
      </c>
      <c r="AP1154" s="144" t="s">
        <v>1279</v>
      </c>
      <c r="AQ1154" s="144" t="s">
        <v>1279</v>
      </c>
      <c r="AR1154" s="144" t="s">
        <v>986</v>
      </c>
      <c r="AS1154" s="144" t="s">
        <v>4144</v>
      </c>
      <c r="AT1154" s="144" t="s">
        <v>4144</v>
      </c>
      <c r="AU1154" s="156">
        <v>2</v>
      </c>
      <c r="AW1154" s="144" t="s">
        <v>4102</v>
      </c>
      <c r="AX1154" s="144" t="s">
        <v>3200</v>
      </c>
      <c r="AY1154" s="144" t="s">
        <v>560</v>
      </c>
      <c r="AZ1154" s="156">
        <v>1</v>
      </c>
      <c r="BA1154" s="144">
        <v>3000</v>
      </c>
      <c r="BB1154" s="208">
        <v>3192.7710843373497</v>
      </c>
      <c r="BC1154" s="158" t="s">
        <v>177</v>
      </c>
      <c r="BD1154" s="148">
        <v>41699</v>
      </c>
      <c r="BE1154" s="156">
        <v>2014</v>
      </c>
      <c r="BF1154" s="144">
        <v>2014</v>
      </c>
      <c r="BG1154" s="156">
        <v>2</v>
      </c>
      <c r="BH1154" s="156">
        <v>0</v>
      </c>
      <c r="BI1154" s="144" t="s">
        <v>4144</v>
      </c>
      <c r="BJ1154" s="156">
        <v>2</v>
      </c>
      <c r="BL1154" s="156">
        <v>0</v>
      </c>
      <c r="CP1154" s="163">
        <v>2</v>
      </c>
    </row>
    <row r="1155" spans="1:94" ht="18" x14ac:dyDescent="0.25">
      <c r="A1155" s="156">
        <v>2</v>
      </c>
      <c r="B1155" s="145">
        <v>1154</v>
      </c>
      <c r="C1155" s="144" t="s">
        <v>1771</v>
      </c>
      <c r="D1155" s="144" t="s">
        <v>1771</v>
      </c>
      <c r="F1155" s="144" t="s">
        <v>1771</v>
      </c>
      <c r="G1155" s="144" t="s">
        <v>335</v>
      </c>
      <c r="H1155" s="144" t="s">
        <v>1772</v>
      </c>
      <c r="I1155" s="144" t="s">
        <v>188</v>
      </c>
      <c r="J1155" s="148">
        <v>43987</v>
      </c>
      <c r="K1155" s="40">
        <v>41824</v>
      </c>
      <c r="L1155" s="144">
        <v>2014</v>
      </c>
      <c r="M1155" s="144" t="s">
        <v>1773</v>
      </c>
      <c r="N1155" s="144" t="s">
        <v>4082</v>
      </c>
      <c r="O1155" s="156">
        <v>1</v>
      </c>
      <c r="P1155" s="144" t="s">
        <v>2875</v>
      </c>
      <c r="Q1155" s="144" t="s">
        <v>4083</v>
      </c>
      <c r="R1155" s="144" t="s">
        <v>2877</v>
      </c>
      <c r="S1155" s="144" t="s">
        <v>4084</v>
      </c>
      <c r="U1155" s="156">
        <v>1</v>
      </c>
      <c r="V1155" s="156">
        <v>1</v>
      </c>
      <c r="W1155" s="144" t="s">
        <v>1791</v>
      </c>
      <c r="X1155" s="144" t="s">
        <v>166</v>
      </c>
      <c r="Y1155" s="144" t="s">
        <v>1791</v>
      </c>
      <c r="Z1155" s="156">
        <v>1</v>
      </c>
      <c r="AA1155" s="144" t="s">
        <v>1791</v>
      </c>
      <c r="AB1155" s="144" t="s">
        <v>1791</v>
      </c>
      <c r="AC1155" s="157">
        <v>2</v>
      </c>
      <c r="AD1155" s="157">
        <v>0</v>
      </c>
      <c r="AE1155" s="144" t="s">
        <v>1792</v>
      </c>
      <c r="AG1155" s="144" t="s">
        <v>169</v>
      </c>
      <c r="AH1155" s="156">
        <v>1</v>
      </c>
      <c r="AJ1155" s="156">
        <v>1</v>
      </c>
      <c r="AK1155" s="156">
        <v>1015286</v>
      </c>
      <c r="AL1155" s="156" t="s">
        <v>1794</v>
      </c>
      <c r="AN1155" s="144" t="s">
        <v>170</v>
      </c>
      <c r="AO1155" s="144" t="s">
        <v>1284</v>
      </c>
      <c r="AP1155" s="144" t="s">
        <v>1795</v>
      </c>
      <c r="AQ1155" s="144" t="s">
        <v>1428</v>
      </c>
      <c r="AR1155" s="144" t="s">
        <v>262</v>
      </c>
      <c r="AS1155" s="144" t="s">
        <v>4144</v>
      </c>
      <c r="AT1155" s="144" t="s">
        <v>4144</v>
      </c>
      <c r="AU1155" s="156">
        <v>2</v>
      </c>
      <c r="AW1155" s="144" t="s">
        <v>4089</v>
      </c>
      <c r="AX1155" s="144" t="s">
        <v>4090</v>
      </c>
      <c r="AY1155" s="162" t="s">
        <v>648</v>
      </c>
      <c r="AZ1155" s="156">
        <v>2</v>
      </c>
      <c r="BC1155" s="158" t="s">
        <v>2872</v>
      </c>
      <c r="BF1155" s="144">
        <v>2014</v>
      </c>
      <c r="BG1155" s="156">
        <v>2</v>
      </c>
      <c r="BH1155" s="156">
        <v>0</v>
      </c>
      <c r="BI1155" s="144" t="s">
        <v>4144</v>
      </c>
      <c r="BJ1155" s="156">
        <v>2</v>
      </c>
      <c r="BL1155" s="156">
        <v>0</v>
      </c>
      <c r="CP1155" s="163">
        <v>2</v>
      </c>
    </row>
    <row r="1156" spans="1:94" ht="18" x14ac:dyDescent="0.25">
      <c r="A1156" s="156">
        <v>2</v>
      </c>
      <c r="B1156" s="145">
        <v>1155</v>
      </c>
      <c r="C1156" s="144" t="s">
        <v>1771</v>
      </c>
      <c r="D1156" s="144" t="s">
        <v>1771</v>
      </c>
      <c r="F1156" s="144" t="s">
        <v>1771</v>
      </c>
      <c r="G1156" s="144" t="s">
        <v>335</v>
      </c>
      <c r="H1156" s="144" t="s">
        <v>1772</v>
      </c>
      <c r="I1156" s="144" t="s">
        <v>188</v>
      </c>
      <c r="J1156" s="148">
        <v>43987</v>
      </c>
      <c r="K1156" s="40">
        <v>41824</v>
      </c>
      <c r="L1156" s="144">
        <v>2014</v>
      </c>
      <c r="M1156" s="144" t="s">
        <v>1773</v>
      </c>
      <c r="N1156" s="144" t="s">
        <v>4082</v>
      </c>
      <c r="O1156" s="156">
        <v>1</v>
      </c>
      <c r="P1156" s="144" t="s">
        <v>2875</v>
      </c>
      <c r="Q1156" s="144" t="s">
        <v>4083</v>
      </c>
      <c r="R1156" s="144" t="s">
        <v>2877</v>
      </c>
      <c r="S1156" s="144" t="s">
        <v>4084</v>
      </c>
      <c r="U1156" s="156">
        <v>1</v>
      </c>
      <c r="V1156" s="156">
        <v>1</v>
      </c>
      <c r="W1156" s="144" t="s">
        <v>1791</v>
      </c>
      <c r="X1156" s="144" t="s">
        <v>166</v>
      </c>
      <c r="Y1156" s="144" t="s">
        <v>1791</v>
      </c>
      <c r="Z1156" s="156">
        <v>1</v>
      </c>
      <c r="AA1156" s="144" t="s">
        <v>1791</v>
      </c>
      <c r="AB1156" s="144" t="s">
        <v>1791</v>
      </c>
      <c r="AC1156" s="157">
        <v>2</v>
      </c>
      <c r="AD1156" s="157">
        <v>0</v>
      </c>
      <c r="AE1156" s="144" t="s">
        <v>1792</v>
      </c>
      <c r="AG1156" s="144" t="s">
        <v>169</v>
      </c>
      <c r="AH1156" s="156">
        <v>1</v>
      </c>
      <c r="AJ1156" s="156">
        <v>1</v>
      </c>
      <c r="AK1156" s="156">
        <v>1015286</v>
      </c>
      <c r="AL1156" s="156" t="s">
        <v>1794</v>
      </c>
      <c r="AN1156" s="144" t="s">
        <v>170</v>
      </c>
      <c r="AO1156" s="144" t="s">
        <v>1284</v>
      </c>
      <c r="AP1156" s="144" t="s">
        <v>1795</v>
      </c>
      <c r="AQ1156" s="144" t="s">
        <v>1428</v>
      </c>
      <c r="AR1156" s="144" t="s">
        <v>262</v>
      </c>
      <c r="AS1156" s="144" t="s">
        <v>4144</v>
      </c>
      <c r="AT1156" s="144" t="s">
        <v>4144</v>
      </c>
      <c r="AU1156" s="156">
        <v>2</v>
      </c>
      <c r="AW1156" s="144" t="s">
        <v>4089</v>
      </c>
      <c r="AX1156" s="144" t="s">
        <v>174</v>
      </c>
      <c r="AY1156" s="144" t="s">
        <v>175</v>
      </c>
      <c r="AZ1156" s="156">
        <v>2</v>
      </c>
      <c r="BC1156" s="158" t="s">
        <v>2872</v>
      </c>
      <c r="BF1156" s="144">
        <v>2014</v>
      </c>
      <c r="BG1156" s="156">
        <v>2</v>
      </c>
      <c r="BH1156" s="156">
        <v>0</v>
      </c>
      <c r="BI1156" s="144" t="s">
        <v>4144</v>
      </c>
      <c r="BJ1156" s="156">
        <v>2</v>
      </c>
      <c r="BL1156" s="156">
        <v>0</v>
      </c>
      <c r="CP1156" s="163">
        <v>2</v>
      </c>
    </row>
    <row r="1157" spans="1:94" ht="18" x14ac:dyDescent="0.25">
      <c r="A1157" s="156">
        <v>2</v>
      </c>
      <c r="B1157" s="145">
        <v>1156</v>
      </c>
      <c r="C1157" s="144" t="s">
        <v>1771</v>
      </c>
      <c r="D1157" s="144" t="s">
        <v>1771</v>
      </c>
      <c r="F1157" s="144" t="s">
        <v>1771</v>
      </c>
      <c r="G1157" s="144" t="s">
        <v>335</v>
      </c>
      <c r="H1157" s="144" t="s">
        <v>1772</v>
      </c>
      <c r="I1157" s="144" t="s">
        <v>188</v>
      </c>
      <c r="J1157" s="148">
        <v>43987</v>
      </c>
      <c r="K1157" s="40">
        <v>41824</v>
      </c>
      <c r="L1157" s="144">
        <v>2014</v>
      </c>
      <c r="M1157" s="144" t="s">
        <v>1773</v>
      </c>
      <c r="N1157" s="144" t="s">
        <v>4082</v>
      </c>
      <c r="O1157" s="156">
        <v>1</v>
      </c>
      <c r="P1157" s="144" t="s">
        <v>2875</v>
      </c>
      <c r="Q1157" s="144" t="s">
        <v>4083</v>
      </c>
      <c r="R1157" s="144" t="s">
        <v>2877</v>
      </c>
      <c r="S1157" s="144" t="s">
        <v>4084</v>
      </c>
      <c r="U1157" s="156">
        <v>1</v>
      </c>
      <c r="V1157" s="156">
        <v>1</v>
      </c>
      <c r="W1157" s="144" t="s">
        <v>1791</v>
      </c>
      <c r="X1157" s="144" t="s">
        <v>555</v>
      </c>
      <c r="Y1157" s="144" t="s">
        <v>1780</v>
      </c>
      <c r="Z1157" s="156">
        <v>1</v>
      </c>
      <c r="AA1157" s="144" t="s">
        <v>1781</v>
      </c>
      <c r="AB1157" s="144" t="s">
        <v>1781</v>
      </c>
      <c r="AC1157" s="157">
        <v>2</v>
      </c>
      <c r="AD1157" s="157">
        <v>0</v>
      </c>
      <c r="AE1157" s="144" t="s">
        <v>1782</v>
      </c>
      <c r="AG1157" s="144" t="s">
        <v>1783</v>
      </c>
      <c r="AH1157" s="156">
        <v>1</v>
      </c>
      <c r="AJ1157" s="156">
        <v>2</v>
      </c>
      <c r="AN1157" s="144" t="s">
        <v>220</v>
      </c>
      <c r="AO1157" s="144" t="s">
        <v>813</v>
      </c>
      <c r="AP1157" s="144" t="s">
        <v>181</v>
      </c>
      <c r="AQ1157" s="144" t="s">
        <v>181</v>
      </c>
      <c r="AR1157" s="144" t="s">
        <v>181</v>
      </c>
      <c r="AS1157" s="144" t="s">
        <v>4145</v>
      </c>
      <c r="AT1157" s="144" t="s">
        <v>4145</v>
      </c>
      <c r="AU1157" s="156">
        <v>2</v>
      </c>
      <c r="AW1157" s="144" t="s">
        <v>4102</v>
      </c>
      <c r="AX1157" s="144" t="s">
        <v>3200</v>
      </c>
      <c r="AY1157" s="144" t="s">
        <v>560</v>
      </c>
      <c r="AZ1157" s="156">
        <v>1</v>
      </c>
      <c r="BA1157" s="144">
        <v>5000</v>
      </c>
      <c r="BB1157" s="208">
        <v>5321.2851405622496</v>
      </c>
      <c r="BC1157" s="158" t="s">
        <v>177</v>
      </c>
      <c r="BD1157" s="148">
        <v>41699</v>
      </c>
      <c r="BE1157" s="156">
        <v>2014</v>
      </c>
      <c r="BF1157" s="144">
        <v>2014</v>
      </c>
      <c r="BG1157" s="156">
        <v>2</v>
      </c>
      <c r="BH1157" s="156">
        <v>0</v>
      </c>
      <c r="BI1157" s="144" t="s">
        <v>4144</v>
      </c>
      <c r="BJ1157" s="156">
        <v>2</v>
      </c>
      <c r="BL1157" s="156">
        <v>0</v>
      </c>
      <c r="CP1157" s="163">
        <v>2</v>
      </c>
    </row>
    <row r="1158" spans="1:94" ht="18" x14ac:dyDescent="0.25">
      <c r="A1158" s="156">
        <v>2</v>
      </c>
      <c r="B1158" s="145">
        <v>1157</v>
      </c>
      <c r="C1158" s="144" t="s">
        <v>1771</v>
      </c>
      <c r="D1158" s="144" t="s">
        <v>1771</v>
      </c>
      <c r="F1158" s="144" t="s">
        <v>1771</v>
      </c>
      <c r="G1158" s="144" t="s">
        <v>335</v>
      </c>
      <c r="H1158" s="144" t="s">
        <v>1772</v>
      </c>
      <c r="I1158" s="144" t="s">
        <v>188</v>
      </c>
      <c r="J1158" s="148">
        <v>43987</v>
      </c>
      <c r="K1158" s="40">
        <v>41949</v>
      </c>
      <c r="L1158" s="144">
        <v>2014</v>
      </c>
      <c r="M1158" s="144" t="s">
        <v>1773</v>
      </c>
      <c r="N1158" s="144" t="s">
        <v>4082</v>
      </c>
      <c r="O1158" s="156">
        <v>1</v>
      </c>
      <c r="P1158" s="144" t="s">
        <v>2875</v>
      </c>
      <c r="Q1158" s="144" t="s">
        <v>4083</v>
      </c>
      <c r="R1158" s="144" t="s">
        <v>2877</v>
      </c>
      <c r="S1158" s="144" t="s">
        <v>4084</v>
      </c>
      <c r="U1158" s="156">
        <v>1</v>
      </c>
      <c r="V1158" s="156">
        <v>1</v>
      </c>
      <c r="W1158" s="144" t="s">
        <v>1791</v>
      </c>
      <c r="X1158" s="144" t="s">
        <v>555</v>
      </c>
      <c r="Y1158" s="144" t="s">
        <v>4105</v>
      </c>
      <c r="Z1158" s="156">
        <v>1</v>
      </c>
      <c r="AA1158" s="144" t="s">
        <v>820</v>
      </c>
      <c r="AB1158" s="144" t="s">
        <v>820</v>
      </c>
      <c r="AC1158" s="157">
        <v>2</v>
      </c>
      <c r="AD1158" s="157">
        <v>0</v>
      </c>
      <c r="AE1158" s="144" t="s">
        <v>821</v>
      </c>
      <c r="AG1158" s="144" t="s">
        <v>219</v>
      </c>
      <c r="AH1158" s="156">
        <v>1</v>
      </c>
      <c r="AJ1158" s="156">
        <v>2</v>
      </c>
      <c r="AN1158" s="144" t="s">
        <v>220</v>
      </c>
      <c r="AO1158" s="144" t="s">
        <v>813</v>
      </c>
      <c r="AP1158" s="144" t="s">
        <v>181</v>
      </c>
      <c r="AQ1158" s="144" t="s">
        <v>181</v>
      </c>
      <c r="AR1158" s="144" t="s">
        <v>181</v>
      </c>
      <c r="AS1158" s="144" t="s">
        <v>4145</v>
      </c>
      <c r="AT1158" s="144" t="s">
        <v>4145</v>
      </c>
      <c r="AU1158" s="156">
        <v>2</v>
      </c>
      <c r="AW1158" s="144" t="s">
        <v>4106</v>
      </c>
      <c r="AX1158" s="144" t="s">
        <v>3200</v>
      </c>
      <c r="AY1158" s="144" t="s">
        <v>560</v>
      </c>
      <c r="AZ1158" s="156">
        <v>1</v>
      </c>
      <c r="BA1158" s="144">
        <v>3000</v>
      </c>
      <c r="BB1158" s="208">
        <v>3192.7710843373497</v>
      </c>
      <c r="BC1158" s="158" t="s">
        <v>177</v>
      </c>
      <c r="BD1158" s="148">
        <v>41821</v>
      </c>
      <c r="BE1158" s="156">
        <v>2014</v>
      </c>
      <c r="BF1158" s="144">
        <v>2014</v>
      </c>
      <c r="BG1158" s="156">
        <v>2</v>
      </c>
      <c r="BH1158" s="156">
        <v>0</v>
      </c>
      <c r="BI1158" s="144" t="s">
        <v>4144</v>
      </c>
      <c r="BJ1158" s="156">
        <v>2</v>
      </c>
      <c r="BL1158" s="156">
        <v>0</v>
      </c>
      <c r="CP1158" s="163">
        <v>2</v>
      </c>
    </row>
    <row r="1159" spans="1:94" ht="18" x14ac:dyDescent="0.25">
      <c r="A1159" s="156">
        <v>2</v>
      </c>
      <c r="B1159" s="145">
        <v>1158</v>
      </c>
      <c r="C1159" s="144" t="s">
        <v>1771</v>
      </c>
      <c r="D1159" s="144" t="s">
        <v>1771</v>
      </c>
      <c r="F1159" s="144" t="s">
        <v>1771</v>
      </c>
      <c r="G1159" s="144" t="s">
        <v>335</v>
      </c>
      <c r="H1159" s="144" t="s">
        <v>1772</v>
      </c>
      <c r="I1159" s="144" t="s">
        <v>188</v>
      </c>
      <c r="J1159" s="148">
        <v>43987</v>
      </c>
      <c r="K1159" s="40">
        <v>42093</v>
      </c>
      <c r="L1159" s="144">
        <v>2015</v>
      </c>
      <c r="M1159" s="144" t="s">
        <v>1773</v>
      </c>
      <c r="N1159" s="144" t="s">
        <v>4082</v>
      </c>
      <c r="O1159" s="156">
        <v>1</v>
      </c>
      <c r="P1159" s="144" t="s">
        <v>2875</v>
      </c>
      <c r="Q1159" s="144" t="s">
        <v>4083</v>
      </c>
      <c r="R1159" s="144" t="s">
        <v>2877</v>
      </c>
      <c r="S1159" s="144" t="s">
        <v>4084</v>
      </c>
      <c r="U1159" s="156">
        <v>1</v>
      </c>
      <c r="V1159" s="156">
        <v>1</v>
      </c>
      <c r="W1159" s="144" t="s">
        <v>1791</v>
      </c>
      <c r="X1159" s="144" t="s">
        <v>166</v>
      </c>
      <c r="Y1159" s="144" t="s">
        <v>1791</v>
      </c>
      <c r="Z1159" s="156">
        <v>1</v>
      </c>
      <c r="AA1159" s="144" t="s">
        <v>1791</v>
      </c>
      <c r="AB1159" s="144" t="s">
        <v>1791</v>
      </c>
      <c r="AC1159" s="157">
        <v>2</v>
      </c>
      <c r="AD1159" s="157">
        <v>0</v>
      </c>
      <c r="AE1159" s="144" t="s">
        <v>1792</v>
      </c>
      <c r="AG1159" s="144" t="s">
        <v>169</v>
      </c>
      <c r="AH1159" s="156">
        <v>1</v>
      </c>
      <c r="AJ1159" s="156">
        <v>1</v>
      </c>
      <c r="AK1159" s="156">
        <v>1015286</v>
      </c>
      <c r="AL1159" s="156" t="s">
        <v>1794</v>
      </c>
      <c r="AN1159" s="144" t="s">
        <v>170</v>
      </c>
      <c r="AO1159" s="144" t="s">
        <v>1284</v>
      </c>
      <c r="AP1159" s="144" t="s">
        <v>1795</v>
      </c>
      <c r="AQ1159" s="144" t="s">
        <v>1428</v>
      </c>
      <c r="AR1159" s="144" t="s">
        <v>262</v>
      </c>
      <c r="AS1159" s="144" t="s">
        <v>4144</v>
      </c>
      <c r="AT1159" s="144" t="s">
        <v>4144</v>
      </c>
      <c r="AU1159" s="156">
        <v>2</v>
      </c>
      <c r="AW1159" s="144" t="s">
        <v>4089</v>
      </c>
      <c r="AX1159" s="144" t="s">
        <v>174</v>
      </c>
      <c r="AY1159" s="144" t="s">
        <v>175</v>
      </c>
      <c r="AZ1159" s="156">
        <v>2</v>
      </c>
      <c r="BC1159" s="158" t="s">
        <v>2872</v>
      </c>
      <c r="BF1159" s="144">
        <v>2015</v>
      </c>
      <c r="BG1159" s="156">
        <v>2</v>
      </c>
      <c r="BH1159" s="156">
        <v>0</v>
      </c>
      <c r="BI1159" s="144" t="s">
        <v>4144</v>
      </c>
      <c r="BJ1159" s="156">
        <v>2</v>
      </c>
      <c r="BL1159" s="156">
        <v>0</v>
      </c>
      <c r="CP1159" s="163">
        <v>2</v>
      </c>
    </row>
    <row r="1160" spans="1:94" ht="18" x14ac:dyDescent="0.25">
      <c r="A1160" s="156">
        <v>2</v>
      </c>
      <c r="B1160" s="145">
        <v>1159</v>
      </c>
      <c r="C1160" s="144" t="s">
        <v>1771</v>
      </c>
      <c r="D1160" s="144" t="s">
        <v>1771</v>
      </c>
      <c r="F1160" s="144" t="s">
        <v>1771</v>
      </c>
      <c r="G1160" s="144" t="s">
        <v>335</v>
      </c>
      <c r="H1160" s="144" t="s">
        <v>1772</v>
      </c>
      <c r="I1160" s="144" t="s">
        <v>188</v>
      </c>
      <c r="J1160" s="148">
        <v>43987</v>
      </c>
      <c r="K1160" s="40">
        <v>42093</v>
      </c>
      <c r="L1160" s="144">
        <v>2015</v>
      </c>
      <c r="M1160" s="144" t="s">
        <v>1773</v>
      </c>
      <c r="N1160" s="144" t="s">
        <v>4082</v>
      </c>
      <c r="O1160" s="156">
        <v>1</v>
      </c>
      <c r="P1160" s="144" t="s">
        <v>2875</v>
      </c>
      <c r="Q1160" s="144" t="s">
        <v>4083</v>
      </c>
      <c r="R1160" s="144" t="s">
        <v>2877</v>
      </c>
      <c r="S1160" s="144" t="s">
        <v>4084</v>
      </c>
      <c r="U1160" s="156">
        <v>1</v>
      </c>
      <c r="V1160" s="156">
        <v>1</v>
      </c>
      <c r="W1160" s="144" t="s">
        <v>1791</v>
      </c>
      <c r="X1160" s="144" t="s">
        <v>166</v>
      </c>
      <c r="Y1160" s="144" t="s">
        <v>1791</v>
      </c>
      <c r="Z1160" s="156">
        <v>1</v>
      </c>
      <c r="AA1160" s="144" t="s">
        <v>1791</v>
      </c>
      <c r="AB1160" s="144" t="s">
        <v>1791</v>
      </c>
      <c r="AC1160" s="157">
        <v>2</v>
      </c>
      <c r="AD1160" s="157">
        <v>0</v>
      </c>
      <c r="AE1160" s="144" t="s">
        <v>1792</v>
      </c>
      <c r="AG1160" s="144" t="s">
        <v>169</v>
      </c>
      <c r="AH1160" s="156">
        <v>1</v>
      </c>
      <c r="AJ1160" s="156">
        <v>1</v>
      </c>
      <c r="AK1160" s="156">
        <v>1015286</v>
      </c>
      <c r="AL1160" s="156" t="s">
        <v>1794</v>
      </c>
      <c r="AN1160" s="144" t="s">
        <v>170</v>
      </c>
      <c r="AO1160" s="144" t="s">
        <v>1284</v>
      </c>
      <c r="AP1160" s="144" t="s">
        <v>1795</v>
      </c>
      <c r="AQ1160" s="144" t="s">
        <v>1428</v>
      </c>
      <c r="AR1160" s="144" t="s">
        <v>262</v>
      </c>
      <c r="AS1160" s="144" t="s">
        <v>4144</v>
      </c>
      <c r="AT1160" s="144" t="s">
        <v>4144</v>
      </c>
      <c r="AU1160" s="156">
        <v>2</v>
      </c>
      <c r="AW1160" s="144" t="s">
        <v>4089</v>
      </c>
      <c r="AX1160" s="144" t="s">
        <v>4090</v>
      </c>
      <c r="AY1160" s="162" t="s">
        <v>648</v>
      </c>
      <c r="AZ1160" s="156">
        <v>2</v>
      </c>
      <c r="BC1160" s="158" t="s">
        <v>2872</v>
      </c>
      <c r="BF1160" s="144">
        <v>2015</v>
      </c>
      <c r="BG1160" s="156">
        <v>2</v>
      </c>
      <c r="BH1160" s="156">
        <v>0</v>
      </c>
      <c r="BI1160" s="144" t="s">
        <v>4144</v>
      </c>
      <c r="BJ1160" s="156">
        <v>2</v>
      </c>
      <c r="BL1160" s="156">
        <v>0</v>
      </c>
      <c r="CP1160" s="163">
        <v>2</v>
      </c>
    </row>
    <row r="1161" spans="1:94" ht="18" x14ac:dyDescent="0.25">
      <c r="A1161" s="156">
        <v>2</v>
      </c>
      <c r="B1161" s="145">
        <v>1160</v>
      </c>
      <c r="C1161" s="144" t="s">
        <v>474</v>
      </c>
      <c r="D1161" s="144" t="s">
        <v>475</v>
      </c>
      <c r="F1161" s="144" t="s">
        <v>476</v>
      </c>
      <c r="G1161" s="144" t="s">
        <v>186</v>
      </c>
      <c r="H1161" s="144" t="s">
        <v>441</v>
      </c>
      <c r="I1161" s="144" t="s">
        <v>188</v>
      </c>
      <c r="J1161" s="148">
        <v>43987</v>
      </c>
      <c r="K1161" s="40">
        <v>41105</v>
      </c>
      <c r="L1161" s="144">
        <v>2012</v>
      </c>
      <c r="M1161" s="144" t="s">
        <v>477</v>
      </c>
      <c r="N1161" s="144" t="s">
        <v>4108</v>
      </c>
      <c r="O1161" s="156">
        <v>2</v>
      </c>
      <c r="Q1161" s="144" t="s">
        <v>3360</v>
      </c>
      <c r="R1161" s="144" t="s">
        <v>2877</v>
      </c>
      <c r="S1161" s="144" t="s">
        <v>3361</v>
      </c>
      <c r="U1161" s="156">
        <v>1</v>
      </c>
      <c r="V1161" s="156">
        <v>1</v>
      </c>
      <c r="W1161" s="144" t="s">
        <v>277</v>
      </c>
      <c r="X1161" s="144" t="s">
        <v>166</v>
      </c>
      <c r="Y1161" s="144" t="s">
        <v>4109</v>
      </c>
      <c r="Z1161" s="156">
        <v>1</v>
      </c>
      <c r="AA1161" s="144" t="s">
        <v>487</v>
      </c>
      <c r="AB1161" s="144" t="s">
        <v>487</v>
      </c>
      <c r="AC1161" s="157">
        <v>2</v>
      </c>
      <c r="AD1161" s="157">
        <v>0</v>
      </c>
      <c r="AE1161" s="144" t="s">
        <v>4110</v>
      </c>
      <c r="AG1161" s="144" t="s">
        <v>219</v>
      </c>
      <c r="AH1161" s="156">
        <v>1</v>
      </c>
      <c r="AJ1161" s="156">
        <v>2</v>
      </c>
      <c r="AN1161" s="144" t="s">
        <v>220</v>
      </c>
      <c r="AO1161" s="144" t="s">
        <v>813</v>
      </c>
      <c r="AP1161" s="144" t="s">
        <v>199</v>
      </c>
      <c r="AQ1161" s="144" t="s">
        <v>199</v>
      </c>
      <c r="AR1161" s="144" t="s">
        <v>199</v>
      </c>
      <c r="AS1161" s="144" t="s">
        <v>4144</v>
      </c>
      <c r="AT1161" s="144" t="s">
        <v>4144</v>
      </c>
      <c r="AU1161" s="156">
        <v>2</v>
      </c>
      <c r="AW1161" s="144" t="s">
        <v>4111</v>
      </c>
      <c r="AX1161" s="144" t="s">
        <v>3807</v>
      </c>
      <c r="AY1161" s="144" t="s">
        <v>542</v>
      </c>
      <c r="AZ1161" s="156">
        <v>2</v>
      </c>
      <c r="BC1161" s="158" t="s">
        <v>177</v>
      </c>
      <c r="BD1161" s="148">
        <v>41061</v>
      </c>
      <c r="BE1161" s="156">
        <v>2012</v>
      </c>
      <c r="BF1161" s="144">
        <v>2012</v>
      </c>
      <c r="BG1161" s="156">
        <v>2</v>
      </c>
      <c r="BH1161" s="156">
        <v>0</v>
      </c>
      <c r="BI1161" s="144" t="s">
        <v>4144</v>
      </c>
      <c r="BJ1161" s="156">
        <v>2</v>
      </c>
      <c r="BL1161" s="156">
        <v>0</v>
      </c>
      <c r="CP1161" s="163">
        <v>2</v>
      </c>
    </row>
    <row r="1162" spans="1:94" ht="18" x14ac:dyDescent="0.25">
      <c r="A1162" s="156">
        <v>2</v>
      </c>
      <c r="B1162" s="145">
        <v>1161</v>
      </c>
      <c r="C1162" s="144" t="s">
        <v>474</v>
      </c>
      <c r="D1162" s="144" t="s">
        <v>475</v>
      </c>
      <c r="F1162" s="144" t="s">
        <v>476</v>
      </c>
      <c r="G1162" s="144" t="s">
        <v>186</v>
      </c>
      <c r="H1162" s="144" t="s">
        <v>441</v>
      </c>
      <c r="I1162" s="144" t="s">
        <v>188</v>
      </c>
      <c r="J1162" s="148">
        <v>43987</v>
      </c>
      <c r="K1162" s="40">
        <v>41105</v>
      </c>
      <c r="L1162" s="144">
        <v>2012</v>
      </c>
      <c r="M1162" s="144" t="s">
        <v>477</v>
      </c>
      <c r="N1162" s="144" t="s">
        <v>4108</v>
      </c>
      <c r="O1162" s="156">
        <v>2</v>
      </c>
      <c r="Q1162" s="144" t="s">
        <v>3360</v>
      </c>
      <c r="R1162" s="144" t="s">
        <v>2877</v>
      </c>
      <c r="S1162" s="144" t="s">
        <v>3361</v>
      </c>
      <c r="U1162" s="156">
        <v>1</v>
      </c>
      <c r="V1162" s="156">
        <v>1</v>
      </c>
      <c r="W1162" s="144" t="s">
        <v>277</v>
      </c>
      <c r="X1162" s="144" t="s">
        <v>166</v>
      </c>
      <c r="Y1162" s="144" t="s">
        <v>277</v>
      </c>
      <c r="Z1162" s="156">
        <v>1</v>
      </c>
      <c r="AA1162" s="144" t="s">
        <v>266</v>
      </c>
      <c r="AB1162" s="144" t="s">
        <v>266</v>
      </c>
      <c r="AC1162" s="157">
        <v>2</v>
      </c>
      <c r="AD1162" s="157">
        <v>0</v>
      </c>
      <c r="AE1162" s="144" t="s">
        <v>324</v>
      </c>
      <c r="AG1162" s="144" t="s">
        <v>169</v>
      </c>
      <c r="AH1162" s="156">
        <v>1</v>
      </c>
      <c r="AJ1162" s="156">
        <v>2</v>
      </c>
      <c r="AN1162" s="144" t="s">
        <v>220</v>
      </c>
      <c r="AO1162" s="144" t="s">
        <v>2894</v>
      </c>
      <c r="AP1162" s="144" t="s">
        <v>325</v>
      </c>
      <c r="AQ1162" s="144" t="s">
        <v>267</v>
      </c>
      <c r="AR1162" s="144" t="s">
        <v>224</v>
      </c>
      <c r="AS1162" s="144" t="s">
        <v>4144</v>
      </c>
      <c r="AT1162" s="144" t="s">
        <v>4144</v>
      </c>
      <c r="AU1162" s="156">
        <v>2</v>
      </c>
      <c r="AW1162" s="144" t="s">
        <v>4113</v>
      </c>
      <c r="AX1162" s="144" t="s">
        <v>174</v>
      </c>
      <c r="AY1162" s="144" t="s">
        <v>175</v>
      </c>
      <c r="AZ1162" s="156">
        <v>2</v>
      </c>
      <c r="BC1162" s="158" t="s">
        <v>2872</v>
      </c>
      <c r="BF1162" s="144">
        <v>2012</v>
      </c>
      <c r="BG1162" s="156">
        <v>1</v>
      </c>
      <c r="BH1162" s="156">
        <v>2</v>
      </c>
      <c r="BI1162" s="144" t="s">
        <v>4144</v>
      </c>
      <c r="BJ1162" s="156">
        <v>1</v>
      </c>
      <c r="BK1162" s="156">
        <v>2</v>
      </c>
      <c r="BL1162" s="156">
        <v>0</v>
      </c>
      <c r="BQ1162" s="163" t="s">
        <v>178</v>
      </c>
      <c r="BR1162" s="163" t="s">
        <v>4109</v>
      </c>
      <c r="BS1162" s="163" t="s">
        <v>487</v>
      </c>
      <c r="BT1162" s="163">
        <v>2</v>
      </c>
      <c r="BU1162" s="163" t="s">
        <v>199</v>
      </c>
      <c r="BV1162" s="163" t="s">
        <v>329</v>
      </c>
      <c r="BW1162" s="163" t="s">
        <v>200</v>
      </c>
      <c r="BX1162" s="163">
        <v>2</v>
      </c>
      <c r="BY1162" s="163" t="s">
        <v>199</v>
      </c>
      <c r="CP1162" s="163">
        <v>2</v>
      </c>
    </row>
    <row r="1163" spans="1:94" ht="18" x14ac:dyDescent="0.25">
      <c r="A1163" s="156">
        <v>2</v>
      </c>
      <c r="B1163" s="145">
        <v>1162</v>
      </c>
      <c r="C1163" s="144" t="s">
        <v>474</v>
      </c>
      <c r="D1163" s="144" t="s">
        <v>475</v>
      </c>
      <c r="F1163" s="144" t="s">
        <v>476</v>
      </c>
      <c r="G1163" s="144" t="s">
        <v>186</v>
      </c>
      <c r="H1163" s="144" t="s">
        <v>441</v>
      </c>
      <c r="I1163" s="144" t="s">
        <v>188</v>
      </c>
      <c r="J1163" s="148">
        <v>43987</v>
      </c>
      <c r="K1163" s="40">
        <v>41105</v>
      </c>
      <c r="L1163" s="144">
        <v>2012</v>
      </c>
      <c r="M1163" s="144" t="s">
        <v>477</v>
      </c>
      <c r="N1163" s="144" t="s">
        <v>4108</v>
      </c>
      <c r="O1163" s="156">
        <v>2</v>
      </c>
      <c r="Q1163" s="144" t="s">
        <v>3360</v>
      </c>
      <c r="R1163" s="144" t="s">
        <v>2877</v>
      </c>
      <c r="S1163" s="144" t="s">
        <v>3361</v>
      </c>
      <c r="U1163" s="156">
        <v>1</v>
      </c>
      <c r="V1163" s="156">
        <v>1</v>
      </c>
      <c r="W1163" s="144" t="s">
        <v>277</v>
      </c>
      <c r="X1163" s="144" t="s">
        <v>166</v>
      </c>
      <c r="Y1163" s="144" t="s">
        <v>329</v>
      </c>
      <c r="Z1163" s="156">
        <v>1</v>
      </c>
      <c r="AA1163" s="144" t="s">
        <v>200</v>
      </c>
      <c r="AB1163" s="144" t="s">
        <v>200</v>
      </c>
      <c r="AC1163" s="157">
        <v>2</v>
      </c>
      <c r="AD1163" s="157">
        <v>0</v>
      </c>
      <c r="AE1163" s="144" t="s">
        <v>4114</v>
      </c>
      <c r="AG1163" s="144" t="s">
        <v>219</v>
      </c>
      <c r="AH1163" s="156">
        <v>1</v>
      </c>
      <c r="AJ1163" s="156">
        <v>2</v>
      </c>
      <c r="AN1163" s="144" t="s">
        <v>220</v>
      </c>
      <c r="AO1163" s="144" t="s">
        <v>813</v>
      </c>
      <c r="AP1163" s="144" t="s">
        <v>199</v>
      </c>
      <c r="AQ1163" s="144" t="s">
        <v>199</v>
      </c>
      <c r="AR1163" s="144" t="s">
        <v>199</v>
      </c>
      <c r="AS1163" s="144" t="s">
        <v>4144</v>
      </c>
      <c r="AT1163" s="144" t="s">
        <v>4144</v>
      </c>
      <c r="AU1163" s="156">
        <v>2</v>
      </c>
      <c r="AW1163" s="144" t="s">
        <v>4111</v>
      </c>
      <c r="AX1163" s="144" t="s">
        <v>3807</v>
      </c>
      <c r="AY1163" s="144" t="s">
        <v>542</v>
      </c>
      <c r="AZ1163" s="156">
        <v>2</v>
      </c>
      <c r="BC1163" s="158" t="s">
        <v>177</v>
      </c>
      <c r="BD1163" s="148">
        <v>41061</v>
      </c>
      <c r="BE1163" s="156">
        <v>2012</v>
      </c>
      <c r="BF1163" s="144">
        <v>2012</v>
      </c>
      <c r="BG1163" s="156">
        <v>2</v>
      </c>
      <c r="BH1163" s="156">
        <v>0</v>
      </c>
      <c r="BI1163" s="144" t="s">
        <v>4144</v>
      </c>
      <c r="BJ1163" s="156">
        <v>2</v>
      </c>
      <c r="BL1163" s="156">
        <v>0</v>
      </c>
      <c r="CP1163" s="163">
        <v>2</v>
      </c>
    </row>
    <row r="1164" spans="1:94" ht="18" x14ac:dyDescent="0.25">
      <c r="A1164" s="156">
        <v>2</v>
      </c>
      <c r="B1164" s="145">
        <v>1163</v>
      </c>
      <c r="C1164" s="144" t="s">
        <v>474</v>
      </c>
      <c r="D1164" s="144" t="s">
        <v>475</v>
      </c>
      <c r="F1164" s="144" t="s">
        <v>476</v>
      </c>
      <c r="G1164" s="144" t="s">
        <v>186</v>
      </c>
      <c r="H1164" s="144" t="s">
        <v>441</v>
      </c>
      <c r="I1164" s="144" t="s">
        <v>188</v>
      </c>
      <c r="J1164" s="148">
        <v>43987</v>
      </c>
      <c r="K1164" s="40">
        <v>41432</v>
      </c>
      <c r="L1164" s="144">
        <v>2013</v>
      </c>
      <c r="M1164" s="144" t="s">
        <v>477</v>
      </c>
      <c r="N1164" s="144" t="s">
        <v>4108</v>
      </c>
      <c r="O1164" s="156">
        <v>2</v>
      </c>
      <c r="Q1164" s="144" t="s">
        <v>3360</v>
      </c>
      <c r="R1164" s="144" t="s">
        <v>2877</v>
      </c>
      <c r="S1164" s="144" t="s">
        <v>3361</v>
      </c>
      <c r="U1164" s="156">
        <v>1</v>
      </c>
      <c r="V1164" s="156">
        <v>1</v>
      </c>
      <c r="W1164" s="144" t="s">
        <v>277</v>
      </c>
      <c r="X1164" s="144" t="s">
        <v>166</v>
      </c>
      <c r="Y1164" s="144" t="s">
        <v>277</v>
      </c>
      <c r="Z1164" s="156">
        <v>1</v>
      </c>
      <c r="AA1164" s="144" t="s">
        <v>266</v>
      </c>
      <c r="AB1164" s="144" t="s">
        <v>266</v>
      </c>
      <c r="AC1164" s="157">
        <v>2</v>
      </c>
      <c r="AD1164" s="157">
        <v>0</v>
      </c>
      <c r="AE1164" s="144" t="s">
        <v>324</v>
      </c>
      <c r="AG1164" s="144" t="s">
        <v>169</v>
      </c>
      <c r="AH1164" s="156">
        <v>1</v>
      </c>
      <c r="AJ1164" s="156">
        <v>2</v>
      </c>
      <c r="AN1164" s="144" t="s">
        <v>220</v>
      </c>
      <c r="AO1164" s="144" t="s">
        <v>2894</v>
      </c>
      <c r="AP1164" s="144" t="s">
        <v>325</v>
      </c>
      <c r="AQ1164" s="144" t="s">
        <v>267</v>
      </c>
      <c r="AR1164" s="144" t="s">
        <v>224</v>
      </c>
      <c r="AS1164" s="144" t="s">
        <v>4144</v>
      </c>
      <c r="AT1164" s="144" t="s">
        <v>4144</v>
      </c>
      <c r="AU1164" s="156">
        <v>2</v>
      </c>
      <c r="AW1164" s="144" t="s">
        <v>4116</v>
      </c>
      <c r="AX1164" s="144" t="s">
        <v>174</v>
      </c>
      <c r="AY1164" s="144" t="s">
        <v>175</v>
      </c>
      <c r="AZ1164" s="156">
        <v>2</v>
      </c>
      <c r="BC1164" s="158" t="s">
        <v>2872</v>
      </c>
      <c r="BF1164" s="144">
        <v>2013</v>
      </c>
      <c r="BG1164" s="156">
        <v>1</v>
      </c>
      <c r="BH1164" s="156">
        <v>4</v>
      </c>
      <c r="BI1164" s="144" t="s">
        <v>4144</v>
      </c>
      <c r="BJ1164" s="156">
        <v>1</v>
      </c>
      <c r="BK1164" s="156">
        <v>4</v>
      </c>
      <c r="BL1164" s="156">
        <v>0</v>
      </c>
      <c r="BQ1164" s="163" t="s">
        <v>178</v>
      </c>
      <c r="BR1164" s="163" t="s">
        <v>4109</v>
      </c>
      <c r="BS1164" s="163" t="s">
        <v>487</v>
      </c>
      <c r="BT1164" s="163">
        <v>2</v>
      </c>
      <c r="BU1164" s="163" t="s">
        <v>199</v>
      </c>
      <c r="BV1164" s="163" t="s">
        <v>329</v>
      </c>
      <c r="BW1164" s="163" t="s">
        <v>200</v>
      </c>
      <c r="BX1164" s="163">
        <v>2</v>
      </c>
      <c r="BY1164" s="163" t="s">
        <v>199</v>
      </c>
      <c r="BZ1164" s="163" t="s">
        <v>485</v>
      </c>
      <c r="CA1164" s="163" t="s">
        <v>486</v>
      </c>
      <c r="CB1164" s="163">
        <v>0</v>
      </c>
      <c r="CC1164" s="163" t="s">
        <v>199</v>
      </c>
      <c r="CD1164" s="163" t="s">
        <v>198</v>
      </c>
      <c r="CE1164" s="163" t="s">
        <v>198</v>
      </c>
      <c r="CF1164" s="163">
        <v>0</v>
      </c>
      <c r="CG1164" s="163" t="s">
        <v>199</v>
      </c>
      <c r="CP1164" s="163">
        <v>2</v>
      </c>
    </row>
    <row r="1165" spans="1:94" ht="18" x14ac:dyDescent="0.25">
      <c r="A1165" s="156">
        <v>2</v>
      </c>
      <c r="B1165" s="145">
        <v>1164</v>
      </c>
      <c r="C1165" s="144" t="s">
        <v>474</v>
      </c>
      <c r="D1165" s="144" t="s">
        <v>475</v>
      </c>
      <c r="F1165" s="144" t="s">
        <v>476</v>
      </c>
      <c r="G1165" s="144" t="s">
        <v>186</v>
      </c>
      <c r="H1165" s="144" t="s">
        <v>441</v>
      </c>
      <c r="I1165" s="144" t="s">
        <v>188</v>
      </c>
      <c r="J1165" s="148">
        <v>43987</v>
      </c>
      <c r="K1165" s="40">
        <v>41824</v>
      </c>
      <c r="L1165" s="144">
        <v>2014</v>
      </c>
      <c r="M1165" s="144" t="s">
        <v>477</v>
      </c>
      <c r="N1165" s="144" t="s">
        <v>4108</v>
      </c>
      <c r="O1165" s="156">
        <v>1</v>
      </c>
      <c r="P1165" s="144" t="s">
        <v>2909</v>
      </c>
      <c r="Q1165" s="144" t="s">
        <v>3360</v>
      </c>
      <c r="R1165" s="144" t="s">
        <v>2877</v>
      </c>
      <c r="S1165" s="144" t="s">
        <v>3361</v>
      </c>
      <c r="U1165" s="156">
        <v>1</v>
      </c>
      <c r="V1165" s="156">
        <v>1</v>
      </c>
      <c r="W1165" s="144" t="s">
        <v>277</v>
      </c>
      <c r="X1165" s="144" t="s">
        <v>166</v>
      </c>
      <c r="Y1165" s="144" t="s">
        <v>277</v>
      </c>
      <c r="Z1165" s="156">
        <v>1</v>
      </c>
      <c r="AA1165" s="144" t="s">
        <v>266</v>
      </c>
      <c r="AB1165" s="144" t="s">
        <v>266</v>
      </c>
      <c r="AC1165" s="157">
        <v>2</v>
      </c>
      <c r="AD1165" s="157">
        <v>0</v>
      </c>
      <c r="AE1165" s="144" t="s">
        <v>324</v>
      </c>
      <c r="AG1165" s="144" t="s">
        <v>169</v>
      </c>
      <c r="AH1165" s="156">
        <v>1</v>
      </c>
      <c r="AJ1165" s="156">
        <v>2</v>
      </c>
      <c r="AN1165" s="144" t="s">
        <v>220</v>
      </c>
      <c r="AO1165" s="144" t="s">
        <v>2894</v>
      </c>
      <c r="AP1165" s="144" t="s">
        <v>325</v>
      </c>
      <c r="AQ1165" s="144" t="s">
        <v>267</v>
      </c>
      <c r="AR1165" s="144" t="s">
        <v>224</v>
      </c>
      <c r="AS1165" s="144" t="s">
        <v>4144</v>
      </c>
      <c r="AT1165" s="144" t="s">
        <v>4144</v>
      </c>
      <c r="AU1165" s="156">
        <v>2</v>
      </c>
      <c r="AW1165" s="144" t="s">
        <v>4116</v>
      </c>
      <c r="AX1165" s="144" t="s">
        <v>174</v>
      </c>
      <c r="AY1165" s="144" t="s">
        <v>175</v>
      </c>
      <c r="AZ1165" s="156">
        <v>2</v>
      </c>
      <c r="BC1165" s="158" t="s">
        <v>2872</v>
      </c>
      <c r="BF1165" s="144">
        <v>2014</v>
      </c>
      <c r="BG1165" s="156">
        <v>1</v>
      </c>
      <c r="BH1165" s="156">
        <v>4</v>
      </c>
      <c r="BI1165" s="144" t="s">
        <v>4144</v>
      </c>
      <c r="BJ1165" s="156">
        <v>1</v>
      </c>
      <c r="BK1165" s="156">
        <v>4</v>
      </c>
      <c r="BL1165" s="156">
        <v>0</v>
      </c>
      <c r="BQ1165" s="163" t="s">
        <v>178</v>
      </c>
      <c r="BR1165" s="163" t="s">
        <v>4109</v>
      </c>
      <c r="BS1165" s="163" t="s">
        <v>487</v>
      </c>
      <c r="BT1165" s="163">
        <v>2</v>
      </c>
      <c r="BU1165" s="163" t="s">
        <v>199</v>
      </c>
      <c r="BV1165" s="163" t="s">
        <v>329</v>
      </c>
      <c r="BW1165" s="163" t="s">
        <v>200</v>
      </c>
      <c r="BX1165" s="163">
        <v>2</v>
      </c>
      <c r="BY1165" s="163" t="s">
        <v>199</v>
      </c>
      <c r="BZ1165" s="163" t="s">
        <v>485</v>
      </c>
      <c r="CA1165" s="163" t="s">
        <v>486</v>
      </c>
      <c r="CB1165" s="163">
        <v>0</v>
      </c>
      <c r="CC1165" s="163" t="s">
        <v>199</v>
      </c>
      <c r="CD1165" s="163" t="s">
        <v>198</v>
      </c>
      <c r="CE1165" s="163" t="s">
        <v>198</v>
      </c>
      <c r="CF1165" s="163">
        <v>0</v>
      </c>
      <c r="CG1165" s="163" t="s">
        <v>199</v>
      </c>
      <c r="CP1165" s="163">
        <v>2</v>
      </c>
    </row>
    <row r="1166" spans="1:94" ht="18" x14ac:dyDescent="0.25">
      <c r="A1166" s="156">
        <v>2</v>
      </c>
      <c r="B1166" s="145">
        <v>1165</v>
      </c>
      <c r="C1166" s="144" t="s">
        <v>474</v>
      </c>
      <c r="D1166" s="144" t="s">
        <v>475</v>
      </c>
      <c r="F1166" s="144" t="s">
        <v>476</v>
      </c>
      <c r="G1166" s="144" t="s">
        <v>186</v>
      </c>
      <c r="H1166" s="144" t="s">
        <v>441</v>
      </c>
      <c r="I1166" s="144" t="s">
        <v>188</v>
      </c>
      <c r="J1166" s="148">
        <v>43987</v>
      </c>
      <c r="K1166" s="40">
        <v>42093</v>
      </c>
      <c r="L1166" s="144">
        <v>2015</v>
      </c>
      <c r="M1166" s="144" t="s">
        <v>477</v>
      </c>
      <c r="N1166" s="144" t="s">
        <v>4108</v>
      </c>
      <c r="O1166" s="156">
        <v>1</v>
      </c>
      <c r="P1166" s="144" t="s">
        <v>2909</v>
      </c>
      <c r="Q1166" s="144" t="s">
        <v>3360</v>
      </c>
      <c r="R1166" s="144" t="s">
        <v>2877</v>
      </c>
      <c r="S1166" s="144" t="s">
        <v>3361</v>
      </c>
      <c r="U1166" s="156">
        <v>1</v>
      </c>
      <c r="V1166" s="156">
        <v>1</v>
      </c>
      <c r="W1166" s="144" t="s">
        <v>277</v>
      </c>
      <c r="X1166" s="144" t="s">
        <v>166</v>
      </c>
      <c r="Y1166" s="144" t="s">
        <v>277</v>
      </c>
      <c r="Z1166" s="156">
        <v>1</v>
      </c>
      <c r="AA1166" s="144" t="s">
        <v>266</v>
      </c>
      <c r="AB1166" s="144" t="s">
        <v>266</v>
      </c>
      <c r="AC1166" s="157">
        <v>2</v>
      </c>
      <c r="AD1166" s="157">
        <v>0</v>
      </c>
      <c r="AE1166" s="144" t="s">
        <v>324</v>
      </c>
      <c r="AG1166" s="144" t="s">
        <v>169</v>
      </c>
      <c r="AH1166" s="156">
        <v>1</v>
      </c>
      <c r="AJ1166" s="156">
        <v>2</v>
      </c>
      <c r="AN1166" s="144" t="s">
        <v>220</v>
      </c>
      <c r="AO1166" s="144" t="s">
        <v>2894</v>
      </c>
      <c r="AP1166" s="144" t="s">
        <v>325</v>
      </c>
      <c r="AQ1166" s="144" t="s">
        <v>267</v>
      </c>
      <c r="AR1166" s="144" t="s">
        <v>224</v>
      </c>
      <c r="AS1166" s="144" t="s">
        <v>4144</v>
      </c>
      <c r="AT1166" s="144" t="s">
        <v>4144</v>
      </c>
      <c r="AU1166" s="156">
        <v>2</v>
      </c>
      <c r="AW1166" s="144" t="s">
        <v>4116</v>
      </c>
      <c r="AX1166" s="144" t="s">
        <v>174</v>
      </c>
      <c r="AY1166" s="144" t="s">
        <v>175</v>
      </c>
      <c r="AZ1166" s="156">
        <v>2</v>
      </c>
      <c r="BC1166" s="158" t="s">
        <v>2872</v>
      </c>
      <c r="BF1166" s="144">
        <v>2015</v>
      </c>
      <c r="BG1166" s="156">
        <v>1</v>
      </c>
      <c r="BH1166" s="156">
        <v>3</v>
      </c>
      <c r="BI1166" s="144" t="s">
        <v>4144</v>
      </c>
      <c r="BJ1166" s="156">
        <v>1</v>
      </c>
      <c r="BK1166" s="156">
        <v>3</v>
      </c>
      <c r="BL1166" s="156">
        <v>0</v>
      </c>
      <c r="BQ1166" s="163" t="s">
        <v>178</v>
      </c>
      <c r="BR1166" s="163" t="s">
        <v>329</v>
      </c>
      <c r="BS1166" s="163" t="s">
        <v>200</v>
      </c>
      <c r="BT1166" s="163">
        <v>2</v>
      </c>
      <c r="BU1166" s="163" t="s">
        <v>199</v>
      </c>
      <c r="BV1166" s="163" t="s">
        <v>485</v>
      </c>
      <c r="BW1166" s="163" t="s">
        <v>486</v>
      </c>
      <c r="BX1166" s="163">
        <v>2</v>
      </c>
      <c r="BY1166" s="163" t="s">
        <v>199</v>
      </c>
      <c r="BZ1166" s="163" t="s">
        <v>198</v>
      </c>
      <c r="CA1166" s="163" t="s">
        <v>198</v>
      </c>
      <c r="CB1166" s="163">
        <v>0</v>
      </c>
      <c r="CC1166" s="163" t="s">
        <v>199</v>
      </c>
      <c r="CP1166" s="163">
        <v>2</v>
      </c>
    </row>
    <row r="1167" spans="1:94" ht="18" x14ac:dyDescent="0.25">
      <c r="A1167" s="156">
        <v>2</v>
      </c>
      <c r="B1167" s="145">
        <v>1166</v>
      </c>
      <c r="C1167" s="144" t="s">
        <v>4117</v>
      </c>
      <c r="D1167" s="144" t="s">
        <v>2585</v>
      </c>
      <c r="F1167" s="144" t="s">
        <v>2586</v>
      </c>
      <c r="G1167" s="144" t="s">
        <v>888</v>
      </c>
      <c r="H1167" s="144" t="s">
        <v>1658</v>
      </c>
      <c r="I1167" s="144" t="s">
        <v>1659</v>
      </c>
      <c r="J1167" s="148">
        <v>43987</v>
      </c>
      <c r="K1167" s="40">
        <v>41252</v>
      </c>
      <c r="L1167" s="144">
        <v>2012</v>
      </c>
      <c r="M1167" s="144" t="s">
        <v>4118</v>
      </c>
      <c r="N1167" s="144" t="s">
        <v>4119</v>
      </c>
      <c r="O1167" s="156">
        <v>2</v>
      </c>
      <c r="Q1167" s="144" t="s">
        <v>2589</v>
      </c>
      <c r="R1167" s="144" t="s">
        <v>2870</v>
      </c>
      <c r="S1167" s="144" t="s">
        <v>2590</v>
      </c>
      <c r="U1167" s="156">
        <v>1</v>
      </c>
      <c r="V1167" s="156">
        <v>1</v>
      </c>
      <c r="W1167" s="144" t="s">
        <v>2597</v>
      </c>
      <c r="X1167" s="144" t="s">
        <v>166</v>
      </c>
      <c r="Y1167" s="144" t="s">
        <v>2597</v>
      </c>
      <c r="Z1167" s="156">
        <v>1</v>
      </c>
      <c r="AA1167" s="144" t="s">
        <v>2597</v>
      </c>
      <c r="AB1167" s="144" t="s">
        <v>2597</v>
      </c>
      <c r="AC1167" s="157">
        <v>2</v>
      </c>
      <c r="AD1167" s="157">
        <v>0</v>
      </c>
      <c r="AE1167" s="144" t="s">
        <v>2598</v>
      </c>
      <c r="AG1167" s="144" t="s">
        <v>169</v>
      </c>
      <c r="AH1167" s="156">
        <v>1</v>
      </c>
      <c r="AJ1167" s="156">
        <v>1</v>
      </c>
      <c r="AK1167" s="156">
        <v>326732</v>
      </c>
      <c r="AN1167" s="144" t="s">
        <v>170</v>
      </c>
      <c r="AO1167" s="144" t="s">
        <v>171</v>
      </c>
      <c r="AP1167" s="144" t="s">
        <v>172</v>
      </c>
      <c r="AQ1167" s="144" t="s">
        <v>172</v>
      </c>
      <c r="AR1167" s="144" t="s">
        <v>172</v>
      </c>
      <c r="AS1167" s="144" t="s">
        <v>4144</v>
      </c>
      <c r="AT1167" s="144" t="s">
        <v>4144</v>
      </c>
      <c r="AU1167" s="156">
        <v>1</v>
      </c>
      <c r="AW1167" s="144" t="s">
        <v>4120</v>
      </c>
      <c r="AX1167" s="144" t="s">
        <v>174</v>
      </c>
      <c r="AY1167" s="144" t="s">
        <v>175</v>
      </c>
      <c r="AZ1167" s="156">
        <v>2</v>
      </c>
      <c r="BC1167" s="158" t="s">
        <v>2872</v>
      </c>
      <c r="BF1167" s="144">
        <v>2012</v>
      </c>
      <c r="BG1167" s="156">
        <v>2</v>
      </c>
      <c r="BH1167" s="156">
        <v>0</v>
      </c>
      <c r="BI1167" s="144" t="s">
        <v>4144</v>
      </c>
      <c r="BJ1167" s="156">
        <v>2</v>
      </c>
      <c r="BL1167" s="156">
        <v>0</v>
      </c>
      <c r="CP1167" s="163">
        <v>2</v>
      </c>
    </row>
    <row r="1168" spans="1:94" ht="18" x14ac:dyDescent="0.25">
      <c r="A1168" s="156">
        <v>2</v>
      </c>
      <c r="B1168" s="145">
        <v>1167</v>
      </c>
      <c r="C1168" s="144" t="s">
        <v>4117</v>
      </c>
      <c r="D1168" s="144" t="s">
        <v>2585</v>
      </c>
      <c r="F1168" s="144" t="s">
        <v>2586</v>
      </c>
      <c r="G1168" s="144" t="s">
        <v>888</v>
      </c>
      <c r="H1168" s="144" t="s">
        <v>1658</v>
      </c>
      <c r="I1168" s="144" t="s">
        <v>1659</v>
      </c>
      <c r="J1168" s="148">
        <v>43987</v>
      </c>
      <c r="K1168" s="40">
        <v>41432</v>
      </c>
      <c r="L1168" s="144">
        <v>2013</v>
      </c>
      <c r="M1168" s="144" t="s">
        <v>4118</v>
      </c>
      <c r="N1168" s="144" t="s">
        <v>4119</v>
      </c>
      <c r="O1168" s="156">
        <v>2</v>
      </c>
      <c r="Q1168" s="144" t="s">
        <v>2589</v>
      </c>
      <c r="R1168" s="144" t="s">
        <v>2870</v>
      </c>
      <c r="S1168" s="144" t="s">
        <v>2590</v>
      </c>
      <c r="U1168" s="156">
        <v>1</v>
      </c>
      <c r="V1168" s="156">
        <v>1</v>
      </c>
      <c r="W1168" s="144" t="s">
        <v>2597</v>
      </c>
      <c r="X1168" s="144" t="s">
        <v>166</v>
      </c>
      <c r="Y1168" s="144" t="s">
        <v>2597</v>
      </c>
      <c r="Z1168" s="156">
        <v>1</v>
      </c>
      <c r="AA1168" s="144" t="s">
        <v>2597</v>
      </c>
      <c r="AB1168" s="144" t="s">
        <v>2597</v>
      </c>
      <c r="AC1168" s="157">
        <v>2</v>
      </c>
      <c r="AD1168" s="157">
        <v>0</v>
      </c>
      <c r="AE1168" s="144" t="s">
        <v>2598</v>
      </c>
      <c r="AG1168" s="144" t="s">
        <v>169</v>
      </c>
      <c r="AH1168" s="156">
        <v>1</v>
      </c>
      <c r="AJ1168" s="156">
        <v>1</v>
      </c>
      <c r="AK1168" s="156">
        <v>326732</v>
      </c>
      <c r="AN1168" s="144" t="s">
        <v>170</v>
      </c>
      <c r="AO1168" s="144" t="s">
        <v>171</v>
      </c>
      <c r="AP1168" s="144" t="s">
        <v>172</v>
      </c>
      <c r="AQ1168" s="144" t="s">
        <v>172</v>
      </c>
      <c r="AR1168" s="144" t="s">
        <v>172</v>
      </c>
      <c r="AS1168" s="144" t="s">
        <v>4144</v>
      </c>
      <c r="AT1168" s="144" t="s">
        <v>4144</v>
      </c>
      <c r="AU1168" s="156">
        <v>1</v>
      </c>
      <c r="AW1168" s="144" t="s">
        <v>4120</v>
      </c>
      <c r="AX1168" s="144" t="s">
        <v>174</v>
      </c>
      <c r="AY1168" s="144" t="s">
        <v>175</v>
      </c>
      <c r="AZ1168" s="156">
        <v>2</v>
      </c>
      <c r="BC1168" s="158" t="s">
        <v>2872</v>
      </c>
      <c r="BF1168" s="144">
        <v>2013</v>
      </c>
      <c r="BG1168" s="156">
        <v>2</v>
      </c>
      <c r="BH1168" s="156">
        <v>0</v>
      </c>
      <c r="BI1168" s="144" t="s">
        <v>4144</v>
      </c>
      <c r="BJ1168" s="156">
        <v>2</v>
      </c>
      <c r="BL1168" s="156">
        <v>0</v>
      </c>
      <c r="CP1168" s="163">
        <v>2</v>
      </c>
    </row>
    <row r="1169" spans="1:94" ht="18" x14ac:dyDescent="0.25">
      <c r="A1169" s="156">
        <v>2</v>
      </c>
      <c r="B1169" s="145">
        <v>1168</v>
      </c>
      <c r="C1169" s="144" t="s">
        <v>4117</v>
      </c>
      <c r="D1169" s="144" t="s">
        <v>2585</v>
      </c>
      <c r="F1169" s="144" t="s">
        <v>2586</v>
      </c>
      <c r="G1169" s="144" t="s">
        <v>888</v>
      </c>
      <c r="H1169" s="144" t="s">
        <v>1658</v>
      </c>
      <c r="I1169" s="144" t="s">
        <v>1659</v>
      </c>
      <c r="J1169" s="148">
        <v>43987</v>
      </c>
      <c r="K1169" s="40">
        <v>41824</v>
      </c>
      <c r="L1169" s="144">
        <v>2014</v>
      </c>
      <c r="M1169" s="144" t="s">
        <v>4118</v>
      </c>
      <c r="N1169" s="144" t="s">
        <v>4119</v>
      </c>
      <c r="O1169" s="156">
        <v>2</v>
      </c>
      <c r="Q1169" s="144" t="s">
        <v>2589</v>
      </c>
      <c r="R1169" s="144" t="s">
        <v>2870</v>
      </c>
      <c r="S1169" s="144" t="s">
        <v>2590</v>
      </c>
      <c r="U1169" s="156">
        <v>1</v>
      </c>
      <c r="V1169" s="156">
        <v>1</v>
      </c>
      <c r="W1169" s="144" t="s">
        <v>2597</v>
      </c>
      <c r="X1169" s="144" t="s">
        <v>166</v>
      </c>
      <c r="Y1169" s="144" t="s">
        <v>2597</v>
      </c>
      <c r="Z1169" s="156">
        <v>1</v>
      </c>
      <c r="AA1169" s="144" t="s">
        <v>2597</v>
      </c>
      <c r="AB1169" s="144" t="s">
        <v>2597</v>
      </c>
      <c r="AC1169" s="157">
        <v>2</v>
      </c>
      <c r="AD1169" s="157">
        <v>0</v>
      </c>
      <c r="AE1169" s="144" t="s">
        <v>2598</v>
      </c>
      <c r="AG1169" s="144" t="s">
        <v>169</v>
      </c>
      <c r="AH1169" s="156">
        <v>1</v>
      </c>
      <c r="AJ1169" s="156">
        <v>1</v>
      </c>
      <c r="AK1169" s="156">
        <v>326732</v>
      </c>
      <c r="AN1169" s="144" t="s">
        <v>170</v>
      </c>
      <c r="AO1169" s="144" t="s">
        <v>171</v>
      </c>
      <c r="AP1169" s="144" t="s">
        <v>172</v>
      </c>
      <c r="AQ1169" s="144" t="s">
        <v>172</v>
      </c>
      <c r="AR1169" s="144" t="s">
        <v>172</v>
      </c>
      <c r="AS1169" s="144" t="s">
        <v>4144</v>
      </c>
      <c r="AT1169" s="144" t="s">
        <v>4144</v>
      </c>
      <c r="AU1169" s="156">
        <v>1</v>
      </c>
      <c r="AW1169" s="144" t="s">
        <v>4120</v>
      </c>
      <c r="AX1169" s="144" t="s">
        <v>174</v>
      </c>
      <c r="AY1169" s="144" t="s">
        <v>175</v>
      </c>
      <c r="AZ1169" s="156">
        <v>2</v>
      </c>
      <c r="BC1169" s="158" t="s">
        <v>2872</v>
      </c>
      <c r="BF1169" s="144">
        <v>2014</v>
      </c>
      <c r="BG1169" s="156">
        <v>2</v>
      </c>
      <c r="BH1169" s="156">
        <v>0</v>
      </c>
      <c r="BI1169" s="144" t="s">
        <v>4144</v>
      </c>
      <c r="BJ1169" s="156">
        <v>2</v>
      </c>
      <c r="BL1169" s="156">
        <v>0</v>
      </c>
      <c r="CP1169" s="163">
        <v>2</v>
      </c>
    </row>
    <row r="1170" spans="1:94" ht="18" x14ac:dyDescent="0.25">
      <c r="A1170" s="156">
        <v>2</v>
      </c>
      <c r="B1170" s="145">
        <v>1169</v>
      </c>
      <c r="C1170" s="144" t="s">
        <v>4117</v>
      </c>
      <c r="D1170" s="144" t="s">
        <v>2585</v>
      </c>
      <c r="F1170" s="144" t="s">
        <v>2586</v>
      </c>
      <c r="G1170" s="144" t="s">
        <v>888</v>
      </c>
      <c r="H1170" s="144" t="s">
        <v>1658</v>
      </c>
      <c r="I1170" s="144" t="s">
        <v>1659</v>
      </c>
      <c r="J1170" s="148">
        <v>43987</v>
      </c>
      <c r="K1170" s="40">
        <v>42093</v>
      </c>
      <c r="L1170" s="144">
        <v>2015</v>
      </c>
      <c r="M1170" s="144" t="s">
        <v>4118</v>
      </c>
      <c r="N1170" s="144" t="s">
        <v>4119</v>
      </c>
      <c r="O1170" s="156">
        <v>2</v>
      </c>
      <c r="Q1170" s="144" t="s">
        <v>2589</v>
      </c>
      <c r="R1170" s="144" t="s">
        <v>2870</v>
      </c>
      <c r="S1170" s="144" t="s">
        <v>2590</v>
      </c>
      <c r="U1170" s="156">
        <v>1</v>
      </c>
      <c r="V1170" s="156">
        <v>1</v>
      </c>
      <c r="W1170" s="144" t="s">
        <v>2597</v>
      </c>
      <c r="X1170" s="144" t="s">
        <v>166</v>
      </c>
      <c r="Y1170" s="144" t="s">
        <v>2597</v>
      </c>
      <c r="Z1170" s="156">
        <v>1</v>
      </c>
      <c r="AA1170" s="144" t="s">
        <v>2597</v>
      </c>
      <c r="AB1170" s="144" t="s">
        <v>2597</v>
      </c>
      <c r="AC1170" s="157">
        <v>2</v>
      </c>
      <c r="AD1170" s="157">
        <v>0</v>
      </c>
      <c r="AE1170" s="144" t="s">
        <v>2598</v>
      </c>
      <c r="AG1170" s="144" t="s">
        <v>169</v>
      </c>
      <c r="AH1170" s="156">
        <v>1</v>
      </c>
      <c r="AJ1170" s="156">
        <v>1</v>
      </c>
      <c r="AK1170" s="156">
        <v>326732</v>
      </c>
      <c r="AN1170" s="144" t="s">
        <v>170</v>
      </c>
      <c r="AO1170" s="144" t="s">
        <v>171</v>
      </c>
      <c r="AP1170" s="144" t="s">
        <v>172</v>
      </c>
      <c r="AQ1170" s="144" t="s">
        <v>172</v>
      </c>
      <c r="AR1170" s="144" t="s">
        <v>172</v>
      </c>
      <c r="AS1170" s="144" t="s">
        <v>4144</v>
      </c>
      <c r="AT1170" s="144" t="s">
        <v>4144</v>
      </c>
      <c r="AU1170" s="156">
        <v>1</v>
      </c>
      <c r="AW1170" s="144" t="s">
        <v>4120</v>
      </c>
      <c r="AX1170" s="144" t="s">
        <v>174</v>
      </c>
      <c r="AY1170" s="144" t="s">
        <v>175</v>
      </c>
      <c r="AZ1170" s="156">
        <v>2</v>
      </c>
      <c r="BC1170" s="158" t="s">
        <v>2872</v>
      </c>
      <c r="BF1170" s="144">
        <v>2015</v>
      </c>
      <c r="BG1170" s="156">
        <v>2</v>
      </c>
      <c r="BH1170" s="156">
        <v>0</v>
      </c>
      <c r="BI1170" s="144" t="s">
        <v>4144</v>
      </c>
      <c r="BJ1170" s="156">
        <v>2</v>
      </c>
      <c r="BL1170" s="156">
        <v>0</v>
      </c>
      <c r="CP1170" s="163">
        <v>2</v>
      </c>
    </row>
    <row r="1171" spans="1:94" ht="18" x14ac:dyDescent="0.25">
      <c r="A1171" s="156">
        <v>2</v>
      </c>
      <c r="B1171" s="145">
        <v>1170</v>
      </c>
      <c r="C1171" s="144" t="s">
        <v>2685</v>
      </c>
      <c r="D1171" s="144" t="s">
        <v>2685</v>
      </c>
      <c r="E1171" s="144" t="s">
        <v>2685</v>
      </c>
      <c r="G1171" s="144" t="s">
        <v>155</v>
      </c>
      <c r="H1171" s="144" t="s">
        <v>156</v>
      </c>
      <c r="I1171" s="144" t="s">
        <v>547</v>
      </c>
      <c r="J1171" s="148">
        <v>43987</v>
      </c>
      <c r="K1171" s="40">
        <v>41105</v>
      </c>
      <c r="L1171" s="144">
        <v>2012</v>
      </c>
      <c r="M1171" s="144" t="s">
        <v>2686</v>
      </c>
      <c r="N1171" s="144" t="s">
        <v>4122</v>
      </c>
      <c r="O1171" s="156">
        <v>1</v>
      </c>
      <c r="P1171" s="144" t="s">
        <v>2875</v>
      </c>
      <c r="Q1171" s="144" t="s">
        <v>2902</v>
      </c>
      <c r="R1171" s="144" t="s">
        <v>2877</v>
      </c>
      <c r="S1171" s="144" t="s">
        <v>2903</v>
      </c>
      <c r="U1171" s="156">
        <v>1</v>
      </c>
      <c r="V1171" s="156">
        <v>1</v>
      </c>
      <c r="W1171" s="144" t="s">
        <v>2692</v>
      </c>
      <c r="X1171" s="144" t="s">
        <v>166</v>
      </c>
      <c r="Y1171" s="144" t="s">
        <v>2692</v>
      </c>
      <c r="Z1171" s="156">
        <v>1</v>
      </c>
      <c r="AA1171" s="144" t="s">
        <v>2692</v>
      </c>
      <c r="AB1171" s="144" t="s">
        <v>2692</v>
      </c>
      <c r="AC1171" s="157">
        <v>2</v>
      </c>
      <c r="AD1171" s="157">
        <v>0</v>
      </c>
      <c r="AE1171" s="144" t="s">
        <v>2693</v>
      </c>
      <c r="AG1171" s="144" t="s">
        <v>169</v>
      </c>
      <c r="AH1171" s="156">
        <v>1</v>
      </c>
      <c r="AJ1171" s="156">
        <v>1</v>
      </c>
      <c r="AK1171" s="156">
        <v>1055254</v>
      </c>
      <c r="AN1171" s="144" t="s">
        <v>612</v>
      </c>
      <c r="AO1171" s="144" t="s">
        <v>613</v>
      </c>
      <c r="AP1171" s="144" t="s">
        <v>1212</v>
      </c>
      <c r="AQ1171" s="144" t="s">
        <v>613</v>
      </c>
      <c r="AR1171" s="144" t="s">
        <v>613</v>
      </c>
      <c r="AS1171" s="144" t="s">
        <v>4144</v>
      </c>
      <c r="AT1171" s="144" t="s">
        <v>4144</v>
      </c>
      <c r="AU1171" s="156">
        <v>2</v>
      </c>
      <c r="AW1171" s="144" t="s">
        <v>4123</v>
      </c>
      <c r="AX1171" s="144" t="s">
        <v>174</v>
      </c>
      <c r="AY1171" s="144" t="s">
        <v>175</v>
      </c>
      <c r="AZ1171" s="156">
        <v>2</v>
      </c>
      <c r="BC1171" s="158" t="s">
        <v>2872</v>
      </c>
      <c r="BF1171" s="144">
        <v>2012</v>
      </c>
      <c r="BG1171" s="156">
        <v>2</v>
      </c>
      <c r="BH1171" s="156">
        <v>0</v>
      </c>
      <c r="BI1171" s="144" t="s">
        <v>4144</v>
      </c>
      <c r="BJ1171" s="156">
        <v>2</v>
      </c>
      <c r="BL1171" s="156">
        <v>0</v>
      </c>
      <c r="CP1171" s="163">
        <v>2</v>
      </c>
    </row>
    <row r="1172" spans="1:94" ht="18" x14ac:dyDescent="0.25">
      <c r="A1172" s="156">
        <v>2</v>
      </c>
      <c r="B1172" s="145">
        <v>1171</v>
      </c>
      <c r="C1172" s="144" t="s">
        <v>2685</v>
      </c>
      <c r="D1172" s="144" t="s">
        <v>2685</v>
      </c>
      <c r="E1172" s="144" t="s">
        <v>2685</v>
      </c>
      <c r="G1172" s="144" t="s">
        <v>155</v>
      </c>
      <c r="H1172" s="144" t="s">
        <v>156</v>
      </c>
      <c r="I1172" s="144" t="s">
        <v>547</v>
      </c>
      <c r="J1172" s="148">
        <v>43987</v>
      </c>
      <c r="K1172" s="40">
        <v>41432</v>
      </c>
      <c r="L1172" s="144">
        <v>2013</v>
      </c>
      <c r="M1172" s="144" t="s">
        <v>2686</v>
      </c>
      <c r="N1172" s="144" t="s">
        <v>4122</v>
      </c>
      <c r="O1172" s="156">
        <v>1</v>
      </c>
      <c r="P1172" s="144" t="s">
        <v>2875</v>
      </c>
      <c r="Q1172" s="144" t="s">
        <v>4125</v>
      </c>
      <c r="R1172" s="144" t="s">
        <v>2877</v>
      </c>
      <c r="S1172" s="144" t="s">
        <v>4126</v>
      </c>
      <c r="U1172" s="156">
        <v>1</v>
      </c>
      <c r="V1172" s="156">
        <v>1</v>
      </c>
      <c r="W1172" s="144" t="s">
        <v>2692</v>
      </c>
      <c r="X1172" s="144" t="s">
        <v>166</v>
      </c>
      <c r="Y1172" s="144" t="s">
        <v>2692</v>
      </c>
      <c r="Z1172" s="156">
        <v>1</v>
      </c>
      <c r="AA1172" s="144" t="s">
        <v>2692</v>
      </c>
      <c r="AB1172" s="144" t="s">
        <v>2692</v>
      </c>
      <c r="AC1172" s="157">
        <v>2</v>
      </c>
      <c r="AD1172" s="157">
        <v>0</v>
      </c>
      <c r="AE1172" s="144" t="s">
        <v>2693</v>
      </c>
      <c r="AG1172" s="144" t="s">
        <v>169</v>
      </c>
      <c r="AH1172" s="156">
        <v>1</v>
      </c>
      <c r="AJ1172" s="156">
        <v>1</v>
      </c>
      <c r="AK1172" s="156">
        <v>1055254</v>
      </c>
      <c r="AN1172" s="144" t="s">
        <v>612</v>
      </c>
      <c r="AO1172" s="144" t="s">
        <v>613</v>
      </c>
      <c r="AP1172" s="144" t="s">
        <v>1212</v>
      </c>
      <c r="AQ1172" s="144" t="s">
        <v>613</v>
      </c>
      <c r="AR1172" s="144" t="s">
        <v>613</v>
      </c>
      <c r="AS1172" s="144" t="s">
        <v>4144</v>
      </c>
      <c r="AT1172" s="144" t="s">
        <v>4144</v>
      </c>
      <c r="AU1172" s="156">
        <v>2</v>
      </c>
      <c r="AW1172" s="144" t="s">
        <v>4123</v>
      </c>
      <c r="AX1172" s="144" t="s">
        <v>174</v>
      </c>
      <c r="AY1172" s="144" t="s">
        <v>175</v>
      </c>
      <c r="AZ1172" s="156">
        <v>2</v>
      </c>
      <c r="BC1172" s="158" t="s">
        <v>2872</v>
      </c>
      <c r="BF1172" s="144">
        <v>2013</v>
      </c>
      <c r="BG1172" s="156">
        <v>2</v>
      </c>
      <c r="BH1172" s="156">
        <v>0</v>
      </c>
      <c r="BI1172" s="144" t="s">
        <v>4144</v>
      </c>
      <c r="BJ1172" s="156">
        <v>2</v>
      </c>
      <c r="BL1172" s="156">
        <v>0</v>
      </c>
      <c r="CP1172" s="163">
        <v>2</v>
      </c>
    </row>
    <row r="1173" spans="1:94" ht="18" x14ac:dyDescent="0.25">
      <c r="A1173" s="156">
        <v>2</v>
      </c>
      <c r="B1173" s="145">
        <v>1172</v>
      </c>
      <c r="C1173" s="144" t="s">
        <v>2685</v>
      </c>
      <c r="D1173" s="144" t="s">
        <v>2685</v>
      </c>
      <c r="E1173" s="144" t="s">
        <v>2685</v>
      </c>
      <c r="G1173" s="144" t="s">
        <v>155</v>
      </c>
      <c r="H1173" s="144" t="s">
        <v>156</v>
      </c>
      <c r="I1173" s="144" t="s">
        <v>547</v>
      </c>
      <c r="J1173" s="148">
        <v>43987</v>
      </c>
      <c r="K1173" s="40">
        <v>41824</v>
      </c>
      <c r="L1173" s="144">
        <v>2014</v>
      </c>
      <c r="M1173" s="144" t="s">
        <v>2686</v>
      </c>
      <c r="N1173" s="144" t="s">
        <v>4122</v>
      </c>
      <c r="O1173" s="156">
        <v>1</v>
      </c>
      <c r="P1173" s="144" t="s">
        <v>2875</v>
      </c>
      <c r="Q1173" s="144" t="s">
        <v>4125</v>
      </c>
      <c r="R1173" s="144" t="s">
        <v>2877</v>
      </c>
      <c r="S1173" s="144" t="s">
        <v>4126</v>
      </c>
      <c r="U1173" s="156">
        <v>1</v>
      </c>
      <c r="V1173" s="156">
        <v>1</v>
      </c>
      <c r="W1173" s="144" t="s">
        <v>2692</v>
      </c>
      <c r="X1173" s="144" t="s">
        <v>166</v>
      </c>
      <c r="Y1173" s="144" t="s">
        <v>2692</v>
      </c>
      <c r="Z1173" s="156">
        <v>1</v>
      </c>
      <c r="AA1173" s="144" t="s">
        <v>2692</v>
      </c>
      <c r="AB1173" s="144" t="s">
        <v>2692</v>
      </c>
      <c r="AC1173" s="157">
        <v>2</v>
      </c>
      <c r="AD1173" s="157">
        <v>0</v>
      </c>
      <c r="AE1173" s="144" t="s">
        <v>2693</v>
      </c>
      <c r="AG1173" s="144" t="s">
        <v>169</v>
      </c>
      <c r="AH1173" s="156">
        <v>1</v>
      </c>
      <c r="AJ1173" s="156">
        <v>1</v>
      </c>
      <c r="AK1173" s="156">
        <v>1055254</v>
      </c>
      <c r="AN1173" s="144" t="s">
        <v>612</v>
      </c>
      <c r="AO1173" s="144" t="s">
        <v>613</v>
      </c>
      <c r="AP1173" s="144" t="s">
        <v>1212</v>
      </c>
      <c r="AQ1173" s="144" t="s">
        <v>613</v>
      </c>
      <c r="AR1173" s="144" t="s">
        <v>613</v>
      </c>
      <c r="AS1173" s="144" t="s">
        <v>4144</v>
      </c>
      <c r="AT1173" s="144" t="s">
        <v>4144</v>
      </c>
      <c r="AU1173" s="156">
        <v>2</v>
      </c>
      <c r="AW1173" s="144" t="s">
        <v>4123</v>
      </c>
      <c r="AX1173" s="144" t="s">
        <v>174</v>
      </c>
      <c r="AY1173" s="144" t="s">
        <v>175</v>
      </c>
      <c r="AZ1173" s="156">
        <v>2</v>
      </c>
      <c r="BC1173" s="158" t="s">
        <v>2872</v>
      </c>
      <c r="BF1173" s="144">
        <v>2014</v>
      </c>
      <c r="BG1173" s="156">
        <v>2</v>
      </c>
      <c r="BH1173" s="156">
        <v>0</v>
      </c>
      <c r="BI1173" s="144" t="s">
        <v>4144</v>
      </c>
      <c r="BJ1173" s="156">
        <v>2</v>
      </c>
      <c r="BL1173" s="156">
        <v>0</v>
      </c>
      <c r="CP1173" s="163">
        <v>2</v>
      </c>
    </row>
    <row r="1174" spans="1:94" ht="18" x14ac:dyDescent="0.25">
      <c r="A1174" s="156">
        <v>2</v>
      </c>
      <c r="B1174" s="145">
        <v>1173</v>
      </c>
      <c r="C1174" s="144" t="s">
        <v>2685</v>
      </c>
      <c r="D1174" s="144" t="s">
        <v>2685</v>
      </c>
      <c r="E1174" s="144" t="s">
        <v>2685</v>
      </c>
      <c r="G1174" s="144" t="s">
        <v>155</v>
      </c>
      <c r="H1174" s="144" t="s">
        <v>156</v>
      </c>
      <c r="I1174" s="144" t="s">
        <v>547</v>
      </c>
      <c r="J1174" s="148">
        <v>43987</v>
      </c>
      <c r="K1174" s="40">
        <v>42093</v>
      </c>
      <c r="L1174" s="144">
        <v>2015</v>
      </c>
      <c r="M1174" s="144" t="s">
        <v>2686</v>
      </c>
      <c r="N1174" s="144" t="s">
        <v>4122</v>
      </c>
      <c r="O1174" s="156">
        <v>1</v>
      </c>
      <c r="P1174" s="144" t="s">
        <v>2875</v>
      </c>
      <c r="Q1174" s="144" t="s">
        <v>4125</v>
      </c>
      <c r="R1174" s="144" t="s">
        <v>2877</v>
      </c>
      <c r="S1174" s="144" t="s">
        <v>4126</v>
      </c>
      <c r="U1174" s="156">
        <v>1</v>
      </c>
      <c r="V1174" s="156">
        <v>1</v>
      </c>
      <c r="W1174" s="144" t="s">
        <v>2692</v>
      </c>
      <c r="X1174" s="144" t="s">
        <v>166</v>
      </c>
      <c r="Y1174" s="144" t="s">
        <v>2692</v>
      </c>
      <c r="Z1174" s="156">
        <v>1</v>
      </c>
      <c r="AA1174" s="144" t="s">
        <v>2692</v>
      </c>
      <c r="AB1174" s="144" t="s">
        <v>2692</v>
      </c>
      <c r="AC1174" s="157">
        <v>2</v>
      </c>
      <c r="AD1174" s="157">
        <v>0</v>
      </c>
      <c r="AE1174" s="144" t="s">
        <v>2693</v>
      </c>
      <c r="AG1174" s="144" t="s">
        <v>169</v>
      </c>
      <c r="AH1174" s="156">
        <v>1</v>
      </c>
      <c r="AJ1174" s="156">
        <v>1</v>
      </c>
      <c r="AK1174" s="156">
        <v>1055254</v>
      </c>
      <c r="AN1174" s="144" t="s">
        <v>612</v>
      </c>
      <c r="AO1174" s="144" t="s">
        <v>613</v>
      </c>
      <c r="AP1174" s="144" t="s">
        <v>1212</v>
      </c>
      <c r="AQ1174" s="144" t="s">
        <v>613</v>
      </c>
      <c r="AR1174" s="144" t="s">
        <v>613</v>
      </c>
      <c r="AS1174" s="144" t="s">
        <v>4144</v>
      </c>
      <c r="AT1174" s="144" t="s">
        <v>4144</v>
      </c>
      <c r="AU1174" s="156">
        <v>2</v>
      </c>
      <c r="AW1174" s="144" t="s">
        <v>4123</v>
      </c>
      <c r="AX1174" s="144" t="s">
        <v>174</v>
      </c>
      <c r="AY1174" s="144" t="s">
        <v>175</v>
      </c>
      <c r="AZ1174" s="156">
        <v>2</v>
      </c>
      <c r="BC1174" s="158" t="s">
        <v>2872</v>
      </c>
      <c r="BF1174" s="144">
        <v>2015</v>
      </c>
      <c r="BG1174" s="156">
        <v>2</v>
      </c>
      <c r="BH1174" s="156">
        <v>0</v>
      </c>
      <c r="BI1174" s="144" t="s">
        <v>4144</v>
      </c>
      <c r="BJ1174" s="156">
        <v>2</v>
      </c>
      <c r="BL1174" s="156">
        <v>0</v>
      </c>
      <c r="CP1174" s="163">
        <v>2</v>
      </c>
    </row>
    <row r="1175" spans="1:94" ht="18" x14ac:dyDescent="0.25">
      <c r="A1175" s="156">
        <v>2</v>
      </c>
      <c r="B1175" s="145">
        <v>1174</v>
      </c>
      <c r="C1175" s="144" t="s">
        <v>2735</v>
      </c>
      <c r="D1175" s="144" t="s">
        <v>2735</v>
      </c>
      <c r="E1175" s="144" t="s">
        <v>2735</v>
      </c>
      <c r="G1175" s="144" t="s">
        <v>155</v>
      </c>
      <c r="H1175" s="144" t="s">
        <v>156</v>
      </c>
      <c r="I1175" s="144" t="s">
        <v>547</v>
      </c>
      <c r="J1175" s="148">
        <v>43987</v>
      </c>
      <c r="K1175" s="40">
        <v>41105</v>
      </c>
      <c r="L1175" s="144">
        <v>2012</v>
      </c>
      <c r="M1175" s="144" t="s">
        <v>2736</v>
      </c>
      <c r="N1175" s="144" t="s">
        <v>2737</v>
      </c>
      <c r="O1175" s="156">
        <v>2</v>
      </c>
      <c r="Q1175" s="144" t="s">
        <v>4127</v>
      </c>
      <c r="R1175" s="144" t="s">
        <v>2877</v>
      </c>
      <c r="S1175" s="144" t="s">
        <v>2739</v>
      </c>
      <c r="U1175" s="156">
        <v>1</v>
      </c>
      <c r="V1175" s="156">
        <v>1</v>
      </c>
      <c r="W1175" s="144" t="s">
        <v>4128</v>
      </c>
      <c r="X1175" s="144" t="s">
        <v>166</v>
      </c>
      <c r="Y1175" s="144" t="s">
        <v>4128</v>
      </c>
      <c r="Z1175" s="156">
        <v>1</v>
      </c>
      <c r="AA1175" s="144" t="s">
        <v>4128</v>
      </c>
      <c r="AB1175" s="144" t="s">
        <v>4129</v>
      </c>
      <c r="AC1175" s="157">
        <v>2</v>
      </c>
      <c r="AD1175" s="157">
        <v>0</v>
      </c>
      <c r="AE1175" s="144" t="s">
        <v>4130</v>
      </c>
      <c r="AF1175" s="144" t="s">
        <v>4131</v>
      </c>
      <c r="AG1175" s="144" t="s">
        <v>169</v>
      </c>
      <c r="AH1175" s="156">
        <v>1</v>
      </c>
      <c r="AJ1175" s="156">
        <v>1</v>
      </c>
      <c r="AK1175" s="156">
        <v>205395</v>
      </c>
      <c r="AL1175" s="156" t="s">
        <v>1549</v>
      </c>
      <c r="AN1175" s="144" t="s">
        <v>170</v>
      </c>
      <c r="AO1175" s="144" t="s">
        <v>4132</v>
      </c>
      <c r="AP1175" s="144" t="s">
        <v>4133</v>
      </c>
      <c r="AQ1175" s="144" t="s">
        <v>4133</v>
      </c>
      <c r="AR1175" s="144" t="s">
        <v>262</v>
      </c>
      <c r="AS1175" s="144" t="s">
        <v>4144</v>
      </c>
      <c r="AT1175" s="144" t="s">
        <v>4144</v>
      </c>
      <c r="AU1175" s="156">
        <v>1</v>
      </c>
      <c r="AV1175" s="144" t="s">
        <v>4141</v>
      </c>
      <c r="AW1175" s="144" t="s">
        <v>4134</v>
      </c>
      <c r="AX1175" s="144" t="s">
        <v>174</v>
      </c>
      <c r="AY1175" s="144" t="s">
        <v>175</v>
      </c>
      <c r="AZ1175" s="156">
        <v>2</v>
      </c>
      <c r="BC1175" s="158" t="s">
        <v>2872</v>
      </c>
      <c r="BF1175" s="144">
        <v>2012</v>
      </c>
      <c r="BG1175" s="156">
        <v>2</v>
      </c>
      <c r="BH1175" s="156">
        <v>0</v>
      </c>
      <c r="BI1175" s="144" t="s">
        <v>4144</v>
      </c>
      <c r="BJ1175" s="156">
        <v>2</v>
      </c>
      <c r="BL1175" s="156">
        <v>0</v>
      </c>
      <c r="CP1175" s="163">
        <v>2</v>
      </c>
    </row>
    <row r="1176" spans="1:94" ht="18" x14ac:dyDescent="0.25">
      <c r="A1176" s="156">
        <v>2</v>
      </c>
      <c r="B1176" s="145">
        <v>1175</v>
      </c>
      <c r="C1176" s="144" t="s">
        <v>2735</v>
      </c>
      <c r="D1176" s="144" t="s">
        <v>2735</v>
      </c>
      <c r="E1176" s="144" t="s">
        <v>2735</v>
      </c>
      <c r="G1176" s="144" t="s">
        <v>155</v>
      </c>
      <c r="H1176" s="144" t="s">
        <v>156</v>
      </c>
      <c r="I1176" s="144" t="s">
        <v>547</v>
      </c>
      <c r="J1176" s="148">
        <v>43987</v>
      </c>
      <c r="K1176" s="40">
        <v>41432</v>
      </c>
      <c r="L1176" s="144">
        <v>2013</v>
      </c>
      <c r="M1176" s="144" t="s">
        <v>2736</v>
      </c>
      <c r="N1176" s="144" t="s">
        <v>2737</v>
      </c>
      <c r="O1176" s="156">
        <v>2</v>
      </c>
      <c r="Q1176" s="144" t="s">
        <v>4127</v>
      </c>
      <c r="R1176" s="144" t="s">
        <v>2877</v>
      </c>
      <c r="S1176" s="144" t="s">
        <v>2739</v>
      </c>
      <c r="U1176" s="156">
        <v>1</v>
      </c>
      <c r="V1176" s="156">
        <v>1</v>
      </c>
      <c r="W1176" s="144" t="s">
        <v>4128</v>
      </c>
      <c r="X1176" s="144" t="s">
        <v>166</v>
      </c>
      <c r="Y1176" s="144" t="s">
        <v>4128</v>
      </c>
      <c r="Z1176" s="156">
        <v>1</v>
      </c>
      <c r="AA1176" s="144" t="s">
        <v>4128</v>
      </c>
      <c r="AB1176" s="144" t="s">
        <v>4129</v>
      </c>
      <c r="AC1176" s="157">
        <v>2</v>
      </c>
      <c r="AD1176" s="157">
        <v>0</v>
      </c>
      <c r="AE1176" s="144" t="s">
        <v>4130</v>
      </c>
      <c r="AF1176" s="144" t="s">
        <v>4131</v>
      </c>
      <c r="AG1176" s="144" t="s">
        <v>169</v>
      </c>
      <c r="AH1176" s="156">
        <v>1</v>
      </c>
      <c r="AJ1176" s="156">
        <v>1</v>
      </c>
      <c r="AK1176" s="156">
        <v>205395</v>
      </c>
      <c r="AL1176" s="156" t="s">
        <v>1549</v>
      </c>
      <c r="AN1176" s="144" t="s">
        <v>170</v>
      </c>
      <c r="AO1176" s="144" t="s">
        <v>4132</v>
      </c>
      <c r="AP1176" s="144" t="s">
        <v>4133</v>
      </c>
      <c r="AQ1176" s="144" t="s">
        <v>4133</v>
      </c>
      <c r="AR1176" s="144" t="s">
        <v>262</v>
      </c>
      <c r="AS1176" s="144" t="s">
        <v>4144</v>
      </c>
      <c r="AT1176" s="144" t="s">
        <v>4144</v>
      </c>
      <c r="AU1176" s="156">
        <v>1</v>
      </c>
      <c r="AV1176" s="144" t="s">
        <v>4141</v>
      </c>
      <c r="AW1176" s="144" t="s">
        <v>4134</v>
      </c>
      <c r="AX1176" s="144" t="s">
        <v>174</v>
      </c>
      <c r="AY1176" s="144" t="s">
        <v>175</v>
      </c>
      <c r="AZ1176" s="156">
        <v>2</v>
      </c>
      <c r="BC1176" s="158" t="s">
        <v>2872</v>
      </c>
      <c r="BF1176" s="144">
        <v>2013</v>
      </c>
      <c r="BG1176" s="156">
        <v>2</v>
      </c>
      <c r="BH1176" s="156">
        <v>0</v>
      </c>
      <c r="BI1176" s="144" t="s">
        <v>4144</v>
      </c>
      <c r="BJ1176" s="156">
        <v>2</v>
      </c>
      <c r="BL1176" s="156">
        <v>0</v>
      </c>
      <c r="CP1176" s="163">
        <v>2</v>
      </c>
    </row>
    <row r="1177" spans="1:94" ht="18" x14ac:dyDescent="0.25">
      <c r="A1177" s="156">
        <v>2</v>
      </c>
      <c r="B1177" s="145">
        <v>1176</v>
      </c>
      <c r="C1177" s="144" t="s">
        <v>2735</v>
      </c>
      <c r="D1177" s="144" t="s">
        <v>2735</v>
      </c>
      <c r="E1177" s="144" t="s">
        <v>2735</v>
      </c>
      <c r="G1177" s="144" t="s">
        <v>155</v>
      </c>
      <c r="H1177" s="144" t="s">
        <v>156</v>
      </c>
      <c r="I1177" s="144" t="s">
        <v>547</v>
      </c>
      <c r="J1177" s="148">
        <v>43987</v>
      </c>
      <c r="K1177" s="40">
        <v>41824</v>
      </c>
      <c r="L1177" s="144">
        <v>2014</v>
      </c>
      <c r="M1177" s="143" t="s">
        <v>2736</v>
      </c>
      <c r="N1177" s="143" t="s">
        <v>2737</v>
      </c>
      <c r="O1177" s="156">
        <v>2</v>
      </c>
      <c r="Q1177" s="144" t="s">
        <v>4127</v>
      </c>
      <c r="R1177" s="144" t="s">
        <v>2877</v>
      </c>
      <c r="S1177" s="144" t="s">
        <v>2739</v>
      </c>
      <c r="U1177" s="156">
        <v>1</v>
      </c>
      <c r="V1177" s="156">
        <v>1</v>
      </c>
      <c r="W1177" s="144" t="s">
        <v>4128</v>
      </c>
      <c r="X1177" s="144" t="s">
        <v>166</v>
      </c>
      <c r="Y1177" s="144" t="s">
        <v>4128</v>
      </c>
      <c r="Z1177" s="156">
        <v>1</v>
      </c>
      <c r="AA1177" s="144" t="s">
        <v>4128</v>
      </c>
      <c r="AB1177" s="144" t="s">
        <v>4129</v>
      </c>
      <c r="AC1177" s="157">
        <v>2</v>
      </c>
      <c r="AD1177" s="157">
        <v>0</v>
      </c>
      <c r="AE1177" s="144" t="s">
        <v>4130</v>
      </c>
      <c r="AF1177" s="144" t="s">
        <v>4131</v>
      </c>
      <c r="AG1177" s="144" t="s">
        <v>169</v>
      </c>
      <c r="AH1177" s="156">
        <v>1</v>
      </c>
      <c r="AJ1177" s="156">
        <v>1</v>
      </c>
      <c r="AK1177" s="156">
        <v>205395</v>
      </c>
      <c r="AL1177" s="156" t="s">
        <v>1549</v>
      </c>
      <c r="AN1177" s="144" t="s">
        <v>170</v>
      </c>
      <c r="AO1177" s="144" t="s">
        <v>4132</v>
      </c>
      <c r="AP1177" s="144" t="s">
        <v>4133</v>
      </c>
      <c r="AQ1177" s="144" t="s">
        <v>4133</v>
      </c>
      <c r="AR1177" s="144" t="s">
        <v>262</v>
      </c>
      <c r="AS1177" s="144" t="s">
        <v>4144</v>
      </c>
      <c r="AT1177" s="144" t="s">
        <v>4145</v>
      </c>
      <c r="AU1177" s="156">
        <v>1</v>
      </c>
      <c r="AV1177" s="144" t="s">
        <v>4141</v>
      </c>
      <c r="AW1177" s="144" t="s">
        <v>4134</v>
      </c>
      <c r="AX1177" s="144" t="s">
        <v>174</v>
      </c>
      <c r="AY1177" s="144" t="s">
        <v>175</v>
      </c>
      <c r="AZ1177" s="156">
        <v>2</v>
      </c>
      <c r="BC1177" s="158" t="s">
        <v>2872</v>
      </c>
      <c r="BF1177" s="163">
        <v>2014</v>
      </c>
      <c r="BG1177" s="156">
        <v>2</v>
      </c>
      <c r="BH1177" s="156">
        <v>0</v>
      </c>
      <c r="BI1177" s="144" t="s">
        <v>4145</v>
      </c>
      <c r="BJ1177" s="156">
        <v>2</v>
      </c>
      <c r="BL1177" s="156">
        <v>2</v>
      </c>
      <c r="CP1177" s="163">
        <v>2</v>
      </c>
    </row>
    <row r="1178" spans="1:94" ht="18" x14ac:dyDescent="0.25">
      <c r="A1178" s="156">
        <v>2</v>
      </c>
      <c r="B1178" s="145">
        <v>1177</v>
      </c>
      <c r="C1178" s="144" t="s">
        <v>2735</v>
      </c>
      <c r="D1178" s="144" t="s">
        <v>2735</v>
      </c>
      <c r="E1178" s="144" t="s">
        <v>2735</v>
      </c>
      <c r="G1178" s="144" t="s">
        <v>155</v>
      </c>
      <c r="H1178" s="144" t="s">
        <v>156</v>
      </c>
      <c r="I1178" s="144" t="s">
        <v>547</v>
      </c>
      <c r="J1178" s="148">
        <v>43987</v>
      </c>
      <c r="K1178" s="40">
        <v>42093</v>
      </c>
      <c r="L1178" s="144">
        <v>2015</v>
      </c>
      <c r="M1178" s="143" t="s">
        <v>2736</v>
      </c>
      <c r="N1178" s="143" t="s">
        <v>2737</v>
      </c>
      <c r="O1178" s="156">
        <v>2</v>
      </c>
      <c r="Q1178" s="144" t="s">
        <v>4127</v>
      </c>
      <c r="R1178" s="144" t="s">
        <v>2877</v>
      </c>
      <c r="S1178" s="144" t="s">
        <v>2739</v>
      </c>
      <c r="U1178" s="156">
        <v>1</v>
      </c>
      <c r="V1178" s="156">
        <v>1</v>
      </c>
      <c r="W1178" s="144" t="s">
        <v>4128</v>
      </c>
      <c r="X1178" s="144" t="s">
        <v>166</v>
      </c>
      <c r="Y1178" s="144" t="s">
        <v>4128</v>
      </c>
      <c r="Z1178" s="156">
        <v>1</v>
      </c>
      <c r="AA1178" s="144" t="s">
        <v>4128</v>
      </c>
      <c r="AB1178" s="144" t="s">
        <v>4129</v>
      </c>
      <c r="AC1178" s="157">
        <v>2</v>
      </c>
      <c r="AD1178" s="157">
        <v>0</v>
      </c>
      <c r="AE1178" s="144" t="s">
        <v>4130</v>
      </c>
      <c r="AF1178" s="144" t="s">
        <v>4131</v>
      </c>
      <c r="AG1178" s="144" t="s">
        <v>169</v>
      </c>
      <c r="AH1178" s="156">
        <v>1</v>
      </c>
      <c r="AJ1178" s="156">
        <v>1</v>
      </c>
      <c r="AK1178" s="156">
        <v>205395</v>
      </c>
      <c r="AL1178" s="156" t="s">
        <v>1549</v>
      </c>
      <c r="AN1178" s="144" t="s">
        <v>170</v>
      </c>
      <c r="AO1178" s="144" t="s">
        <v>4132</v>
      </c>
      <c r="AP1178" s="144" t="s">
        <v>4133</v>
      </c>
      <c r="AQ1178" s="144" t="s">
        <v>4133</v>
      </c>
      <c r="AR1178" s="144" t="s">
        <v>262</v>
      </c>
      <c r="AS1178" s="144" t="s">
        <v>4144</v>
      </c>
      <c r="AT1178" s="144" t="s">
        <v>4145</v>
      </c>
      <c r="AU1178" s="156">
        <v>1</v>
      </c>
      <c r="AV1178" s="144" t="s">
        <v>4141</v>
      </c>
      <c r="AW1178" s="144" t="s">
        <v>4134</v>
      </c>
      <c r="AX1178" s="144" t="s">
        <v>174</v>
      </c>
      <c r="AY1178" s="144" t="s">
        <v>175</v>
      </c>
      <c r="AZ1178" s="156">
        <v>2</v>
      </c>
      <c r="BC1178" s="158" t="s">
        <v>2872</v>
      </c>
      <c r="BF1178" s="163">
        <v>2015</v>
      </c>
      <c r="BG1178" s="156">
        <v>2</v>
      </c>
      <c r="BH1178" s="156">
        <v>0</v>
      </c>
      <c r="BI1178" s="144" t="s">
        <v>4145</v>
      </c>
      <c r="BJ1178" s="156">
        <v>2</v>
      </c>
      <c r="BL1178" s="156">
        <v>2</v>
      </c>
      <c r="CP1178" s="163">
        <v>2</v>
      </c>
    </row>
  </sheetData>
  <autoFilter ref="A1:DM1178" xr:uid="{2ECC8623-A3B2-8A44-80B2-B796EB51CFD6}"/>
  <conditionalFormatting sqref="DM1179:DM1048576">
    <cfRule type="duplicateValues" dxfId="104" priority="43"/>
  </conditionalFormatting>
  <hyperlinks>
    <hyperlink ref="C15" r:id="rId1" display="https://publications.parliament.uk/pa/cm/cmallparty/150730/alcohol-harm.htm" xr:uid="{8D1E9F29-5DF4-864B-AF0B-D892A4193602}"/>
    <hyperlink ref="C25" r:id="rId2" display="https://publications.parliament.uk/pa/cm/cmallparty/170329/arrhythmias.htm" xr:uid="{041ED067-E546-BD4E-BBA4-3F28CC876174}"/>
    <hyperlink ref="C26" r:id="rId3" display="https://publications.parliament.uk/pa/cm/cmallparty/171108/arrhythmias.htm" xr:uid="{7F4CE1F3-799B-814A-8EE1-A35C97A58AEF}"/>
    <hyperlink ref="C46" r:id="rId4" display="https://publications.parliament.uk/pa/cm/cmallparty/160721/atrial-fibrillation.htm" xr:uid="{CB5B65AA-1F08-254F-83FA-F64DA8B93A4D}"/>
    <hyperlink ref="C47" r:id="rId5" display="https://publications.parliament.uk/pa/cm/cmallparty/161012/atrial-fibrillation.htm" xr:uid="{12FF3AB9-657B-A64F-A7D8-B2591207016B}"/>
    <hyperlink ref="C48" r:id="rId6" display="https://publications.parliament.uk/pa/cm/cmallparty/170928/atrial-fibrillation.htm" xr:uid="{0C65BE45-0E72-7945-96C6-C73A5FAADACC}"/>
    <hyperlink ref="C66" r:id="rId7" display="https://publications.parliament.uk/pa/cm/cmallparty/150730/brain-tumours.htm" xr:uid="{53A6D23D-C029-F844-9E27-905B8EC9BAD3}"/>
    <hyperlink ref="C67" r:id="rId8" display="https://publications.parliament.uk/pa/cm/cmallparty/160831/brain-tumours.htm" xr:uid="{D63EDB51-5AC7-D040-9FF0-2F051605F9A6}"/>
    <hyperlink ref="C68" r:id="rId9" display="https://publications.parliament.uk/pa/cm/cmallparty/170928/brain-tumours.htm" xr:uid="{E4BD7D9B-02E4-994F-8271-5787F4797447}"/>
    <hyperlink ref="C69" r:id="rId10" display="https://publications.parliament.uk/pa/cm/cmallparty/180829/brain-tumours.htm" xr:uid="{0FEB3AD4-B16A-434C-A034-CE2F0CD20541}"/>
    <hyperlink ref="C223" r:id="rId11" display="https://publications.parliament.uk/pa/cm/cmallparty/151113/headache-disorders.htm" xr:uid="{A2BDEE4F-5707-AF41-B3BF-9692BA272986}"/>
    <hyperlink ref="C362" r:id="rId12" display="https://publications.parliament.uk/pa/cm/cmallparty/150730/myalgic-encephalomyelitis-me.htm" xr:uid="{FAE600FD-46B9-394A-A182-BD70B9B17E24}"/>
    <hyperlink ref="C366" r:id="rId13" display="https://publications.parliament.uk/pa/cm/cmallparty/190619/obesity.htm" xr:uid="{8A6A8021-D1B2-2948-81FA-1E7954BC6CC5}"/>
    <hyperlink ref="C437" r:id="rId14" display="https://publications.parliament.uk/pa/cm/cmallparty/150730/sepsis.htm" xr:uid="{01C39841-EB62-E449-B6D6-F7D6020BC33A}"/>
    <hyperlink ref="C438" r:id="rId15" display="https://publications.parliament.uk/pa/cm/cmallparty/150730/sepsis.htm" xr:uid="{081DE9B8-5A3B-2840-83F6-5BFB624CCBB7}"/>
    <hyperlink ref="C439" r:id="rId16" display="https://publications.parliament.uk/pa/cm/cmallparty/160721/sepsis.htm" xr:uid="{654BF21E-2600-3B49-B8BC-B2EC4FA62185}"/>
    <hyperlink ref="C440" r:id="rId17" display="https://publications.parliament.uk/pa/cm/cmallparty/170928/sepsis.htm" xr:uid="{B9A88E67-E0A2-EB45-B33A-2C78B30BF832}"/>
    <hyperlink ref="C441" r:id="rId18" display="https://publications.parliament.uk/pa/cm/cmallparty/181010/sepsis.htm" xr:uid="{58C2E37B-A429-CB49-9314-B45F58E886F6}"/>
    <hyperlink ref="C445" r:id="rId19" display="https://publications.parliament.uk/pa/cm/cmallparty/150929/sexual-and-reproductive-health.htm" xr:uid="{1934AFFE-A1E7-474A-AE62-7171654B5E1F}"/>
    <hyperlink ref="C456" r:id="rId20" display="https://publications.parliament.uk/pa/cm/cmallparty/150730/sickle-cell-and-thalassemia.htm" xr:uid="{A7B838F6-7D86-4445-92FC-D594704D2E84}"/>
    <hyperlink ref="C457" r:id="rId21" display="https://publications.parliament.uk/pa/cm/cmallparty/161124/sickle-cell-and-thalassemia.htm" xr:uid="{865E8EC3-3472-5B45-B435-A0F6C382043D}"/>
    <hyperlink ref="C458" r:id="rId22" display="https://publications.parliament.uk/pa/cm/cmallparty/180426/sickle-cell-and-thalassaemia.htm" xr:uid="{CEE01EF6-2BA1-B445-BD57-42D7B5ADAA81}"/>
    <hyperlink ref="C459" r:id="rId23" display="https://publications.parliament.uk/pa/cm/cmallparty/180426/sickle-cell-and-thalassaemia.htm" xr:uid="{333FB44D-9A1C-6741-80CB-019E2BB898E0}"/>
    <hyperlink ref="C460" r:id="rId24" display="https://publications.parliament.uk/pa/cm/cmallparty/190102/sickle-cell-and-thalassaemia.htm" xr:uid="{F758951D-F793-2C4C-83E2-4A6FD0102091}"/>
    <hyperlink ref="C461" r:id="rId25" display="https://publications.parliament.uk/pa/cm/cmallparty/190102/sickle-cell-and-thalassaemia.htm" xr:uid="{C314D35F-EFF3-5A43-9DE1-251E695B08BA}"/>
    <hyperlink ref="C494" r:id="rId26" display="https://publications.parliament.uk/pa/cm/cmallparty/160316/thrombosis.htm" xr:uid="{41816C89-6E02-F04D-B9FC-B36085004C30}"/>
    <hyperlink ref="C495" r:id="rId27" display="https://publications.parliament.uk/pa/cm/cmallparty/160721/thrombosis.htm" xr:uid="{C3F5F6D8-C7F4-884D-BFD3-03560CE8AAE2}"/>
    <hyperlink ref="C496" r:id="rId28" display="https://publications.parliament.uk/pa/cm/cmallparty/170928/thrombosis.htm" xr:uid="{9EEB7C8A-4E99-F74E-A25E-D1D8DA76BAD2}"/>
    <hyperlink ref="C497" r:id="rId29" display="https://publications.parliament.uk/pa/cm/cmallparty/180829/thrombosis.htm" xr:uid="{A41FDFE5-66BE-2E4A-93FD-D69E461C386B}"/>
    <hyperlink ref="C514" r:id="rId30" display="https://publications.parliament.uk/pa/cm/cmallparty/151223/vascular-disease.htm" xr:uid="{34C3B1D4-0548-D048-90D7-98AEB67D8666}"/>
    <hyperlink ref="C515" r:id="rId31" display="https://publications.parliament.uk/pa/cm/cmallparty/161012/vascular-disease.htm" xr:uid="{4E571173-42CC-224F-AE58-ADD08B0D9A7E}"/>
    <hyperlink ref="C516" r:id="rId32" display="https://publications.parliament.uk/pa/cm/cmallparty/170928/vascular-and-venous-disease.htm" xr:uid="{5B5753CE-4E55-1244-8CEF-68479411C7CE}"/>
    <hyperlink ref="C517" r:id="rId33" display="https://publications.parliament.uk/pa/cm/cmallparty/190731/vascular-and-venous-disease.htm" xr:uid="{787B7F88-13FD-D842-A530-EC5C616AE6E1}"/>
    <hyperlink ref="C482" r:id="rId34" display="https://publications.parliament.uk/pa/cm/cmallparty/150730/spinal-cord-injury.htm" xr:uid="{69F81019-723E-0441-990E-9FF4B566F999}"/>
    <hyperlink ref="C521" r:id="rId35" display="https://publications.parliament.uk/pa/cm/cmallparty/170502/womens-health.htm" xr:uid="{2DAD2C90-EAB9-A343-A055-3DE89F427260}"/>
    <hyperlink ref="C522" r:id="rId36" display="https://publications.parliament.uk/pa/cm/cmallparty/170928/womens-health.htm" xr:uid="{67FDC757-2C6A-2840-82D9-C144B864D7F4}"/>
    <hyperlink ref="C523" r:id="rId37" display="https://publications.parliament.uk/pa/cm/cmallparty/180426/womens-health.htm" xr:uid="{78563E9D-039D-C148-9CBC-0107AC51EDDC}"/>
    <hyperlink ref="C27" r:id="rId38" display="https://publications.parliament.uk/pa/cm/cmallparty/171220/arts-health-and-wellbeing.htm" xr:uid="{2F6D6599-8B2D-C848-87A9-BC9DE8C8638C}"/>
    <hyperlink ref="C130" r:id="rId39" display="https://publications.parliament.uk/pa/cm/cmallparty/180314/disability.htm" xr:uid="{ADE11369-44C5-BB44-8D02-B5D38259EB6C}"/>
    <hyperlink ref="C131" r:id="rId40" display="https://publications.parliament.uk/pa/cm/cmallparty/180829/disability.htm" xr:uid="{DBD6DC17-2107-6142-8B9B-B7B4F9E24A6C}"/>
    <hyperlink ref="C393" r:id="rId41" display="https://publications.parliament.uk/pa/cm/cmallparty/150730/pharmacy.htm" xr:uid="{4B966CF0-AB39-4C48-BEF4-A5347F223BAD}"/>
    <hyperlink ref="C394" r:id="rId42" display="https://publications.parliament.uk/pa/cm/cmallparty/160721/pharmacy.htm" xr:uid="{2792CD74-D3EE-C943-84E5-686762616F78}"/>
    <hyperlink ref="C2" r:id="rId43" display="https://publications.parliament.uk/pa/cm/cmallparty/150730/22q11-syndrome.htm" xr:uid="{7149D229-730D-7F4E-B1B4-7563B2304C13}"/>
    <hyperlink ref="C3" r:id="rId44" display="https://publications.parliament.uk/pa/cm/cmallparty/161124/22q11-syndrome.htm" xr:uid="{C3AE2FA2-08C4-6246-A1AB-3BA7F689964D}"/>
    <hyperlink ref="C4" r:id="rId45" display="https://publications.parliament.uk/pa/cm/cmallparty/170928/22q11-syndrome.htm" xr:uid="{1930BA5B-3DBD-714D-916B-B52BDE6B0F90}"/>
    <hyperlink ref="C5" r:id="rId46" display="https://publications.parliament.uk/pa/cm/cmallparty/181121/22q11-syndrome.htm" xr:uid="{3E56E0F6-DF81-2042-89FF-618F974E163B}"/>
    <hyperlink ref="C16" r:id="rId47" display="https://publications.parliament.uk/pa/cm/cmallparty/161012/alcohol-harm.htm" xr:uid="{3C8171AC-1DCA-EA40-A453-CF2366703EA2}"/>
    <hyperlink ref="C17" r:id="rId48" display="https://publications.parliament.uk/pa/cm/cmallparty/171108/alcohol-harm.htm" xr:uid="{5396F5FE-0BC3-D44B-AAD1-7725C0492D1C}"/>
    <hyperlink ref="C18" r:id="rId49" display="https://publications.parliament.uk/pa/cm/cmallparty/190213/alcohol-harm.htm" xr:uid="{E7D312CB-CE82-EF45-996C-50E043E09E66}"/>
    <hyperlink ref="C43" r:id="rId50" display="https://publications.parliament.uk/pa/cm/cmallparty/170215/assistive-technology.htm" xr:uid="{AFD56779-0DFE-7544-94D9-60E879927C13}"/>
    <hyperlink ref="C303" r:id="rId51" display="https://publications.parliament.uk/pa/cm/cmallparty/160428/housing-and-care-for-older-people.htm" xr:uid="{E4B9928D-FC01-2041-BD60-EC4DA666E445}"/>
    <hyperlink ref="C304" r:id="rId52" display="https://publications.parliament.uk/pa/cm/cmallparty/180829/housing-and-care-for-older-people.htm" xr:uid="{77DB9F34-0457-A446-905C-41537C62DFEA}"/>
    <hyperlink ref="C305" r:id="rId53" display="https://publications.parliament.uk/pa/cm/cmallparty/180829/housing-and-care-for-older-people.htm" xr:uid="{A902EFDF-B86B-FA4F-8626-62FC2B20A549}"/>
    <hyperlink ref="C19" r:id="rId54" display="https://publications.parliament.uk/pa/cm/cmallparty/150929/allergy.htm" xr:uid="{9B35379A-3491-1142-8450-82BEE7CB0DC7}"/>
    <hyperlink ref="C20" r:id="rId55" display="https://publications.parliament.uk/pa/cm/cmallparty/161124/allergy.htm" xr:uid="{DAE81655-B18E-C147-9189-E055B52E0D9C}"/>
    <hyperlink ref="C508" r:id="rId56" display="https://publications.parliament.uk/pa/cm/cmallparty/150929/anti-epileptic-drugs-in-pregnancy.htm" xr:uid="{3069BE7C-29D7-C641-9C1A-5BEBED223176}"/>
    <hyperlink ref="C21" r:id="rId57" display="https://publications.parliament.uk/pa/cm/cmallparty/150929/antibiotics.htm" xr:uid="{0CDD8958-8AD1-E547-9024-057C21CC1555}"/>
    <hyperlink ref="C22" r:id="rId58" display="https://publications.parliament.uk/pa/cm/cmallparty/160721/antibiotics.htm" xr:uid="{01987BC8-A19B-914F-82E9-CA13F1DE5871}"/>
    <hyperlink ref="C23" r:id="rId59" display="https://publications.parliament.uk/pa/cm/cmallparty/170928/antibiotics.htm" xr:uid="{9564240E-7844-B644-87B1-2EE679AE7633}"/>
    <hyperlink ref="C24" r:id="rId60" display="https://publications.parliament.uk/pa/cm/cmallparty/190102/antibiotics.htm" xr:uid="{60CCA728-97C0-C647-8231-D64EDA237E45}"/>
    <hyperlink ref="C49" r:id="rId61" display="https://publications.parliament.uk/pa/cm/cmallparty/181010/atrial-fibrillation.htm" xr:uid="{4E05E8CB-F9A9-A243-A2E8-C76F25596889}"/>
    <hyperlink ref="C59" r:id="rId62" display="https://publications.parliament.uk/pa/cm/cmallparty/160721/blood-cancer.htm" xr:uid="{B8A61905-6AD8-0149-A886-FF4894C00966}"/>
    <hyperlink ref="C60" r:id="rId63" display="https://publications.parliament.uk/pa/cm/cmallparty/170928/blood-cancer.htm" xr:uid="{79361B35-9DCB-2B46-AB41-3D518C4D5B4D}"/>
    <hyperlink ref="C61" r:id="rId64" display="https://publications.parliament.uk/pa/cm/cmallparty/181010/blood-cancer.htm" xr:uid="{3BF531FB-FA07-5B42-B543-B4CD68EF263E}"/>
    <hyperlink ref="C70" r:id="rId65" display="https://publications.parliament.uk/pa/cm/cmallparty/150730/breast-cancer.htm" xr:uid="{E7BA12DE-73A5-674C-8848-0BAB161014AC}"/>
    <hyperlink ref="C71" r:id="rId66" display="https://publications.parliament.uk/pa/cm/cmallparty/150730/breast-cancer.htm" xr:uid="{AD9C27A3-655D-FC4C-9E5A-82112D1FDF71}"/>
    <hyperlink ref="C72" r:id="rId67" display="https://publications.parliament.uk/pa/cm/cmallparty/161012/breast-cancer.htm" xr:uid="{AC39F1B1-C107-F541-8041-9EE708A16A57}"/>
    <hyperlink ref="C73" r:id="rId68" display="https://publications.parliament.uk/pa/cm/cmallparty/161124/breast-cancer.htm" xr:uid="{B601F40B-BD48-5842-8E37-EFCBE1E02481}"/>
    <hyperlink ref="C74" r:id="rId69" display="https://publications.parliament.uk/pa/cm/cmallparty/170928/breast-cancer.htm" xr:uid="{2D5BF477-8AC0-414E-951A-61EA1CC33F5B}"/>
    <hyperlink ref="C75" r:id="rId70" display="https://publications.parliament.uk/pa/cm/cmallparty/180829/breast-cancer.htm" xr:uid="{70007DFA-7427-BD40-ADE2-25F8C7ACD988}"/>
    <hyperlink ref="C76" r:id="rId71" display="https://publications.parliament.uk/pa/cm/cmallparty/150730/cancer.htm" xr:uid="{D5589F98-39C9-6048-B81C-EAD8BE9FE524}"/>
    <hyperlink ref="C77" r:id="rId72" display="https://publications.parliament.uk/pa/cm/cmallparty/150730/cancer.htm" xr:uid="{E84D634F-5026-044E-B692-53DB7A886649}"/>
    <hyperlink ref="C78" r:id="rId73" display="https://publications.parliament.uk/pa/cm/cmallparty/151113/cancer.htm" xr:uid="{B9F919A8-2B17-614A-AFF0-EA7A2C0484A2}"/>
    <hyperlink ref="C79" r:id="rId74" display="https://publications.parliament.uk/pa/cm/cmallparty/151113/cancer.htm" xr:uid="{59F1ED45-F7E0-4F4F-B8F0-198E2732FB82}"/>
    <hyperlink ref="C80" r:id="rId75" display="https://publications.parliament.uk/pa/cm/cmallparty/151113/cancer.htm" xr:uid="{9662F195-64F1-EC42-A4C2-B728673EFA9B}"/>
    <hyperlink ref="C81" r:id="rId76" display="https://publications.parliament.uk/pa/cm/cmallparty/160203/cancer.htm" xr:uid="{173E3A19-987E-0A4F-B83C-CB16A4DFD260}"/>
    <hyperlink ref="C82" r:id="rId77" display="https://publications.parliament.uk/pa/cm/cmallparty/160203/cancer.htm" xr:uid="{158309D7-A5C5-FC46-B14B-38BB44736CB4}"/>
    <hyperlink ref="C83" r:id="rId78" display="https://publications.parliament.uk/pa/cm/cmallparty/160203/cancer.htm" xr:uid="{135CFF52-0381-954F-B803-DA4A2A6ECDCC}"/>
    <hyperlink ref="C84" r:id="rId79" display="https://publications.parliament.uk/pa/cm/cmallparty/160203/cancer.htm" xr:uid="{B618EB47-7704-394C-81C8-66F458DC5672}"/>
    <hyperlink ref="C85" r:id="rId80" display="https://publications.parliament.uk/pa/cm/cmallparty/160203/cancer.htm" xr:uid="{7B770D82-77B2-C845-A1D6-43CF41C46E20}"/>
    <hyperlink ref="C87" r:id="rId81" display="https://publications.parliament.uk/pa/cm/cmallparty/160603/cancer.htm" xr:uid="{35C39D09-29A1-C248-8CDD-1A1B03892C2F}"/>
    <hyperlink ref="C86" r:id="rId82" display="https://publications.parliament.uk/pa/cm/cmallparty/160428/cancer.htm" xr:uid="{F4ED8D2B-81D8-EE42-9EC1-4AD8CF60009E}"/>
    <hyperlink ref="C89" r:id="rId83" display="https://publications.parliament.uk/pa/cm/cmallparty/170106/cancer.htm" xr:uid="{2D329569-53E2-3541-A251-03218028872D}"/>
    <hyperlink ref="C91" r:id="rId84" display="https://publications.parliament.uk/pa/cm/cmallparty/170106/cancer.htm" xr:uid="{D3CAABCF-89D2-0E40-BB9E-7D8F3C8771BB}"/>
    <hyperlink ref="C88" r:id="rId85" display="https://publications.parliament.uk/pa/cm/cmallparty/170106/cancer.htm" xr:uid="{8EDEEFAE-079D-9848-B0A2-1F6333538F52}"/>
    <hyperlink ref="C90" r:id="rId86" display="https://publications.parliament.uk/pa/cm/cmallparty/170106/cancer.htm" xr:uid="{7C821588-3887-2548-AA06-690B0CDE2A55}"/>
    <hyperlink ref="C92" r:id="rId87" display="https://publications.parliament.uk/pa/cm/cmallparty/170106/cancer.htm" xr:uid="{B122E2A7-188B-2143-8B4F-04FE1ED67E6F}"/>
    <hyperlink ref="C93" r:id="rId88" display="https://publications.parliament.uk/pa/cm/cmallparty/170928/cancer.htm" xr:uid="{447DB0B3-CA60-6F4A-B3B7-0B576831E7E8}"/>
    <hyperlink ref="C94" r:id="rId89" display="https://publications.parliament.uk/pa/cm/cmallparty/171108/cancer.htm" xr:uid="{0A89BACB-8018-7645-AA7B-9D18A436F13D}"/>
    <hyperlink ref="C95" r:id="rId90" display="https://publications.parliament.uk/pa/cm/cmallparty/171220/cancer.htm" xr:uid="{C4670320-CC0B-F44A-A8D0-729E9576A02A}"/>
    <hyperlink ref="C96" r:id="rId91" display="https://publications.parliament.uk/pa/cm/cmallparty/180131/cancer.htm" xr:uid="{7C53FF95-C03C-544F-A07A-963CD3B02A64}"/>
    <hyperlink ref="C97" r:id="rId92" display="https://publications.parliament.uk/pa/cm/cmallparty/180426/cancer.htm" xr:uid="{E1FF4243-8856-FD4D-8FBA-70D537458A65}"/>
    <hyperlink ref="C99" r:id="rId93" display="https://publications.parliament.uk/pa/cm/cmallparty/190327/cancer.htm" xr:uid="{CA0BE166-F374-4C41-BDD5-3A32B2CD315E}"/>
    <hyperlink ref="C98" r:id="rId94" display="https://publications.parliament.uk/pa/cm/cmallparty/190327/cancer.htm" xr:uid="{83F5F2EF-77D5-3546-9FAC-9892A63CEBB2}"/>
    <hyperlink ref="C115" r:id="rId95" display="https://publications.parliament.uk/pa/cm/cmallparty/150730/dementia.htm" xr:uid="{BECDA7C3-9892-2543-96D8-91DCC8AD18E5}"/>
    <hyperlink ref="C116" r:id="rId96" display="https://publications.parliament.uk/pa/cm/cmallparty/160831/dementia.htm" xr:uid="{19D696D9-C316-E945-8997-2C39BAE6428C}"/>
    <hyperlink ref="C117" r:id="rId97" display="https://publications.parliament.uk/pa/cm/cmallparty/170928/dementia.htm" xr:uid="{E3868581-EA1B-6149-84B5-03A46483A5F8}"/>
    <hyperlink ref="C118" r:id="rId98" display="https://publications.parliament.uk/pa/cm/cmallparty/181121/dementia.htm" xr:uid="{0D20A34B-5D47-2A4A-B66C-3BB977C509BB}"/>
    <hyperlink ref="C123" r:id="rId99" display="https://publications.parliament.uk/pa/cm/cmallparty/161012/diabetes.htm" xr:uid="{000311B2-0C55-D346-AD3B-6136C54F29D7}"/>
    <hyperlink ref="C124" r:id="rId100" display="https://publications.parliament.uk/pa/cm/cmallparty/161012/diabetes.htm" xr:uid="{0F3E7100-5E33-374C-9E83-3D87D7470EF2}"/>
    <hyperlink ref="C125" r:id="rId101" display="https://publications.parliament.uk/pa/cm/cmallparty/170928/diabetes.htm" xr:uid="{6AB61871-8736-F648-8F8F-577EE512CB41}"/>
    <hyperlink ref="C126" r:id="rId102" display="https://publications.parliament.uk/pa/cm/cmallparty/181121/diabetes.htm" xr:uid="{9DCF5E73-FCB5-BA4E-8CE4-D5786F22479E}"/>
    <hyperlink ref="C127" r:id="rId103" display="https://publications.parliament.uk/pa/cm/cmallparty/190102/diabetes.htm" xr:uid="{1ABDC96C-1E96-9A44-9B22-F505494290CD}"/>
    <hyperlink ref="C128" r:id="rId104" display="https://publications.parliament.uk/pa/cm/cmallparty/190213/diabetes.htm" xr:uid="{49D069CC-2804-5149-82A0-78FEEC8F26E5}"/>
    <hyperlink ref="C129" r:id="rId105" display="https://publications.parliament.uk/pa/cm/cmallparty/190327/diabetes.htm" xr:uid="{ADFF710F-56CB-994B-8D90-B7DE7C9BC361}"/>
    <hyperlink ref="C145" r:id="rId106" display="https://publications.parliament.uk/pa/cm/cmallparty/160831/epilepsy.htm" xr:uid="{4BEEC552-93D6-0C4E-9670-F436CBC58096}"/>
    <hyperlink ref="C146" r:id="rId107" display="https://publications.parliament.uk/pa/cm/cmallparty/180314/epilepsy.htm" xr:uid="{08A2D4C2-CE73-BB4A-AABC-F76DDFE05338}"/>
    <hyperlink ref="C147" r:id="rId108" display="https://publications.parliament.uk/pa/cm/cmallparty/180829/eye-health-and-visual-impairment.htm" xr:uid="{DCA1CEEB-5780-EC41-98F7-11966603DD10}"/>
    <hyperlink ref="C198" r:id="rId109" display="https://publications.parliament.uk/pa/cm/cmallparty/150730/global-health.htm" xr:uid="{C5F7A954-7FAF-DA41-A4E2-7919222E19D5}"/>
    <hyperlink ref="C199" r:id="rId110" display="https://publications.parliament.uk/pa/cm/cmallparty/150730/global-health.htm" xr:uid="{D86FCC4D-D8A1-094D-8439-658A7F08C5C3}"/>
    <hyperlink ref="C200" r:id="rId111" display="https://publications.parliament.uk/pa/cm/cmallparty/150730/global-health.htm" xr:uid="{3D84DC73-197E-6041-ACF7-59B1099735CB}"/>
    <hyperlink ref="C201" r:id="rId112" display="https://publications.parliament.uk/pa/cm/cmallparty/150730/global-health.htm" xr:uid="{F7BAD0E3-9051-464F-B15A-1C8F19AC8580}"/>
    <hyperlink ref="C202" r:id="rId113" display="https://publications.parliament.uk/pa/cm/cmallparty/150730/global-health.htm" xr:uid="{51CCBA0A-D2C1-F14D-94AD-E858C8DAD025}"/>
    <hyperlink ref="C203" r:id="rId114" display="https://publications.parliament.uk/pa/cm/cmallparty/150929/global-health.htm" xr:uid="{A521EE93-EEFA-F945-BC4F-73F482FEA851}"/>
    <hyperlink ref="C204" r:id="rId115" display="https://publications.parliament.uk/pa/cm/cmallparty/151113/global-health.htm" xr:uid="{DD0D7698-EE48-0844-A363-B64D70BA9EC6}"/>
    <hyperlink ref="C205" r:id="rId116" display="https://publications.parliament.uk/pa/cm/cmallparty/151113/global-health.htm" xr:uid="{057E5A8F-010F-3F44-A134-E73849AD8CC1}"/>
    <hyperlink ref="C206" r:id="rId117" display="https://publications.parliament.uk/pa/cm/cmallparty/160428/global-health.htm" xr:uid="{4539D78A-A305-2145-A27D-3728FE3B14EF}"/>
    <hyperlink ref="C208" r:id="rId118" display="https://publications.parliament.uk/pa/cm/cmallparty/161012/global-health.htm" xr:uid="{5DF5C126-49E3-BD47-8A9D-154F142EF321}"/>
    <hyperlink ref="C207" r:id="rId119" display="https://publications.parliament.uk/pa/cm/cmallparty/161012/global-health.htm" xr:uid="{0D0877AD-202B-0640-A26F-088C0E5044B3}"/>
    <hyperlink ref="C209" r:id="rId120" display="https://publications.parliament.uk/pa/cm/cmallparty/161012/global-health.htm" xr:uid="{2DC84E87-BCB3-0F4B-AB59-F032D75414A2}"/>
    <hyperlink ref="C210" r:id="rId121" display="https://publications.parliament.uk/pa/cm/cmallparty/161012/global-health.htm" xr:uid="{EFAA12D5-59DB-EE45-8871-4684507B01EF}"/>
    <hyperlink ref="C211" r:id="rId122" display="https://publications.parliament.uk/pa/cm/cmallparty/170215/global-health.htm" xr:uid="{5BAEFB21-4886-6C47-BBC3-230D76688F53}"/>
    <hyperlink ref="C212" r:id="rId123" display="https://publications.parliament.uk/pa/cm/cmallparty/170329/global-health.htm" xr:uid="{0507AC8D-787E-CC49-8D50-087447C852A3}"/>
    <hyperlink ref="C213" r:id="rId124" display="https://publications.parliament.uk/pa/cm/cmallparty/170329/global-health.htm" xr:uid="{B6A8670C-0FFA-324E-A146-8517624E9279}"/>
    <hyperlink ref="C214" r:id="rId125" display="https://publications.parliament.uk/pa/cm/cmallparty/170502/global-health.htm" xr:uid="{098AAC2C-7D2C-5542-A84B-3C7A0EB13E19}"/>
    <hyperlink ref="C215" r:id="rId126" display="https://publications.parliament.uk/pa/cm/cmallparty/181121/global-health.htm" xr:uid="{BDEE59C0-335A-3C4D-A38A-861BDDB2E6DC}"/>
    <hyperlink ref="C216" r:id="rId127" display="https://publications.parliament.uk/pa/cm/cmallparty/181121/global-health.htm" xr:uid="{22668BAB-9955-6F41-8592-DBCDDB6C19A2}"/>
    <hyperlink ref="C217" r:id="rId128" display="https://publications.parliament.uk/pa/cm/cmallparty/150730/haemophilia-and-contaminated-blood.htm" xr:uid="{ED2EF4EC-029B-F144-A066-A08EC77D1614}"/>
    <hyperlink ref="C218" r:id="rId129" display="https://publications.parliament.uk/pa/cm/cmallparty/150730/haemophilia-and-contaminated-blood.htm" xr:uid="{CA56DAE3-7576-3840-8B29-4B63528C2656}"/>
    <hyperlink ref="C219" r:id="rId130" display="https://publications.parliament.uk/pa/cm/cmallparty/160721/haemophilia-and-contaminated-blood.htm" xr:uid="{B2FFBFF4-A2C6-B14C-8F0C-172EC1687E29}"/>
    <hyperlink ref="C220" r:id="rId131" display="https://publications.parliament.uk/pa/cm/cmallparty/170928/haemophilia-and-contaminated-blood.htm" xr:uid="{045A466C-BAA6-7648-9215-041330CF8E38}"/>
    <hyperlink ref="C221" r:id="rId132" display="https://publications.parliament.uk/pa/cm/cmallparty/180426/haemophilia-and-contaminated-blood.htm" xr:uid="{3B4A1807-071F-AF4F-8690-717B8F20A38B}"/>
    <hyperlink ref="C222" r:id="rId133" display="https://publications.parliament.uk/pa/cm/cmallparty/181121/haemophilia-and-contaminated-blood.htm" xr:uid="{E9FD17BC-D4E0-EF4C-920A-119E79E8FCEF}"/>
    <hyperlink ref="C224" r:id="rId134" display="https://publications.parliament.uk/pa/cm/cmallparty/150730/health.htm" xr:uid="{15B6AF09-D914-7C41-AD09-5C77D23591F5}"/>
    <hyperlink ref="C225" r:id="rId135" display="https://publications.parliament.uk/pa/cm/cmallparty/150730/health.htm" xr:uid="{0DA27DF5-4BAF-9E4A-BC39-A124D6D65ECA}"/>
    <hyperlink ref="C226" r:id="rId136" display="https://publications.parliament.uk/pa/cm/cmallparty/150730/health.htm" xr:uid="{5D35F2A9-210D-9B45-A0E8-E4E30575B473}"/>
    <hyperlink ref="C227" r:id="rId137" display="https://publications.parliament.uk/pa/cm/cmallparty/150730/health.htm" xr:uid="{3BBA2AA3-FA93-F945-9B55-5063A9C168F3}"/>
    <hyperlink ref="C228" r:id="rId138" display="https://publications.parliament.uk/pa/cm/cmallparty/150730/health.htm" xr:uid="{37A43C8C-60B4-7446-8AAD-B11D6CE247E5}"/>
    <hyperlink ref="C229" r:id="rId139" display="https://publications.parliament.uk/pa/cm/cmallparty/150730/health.htm" xr:uid="{066294EF-809F-0F49-BA20-BDABCE669123}"/>
    <hyperlink ref="C230" r:id="rId140" display="https://publications.parliament.uk/pa/cm/cmallparty/150730/health.htm" xr:uid="{74820C0E-1C36-1849-B7B4-A4500E311B58}"/>
    <hyperlink ref="C231" r:id="rId141" display="https://publications.parliament.uk/pa/cm/cmallparty/150730/health.htm" xr:uid="{E2F0E708-663D-2245-921A-03A9FBDBE3FD}"/>
    <hyperlink ref="C232" r:id="rId142" display="https://publications.parliament.uk/pa/cm/cmallparty/150730/health.htm" xr:uid="{F452BBE8-AD92-804A-99DB-ECF24352AA84}"/>
    <hyperlink ref="C233" r:id="rId143" display="https://publications.parliament.uk/pa/cm/cmallparty/150730/health.htm" xr:uid="{61658789-5207-F94C-9048-12C4C6B5BC1A}"/>
    <hyperlink ref="C234" r:id="rId144" display="https://publications.parliament.uk/pa/cm/cmallparty/150929/health.htm" xr:uid="{45226D1F-FC83-5C49-8D89-3AFB399A3C83}"/>
    <hyperlink ref="C235" r:id="rId145" display="https://publications.parliament.uk/pa/cm/cmallparty/150929/health.htm" xr:uid="{AC2D5038-8AB1-9744-8F16-64614F0A492D}"/>
    <hyperlink ref="C236" r:id="rId146" display="https://publications.parliament.uk/pa/cm/cmallparty/150929/health.htm" xr:uid="{188699D0-A068-D247-8E91-B0FD7C8F5476}"/>
    <hyperlink ref="C237" r:id="rId147" display="https://publications.parliament.uk/pa/cm/cmallparty/150929/health.htm" xr:uid="{E3365EBA-DDC6-C741-A68E-3615CEBCC9DB}"/>
    <hyperlink ref="C238" r:id="rId148" display="https://publications.parliament.uk/pa/cm/cmallparty/150929/health.htm" xr:uid="{4C840951-8CCE-D541-B9CD-88828842E020}"/>
    <hyperlink ref="C240" r:id="rId149" display="https://publications.parliament.uk/pa/cm/cmallparty/151113/health.htm" xr:uid="{747CE846-1C87-094C-AF31-3A1600845B64}"/>
    <hyperlink ref="C242" r:id="rId150" display="https://publications.parliament.uk/pa/cm/cmallparty/151113/health.htm" xr:uid="{E043B8D1-ECB1-0A48-9ECA-FA0B8FBC4B02}"/>
    <hyperlink ref="C239" r:id="rId151" display="https://publications.parliament.uk/pa/cm/cmallparty/151113/health.htm" xr:uid="{9D9CBEBF-69D4-404A-8B62-FA426CC8E972}"/>
    <hyperlink ref="C241" r:id="rId152" display="https://publications.parliament.uk/pa/cm/cmallparty/151113/health.htm" xr:uid="{3D60BC0C-A9EA-F244-857F-DBA32B38550F}"/>
    <hyperlink ref="C243" r:id="rId153" display="https://publications.parliament.uk/pa/cm/cmallparty/151223/health.htm" xr:uid="{1778F116-EB4B-584F-B66F-40B1EDEC1D5B}"/>
    <hyperlink ref="C244" r:id="rId154" display="https://publications.parliament.uk/pa/cm/cmallparty/151223/health.htm" xr:uid="{CA890F38-3B77-6642-A010-00751C2FC0CE}"/>
    <hyperlink ref="C247" r:id="rId155" display="https://publications.parliament.uk/pa/cm/cmallparty/160203/health.htm" xr:uid="{4CCAFDF4-B0B3-D442-BECF-6FFEEE0D038C}"/>
    <hyperlink ref="C245" r:id="rId156" display="https://publications.parliament.uk/pa/cm/cmallparty/160203/health.htm" xr:uid="{116EADB7-60AA-F141-9539-75A6C73A5D96}"/>
    <hyperlink ref="C246" r:id="rId157" display="https://publications.parliament.uk/pa/cm/cmallparty/160203/health.htm" xr:uid="{9E0D0862-07DD-2042-B561-B2B3B23C5AAB}"/>
    <hyperlink ref="C248" r:id="rId158" display="https://publications.parliament.uk/pa/cm/cmallparty/160316/health.htm" xr:uid="{2D23B775-BCA7-304E-B60D-449A7E11D397}"/>
    <hyperlink ref="C249" r:id="rId159" display="https://publications.parliament.uk/pa/cm/cmallparty/160603/health.htm" xr:uid="{D5B48761-66B2-2B42-ADA9-3E23AB45ECA3}"/>
    <hyperlink ref="C250" r:id="rId160" display="https://publications.parliament.uk/pa/cm/cmallparty/160831/health.htm" xr:uid="{E9A2963E-D8DC-1B4E-8EE9-43BBFA0EE2AA}"/>
    <hyperlink ref="C252" r:id="rId161" display="https://publications.parliament.uk/pa/cm/cmallparty/160831/health.htm" xr:uid="{037F8624-1C20-8543-BF07-A2A4475D16B6}"/>
    <hyperlink ref="C251" r:id="rId162" display="https://publications.parliament.uk/pa/cm/cmallparty/160831/health.htm" xr:uid="{7857460F-FD93-1D4C-A8FD-728D9CAC99CF}"/>
    <hyperlink ref="C255" r:id="rId163" display="https://publications.parliament.uk/pa/cm/cmallparty/161012/health.htm" xr:uid="{4E80F06D-3359-2A46-925A-AF2F574EC345}"/>
    <hyperlink ref="C254" r:id="rId164" display="https://publications.parliament.uk/pa/cm/cmallparty/161012/health.htm" xr:uid="{6A4E291B-34DB-5348-ADF7-3A68D38A4F96}"/>
    <hyperlink ref="C253" r:id="rId165" display="https://publications.parliament.uk/pa/cm/cmallparty/161012/health.htm" xr:uid="{808D9921-E954-4A4B-890B-F6407C6AAE93}"/>
    <hyperlink ref="C256" r:id="rId166" display="https://publications.parliament.uk/pa/cm/cmallparty/161012/health.htm" xr:uid="{FB259F34-45BA-C54F-8241-4E6015505A20}"/>
    <hyperlink ref="C257" r:id="rId167" display="https://publications.parliament.uk/pa/cm/cmallparty/161124/health.htm" xr:uid="{E1B25D57-08C3-4E41-A9A2-099906847A7D}"/>
    <hyperlink ref="C259" r:id="rId168" display="https://publications.parliament.uk/pa/cm/cmallparty/170106/health.htm" xr:uid="{C84EB19B-DD69-714D-B1EE-A7D43EFB8F56}"/>
    <hyperlink ref="C258" r:id="rId169" display="https://publications.parliament.uk/pa/cm/cmallparty/170106/health.htm" xr:uid="{AB14F4FF-D1FC-0B42-8F26-B638AD6E2AE9}"/>
    <hyperlink ref="C260" r:id="rId170" display="https://publications.parliament.uk/pa/cm/cmallparty/170215/health.htm" xr:uid="{D2F8078D-E522-B64A-994D-866C0CD62E57}"/>
    <hyperlink ref="C261" r:id="rId171" display="https://publications.parliament.uk/pa/cm/cmallparty/170329/health.htm" xr:uid="{86CEE3A9-71F6-4941-A5CA-6C649A5D4052}"/>
    <hyperlink ref="C262" r:id="rId172" display="https://publications.parliament.uk/pa/cm/cmallparty/170329/health.htm" xr:uid="{0A681F9D-6663-E746-8069-942B75FB5F38}"/>
    <hyperlink ref="C266" r:id="rId173" display="https://publications.parliament.uk/pa/cm/cmallparty/170928/health.htm" xr:uid="{1A208EE2-39FC-E943-B60C-FBFA23AABCCC}"/>
    <hyperlink ref="C263" r:id="rId174" display="https://publications.parliament.uk/pa/cm/cmallparty/170502/health.htm" xr:uid="{6A3DF0B5-C820-AB48-A2E3-171016896F33}"/>
    <hyperlink ref="C265" r:id="rId175" display="https://publications.parliament.uk/pa/cm/cmallparty/170502/health.htm" xr:uid="{E3F7ECB1-4102-4D47-ACCD-400D367C01CF}"/>
    <hyperlink ref="C264" r:id="rId176" display="https://publications.parliament.uk/pa/cm/cmallparty/170502/health.htm" xr:uid="{68E28B64-DBE1-D648-8C49-C84481FF083B}"/>
    <hyperlink ref="C267" r:id="rId177" display="https://publications.parliament.uk/pa/cm/cmallparty/180829/health.htm" xr:uid="{ABC56E29-4C6C-BC4A-AB6D-D6B003965E9D}"/>
    <hyperlink ref="C268" r:id="rId178" display="https://publications.parliament.uk/pa/cm/cmallparty/150730/health-in-all-policies.htm" xr:uid="{7C1082D7-6A3A-064D-A6D5-96F582377D63}"/>
    <hyperlink ref="C269" r:id="rId179" display="https://publications.parliament.uk/pa/cm/cmallparty/160831/health-in-all-policies.htm" xr:uid="{9767268B-E5F4-DC41-B951-C751FC8201F9}"/>
    <hyperlink ref="C270" r:id="rId180" display="https://publications.parliament.uk/pa/cm/cmallparty/180131/health-in-all-policies.htm" xr:uid="{F4C36CDD-94C1-184D-8B1E-73E38C993C8A}"/>
    <hyperlink ref="C271" r:id="rId181" display="https://publications.parliament.uk/pa/cm/cmallparty/190213/health-in-all-policies.htm" xr:uid="{A09434FE-B568-1E4E-A07B-185F7D536053}"/>
    <hyperlink ref="C272" r:id="rId182" display="https://publications.parliament.uk/pa/cm/cmallparty/181010/healthcare-infrastructure.htm" xr:uid="{32E9B3AC-84CA-D340-BBA8-E88732BEB3E2}"/>
    <hyperlink ref="C273" r:id="rId183" display="https://publications.parliament.uk/pa/cm/cmallparty/160831/heart-disease.htm" xr:uid="{F337012A-9EFB-7B47-AC2C-279139AC7614}"/>
    <hyperlink ref="C274" r:id="rId184" display="https://publications.parliament.uk/pa/cm/cmallparty/170928/heart-disease.htm" xr:uid="{DE69475C-2044-6A49-8C0A-C9F5F5DF7B7F}"/>
    <hyperlink ref="C275" r:id="rId185" display="https://publications.parliament.uk/pa/cm/cmallparty/181121/heart-and-circulatory-diseases.htm" xr:uid="{BBD90114-8D46-0A46-9317-55BADC5E4721}"/>
    <hyperlink ref="C276" r:id="rId186" display="https://publications.parliament.uk/pa/cm/cmallparty/150730/hiv-and-aids.htm" xr:uid="{7A866D54-9A37-714B-9001-FEC3D1315C77}"/>
    <hyperlink ref="C277" r:id="rId187" display="https://publications.parliament.uk/pa/cm/cmallparty/150730/hiv-and-aids.htm" xr:uid="{AE8D2F5B-A77C-E54B-BB03-B8BA95E076ED}"/>
    <hyperlink ref="C278" r:id="rId188" display="https://publications.parliament.uk/pa/cm/cmallparty/151113/hiv-and-aids.htm" xr:uid="{09547B12-72B8-964B-8807-E0E254117CCC}"/>
    <hyperlink ref="C279" r:id="rId189" display="https://publications.parliament.uk/pa/cm/cmallparty/151113/hiv-and-aids.htm" xr:uid="{5937F864-1703-7848-A3B2-A6BDA9F01B30}"/>
    <hyperlink ref="C281" r:id="rId190" display="https://publications.parliament.uk/pa/cm/cmallparty/151223/hiv-and-aids.htm" xr:uid="{BDDB874A-9FA1-3B43-8ECE-22D74FBE9EBF}"/>
    <hyperlink ref="C280" r:id="rId191" display="https://publications.parliament.uk/pa/cm/cmallparty/151223/hiv-and-aids.htm" xr:uid="{3953BBED-40BE-1643-B9A5-623BA750B0F0}"/>
    <hyperlink ref="C282" r:id="rId192" display="https://publications.parliament.uk/pa/cm/cmallparty/160316/hiv-and-aids.htm" xr:uid="{4E6053CD-D4F3-604B-AFFC-8A15BD3804FD}"/>
    <hyperlink ref="C283" r:id="rId193" display="https://publications.parliament.uk/pa/cm/cmallparty/160831/hiv-and-aids.htm" xr:uid="{A59484EC-0A04-8D4E-812C-60C03AF3FFBA}"/>
    <hyperlink ref="C284" r:id="rId194" display="https://publications.parliament.uk/pa/cm/cmallparty/161124/hiv-and-aids.htm" xr:uid="{00206AD0-88EC-704A-8164-9357C95FFF3E}"/>
    <hyperlink ref="C285" r:id="rId195" display="https://publications.parliament.uk/pa/cm/cmallparty/161124/hiv-and-aids.htm" xr:uid="{F4E5209A-020E-6B45-ABE8-0CEDBF18483B}"/>
    <hyperlink ref="C286" r:id="rId196" display="https://publications.parliament.uk/pa/cm/cmallparty/170106/hiv-and-aids.htm" xr:uid="{3D644D13-4EFF-8D40-8FE6-0564E6CFF4F6}"/>
    <hyperlink ref="C288" r:id="rId197" display="https://publications.parliament.uk/pa/cm/cmallparty/170215/hiv-and-aids.htm" xr:uid="{A58D91CC-753C-464B-827A-40F2FAB91BD5}"/>
    <hyperlink ref="C287" r:id="rId198" display="https://publications.parliament.uk/pa/cm/cmallparty/170215/hiv-and-aids.htm" xr:uid="{BF8F3EF7-E151-7146-89F8-FF4A288526C3}"/>
    <hyperlink ref="C289" r:id="rId199" display="https://publications.parliament.uk/pa/cm/cmallparty/170928/hiv-and-aids.htm" xr:uid="{B40767DB-89AD-8749-A208-7DBCBB5F330C}"/>
    <hyperlink ref="C290" r:id="rId200" display="https://publications.parliament.uk/pa/cm/cmallparty/171108/hiv-and-aids.htm" xr:uid="{D39D6B21-1360-9E46-BE8D-86366B8ACD0B}"/>
    <hyperlink ref="C291" r:id="rId201" display="https://publications.parliament.uk/pa/cm/cmallparty/180131/hiv-and-aids.htm" xr:uid="{3E5243D4-1559-024D-871D-DD5F8C89EFE5}"/>
    <hyperlink ref="C292" r:id="rId202" display="https://publications.parliament.uk/pa/cm/cmallparty/180314/hiv-and-aids.htm" xr:uid="{BE85B370-A002-9A44-9721-67EC821F62F2}"/>
    <hyperlink ref="C293" r:id="rId203" display="https://publications.parliament.uk/pa/cm/cmallparty/180426/hiv-and-aids.htm" xr:uid="{13A8DB9B-79B0-0E4F-97AE-2A9A5BB3C4AE}"/>
    <hyperlink ref="C294" r:id="rId204" display="https://publications.parliament.uk/pa/cm/cmallparty/180718/hiv-and-aids.htm" xr:uid="{D782DD31-6DA8-4048-B0FA-47C02878722C}"/>
    <hyperlink ref="C295" r:id="rId205" display="https://publications.parliament.uk/pa/cm/cmallparty/190619/hiv-and-aids.htm" xr:uid="{F5B0135D-8CA0-B147-84E2-5A17A0B410CE}"/>
    <hyperlink ref="C299" r:id="rId206" display="https://publications.parliament.uk/pa/cm/cmallparty/150730/hospice-and-palliative-care.htm" xr:uid="{FB0B2A8B-A12C-004B-8089-5FA737555FD1}"/>
    <hyperlink ref="C300" r:id="rId207" display="https://publications.parliament.uk/pa/cm/cmallparty/161124/hospice-and-palliative-care.htm" xr:uid="{A00CDAC1-4607-8746-8AE9-8C1EE2AD8982}"/>
    <hyperlink ref="C301" r:id="rId208" display="https://publications.parliament.uk/pa/cm/cmallparty/170928/hospice-and-palliative-care.htm" xr:uid="{7DA1AECA-DC9A-2D4C-8FD8-97998FFD133C}"/>
    <hyperlink ref="C302" r:id="rId209" display="https://publications.parliament.uk/pa/cm/cmallparty/190102/hospice-and-palliative-care.htm" xr:uid="{F7A55478-AE34-674D-9A30-C244E298681A}"/>
    <hyperlink ref="C308" r:id="rId210" display="https://publications.parliament.uk/pa/cm/cmallparty/170502/inflammatory-bowel-disease.htm" xr:uid="{37216661-B2D3-F944-B730-24E099CB3ED3}"/>
    <hyperlink ref="C309" r:id="rId211" display="https://publications.parliament.uk/pa/cm/cmallparty/170928/inflammatory-bowel-disease.htm" xr:uid="{8A2A5F85-9EDC-B141-8050-93EE8849DA94}"/>
    <hyperlink ref="C314" r:id="rId212" display="https://publications.parliament.uk/pa/cm/cmallparty/150929/life-sciences.htm" xr:uid="{51431BE4-E04D-7940-AAC6-67DE3B65BD46}"/>
    <hyperlink ref="C315" r:id="rId213" display="https://publications.parliament.uk/pa/cm/cmallparty/160831/life-sciences.htm" xr:uid="{C5DE7776-A757-C94C-8FC1-62D394FF6EC1}"/>
    <hyperlink ref="C316" r:id="rId214" display="https://publications.parliament.uk/pa/cm/cmallparty/150730/hepatology.htm" xr:uid="{96EF1F7E-1A5F-954D-872E-529502895B6A}"/>
    <hyperlink ref="C317" r:id="rId215" display="https://publications.parliament.uk/pa/cm/cmallparty/170928/liver-health.htm" xr:uid="{0AD8BBF7-539A-DD4D-A12F-B0600EC229D1}"/>
    <hyperlink ref="C318" r:id="rId216" display="https://publications.parliament.uk/pa/cm/cmallparty/181121/liver-health.htm" xr:uid="{45FABF9D-8F07-5642-BD79-0BE0261CDE31}"/>
    <hyperlink ref="C320" r:id="rId217" display="https://publications.parliament.uk/pa/cm/cmallparty/160316/malaria-and-neglected-tropical-diseases.htm" xr:uid="{68E43089-220B-3145-81A7-260962E95BC4}"/>
    <hyperlink ref="C321" r:id="rId218" display="https://publications.parliament.uk/pa/cm/cmallparty/160316/malaria-and-neglected-tropical-diseases.htm" xr:uid="{B18182E9-22D1-7E41-995F-6ACEFE946A24}"/>
    <hyperlink ref="C322" r:id="rId219" display="https://publications.parliament.uk/pa/cm/cmallparty/160316/malaria-and-neglected-tropical-diseases.htm" xr:uid="{DAFBF8FB-B385-134D-84FE-7DE0E772D20B}"/>
    <hyperlink ref="C323" r:id="rId220" display="https://publications.parliament.uk/pa/cm/cmallparty/160603/malaria-and-neglected-tropical-diseases.htm" xr:uid="{DEAE9AF7-F6FE-014A-A71C-1427A7B22DC9}"/>
    <hyperlink ref="C324" r:id="rId221" display="https://publications.parliament.uk/pa/cm/cmallparty/160721/malaria-and-neglected-tropical-diseases.htm" xr:uid="{EF25E27A-EFF3-2C4F-BE0E-694212982C10}"/>
    <hyperlink ref="C325" r:id="rId222" display="https://publications.parliament.uk/pa/cm/cmallparty/160721/malaria-and-neglected-tropical-diseases.htm" xr:uid="{9E342955-B49E-D94A-81C3-A32F0385C9D1}"/>
    <hyperlink ref="C326" r:id="rId223" display="https://publications.parliament.uk/pa/cm/cmallparty/160721/malaria-and-neglected-tropical-diseases.htm" xr:uid="{22A246B9-3F22-1948-9155-0CFC1C0BF469}"/>
    <hyperlink ref="C327" r:id="rId224" display="https://publications.parliament.uk/pa/cm/cmallparty/180606/malaria-and-neglected-tropical-diseases.htm" xr:uid="{434159CC-2AE2-7E47-9C6E-01706410CFD5}"/>
    <hyperlink ref="C328" r:id="rId225" display="https://publications.parliament.uk/pa/cm/cmallparty/180606/malaria-and-neglected-tropical-diseases.htm" xr:uid="{F79A12A0-86D8-A248-9590-D80CE4068072}"/>
    <hyperlink ref="C329" r:id="rId226" display="https://publications.parliament.uk/pa/cm/cmallparty/180606/malaria-and-neglected-tropical-diseases.htm" xr:uid="{45A834F8-103C-274C-8BC4-3085B9C0CF17}"/>
    <hyperlink ref="C330" r:id="rId227" display="https://publications.parliament.uk/pa/cm/cmallparty/180606/malaria-and-neglected-tropical-diseases.htm" xr:uid="{8C5C6241-726D-4145-BEFC-158E7F141ADE}"/>
    <hyperlink ref="C331" r:id="rId228" display="https://publications.parliament.uk/pa/cm/cmallparty/181121/malaria-and-neglected-tropical-diseases.htm" xr:uid="{B18983C1-DBCA-F644-82B1-1B8741D7F872}"/>
    <hyperlink ref="C332" r:id="rId229" display="https://publications.parliament.uk/pa/cm/cmallparty/181121/malaria-and-neglected-tropical-diseases.htm" xr:uid="{0957A00D-C765-6049-AEEE-9C8A25D8A8DD}"/>
    <hyperlink ref="C333" r:id="rId230" display="https://publications.parliament.uk/pa/cm/cmallparty/190213/malaria-and-neglected-tropical-diseases.htm" xr:uid="{95197873-51DF-724E-B2D7-79257AC10AFD}"/>
    <hyperlink ref="C6" r:id="rId231" display="https://publications.parliament.uk/pa/cm/cmallparty/181121/medicines-and-medical-devices.htm" xr:uid="{B1DA5F18-19D1-534A-8ADC-0984017EC63E}"/>
    <hyperlink ref="C339" r:id="rId232" display="https://publications.parliament.uk/pa/cm/cmallparty/150730/mens-health.htm" xr:uid="{BA385108-5B56-6840-B9FB-0D02589AE624}"/>
    <hyperlink ref="C341" r:id="rId233" display="https://publications.parliament.uk/pa/cm/cmallparty/190213/mental-health.htm" xr:uid="{0235BF87-CBB7-0643-94EA-90C975641D1C}"/>
    <hyperlink ref="C342" r:id="rId234" display="https://publications.parliament.uk/pa/cm/cmallparty/190213/mental-health.htm" xr:uid="{4E199ED1-58C4-104F-A9EE-A76705771F94}"/>
    <hyperlink ref="C349" r:id="rId235" display="https://publications.parliament.uk/pa/cm/cmallparty/170928/motor-neurone-disease.htm" xr:uid="{E9D7B6C8-65E5-764A-9768-41A58C09B4D2}"/>
    <hyperlink ref="C350" r:id="rId236" display="https://publications.parliament.uk/pa/cm/cmallparty/171220/motor-neurone-disease.htm" xr:uid="{87F3DA17-545E-AC4C-85B9-45A649C4E94E}"/>
    <hyperlink ref="C351" r:id="rId237" display="https://publications.parliament.uk/pa/cm/cmallparty/171220/motor-neurone-disease.htm" xr:uid="{8F7182EE-17C8-6941-A2CF-E17BC1F1F11B}"/>
    <hyperlink ref="C352" r:id="rId238" display="https://publications.parliament.uk/pa/cm/cmallparty/180829/motor-neurone-disease.htm" xr:uid="{BDF862CD-93C1-A044-B32B-AA274DA119D6}"/>
    <hyperlink ref="C353" r:id="rId239" display="https://publications.parliament.uk/pa/cm/cmallparty/150929/multiple-sclerosis.htm" xr:uid="{AB0139A0-3C62-2445-AAB3-1A9C42044DB0}"/>
    <hyperlink ref="C354" r:id="rId240" display="https://publications.parliament.uk/pa/cm/cmallparty/170215/multiple-sclerosis.htm" xr:uid="{FB90D242-2CF1-7B4B-8C6B-2310E244E334}"/>
    <hyperlink ref="C355" r:id="rId241" display="https://publications.parliament.uk/pa/cm/cmallparty/171220/multiple-sclerosis.htm" xr:uid="{C9BB4A45-86BA-164A-9283-F705C6D052AF}"/>
    <hyperlink ref="C356" r:id="rId242" display="https://publications.parliament.uk/pa/cm/cmallparty/190327/multiple-sclerosis.htm" xr:uid="{8A4DDF98-ED1F-F245-BE7B-FB06E67E395D}"/>
    <hyperlink ref="C357" r:id="rId243" display="https://publications.parliament.uk/pa/cm/cmallparty/150730/muscular-dystrophy.htm" xr:uid="{BC7AD061-5278-5B40-B164-E48A0C030299}"/>
    <hyperlink ref="C358" r:id="rId244" display="https://publications.parliament.uk/pa/cm/cmallparty/160721/muscular-dystrophy.htm" xr:uid="{455D1BC6-A253-0046-92D0-E01CCB60F5C7}"/>
    <hyperlink ref="C359" r:id="rId245" display="https://publications.parliament.uk/pa/cm/cmallparty/170928/muscular-dystrophy.htm" xr:uid="{6130C610-7C56-6642-878E-413FAAA1DD52}"/>
    <hyperlink ref="C360" r:id="rId246" display="https://publications.parliament.uk/pa/cm/cmallparty/180606/muscular-dystrophy.htm" xr:uid="{631F50AE-18B2-884B-B8BA-44638C1AC88D}"/>
    <hyperlink ref="C361" r:id="rId247" display="https://publications.parliament.uk/pa/cm/cmallparty/181010/muscular-dystrophy.htm" xr:uid="{80334042-CAAD-404E-9FB4-3D6777E807C0}"/>
    <hyperlink ref="C363" r:id="rId248" display="https://publications.parliament.uk/pa/cm/cmallparty/150730/myalgic-encephalomyelitis-me.htm" xr:uid="{299C650F-E582-AC4E-9555-F3748ED5B724}"/>
    <hyperlink ref="C364" r:id="rId249" display="https://publications.parliament.uk/pa/cm/cmallparty/161012/myalgic-encephalomyelitis-me.htm" xr:uid="{6A6EA5B6-F396-4E45-BCA3-70172EC36C70}"/>
    <hyperlink ref="C365" r:id="rId250" display="https://publications.parliament.uk/pa/cm/cmallparty/161012/myalgic-encephalomyelitis-me.htm" xr:uid="{EB9C6B43-D44D-6545-BC93-92B2E897DB30}"/>
    <hyperlink ref="C367" r:id="rId251" display="https://publications.parliament.uk/pa/cm/cmallparty/160203/obesity.htm" xr:uid="{9C8E9E2B-DC63-6446-B784-B6010BE97EA2}"/>
    <hyperlink ref="C368" r:id="rId252" display="https://publications.parliament.uk/pa/cm/cmallparty/170329/obesity.htm" xr:uid="{825F4A6C-5FA1-C64F-8BE4-B34A4B9AF035}"/>
    <hyperlink ref="C373" r:id="rId253" display="https://publications.parliament.uk/pa/cm/cmallparty/150730/osteoporosis.htm" xr:uid="{42790FAE-BEF0-F34E-9296-F4C940F4A33A}"/>
    <hyperlink ref="C374" r:id="rId254" display="https://publications.parliament.uk/pa/cm/cmallparty/180426/osteoporosis.htm" xr:uid="{0813355E-1E4B-0B4E-801D-56C8617A7CF2}"/>
    <hyperlink ref="C375" r:id="rId255" display="https://publications.parliament.uk/pa/cm/cmallparty/181121/osteoporosis.htm" xr:uid="{A944DB78-65EB-FC43-89EE-9EF2FCA65CC8}"/>
    <hyperlink ref="C376" r:id="rId256" display="https://publications.parliament.uk/pa/cm/cmallparty/150730/ovarian-cancer.htm" xr:uid="{7D8CDC01-744E-4449-B239-23BCF623FABA}"/>
    <hyperlink ref="C377" r:id="rId257" display="https://publications.parliament.uk/pa/cm/cmallparty/160831/ovarian-cancer.htm" xr:uid="{D0BB724F-389D-644F-81E0-84F9387B2CD4}"/>
    <hyperlink ref="C378" r:id="rId258" display="https://publications.parliament.uk/pa/cm/cmallparty/170928/ovarian-cancer.htm" xr:uid="{A13B7DCE-B4B8-DD48-93F9-83AA961A091F}"/>
    <hyperlink ref="C379" r:id="rId259" display="https://publications.parliament.uk/pa/cm/cmallparty/181010/ovarian-cancer.htm" xr:uid="{00C60EFB-4993-1744-B924-FE124C83ADF4}"/>
    <hyperlink ref="C380" r:id="rId260" display="https://publications.parliament.uk/pa/cm/cmallparty/150730/pancreatic-cancer.htm" xr:uid="{6261C18D-1857-DB46-815A-AADEAB5CDC3F}"/>
    <hyperlink ref="C381" r:id="rId261" display="https://publications.parliament.uk/pa/cm/cmallparty/160721/pancreatic-cancer.htm" xr:uid="{59F03166-6064-4846-AA1C-90FB5B39BBD4}"/>
    <hyperlink ref="C382" r:id="rId262" display="https://publications.parliament.uk/pa/cm/cmallparty/170928/pancreatic-cancer.htm" xr:uid="{0EEE0DB7-DAE8-5C46-8A04-EA3F9B775310}"/>
    <hyperlink ref="C383" r:id="rId263" display="https://publications.parliament.uk/pa/cm/cmallparty/180718/pancreatic-cancer.htm" xr:uid="{E321AB43-9E95-0A48-B701-90A304F9F7BF}"/>
    <hyperlink ref="C384" r:id="rId264" display="https://publications.parliament.uk/pa/cm/cmallparty/150929/parkinsons.htm" xr:uid="{83A55B7E-20AE-DD43-ADAB-CA9BB47B0CA7}"/>
    <hyperlink ref="C385" r:id="rId265" display="https://publications.parliament.uk/pa/cm/cmallparty/170928/parkinsons.htm" xr:uid="{C6DA994F-B3EB-CA4E-81C6-E402E739D8F4}"/>
    <hyperlink ref="C386" r:id="rId266" display="https://publications.parliament.uk/pa/cm/cmallparty/180829/parkinsons.htm" xr:uid="{24FAF0B2-FFC8-804D-87E0-FB98516221B2}"/>
    <hyperlink ref="C388" r:id="rId267" display="https://publications.parliament.uk/pa/cm/cmallparty/160203/personalised-medicine.htm" xr:uid="{276F0D18-D34D-8444-B729-8E61E3FDA704}"/>
    <hyperlink ref="C389" r:id="rId268" display="https://publications.parliament.uk/pa/cm/cmallparty/160428/personalised-medicine.htm" xr:uid="{E0E9FBB0-7C9A-854B-893F-0D305D25114F}"/>
    <hyperlink ref="C390" r:id="rId269" display="https://publications.parliament.uk/pa/cm/cmallparty/170329/personalised-medicine.htm" xr:uid="{270860A3-D0E8-DF48-AB41-DF7EB16F9355}"/>
    <hyperlink ref="C391" r:id="rId270" display="https://publications.parliament.uk/pa/cm/cmallparty/170928/personalised-medicine.htm" xr:uid="{C3336917-4D12-8846-9C04-4E5E0184EC87}"/>
    <hyperlink ref="C392" r:id="rId271" display="https://publications.parliament.uk/pa/cm/cmallparty/181121/personalised-medicine.htm" xr:uid="{F1F12E73-330D-2D47-A3DF-6552260F5658}"/>
    <hyperlink ref="C420" r:id="rId272" display="https://publications.parliament.uk/pa/cm/cmallparty/170928/prescribed-drug-dependence.htm" xr:uid="{F92345D5-B461-6048-A778-D32631111F7E}"/>
    <hyperlink ref="C421" r:id="rId273" display="https://publications.parliament.uk/pa/cm/cmallparty/181121/prescribed-drug-dependence.htm" xr:uid="{FAC0F79F-68D5-774B-8F6D-257A6F28F69D}"/>
    <hyperlink ref="C422" r:id="rId274" display="https://publications.parliament.uk/pa/cm/cmallparty/160428/primary-care-and-public-health.htm" xr:uid="{CE07D147-509B-FF44-9CE6-0B630FBC410A}"/>
    <hyperlink ref="C432" r:id="rId275" display="https://publications.parliament.uk/pa/cm/cmallparty/160316/rare-genetic-and-undiagnosed-conditions.htm" xr:uid="{04290D23-6F6F-6144-9192-EC2705B95119}"/>
    <hyperlink ref="C433" r:id="rId276" display="https://publications.parliament.uk/pa/cm/cmallparty/170502/rare-genetic-and-undiagnosed-conditions.htm" xr:uid="{4CBA9AF3-23D6-6344-BBC8-5994FC08E496}"/>
    <hyperlink ref="C434" r:id="rId277" display="https://publications.parliament.uk/pa/cm/cmallparty/171108/rare-genetic-and-undiagnosed-conditions.htm" xr:uid="{BAB89AEA-85E6-8441-AF20-50B69DE42CBE}"/>
    <hyperlink ref="C435" r:id="rId278" display="https://publications.parliament.uk/pa/cm/cmallparty/190327/rare-genetic-and-undiagnosed-conditions.htm" xr:uid="{1C4CB6D8-B240-284F-A0BF-86070D4ADFED}"/>
    <hyperlink ref="C442" r:id="rId279" display="https://publications.parliament.uk/pa/cm/cmallparty/160721/sepsis.htm" xr:uid="{43797EFA-16BB-824C-BCCF-45A357C980BF}"/>
    <hyperlink ref="C443" r:id="rId280" display="https://publications.parliament.uk/pa/cm/cmallparty/170928/sepsis.htm" xr:uid="{A50C4F7B-6023-904C-8800-F9D784C3DEDF}"/>
    <hyperlink ref="C444" r:id="rId281" display="https://publications.parliament.uk/pa/cm/cmallparty/181010/sepsis.htm" xr:uid="{7AE9B68D-31D0-EF43-A8C4-38E12BA31016}"/>
    <hyperlink ref="C446" r:id="rId282" display="https://publications.parliament.uk/pa/cm/cmallparty/150929/sexual-and-reproductive-health.htm" xr:uid="{0E40335E-084B-1B49-9496-6EA7A4720C9B}"/>
    <hyperlink ref="C447" r:id="rId283" display="https://publications.parliament.uk/pa/cm/cmallparty/150929/sexual-and-reproductive-health.htm" xr:uid="{C42B1B6A-941F-C549-9394-07462D8F1191}"/>
    <hyperlink ref="C448" r:id="rId284" display="https://publications.parliament.uk/pa/cm/cmallparty/150929/sexual-and-reproductive-health.htm" xr:uid="{7CAD91C3-91D8-764A-8698-4A6F2D4A4338}"/>
    <hyperlink ref="C449" r:id="rId285" display="https://publications.parliament.uk/pa/cm/cmallparty/161124/sexual-and-reproductive-health.htm" xr:uid="{8F21D79B-7C2D-134B-9802-37C8CCF5AFE3}"/>
    <hyperlink ref="C450" r:id="rId286" display="https://publications.parliament.uk/pa/cm/cmallparty/170928/sexual-and-reproductive-health.htm" xr:uid="{C1574FC8-F2D2-4048-B24E-342B970A04D6}"/>
    <hyperlink ref="C451" r:id="rId287" display="https://publications.parliament.uk/pa/cm/cmallparty/170928/sexual-and-reproductive-health.htm" xr:uid="{B4E0D45F-1062-064C-BA31-DDEA98CEC3AE}"/>
    <hyperlink ref="C452" r:id="rId288" display="https://publications.parliament.uk/pa/cm/cmallparty/180829/sexual-and-reproductive-health.htm" xr:uid="{0F83CF6B-3106-D34F-BADA-2D85244661CA}"/>
    <hyperlink ref="C453" r:id="rId289" display="https://publications.parliament.uk/pa/cm/cmallparty/181010/sexual-and-reproductive-health.htm" xr:uid="{3F5F28DD-BF5E-B541-9BF6-8DE53061817A}"/>
    <hyperlink ref="C454" r:id="rId290" display="https://publications.parliament.uk/pa/cm/cmallparty/181010/sexual-and-reproductive-health.htm" xr:uid="{9405D39E-0A69-664A-A82C-D69D70FE18A2}"/>
    <hyperlink ref="C455" r:id="rId291" display="https://publications.parliament.uk/pa/cm/cmallparty/181121/sexual-and-reproductive-health.htm" xr:uid="{24E03920-93BF-AF43-A4CF-F4C59EA6668C}"/>
    <hyperlink ref="C462" r:id="rId292" display="https://publications.parliament.uk/pa/cm/cmallparty/150730/sickle-cell-and-thalassemia.htm" xr:uid="{24CEAA0E-A374-6E4D-9AB1-54C28F43DCB4}"/>
    <hyperlink ref="C463" r:id="rId293" display="https://publications.parliament.uk/pa/cm/cmallparty/171108/sickle-cell-and-thalassaemia.htm" xr:uid="{752B3AA2-A731-3D4D-91EE-63C6941E0758}"/>
    <hyperlink ref="C490" r:id="rId294" display="https://publications.parliament.uk/pa/cm/cmallparty/150730/stroke.htm" xr:uid="{7BF05084-879B-2743-8A66-4B8C05878801}"/>
    <hyperlink ref="C493" r:id="rId295" display="https://publications.parliament.uk/pa/cm/cmallparty/180718/terminal-illness.htm" xr:uid="{2F8A0D7F-561D-C142-AC58-5C8D252321FD}"/>
    <hyperlink ref="C498" r:id="rId296" display="https://publications.parliament.uk/pa/cm/cmallparty/150730/thrombosis.htm" xr:uid="{F2DF89DA-1982-7B4F-A20E-BE22BB62FB25}"/>
    <hyperlink ref="C499" r:id="rId297" display="https://publications.parliament.uk/pa/cm/cmallparty/150730/global-tuberculosis.htm" xr:uid="{B8317DCF-EC04-F84C-A967-0883A4C69890}"/>
    <hyperlink ref="C500" r:id="rId298" display="https://publications.parliament.uk/pa/cm/cmallparty/150730/global-tuberculosis.htm" xr:uid="{98FEE53D-F3E4-AB49-84E0-0D526225C720}"/>
    <hyperlink ref="C501" r:id="rId299" display="https://publications.parliament.uk/pa/cm/cmallparty/150730/global-tuberculosis.htm" xr:uid="{5B148567-9CA8-5340-8561-55168ADDCBD5}"/>
    <hyperlink ref="C502" r:id="rId300" display="https://publications.parliament.uk/pa/cm/cmallparty/150730/global-tuberculosis.htm" xr:uid="{5FEB01A1-FFBB-EC47-BC7C-29D1429278C2}"/>
    <hyperlink ref="C503" r:id="rId301" display="https://publications.parliament.uk/pa/cm/cmallparty/170928/tuberculosis.htm" xr:uid="{E079FD60-7240-3C42-BEE1-033194C99FE7}"/>
    <hyperlink ref="C504" r:id="rId302" display="https://publications.parliament.uk/pa/cm/cmallparty/181010/tuberculosis.htm" xr:uid="{CC8A7082-332F-6A45-80B7-19A4A8CB5D88}"/>
    <hyperlink ref="C505" r:id="rId303" display="https://publications.parliament.uk/pa/cm/cmallparty/170329/vaccinations-for-all.htm" xr:uid="{F29C8D62-3594-3E4F-A077-8F0D0FF52A38}"/>
    <hyperlink ref="C506" r:id="rId304" display="https://publications.parliament.uk/pa/cm/cmallparty/170928/vaccinations-for-all.htm" xr:uid="{D891D954-9A74-C048-8737-0643E7DA8A67}"/>
    <hyperlink ref="C507" r:id="rId305" display="https://publications.parliament.uk/pa/cm/cmallparty/181121/vaccinations-for-all.htm" xr:uid="{8A2F501E-ADBC-024B-9809-DD978395E987}"/>
    <hyperlink ref="C101" r:id="rId306" display="https://publications.parliament.uk/pa/cm/cmallparty/170329/children-who-need-palliative-care.htm" xr:uid="{6D553F63-D053-5242-BC08-939BF95A6DA7}"/>
    <hyperlink ref="C102" r:id="rId307" display="https://publications.parliament.uk/pa/cm/cmallparty/170928/children-who-need-palliative-care.htm" xr:uid="{D0D7E5E0-93EF-574F-B726-A2A720BA097C}"/>
    <hyperlink ref="C103" r:id="rId308" display="https://publications.parliament.uk/pa/cm/cmallparty/181121/children-who-need-palliative-care.htm" xr:uid="{A15B882F-ADB1-0A43-B56C-BDC46565D9EC}"/>
    <hyperlink ref="C104" r:id="rId309" display="https://publications.parliament.uk/pa/cm/cmallparty/171108/children-teenagers-and-young-adults-with-cancer.htm" xr:uid="{63BEFB62-757E-FD43-98B3-96B98FC6A0C9}"/>
    <hyperlink ref="C105" r:id="rId310" display="https://publications.parliament.uk/pa/cm/cmallparty/171108/children-teenagers-and-young-adults-with-cancer.htm" xr:uid="{E2F1A570-0F69-6E4B-85DE-38B60F0BFCC5}"/>
    <hyperlink ref="C106" r:id="rId311" display="https://publications.parliament.uk/pa/cm/cmallparty/190102/children-teenagers-and-young-adults-with-cancer.htm" xr:uid="{E973265D-1A6C-8E45-9D7B-EF6AD760C541}"/>
    <hyperlink ref="C107" r:id="rId312" display="https://publications.parliament.uk/pa/cm/cmallparty/190102/children-teenagers-and-young-adults-with-cancer.htm" xr:uid="{10F50154-378C-E94E-B8F2-6B4F843EDA58}"/>
    <hyperlink ref="C50" r:id="rId313" display="https://publications.parliament.uk/pa/cm/cmallparty/180314/attention-deficit-hyperactive-disorder.htm" xr:uid="{2A3C60C5-25C0-8448-86AF-382D33722D10}"/>
    <hyperlink ref="C464" r:id="rId314" display="https://publications.parliament.uk/pa/cm/cmallparty/150730/skin.htm" xr:uid="{C7B60951-5EDE-E04F-92B9-1E39C7993753}"/>
    <hyperlink ref="C465" r:id="rId315" display="https://publications.parliament.uk/pa/cm/cmallparty/150730/skin.htm" xr:uid="{8472A6C6-F84D-DB41-AAF4-F55AFAAB7851}"/>
    <hyperlink ref="C466" r:id="rId316" display="https://publications.parliament.uk/pa/cm/cmallparty/150730/skin.htm" xr:uid="{E5FA1BE5-DFEF-CD46-969F-2CA0E953F77B}"/>
    <hyperlink ref="C467" r:id="rId317" display="https://publications.parliament.uk/pa/cm/cmallparty/150730/skin.htm" xr:uid="{8791C3CC-0E28-4544-A9F6-AAD8F5DB9B2E}"/>
    <hyperlink ref="C468" r:id="rId318" display="https://publications.parliament.uk/pa/cm/cmallparty/150730/skin.htm" xr:uid="{A1585B41-C711-A243-8597-9AFA18D04FAA}"/>
    <hyperlink ref="C469" r:id="rId319" display="https://publications.parliament.uk/pa/cm/cmallparty/151223/skin.htm" xr:uid="{60E897C3-06F2-4046-8CAD-E26840C50417}"/>
    <hyperlink ref="C470" r:id="rId320" display="https://publications.parliament.uk/pa/cm/cmallparty/170106/skin.htm" xr:uid="{1377D45A-4E38-434C-85B3-7D5110A9A32D}"/>
    <hyperlink ref="C471" r:id="rId321" display="https://publications.parliament.uk/pa/cm/cmallparty/190327/skin.htm" xr:uid="{3378671A-7EF2-FC42-8A41-D9F183F37A34}"/>
    <hyperlink ref="C483" r:id="rId322" display="https://publications.parliament.uk/pa/cm/cmallparty/150730/spinal-cord-injury.htm" xr:uid="{ED1060EE-6031-3547-A77C-C2A826D78F0E}"/>
    <hyperlink ref="C484" r:id="rId323" display="https://publications.parliament.uk/pa/cm/cmallparty/170928/spinal-cord-injury.htm" xr:uid="{45AADDBF-0B5B-8547-A9A8-05B6E9D386AA}"/>
    <hyperlink ref="C485" r:id="rId324" display="https://publications.parliament.uk/pa/cm/cmallparty/181121/spinal-cord-injury.htm" xr:uid="{D887158F-0354-B041-9499-2B7A6642B03B}"/>
    <hyperlink ref="C340" r:id="rId325" display="https://publications.parliament.uk/pa/cm/cmallparty/170106/meningitis.htm" xr:uid="{8C47064D-12D2-E444-9025-26325FEBE767}"/>
    <hyperlink ref="C335" r:id="rId326" display="https://publications.parliament.uk/pa/cm/cmallparty/151113/medical-research.htm" xr:uid="{1FD08267-3D4B-EE44-8FB0-35D98AF3B912}"/>
    <hyperlink ref="C336" r:id="rId327" display="https://publications.parliament.uk/pa/cm/cmallparty/170106/medical-research.htm" xr:uid="{5F137139-07A7-7B43-A9D8-77A7EFC7B776}"/>
    <hyperlink ref="C337" r:id="rId328" display="https://publications.parliament.uk/pa/cm/cmallparty/171108/medical-research.htm" xr:uid="{C9E37325-9DAE-0F40-9F80-045B7E21FE53}"/>
    <hyperlink ref="C338" r:id="rId329" display="https://publications.parliament.uk/pa/cm/cmallparty/190102/medical-research.htm" xr:uid="{51F6CB11-0CAD-B643-B909-D997B994C210}"/>
    <hyperlink ref="C7" r:id="rId330" display="https://publications.parliament.uk/pa/cm/cmallparty/171108/acquired-brain-injury.htm" xr:uid="{DAC914DC-DC69-C247-BB02-EEFA00B9CC64}"/>
    <hyperlink ref="C8" r:id="rId331" display="https://publications.parliament.uk/pa/cm/cmallparty/190102/acquired-brain-injury.htm" xr:uid="{2B9CBDD6-E1F2-814D-89C9-A5CF3E255BFE}"/>
    <hyperlink ref="C9" r:id="rId332" display="https://publications.parliament.uk/pa/cm/cmallparty/150929/ageing-and-older-people.htm" xr:uid="{BE13867A-478C-6049-9B4B-59032FFF384B}"/>
    <hyperlink ref="C10" r:id="rId333" display="https://publications.parliament.uk/pa/cm/cmallparty/161124/ageing-and-older-people.htm" xr:uid="{B8E22D43-37EF-734F-8E2C-CCFB878462BE}"/>
    <hyperlink ref="C11" r:id="rId334" display="https://publications.parliament.uk/pa/cm/cmallparty/170928/ageing-and-older-people.htm" xr:uid="{A48FE533-21B9-864B-BDB1-CE6D421F0E4B}"/>
    <hyperlink ref="C12" r:id="rId335" display="https://publications.parliament.uk/pa/cm/cmallparty/181121/ageing-and-older-people.htm" xr:uid="{AD0B751C-7817-8341-BA3D-74BC3BB136CD}"/>
    <hyperlink ref="C476" r:id="rId336" display="https://publications.parliament.uk/pa/cm/cmallparty/180426/social-media-and-young-peoples-mental-health-and-wellbeing.htm" xr:uid="{8AFDB60B-0AEB-6B4E-942F-36E36BF60BB3}"/>
    <hyperlink ref="C431" r:id="rId337" display="https://publications.parliament.uk/pa/cm/cmallparty/180606/radiotherapy.htm" xr:uid="{C1556BB7-5E32-6F44-9153-EDE1230C0A7D}"/>
    <hyperlink ref="C13" r:id="rId338" display="https://publications.parliament.uk/pa/cm/cmallparty/170928/air-ambulances.htm" xr:uid="{0D135FBD-9FCB-604D-A837-A3CA4F4A85F0}"/>
    <hyperlink ref="C14" r:id="rId339" display="https://publications.parliament.uk/pa/cm/cmallparty/190213/air-ambulances.htm" xr:uid="{16261B8B-C7F4-8347-BD91-AC37CBA24664}"/>
    <hyperlink ref="C55" r:id="rId340" display="https://publications.parliament.uk/pa/cm/cmallparty/160316/baby-loss.htm" xr:uid="{BB988C5D-3693-C543-B783-8FA6C3227F4C}"/>
    <hyperlink ref="C56" r:id="rId341" display="https://publications.parliament.uk/pa/cm/cmallparty/170928/baby-loss.htm" xr:uid="{4906A062-1AAB-CF44-91F1-09905461BBFD}"/>
    <hyperlink ref="C57" r:id="rId342" display="https://publications.parliament.uk/pa/cm/cmallparty/180718/baby-loss.htm" xr:uid="{47C89931-F51C-514A-A512-A8AF6BD3F1AC}"/>
    <hyperlink ref="C58" r:id="rId343" display="https://publications.parliament.uk/pa/cm/cmallparty/180718/baby-loss.htm" xr:uid="{A3A4894E-F656-5346-9418-347D9EBFAB30}"/>
    <hyperlink ref="C28" r:id="rId344" display="https://publications.parliament.uk/pa/cm/cmallparty/150929/arts-health-and-wellbeing.htm" xr:uid="{38CA23D6-4D68-3943-B597-C189A791C2EA}"/>
    <hyperlink ref="C29" r:id="rId345" display="https://publications.parliament.uk/pa/cm/cmallparty/160316/arts-health-and-wellbeing.htm" xr:uid="{D40E21F2-44C1-F34D-9C47-22A92C2F5D4F}"/>
    <hyperlink ref="C30" r:id="rId346" display="https://publications.parliament.uk/pa/cm/cmallparty/160316/arts-health-and-wellbeing.htm" xr:uid="{B37D235C-671E-5947-9499-C44CCAFF71EF}"/>
    <hyperlink ref="C31" r:id="rId347" display="https://publications.parliament.uk/pa/cm/cmallparty/160428/arts-health-and-wellbeing.htm" xr:uid="{F610E019-D616-DA4C-BE38-A3866D979A33}"/>
    <hyperlink ref="C32" r:id="rId348" display="https://publications.parliament.uk/pa/cm/cmallparty/160428/arts-health-and-wellbeing.htm" xr:uid="{0AA47F00-AC92-D44E-9D8C-90FF4F98244F}"/>
    <hyperlink ref="C33" r:id="rId349" display="https://publications.parliament.uk/pa/cm/cmallparty/160721/arts-health-and-wellbeing.htm" xr:uid="{6BC92095-4E2D-0D43-AB82-13224DE23292}"/>
    <hyperlink ref="C34" r:id="rId350" display="https://publications.parliament.uk/pa/cm/cmallparty/160721/arts-health-and-wellbeing.htm" xr:uid="{11A63D6C-8068-A94C-9A8B-25A291BF61EA}"/>
    <hyperlink ref="C37" r:id="rId351" display="https://publications.parliament.uk/pa/cm/cmallparty/170928/arts-health-and-wellbeing.htm" xr:uid="{E9672FB3-A1EC-DD44-812E-1B23E1828E2D}"/>
    <hyperlink ref="C35" r:id="rId352" display="https://publications.parliament.uk/pa/cm/cmallparty/170502/arts-health-and-wellbeing.htm" xr:uid="{1BB0679E-FB3B-9941-9818-C229F1698455}"/>
    <hyperlink ref="C36" r:id="rId353" display="https://publications.parliament.uk/pa/cm/cmallparty/170502/arts-health-and-wellbeing.htm" xr:uid="{D66D78DC-072F-B249-BA58-331FD700C12D}"/>
    <hyperlink ref="C38" r:id="rId354" display="https://publications.parliament.uk/pa/cm/cmallparty/180314/arts-health-and-wellbeing.htm" xr:uid="{9F1456FE-DB1F-4F4D-977B-23F7E540AAB8}"/>
    <hyperlink ref="C41" r:id="rId355" display="https://publications.parliament.uk/pa/cm/cmallparty/180829/arts-health-and-wellbeing.htm" xr:uid="{554C1CF6-6A09-614B-A349-13C96EA4A8D6}"/>
    <hyperlink ref="C39" r:id="rId356" display="https://publications.parliament.uk/pa/cm/cmallparty/180718/arts-health-and-wellbeing.htm" xr:uid="{F8525AC9-79B5-9646-9EAE-1F45914DBC56}"/>
    <hyperlink ref="C40" r:id="rId357" display="https://publications.parliament.uk/pa/cm/cmallparty/180718/arts-health-and-wellbeing.htm" xr:uid="{CB735273-BBAE-3645-B297-8D27C0026346}"/>
    <hyperlink ref="C42" r:id="rId358" display="https://publications.parliament.uk/pa/cm/cmallparty/180829/arts-health-and-wellbeing.htm" xr:uid="{E39EF757-8C56-CF45-827C-812D338B0590}"/>
    <hyperlink ref="C64" r:id="rId359" display="https://publications.parliament.uk/pa/cm/cmallparty/150730/body-image.htm" xr:uid="{0F0B5489-A84B-FE41-8E53-848557E0308A}"/>
    <hyperlink ref="C65" r:id="rId360" display="https://publications.parliament.uk/pa/cm/cmallparty/161012/body-image.htm" xr:uid="{785AE03D-047A-2443-9A53-18504A98D200}"/>
    <hyperlink ref="C62" r:id="rId361" display="https://publications.parliament.uk/pa/cm/cmallparty/160428/blood-donation.htm" xr:uid="{65A47B8E-F38A-F94A-823B-1F5A1B4A771D}"/>
    <hyperlink ref="C63" r:id="rId362" display="https://publications.parliament.uk/pa/cm/cmallparty/170928/blood-donation.htm" xr:uid="{5E65A847-FB20-C24D-A86F-FB429FB81B8A}"/>
    <hyperlink ref="C112" r:id="rId363" display="https://publications.parliament.uk/pa/cm/cmallparty/170215/deafness.htm" xr:uid="{0C01E04E-7069-CE4F-A0E6-CF0DCDE046B0}"/>
    <hyperlink ref="C113" r:id="rId364" display="https://publications.parliament.uk/pa/cm/cmallparty/170928/deafness.htm" xr:uid="{84421505-A528-BE46-9D80-D36C534C260C}"/>
    <hyperlink ref="C114" r:id="rId365" display="https://publications.parliament.uk/pa/cm/cmallparty/181121/deafness.htm" xr:uid="{6DAD793D-0A5F-724C-82E2-5AE3FA53470A}"/>
    <hyperlink ref="C132" r:id="rId366" display="https://publications.parliament.uk/pa/cm/cmallparty/150730/disability.htm" xr:uid="{76F31735-92BB-614D-B2F3-BD9E6F9B0901}"/>
    <hyperlink ref="C133" r:id="rId367" display="https://publications.parliament.uk/pa/cm/cmallparty/161012/disability.htm" xr:uid="{203E18BB-1109-FF48-BF84-9BFD3F63C63F}"/>
    <hyperlink ref="C134" r:id="rId368" display="https://publications.parliament.uk/pa/cm/cmallparty/170928/disability.htm" xr:uid="{FED30BCA-BE01-AA44-8FCD-2540F0A43641}"/>
    <hyperlink ref="C135" r:id="rId369" display="https://publications.parliament.uk/pa/cm/cmallparty/150730/drug-policy-reform.htm" xr:uid="{6B7C01C4-69D9-F248-BFED-93E0F6B40CC6}"/>
    <hyperlink ref="C136" r:id="rId370" display="https://publications.parliament.uk/pa/cm/cmallparty/160721/drug-policy-reform.htm" xr:uid="{13096A89-CA74-D940-B6C2-BD1D653C69FF}"/>
    <hyperlink ref="C137" r:id="rId371" display="https://publications.parliament.uk/pa/cm/cmallparty/160721/drug-policy-reform.htm" xr:uid="{80E01DB6-4AEA-6F44-8ABB-A3DD06FD8E01}"/>
    <hyperlink ref="C138" r:id="rId372" display="https://publications.parliament.uk/pa/cm/cmallparty/170928/drug-policy-reform.htm" xr:uid="{AAB9D86C-DCB9-494C-8730-57D20381C0AF}"/>
    <hyperlink ref="C139" r:id="rId373" display="https://publications.parliament.uk/pa/cm/cmallparty/180829/drug-policy-reform.htm" xr:uid="{056C347F-49EB-CF47-AE7B-DC4085915343}"/>
    <hyperlink ref="C140" r:id="rId374" display="https://publications.parliament.uk/pa/cm/cmallparty/190911/drug-policy-reform.htm" xr:uid="{CD33F68D-55FA-7648-90F3-16466CF6C16F}"/>
    <hyperlink ref="C119" r:id="rId375" display="https://publications.parliament.uk/pa/cm/cmallparty/150929/dentistry-and-oral-health.htm" xr:uid="{0E2C447F-0DDC-2744-AFE8-CC4AEF969CEB}"/>
    <hyperlink ref="C120" r:id="rId376" display="https://publications.parliament.uk/pa/cm/cmallparty/161124/dentistry-and-oral-health.htm" xr:uid="{C0FF8A68-3E6A-FA4B-B726-C58063AFAB03}"/>
    <hyperlink ref="C121" r:id="rId377" display="https://publications.parliament.uk/pa/cm/cmallparty/171108/dentistry-and-oral-health.htm" xr:uid="{C4D1CAC8-7B70-954B-B8C5-B8AB9707F6E2}"/>
    <hyperlink ref="C122" r:id="rId378" display="https://publications.parliament.uk/pa/cm/cmallparty/181121/dentistry-and-oral-health.htm" xr:uid="{2589ACCF-E22C-F94D-8047-5DFFE4EC16B3}"/>
    <hyperlink ref="C148" r:id="rId379" display="https://publications.parliament.uk/pa/cm/cmallparty/151113/first-aid.htm" xr:uid="{E2C5EE98-CA5C-B840-A4B5-D30A3D271F31}"/>
    <hyperlink ref="C149" r:id="rId380" display="https://publications.parliament.uk/pa/cm/cmallparty/161124/first-aid.htm" xr:uid="{0420F349-CC5D-7940-80E1-6BD2BAE20098}"/>
    <hyperlink ref="C150" r:id="rId381" display="https://publications.parliament.uk/pa/cm/cmallparty/171108/first-aid.htm" xr:uid="{E0E96AC9-4A36-6A49-9AFA-B840CA580BAE}"/>
    <hyperlink ref="C151" r:id="rId382" display="https://publications.parliament.uk/pa/cm/cmallparty/150730/fit-and-healthy-childhood.htm" xr:uid="{AD270343-4DD3-1040-982E-5FFD8683CCB6}"/>
    <hyperlink ref="C152" r:id="rId383" display="https://publications.parliament.uk/pa/cm/cmallparty/150730/fit-and-healthy-childhood.htm" xr:uid="{05137CD1-5123-1945-9DC3-47DF0C365D9E}"/>
    <hyperlink ref="C153" r:id="rId384" display="https://publications.parliament.uk/pa/cm/cmallparty/150730/fit-and-healthy-childhood.htm" xr:uid="{2FB7E7EE-8203-8949-AE5B-8A0A737691B2}"/>
    <hyperlink ref="C154" r:id="rId385" display="https://publications.parliament.uk/pa/cm/cmallparty/150730/fit-and-healthy-childhood.htm" xr:uid="{B275D38B-B355-E748-A95B-1E8646792523}"/>
    <hyperlink ref="C155" r:id="rId386" display="https://publications.parliament.uk/pa/cm/cmallparty/150929/fit-and-healthy-childhood.htm" xr:uid="{CC37112F-E1D3-DF4D-A257-8114C4A270A4}"/>
    <hyperlink ref="C156" r:id="rId387" display="https://publications.parliament.uk/pa/cm/cmallparty/150929/fit-and-healthy-childhood.htm" xr:uid="{52E9DDED-B014-7146-B95D-6D9E1D4CF1C2}"/>
    <hyperlink ref="C157" r:id="rId388" display="https://publications.parliament.uk/pa/cm/cmallparty/151113/fit-and-healthy-childhood.htm" xr:uid="{87A1F4E5-7A28-A846-9D15-249946FA30BB}"/>
    <hyperlink ref="C159" r:id="rId389" display="https://publications.parliament.uk/pa/cm/cmallparty/151113/fit-and-healthy-childhood.htm" xr:uid="{834DACDA-35CB-7242-BE9E-3E0F12229043}"/>
    <hyperlink ref="C160" r:id="rId390" display="https://publications.parliament.uk/pa/cm/cmallparty/151113/fit-and-healthy-childhood.htm" xr:uid="{4B170FDF-D8B6-A348-B102-19F1D3585CD2}"/>
    <hyperlink ref="C161" r:id="rId391" display="https://publications.parliament.uk/pa/cm/cmallparty/151113/fit-and-healthy-childhood.htm" xr:uid="{F0B489F3-4B31-3A47-994C-082B02444CCE}"/>
    <hyperlink ref="C158" r:id="rId392" display="https://publications.parliament.uk/pa/cm/cmallparty/151113/fit-and-healthy-childhood.htm" xr:uid="{45024EDA-0539-3F47-8EA3-677631995BA3}"/>
    <hyperlink ref="C162" r:id="rId393" display="https://publications.parliament.uk/pa/cm/cmallparty/160603/fit-and-healthy-childhood.htm" xr:uid="{485428DF-1727-6440-8DB7-AB3E97BE9D3D}"/>
    <hyperlink ref="C163" r:id="rId394" display="https://publications.parliament.uk/pa/cm/cmallparty/161012/fit-and-healthy-childhood.htm" xr:uid="{584FB340-79F6-8948-9BC0-FDC751D6C9BB}"/>
    <hyperlink ref="C164" r:id="rId395" display="https://publications.parliament.uk/pa/cm/cmallparty/161124/fit-and-healthy-childhood.htm" xr:uid="{B384681D-AFAE-9249-93C1-614E7BFAC25B}"/>
    <hyperlink ref="C165" r:id="rId396" display="https://publications.parliament.uk/pa/cm/cmallparty/161124/fit-and-healthy-childhood.htm" xr:uid="{21C39183-CCFE-A04A-A900-41F11D3E3CC1}"/>
    <hyperlink ref="C166" r:id="rId397" display="https://publications.parliament.uk/pa/cm/cmallparty/170329/fit-and-healthy-childhood.htm" xr:uid="{D8F0D0D8-CF83-8240-9B10-362CF288716D}"/>
    <hyperlink ref="C167" r:id="rId398" display="https://publications.parliament.uk/pa/cm/cmallparty/170502/fit-and-healthy-childhood.htm" xr:uid="{B1D9F78E-140E-A14A-8005-52174123FC2F}"/>
    <hyperlink ref="C168" r:id="rId399" display="https://publications.parliament.uk/pa/cm/cmallparty/170928/fit-and-healthy-childhood.htm" xr:uid="{42DF2300-1D3B-2B49-8526-DDB4F330EEE6}"/>
    <hyperlink ref="C169" r:id="rId400" display="https://publications.parliament.uk/pa/cm/cmallparty/170928/fit-and-healthy-childhood.htm" xr:uid="{18844F8E-0039-7C42-B221-6ABBD628EE5E}"/>
    <hyperlink ref="C170" r:id="rId401" display="https://publications.parliament.uk/pa/cm/cmallparty/171108/fit-and-healthy-childhood.htm" xr:uid="{D9A5ACA2-6E6D-0644-A4AE-DD4F896A9979}"/>
    <hyperlink ref="C171" r:id="rId402" display="https://publications.parliament.uk/pa/cm/cmallparty/171220/fit-and-healthy-childhood.htm" xr:uid="{4939D96C-9554-0049-BFAE-55604088AAC0}"/>
    <hyperlink ref="C172" r:id="rId403" display="https://publications.parliament.uk/pa/cm/cmallparty/180131/fit-and-healthy-childhood.htm" xr:uid="{5230DB05-4137-374F-9F9B-6C739369816C}"/>
    <hyperlink ref="C173" r:id="rId404" display="https://publications.parliament.uk/pa/cm/cmallparty/180131/fit-and-healthy-childhood.htm" xr:uid="{2E08D3A2-8426-314E-9D0C-138BD1D6AE5C}"/>
    <hyperlink ref="C174" r:id="rId405" display="https://publications.parliament.uk/pa/cm/cmallparty/180606/fit-and-healthy-childhood.htm" xr:uid="{D81E38B3-E5EC-F549-82FC-F7C0D98A26DD}"/>
    <hyperlink ref="C175" r:id="rId406" display="https://publications.parliament.uk/pa/cm/cmallparty/180829/fit-and-healthy-childhood.htm" xr:uid="{60BB8D53-AE90-9040-9A33-950E39381728}"/>
    <hyperlink ref="C176" r:id="rId407" display="https://publications.parliament.uk/pa/cm/cmallparty/180829/fit-and-healthy-childhood.htm" xr:uid="{8D8E5CE2-3BC8-B945-B8BB-CD3C8A1713CC}"/>
    <hyperlink ref="C177" r:id="rId408" display="https://publications.parliament.uk/pa/cm/cmallparty/180829/fit-and-healthy-childhood.htm" xr:uid="{15680697-74AA-AB41-8935-C38329709E5F}"/>
    <hyperlink ref="C178" r:id="rId409" display="https://publications.parliament.uk/pa/cm/cmallparty/181010/fit-and-healthy-childhood.htm" xr:uid="{3D6F03C9-908C-9C48-B081-BF04776BDCB0}"/>
    <hyperlink ref="C179" r:id="rId410" display="https://publications.parliament.uk/pa/cm/cmallparty/181121/fit-and-healthy-childhood.htm" xr:uid="{E9648AA3-FDDD-054D-8A09-4E649069EF74}"/>
    <hyperlink ref="C180" r:id="rId411" display="https://publications.parliament.uk/pa/cm/cmallparty/181121/fit-and-healthy-childhood.htm" xr:uid="{579D8F83-57DC-2B49-BA23-63971E7CD4C0}"/>
    <hyperlink ref="C181" r:id="rId412" display="https://publications.parliament.uk/pa/cm/cmallparty/181121/fit-and-healthy-childhood.htm" xr:uid="{6DFEBA25-6EC9-C141-AFD4-75C334C15749}"/>
    <hyperlink ref="C182" r:id="rId413" display="https://publications.parliament.uk/pa/cm/cmallparty/190102/fit-and-healthy-childhood.htm" xr:uid="{9B8B2434-B290-7F48-A017-6ACB435A53E5}"/>
    <hyperlink ref="C187" r:id="rId414" display="https://publications.parliament.uk/pa/cm/cmallparty/160831/betting-terminals.htm" xr:uid="{91757B04-D8CF-9B4D-B17A-F4FD6013005E}"/>
    <hyperlink ref="C188" r:id="rId415" display="https://publications.parliament.uk/pa/cm/cmallparty/170329/fixed-odds-betting-terminals.htm" xr:uid="{0FEBFD25-8464-AC41-971B-0378C62603E1}"/>
    <hyperlink ref="C189" r:id="rId416" display="https://publications.parliament.uk/pa/cm/cmallparty/170329/fixed-odds-betting-terminals.htm" xr:uid="{DCA3E907-2A7D-EA44-B3F7-03318E632323}"/>
    <hyperlink ref="C190" r:id="rId417" display="https://publications.parliament.uk/pa/cm/cmallparty/170329/fixed-odds-betting-terminals.htm" xr:uid="{16A3B1D7-215E-F74D-AB11-A28DFE02F5C8}"/>
    <hyperlink ref="C191" r:id="rId418" display="https://publications.parliament.uk/pa/cm/cmallparty/170329/fixed-odds-betting-terminals.htm" xr:uid="{F0D1AC36-A9C5-5047-9B5B-7EE1CE31ABD6}"/>
    <hyperlink ref="C192" r:id="rId419" display="https://publications.parliament.uk/pa/cm/cmallparty/170329/fixed-odds-betting-terminals.htm" xr:uid="{F8EF2124-520F-2348-B479-2A349D7E3DF2}"/>
    <hyperlink ref="C193" r:id="rId420" display="https://publications.parliament.uk/pa/cm/cmallparty/170329/fixed-odds-betting-terminals.htm" xr:uid="{B74939AF-0E2F-194D-8E57-75F517E708C7}"/>
    <hyperlink ref="C194" r:id="rId421" display="https://publications.parliament.uk/pa/cm/cmallparty/170329/fixed-odds-betting-terminals.htm" xr:uid="{8932D2C5-58CE-AD40-9DD3-DEBB4F77D730}"/>
    <hyperlink ref="C195" r:id="rId422" display="https://publications.parliament.uk/pa/cm/cmallparty/170928/fixed-odds-betting-terminals.htm" xr:uid="{8FCF3FE0-E739-2E44-BE55-B57B6F08CCF1}"/>
    <hyperlink ref="C196" r:id="rId423" display="https://publications.parliament.uk/pa/cm/cmallparty/170928/fixed-odds-betting-terminals.htm" xr:uid="{12F6E7E4-0632-6E4B-B066-3FA1B19486E5}"/>
    <hyperlink ref="C197" r:id="rId424" display="https://publications.parliament.uk/pa/cm/cmallparty/180718/fixed-odds-betting-terminals.htm" xr:uid="{D67E7D3E-6A59-784A-A85A-53059B100D70}"/>
    <hyperlink ref="C183" r:id="rId425" display="https://publications.parliament.uk/pa/cm/cmallparty/161124/foetal-alcohol-spectrum-disorder.htm" xr:uid="{D50BD009-3222-6243-9975-3BF9945A9D7A}"/>
    <hyperlink ref="C184" r:id="rId426" display="https://publications.parliament.uk/pa/cm/cmallparty/170928/foetal-alcohol-spectrum-disorders.htm" xr:uid="{9139514D-CB78-1949-B3A9-342EB76A567F}"/>
    <hyperlink ref="C185" r:id="rId427" display="https://publications.parliament.uk/pa/cm/cmallparty/171220/food-and-health.htm" xr:uid="{F84C7A0B-BCE6-0646-AF27-6F1A2BCB36C7}"/>
    <hyperlink ref="C186" r:id="rId428" display="https://publications.parliament.uk/pa/cm/cmallparty/190213/food-and-health.htm" xr:uid="{C7CC8B34-0F99-8E44-8303-09BB69A6563E}"/>
    <hyperlink ref="C296" r:id="rId429" display="https://publications.parliament.uk/pa/cm/cmallparty/160428/homelessness.htm" xr:uid="{4D6FCA9A-152F-5D41-AE8A-CC37D42C63BD}"/>
    <hyperlink ref="C297" r:id="rId430" display="https://publications.parliament.uk/pa/cm/cmallparty/170928/homelessness.htm" xr:uid="{02C1944A-F85A-B442-B5FA-468538675A95}"/>
    <hyperlink ref="C298" r:id="rId431" display="https://publications.parliament.uk/pa/cm/cmallparty/181121/homelessness.htm" xr:uid="{0D558BA0-A9DB-E949-81B8-43430EF8FA48}"/>
    <hyperlink ref="C310" r:id="rId432" display="https://publications.parliament.uk/pa/cm/cmallparty/150929/learning-disability.htm" xr:uid="{78CCEE0E-BE77-ED4B-BE74-94933F331A7B}"/>
    <hyperlink ref="C311" r:id="rId433" display="https://publications.parliament.uk/pa/cm/cmallparty/161124/learning-disability.htm" xr:uid="{22972B41-4A6C-884C-946E-7122F25F2825}"/>
    <hyperlink ref="C312" r:id="rId434" display="https://publications.parliament.uk/pa/cm/cmallparty/170928/learning-disability.htm" xr:uid="{F929F22E-838C-E742-BCD5-56CEBC0F6832}"/>
    <hyperlink ref="C313" r:id="rId435" display="https://publications.parliament.uk/pa/cm/cmallparty/181010/learning-disability.htm" xr:uid="{BC9AC7D4-0B44-D649-8FA6-ED469A906DB2}"/>
    <hyperlink ref="C319" r:id="rId436" display="https://publications.parliament.uk/pa/cm/cmallparty/180314/loneliness.htm" xr:uid="{913976A3-5727-C24B-B7B7-D9744123359C}"/>
    <hyperlink ref="C334" r:id="rId437" display="https://publications.parliament.uk/pa/cm/cmallparty/180718/medical-cannabis-under-prescription.htm" xr:uid="{3EF5CED9-F090-3F44-A9B3-D8466F79EA19}"/>
    <hyperlink ref="C343" r:id="rId438" display="https://publications.parliament.uk/pa/cm/cmallparty/160428/micronutrients-and-health.htm" xr:uid="{794E06FF-C0B0-284C-ABD4-5A0C8E943361}"/>
    <hyperlink ref="C344" r:id="rId439" display="https://publications.parliament.uk/pa/cm/cmallparty/170928/micronutrients-and-health.htm" xr:uid="{E34B176C-085B-C24A-B26A-C4CCC16A905D}"/>
    <hyperlink ref="C345" r:id="rId440" display="https://publications.parliament.uk/pa/cm/cmallparty/170928/micronutrients-and-health.htm" xr:uid="{27792229-AE47-3641-92F7-585BA78F7A1D}"/>
    <hyperlink ref="C346" r:id="rId441" display="https://publications.parliament.uk/pa/cm/cmallparty/160831/mindfulness.htm" xr:uid="{99CFC6E3-5A9B-A746-BC60-FDC8F7A329EF}"/>
    <hyperlink ref="C347" r:id="rId442" display="https://publications.parliament.uk/pa/cm/cmallparty/170928/mindfulness.htm" xr:uid="{279C246D-1008-4046-91FF-F26A7D38B940}"/>
    <hyperlink ref="C348" r:id="rId443" display="https://publications.parliament.uk/pa/cm/cmallparty/181121/mindfulness.htm" xr:uid="{5F64CAF8-7D9C-9A42-A102-B37B2DBCD060}"/>
    <hyperlink ref="C369" r:id="rId444" display="https://publications.parliament.uk/pa/cm/cmallparty/150730/occupational-safety-and-health.htm" xr:uid="{19C376E9-503E-0F44-BF0F-BF6A5ABB44CF}"/>
    <hyperlink ref="C370" r:id="rId445" display="https://publications.parliament.uk/pa/cm/cmallparty/160721/occupational-safety-and-health.htm" xr:uid="{A1D406EE-2471-3B4D-A258-0AC2B5982DB5}"/>
    <hyperlink ref="C371" r:id="rId446" display="https://publications.parliament.uk/pa/cm/cmallparty/180314/occupational-safety-and-health.htm" xr:uid="{B42F2344-D790-864D-9F5E-BE7F251A4C0C}"/>
    <hyperlink ref="C372" r:id="rId447" display="https://publications.parliament.uk/pa/cm/cmallparty/181121/occupational-safety-and-health.htm" xr:uid="{1F4D9266-71AF-FD45-95A9-D76AE771B74E}"/>
    <hyperlink ref="C387" r:id="rId448" display="https://publications.parliament.uk/pa/cm/cmallparty/170928/patient-safety.htm" xr:uid="{269122F1-7A59-7F4F-9C2C-3C43F8EA494F}"/>
    <hyperlink ref="C395" r:id="rId449" display="https://publications.parliament.uk/pa/cm/cmallparty/170928/pharmacy.htm" xr:uid="{893AB887-2B53-FB4F-BD0A-5BBC8378A65C}"/>
    <hyperlink ref="C396" r:id="rId450" display="https://publications.parliament.uk/pa/cm/cmallparty/181121/pharmacy.htm" xr:uid="{7C47C6F9-284B-D14A-A071-9BE2715A0957}"/>
    <hyperlink ref="C397" r:id="rId451" display="https://publications.parliament.uk/pa/cm/cmallparty/150730/population-development-and-reproductive-health.htm" xr:uid="{026456D2-E904-9E42-8EF6-E1D92C04DE66}"/>
    <hyperlink ref="C398" r:id="rId452" display="https://publications.parliament.uk/pa/cm/cmallparty/150730/population-development-and-reproductive-health.htm" xr:uid="{EDD93137-4DA0-B74D-AC76-CAE1727A1619}"/>
    <hyperlink ref="C399" r:id="rId453" display="https://publications.parliament.uk/pa/cm/cmallparty/150730/population-development-and-reproductive-health.htm" xr:uid="{E3492ECA-FE27-E446-B898-F0F31776882C}"/>
    <hyperlink ref="C400" r:id="rId454" display="https://publications.parliament.uk/pa/cm/cmallparty/150730/population-development-and-reproductive-health.htm" xr:uid="{67B0311A-574D-A14D-A545-B63189301484}"/>
    <hyperlink ref="C401" r:id="rId455" display="https://publications.parliament.uk/pa/cm/cmallparty/150730/population-development-and-reproductive-health.htm" xr:uid="{525C8775-79F8-6342-9226-F1530AE74ECD}"/>
    <hyperlink ref="C403" r:id="rId456" display="https://publications.parliament.uk/pa/cm/cmallparty/160203/population-development-and-reproductive-health.htm" xr:uid="{794CAE1A-E54D-6C40-AB2A-F40E69246707}"/>
    <hyperlink ref="C402" r:id="rId457" display="https://publications.parliament.uk/pa/cm/cmallparty/160203/population-development-and-reproductive-health.htm" xr:uid="{44175962-EE26-2A4A-B087-1476279C7C9E}"/>
    <hyperlink ref="C404" r:id="rId458" display="https://publications.parliament.uk/pa/cm/cmallparty/160316/population-development-and-reproductive-health.htm" xr:uid="{EBF8A3D9-DF56-434D-B5C1-62522073D5E4}"/>
    <hyperlink ref="C405" r:id="rId459" display="https://publications.parliament.uk/pa/cm/cmallparty/160428/population-development-and-reproductive-health.htm" xr:uid="{8245FE76-F9A6-804B-B45A-6AA42AEB750A}"/>
    <hyperlink ref="C406" r:id="rId460" display="https://publications.parliament.uk/pa/cm/cmallparty/160428/population-development-and-reproductive-health.htm" xr:uid="{0CF695B7-DF1B-434F-919D-B54568270576}"/>
    <hyperlink ref="C407" r:id="rId461" display="https://publications.parliament.uk/pa/cm/cmallparty/160603/population-development-and-reproductive-health.htm" xr:uid="{C180E8A4-9B72-8E41-B9CC-43370EC25A63}"/>
    <hyperlink ref="C408" r:id="rId462" display="https://publications.parliament.uk/pa/cm/cmallparty/170106/population-development-and-reproductive-health.htm" xr:uid="{CB4228F3-2AC5-5146-9D80-AD44ED33CC47}"/>
    <hyperlink ref="C409" r:id="rId463" display="https://publications.parliament.uk/pa/cm/cmallparty/170215/population-development-and-reproductive-health.htm" xr:uid="{3E68DC29-7586-D349-B5E2-E4965E5FB190}"/>
    <hyperlink ref="C410" r:id="rId464" display="https://publications.parliament.uk/pa/cm/cmallparty/170329/population-development-and-reproductive-health.htm" xr:uid="{EB9567CC-BD2C-884F-9EF4-B856B4C399AB}"/>
    <hyperlink ref="C411" r:id="rId465" display="https://publications.parliament.uk/pa/cm/cmallparty/170329/population-development-and-reproductive-health.htm" xr:uid="{82E3CB20-0B23-D147-ADB8-952A2E88B547}"/>
    <hyperlink ref="C412" r:id="rId466" display="https://publications.parliament.uk/pa/cm/cmallparty/170928/population-development-and-reproductive-health.htm" xr:uid="{A8E94396-CB7C-A749-BAFD-67A029FC6488}"/>
    <hyperlink ref="C413" r:id="rId467" display="https://publications.parliament.uk/pa/cm/cmallparty/180131/population-development-and-reproductive-health.htm" xr:uid="{93555551-9150-DF48-8D58-8C8C3E028CB6}"/>
    <hyperlink ref="C414" r:id="rId468" display="https://publications.parliament.uk/pa/cm/cmallparty/180131/population-development-and-reproductive-health.htm" xr:uid="{0996C592-6255-814E-905F-D45261035413}"/>
    <hyperlink ref="C415" r:id="rId469" display="https://publications.parliament.uk/pa/cm/cmallparty/180314/population-development-and-reproductive-health.htm" xr:uid="{626E46FC-14EB-B747-8AFC-0CCED63C836D}"/>
    <hyperlink ref="C416" r:id="rId470" display="https://publications.parliament.uk/pa/cm/cmallparty/180606/population-development-and-reproductive-health.htm" xr:uid="{07BDE2DB-9256-AB48-9F77-33E492AAC3C3}"/>
    <hyperlink ref="C417" r:id="rId471" display="https://publications.parliament.uk/pa/cm/cmallparty/180829/population-development-and-reproductive-health.htm" xr:uid="{A2FC7CC4-706D-BE45-8688-87E3399CB2DB}"/>
    <hyperlink ref="C418" r:id="rId472" display="https://publications.parliament.uk/pa/cm/cmallparty/181121/population-development-and-reproductive-health.htm" xr:uid="{B0653218-2CF2-4A4A-BB1D-935E5F010D8D}"/>
    <hyperlink ref="C419" r:id="rId473" display="https://publications.parliament.uk/pa/cm/cmallparty/190102/population-development-and-reproductive-health.htm" xr:uid="{E39D84AE-33FC-A843-9CB6-939810E0912A}"/>
    <hyperlink ref="C423" r:id="rId474" display="https://publications.parliament.uk/pa/cm/cmallparty/161124/psychoactive-substances-and-volatile-substance-abuse.htm" xr:uid="{ED5842EF-3304-0A45-A609-D650F66474F3}"/>
    <hyperlink ref="C424" r:id="rId475" display="https://publications.parliament.uk/pa/cm/cmallparty/161124/psychoactive-substances-and-volatile-substance-abuse.htm" xr:uid="{22D5F1FF-EC03-3243-B0A3-2A9EB40975BD}"/>
    <hyperlink ref="C425" r:id="rId476" display="https://publications.parliament.uk/pa/cm/cmallparty/170928/psychoactive-substances-and-volatile-substance-abuse.htm" xr:uid="{349934A4-D72E-8342-BFFF-CFD6D0F3BDD2}"/>
    <hyperlink ref="C426" r:id="rId477" display="https://publications.parliament.uk/pa/cm/cmallparty/170928/psychoactive-substances-and-volatile-substance-abuse.htm" xr:uid="{275C8304-8FB1-0546-9E38-C7F61326BBF8}"/>
    <hyperlink ref="C427" r:id="rId478" display="https://publications.parliament.uk/pa/cm/cmallparty/181121/psychoactive-substances-and-volatile-substance-abuse.htm" xr:uid="{16B4BA1D-1201-504A-941B-924039F9E2DD}"/>
    <hyperlink ref="C428" r:id="rId479" display="https://publications.parliament.uk/pa/cm/cmallparty/181121/psychoactive-substances-and-volatile-substance-abuse.htm" xr:uid="{BAF20334-0FC4-6948-AC5E-2DFADFA91D74}"/>
    <hyperlink ref="C436" r:id="rId480" display="https://publications.parliament.uk/pa/cm/cmallparty/181121/rural-health-and-social-care.htm" xr:uid="{6067B40B-6912-B547-A486-AA0A20F717C5}"/>
    <hyperlink ref="C472" r:id="rId481" display="https://publications.parliament.uk/pa/cm/cmallparty/150730/smoking-and-health.htm" xr:uid="{8E9FF031-8E08-7646-807F-783FABD863E7}"/>
    <hyperlink ref="C473" r:id="rId482" display="https://publications.parliament.uk/pa/cm/cmallparty/150730/smoking-and-health.htm" xr:uid="{D0343FEE-EA7B-654D-AF12-91AF31A66FF4}"/>
    <hyperlink ref="C474" r:id="rId483" display="https://publications.parliament.uk/pa/cm/cmallparty/161124/smoking-and-health.htm" xr:uid="{86D7EFD4-AA3E-4D45-A2EF-AD61AB6688DB}"/>
    <hyperlink ref="C475" r:id="rId484" display="https://publications.parliament.uk/pa/cm/cmallparty/161124/smoking-and-health.htm" xr:uid="{70694CAD-6A12-104B-A156-84CCB6E0DBDF}"/>
    <hyperlink ref="C477" r:id="rId485" display="https://publications.parliament.uk/pa/cm/cmallparty/150730/social-work.htm" xr:uid="{B648B2BE-9B16-B041-A858-219A1036EC81}"/>
    <hyperlink ref="C478" r:id="rId486" display="https://publications.parliament.uk/pa/cm/cmallparty/180606/social-work.htm" xr:uid="{21A169DA-BEE7-8840-808D-7F75D627F2D1}"/>
    <hyperlink ref="C479" r:id="rId487" display="https://publications.parliament.uk/pa/cm/cmallparty/150929/speech-and-language-difficulties.htm" xr:uid="{B02B92DA-0008-A842-942C-73919419D057}"/>
    <hyperlink ref="C480" r:id="rId488" display="https://publications.parliament.uk/pa/cm/cmallparty/161124/speech-and-language-difficulties.htm" xr:uid="{3FB75B26-0B42-E246-A69F-A3ECEFD66A7E}"/>
    <hyperlink ref="C481" r:id="rId489" display="https://publications.parliament.uk/pa/cm/cmallparty/180131/speech-and-language-difficulties.htm" xr:uid="{B744D47B-52A6-6E41-B842-05EEDF42F4B6}"/>
    <hyperlink ref="C429" r:id="rId490" display="https://publications.parliament.uk/pa/cm/cmallparty/170928/psychology.htm" xr:uid="{413A7D25-733F-784C-8532-44535B2A229A}"/>
    <hyperlink ref="C430" r:id="rId491" display="https://publications.parliament.uk/pa/cm/cmallparty/180829/psychology.htm" xr:uid="{F562CDBA-51F0-3147-91DA-F441BE0303A0}"/>
    <hyperlink ref="C518" r:id="rId492" display="https://publications.parliament.uk/pa/cm/cmallparty/150730/wellbeing-economics.htm" xr:uid="{CB93BBDB-8C2D-7E47-AF27-DCE0A78D7619}"/>
    <hyperlink ref="C519" r:id="rId493" display="https://publications.parliament.uk/pa/cm/cmallparty/160831/wellbeing-economics.htm" xr:uid="{511765A1-A994-7B47-A5BC-326710DAE58C}"/>
    <hyperlink ref="C520" r:id="rId494" display="https://publications.parliament.uk/pa/cm/cmallparty/190102/wellbeing-economics.htm" xr:uid="{F0E65D93-513E-DD4C-B43F-C2125575579A}"/>
    <hyperlink ref="C509" r:id="rId495" display="https://publications.parliament.uk/pa/cm/cmallparty/150730/e-cigarettes.htm" xr:uid="{8F7D64CB-6526-1044-AA1E-54DC485BD6D3}"/>
    <hyperlink ref="C510" r:id="rId496" display="https://publications.parliament.uk/pa/cm/cmallparty/151223/e-cigarettes.htm" xr:uid="{F0091CE0-B236-EF45-B322-5010E2534C2E}"/>
    <hyperlink ref="C511" r:id="rId497" display="https://publications.parliament.uk/pa/cm/cmallparty/161124/e-cigarettes.htm" xr:uid="{296943D2-6763-F64D-B150-9774245AC710}"/>
    <hyperlink ref="C512" r:id="rId498" display="https://publications.parliament.uk/pa/cm/cmallparty/170928/e-cigarettes.htm" xr:uid="{E87AFAB7-0965-614F-B3F3-802F3C460A4F}"/>
    <hyperlink ref="C513" r:id="rId499" display="https://publications.parliament.uk/pa/cm/cmallparty/181121/vaping.htm" xr:uid="{1D712CDF-376B-B044-BBA7-CB3CBDBABD73}"/>
    <hyperlink ref="C524" r:id="rId500" display="https://publications.parliament.uk/pa/cm/cmallparty/150730/young-disabled-people.htm" xr:uid="{D94C991C-1965-F545-A9D6-40CBAB652B07}"/>
    <hyperlink ref="C525" r:id="rId501" display="https://publications.parliament.uk/pa/cm/cmallparty/161124/young-disabled-people.htm" xr:uid="{25B86EC2-3A00-874D-825C-B497BDC9B31F}"/>
    <hyperlink ref="C526" r:id="rId502" display="https://publications.parliament.uk/pa/cm/cmallparty/170215/young-disabled-people.htm" xr:uid="{53671757-62CD-BA43-B8AE-88C96E4FD69B}"/>
    <hyperlink ref="C527" r:id="rId503" display="https://publications.parliament.uk/pa/cm/cmallparty/180718/young-disabled-people.htm" xr:uid="{D8FCAA57-5932-9241-94F1-49E2AACE8FEA}"/>
    <hyperlink ref="C528" r:id="rId504" display="https://publications.parliament.uk/pa/cm/cmallparty/171220/young-peoples-health.htm" xr:uid="{4E1CB568-BEFD-E446-AF0B-BE53EB2D98D6}"/>
    <hyperlink ref="C529" r:id="rId505" display="https://publications.parliament.uk/pa/cm/cmallparty/190508/young-peoples-health.htm" xr:uid="{E1DFD14C-D519-1C4F-97A7-76C490B868A0}"/>
    <hyperlink ref="C44" r:id="rId506" display="https://publications.parliament.uk/pa/cm/cmallparty/170928/assistive-technology.htm" xr:uid="{9F670E7F-0BEB-594A-B651-86E4584B08EE}"/>
    <hyperlink ref="C45" r:id="rId507" display="https://publications.parliament.uk/pa/cm/cmallparty/180718/assistive-technology.htm" xr:uid="{06A8C5B8-5781-704B-9029-18588E41E92F}"/>
    <hyperlink ref="C51" r:id="rId508" display="https://publications.parliament.uk/pa/cm/cmallparty/150730/autism.htm" xr:uid="{B8573408-45B6-F147-9B24-FCB77D3B1E27}"/>
    <hyperlink ref="C52" r:id="rId509" display="https://publications.parliament.uk/pa/cm/cmallparty/160831/autism.htm" xr:uid="{74C72EEE-00A2-E342-A1AE-073E4C8B9FF4}"/>
    <hyperlink ref="C53" r:id="rId510" display="https://publications.parliament.uk/pa/cm/cmallparty/170928/autism.htm" xr:uid="{4AE62F1E-31BE-AA4B-AB23-3D834E732CF3}"/>
    <hyperlink ref="C54" r:id="rId511" display="https://publications.parliament.uk/pa/cm/cmallparty/181121/autism.htm" xr:uid="{D2EBDEAF-7307-BF40-A7F2-276AF50CD26F}"/>
    <hyperlink ref="C141" r:id="rId512" display="https://publications.parliament.uk/pa/cm/cmallparty/150730/dyslexia-and-other-specific-learning-difficulties.htm" xr:uid="{62FC598F-C096-0F42-BF07-E8A9CBEFE99F}"/>
    <hyperlink ref="C142" r:id="rId513" display="https://publications.parliament.uk/pa/cm/cmallparty/161012/dyslexia-and-other-specific-learning-difficulties.htm" xr:uid="{26699369-944A-D048-9534-225C37F60033}"/>
    <hyperlink ref="C143" r:id="rId514" display="https://publications.parliament.uk/pa/cm/cmallparty/170928/dyslexia-and-other-specific-learning-difficulties.htm" xr:uid="{D8557EB2-1993-DD42-B23E-BB560C7DD04F}"/>
    <hyperlink ref="C144" r:id="rId515" display="https://publications.parliament.uk/pa/cm/cmallparty/190102/dyslexia-and-other-specific-learning-difficulties.htm" xr:uid="{897AB9E0-C881-F54F-AE35-16E63D6556EC}"/>
    <hyperlink ref="C486" r:id="rId516" display="https://publications.parliament.uk/pa/cm/cmallparty/150730/stem-cell-transplantation.htm" xr:uid="{0FE17FF3-1BA9-2341-A2A4-EA8A61F3926F}"/>
    <hyperlink ref="C487" r:id="rId517" display="https://publications.parliament.uk/pa/cm/cmallparty/170215/stem-cell-transplantation.htm" xr:uid="{E7BC0FBE-237A-014F-BF4B-63FBD8772E10}"/>
    <hyperlink ref="C488" r:id="rId518" display="https://publications.parliament.uk/pa/cm/cmallparty/170928/stem-cell-transplantation.htm" xr:uid="{E009A870-0DBA-574E-A737-8D88B33F27E6}"/>
    <hyperlink ref="C489" r:id="rId519" display="https://publications.parliament.uk/pa/cm/cmallparty/181121/stem-cell-transplantation.htm" xr:uid="{665CB460-D1EF-9F4A-BED2-AF2623962ED3}"/>
    <hyperlink ref="C491" r:id="rId520" display="https://publications.parliament.uk/pa/cm/cmallparty/170928/suicide-and-self-harm-prevention.htm" xr:uid="{216F474A-7905-7A4F-ACD3-F277053519D2}"/>
    <hyperlink ref="C492" r:id="rId521" display="https://publications.parliament.uk/pa/cm/cmallparty/180829/suicide-and-self-harm-prevention.htm" xr:uid="{E011267E-F541-4640-97A4-AE25FA342BCD}"/>
    <hyperlink ref="C306" r:id="rId522" display="https://publications.parliament.uk/pa/cm/cmallparty/150730/housing-and-care-for-older-people.htm" xr:uid="{0BF02E78-BD36-C44B-8AA5-279B218CFBB5}"/>
    <hyperlink ref="C307" r:id="rId523" display="https://publications.parliament.uk/pa/cm/cmallparty/160428/housing-and-care-for-older-people.htm" xr:uid="{65DBA788-A6D2-7D44-9B16-1BD98F979FDE}"/>
    <hyperlink ref="C100" r:id="rId524" display="https://publications.parliament.uk/pa/cm/cmallparty/180131/carers.htm" xr:uid="{FCC7CD21-D71B-454D-88C4-8A40082F8BBA}"/>
    <hyperlink ref="C108" r:id="rId525" display="https://publications.parliament.uk/pa/cm/cmallparty/150730/continence-care.htm" xr:uid="{811A548E-D296-0C42-8900-A82BB94EEAF7}"/>
    <hyperlink ref="C109" r:id="rId526" display="https://publications.parliament.uk/pa/cm/cmallparty/160831/continence-care.htm" xr:uid="{F72E6943-A970-F24C-B1F3-5E773D509C62}"/>
    <hyperlink ref="C110" r:id="rId527" display="https://publications.parliament.uk/pa/cm/cmallparty/170928/continence-care.htm" xr:uid="{54FFE389-2138-A348-B6B0-F06D3232ABCD}"/>
    <hyperlink ref="C111" r:id="rId528" display="https://publications.parliament.uk/pa/cm/cmallparty/181121/continence-care.htm" xr:uid="{C4899A5B-AF56-AC42-9D9C-394FC96A2DB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F7779-D5DB-AD4F-975F-502D67B1B37B}">
  <sheetPr codeName="Sheet9"/>
  <dimension ref="A1:L889"/>
  <sheetViews>
    <sheetView topLeftCell="A91" workbookViewId="0">
      <selection activeCell="B10" sqref="B10"/>
    </sheetView>
  </sheetViews>
  <sheetFormatPr baseColWidth="10" defaultRowHeight="16" x14ac:dyDescent="0.2"/>
  <cols>
    <col min="1" max="1" width="59.5" style="144" bestFit="1" customWidth="1"/>
    <col min="2" max="2" width="14" style="144" customWidth="1"/>
    <col min="3" max="9" width="25.33203125" style="237" customWidth="1"/>
    <col min="10" max="16384" width="10.83203125" style="144"/>
  </cols>
  <sheetData>
    <row r="1" spans="1:12" x14ac:dyDescent="0.2">
      <c r="A1" s="235" t="s">
        <v>4246</v>
      </c>
      <c r="B1" s="235" t="s">
        <v>4247</v>
      </c>
      <c r="C1" s="236" t="s">
        <v>4248</v>
      </c>
      <c r="D1" s="236"/>
      <c r="E1" s="236"/>
      <c r="F1" s="236" t="s">
        <v>4249</v>
      </c>
      <c r="G1" s="236" t="s">
        <v>4250</v>
      </c>
      <c r="H1" s="236" t="s">
        <v>4251</v>
      </c>
      <c r="I1" s="236" t="s">
        <v>4252</v>
      </c>
    </row>
    <row r="2" spans="1:12" x14ac:dyDescent="0.2">
      <c r="A2" s="207" t="s">
        <v>4253</v>
      </c>
      <c r="B2" s="207"/>
      <c r="C2" s="237">
        <v>2</v>
      </c>
      <c r="H2" s="237" t="s">
        <v>4254</v>
      </c>
      <c r="I2" s="237" t="s">
        <v>4254</v>
      </c>
      <c r="K2" s="218" t="s">
        <v>4156</v>
      </c>
      <c r="L2" s="144">
        <v>147</v>
      </c>
    </row>
    <row r="3" spans="1:12" x14ac:dyDescent="0.2">
      <c r="A3" s="238" t="s">
        <v>663</v>
      </c>
      <c r="B3" s="238"/>
      <c r="C3" s="237">
        <v>1</v>
      </c>
      <c r="F3" s="237" t="s">
        <v>396</v>
      </c>
      <c r="G3" s="237" t="s">
        <v>665</v>
      </c>
      <c r="H3" s="16" t="s">
        <v>188</v>
      </c>
      <c r="I3" s="16" t="s">
        <v>188</v>
      </c>
      <c r="K3" s="60" t="s">
        <v>5132</v>
      </c>
      <c r="L3" s="144">
        <v>579</v>
      </c>
    </row>
    <row r="4" spans="1:12" x14ac:dyDescent="0.2">
      <c r="A4" s="207" t="s">
        <v>4255</v>
      </c>
      <c r="B4" s="207"/>
      <c r="C4" s="237">
        <v>2</v>
      </c>
      <c r="H4" s="237" t="s">
        <v>4256</v>
      </c>
      <c r="I4" s="237" t="s">
        <v>4256</v>
      </c>
      <c r="K4" s="218" t="s">
        <v>5133</v>
      </c>
      <c r="L4" s="144">
        <v>162</v>
      </c>
    </row>
    <row r="5" spans="1:12" x14ac:dyDescent="0.2">
      <c r="A5" s="238" t="s">
        <v>1922</v>
      </c>
      <c r="B5" s="238"/>
      <c r="C5" s="237">
        <v>1</v>
      </c>
      <c r="F5" s="144" t="s">
        <v>508</v>
      </c>
      <c r="G5" s="144" t="s">
        <v>1923</v>
      </c>
      <c r="H5" s="16" t="s">
        <v>188</v>
      </c>
      <c r="I5" s="16" t="s">
        <v>188</v>
      </c>
      <c r="K5" s="218" t="s">
        <v>5134</v>
      </c>
      <c r="L5" s="144">
        <v>888</v>
      </c>
    </row>
    <row r="6" spans="1:12" x14ac:dyDescent="0.2">
      <c r="A6" s="207" t="s">
        <v>4257</v>
      </c>
      <c r="B6" s="207"/>
      <c r="C6" s="237">
        <v>2</v>
      </c>
      <c r="H6" s="237" t="s">
        <v>4258</v>
      </c>
      <c r="I6" s="237" t="s">
        <v>4258</v>
      </c>
    </row>
    <row r="7" spans="1:12" x14ac:dyDescent="0.2">
      <c r="A7" s="207" t="s">
        <v>4259</v>
      </c>
      <c r="B7" s="207"/>
      <c r="C7" s="237">
        <v>2</v>
      </c>
      <c r="H7" s="237" t="s">
        <v>4254</v>
      </c>
      <c r="I7" s="237" t="s">
        <v>4254</v>
      </c>
    </row>
    <row r="8" spans="1:12" x14ac:dyDescent="0.2">
      <c r="A8" s="238" t="s">
        <v>4260</v>
      </c>
      <c r="B8" s="207"/>
      <c r="C8" s="237">
        <v>1</v>
      </c>
      <c r="H8" s="16" t="s">
        <v>4261</v>
      </c>
      <c r="I8" s="16" t="s">
        <v>566</v>
      </c>
    </row>
    <row r="9" spans="1:12" x14ac:dyDescent="0.2">
      <c r="A9" s="207" t="s">
        <v>4262</v>
      </c>
      <c r="B9" s="207"/>
      <c r="C9" s="237">
        <v>2</v>
      </c>
      <c r="H9" s="237" t="s">
        <v>4256</v>
      </c>
      <c r="I9" s="237" t="s">
        <v>4256</v>
      </c>
    </row>
    <row r="10" spans="1:12" x14ac:dyDescent="0.2">
      <c r="A10" s="207" t="s">
        <v>4263</v>
      </c>
      <c r="B10" s="207"/>
      <c r="C10" s="237">
        <v>2</v>
      </c>
      <c r="H10" s="237" t="s">
        <v>4256</v>
      </c>
      <c r="I10" s="237" t="s">
        <v>4256</v>
      </c>
    </row>
    <row r="11" spans="1:12" x14ac:dyDescent="0.2">
      <c r="A11" s="207" t="s">
        <v>4264</v>
      </c>
      <c r="B11" s="207"/>
      <c r="C11" s="237">
        <v>2</v>
      </c>
      <c r="H11" s="237" t="s">
        <v>4265</v>
      </c>
      <c r="I11" s="237" t="s">
        <v>4265</v>
      </c>
    </row>
    <row r="12" spans="1:12" x14ac:dyDescent="0.2">
      <c r="A12" s="207" t="s">
        <v>4266</v>
      </c>
      <c r="B12" s="207"/>
      <c r="C12" s="237">
        <v>3</v>
      </c>
      <c r="H12" s="237" t="s">
        <v>4267</v>
      </c>
      <c r="I12" s="237" t="s">
        <v>4267</v>
      </c>
    </row>
    <row r="13" spans="1:12" x14ac:dyDescent="0.2">
      <c r="A13" s="207" t="s">
        <v>4268</v>
      </c>
      <c r="B13" s="207"/>
      <c r="C13" s="237">
        <v>3</v>
      </c>
      <c r="H13" s="237" t="s">
        <v>4267</v>
      </c>
      <c r="I13" s="237" t="s">
        <v>4267</v>
      </c>
    </row>
    <row r="14" spans="1:12" x14ac:dyDescent="0.2">
      <c r="A14" s="207" t="s">
        <v>4269</v>
      </c>
      <c r="B14" s="207"/>
      <c r="C14" s="237">
        <v>3</v>
      </c>
      <c r="H14" s="237" t="s">
        <v>4267</v>
      </c>
      <c r="I14" s="237" t="s">
        <v>4267</v>
      </c>
    </row>
    <row r="15" spans="1:12" x14ac:dyDescent="0.2">
      <c r="A15" s="238" t="s">
        <v>1937</v>
      </c>
      <c r="B15" s="238"/>
      <c r="C15" s="237">
        <v>1</v>
      </c>
      <c r="H15" s="237" t="s">
        <v>623</v>
      </c>
      <c r="I15" s="237" t="s">
        <v>623</v>
      </c>
    </row>
    <row r="16" spans="1:12" x14ac:dyDescent="0.2">
      <c r="A16" s="207" t="s">
        <v>4270</v>
      </c>
      <c r="B16" s="207"/>
      <c r="C16" s="237">
        <v>2</v>
      </c>
      <c r="H16" s="237" t="s">
        <v>4271</v>
      </c>
      <c r="I16" s="237" t="s">
        <v>4271</v>
      </c>
    </row>
    <row r="17" spans="1:9" x14ac:dyDescent="0.2">
      <c r="A17" s="207" t="s">
        <v>4272</v>
      </c>
      <c r="B17" s="207"/>
      <c r="C17" s="237">
        <v>2</v>
      </c>
      <c r="H17" s="237" t="s">
        <v>4271</v>
      </c>
      <c r="I17" s="237" t="s">
        <v>4271</v>
      </c>
    </row>
    <row r="18" spans="1:9" x14ac:dyDescent="0.2">
      <c r="A18" s="207" t="s">
        <v>4273</v>
      </c>
      <c r="B18" s="207"/>
      <c r="C18" s="237">
        <v>2</v>
      </c>
      <c r="H18" s="237" t="s">
        <v>4274</v>
      </c>
      <c r="I18" s="237" t="s">
        <v>4274</v>
      </c>
    </row>
    <row r="19" spans="1:9" x14ac:dyDescent="0.2">
      <c r="A19" s="238" t="s">
        <v>1983</v>
      </c>
      <c r="B19" s="238"/>
      <c r="C19" s="237">
        <v>1</v>
      </c>
      <c r="H19" s="16" t="s">
        <v>4261</v>
      </c>
      <c r="I19" s="16" t="s">
        <v>566</v>
      </c>
    </row>
    <row r="20" spans="1:9" x14ac:dyDescent="0.2">
      <c r="A20" s="207" t="s">
        <v>4275</v>
      </c>
      <c r="B20" s="207"/>
      <c r="C20" s="237">
        <v>2</v>
      </c>
      <c r="H20" s="237" t="s">
        <v>4276</v>
      </c>
      <c r="I20" s="237" t="s">
        <v>4276</v>
      </c>
    </row>
    <row r="21" spans="1:9" x14ac:dyDescent="0.2">
      <c r="A21" s="238" t="s">
        <v>4277</v>
      </c>
      <c r="B21" s="207"/>
      <c r="C21" s="237">
        <v>2</v>
      </c>
      <c r="H21" s="237" t="s">
        <v>4278</v>
      </c>
      <c r="I21" s="237" t="s">
        <v>4278</v>
      </c>
    </row>
    <row r="22" spans="1:9" x14ac:dyDescent="0.2">
      <c r="A22" s="207" t="s">
        <v>4279</v>
      </c>
      <c r="B22" s="207"/>
      <c r="C22" s="237">
        <v>3</v>
      </c>
      <c r="H22" s="237" t="s">
        <v>4267</v>
      </c>
      <c r="I22" s="237" t="s">
        <v>4267</v>
      </c>
    </row>
    <row r="23" spans="1:9" x14ac:dyDescent="0.2">
      <c r="A23" s="238" t="s">
        <v>153</v>
      </c>
      <c r="B23" s="238"/>
      <c r="C23" s="237">
        <v>1</v>
      </c>
      <c r="H23" s="16" t="s">
        <v>157</v>
      </c>
      <c r="I23" s="16" t="s">
        <v>157</v>
      </c>
    </row>
    <row r="24" spans="1:9" x14ac:dyDescent="0.2">
      <c r="A24" s="207" t="s">
        <v>4280</v>
      </c>
      <c r="B24" s="207"/>
      <c r="C24" s="237">
        <v>2</v>
      </c>
      <c r="H24" s="237" t="s">
        <v>4274</v>
      </c>
      <c r="I24" s="237" t="s">
        <v>4274</v>
      </c>
    </row>
    <row r="25" spans="1:9" x14ac:dyDescent="0.2">
      <c r="A25" s="207" t="s">
        <v>4281</v>
      </c>
      <c r="B25" s="207"/>
      <c r="C25" s="237">
        <v>3</v>
      </c>
      <c r="H25" s="237" t="s">
        <v>4267</v>
      </c>
      <c r="I25" s="237" t="s">
        <v>4267</v>
      </c>
    </row>
    <row r="26" spans="1:9" x14ac:dyDescent="0.2">
      <c r="A26" s="238" t="s">
        <v>697</v>
      </c>
      <c r="B26" s="238"/>
      <c r="C26" s="237">
        <v>1</v>
      </c>
      <c r="F26" s="237" t="s">
        <v>508</v>
      </c>
      <c r="G26" s="237" t="s">
        <v>698</v>
      </c>
      <c r="H26" s="16" t="s">
        <v>188</v>
      </c>
      <c r="I26" s="16" t="s">
        <v>188</v>
      </c>
    </row>
    <row r="27" spans="1:9" x14ac:dyDescent="0.2">
      <c r="A27" s="207" t="s">
        <v>4282</v>
      </c>
      <c r="B27" s="207"/>
      <c r="C27" s="237">
        <v>2</v>
      </c>
      <c r="H27" s="237" t="s">
        <v>4283</v>
      </c>
      <c r="I27" s="237" t="s">
        <v>4283</v>
      </c>
    </row>
    <row r="28" spans="1:9" x14ac:dyDescent="0.2">
      <c r="A28" s="207" t="s">
        <v>4284</v>
      </c>
      <c r="B28" s="207"/>
      <c r="C28" s="237">
        <v>2</v>
      </c>
      <c r="H28" s="237" t="s">
        <v>4285</v>
      </c>
      <c r="I28" s="237" t="s">
        <v>4285</v>
      </c>
    </row>
    <row r="29" spans="1:9" x14ac:dyDescent="0.2">
      <c r="A29" s="207" t="s">
        <v>4286</v>
      </c>
      <c r="B29" s="207"/>
      <c r="C29" s="237">
        <v>2</v>
      </c>
      <c r="H29" s="237" t="s">
        <v>4287</v>
      </c>
      <c r="I29" s="237" t="s">
        <v>4287</v>
      </c>
    </row>
    <row r="30" spans="1:9" x14ac:dyDescent="0.2">
      <c r="A30" s="207" t="s">
        <v>4288</v>
      </c>
      <c r="B30" s="207"/>
      <c r="C30" s="237">
        <v>2</v>
      </c>
      <c r="H30" s="237" t="s">
        <v>4287</v>
      </c>
      <c r="I30" s="237" t="s">
        <v>4287</v>
      </c>
    </row>
    <row r="31" spans="1:9" x14ac:dyDescent="0.2">
      <c r="A31" s="207" t="s">
        <v>4289</v>
      </c>
      <c r="B31" s="207"/>
      <c r="C31" s="237">
        <v>2</v>
      </c>
      <c r="H31" s="237" t="s">
        <v>4290</v>
      </c>
      <c r="I31" s="237" t="s">
        <v>4290</v>
      </c>
    </row>
    <row r="32" spans="1:9" x14ac:dyDescent="0.2">
      <c r="A32" s="207" t="s">
        <v>4291</v>
      </c>
      <c r="B32" s="207" t="s">
        <v>4292</v>
      </c>
      <c r="C32" s="237">
        <v>2</v>
      </c>
      <c r="H32" s="237" t="s">
        <v>4293</v>
      </c>
      <c r="I32" s="237" t="s">
        <v>4293</v>
      </c>
    </row>
    <row r="33" spans="1:9" x14ac:dyDescent="0.2">
      <c r="A33" s="207" t="s">
        <v>4294</v>
      </c>
      <c r="B33" s="207"/>
      <c r="C33" s="237">
        <v>2</v>
      </c>
      <c r="H33" s="237" t="s">
        <v>4278</v>
      </c>
      <c r="I33" s="237" t="s">
        <v>4278</v>
      </c>
    </row>
    <row r="34" spans="1:9" x14ac:dyDescent="0.2">
      <c r="A34" s="207" t="s">
        <v>4295</v>
      </c>
      <c r="B34" s="207"/>
      <c r="C34" s="237">
        <v>2</v>
      </c>
      <c r="H34" s="237" t="s">
        <v>4293</v>
      </c>
      <c r="I34" s="237" t="s">
        <v>4293</v>
      </c>
    </row>
    <row r="35" spans="1:9" x14ac:dyDescent="0.2">
      <c r="A35" s="207" t="s">
        <v>4296</v>
      </c>
      <c r="B35" s="207"/>
      <c r="C35" s="237">
        <v>3</v>
      </c>
      <c r="H35" s="237" t="s">
        <v>4267</v>
      </c>
      <c r="I35" s="237" t="s">
        <v>4267</v>
      </c>
    </row>
    <row r="36" spans="1:9" x14ac:dyDescent="0.2">
      <c r="A36" s="207" t="s">
        <v>4297</v>
      </c>
      <c r="B36" s="207"/>
      <c r="C36" s="237">
        <v>3</v>
      </c>
      <c r="H36" s="237" t="s">
        <v>4267</v>
      </c>
      <c r="I36" s="237" t="s">
        <v>4267</v>
      </c>
    </row>
    <row r="37" spans="1:9" x14ac:dyDescent="0.2">
      <c r="A37" s="207" t="s">
        <v>4298</v>
      </c>
      <c r="B37" s="207"/>
      <c r="C37" s="237">
        <v>2</v>
      </c>
      <c r="H37" s="237" t="s">
        <v>4299</v>
      </c>
      <c r="I37" s="237" t="s">
        <v>4299</v>
      </c>
    </row>
    <row r="38" spans="1:9" x14ac:dyDescent="0.2">
      <c r="A38" s="238" t="s">
        <v>730</v>
      </c>
      <c r="B38" s="238"/>
      <c r="C38" s="237">
        <v>1</v>
      </c>
      <c r="H38" s="237" t="s">
        <v>4300</v>
      </c>
      <c r="I38" s="237" t="s">
        <v>566</v>
      </c>
    </row>
    <row r="39" spans="1:9" x14ac:dyDescent="0.2">
      <c r="A39" s="207" t="s">
        <v>4301</v>
      </c>
      <c r="B39" s="207"/>
      <c r="C39" s="237">
        <v>2</v>
      </c>
      <c r="H39" s="237" t="s">
        <v>4274</v>
      </c>
      <c r="I39" s="237" t="s">
        <v>4274</v>
      </c>
    </row>
    <row r="40" spans="1:9" x14ac:dyDescent="0.2">
      <c r="A40" s="207" t="s">
        <v>4302</v>
      </c>
      <c r="B40" s="207"/>
      <c r="C40" s="237">
        <v>2</v>
      </c>
      <c r="H40" s="237" t="s">
        <v>4303</v>
      </c>
      <c r="I40" s="237" t="s">
        <v>4303</v>
      </c>
    </row>
    <row r="41" spans="1:9" x14ac:dyDescent="0.2">
      <c r="A41" s="207" t="s">
        <v>4304</v>
      </c>
      <c r="B41" s="207"/>
      <c r="C41" s="237">
        <v>2</v>
      </c>
      <c r="H41" s="237" t="s">
        <v>4278</v>
      </c>
      <c r="I41" s="237" t="s">
        <v>4278</v>
      </c>
    </row>
    <row r="42" spans="1:9" x14ac:dyDescent="0.2">
      <c r="A42" s="207" t="s">
        <v>4305</v>
      </c>
      <c r="B42" s="207"/>
      <c r="C42" s="237">
        <v>2</v>
      </c>
      <c r="H42" s="237" t="s">
        <v>4306</v>
      </c>
      <c r="I42" s="237" t="s">
        <v>4306</v>
      </c>
    </row>
    <row r="43" spans="1:9" x14ac:dyDescent="0.2">
      <c r="A43" s="207" t="s">
        <v>4307</v>
      </c>
      <c r="B43" s="207"/>
      <c r="C43" s="237">
        <v>3</v>
      </c>
      <c r="H43" s="237" t="s">
        <v>4267</v>
      </c>
      <c r="I43" s="237" t="s">
        <v>4267</v>
      </c>
    </row>
    <row r="44" spans="1:9" x14ac:dyDescent="0.2">
      <c r="A44" s="207" t="s">
        <v>4308</v>
      </c>
      <c r="B44" s="207"/>
      <c r="C44" s="237">
        <v>2</v>
      </c>
      <c r="H44" s="237" t="s">
        <v>4309</v>
      </c>
      <c r="I44" s="237" t="s">
        <v>4309</v>
      </c>
    </row>
    <row r="45" spans="1:9" x14ac:dyDescent="0.2">
      <c r="A45" s="207" t="s">
        <v>4310</v>
      </c>
      <c r="B45" s="207"/>
      <c r="C45" s="237">
        <v>2</v>
      </c>
      <c r="H45" s="237" t="s">
        <v>4309</v>
      </c>
      <c r="I45" s="237" t="s">
        <v>4309</v>
      </c>
    </row>
    <row r="46" spans="1:9" x14ac:dyDescent="0.2">
      <c r="A46" s="207" t="s">
        <v>4311</v>
      </c>
      <c r="B46" s="207"/>
      <c r="C46" s="237">
        <v>3</v>
      </c>
      <c r="H46" s="237" t="s">
        <v>4267</v>
      </c>
      <c r="I46" s="237" t="s">
        <v>4267</v>
      </c>
    </row>
    <row r="47" spans="1:9" x14ac:dyDescent="0.2">
      <c r="A47" s="238" t="s">
        <v>184</v>
      </c>
      <c r="B47" s="238"/>
      <c r="C47" s="237">
        <v>1</v>
      </c>
      <c r="F47" s="237" t="s">
        <v>186</v>
      </c>
      <c r="G47" s="237" t="s">
        <v>187</v>
      </c>
      <c r="H47" s="16" t="s">
        <v>188</v>
      </c>
      <c r="I47" s="16" t="s">
        <v>188</v>
      </c>
    </row>
    <row r="48" spans="1:9" x14ac:dyDescent="0.2">
      <c r="A48" s="207" t="s">
        <v>4312</v>
      </c>
      <c r="B48" s="207" t="s">
        <v>4313</v>
      </c>
      <c r="C48" s="237">
        <v>2</v>
      </c>
      <c r="H48" s="237" t="s">
        <v>4254</v>
      </c>
      <c r="I48" s="237" t="s">
        <v>4254</v>
      </c>
    </row>
    <row r="49" spans="1:9" x14ac:dyDescent="0.2">
      <c r="A49" s="207" t="s">
        <v>4314</v>
      </c>
      <c r="B49" s="207"/>
      <c r="C49" s="237">
        <v>2</v>
      </c>
      <c r="H49" s="237" t="s">
        <v>4315</v>
      </c>
      <c r="I49" s="237" t="s">
        <v>4315</v>
      </c>
    </row>
    <row r="50" spans="1:9" x14ac:dyDescent="0.2">
      <c r="A50" s="207" t="s">
        <v>4316</v>
      </c>
      <c r="B50" s="207"/>
      <c r="C50" s="237">
        <v>2</v>
      </c>
      <c r="H50" s="237" t="s">
        <v>4317</v>
      </c>
      <c r="I50" s="237" t="s">
        <v>4317</v>
      </c>
    </row>
    <row r="51" spans="1:9" x14ac:dyDescent="0.2">
      <c r="A51" s="238" t="s">
        <v>545</v>
      </c>
      <c r="B51" s="238"/>
      <c r="C51" s="237">
        <v>1</v>
      </c>
      <c r="H51" s="237" t="s">
        <v>547</v>
      </c>
      <c r="I51" s="237" t="s">
        <v>547</v>
      </c>
    </row>
    <row r="52" spans="1:9" x14ac:dyDescent="0.2">
      <c r="A52" s="238" t="s">
        <v>604</v>
      </c>
      <c r="B52" s="207"/>
      <c r="C52" s="237">
        <v>1</v>
      </c>
      <c r="H52" s="16" t="s">
        <v>4261</v>
      </c>
      <c r="I52" s="16" t="s">
        <v>566</v>
      </c>
    </row>
    <row r="53" spans="1:9" x14ac:dyDescent="0.2">
      <c r="A53" s="238" t="s">
        <v>209</v>
      </c>
      <c r="B53" s="238"/>
      <c r="C53" s="237">
        <v>1</v>
      </c>
      <c r="F53" s="237" t="s">
        <v>186</v>
      </c>
      <c r="G53" s="237" t="s">
        <v>187</v>
      </c>
      <c r="H53" s="16" t="s">
        <v>188</v>
      </c>
      <c r="I53" s="16" t="s">
        <v>188</v>
      </c>
    </row>
    <row r="54" spans="1:9" x14ac:dyDescent="0.2">
      <c r="A54" s="238" t="s">
        <v>1845</v>
      </c>
      <c r="B54" s="238"/>
      <c r="C54" s="237">
        <v>1</v>
      </c>
      <c r="F54" s="144" t="s">
        <v>888</v>
      </c>
      <c r="G54" s="144" t="s">
        <v>4201</v>
      </c>
      <c r="H54" s="16" t="s">
        <v>188</v>
      </c>
      <c r="I54" s="16" t="s">
        <v>188</v>
      </c>
    </row>
    <row r="55" spans="1:9" x14ac:dyDescent="0.2">
      <c r="A55" s="207" t="s">
        <v>4318</v>
      </c>
      <c r="B55" s="207"/>
      <c r="C55" s="237">
        <v>3</v>
      </c>
      <c r="H55" s="237" t="s">
        <v>4267</v>
      </c>
      <c r="I55" s="237" t="s">
        <v>4267</v>
      </c>
    </row>
    <row r="56" spans="1:9" x14ac:dyDescent="0.2">
      <c r="A56" s="207" t="s">
        <v>2318</v>
      </c>
      <c r="B56" s="207"/>
      <c r="C56" s="237">
        <v>3</v>
      </c>
      <c r="H56" s="237" t="s">
        <v>4267</v>
      </c>
      <c r="I56" s="237" t="s">
        <v>4267</v>
      </c>
    </row>
    <row r="57" spans="1:9" x14ac:dyDescent="0.2">
      <c r="A57" s="238" t="s">
        <v>2769</v>
      </c>
      <c r="B57" s="238"/>
      <c r="C57" s="237">
        <v>1</v>
      </c>
      <c r="F57" s="144" t="s">
        <v>888</v>
      </c>
      <c r="G57" s="144" t="s">
        <v>2395</v>
      </c>
      <c r="H57" s="16" t="s">
        <v>188</v>
      </c>
      <c r="I57" s="16" t="s">
        <v>188</v>
      </c>
    </row>
    <row r="58" spans="1:9" x14ac:dyDescent="0.2">
      <c r="A58" s="207" t="s">
        <v>4319</v>
      </c>
      <c r="B58" s="207"/>
      <c r="C58" s="237">
        <v>2</v>
      </c>
      <c r="H58" s="237" t="s">
        <v>4265</v>
      </c>
      <c r="I58" s="237" t="s">
        <v>4265</v>
      </c>
    </row>
    <row r="59" spans="1:9" x14ac:dyDescent="0.2">
      <c r="A59" s="238" t="s">
        <v>4320</v>
      </c>
      <c r="B59" s="238"/>
      <c r="C59" s="237">
        <v>1</v>
      </c>
      <c r="F59" s="237" t="s">
        <v>1573</v>
      </c>
      <c r="G59" s="237" t="s">
        <v>4168</v>
      </c>
      <c r="H59" s="16" t="s">
        <v>188</v>
      </c>
      <c r="I59" s="16" t="s">
        <v>188</v>
      </c>
    </row>
    <row r="60" spans="1:9" x14ac:dyDescent="0.2">
      <c r="A60" s="207" t="s">
        <v>4321</v>
      </c>
      <c r="B60" s="207"/>
      <c r="C60" s="237">
        <v>3</v>
      </c>
      <c r="H60" s="237" t="s">
        <v>4267</v>
      </c>
      <c r="I60" s="237" t="s">
        <v>4267</v>
      </c>
    </row>
    <row r="61" spans="1:9" x14ac:dyDescent="0.2">
      <c r="A61" s="238" t="s">
        <v>1999</v>
      </c>
      <c r="B61" s="238"/>
      <c r="C61" s="237">
        <v>1</v>
      </c>
      <c r="H61" s="237" t="s">
        <v>547</v>
      </c>
      <c r="I61" s="237" t="s">
        <v>547</v>
      </c>
    </row>
    <row r="62" spans="1:9" x14ac:dyDescent="0.2">
      <c r="A62" s="207" t="s">
        <v>4322</v>
      </c>
      <c r="B62" s="207" t="s">
        <v>4323</v>
      </c>
      <c r="C62" s="237">
        <v>2</v>
      </c>
      <c r="H62" s="237" t="s">
        <v>4274</v>
      </c>
      <c r="I62" s="237" t="s">
        <v>4274</v>
      </c>
    </row>
    <row r="63" spans="1:9" x14ac:dyDescent="0.2">
      <c r="A63" s="207" t="s">
        <v>4324</v>
      </c>
      <c r="B63" s="207"/>
      <c r="C63" s="237">
        <v>3</v>
      </c>
      <c r="H63" s="237" t="s">
        <v>4267</v>
      </c>
      <c r="I63" s="237" t="s">
        <v>4267</v>
      </c>
    </row>
    <row r="64" spans="1:9" x14ac:dyDescent="0.2">
      <c r="A64" s="207" t="s">
        <v>4325</v>
      </c>
      <c r="B64" s="207"/>
      <c r="C64" s="237">
        <v>3</v>
      </c>
      <c r="H64" s="237" t="s">
        <v>4267</v>
      </c>
      <c r="I64" s="237" t="s">
        <v>4267</v>
      </c>
    </row>
    <row r="65" spans="1:9" x14ac:dyDescent="0.2">
      <c r="A65" s="207" t="s">
        <v>4326</v>
      </c>
      <c r="B65" s="207"/>
      <c r="C65" s="237">
        <v>3</v>
      </c>
      <c r="H65" s="237" t="s">
        <v>4267</v>
      </c>
      <c r="I65" s="237" t="s">
        <v>4267</v>
      </c>
    </row>
    <row r="66" spans="1:9" x14ac:dyDescent="0.2">
      <c r="A66" s="207" t="s">
        <v>4327</v>
      </c>
      <c r="B66" s="207" t="s">
        <v>4328</v>
      </c>
      <c r="C66" s="237">
        <v>2</v>
      </c>
      <c r="H66" s="237" t="s">
        <v>4293</v>
      </c>
      <c r="I66" s="237" t="s">
        <v>4293</v>
      </c>
    </row>
    <row r="67" spans="1:9" ht="17" customHeight="1" x14ac:dyDescent="0.2">
      <c r="A67" s="207" t="s">
        <v>4329</v>
      </c>
      <c r="B67" s="207"/>
      <c r="C67" s="237">
        <v>2</v>
      </c>
      <c r="H67" s="237" t="s">
        <v>4293</v>
      </c>
      <c r="I67" s="237" t="s">
        <v>4293</v>
      </c>
    </row>
    <row r="68" spans="1:9" x14ac:dyDescent="0.2">
      <c r="A68" s="207" t="s">
        <v>4330</v>
      </c>
      <c r="B68" s="207"/>
      <c r="C68" s="237">
        <v>2</v>
      </c>
      <c r="H68" s="237" t="s">
        <v>4331</v>
      </c>
      <c r="I68" s="237" t="s">
        <v>4331</v>
      </c>
    </row>
    <row r="69" spans="1:9" x14ac:dyDescent="0.2">
      <c r="A69" s="238" t="s">
        <v>4332</v>
      </c>
      <c r="B69" s="238"/>
      <c r="C69" s="237">
        <v>1</v>
      </c>
      <c r="H69" s="237" t="s">
        <v>547</v>
      </c>
      <c r="I69" s="237" t="s">
        <v>547</v>
      </c>
    </row>
    <row r="70" spans="1:9" x14ac:dyDescent="0.2">
      <c r="A70" s="207" t="s">
        <v>4333</v>
      </c>
      <c r="B70" s="207"/>
      <c r="C70" s="237">
        <v>2</v>
      </c>
      <c r="H70" s="237" t="s">
        <v>4334</v>
      </c>
      <c r="I70" s="237" t="s">
        <v>4334</v>
      </c>
    </row>
    <row r="71" spans="1:9" x14ac:dyDescent="0.2">
      <c r="A71" s="207" t="s">
        <v>4335</v>
      </c>
      <c r="B71" s="207" t="s">
        <v>4336</v>
      </c>
      <c r="C71" s="237">
        <v>2</v>
      </c>
      <c r="H71" s="237" t="s">
        <v>4299</v>
      </c>
      <c r="I71" s="237" t="s">
        <v>4299</v>
      </c>
    </row>
    <row r="72" spans="1:9" x14ac:dyDescent="0.2">
      <c r="A72" s="207" t="s">
        <v>4337</v>
      </c>
      <c r="B72" s="207"/>
      <c r="C72" s="237">
        <v>3</v>
      </c>
      <c r="H72" s="237" t="s">
        <v>4267</v>
      </c>
      <c r="I72" s="237" t="s">
        <v>4267</v>
      </c>
    </row>
    <row r="73" spans="1:9" x14ac:dyDescent="0.2">
      <c r="A73" s="207" t="s">
        <v>1093</v>
      </c>
      <c r="B73" s="207"/>
      <c r="C73" s="237">
        <v>3</v>
      </c>
      <c r="H73" s="237" t="s">
        <v>4267</v>
      </c>
      <c r="I73" s="237" t="s">
        <v>4267</v>
      </c>
    </row>
    <row r="74" spans="1:9" x14ac:dyDescent="0.2">
      <c r="A74" s="207" t="s">
        <v>4338</v>
      </c>
      <c r="B74" s="207"/>
      <c r="C74" s="237">
        <v>3</v>
      </c>
      <c r="H74" s="237" t="s">
        <v>4267</v>
      </c>
      <c r="I74" s="237" t="s">
        <v>4267</v>
      </c>
    </row>
    <row r="75" spans="1:9" x14ac:dyDescent="0.2">
      <c r="A75" s="207" t="s">
        <v>4339</v>
      </c>
      <c r="B75" s="207"/>
      <c r="C75" s="237">
        <v>2</v>
      </c>
      <c r="H75" s="237" t="s">
        <v>4340</v>
      </c>
      <c r="I75" s="237" t="s">
        <v>4340</v>
      </c>
    </row>
    <row r="76" spans="1:9" x14ac:dyDescent="0.2">
      <c r="A76" s="207" t="s">
        <v>4341</v>
      </c>
      <c r="B76" s="207"/>
      <c r="C76" s="237">
        <v>3</v>
      </c>
      <c r="H76" s="237" t="s">
        <v>4267</v>
      </c>
      <c r="I76" s="237" t="s">
        <v>4267</v>
      </c>
    </row>
    <row r="77" spans="1:9" x14ac:dyDescent="0.2">
      <c r="A77" s="207" t="s">
        <v>4342</v>
      </c>
      <c r="B77" s="207"/>
      <c r="C77" s="237">
        <v>2</v>
      </c>
      <c r="H77" s="237" t="s">
        <v>4343</v>
      </c>
      <c r="I77" s="237" t="s">
        <v>4343</v>
      </c>
    </row>
    <row r="78" spans="1:9" x14ac:dyDescent="0.2">
      <c r="A78" s="207" t="s">
        <v>4344</v>
      </c>
      <c r="B78" s="207"/>
      <c r="C78" s="237">
        <v>2</v>
      </c>
      <c r="H78" s="237" t="s">
        <v>4343</v>
      </c>
      <c r="I78" s="237" t="s">
        <v>4343</v>
      </c>
    </row>
    <row r="79" spans="1:9" x14ac:dyDescent="0.2">
      <c r="A79" s="238" t="s">
        <v>2933</v>
      </c>
      <c r="B79" s="207"/>
      <c r="C79" s="237">
        <v>1</v>
      </c>
      <c r="H79" s="237" t="s">
        <v>1659</v>
      </c>
      <c r="I79" s="237" t="s">
        <v>1659</v>
      </c>
    </row>
    <row r="80" spans="1:9" x14ac:dyDescent="0.2">
      <c r="A80" s="207" t="s">
        <v>4345</v>
      </c>
      <c r="B80" s="207"/>
      <c r="C80" s="237">
        <v>2</v>
      </c>
      <c r="H80" s="237" t="s">
        <v>4293</v>
      </c>
      <c r="I80" s="237" t="s">
        <v>4293</v>
      </c>
    </row>
    <row r="81" spans="1:9" x14ac:dyDescent="0.2">
      <c r="A81" s="207" t="s">
        <v>4346</v>
      </c>
      <c r="B81" s="207"/>
      <c r="C81" s="237">
        <v>2</v>
      </c>
      <c r="H81" s="237" t="s">
        <v>4278</v>
      </c>
      <c r="I81" s="237" t="s">
        <v>4278</v>
      </c>
    </row>
    <row r="82" spans="1:9" x14ac:dyDescent="0.2">
      <c r="A82" s="207" t="s">
        <v>4347</v>
      </c>
      <c r="B82" s="207"/>
      <c r="C82" s="237">
        <v>2</v>
      </c>
      <c r="H82" s="237" t="s">
        <v>4348</v>
      </c>
      <c r="I82" s="237" t="s">
        <v>4348</v>
      </c>
    </row>
    <row r="83" spans="1:9" x14ac:dyDescent="0.2">
      <c r="A83" s="207" t="s">
        <v>4349</v>
      </c>
      <c r="B83" s="207"/>
      <c r="C83" s="237">
        <v>2</v>
      </c>
      <c r="H83" s="237" t="s">
        <v>4274</v>
      </c>
      <c r="I83" s="237" t="s">
        <v>4274</v>
      </c>
    </row>
    <row r="84" spans="1:9" x14ac:dyDescent="0.2">
      <c r="A84" s="207" t="s">
        <v>4350</v>
      </c>
      <c r="B84" s="207"/>
      <c r="C84" s="237">
        <v>2</v>
      </c>
      <c r="H84" s="237" t="s">
        <v>4315</v>
      </c>
      <c r="I84" s="237" t="s">
        <v>4315</v>
      </c>
    </row>
    <row r="85" spans="1:9" x14ac:dyDescent="0.2">
      <c r="A85" s="238" t="s">
        <v>753</v>
      </c>
      <c r="B85" s="238"/>
      <c r="C85" s="237">
        <v>1</v>
      </c>
      <c r="F85" s="237" t="s">
        <v>250</v>
      </c>
      <c r="G85" s="237" t="s">
        <v>755</v>
      </c>
      <c r="H85" s="16" t="s">
        <v>188</v>
      </c>
      <c r="I85" s="16" t="s">
        <v>188</v>
      </c>
    </row>
    <row r="86" spans="1:9" x14ac:dyDescent="0.2">
      <c r="A86" s="238" t="s">
        <v>2080</v>
      </c>
      <c r="B86" s="238"/>
      <c r="C86" s="237">
        <v>1</v>
      </c>
      <c r="F86" s="144" t="s">
        <v>1970</v>
      </c>
      <c r="G86" s="144" t="s">
        <v>1971</v>
      </c>
      <c r="H86" s="16" t="s">
        <v>4351</v>
      </c>
      <c r="I86" s="16" t="s">
        <v>566</v>
      </c>
    </row>
    <row r="87" spans="1:9" x14ac:dyDescent="0.2">
      <c r="A87" s="238" t="s">
        <v>2064</v>
      </c>
      <c r="B87" s="238"/>
      <c r="C87" s="237">
        <v>1</v>
      </c>
      <c r="H87" s="237" t="s">
        <v>547</v>
      </c>
      <c r="I87" s="237" t="s">
        <v>547</v>
      </c>
    </row>
    <row r="88" spans="1:9" x14ac:dyDescent="0.2">
      <c r="A88" s="207" t="s">
        <v>4352</v>
      </c>
      <c r="B88" s="207"/>
      <c r="C88" s="237">
        <v>3</v>
      </c>
      <c r="H88" s="237" t="s">
        <v>4267</v>
      </c>
      <c r="I88" s="237" t="s">
        <v>4267</v>
      </c>
    </row>
    <row r="89" spans="1:9" x14ac:dyDescent="0.2">
      <c r="A89" s="207" t="s">
        <v>4353</v>
      </c>
      <c r="B89" s="207"/>
      <c r="C89" s="237">
        <v>3</v>
      </c>
      <c r="H89" s="237" t="s">
        <v>4267</v>
      </c>
      <c r="I89" s="237" t="s">
        <v>4267</v>
      </c>
    </row>
    <row r="90" spans="1:9" x14ac:dyDescent="0.2">
      <c r="A90" s="207" t="s">
        <v>4354</v>
      </c>
      <c r="B90" s="207"/>
      <c r="C90" s="237">
        <v>2</v>
      </c>
      <c r="H90" s="237" t="s">
        <v>4293</v>
      </c>
      <c r="I90" s="237" t="s">
        <v>4293</v>
      </c>
    </row>
    <row r="91" spans="1:9" x14ac:dyDescent="0.2">
      <c r="A91" s="207" t="s">
        <v>4355</v>
      </c>
      <c r="B91" s="207"/>
      <c r="C91" s="237">
        <v>2</v>
      </c>
      <c r="H91" s="237" t="s">
        <v>4256</v>
      </c>
      <c r="I91" s="237" t="s">
        <v>4256</v>
      </c>
    </row>
    <row r="92" spans="1:9" x14ac:dyDescent="0.2">
      <c r="A92" s="238" t="s">
        <v>248</v>
      </c>
      <c r="B92" s="238"/>
      <c r="C92" s="237">
        <v>1</v>
      </c>
      <c r="F92" s="237" t="s">
        <v>250</v>
      </c>
      <c r="G92" s="237" t="s">
        <v>251</v>
      </c>
      <c r="H92" s="16" t="s">
        <v>188</v>
      </c>
      <c r="I92" s="16" t="s">
        <v>188</v>
      </c>
    </row>
    <row r="93" spans="1:9" x14ac:dyDescent="0.2">
      <c r="A93" s="207" t="s">
        <v>4356</v>
      </c>
      <c r="B93" s="207"/>
      <c r="C93" s="237">
        <v>2</v>
      </c>
      <c r="H93" s="237" t="s">
        <v>4331</v>
      </c>
      <c r="I93" s="237" t="s">
        <v>4331</v>
      </c>
    </row>
    <row r="94" spans="1:9" x14ac:dyDescent="0.2">
      <c r="A94" s="207" t="s">
        <v>4357</v>
      </c>
      <c r="B94" s="207"/>
      <c r="C94" s="237">
        <v>3</v>
      </c>
      <c r="H94" s="237" t="s">
        <v>4267</v>
      </c>
      <c r="I94" s="237" t="s">
        <v>4267</v>
      </c>
    </row>
    <row r="95" spans="1:9" x14ac:dyDescent="0.2">
      <c r="A95" s="238" t="s">
        <v>772</v>
      </c>
      <c r="B95" s="238"/>
      <c r="C95" s="237">
        <v>1</v>
      </c>
      <c r="F95" s="237" t="s">
        <v>250</v>
      </c>
      <c r="G95" s="237" t="s">
        <v>774</v>
      </c>
      <c r="H95" s="16" t="s">
        <v>188</v>
      </c>
      <c r="I95" s="16" t="s">
        <v>188</v>
      </c>
    </row>
    <row r="96" spans="1:9" x14ac:dyDescent="0.2">
      <c r="A96" s="207" t="s">
        <v>4358</v>
      </c>
      <c r="B96" s="207"/>
      <c r="C96" s="237">
        <v>2</v>
      </c>
      <c r="H96" s="237" t="s">
        <v>4343</v>
      </c>
      <c r="I96" s="237" t="s">
        <v>4343</v>
      </c>
    </row>
    <row r="97" spans="1:9" x14ac:dyDescent="0.2">
      <c r="A97" s="207" t="s">
        <v>4359</v>
      </c>
      <c r="B97" s="207"/>
      <c r="C97" s="237">
        <v>2</v>
      </c>
      <c r="H97" s="237" t="s">
        <v>4293</v>
      </c>
      <c r="I97" s="237" t="s">
        <v>4293</v>
      </c>
    </row>
    <row r="98" spans="1:9" x14ac:dyDescent="0.2">
      <c r="A98" s="207" t="s">
        <v>4360</v>
      </c>
      <c r="B98" s="207"/>
      <c r="C98" s="237">
        <v>2</v>
      </c>
      <c r="H98" s="237" t="s">
        <v>4274</v>
      </c>
      <c r="I98" s="237" t="s">
        <v>4274</v>
      </c>
    </row>
    <row r="99" spans="1:9" x14ac:dyDescent="0.2">
      <c r="A99" s="207" t="s">
        <v>4361</v>
      </c>
      <c r="B99" s="207" t="s">
        <v>4362</v>
      </c>
      <c r="C99" s="237">
        <v>2</v>
      </c>
      <c r="H99" s="237" t="s">
        <v>4348</v>
      </c>
      <c r="I99" s="237" t="s">
        <v>4348</v>
      </c>
    </row>
    <row r="100" spans="1:9" x14ac:dyDescent="0.2">
      <c r="A100" s="207" t="s">
        <v>4363</v>
      </c>
      <c r="B100" s="207"/>
      <c r="C100" s="237">
        <v>2</v>
      </c>
      <c r="H100" s="237" t="s">
        <v>4364</v>
      </c>
      <c r="I100" s="237" t="s">
        <v>4364</v>
      </c>
    </row>
    <row r="101" spans="1:9" x14ac:dyDescent="0.2">
      <c r="A101" s="207" t="s">
        <v>4365</v>
      </c>
      <c r="B101" s="207" t="s">
        <v>4366</v>
      </c>
      <c r="C101" s="237">
        <v>2</v>
      </c>
      <c r="H101" s="237" t="s">
        <v>4367</v>
      </c>
      <c r="I101" s="237" t="s">
        <v>4367</v>
      </c>
    </row>
    <row r="102" spans="1:9" x14ac:dyDescent="0.2">
      <c r="A102" s="207" t="s">
        <v>4368</v>
      </c>
      <c r="B102" s="207"/>
      <c r="C102" s="237">
        <v>2</v>
      </c>
      <c r="H102" s="237" t="s">
        <v>4274</v>
      </c>
      <c r="I102" s="237" t="s">
        <v>4274</v>
      </c>
    </row>
    <row r="103" spans="1:9" x14ac:dyDescent="0.2">
      <c r="A103" s="207" t="s">
        <v>4369</v>
      </c>
      <c r="B103" s="207"/>
      <c r="C103" s="237">
        <v>2</v>
      </c>
      <c r="H103" s="237" t="s">
        <v>4274</v>
      </c>
      <c r="I103" s="237" t="s">
        <v>4274</v>
      </c>
    </row>
    <row r="104" spans="1:9" x14ac:dyDescent="0.2">
      <c r="A104" s="207" t="s">
        <v>4370</v>
      </c>
      <c r="B104" s="207"/>
      <c r="C104" s="237">
        <v>2</v>
      </c>
      <c r="H104" s="237" t="s">
        <v>4371</v>
      </c>
      <c r="I104" s="237" t="s">
        <v>4371</v>
      </c>
    </row>
    <row r="105" spans="1:9" x14ac:dyDescent="0.2">
      <c r="A105" s="207" t="s">
        <v>4372</v>
      </c>
      <c r="B105" s="207"/>
      <c r="C105" s="237">
        <v>2</v>
      </c>
      <c r="H105" s="237" t="s">
        <v>4371</v>
      </c>
      <c r="I105" s="237" t="s">
        <v>4371</v>
      </c>
    </row>
    <row r="106" spans="1:9" x14ac:dyDescent="0.2">
      <c r="A106" s="207" t="s">
        <v>4373</v>
      </c>
      <c r="B106" s="207"/>
      <c r="C106" s="237">
        <v>2</v>
      </c>
      <c r="H106" s="237" t="s">
        <v>4274</v>
      </c>
      <c r="I106" s="237" t="s">
        <v>4274</v>
      </c>
    </row>
    <row r="107" spans="1:9" x14ac:dyDescent="0.2">
      <c r="A107" s="207" t="s">
        <v>4374</v>
      </c>
      <c r="B107" s="207"/>
      <c r="C107" s="237">
        <v>2</v>
      </c>
      <c r="H107" s="237" t="s">
        <v>4375</v>
      </c>
      <c r="I107" s="237" t="s">
        <v>4375</v>
      </c>
    </row>
    <row r="108" spans="1:9" x14ac:dyDescent="0.2">
      <c r="A108" s="207" t="s">
        <v>4376</v>
      </c>
      <c r="B108" s="207"/>
      <c r="C108" s="237">
        <v>2</v>
      </c>
      <c r="H108" s="237" t="s">
        <v>4377</v>
      </c>
      <c r="I108" s="237" t="s">
        <v>4377</v>
      </c>
    </row>
    <row r="109" spans="1:9" x14ac:dyDescent="0.2">
      <c r="A109" s="207" t="s">
        <v>4378</v>
      </c>
      <c r="B109" s="207"/>
      <c r="C109" s="237">
        <v>2</v>
      </c>
      <c r="H109" s="237" t="s">
        <v>4274</v>
      </c>
      <c r="I109" s="237" t="s">
        <v>4274</v>
      </c>
    </row>
    <row r="110" spans="1:9" x14ac:dyDescent="0.2">
      <c r="A110" s="207" t="s">
        <v>4379</v>
      </c>
      <c r="B110" s="207"/>
      <c r="C110" s="237">
        <v>3</v>
      </c>
      <c r="H110" s="237" t="s">
        <v>4267</v>
      </c>
      <c r="I110" s="237" t="s">
        <v>4267</v>
      </c>
    </row>
    <row r="111" spans="1:9" x14ac:dyDescent="0.2">
      <c r="A111" s="207" t="s">
        <v>4380</v>
      </c>
      <c r="B111" s="207"/>
      <c r="C111" s="237">
        <v>2</v>
      </c>
      <c r="H111" s="237" t="s">
        <v>4315</v>
      </c>
      <c r="I111" s="237" t="s">
        <v>4315</v>
      </c>
    </row>
    <row r="112" spans="1:9" x14ac:dyDescent="0.2">
      <c r="A112" s="207" t="s">
        <v>4381</v>
      </c>
      <c r="B112" s="207"/>
      <c r="C112" s="237">
        <v>2</v>
      </c>
      <c r="H112" s="237" t="s">
        <v>4377</v>
      </c>
      <c r="I112" s="237" t="s">
        <v>4377</v>
      </c>
    </row>
    <row r="113" spans="1:9" x14ac:dyDescent="0.2">
      <c r="A113" s="207" t="s">
        <v>4382</v>
      </c>
      <c r="B113" s="207"/>
      <c r="C113" s="237">
        <v>2</v>
      </c>
      <c r="H113" s="237" t="s">
        <v>4377</v>
      </c>
      <c r="I113" s="237" t="s">
        <v>4377</v>
      </c>
    </row>
    <row r="114" spans="1:9" x14ac:dyDescent="0.2">
      <c r="A114" s="207" t="s">
        <v>4383</v>
      </c>
      <c r="B114" s="207"/>
      <c r="C114" s="237">
        <v>3</v>
      </c>
      <c r="H114" s="237" t="s">
        <v>4267</v>
      </c>
      <c r="I114" s="237" t="s">
        <v>4267</v>
      </c>
    </row>
    <row r="115" spans="1:9" x14ac:dyDescent="0.2">
      <c r="A115" s="207" t="s">
        <v>4384</v>
      </c>
      <c r="B115" s="207"/>
      <c r="C115" s="237">
        <v>2</v>
      </c>
      <c r="H115" s="237" t="s">
        <v>4385</v>
      </c>
      <c r="I115" s="237" t="s">
        <v>4385</v>
      </c>
    </row>
    <row r="116" spans="1:9" x14ac:dyDescent="0.2">
      <c r="A116" s="207" t="s">
        <v>4386</v>
      </c>
      <c r="B116" s="207"/>
      <c r="C116" s="237">
        <v>3</v>
      </c>
      <c r="H116" s="237" t="s">
        <v>4267</v>
      </c>
      <c r="I116" s="237" t="s">
        <v>4267</v>
      </c>
    </row>
    <row r="117" spans="1:9" x14ac:dyDescent="0.2">
      <c r="A117" s="207" t="s">
        <v>4387</v>
      </c>
      <c r="B117" s="207"/>
      <c r="C117" s="237">
        <v>2</v>
      </c>
      <c r="H117" s="237" t="s">
        <v>4343</v>
      </c>
      <c r="I117" s="237" t="s">
        <v>4343</v>
      </c>
    </row>
    <row r="118" spans="1:9" x14ac:dyDescent="0.2">
      <c r="A118" s="207" t="s">
        <v>4388</v>
      </c>
      <c r="B118" s="207"/>
      <c r="C118" s="237">
        <v>2</v>
      </c>
      <c r="H118" s="237" t="s">
        <v>4389</v>
      </c>
      <c r="I118" s="237" t="s">
        <v>4389</v>
      </c>
    </row>
    <row r="119" spans="1:9" x14ac:dyDescent="0.2">
      <c r="A119" s="207" t="s">
        <v>4390</v>
      </c>
      <c r="B119" s="207"/>
      <c r="C119" s="237">
        <v>2</v>
      </c>
      <c r="H119" s="237" t="s">
        <v>4389</v>
      </c>
      <c r="I119" s="237" t="s">
        <v>4389</v>
      </c>
    </row>
    <row r="120" spans="1:9" x14ac:dyDescent="0.2">
      <c r="A120" s="207" t="s">
        <v>4391</v>
      </c>
      <c r="B120" s="207"/>
      <c r="C120" s="237">
        <v>2</v>
      </c>
      <c r="H120" s="237" t="s">
        <v>4389</v>
      </c>
      <c r="I120" s="237" t="s">
        <v>4389</v>
      </c>
    </row>
    <row r="121" spans="1:9" x14ac:dyDescent="0.2">
      <c r="A121" s="207" t="s">
        <v>4392</v>
      </c>
      <c r="B121" s="207"/>
      <c r="C121" s="237">
        <v>2</v>
      </c>
      <c r="H121" s="237" t="s">
        <v>4283</v>
      </c>
      <c r="I121" s="237" t="s">
        <v>4283</v>
      </c>
    </row>
    <row r="122" spans="1:9" x14ac:dyDescent="0.2">
      <c r="A122" s="207" t="s">
        <v>4393</v>
      </c>
      <c r="B122" s="207"/>
      <c r="C122" s="237">
        <v>3</v>
      </c>
      <c r="H122" s="237" t="s">
        <v>4267</v>
      </c>
      <c r="I122" s="237" t="s">
        <v>4267</v>
      </c>
    </row>
    <row r="123" spans="1:9" x14ac:dyDescent="0.2">
      <c r="A123" s="207" t="s">
        <v>4394</v>
      </c>
      <c r="B123" s="207"/>
      <c r="C123" s="237">
        <v>3</v>
      </c>
      <c r="H123" s="237" t="s">
        <v>4267</v>
      </c>
      <c r="I123" s="237" t="s">
        <v>4267</v>
      </c>
    </row>
    <row r="124" spans="1:9" x14ac:dyDescent="0.2">
      <c r="A124" s="207" t="s">
        <v>4186</v>
      </c>
      <c r="B124" s="207"/>
      <c r="C124" s="237">
        <v>3</v>
      </c>
      <c r="H124" s="237" t="s">
        <v>4267</v>
      </c>
      <c r="I124" s="237" t="s">
        <v>4267</v>
      </c>
    </row>
    <row r="125" spans="1:9" x14ac:dyDescent="0.2">
      <c r="A125" s="238" t="s">
        <v>802</v>
      </c>
      <c r="B125" s="238"/>
      <c r="C125" s="237">
        <v>1</v>
      </c>
      <c r="F125" s="237" t="s">
        <v>250</v>
      </c>
      <c r="G125" s="237" t="s">
        <v>156</v>
      </c>
      <c r="H125" s="16" t="s">
        <v>188</v>
      </c>
      <c r="I125" s="16" t="s">
        <v>188</v>
      </c>
    </row>
    <row r="126" spans="1:9" x14ac:dyDescent="0.2">
      <c r="A126" s="238" t="s">
        <v>3018</v>
      </c>
      <c r="B126" s="238"/>
      <c r="C126" s="237">
        <v>1</v>
      </c>
      <c r="F126" s="144" t="s">
        <v>508</v>
      </c>
      <c r="G126" s="144" t="s">
        <v>714</v>
      </c>
      <c r="H126" s="237" t="s">
        <v>1659</v>
      </c>
      <c r="I126" s="237" t="s">
        <v>1659</v>
      </c>
    </row>
    <row r="127" spans="1:9" x14ac:dyDescent="0.2">
      <c r="A127" s="207" t="s">
        <v>4395</v>
      </c>
      <c r="B127" s="207"/>
      <c r="C127" s="237">
        <v>2</v>
      </c>
      <c r="H127" s="237" t="s">
        <v>4348</v>
      </c>
      <c r="I127" s="237" t="s">
        <v>4348</v>
      </c>
    </row>
    <row r="128" spans="1:9" x14ac:dyDescent="0.2">
      <c r="A128" s="207" t="s">
        <v>4396</v>
      </c>
      <c r="B128" s="207"/>
      <c r="C128" s="237">
        <v>2</v>
      </c>
      <c r="H128" s="237" t="s">
        <v>4348</v>
      </c>
      <c r="I128" s="237" t="s">
        <v>4348</v>
      </c>
    </row>
    <row r="129" spans="1:9" x14ac:dyDescent="0.2">
      <c r="A129" s="238" t="s">
        <v>3028</v>
      </c>
      <c r="B129" s="238"/>
      <c r="C129" s="237">
        <v>1</v>
      </c>
      <c r="F129" s="160" t="s">
        <v>186</v>
      </c>
      <c r="G129" s="160" t="s">
        <v>187</v>
      </c>
      <c r="H129" s="16" t="s">
        <v>4261</v>
      </c>
      <c r="I129" s="16" t="s">
        <v>188</v>
      </c>
    </row>
    <row r="130" spans="1:9" x14ac:dyDescent="0.2">
      <c r="A130" s="207" t="s">
        <v>4397</v>
      </c>
      <c r="B130" s="207"/>
      <c r="C130" s="237">
        <v>2</v>
      </c>
      <c r="H130" s="237" t="s">
        <v>4303</v>
      </c>
      <c r="I130" s="237" t="s">
        <v>4303</v>
      </c>
    </row>
    <row r="131" spans="1:9" x14ac:dyDescent="0.2">
      <c r="A131" s="56" t="s">
        <v>2843</v>
      </c>
      <c r="B131" s="207"/>
      <c r="C131" s="237">
        <v>1</v>
      </c>
      <c r="H131" s="16" t="s">
        <v>4261</v>
      </c>
      <c r="I131" s="16" t="s">
        <v>566</v>
      </c>
    </row>
    <row r="132" spans="1:9" x14ac:dyDescent="0.2">
      <c r="A132" s="207" t="s">
        <v>4398</v>
      </c>
      <c r="B132" s="207"/>
      <c r="C132" s="237">
        <v>3</v>
      </c>
      <c r="H132" s="237" t="s">
        <v>4267</v>
      </c>
      <c r="I132" s="237" t="s">
        <v>4267</v>
      </c>
    </row>
    <row r="133" spans="1:9" x14ac:dyDescent="0.2">
      <c r="A133" s="207" t="s">
        <v>4399</v>
      </c>
      <c r="B133" s="207"/>
      <c r="C133" s="237">
        <v>3</v>
      </c>
      <c r="H133" s="237" t="s">
        <v>4267</v>
      </c>
      <c r="I133" s="237" t="s">
        <v>4267</v>
      </c>
    </row>
    <row r="134" spans="1:9" x14ac:dyDescent="0.2">
      <c r="A134" s="207" t="s">
        <v>4400</v>
      </c>
      <c r="B134" s="207"/>
      <c r="C134" s="237">
        <v>2</v>
      </c>
      <c r="H134" s="237" t="s">
        <v>4299</v>
      </c>
      <c r="I134" s="237" t="s">
        <v>4299</v>
      </c>
    </row>
    <row r="135" spans="1:9" x14ac:dyDescent="0.2">
      <c r="A135" s="207" t="s">
        <v>4401</v>
      </c>
      <c r="B135" s="207"/>
      <c r="C135" s="237">
        <v>3</v>
      </c>
      <c r="H135" s="237" t="s">
        <v>4267</v>
      </c>
      <c r="I135" s="237" t="s">
        <v>4267</v>
      </c>
    </row>
    <row r="136" spans="1:9" x14ac:dyDescent="0.2">
      <c r="A136" s="207" t="s">
        <v>4402</v>
      </c>
      <c r="B136" s="207" t="s">
        <v>4403</v>
      </c>
      <c r="C136" s="237">
        <v>3</v>
      </c>
      <c r="H136" s="237" t="s">
        <v>4267</v>
      </c>
      <c r="I136" s="237" t="s">
        <v>4267</v>
      </c>
    </row>
    <row r="137" spans="1:9" x14ac:dyDescent="0.2">
      <c r="A137" s="207" t="s">
        <v>4404</v>
      </c>
      <c r="B137" s="207"/>
      <c r="C137" s="237">
        <v>2</v>
      </c>
      <c r="H137" s="237" t="s">
        <v>4317</v>
      </c>
      <c r="I137" s="237" t="s">
        <v>4317</v>
      </c>
    </row>
    <row r="138" spans="1:9" x14ac:dyDescent="0.2">
      <c r="A138" s="207" t="s">
        <v>4405</v>
      </c>
      <c r="B138" s="207"/>
      <c r="C138" s="237">
        <v>3</v>
      </c>
      <c r="H138" s="237" t="s">
        <v>4267</v>
      </c>
      <c r="I138" s="237" t="s">
        <v>4267</v>
      </c>
    </row>
    <row r="139" spans="1:9" x14ac:dyDescent="0.2">
      <c r="A139" s="207" t="s">
        <v>4406</v>
      </c>
      <c r="B139" s="207"/>
      <c r="C139" s="237">
        <v>3</v>
      </c>
      <c r="H139" s="237" t="s">
        <v>4267</v>
      </c>
      <c r="I139" s="237" t="s">
        <v>4267</v>
      </c>
    </row>
    <row r="140" spans="1:9" x14ac:dyDescent="0.2">
      <c r="A140" s="207" t="s">
        <v>4407</v>
      </c>
      <c r="B140" s="207"/>
      <c r="C140" s="237">
        <v>2</v>
      </c>
      <c r="H140" s="237" t="s">
        <v>4287</v>
      </c>
      <c r="I140" s="237" t="s">
        <v>4287</v>
      </c>
    </row>
    <row r="141" spans="1:9" x14ac:dyDescent="0.2">
      <c r="A141" s="207" t="s">
        <v>4408</v>
      </c>
      <c r="B141" s="207"/>
      <c r="C141" s="237">
        <v>2</v>
      </c>
      <c r="H141" s="237" t="s">
        <v>4331</v>
      </c>
      <c r="I141" s="237" t="s">
        <v>4331</v>
      </c>
    </row>
    <row r="142" spans="1:9" x14ac:dyDescent="0.2">
      <c r="A142" s="207" t="s">
        <v>4409</v>
      </c>
      <c r="B142" s="207"/>
      <c r="C142" s="237">
        <v>3</v>
      </c>
      <c r="H142" s="237" t="s">
        <v>4267</v>
      </c>
      <c r="I142" s="237" t="s">
        <v>4267</v>
      </c>
    </row>
    <row r="143" spans="1:9" x14ac:dyDescent="0.2">
      <c r="A143" s="207" t="s">
        <v>4410</v>
      </c>
      <c r="B143" s="207"/>
      <c r="C143" s="237">
        <v>2</v>
      </c>
      <c r="H143" s="237" t="s">
        <v>4283</v>
      </c>
      <c r="I143" s="237" t="s">
        <v>4283</v>
      </c>
    </row>
    <row r="144" spans="1:9" x14ac:dyDescent="0.2">
      <c r="A144" s="207" t="s">
        <v>4411</v>
      </c>
      <c r="B144" s="207"/>
      <c r="C144" s="237">
        <v>2</v>
      </c>
      <c r="H144" s="237" t="s">
        <v>4283</v>
      </c>
      <c r="I144" s="237" t="s">
        <v>4283</v>
      </c>
    </row>
    <row r="145" spans="1:9" x14ac:dyDescent="0.2">
      <c r="A145" s="207" t="s">
        <v>4412</v>
      </c>
      <c r="B145" s="207"/>
      <c r="C145" s="237">
        <v>2</v>
      </c>
      <c r="H145" s="237" t="s">
        <v>4348</v>
      </c>
      <c r="I145" s="237" t="s">
        <v>4348</v>
      </c>
    </row>
    <row r="146" spans="1:9" x14ac:dyDescent="0.2">
      <c r="A146" s="207" t="s">
        <v>4413</v>
      </c>
      <c r="B146" s="207"/>
      <c r="C146" s="237">
        <v>2</v>
      </c>
      <c r="H146" s="237" t="s">
        <v>4293</v>
      </c>
      <c r="I146" s="237" t="s">
        <v>4293</v>
      </c>
    </row>
    <row r="147" spans="1:9" x14ac:dyDescent="0.2">
      <c r="A147" s="207" t="s">
        <v>4414</v>
      </c>
      <c r="B147" s="207"/>
      <c r="C147" s="237">
        <v>2</v>
      </c>
      <c r="H147" s="237" t="s">
        <v>4256</v>
      </c>
      <c r="I147" s="237" t="s">
        <v>4256</v>
      </c>
    </row>
    <row r="148" spans="1:9" x14ac:dyDescent="0.2">
      <c r="A148" s="207" t="s">
        <v>4415</v>
      </c>
      <c r="B148" s="207"/>
      <c r="C148" s="237">
        <v>2</v>
      </c>
      <c r="H148" s="237" t="s">
        <v>4256</v>
      </c>
      <c r="I148" s="237" t="s">
        <v>4256</v>
      </c>
    </row>
    <row r="149" spans="1:9" x14ac:dyDescent="0.2">
      <c r="A149" s="238" t="s">
        <v>3041</v>
      </c>
      <c r="B149" s="238"/>
      <c r="C149" s="237">
        <v>1</v>
      </c>
      <c r="H149" s="237" t="s">
        <v>4300</v>
      </c>
      <c r="I149" s="237" t="s">
        <v>566</v>
      </c>
    </row>
    <row r="150" spans="1:9" x14ac:dyDescent="0.2">
      <c r="A150" s="207" t="s">
        <v>4416</v>
      </c>
      <c r="B150" s="207"/>
      <c r="C150" s="237">
        <v>2</v>
      </c>
      <c r="H150" s="237" t="s">
        <v>4256</v>
      </c>
      <c r="I150" s="237" t="s">
        <v>4256</v>
      </c>
    </row>
    <row r="151" spans="1:9" x14ac:dyDescent="0.2">
      <c r="A151" s="207" t="s">
        <v>4417</v>
      </c>
      <c r="B151" s="207"/>
      <c r="C151" s="237">
        <v>2</v>
      </c>
      <c r="H151" s="237" t="s">
        <v>4254</v>
      </c>
      <c r="I151" s="237" t="s">
        <v>4254</v>
      </c>
    </row>
    <row r="152" spans="1:9" x14ac:dyDescent="0.2">
      <c r="A152" s="207" t="s">
        <v>4418</v>
      </c>
      <c r="B152" s="207"/>
      <c r="C152" s="237">
        <v>2</v>
      </c>
      <c r="H152" s="237" t="s">
        <v>4256</v>
      </c>
      <c r="I152" s="237" t="s">
        <v>4256</v>
      </c>
    </row>
    <row r="153" spans="1:9" x14ac:dyDescent="0.2">
      <c r="A153" s="207" t="s">
        <v>4419</v>
      </c>
      <c r="B153" s="207"/>
      <c r="C153" s="237">
        <v>2</v>
      </c>
      <c r="H153" s="237" t="s">
        <v>4256</v>
      </c>
      <c r="I153" s="237" t="s">
        <v>4256</v>
      </c>
    </row>
    <row r="154" spans="1:9" x14ac:dyDescent="0.2">
      <c r="A154" s="207" t="s">
        <v>4420</v>
      </c>
      <c r="B154" s="207"/>
      <c r="C154" s="237">
        <v>2</v>
      </c>
      <c r="H154" s="237" t="s">
        <v>4256</v>
      </c>
      <c r="I154" s="237" t="s">
        <v>4256</v>
      </c>
    </row>
    <row r="155" spans="1:9" x14ac:dyDescent="0.2">
      <c r="A155" s="238" t="s">
        <v>1811</v>
      </c>
      <c r="B155" s="238"/>
      <c r="C155" s="237">
        <v>1</v>
      </c>
      <c r="H155" s="16" t="s">
        <v>4261</v>
      </c>
      <c r="I155" s="16" t="s">
        <v>566</v>
      </c>
    </row>
    <row r="156" spans="1:9" x14ac:dyDescent="0.2">
      <c r="A156" s="238" t="s">
        <v>1827</v>
      </c>
      <c r="B156" s="238"/>
      <c r="C156" s="237">
        <v>1</v>
      </c>
      <c r="F156" s="144" t="s">
        <v>250</v>
      </c>
      <c r="G156" s="144" t="s">
        <v>156</v>
      </c>
      <c r="H156" s="16" t="s">
        <v>188</v>
      </c>
      <c r="I156" s="16" t="s">
        <v>188</v>
      </c>
    </row>
    <row r="157" spans="1:9" x14ac:dyDescent="0.2">
      <c r="A157" s="207" t="s">
        <v>4421</v>
      </c>
      <c r="B157" s="207"/>
      <c r="C157" s="237">
        <v>2</v>
      </c>
      <c r="H157" s="237" t="s">
        <v>4256</v>
      </c>
      <c r="I157" s="237" t="s">
        <v>4256</v>
      </c>
    </row>
    <row r="158" spans="1:9" x14ac:dyDescent="0.2">
      <c r="A158" s="207" t="s">
        <v>4422</v>
      </c>
      <c r="B158" s="207"/>
      <c r="C158" s="237">
        <v>2</v>
      </c>
      <c r="H158" s="237" t="s">
        <v>4315</v>
      </c>
      <c r="I158" s="237" t="s">
        <v>4315</v>
      </c>
    </row>
    <row r="159" spans="1:9" x14ac:dyDescent="0.2">
      <c r="A159" s="207" t="s">
        <v>4423</v>
      </c>
      <c r="B159" s="207"/>
      <c r="C159" s="237">
        <v>3</v>
      </c>
      <c r="H159" s="237" t="s">
        <v>4267</v>
      </c>
      <c r="I159" s="237" t="s">
        <v>4267</v>
      </c>
    </row>
    <row r="160" spans="1:9" x14ac:dyDescent="0.2">
      <c r="A160" s="207" t="s">
        <v>4424</v>
      </c>
      <c r="B160" s="207"/>
      <c r="C160" s="237">
        <v>3</v>
      </c>
      <c r="H160" s="237" t="s">
        <v>4267</v>
      </c>
      <c r="I160" s="237" t="s">
        <v>4267</v>
      </c>
    </row>
    <row r="161" spans="1:9" x14ac:dyDescent="0.2">
      <c r="A161" s="207" t="s">
        <v>4425</v>
      </c>
      <c r="B161" s="207"/>
      <c r="C161" s="237">
        <v>2</v>
      </c>
      <c r="H161" s="237" t="s">
        <v>4274</v>
      </c>
      <c r="I161" s="237" t="s">
        <v>4274</v>
      </c>
    </row>
    <row r="162" spans="1:9" x14ac:dyDescent="0.2">
      <c r="A162" s="238" t="s">
        <v>3075</v>
      </c>
      <c r="B162" s="238"/>
      <c r="C162" s="237">
        <v>1</v>
      </c>
      <c r="H162" s="237" t="s">
        <v>547</v>
      </c>
      <c r="I162" s="237" t="s">
        <v>623</v>
      </c>
    </row>
    <row r="163" spans="1:9" x14ac:dyDescent="0.2">
      <c r="A163" s="207" t="s">
        <v>4426</v>
      </c>
      <c r="B163" s="207"/>
      <c r="C163" s="237">
        <v>2</v>
      </c>
      <c r="H163" s="237" t="s">
        <v>4293</v>
      </c>
      <c r="I163" s="237" t="s">
        <v>4293</v>
      </c>
    </row>
    <row r="164" spans="1:9" x14ac:dyDescent="0.2">
      <c r="A164" s="207" t="s">
        <v>4427</v>
      </c>
      <c r="B164" s="207"/>
      <c r="C164" s="237">
        <v>2</v>
      </c>
      <c r="H164" s="237" t="s">
        <v>4274</v>
      </c>
      <c r="I164" s="237" t="s">
        <v>4274</v>
      </c>
    </row>
    <row r="165" spans="1:9" x14ac:dyDescent="0.2">
      <c r="A165" s="207" t="s">
        <v>4428</v>
      </c>
      <c r="B165" s="207"/>
      <c r="C165" s="237">
        <v>2</v>
      </c>
      <c r="H165" s="237" t="s">
        <v>4334</v>
      </c>
      <c r="I165" s="237" t="s">
        <v>4334</v>
      </c>
    </row>
    <row r="166" spans="1:9" x14ac:dyDescent="0.2">
      <c r="A166" s="207" t="s">
        <v>4429</v>
      </c>
      <c r="B166" s="207" t="s">
        <v>4430</v>
      </c>
      <c r="C166" s="237">
        <v>2</v>
      </c>
      <c r="H166" s="237" t="s">
        <v>4265</v>
      </c>
      <c r="I166" s="237" t="s">
        <v>4265</v>
      </c>
    </row>
    <row r="167" spans="1:9" x14ac:dyDescent="0.2">
      <c r="A167" s="207" t="s">
        <v>4431</v>
      </c>
      <c r="B167" s="207"/>
      <c r="C167" s="237">
        <v>2</v>
      </c>
      <c r="H167" s="237" t="s">
        <v>4432</v>
      </c>
      <c r="I167" s="237" t="s">
        <v>4432</v>
      </c>
    </row>
    <row r="168" spans="1:9" x14ac:dyDescent="0.2">
      <c r="A168" s="207" t="s">
        <v>4433</v>
      </c>
      <c r="B168" s="207"/>
      <c r="C168" s="237">
        <v>2</v>
      </c>
      <c r="H168" s="237" t="s">
        <v>4283</v>
      </c>
      <c r="I168" s="237" t="s">
        <v>4283</v>
      </c>
    </row>
    <row r="169" spans="1:9" x14ac:dyDescent="0.2">
      <c r="A169" s="207" t="s">
        <v>4434</v>
      </c>
      <c r="B169" s="207"/>
      <c r="C169" s="237">
        <v>2</v>
      </c>
      <c r="H169" s="237" t="s">
        <v>4331</v>
      </c>
      <c r="I169" s="237" t="s">
        <v>4331</v>
      </c>
    </row>
    <row r="170" spans="1:9" x14ac:dyDescent="0.2">
      <c r="A170" s="207" t="s">
        <v>4435</v>
      </c>
      <c r="B170" s="207"/>
      <c r="C170" s="237">
        <v>2</v>
      </c>
      <c r="H170" s="237" t="s">
        <v>4331</v>
      </c>
      <c r="I170" s="237" t="s">
        <v>4331</v>
      </c>
    </row>
    <row r="171" spans="1:9" ht="17" thickBot="1" x14ac:dyDescent="0.25">
      <c r="A171" s="239" t="s">
        <v>4436</v>
      </c>
      <c r="B171" s="207"/>
      <c r="C171" s="237">
        <v>2</v>
      </c>
      <c r="H171" s="237" t="s">
        <v>4278</v>
      </c>
      <c r="I171" s="237" t="s">
        <v>4278</v>
      </c>
    </row>
    <row r="172" spans="1:9" x14ac:dyDescent="0.2">
      <c r="A172" s="57" t="s">
        <v>4437</v>
      </c>
      <c r="B172" s="207"/>
      <c r="C172" s="237">
        <v>1</v>
      </c>
      <c r="H172" s="16" t="s">
        <v>4261</v>
      </c>
      <c r="I172" s="16" t="s">
        <v>566</v>
      </c>
    </row>
    <row r="173" spans="1:9" x14ac:dyDescent="0.2">
      <c r="A173" s="207" t="s">
        <v>4438</v>
      </c>
      <c r="B173" s="207"/>
      <c r="C173" s="237">
        <v>2</v>
      </c>
      <c r="H173" s="237" t="s">
        <v>4432</v>
      </c>
      <c r="I173" s="237" t="s">
        <v>4432</v>
      </c>
    </row>
    <row r="174" spans="1:9" x14ac:dyDescent="0.2">
      <c r="A174" s="207" t="s">
        <v>4439</v>
      </c>
      <c r="B174" s="207"/>
      <c r="C174" s="237">
        <v>2</v>
      </c>
      <c r="H174" s="237" t="s">
        <v>4432</v>
      </c>
      <c r="I174" s="237" t="s">
        <v>4432</v>
      </c>
    </row>
    <row r="175" spans="1:9" x14ac:dyDescent="0.2">
      <c r="A175" s="207" t="s">
        <v>4440</v>
      </c>
      <c r="B175" s="207"/>
      <c r="C175" s="237">
        <v>3</v>
      </c>
      <c r="H175" s="237" t="s">
        <v>4267</v>
      </c>
      <c r="I175" s="237" t="s">
        <v>4267</v>
      </c>
    </row>
    <row r="176" spans="1:9" x14ac:dyDescent="0.2">
      <c r="A176" s="207" t="s">
        <v>4441</v>
      </c>
      <c r="B176" s="207"/>
      <c r="C176" s="237">
        <v>2</v>
      </c>
      <c r="H176" s="237" t="s">
        <v>4331</v>
      </c>
      <c r="I176" s="237" t="s">
        <v>4331</v>
      </c>
    </row>
    <row r="177" spans="1:9" x14ac:dyDescent="0.2">
      <c r="A177" s="207" t="s">
        <v>4442</v>
      </c>
      <c r="B177" s="207"/>
      <c r="C177" s="237">
        <v>2</v>
      </c>
      <c r="H177" s="237" t="s">
        <v>4340</v>
      </c>
      <c r="I177" s="237" t="s">
        <v>4340</v>
      </c>
    </row>
    <row r="178" spans="1:9" x14ac:dyDescent="0.2">
      <c r="A178" s="207" t="s">
        <v>4443</v>
      </c>
      <c r="B178" s="207"/>
      <c r="C178" s="237">
        <v>2</v>
      </c>
      <c r="H178" s="237" t="s">
        <v>4293</v>
      </c>
      <c r="I178" s="237" t="s">
        <v>4293</v>
      </c>
    </row>
    <row r="179" spans="1:9" x14ac:dyDescent="0.2">
      <c r="A179" s="207" t="s">
        <v>4444</v>
      </c>
      <c r="B179" s="207"/>
      <c r="C179" s="237">
        <v>2</v>
      </c>
      <c r="H179" s="237" t="s">
        <v>4432</v>
      </c>
      <c r="I179" s="237" t="s">
        <v>4432</v>
      </c>
    </row>
    <row r="180" spans="1:9" x14ac:dyDescent="0.2">
      <c r="A180" s="207" t="s">
        <v>4445</v>
      </c>
      <c r="B180" s="207"/>
      <c r="C180" s="237">
        <v>2</v>
      </c>
      <c r="H180" s="237" t="s">
        <v>4432</v>
      </c>
      <c r="I180" s="237" t="s">
        <v>4432</v>
      </c>
    </row>
    <row r="181" spans="1:9" x14ac:dyDescent="0.2">
      <c r="A181" s="207" t="s">
        <v>4446</v>
      </c>
      <c r="B181" s="207"/>
      <c r="C181" s="237">
        <v>2</v>
      </c>
      <c r="H181" s="237" t="s">
        <v>4265</v>
      </c>
      <c r="I181" s="237" t="s">
        <v>4265</v>
      </c>
    </row>
    <row r="182" spans="1:9" x14ac:dyDescent="0.2">
      <c r="A182" s="207" t="s">
        <v>4447</v>
      </c>
      <c r="B182" s="207"/>
      <c r="C182" s="237">
        <v>2</v>
      </c>
      <c r="H182" s="237" t="s">
        <v>4265</v>
      </c>
      <c r="I182" s="237" t="s">
        <v>4265</v>
      </c>
    </row>
    <row r="183" spans="1:9" x14ac:dyDescent="0.2">
      <c r="A183" s="238" t="s">
        <v>3094</v>
      </c>
      <c r="B183" s="238" t="s">
        <v>3093</v>
      </c>
      <c r="C183" s="237">
        <v>1</v>
      </c>
      <c r="H183" s="16" t="s">
        <v>547</v>
      </c>
      <c r="I183" s="16" t="s">
        <v>547</v>
      </c>
    </row>
    <row r="184" spans="1:9" x14ac:dyDescent="0.2">
      <c r="A184" s="238" t="s">
        <v>4448</v>
      </c>
      <c r="B184" s="238"/>
      <c r="C184" s="237">
        <v>1</v>
      </c>
      <c r="F184" s="237" t="s">
        <v>283</v>
      </c>
      <c r="G184" s="237" t="s">
        <v>4449</v>
      </c>
      <c r="H184" s="16" t="s">
        <v>188</v>
      </c>
      <c r="I184" s="16" t="s">
        <v>188</v>
      </c>
    </row>
    <row r="185" spans="1:9" x14ac:dyDescent="0.2">
      <c r="A185" s="207" t="s">
        <v>4450</v>
      </c>
      <c r="B185" s="207" t="s">
        <v>4451</v>
      </c>
      <c r="C185" s="237">
        <v>2</v>
      </c>
      <c r="H185" s="237" t="s">
        <v>4256</v>
      </c>
      <c r="I185" s="237" t="s">
        <v>4256</v>
      </c>
    </row>
    <row r="186" spans="1:9" x14ac:dyDescent="0.2">
      <c r="A186" s="207" t="s">
        <v>4452</v>
      </c>
      <c r="B186" s="207"/>
      <c r="C186" s="237">
        <v>2</v>
      </c>
      <c r="H186" s="237" t="s">
        <v>4309</v>
      </c>
      <c r="I186" s="237" t="s">
        <v>4309</v>
      </c>
    </row>
    <row r="187" spans="1:9" x14ac:dyDescent="0.2">
      <c r="A187" s="207" t="s">
        <v>4453</v>
      </c>
      <c r="B187" s="207"/>
      <c r="C187" s="237">
        <v>2</v>
      </c>
      <c r="H187" s="237" t="s">
        <v>4287</v>
      </c>
      <c r="I187" s="237" t="s">
        <v>4287</v>
      </c>
    </row>
    <row r="188" spans="1:9" x14ac:dyDescent="0.2">
      <c r="A188" s="207" t="s">
        <v>4454</v>
      </c>
      <c r="B188" s="207"/>
      <c r="C188" s="237">
        <v>2</v>
      </c>
      <c r="H188" s="237" t="s">
        <v>4432</v>
      </c>
      <c r="I188" s="237" t="s">
        <v>4432</v>
      </c>
    </row>
    <row r="189" spans="1:9" x14ac:dyDescent="0.2">
      <c r="A189" s="207" t="s">
        <v>4455</v>
      </c>
      <c r="B189" s="207"/>
      <c r="C189" s="237">
        <v>2</v>
      </c>
      <c r="H189" s="237" t="s">
        <v>4456</v>
      </c>
      <c r="I189" s="237" t="s">
        <v>4456</v>
      </c>
    </row>
    <row r="190" spans="1:9" x14ac:dyDescent="0.2">
      <c r="A190" s="238" t="s">
        <v>2856</v>
      </c>
      <c r="B190" s="238"/>
      <c r="C190" s="237">
        <v>1</v>
      </c>
      <c r="H190" s="237" t="s">
        <v>547</v>
      </c>
      <c r="I190" s="237" t="s">
        <v>547</v>
      </c>
    </row>
    <row r="191" spans="1:9" x14ac:dyDescent="0.2">
      <c r="A191" s="207" t="s">
        <v>4457</v>
      </c>
      <c r="B191" s="207"/>
      <c r="C191" s="237">
        <v>2</v>
      </c>
      <c r="H191" s="237" t="s">
        <v>4458</v>
      </c>
      <c r="I191" s="237" t="s">
        <v>4458</v>
      </c>
    </row>
    <row r="192" spans="1:9" x14ac:dyDescent="0.2">
      <c r="A192" s="207" t="s">
        <v>4459</v>
      </c>
      <c r="B192" s="207"/>
      <c r="C192" s="237">
        <v>2</v>
      </c>
      <c r="H192" s="237" t="s">
        <v>4458</v>
      </c>
      <c r="I192" s="237" t="s">
        <v>4458</v>
      </c>
    </row>
    <row r="193" spans="1:9" x14ac:dyDescent="0.2">
      <c r="A193" s="207" t="s">
        <v>4460</v>
      </c>
      <c r="B193" s="207"/>
      <c r="C193" s="237">
        <v>2</v>
      </c>
      <c r="H193" s="237" t="s">
        <v>4461</v>
      </c>
      <c r="I193" s="237" t="s">
        <v>4461</v>
      </c>
    </row>
    <row r="194" spans="1:9" x14ac:dyDescent="0.2">
      <c r="A194" s="207" t="s">
        <v>4462</v>
      </c>
      <c r="B194" s="207"/>
      <c r="C194" s="237">
        <v>2</v>
      </c>
      <c r="H194" s="237" t="s">
        <v>4274</v>
      </c>
      <c r="I194" s="237" t="s">
        <v>4274</v>
      </c>
    </row>
    <row r="195" spans="1:9" x14ac:dyDescent="0.2">
      <c r="A195" s="207" t="s">
        <v>4463</v>
      </c>
      <c r="B195" s="207"/>
      <c r="C195" s="237">
        <v>2</v>
      </c>
      <c r="H195" s="237" t="s">
        <v>4309</v>
      </c>
      <c r="I195" s="237" t="s">
        <v>4309</v>
      </c>
    </row>
    <row r="196" spans="1:9" x14ac:dyDescent="0.2">
      <c r="A196" s="207" t="s">
        <v>4464</v>
      </c>
      <c r="B196" s="207"/>
      <c r="C196" s="237">
        <v>2</v>
      </c>
      <c r="H196" s="237" t="s">
        <v>4340</v>
      </c>
      <c r="I196" s="237" t="s">
        <v>4340</v>
      </c>
    </row>
    <row r="197" spans="1:9" x14ac:dyDescent="0.2">
      <c r="A197" s="207" t="s">
        <v>4465</v>
      </c>
      <c r="B197" s="207" t="s">
        <v>4466</v>
      </c>
      <c r="C197" s="237">
        <v>2</v>
      </c>
      <c r="H197" s="237" t="s">
        <v>4467</v>
      </c>
      <c r="I197" s="237" t="s">
        <v>4467</v>
      </c>
    </row>
    <row r="198" spans="1:9" x14ac:dyDescent="0.2">
      <c r="A198" s="207" t="s">
        <v>4468</v>
      </c>
      <c r="B198" s="207"/>
      <c r="C198" s="237">
        <v>2</v>
      </c>
      <c r="H198" s="237" t="s">
        <v>4317</v>
      </c>
      <c r="I198" s="237" t="s">
        <v>4317</v>
      </c>
    </row>
    <row r="199" spans="1:9" x14ac:dyDescent="0.2">
      <c r="A199" s="207" t="s">
        <v>4469</v>
      </c>
      <c r="B199" s="207"/>
      <c r="C199" s="237">
        <v>2</v>
      </c>
      <c r="H199" s="237" t="s">
        <v>4317</v>
      </c>
      <c r="I199" s="237" t="s">
        <v>4317</v>
      </c>
    </row>
    <row r="200" spans="1:9" x14ac:dyDescent="0.2">
      <c r="A200" s="207" t="s">
        <v>4470</v>
      </c>
      <c r="B200" s="207"/>
      <c r="C200" s="237">
        <v>2</v>
      </c>
      <c r="H200" s="237" t="s">
        <v>4287</v>
      </c>
      <c r="I200" s="237" t="s">
        <v>4287</v>
      </c>
    </row>
    <row r="201" spans="1:9" x14ac:dyDescent="0.2">
      <c r="A201" s="207" t="s">
        <v>4471</v>
      </c>
      <c r="B201" s="207"/>
      <c r="C201" s="237">
        <v>2</v>
      </c>
      <c r="H201" s="237" t="s">
        <v>4293</v>
      </c>
      <c r="I201" s="237" t="s">
        <v>4293</v>
      </c>
    </row>
    <row r="202" spans="1:9" x14ac:dyDescent="0.2">
      <c r="A202" s="207" t="s">
        <v>4472</v>
      </c>
      <c r="B202" s="207"/>
      <c r="C202" s="237">
        <v>3</v>
      </c>
      <c r="H202" s="237" t="s">
        <v>4267</v>
      </c>
      <c r="I202" s="237" t="s">
        <v>4267</v>
      </c>
    </row>
    <row r="203" spans="1:9" x14ac:dyDescent="0.2">
      <c r="A203" s="207" t="s">
        <v>4473</v>
      </c>
      <c r="B203" s="207"/>
      <c r="C203" s="237">
        <v>2</v>
      </c>
      <c r="H203" s="237" t="s">
        <v>4265</v>
      </c>
      <c r="I203" s="237" t="s">
        <v>4265</v>
      </c>
    </row>
    <row r="204" spans="1:9" x14ac:dyDescent="0.2">
      <c r="A204" s="207" t="s">
        <v>4474</v>
      </c>
      <c r="B204" s="207"/>
      <c r="C204" s="237">
        <v>2</v>
      </c>
      <c r="H204" s="237" t="s">
        <v>4265</v>
      </c>
      <c r="I204" s="237" t="s">
        <v>4265</v>
      </c>
    </row>
    <row r="205" spans="1:9" x14ac:dyDescent="0.2">
      <c r="A205" s="207" t="s">
        <v>4475</v>
      </c>
      <c r="B205" s="207" t="s">
        <v>4476</v>
      </c>
      <c r="C205" s="237">
        <v>2</v>
      </c>
      <c r="H205" s="237" t="s">
        <v>4287</v>
      </c>
      <c r="I205" s="237" t="s">
        <v>4287</v>
      </c>
    </row>
    <row r="206" spans="1:9" x14ac:dyDescent="0.2">
      <c r="A206" s="207" t="s">
        <v>4477</v>
      </c>
      <c r="B206" s="207"/>
      <c r="C206" s="237">
        <v>3</v>
      </c>
      <c r="H206" s="237" t="s">
        <v>4267</v>
      </c>
      <c r="I206" s="237" t="s">
        <v>4267</v>
      </c>
    </row>
    <row r="207" spans="1:9" x14ac:dyDescent="0.2">
      <c r="A207" s="207" t="s">
        <v>4478</v>
      </c>
      <c r="B207" s="207"/>
      <c r="C207" s="237">
        <v>2</v>
      </c>
      <c r="H207" s="237" t="s">
        <v>4274</v>
      </c>
      <c r="I207" s="237" t="s">
        <v>4274</v>
      </c>
    </row>
    <row r="208" spans="1:9" x14ac:dyDescent="0.2">
      <c r="A208" s="207" t="s">
        <v>4479</v>
      </c>
      <c r="B208" s="207"/>
      <c r="C208" s="237">
        <v>2</v>
      </c>
      <c r="H208" s="237" t="s">
        <v>4389</v>
      </c>
      <c r="I208" s="237" t="s">
        <v>4389</v>
      </c>
    </row>
    <row r="209" spans="1:9" x14ac:dyDescent="0.2">
      <c r="A209" s="207" t="s">
        <v>4480</v>
      </c>
      <c r="B209" s="207"/>
      <c r="C209" s="237">
        <v>2</v>
      </c>
      <c r="H209" s="237" t="s">
        <v>4315</v>
      </c>
      <c r="I209" s="237" t="s">
        <v>4315</v>
      </c>
    </row>
    <row r="210" spans="1:9" x14ac:dyDescent="0.2">
      <c r="A210" s="207" t="s">
        <v>4481</v>
      </c>
      <c r="B210" s="207"/>
      <c r="C210" s="237">
        <v>2</v>
      </c>
      <c r="H210" s="237" t="s">
        <v>4293</v>
      </c>
      <c r="I210" s="237" t="s">
        <v>4293</v>
      </c>
    </row>
    <row r="211" spans="1:9" x14ac:dyDescent="0.2">
      <c r="A211" s="207" t="s">
        <v>4482</v>
      </c>
      <c r="B211" s="207"/>
      <c r="C211" s="237">
        <v>3</v>
      </c>
      <c r="H211" s="237" t="s">
        <v>4267</v>
      </c>
      <c r="I211" s="237" t="s">
        <v>4267</v>
      </c>
    </row>
    <row r="212" spans="1:9" x14ac:dyDescent="0.2">
      <c r="A212" s="238" t="s">
        <v>3111</v>
      </c>
      <c r="B212" s="238"/>
      <c r="C212" s="237">
        <v>1</v>
      </c>
      <c r="F212" s="237" t="s">
        <v>301</v>
      </c>
      <c r="G212" s="237" t="s">
        <v>3112</v>
      </c>
      <c r="H212" s="16" t="s">
        <v>188</v>
      </c>
      <c r="I212" s="16" t="s">
        <v>188</v>
      </c>
    </row>
    <row r="213" spans="1:9" x14ac:dyDescent="0.2">
      <c r="A213" s="207" t="s">
        <v>4483</v>
      </c>
      <c r="B213" s="207"/>
      <c r="C213" s="237">
        <v>3</v>
      </c>
      <c r="H213" s="237" t="s">
        <v>4267</v>
      </c>
      <c r="I213" s="237" t="s">
        <v>4267</v>
      </c>
    </row>
    <row r="214" spans="1:9" x14ac:dyDescent="0.2">
      <c r="A214" s="207" t="s">
        <v>4484</v>
      </c>
      <c r="B214" s="207"/>
      <c r="C214" s="237">
        <v>3</v>
      </c>
      <c r="H214" s="237" t="s">
        <v>4267</v>
      </c>
      <c r="I214" s="237" t="s">
        <v>4267</v>
      </c>
    </row>
    <row r="215" spans="1:9" x14ac:dyDescent="0.2">
      <c r="A215" s="207" t="s">
        <v>4485</v>
      </c>
      <c r="B215" s="207"/>
      <c r="C215" s="237">
        <v>2</v>
      </c>
      <c r="H215" s="237" t="s">
        <v>4271</v>
      </c>
      <c r="I215" s="237" t="s">
        <v>4271</v>
      </c>
    </row>
    <row r="216" spans="1:9" x14ac:dyDescent="0.2">
      <c r="A216" s="207" t="s">
        <v>4486</v>
      </c>
      <c r="B216" s="207"/>
      <c r="C216" s="237">
        <v>2</v>
      </c>
      <c r="H216" s="237" t="s">
        <v>4274</v>
      </c>
      <c r="I216" s="237" t="s">
        <v>4274</v>
      </c>
    </row>
    <row r="217" spans="1:9" x14ac:dyDescent="0.2">
      <c r="A217" s="207" t="s">
        <v>4487</v>
      </c>
      <c r="B217" s="207"/>
      <c r="C217" s="237">
        <v>2</v>
      </c>
      <c r="H217" s="237" t="s">
        <v>4293</v>
      </c>
      <c r="I217" s="237" t="s">
        <v>4293</v>
      </c>
    </row>
    <row r="218" spans="1:9" x14ac:dyDescent="0.2">
      <c r="A218" s="207" t="s">
        <v>4488</v>
      </c>
      <c r="B218" s="207"/>
      <c r="C218" s="237">
        <v>2</v>
      </c>
      <c r="H218" s="237" t="s">
        <v>4293</v>
      </c>
      <c r="I218" s="237" t="s">
        <v>4293</v>
      </c>
    </row>
    <row r="219" spans="1:9" x14ac:dyDescent="0.2">
      <c r="A219" s="207" t="s">
        <v>4489</v>
      </c>
      <c r="B219" s="207"/>
      <c r="C219" s="237">
        <v>2</v>
      </c>
      <c r="H219" s="237" t="s">
        <v>4490</v>
      </c>
      <c r="I219" s="237" t="s">
        <v>4490</v>
      </c>
    </row>
    <row r="220" spans="1:9" x14ac:dyDescent="0.2">
      <c r="A220" s="238" t="s">
        <v>2098</v>
      </c>
      <c r="B220" s="238"/>
      <c r="C220" s="237">
        <v>1</v>
      </c>
      <c r="F220" s="144" t="s">
        <v>2099</v>
      </c>
      <c r="G220" s="144" t="s">
        <v>2100</v>
      </c>
      <c r="H220" s="16" t="s">
        <v>188</v>
      </c>
      <c r="I220" s="16" t="s">
        <v>188</v>
      </c>
    </row>
    <row r="221" spans="1:9" x14ac:dyDescent="0.2">
      <c r="A221" s="207" t="s">
        <v>4491</v>
      </c>
      <c r="B221" s="207"/>
      <c r="C221" s="237">
        <v>2</v>
      </c>
      <c r="H221" s="237" t="s">
        <v>4309</v>
      </c>
      <c r="I221" s="237" t="s">
        <v>4309</v>
      </c>
    </row>
    <row r="222" spans="1:9" x14ac:dyDescent="0.2">
      <c r="A222" s="207" t="s">
        <v>4492</v>
      </c>
      <c r="B222" s="207" t="s">
        <v>4493</v>
      </c>
      <c r="C222" s="237">
        <v>2</v>
      </c>
      <c r="H222" s="237" t="s">
        <v>4494</v>
      </c>
      <c r="I222" s="237" t="s">
        <v>4494</v>
      </c>
    </row>
    <row r="223" spans="1:9" x14ac:dyDescent="0.2">
      <c r="A223" s="207" t="s">
        <v>4495</v>
      </c>
      <c r="B223" s="207"/>
      <c r="C223" s="237">
        <v>2</v>
      </c>
      <c r="H223" s="237" t="s">
        <v>4287</v>
      </c>
      <c r="I223" s="237" t="s">
        <v>4287</v>
      </c>
    </row>
    <row r="224" spans="1:9" x14ac:dyDescent="0.2">
      <c r="A224" s="207" t="s">
        <v>4496</v>
      </c>
      <c r="B224" s="207"/>
      <c r="C224" s="237">
        <v>2</v>
      </c>
      <c r="H224" s="237" t="s">
        <v>4309</v>
      </c>
      <c r="I224" s="237" t="s">
        <v>4309</v>
      </c>
    </row>
    <row r="225" spans="1:9" x14ac:dyDescent="0.2">
      <c r="A225" s="207" t="s">
        <v>4497</v>
      </c>
      <c r="B225" s="207"/>
      <c r="C225" s="237">
        <v>2</v>
      </c>
      <c r="H225" s="237" t="s">
        <v>4498</v>
      </c>
      <c r="I225" s="237" t="s">
        <v>4498</v>
      </c>
    </row>
    <row r="226" spans="1:9" x14ac:dyDescent="0.2">
      <c r="A226" s="238" t="s">
        <v>887</v>
      </c>
      <c r="B226" s="238"/>
      <c r="C226" s="237">
        <v>1</v>
      </c>
      <c r="F226" s="237" t="s">
        <v>888</v>
      </c>
      <c r="G226" s="237" t="s">
        <v>889</v>
      </c>
      <c r="H226" s="16" t="s">
        <v>188</v>
      </c>
      <c r="I226" s="16" t="s">
        <v>188</v>
      </c>
    </row>
    <row r="227" spans="1:9" x14ac:dyDescent="0.2">
      <c r="A227" s="207" t="s">
        <v>4499</v>
      </c>
      <c r="B227" s="207"/>
      <c r="C227" s="237">
        <v>2</v>
      </c>
      <c r="H227" s="237" t="s">
        <v>4498</v>
      </c>
      <c r="I227" s="237" t="s">
        <v>4498</v>
      </c>
    </row>
    <row r="228" spans="1:9" x14ac:dyDescent="0.2">
      <c r="A228" s="207" t="s">
        <v>4500</v>
      </c>
      <c r="B228" s="207"/>
      <c r="C228" s="237">
        <v>2</v>
      </c>
      <c r="H228" s="237" t="s">
        <v>4498</v>
      </c>
      <c r="I228" s="237" t="s">
        <v>4498</v>
      </c>
    </row>
    <row r="229" spans="1:9" x14ac:dyDescent="0.2">
      <c r="A229" s="207" t="s">
        <v>4501</v>
      </c>
      <c r="B229" s="207"/>
      <c r="C229" s="237">
        <v>2</v>
      </c>
      <c r="H229" s="237" t="s">
        <v>4498</v>
      </c>
      <c r="I229" s="237" t="s">
        <v>4498</v>
      </c>
    </row>
    <row r="230" spans="1:9" x14ac:dyDescent="0.2">
      <c r="A230" s="207" t="s">
        <v>4502</v>
      </c>
      <c r="B230" s="207"/>
      <c r="C230" s="237">
        <v>2</v>
      </c>
      <c r="H230" s="237" t="s">
        <v>4498</v>
      </c>
      <c r="I230" s="237" t="s">
        <v>4498</v>
      </c>
    </row>
    <row r="231" spans="1:9" x14ac:dyDescent="0.2">
      <c r="A231" s="207" t="s">
        <v>4503</v>
      </c>
      <c r="B231" s="207"/>
      <c r="C231" s="237">
        <v>3</v>
      </c>
      <c r="H231" s="237" t="s">
        <v>4267</v>
      </c>
      <c r="I231" s="237" t="s">
        <v>4267</v>
      </c>
    </row>
    <row r="232" spans="1:9" x14ac:dyDescent="0.2">
      <c r="A232" s="207" t="s">
        <v>934</v>
      </c>
      <c r="B232" s="207"/>
      <c r="C232" s="237">
        <v>3</v>
      </c>
      <c r="H232" s="237" t="s">
        <v>4267</v>
      </c>
      <c r="I232" s="237" t="s">
        <v>4267</v>
      </c>
    </row>
    <row r="233" spans="1:9" x14ac:dyDescent="0.2">
      <c r="A233" s="238" t="s">
        <v>2155</v>
      </c>
      <c r="B233" s="238"/>
      <c r="C233" s="237">
        <v>1</v>
      </c>
      <c r="H233" s="237" t="s">
        <v>4504</v>
      </c>
      <c r="I233" s="237" t="s">
        <v>368</v>
      </c>
    </row>
    <row r="234" spans="1:9" x14ac:dyDescent="0.2">
      <c r="A234" s="207" t="s">
        <v>4505</v>
      </c>
      <c r="B234" s="207"/>
      <c r="C234" s="237">
        <v>2</v>
      </c>
      <c r="H234" s="237" t="s">
        <v>4506</v>
      </c>
      <c r="I234" s="237" t="s">
        <v>4506</v>
      </c>
    </row>
    <row r="235" spans="1:9" x14ac:dyDescent="0.2">
      <c r="A235" s="238" t="s">
        <v>905</v>
      </c>
      <c r="B235" s="238"/>
      <c r="C235" s="237">
        <v>1</v>
      </c>
      <c r="F235" s="144" t="s">
        <v>301</v>
      </c>
      <c r="G235" s="144" t="s">
        <v>906</v>
      </c>
      <c r="H235" s="16" t="s">
        <v>188</v>
      </c>
      <c r="I235" s="16" t="s">
        <v>188</v>
      </c>
    </row>
    <row r="236" spans="1:9" x14ac:dyDescent="0.2">
      <c r="A236" s="207" t="s">
        <v>4507</v>
      </c>
      <c r="B236" s="207" t="s">
        <v>4508</v>
      </c>
      <c r="C236" s="237">
        <v>2</v>
      </c>
      <c r="H236" s="237" t="s">
        <v>4509</v>
      </c>
      <c r="I236" s="237" t="s">
        <v>4509</v>
      </c>
    </row>
    <row r="237" spans="1:9" x14ac:dyDescent="0.2">
      <c r="A237" s="207" t="s">
        <v>4510</v>
      </c>
      <c r="B237" s="207"/>
      <c r="C237" s="237">
        <v>2</v>
      </c>
      <c r="H237" s="237" t="s">
        <v>4461</v>
      </c>
      <c r="I237" s="237" t="s">
        <v>4461</v>
      </c>
    </row>
    <row r="238" spans="1:9" x14ac:dyDescent="0.2">
      <c r="A238" s="207" t="s">
        <v>4511</v>
      </c>
      <c r="B238" s="207"/>
      <c r="C238" s="237">
        <v>2</v>
      </c>
      <c r="H238" s="237" t="s">
        <v>4287</v>
      </c>
      <c r="I238" s="237" t="s">
        <v>4287</v>
      </c>
    </row>
    <row r="239" spans="1:9" x14ac:dyDescent="0.2">
      <c r="A239" s="207" t="s">
        <v>4512</v>
      </c>
      <c r="B239" s="207" t="s">
        <v>4513</v>
      </c>
      <c r="C239" s="237">
        <v>2</v>
      </c>
      <c r="H239" s="237" t="s">
        <v>4287</v>
      </c>
      <c r="I239" s="237" t="s">
        <v>4287</v>
      </c>
    </row>
    <row r="240" spans="1:9" x14ac:dyDescent="0.2">
      <c r="A240" s="207" t="s">
        <v>4514</v>
      </c>
      <c r="B240" s="207"/>
      <c r="C240" s="237">
        <v>2</v>
      </c>
      <c r="H240" s="237" t="s">
        <v>4315</v>
      </c>
      <c r="I240" s="237" t="s">
        <v>4315</v>
      </c>
    </row>
    <row r="241" spans="1:9" x14ac:dyDescent="0.2">
      <c r="A241" s="207" t="s">
        <v>4515</v>
      </c>
      <c r="B241" s="207"/>
      <c r="C241" s="237">
        <v>2</v>
      </c>
      <c r="H241" s="237" t="s">
        <v>4315</v>
      </c>
      <c r="I241" s="237" t="s">
        <v>4315</v>
      </c>
    </row>
    <row r="242" spans="1:9" x14ac:dyDescent="0.2">
      <c r="A242" s="238" t="s">
        <v>565</v>
      </c>
      <c r="B242" s="238"/>
      <c r="C242" s="237">
        <v>1</v>
      </c>
      <c r="F242" s="144"/>
      <c r="G242" s="144"/>
      <c r="H242" s="16" t="s">
        <v>4261</v>
      </c>
      <c r="I242" s="16" t="s">
        <v>566</v>
      </c>
    </row>
    <row r="243" spans="1:9" x14ac:dyDescent="0.2">
      <c r="A243" s="207" t="s">
        <v>4516</v>
      </c>
      <c r="B243" s="207"/>
      <c r="C243" s="237">
        <v>2</v>
      </c>
      <c r="H243" s="237" t="s">
        <v>4494</v>
      </c>
      <c r="I243" s="237" t="s">
        <v>4494</v>
      </c>
    </row>
    <row r="244" spans="1:9" x14ac:dyDescent="0.2">
      <c r="A244" s="207" t="s">
        <v>4517</v>
      </c>
      <c r="B244" s="207"/>
      <c r="C244" s="237">
        <v>2</v>
      </c>
      <c r="H244" s="237" t="s">
        <v>4375</v>
      </c>
      <c r="I244" s="237" t="s">
        <v>4375</v>
      </c>
    </row>
    <row r="245" spans="1:9" x14ac:dyDescent="0.2">
      <c r="A245" s="238" t="s">
        <v>4518</v>
      </c>
      <c r="B245" s="238"/>
      <c r="C245" s="237">
        <v>2</v>
      </c>
      <c r="H245" s="237" t="s">
        <v>4385</v>
      </c>
      <c r="I245" s="237" t="s">
        <v>4385</v>
      </c>
    </row>
    <row r="246" spans="1:9" x14ac:dyDescent="0.2">
      <c r="A246" s="207" t="s">
        <v>4519</v>
      </c>
      <c r="B246" s="207"/>
      <c r="C246" s="237">
        <v>2</v>
      </c>
      <c r="H246" s="237" t="s">
        <v>4299</v>
      </c>
      <c r="I246" s="237" t="s">
        <v>4299</v>
      </c>
    </row>
    <row r="247" spans="1:9" x14ac:dyDescent="0.2">
      <c r="A247" s="207" t="s">
        <v>4520</v>
      </c>
      <c r="B247" s="207"/>
      <c r="C247" s="237">
        <v>2</v>
      </c>
      <c r="H247" s="237" t="s">
        <v>4521</v>
      </c>
      <c r="I247" s="237" t="s">
        <v>4521</v>
      </c>
    </row>
    <row r="248" spans="1:9" x14ac:dyDescent="0.2">
      <c r="A248" s="207" t="s">
        <v>4522</v>
      </c>
      <c r="B248" s="207" t="s">
        <v>4523</v>
      </c>
      <c r="C248" s="237">
        <v>2</v>
      </c>
      <c r="H248" s="237" t="s">
        <v>4521</v>
      </c>
      <c r="I248" s="237" t="s">
        <v>4521</v>
      </c>
    </row>
    <row r="249" spans="1:9" x14ac:dyDescent="0.2">
      <c r="A249" s="207" t="s">
        <v>4524</v>
      </c>
      <c r="B249" s="207"/>
      <c r="C249" s="237">
        <v>3</v>
      </c>
      <c r="H249" s="237" t="s">
        <v>4267</v>
      </c>
      <c r="I249" s="237" t="s">
        <v>4267</v>
      </c>
    </row>
    <row r="250" spans="1:9" x14ac:dyDescent="0.2">
      <c r="A250" s="207" t="s">
        <v>4525</v>
      </c>
      <c r="B250" s="207"/>
      <c r="C250" s="237">
        <v>2</v>
      </c>
      <c r="H250" s="237" t="s">
        <v>4309</v>
      </c>
      <c r="I250" s="237" t="s">
        <v>4309</v>
      </c>
    </row>
    <row r="251" spans="1:9" x14ac:dyDescent="0.2">
      <c r="A251" s="238" t="s">
        <v>2120</v>
      </c>
      <c r="B251" s="238"/>
      <c r="C251" s="237">
        <v>1</v>
      </c>
      <c r="H251" s="237" t="s">
        <v>1659</v>
      </c>
      <c r="I251" s="237" t="s">
        <v>1659</v>
      </c>
    </row>
    <row r="252" spans="1:9" x14ac:dyDescent="0.2">
      <c r="A252" s="207" t="s">
        <v>4526</v>
      </c>
      <c r="B252" s="207"/>
      <c r="C252" s="237">
        <v>2</v>
      </c>
      <c r="H252" s="237" t="s">
        <v>4254</v>
      </c>
      <c r="I252" s="237" t="s">
        <v>4254</v>
      </c>
    </row>
    <row r="253" spans="1:9" x14ac:dyDescent="0.2">
      <c r="A253" s="238" t="s">
        <v>2782</v>
      </c>
      <c r="B253" s="238"/>
      <c r="C253" s="237">
        <v>1</v>
      </c>
      <c r="F253" s="144" t="s">
        <v>888</v>
      </c>
      <c r="G253" s="144" t="s">
        <v>2395</v>
      </c>
      <c r="H253" s="16" t="s">
        <v>188</v>
      </c>
      <c r="I253" s="16" t="s">
        <v>188</v>
      </c>
    </row>
    <row r="254" spans="1:9" x14ac:dyDescent="0.2">
      <c r="A254" s="57" t="s">
        <v>4527</v>
      </c>
      <c r="B254" s="207"/>
      <c r="C254" s="237">
        <v>1</v>
      </c>
      <c r="F254" s="144" t="s">
        <v>888</v>
      </c>
      <c r="G254" s="144" t="s">
        <v>2395</v>
      </c>
      <c r="H254" s="16" t="s">
        <v>188</v>
      </c>
      <c r="I254" s="16" t="s">
        <v>188</v>
      </c>
    </row>
    <row r="255" spans="1:9" x14ac:dyDescent="0.2">
      <c r="A255" s="207" t="s">
        <v>4528</v>
      </c>
      <c r="B255" s="207"/>
      <c r="C255" s="237">
        <v>2</v>
      </c>
      <c r="H255" s="237" t="s">
        <v>4265</v>
      </c>
      <c r="I255" s="237" t="s">
        <v>4265</v>
      </c>
    </row>
    <row r="256" spans="1:9" x14ac:dyDescent="0.2">
      <c r="A256" s="207" t="s">
        <v>4529</v>
      </c>
      <c r="B256" s="207"/>
      <c r="C256" s="237">
        <v>2</v>
      </c>
      <c r="H256" s="237" t="s">
        <v>4340</v>
      </c>
      <c r="I256" s="237" t="s">
        <v>4340</v>
      </c>
    </row>
    <row r="257" spans="1:9" x14ac:dyDescent="0.2">
      <c r="A257" s="207" t="s">
        <v>4530</v>
      </c>
      <c r="B257" s="207"/>
      <c r="C257" s="237">
        <v>2</v>
      </c>
      <c r="H257" s="237" t="s">
        <v>4340</v>
      </c>
      <c r="I257" s="237" t="s">
        <v>4340</v>
      </c>
    </row>
    <row r="258" spans="1:9" x14ac:dyDescent="0.2">
      <c r="A258" s="207" t="s">
        <v>4531</v>
      </c>
      <c r="B258" s="207"/>
      <c r="C258" s="237">
        <v>2</v>
      </c>
      <c r="H258" s="237" t="s">
        <v>4265</v>
      </c>
      <c r="I258" s="237" t="s">
        <v>4265</v>
      </c>
    </row>
    <row r="259" spans="1:9" x14ac:dyDescent="0.2">
      <c r="A259" s="238" t="s">
        <v>4532</v>
      </c>
      <c r="B259" s="238"/>
      <c r="C259" s="237">
        <v>1</v>
      </c>
      <c r="F259" s="144" t="s">
        <v>888</v>
      </c>
      <c r="G259" s="144" t="s">
        <v>4533</v>
      </c>
      <c r="H259" s="16" t="s">
        <v>188</v>
      </c>
      <c r="I259" s="16" t="s">
        <v>188</v>
      </c>
    </row>
    <row r="260" spans="1:9" x14ac:dyDescent="0.2">
      <c r="A260" s="207" t="s">
        <v>4534</v>
      </c>
      <c r="B260" s="207"/>
      <c r="C260" s="237">
        <v>2</v>
      </c>
      <c r="H260" s="237" t="s">
        <v>4535</v>
      </c>
      <c r="I260" s="237" t="s">
        <v>4535</v>
      </c>
    </row>
    <row r="261" spans="1:9" x14ac:dyDescent="0.2">
      <c r="A261" s="207" t="s">
        <v>4536</v>
      </c>
      <c r="B261" s="207"/>
      <c r="C261" s="237">
        <v>2</v>
      </c>
      <c r="H261" s="237" t="s">
        <v>4254</v>
      </c>
      <c r="I261" s="237" t="s">
        <v>4254</v>
      </c>
    </row>
    <row r="262" spans="1:9" x14ac:dyDescent="0.2">
      <c r="A262" s="207" t="s">
        <v>4537</v>
      </c>
      <c r="B262" s="207"/>
      <c r="C262" s="237">
        <v>2</v>
      </c>
      <c r="H262" s="237" t="s">
        <v>4458</v>
      </c>
      <c r="I262" s="237" t="s">
        <v>4458</v>
      </c>
    </row>
    <row r="263" spans="1:9" x14ac:dyDescent="0.2">
      <c r="A263" s="207" t="s">
        <v>4538</v>
      </c>
      <c r="B263" s="207"/>
      <c r="C263" s="237">
        <v>2</v>
      </c>
      <c r="H263" s="237" t="s">
        <v>4299</v>
      </c>
      <c r="I263" s="237" t="s">
        <v>4299</v>
      </c>
    </row>
    <row r="264" spans="1:9" x14ac:dyDescent="0.2">
      <c r="A264" s="207" t="s">
        <v>4539</v>
      </c>
      <c r="B264" s="207"/>
      <c r="C264" s="237">
        <v>3</v>
      </c>
      <c r="H264" s="237" t="s">
        <v>4267</v>
      </c>
      <c r="I264" s="237" t="s">
        <v>4267</v>
      </c>
    </row>
    <row r="265" spans="1:9" x14ac:dyDescent="0.2">
      <c r="A265" s="207" t="s">
        <v>4540</v>
      </c>
      <c r="B265" s="207"/>
      <c r="C265" s="237">
        <v>2</v>
      </c>
      <c r="H265" s="237" t="s">
        <v>4375</v>
      </c>
      <c r="I265" s="237" t="s">
        <v>4375</v>
      </c>
    </row>
    <row r="266" spans="1:9" x14ac:dyDescent="0.2">
      <c r="A266" s="207" t="s">
        <v>4541</v>
      </c>
      <c r="B266" s="207" t="s">
        <v>4542</v>
      </c>
      <c r="C266" s="237">
        <v>2</v>
      </c>
      <c r="H266" s="237" t="s">
        <v>4265</v>
      </c>
      <c r="I266" s="237" t="s">
        <v>4265</v>
      </c>
    </row>
    <row r="267" spans="1:9" x14ac:dyDescent="0.2">
      <c r="A267" s="207" t="s">
        <v>4543</v>
      </c>
      <c r="B267" s="207"/>
      <c r="C267" s="237">
        <v>2</v>
      </c>
      <c r="H267" s="237" t="s">
        <v>4299</v>
      </c>
      <c r="I267" s="237" t="s">
        <v>4299</v>
      </c>
    </row>
    <row r="268" spans="1:9" x14ac:dyDescent="0.2">
      <c r="A268" s="238" t="s">
        <v>4544</v>
      </c>
      <c r="B268" s="238"/>
      <c r="C268" s="237">
        <v>1</v>
      </c>
      <c r="F268" s="144" t="s">
        <v>4167</v>
      </c>
      <c r="G268" s="144" t="s">
        <v>4196</v>
      </c>
      <c r="H268" s="16" t="s">
        <v>188</v>
      </c>
      <c r="I268" s="16" t="s">
        <v>188</v>
      </c>
    </row>
    <row r="269" spans="1:9" x14ac:dyDescent="0.2">
      <c r="A269" s="207" t="s">
        <v>4545</v>
      </c>
      <c r="B269" s="207"/>
      <c r="C269" s="237">
        <v>2</v>
      </c>
      <c r="H269" s="237" t="s">
        <v>4348</v>
      </c>
      <c r="I269" s="237" t="s">
        <v>4348</v>
      </c>
    </row>
    <row r="270" spans="1:9" x14ac:dyDescent="0.2">
      <c r="A270" s="207" t="s">
        <v>4546</v>
      </c>
      <c r="B270" s="207"/>
      <c r="C270" s="237">
        <v>2</v>
      </c>
      <c r="H270" s="237" t="s">
        <v>4348</v>
      </c>
      <c r="I270" s="237" t="s">
        <v>4348</v>
      </c>
    </row>
    <row r="271" spans="1:9" x14ac:dyDescent="0.2">
      <c r="A271" s="207" t="s">
        <v>4547</v>
      </c>
      <c r="B271" s="207"/>
      <c r="C271" s="237">
        <v>2</v>
      </c>
      <c r="H271" s="237" t="s">
        <v>4348</v>
      </c>
      <c r="I271" s="237" t="s">
        <v>4348</v>
      </c>
    </row>
    <row r="272" spans="1:9" x14ac:dyDescent="0.2">
      <c r="A272" s="207" t="s">
        <v>4548</v>
      </c>
      <c r="B272" s="207"/>
      <c r="C272" s="237">
        <v>2</v>
      </c>
      <c r="H272" s="237" t="s">
        <v>4348</v>
      </c>
      <c r="I272" s="237" t="s">
        <v>4348</v>
      </c>
    </row>
    <row r="273" spans="1:9" x14ac:dyDescent="0.2">
      <c r="A273" s="207" t="s">
        <v>4549</v>
      </c>
      <c r="B273" s="207"/>
      <c r="C273" s="237">
        <v>2</v>
      </c>
      <c r="H273" s="237" t="s">
        <v>4550</v>
      </c>
      <c r="I273" s="237" t="s">
        <v>4550</v>
      </c>
    </row>
    <row r="274" spans="1:9" x14ac:dyDescent="0.2">
      <c r="A274" s="207" t="s">
        <v>4551</v>
      </c>
      <c r="B274" s="207"/>
      <c r="C274" s="237">
        <v>2</v>
      </c>
      <c r="H274" s="237" t="s">
        <v>4389</v>
      </c>
      <c r="I274" s="237" t="s">
        <v>4389</v>
      </c>
    </row>
    <row r="275" spans="1:9" x14ac:dyDescent="0.2">
      <c r="A275" s="207" t="s">
        <v>4552</v>
      </c>
      <c r="B275" s="207"/>
      <c r="C275" s="237">
        <v>2</v>
      </c>
      <c r="H275" s="237" t="s">
        <v>4278</v>
      </c>
      <c r="I275" s="237" t="s">
        <v>4278</v>
      </c>
    </row>
    <row r="276" spans="1:9" x14ac:dyDescent="0.2">
      <c r="A276" s="238" t="s">
        <v>940</v>
      </c>
      <c r="B276" s="238"/>
      <c r="C276" s="237">
        <v>1</v>
      </c>
      <c r="F276" s="144" t="s">
        <v>283</v>
      </c>
      <c r="G276" s="144" t="s">
        <v>284</v>
      </c>
      <c r="H276" s="16" t="s">
        <v>188</v>
      </c>
      <c r="I276" s="16" t="s">
        <v>188</v>
      </c>
    </row>
    <row r="277" spans="1:9" x14ac:dyDescent="0.2">
      <c r="A277" s="207" t="s">
        <v>4553</v>
      </c>
      <c r="B277" s="207"/>
      <c r="C277" s="237">
        <v>2</v>
      </c>
      <c r="H277" s="237" t="s">
        <v>4287</v>
      </c>
      <c r="I277" s="237" t="s">
        <v>4287</v>
      </c>
    </row>
    <row r="278" spans="1:9" x14ac:dyDescent="0.2">
      <c r="A278" s="207" t="s">
        <v>4554</v>
      </c>
      <c r="B278" s="207"/>
      <c r="C278" s="237">
        <v>3</v>
      </c>
      <c r="H278" s="237" t="s">
        <v>4267</v>
      </c>
      <c r="I278" s="237" t="s">
        <v>4267</v>
      </c>
    </row>
    <row r="279" spans="1:9" x14ac:dyDescent="0.2">
      <c r="A279" s="207" t="s">
        <v>4555</v>
      </c>
      <c r="B279" s="207"/>
      <c r="C279" s="237">
        <v>2</v>
      </c>
      <c r="H279" s="237" t="s">
        <v>4293</v>
      </c>
      <c r="I279" s="237" t="s">
        <v>4293</v>
      </c>
    </row>
    <row r="280" spans="1:9" x14ac:dyDescent="0.2">
      <c r="A280" s="207" t="s">
        <v>4556</v>
      </c>
      <c r="B280" s="207"/>
      <c r="C280" s="237">
        <v>3</v>
      </c>
      <c r="H280" s="237" t="s">
        <v>4267</v>
      </c>
      <c r="I280" s="237" t="s">
        <v>4267</v>
      </c>
    </row>
    <row r="281" spans="1:9" x14ac:dyDescent="0.2">
      <c r="A281" s="207" t="s">
        <v>4557</v>
      </c>
      <c r="B281" s="207"/>
      <c r="C281" s="237">
        <v>2</v>
      </c>
      <c r="H281" s="237" t="s">
        <v>4558</v>
      </c>
      <c r="I281" s="237" t="s">
        <v>4558</v>
      </c>
    </row>
    <row r="282" spans="1:9" x14ac:dyDescent="0.2">
      <c r="A282" s="207" t="s">
        <v>4559</v>
      </c>
      <c r="B282" s="207"/>
      <c r="C282" s="237">
        <v>3</v>
      </c>
      <c r="H282" s="237" t="s">
        <v>4267</v>
      </c>
      <c r="I282" s="237" t="s">
        <v>4267</v>
      </c>
    </row>
    <row r="283" spans="1:9" x14ac:dyDescent="0.2">
      <c r="A283" s="207" t="s">
        <v>4560</v>
      </c>
      <c r="B283" s="207" t="s">
        <v>4561</v>
      </c>
      <c r="C283" s="237">
        <v>2</v>
      </c>
      <c r="H283" s="237" t="s">
        <v>4343</v>
      </c>
      <c r="I283" s="237" t="s">
        <v>4343</v>
      </c>
    </row>
    <row r="284" spans="1:9" x14ac:dyDescent="0.2">
      <c r="A284" s="207" t="s">
        <v>4562</v>
      </c>
      <c r="B284" s="207"/>
      <c r="C284" s="237">
        <v>2</v>
      </c>
      <c r="H284" s="237" t="s">
        <v>4385</v>
      </c>
      <c r="I284" s="237" t="s">
        <v>4385</v>
      </c>
    </row>
    <row r="285" spans="1:9" x14ac:dyDescent="0.2">
      <c r="A285" s="207" t="s">
        <v>4563</v>
      </c>
      <c r="B285" s="207"/>
      <c r="C285" s="237">
        <v>2</v>
      </c>
      <c r="H285" s="237" t="s">
        <v>4343</v>
      </c>
      <c r="I285" s="237" t="s">
        <v>4343</v>
      </c>
    </row>
    <row r="286" spans="1:9" x14ac:dyDescent="0.2">
      <c r="A286" s="207" t="s">
        <v>4564</v>
      </c>
      <c r="B286" s="207"/>
      <c r="C286" s="237">
        <v>2</v>
      </c>
      <c r="H286" s="237" t="s">
        <v>4343</v>
      </c>
      <c r="I286" s="237" t="s">
        <v>4343</v>
      </c>
    </row>
    <row r="287" spans="1:9" x14ac:dyDescent="0.2">
      <c r="A287" s="207" t="s">
        <v>4565</v>
      </c>
      <c r="B287" s="207"/>
      <c r="C287" s="237">
        <v>2</v>
      </c>
      <c r="H287" s="237" t="s">
        <v>4566</v>
      </c>
      <c r="I287" s="237" t="s">
        <v>4566</v>
      </c>
    </row>
    <row r="288" spans="1:9" x14ac:dyDescent="0.2">
      <c r="A288" s="207" t="s">
        <v>4567</v>
      </c>
      <c r="B288" s="207"/>
      <c r="C288" s="237">
        <v>2</v>
      </c>
      <c r="H288" s="237" t="s">
        <v>4309</v>
      </c>
      <c r="I288" s="237" t="s">
        <v>4309</v>
      </c>
    </row>
    <row r="289" spans="1:9" x14ac:dyDescent="0.2">
      <c r="A289" s="207" t="s">
        <v>4568</v>
      </c>
      <c r="B289" s="207"/>
      <c r="C289" s="237">
        <v>2</v>
      </c>
      <c r="H289" s="237" t="s">
        <v>4309</v>
      </c>
      <c r="I289" s="237" t="s">
        <v>4309</v>
      </c>
    </row>
    <row r="290" spans="1:9" x14ac:dyDescent="0.2">
      <c r="A290" s="207" t="s">
        <v>4569</v>
      </c>
      <c r="B290" s="207"/>
      <c r="C290" s="237">
        <v>2</v>
      </c>
      <c r="H290" s="237" t="s">
        <v>4285</v>
      </c>
      <c r="I290" s="237" t="s">
        <v>4285</v>
      </c>
    </row>
    <row r="291" spans="1:9" x14ac:dyDescent="0.2">
      <c r="A291" s="238" t="s">
        <v>952</v>
      </c>
      <c r="B291" s="238"/>
      <c r="C291" s="237">
        <v>1</v>
      </c>
      <c r="F291" s="144" t="s">
        <v>954</v>
      </c>
      <c r="G291" s="144" t="s">
        <v>955</v>
      </c>
      <c r="H291" s="237" t="s">
        <v>4504</v>
      </c>
      <c r="I291" s="237" t="s">
        <v>368</v>
      </c>
    </row>
    <row r="292" spans="1:9" x14ac:dyDescent="0.2">
      <c r="A292" s="207" t="s">
        <v>4570</v>
      </c>
      <c r="B292" s="207" t="s">
        <v>4571</v>
      </c>
      <c r="C292" s="237">
        <v>2</v>
      </c>
      <c r="H292" s="237" t="s">
        <v>4287</v>
      </c>
      <c r="I292" s="237" t="s">
        <v>4287</v>
      </c>
    </row>
    <row r="293" spans="1:9" x14ac:dyDescent="0.2">
      <c r="A293" s="207" t="s">
        <v>4572</v>
      </c>
      <c r="B293" s="207" t="s">
        <v>4573</v>
      </c>
      <c r="C293" s="237">
        <v>2</v>
      </c>
      <c r="H293" s="237" t="s">
        <v>4348</v>
      </c>
      <c r="I293" s="237" t="s">
        <v>4348</v>
      </c>
    </row>
    <row r="294" spans="1:9" x14ac:dyDescent="0.2">
      <c r="A294" s="207" t="s">
        <v>4574</v>
      </c>
      <c r="B294" s="207"/>
      <c r="C294" s="237">
        <v>2</v>
      </c>
      <c r="H294" s="237" t="s">
        <v>4566</v>
      </c>
      <c r="I294" s="237" t="s">
        <v>4566</v>
      </c>
    </row>
    <row r="295" spans="1:9" x14ac:dyDescent="0.2">
      <c r="A295" s="207" t="s">
        <v>4575</v>
      </c>
      <c r="B295" s="207" t="s">
        <v>4576</v>
      </c>
      <c r="C295" s="237">
        <v>2</v>
      </c>
      <c r="H295" s="237" t="s">
        <v>4343</v>
      </c>
      <c r="I295" s="237" t="s">
        <v>4343</v>
      </c>
    </row>
    <row r="296" spans="1:9" x14ac:dyDescent="0.2">
      <c r="A296" s="207" t="s">
        <v>4577</v>
      </c>
      <c r="B296" s="207"/>
      <c r="C296" s="237">
        <v>2</v>
      </c>
      <c r="H296" s="237" t="s">
        <v>4274</v>
      </c>
      <c r="I296" s="237" t="s">
        <v>4274</v>
      </c>
    </row>
    <row r="297" spans="1:9" x14ac:dyDescent="0.2">
      <c r="A297" s="207" t="s">
        <v>4578</v>
      </c>
      <c r="B297" s="207"/>
      <c r="C297" s="237">
        <v>3</v>
      </c>
      <c r="H297" s="237" t="s">
        <v>4267</v>
      </c>
      <c r="I297" s="237" t="s">
        <v>4267</v>
      </c>
    </row>
    <row r="298" spans="1:9" x14ac:dyDescent="0.2">
      <c r="A298" s="207" t="s">
        <v>4579</v>
      </c>
      <c r="B298" s="207"/>
      <c r="C298" s="237">
        <v>2</v>
      </c>
      <c r="H298" s="237" t="s">
        <v>4467</v>
      </c>
      <c r="I298" s="237" t="s">
        <v>4467</v>
      </c>
    </row>
    <row r="299" spans="1:9" x14ac:dyDescent="0.2">
      <c r="A299" s="207" t="s">
        <v>4580</v>
      </c>
      <c r="B299" s="207"/>
      <c r="C299" s="237">
        <v>2</v>
      </c>
      <c r="H299" s="237" t="s">
        <v>4389</v>
      </c>
      <c r="I299" s="237" t="s">
        <v>4389</v>
      </c>
    </row>
    <row r="300" spans="1:9" x14ac:dyDescent="0.2">
      <c r="A300" s="207" t="s">
        <v>4581</v>
      </c>
      <c r="B300" s="207"/>
      <c r="C300" s="237">
        <v>2</v>
      </c>
      <c r="H300" s="237" t="s">
        <v>4271</v>
      </c>
      <c r="I300" s="237" t="s">
        <v>4271</v>
      </c>
    </row>
    <row r="301" spans="1:9" x14ac:dyDescent="0.2">
      <c r="A301" s="207" t="s">
        <v>4582</v>
      </c>
      <c r="B301" s="207"/>
      <c r="C301" s="237">
        <v>3</v>
      </c>
      <c r="H301" s="237" t="s">
        <v>4267</v>
      </c>
      <c r="I301" s="237" t="s">
        <v>4267</v>
      </c>
    </row>
    <row r="302" spans="1:9" x14ac:dyDescent="0.2">
      <c r="A302" s="207" t="s">
        <v>4583</v>
      </c>
      <c r="B302" s="207"/>
      <c r="C302" s="237">
        <v>2</v>
      </c>
      <c r="H302" s="237" t="s">
        <v>4256</v>
      </c>
      <c r="I302" s="237" t="s">
        <v>4256</v>
      </c>
    </row>
    <row r="303" spans="1:9" x14ac:dyDescent="0.2">
      <c r="A303" s="207" t="s">
        <v>4584</v>
      </c>
      <c r="B303" s="207"/>
      <c r="C303" s="237">
        <v>2</v>
      </c>
      <c r="H303" s="237" t="s">
        <v>4385</v>
      </c>
      <c r="I303" s="237" t="s">
        <v>4385</v>
      </c>
    </row>
    <row r="304" spans="1:9" x14ac:dyDescent="0.2">
      <c r="A304" s="207" t="s">
        <v>4585</v>
      </c>
      <c r="B304" s="207"/>
      <c r="C304" s="237">
        <v>2</v>
      </c>
      <c r="H304" s="237" t="s">
        <v>4331</v>
      </c>
      <c r="I304" s="237" t="s">
        <v>4331</v>
      </c>
    </row>
    <row r="305" spans="1:9" x14ac:dyDescent="0.2">
      <c r="A305" s="207" t="s">
        <v>4586</v>
      </c>
      <c r="B305" s="207"/>
      <c r="C305" s="237">
        <v>2</v>
      </c>
      <c r="H305" s="237" t="s">
        <v>4461</v>
      </c>
      <c r="I305" s="237" t="s">
        <v>4461</v>
      </c>
    </row>
    <row r="306" spans="1:9" x14ac:dyDescent="0.2">
      <c r="A306" s="207" t="s">
        <v>4587</v>
      </c>
      <c r="B306" s="207"/>
      <c r="C306" s="237">
        <v>2</v>
      </c>
      <c r="H306" s="237" t="s">
        <v>4256</v>
      </c>
      <c r="I306" s="237" t="s">
        <v>4256</v>
      </c>
    </row>
    <row r="307" spans="1:9" x14ac:dyDescent="0.2">
      <c r="A307" s="207" t="s">
        <v>4588</v>
      </c>
      <c r="B307" s="207"/>
      <c r="C307" s="237">
        <v>2</v>
      </c>
      <c r="H307" s="237" t="s">
        <v>4287</v>
      </c>
      <c r="I307" s="237" t="s">
        <v>4287</v>
      </c>
    </row>
    <row r="308" spans="1:9" x14ac:dyDescent="0.2">
      <c r="A308" s="207" t="s">
        <v>4589</v>
      </c>
      <c r="B308" s="207"/>
      <c r="C308" s="237">
        <v>2</v>
      </c>
      <c r="H308" s="237" t="s">
        <v>4287</v>
      </c>
      <c r="I308" s="237" t="s">
        <v>4287</v>
      </c>
    </row>
    <row r="309" spans="1:9" x14ac:dyDescent="0.2">
      <c r="A309" s="207" t="s">
        <v>4590</v>
      </c>
      <c r="B309" s="207"/>
      <c r="C309" s="237">
        <v>3</v>
      </c>
      <c r="H309" s="237" t="s">
        <v>4267</v>
      </c>
      <c r="I309" s="237" t="s">
        <v>4267</v>
      </c>
    </row>
    <row r="310" spans="1:9" x14ac:dyDescent="0.2">
      <c r="A310" s="207" t="s">
        <v>4591</v>
      </c>
      <c r="B310" s="207" t="s">
        <v>4592</v>
      </c>
      <c r="C310" s="237">
        <v>2</v>
      </c>
      <c r="H310" s="237" t="s">
        <v>4309</v>
      </c>
      <c r="I310" s="237" t="s">
        <v>4309</v>
      </c>
    </row>
    <row r="311" spans="1:9" x14ac:dyDescent="0.2">
      <c r="A311" s="238" t="s">
        <v>2172</v>
      </c>
      <c r="B311" s="238"/>
      <c r="C311" s="237">
        <v>1</v>
      </c>
      <c r="H311" s="16" t="s">
        <v>4261</v>
      </c>
      <c r="I311" s="16" t="s">
        <v>566</v>
      </c>
    </row>
    <row r="312" spans="1:9" x14ac:dyDescent="0.2">
      <c r="A312" s="207" t="s">
        <v>4593</v>
      </c>
      <c r="B312" s="240"/>
      <c r="C312" s="237">
        <v>2</v>
      </c>
      <c r="H312" s="237" t="s">
        <v>4271</v>
      </c>
      <c r="I312" s="237" t="s">
        <v>4271</v>
      </c>
    </row>
    <row r="313" spans="1:9" x14ac:dyDescent="0.2">
      <c r="A313" s="238" t="s">
        <v>2189</v>
      </c>
      <c r="B313" s="238"/>
      <c r="C313" s="237">
        <v>1</v>
      </c>
      <c r="H313" s="237" t="s">
        <v>157</v>
      </c>
      <c r="I313" s="237" t="s">
        <v>157</v>
      </c>
    </row>
    <row r="314" spans="1:9" x14ac:dyDescent="0.2">
      <c r="A314" s="207" t="s">
        <v>4594</v>
      </c>
      <c r="B314" s="207"/>
      <c r="C314" s="237">
        <v>2</v>
      </c>
      <c r="H314" s="237" t="s">
        <v>4274</v>
      </c>
      <c r="I314" s="237" t="s">
        <v>4274</v>
      </c>
    </row>
    <row r="315" spans="1:9" x14ac:dyDescent="0.2">
      <c r="A315" s="207" t="s">
        <v>4595</v>
      </c>
      <c r="B315" s="207"/>
      <c r="C315" s="237">
        <v>2</v>
      </c>
      <c r="H315" s="237" t="s">
        <v>4278</v>
      </c>
      <c r="I315" s="237" t="s">
        <v>4278</v>
      </c>
    </row>
    <row r="316" spans="1:9" x14ac:dyDescent="0.2">
      <c r="A316" s="238" t="s">
        <v>2347</v>
      </c>
      <c r="B316" s="241" t="s">
        <v>2346</v>
      </c>
      <c r="C316" s="237">
        <v>1</v>
      </c>
      <c r="F316" s="144" t="s">
        <v>2348</v>
      </c>
      <c r="G316" s="144" t="s">
        <v>2349</v>
      </c>
      <c r="H316" s="16" t="s">
        <v>188</v>
      </c>
      <c r="I316" s="16" t="s">
        <v>188</v>
      </c>
    </row>
    <row r="317" spans="1:9" x14ac:dyDescent="0.2">
      <c r="A317" s="238" t="s">
        <v>4596</v>
      </c>
      <c r="B317" s="207"/>
      <c r="C317" s="237">
        <v>1</v>
      </c>
      <c r="H317" s="237" t="s">
        <v>2366</v>
      </c>
      <c r="I317" s="237" t="s">
        <v>2366</v>
      </c>
    </row>
    <row r="318" spans="1:9" x14ac:dyDescent="0.2">
      <c r="A318" s="207" t="s">
        <v>4597</v>
      </c>
      <c r="B318" s="207"/>
      <c r="C318" s="237">
        <v>2</v>
      </c>
      <c r="H318" s="237" t="s">
        <v>4317</v>
      </c>
      <c r="I318" s="237" t="s">
        <v>4317</v>
      </c>
    </row>
    <row r="319" spans="1:9" x14ac:dyDescent="0.2">
      <c r="A319" s="207" t="s">
        <v>4598</v>
      </c>
      <c r="B319" s="207"/>
      <c r="C319" s="237">
        <v>2</v>
      </c>
      <c r="H319" s="237" t="s">
        <v>4599</v>
      </c>
      <c r="I319" s="237" t="s">
        <v>4599</v>
      </c>
    </row>
    <row r="320" spans="1:9" x14ac:dyDescent="0.2">
      <c r="A320" s="238" t="s">
        <v>2364</v>
      </c>
      <c r="B320" s="238"/>
      <c r="C320" s="237">
        <v>1</v>
      </c>
      <c r="H320" s="237" t="s">
        <v>2366</v>
      </c>
      <c r="I320" s="237" t="s">
        <v>2366</v>
      </c>
    </row>
    <row r="321" spans="1:9" x14ac:dyDescent="0.2">
      <c r="A321" s="207" t="s">
        <v>4600</v>
      </c>
      <c r="B321" s="207"/>
      <c r="C321" s="237">
        <v>2</v>
      </c>
      <c r="H321" s="237" t="s">
        <v>4278</v>
      </c>
      <c r="I321" s="237" t="s">
        <v>4278</v>
      </c>
    </row>
    <row r="322" spans="1:9" x14ac:dyDescent="0.2">
      <c r="A322" s="207" t="s">
        <v>4601</v>
      </c>
      <c r="B322" s="207"/>
      <c r="C322" s="237">
        <v>2</v>
      </c>
      <c r="H322" s="237" t="s">
        <v>4602</v>
      </c>
      <c r="I322" s="237" t="s">
        <v>4602</v>
      </c>
    </row>
    <row r="323" spans="1:9" x14ac:dyDescent="0.2">
      <c r="A323" s="207" t="s">
        <v>4603</v>
      </c>
      <c r="B323" s="207"/>
      <c r="C323" s="237">
        <v>2</v>
      </c>
      <c r="H323" s="237" t="s">
        <v>4293</v>
      </c>
      <c r="I323" s="237" t="s">
        <v>4293</v>
      </c>
    </row>
    <row r="324" spans="1:9" x14ac:dyDescent="0.2">
      <c r="A324" s="207" t="s">
        <v>4604</v>
      </c>
      <c r="B324" s="207" t="s">
        <v>4605</v>
      </c>
      <c r="C324" s="237">
        <v>2</v>
      </c>
      <c r="H324" s="237" t="s">
        <v>4293</v>
      </c>
      <c r="I324" s="237" t="s">
        <v>4293</v>
      </c>
    </row>
    <row r="325" spans="1:9" x14ac:dyDescent="0.2">
      <c r="A325" s="207" t="s">
        <v>4606</v>
      </c>
      <c r="B325" s="207"/>
      <c r="C325" s="237">
        <v>2</v>
      </c>
      <c r="H325" s="237" t="s">
        <v>4293</v>
      </c>
      <c r="I325" s="237" t="s">
        <v>4293</v>
      </c>
    </row>
    <row r="326" spans="1:9" x14ac:dyDescent="0.2">
      <c r="A326" s="207" t="s">
        <v>4607</v>
      </c>
      <c r="B326" s="207"/>
      <c r="C326" s="237">
        <v>2</v>
      </c>
      <c r="H326" s="237" t="s">
        <v>4364</v>
      </c>
      <c r="I326" s="237" t="s">
        <v>4364</v>
      </c>
    </row>
    <row r="327" spans="1:9" x14ac:dyDescent="0.2">
      <c r="A327" s="207" t="s">
        <v>4608</v>
      </c>
      <c r="B327" s="207"/>
      <c r="C327" s="237">
        <v>2</v>
      </c>
      <c r="H327" s="237" t="s">
        <v>4278</v>
      </c>
      <c r="I327" s="237" t="s">
        <v>4278</v>
      </c>
    </row>
    <row r="328" spans="1:9" x14ac:dyDescent="0.2">
      <c r="A328" s="207" t="s">
        <v>4609</v>
      </c>
      <c r="B328" s="207"/>
      <c r="C328" s="237">
        <v>2</v>
      </c>
      <c r="H328" s="237" t="s">
        <v>4293</v>
      </c>
      <c r="I328" s="237" t="s">
        <v>4293</v>
      </c>
    </row>
    <row r="329" spans="1:9" x14ac:dyDescent="0.2">
      <c r="A329" s="207" t="s">
        <v>4610</v>
      </c>
      <c r="B329" s="207"/>
      <c r="C329" s="237">
        <v>2</v>
      </c>
      <c r="H329" s="237" t="s">
        <v>4258</v>
      </c>
      <c r="I329" s="237" t="s">
        <v>4258</v>
      </c>
    </row>
    <row r="330" spans="1:9" x14ac:dyDescent="0.2">
      <c r="A330" s="207" t="s">
        <v>4611</v>
      </c>
      <c r="B330" s="207"/>
      <c r="C330" s="237">
        <v>2</v>
      </c>
      <c r="H330" s="237" t="s">
        <v>4535</v>
      </c>
      <c r="I330" s="237" t="s">
        <v>4535</v>
      </c>
    </row>
    <row r="331" spans="1:9" x14ac:dyDescent="0.2">
      <c r="A331" s="207" t="s">
        <v>833</v>
      </c>
      <c r="B331" s="207"/>
      <c r="C331" s="237">
        <v>3</v>
      </c>
      <c r="H331" s="237" t="s">
        <v>4267</v>
      </c>
      <c r="I331" s="237" t="s">
        <v>4267</v>
      </c>
    </row>
    <row r="332" spans="1:9" x14ac:dyDescent="0.2">
      <c r="A332" s="207" t="s">
        <v>4612</v>
      </c>
      <c r="B332" s="207"/>
      <c r="C332" s="237">
        <v>2</v>
      </c>
      <c r="H332" s="237" t="s">
        <v>4509</v>
      </c>
      <c r="I332" s="237" t="s">
        <v>4509</v>
      </c>
    </row>
    <row r="333" spans="1:9" x14ac:dyDescent="0.2">
      <c r="A333" s="207" t="s">
        <v>4613</v>
      </c>
      <c r="B333" s="207"/>
      <c r="C333" s="237">
        <v>2</v>
      </c>
      <c r="H333" s="237" t="s">
        <v>4614</v>
      </c>
      <c r="I333" s="237" t="s">
        <v>4614</v>
      </c>
    </row>
    <row r="334" spans="1:9" x14ac:dyDescent="0.2">
      <c r="A334" s="207" t="s">
        <v>4615</v>
      </c>
      <c r="B334" s="207" t="s">
        <v>4616</v>
      </c>
      <c r="C334" s="237">
        <v>2</v>
      </c>
      <c r="H334" s="237" t="s">
        <v>4265</v>
      </c>
      <c r="I334" s="237" t="s">
        <v>4265</v>
      </c>
    </row>
    <row r="335" spans="1:9" x14ac:dyDescent="0.2">
      <c r="A335" s="207" t="s">
        <v>4617</v>
      </c>
      <c r="B335" s="207"/>
      <c r="C335" s="237">
        <v>2</v>
      </c>
      <c r="H335" s="237" t="s">
        <v>4364</v>
      </c>
      <c r="I335" s="237" t="s">
        <v>4364</v>
      </c>
    </row>
    <row r="336" spans="1:9" x14ac:dyDescent="0.2">
      <c r="A336" s="207" t="s">
        <v>4618</v>
      </c>
      <c r="B336" s="207"/>
      <c r="C336" s="237">
        <v>2</v>
      </c>
      <c r="H336" s="237" t="s">
        <v>4287</v>
      </c>
      <c r="I336" s="237" t="s">
        <v>4287</v>
      </c>
    </row>
    <row r="337" spans="1:9" x14ac:dyDescent="0.2">
      <c r="A337" s="207" t="s">
        <v>4619</v>
      </c>
      <c r="B337" s="207"/>
      <c r="C337" s="237">
        <v>2</v>
      </c>
      <c r="H337" s="237" t="s">
        <v>4271</v>
      </c>
      <c r="I337" s="237" t="s">
        <v>4271</v>
      </c>
    </row>
    <row r="338" spans="1:9" x14ac:dyDescent="0.2">
      <c r="A338" s="207" t="s">
        <v>4620</v>
      </c>
      <c r="B338" s="207"/>
      <c r="C338" s="237">
        <v>2</v>
      </c>
      <c r="H338" s="237" t="s">
        <v>4348</v>
      </c>
      <c r="I338" s="237" t="s">
        <v>4348</v>
      </c>
    </row>
    <row r="339" spans="1:9" x14ac:dyDescent="0.2">
      <c r="A339" s="207" t="s">
        <v>4621</v>
      </c>
      <c r="B339" s="207"/>
      <c r="C339" s="237">
        <v>2</v>
      </c>
      <c r="H339" s="237" t="s">
        <v>4494</v>
      </c>
      <c r="I339" s="237" t="s">
        <v>4494</v>
      </c>
    </row>
    <row r="340" spans="1:9" x14ac:dyDescent="0.2">
      <c r="A340" s="207" t="s">
        <v>4622</v>
      </c>
      <c r="B340" s="207"/>
      <c r="C340" s="237">
        <v>2</v>
      </c>
      <c r="H340" s="237" t="s">
        <v>4550</v>
      </c>
      <c r="I340" s="237" t="s">
        <v>4550</v>
      </c>
    </row>
    <row r="341" spans="1:9" x14ac:dyDescent="0.2">
      <c r="A341" s="207" t="s">
        <v>4623</v>
      </c>
      <c r="B341" s="207"/>
      <c r="C341" s="237">
        <v>2</v>
      </c>
      <c r="H341" s="237" t="s">
        <v>4254</v>
      </c>
      <c r="I341" s="237" t="s">
        <v>4254</v>
      </c>
    </row>
    <row r="342" spans="1:9" x14ac:dyDescent="0.2">
      <c r="A342" s="207" t="s">
        <v>4624</v>
      </c>
      <c r="B342" s="207"/>
      <c r="C342" s="237">
        <v>2</v>
      </c>
      <c r="H342" s="237" t="s">
        <v>4348</v>
      </c>
      <c r="I342" s="237" t="s">
        <v>4348</v>
      </c>
    </row>
    <row r="343" spans="1:9" x14ac:dyDescent="0.2">
      <c r="A343" s="207" t="s">
        <v>4625</v>
      </c>
      <c r="B343" s="207"/>
      <c r="C343" s="237">
        <v>2</v>
      </c>
      <c r="H343" s="237" t="s">
        <v>4535</v>
      </c>
      <c r="I343" s="237" t="s">
        <v>4535</v>
      </c>
    </row>
    <row r="344" spans="1:9" x14ac:dyDescent="0.2">
      <c r="A344" s="207" t="s">
        <v>4626</v>
      </c>
      <c r="B344" s="207"/>
      <c r="C344" s="237">
        <v>2</v>
      </c>
      <c r="H344" s="237" t="s">
        <v>4265</v>
      </c>
      <c r="I344" s="237" t="s">
        <v>4265</v>
      </c>
    </row>
    <row r="345" spans="1:9" x14ac:dyDescent="0.2">
      <c r="A345" s="207" t="s">
        <v>4627</v>
      </c>
      <c r="B345" s="207"/>
      <c r="C345" s="237">
        <v>2</v>
      </c>
      <c r="H345" s="237" t="s">
        <v>4303</v>
      </c>
      <c r="I345" s="237" t="s">
        <v>4303</v>
      </c>
    </row>
    <row r="346" spans="1:9" x14ac:dyDescent="0.2">
      <c r="A346" s="238" t="s">
        <v>2287</v>
      </c>
      <c r="B346" s="207" t="s">
        <v>4628</v>
      </c>
      <c r="C346" s="237">
        <v>1</v>
      </c>
      <c r="H346" s="237" t="s">
        <v>1659</v>
      </c>
      <c r="I346" s="237" t="s">
        <v>1659</v>
      </c>
    </row>
    <row r="347" spans="1:9" x14ac:dyDescent="0.2">
      <c r="A347" s="207" t="s">
        <v>4629</v>
      </c>
      <c r="B347" s="207"/>
      <c r="C347" s="237">
        <v>2</v>
      </c>
      <c r="H347" s="237" t="s">
        <v>4299</v>
      </c>
      <c r="I347" s="237" t="s">
        <v>4299</v>
      </c>
    </row>
    <row r="348" spans="1:9" x14ac:dyDescent="0.2">
      <c r="A348" s="207" t="s">
        <v>4630</v>
      </c>
      <c r="B348" s="207"/>
      <c r="C348" s="237">
        <v>2</v>
      </c>
      <c r="H348" s="237" t="s">
        <v>4278</v>
      </c>
      <c r="I348" s="237" t="s">
        <v>4278</v>
      </c>
    </row>
    <row r="349" spans="1:9" x14ac:dyDescent="0.2">
      <c r="A349" s="207" t="s">
        <v>4631</v>
      </c>
      <c r="B349" s="207"/>
      <c r="C349" s="237">
        <v>2</v>
      </c>
      <c r="H349" s="237" t="s">
        <v>4265</v>
      </c>
      <c r="I349" s="237" t="s">
        <v>4265</v>
      </c>
    </row>
    <row r="350" spans="1:9" x14ac:dyDescent="0.2">
      <c r="A350" s="238" t="s">
        <v>4632</v>
      </c>
      <c r="B350" s="238"/>
      <c r="C350" s="237">
        <v>1</v>
      </c>
      <c r="F350" s="144" t="s">
        <v>301</v>
      </c>
      <c r="G350" s="144" t="s">
        <v>3112</v>
      </c>
      <c r="H350" s="16" t="s">
        <v>188</v>
      </c>
      <c r="I350" s="16" t="s">
        <v>188</v>
      </c>
    </row>
    <row r="351" spans="1:9" x14ac:dyDescent="0.2">
      <c r="A351" s="207" t="s">
        <v>4633</v>
      </c>
      <c r="B351" s="207" t="s">
        <v>4634</v>
      </c>
      <c r="C351" s="237">
        <v>2</v>
      </c>
      <c r="H351" s="237" t="s">
        <v>4461</v>
      </c>
      <c r="I351" s="237" t="s">
        <v>4461</v>
      </c>
    </row>
    <row r="352" spans="1:9" x14ac:dyDescent="0.2">
      <c r="A352" s="207" t="s">
        <v>4635</v>
      </c>
      <c r="B352" s="207"/>
      <c r="C352" s="237">
        <v>3</v>
      </c>
      <c r="H352" s="237" t="s">
        <v>4267</v>
      </c>
      <c r="I352" s="237" t="s">
        <v>4267</v>
      </c>
    </row>
    <row r="353" spans="1:9" x14ac:dyDescent="0.2">
      <c r="A353" s="207" t="s">
        <v>826</v>
      </c>
      <c r="B353" s="207"/>
      <c r="C353" s="237">
        <v>3</v>
      </c>
      <c r="H353" s="237" t="s">
        <v>4267</v>
      </c>
      <c r="I353" s="237" t="s">
        <v>4267</v>
      </c>
    </row>
    <row r="354" spans="1:9" x14ac:dyDescent="0.2">
      <c r="A354" s="207" t="s">
        <v>4636</v>
      </c>
      <c r="B354" s="207"/>
      <c r="C354" s="237">
        <v>3</v>
      </c>
      <c r="H354" s="237" t="s">
        <v>4267</v>
      </c>
      <c r="I354" s="237" t="s">
        <v>4267</v>
      </c>
    </row>
    <row r="355" spans="1:9" x14ac:dyDescent="0.2">
      <c r="A355" s="207" t="s">
        <v>4637</v>
      </c>
      <c r="B355" s="207"/>
      <c r="C355" s="237">
        <v>3</v>
      </c>
      <c r="H355" s="237" t="s">
        <v>4267</v>
      </c>
      <c r="I355" s="237" t="s">
        <v>4267</v>
      </c>
    </row>
    <row r="356" spans="1:9" x14ac:dyDescent="0.2">
      <c r="A356" s="207" t="s">
        <v>4638</v>
      </c>
      <c r="B356" s="207" t="s">
        <v>4639</v>
      </c>
      <c r="C356" s="237">
        <v>2</v>
      </c>
      <c r="H356" s="237" t="s">
        <v>4254</v>
      </c>
      <c r="I356" s="237" t="s">
        <v>4254</v>
      </c>
    </row>
    <row r="357" spans="1:9" x14ac:dyDescent="0.2">
      <c r="A357" s="238" t="s">
        <v>965</v>
      </c>
      <c r="B357" s="238"/>
      <c r="C357" s="237">
        <v>1</v>
      </c>
      <c r="H357" s="237" t="s">
        <v>4640</v>
      </c>
      <c r="I357" s="237" t="s">
        <v>157</v>
      </c>
    </row>
    <row r="358" spans="1:9" x14ac:dyDescent="0.2">
      <c r="A358" s="207" t="s">
        <v>4641</v>
      </c>
      <c r="B358" s="207"/>
      <c r="C358" s="237">
        <v>2</v>
      </c>
      <c r="H358" s="237" t="s">
        <v>4309</v>
      </c>
      <c r="I358" s="237" t="s">
        <v>4309</v>
      </c>
    </row>
    <row r="359" spans="1:9" x14ac:dyDescent="0.2">
      <c r="A359" s="207" t="s">
        <v>4642</v>
      </c>
      <c r="B359" s="207"/>
      <c r="C359" s="237">
        <v>2</v>
      </c>
      <c r="H359" s="237" t="s">
        <v>4364</v>
      </c>
      <c r="I359" s="237" t="s">
        <v>4364</v>
      </c>
    </row>
    <row r="360" spans="1:9" x14ac:dyDescent="0.2">
      <c r="A360" s="207" t="s">
        <v>4643</v>
      </c>
      <c r="B360" s="207"/>
      <c r="C360" s="237">
        <v>2</v>
      </c>
      <c r="H360" s="237" t="s">
        <v>4278</v>
      </c>
      <c r="I360" s="237" t="s">
        <v>4278</v>
      </c>
    </row>
    <row r="361" spans="1:9" x14ac:dyDescent="0.2">
      <c r="A361" s="207" t="s">
        <v>4644</v>
      </c>
      <c r="B361" s="207"/>
      <c r="C361" s="237">
        <v>2</v>
      </c>
      <c r="H361" s="237" t="s">
        <v>4293</v>
      </c>
      <c r="I361" s="237" t="s">
        <v>4293</v>
      </c>
    </row>
    <row r="362" spans="1:9" x14ac:dyDescent="0.2">
      <c r="A362" s="207" t="s">
        <v>4645</v>
      </c>
      <c r="B362" s="207" t="s">
        <v>4605</v>
      </c>
      <c r="C362" s="237">
        <v>2</v>
      </c>
      <c r="H362" s="237" t="s">
        <v>4293</v>
      </c>
      <c r="I362" s="237" t="s">
        <v>4293</v>
      </c>
    </row>
    <row r="363" spans="1:9" x14ac:dyDescent="0.2">
      <c r="A363" s="207" t="s">
        <v>4646</v>
      </c>
      <c r="B363" s="207"/>
      <c r="C363" s="237">
        <v>2</v>
      </c>
      <c r="H363" s="237" t="s">
        <v>4458</v>
      </c>
      <c r="I363" s="237" t="s">
        <v>4458</v>
      </c>
    </row>
    <row r="364" spans="1:9" x14ac:dyDescent="0.2">
      <c r="A364" s="207" t="s">
        <v>4187</v>
      </c>
      <c r="B364" s="207"/>
      <c r="C364" s="237">
        <v>2</v>
      </c>
      <c r="H364" s="237" t="s">
        <v>4340</v>
      </c>
      <c r="I364" s="237" t="s">
        <v>4340</v>
      </c>
    </row>
    <row r="365" spans="1:9" x14ac:dyDescent="0.2">
      <c r="A365" s="207" t="s">
        <v>4647</v>
      </c>
      <c r="B365" s="207"/>
      <c r="C365" s="237">
        <v>3</v>
      </c>
      <c r="H365" s="237" t="s">
        <v>4267</v>
      </c>
      <c r="I365" s="237" t="s">
        <v>4267</v>
      </c>
    </row>
    <row r="366" spans="1:9" x14ac:dyDescent="0.2">
      <c r="A366" s="207" t="s">
        <v>4648</v>
      </c>
      <c r="B366" s="207"/>
      <c r="C366" s="237">
        <v>2</v>
      </c>
      <c r="H366" s="237" t="s">
        <v>4461</v>
      </c>
      <c r="I366" s="237" t="s">
        <v>4461</v>
      </c>
    </row>
    <row r="367" spans="1:9" x14ac:dyDescent="0.2">
      <c r="A367" s="207" t="s">
        <v>4649</v>
      </c>
      <c r="B367" s="207"/>
      <c r="C367" s="237">
        <v>2</v>
      </c>
      <c r="H367" s="237" t="s">
        <v>4299</v>
      </c>
      <c r="I367" s="237" t="s">
        <v>4299</v>
      </c>
    </row>
    <row r="368" spans="1:9" x14ac:dyDescent="0.2">
      <c r="A368" s="207" t="s">
        <v>4650</v>
      </c>
      <c r="B368" s="207"/>
      <c r="C368" s="237">
        <v>2</v>
      </c>
      <c r="H368" s="237" t="s">
        <v>4364</v>
      </c>
      <c r="I368" s="237" t="s">
        <v>4364</v>
      </c>
    </row>
    <row r="369" spans="1:9" x14ac:dyDescent="0.2">
      <c r="A369" s="207" t="s">
        <v>4651</v>
      </c>
      <c r="B369" s="207"/>
      <c r="C369" s="237">
        <v>3</v>
      </c>
      <c r="H369" s="237" t="s">
        <v>4267</v>
      </c>
      <c r="I369" s="237" t="s">
        <v>4267</v>
      </c>
    </row>
    <row r="370" spans="1:9" x14ac:dyDescent="0.2">
      <c r="A370" s="207" t="s">
        <v>4652</v>
      </c>
      <c r="B370" s="207"/>
      <c r="C370" s="237">
        <v>2</v>
      </c>
      <c r="H370" s="237" t="s">
        <v>4274</v>
      </c>
      <c r="I370" s="237" t="s">
        <v>4274</v>
      </c>
    </row>
    <row r="371" spans="1:9" x14ac:dyDescent="0.2">
      <c r="A371" s="207" t="s">
        <v>4653</v>
      </c>
      <c r="B371" s="207"/>
      <c r="C371" s="237">
        <v>2</v>
      </c>
      <c r="H371" s="237" t="s">
        <v>4340</v>
      </c>
      <c r="I371" s="237" t="s">
        <v>4340</v>
      </c>
    </row>
    <row r="372" spans="1:9" x14ac:dyDescent="0.2">
      <c r="A372" s="238" t="s">
        <v>1058</v>
      </c>
      <c r="B372" s="238"/>
      <c r="C372" s="237">
        <v>1</v>
      </c>
      <c r="F372" s="144" t="s">
        <v>396</v>
      </c>
      <c r="G372" s="144" t="s">
        <v>1060</v>
      </c>
      <c r="H372" s="16" t="s">
        <v>188</v>
      </c>
      <c r="I372" s="16" t="s">
        <v>188</v>
      </c>
    </row>
    <row r="373" spans="1:9" x14ac:dyDescent="0.2">
      <c r="A373" s="207" t="s">
        <v>4654</v>
      </c>
      <c r="B373" s="207" t="s">
        <v>4655</v>
      </c>
      <c r="C373" s="237">
        <v>2</v>
      </c>
      <c r="H373" s="237" t="s">
        <v>4558</v>
      </c>
      <c r="I373" s="237" t="s">
        <v>4558</v>
      </c>
    </row>
    <row r="374" spans="1:9" x14ac:dyDescent="0.2">
      <c r="A374" s="207" t="s">
        <v>4656</v>
      </c>
      <c r="B374" s="207"/>
      <c r="C374" s="237">
        <v>3</v>
      </c>
      <c r="H374" s="237" t="s">
        <v>4267</v>
      </c>
      <c r="I374" s="237" t="s">
        <v>4267</v>
      </c>
    </row>
    <row r="375" spans="1:9" x14ac:dyDescent="0.2">
      <c r="A375" s="207" t="s">
        <v>4657</v>
      </c>
      <c r="B375" s="207"/>
      <c r="C375" s="237">
        <v>2</v>
      </c>
      <c r="H375" s="237" t="s">
        <v>4274</v>
      </c>
      <c r="I375" s="237" t="s">
        <v>4274</v>
      </c>
    </row>
    <row r="376" spans="1:9" x14ac:dyDescent="0.2">
      <c r="A376" s="207" t="s">
        <v>4658</v>
      </c>
      <c r="B376" s="207" t="s">
        <v>4659</v>
      </c>
      <c r="C376" s="237">
        <v>2</v>
      </c>
      <c r="H376" s="237" t="s">
        <v>4340</v>
      </c>
      <c r="I376" s="237" t="s">
        <v>4340</v>
      </c>
    </row>
    <row r="377" spans="1:9" x14ac:dyDescent="0.2">
      <c r="A377" s="207" t="s">
        <v>4660</v>
      </c>
      <c r="B377" s="207"/>
      <c r="C377" s="237">
        <v>2</v>
      </c>
      <c r="H377" s="237" t="s">
        <v>4461</v>
      </c>
      <c r="I377" s="237" t="s">
        <v>4461</v>
      </c>
    </row>
    <row r="378" spans="1:9" x14ac:dyDescent="0.2">
      <c r="A378" s="238" t="s">
        <v>281</v>
      </c>
      <c r="B378" s="238"/>
      <c r="C378" s="237">
        <v>1</v>
      </c>
      <c r="F378" s="144" t="s">
        <v>283</v>
      </c>
      <c r="G378" s="144" t="s">
        <v>284</v>
      </c>
      <c r="H378" s="16" t="s">
        <v>188</v>
      </c>
      <c r="I378" s="16" t="s">
        <v>188</v>
      </c>
    </row>
    <row r="379" spans="1:9" x14ac:dyDescent="0.2">
      <c r="A379" s="238" t="s">
        <v>1080</v>
      </c>
      <c r="B379" s="238"/>
      <c r="C379" s="237">
        <v>1</v>
      </c>
      <c r="H379" s="237" t="s">
        <v>4640</v>
      </c>
      <c r="I379" s="237" t="s">
        <v>157</v>
      </c>
    </row>
    <row r="380" spans="1:9" x14ac:dyDescent="0.2">
      <c r="A380" s="238" t="s">
        <v>1217</v>
      </c>
      <c r="B380" s="238"/>
      <c r="C380" s="237">
        <v>1</v>
      </c>
      <c r="H380" s="237" t="s">
        <v>4640</v>
      </c>
      <c r="I380" s="237" t="s">
        <v>157</v>
      </c>
    </row>
    <row r="381" spans="1:9" x14ac:dyDescent="0.2">
      <c r="A381" s="238" t="s">
        <v>1234</v>
      </c>
      <c r="B381" s="238"/>
      <c r="C381" s="237">
        <v>1</v>
      </c>
      <c r="H381" s="16" t="s">
        <v>4261</v>
      </c>
      <c r="I381" s="16" t="s">
        <v>566</v>
      </c>
    </row>
    <row r="382" spans="1:9" x14ac:dyDescent="0.2">
      <c r="A382" s="238" t="s">
        <v>4661</v>
      </c>
      <c r="B382" s="238"/>
      <c r="C382" s="237">
        <v>2</v>
      </c>
      <c r="H382" s="237" t="s">
        <v>4377</v>
      </c>
      <c r="I382" s="237" t="s">
        <v>4377</v>
      </c>
    </row>
    <row r="383" spans="1:9" x14ac:dyDescent="0.2">
      <c r="A383" s="238" t="s">
        <v>1249</v>
      </c>
      <c r="B383" s="238" t="s">
        <v>1248</v>
      </c>
      <c r="C383" s="237">
        <v>1</v>
      </c>
      <c r="F383" s="237" t="s">
        <v>186</v>
      </c>
      <c r="G383" s="237" t="s">
        <v>187</v>
      </c>
      <c r="H383" s="16" t="s">
        <v>188</v>
      </c>
      <c r="I383" s="16" t="s">
        <v>188</v>
      </c>
    </row>
    <row r="384" spans="1:9" x14ac:dyDescent="0.2">
      <c r="A384" s="207" t="s">
        <v>4662</v>
      </c>
      <c r="B384" s="207" t="s">
        <v>4663</v>
      </c>
      <c r="C384" s="237">
        <v>2</v>
      </c>
      <c r="H384" s="237" t="s">
        <v>4265</v>
      </c>
      <c r="I384" s="237" t="s">
        <v>4265</v>
      </c>
    </row>
    <row r="385" spans="1:9" x14ac:dyDescent="0.2">
      <c r="A385" s="207" t="s">
        <v>4664</v>
      </c>
      <c r="B385" s="207"/>
      <c r="C385" s="237">
        <v>2</v>
      </c>
      <c r="H385" s="237" t="s">
        <v>4265</v>
      </c>
      <c r="I385" s="237" t="s">
        <v>4265</v>
      </c>
    </row>
    <row r="386" spans="1:9" x14ac:dyDescent="0.2">
      <c r="A386" s="207" t="s">
        <v>4665</v>
      </c>
      <c r="B386" s="207" t="s">
        <v>4666</v>
      </c>
      <c r="C386" s="237">
        <v>2</v>
      </c>
      <c r="H386" s="237" t="s">
        <v>4265</v>
      </c>
      <c r="I386" s="237" t="s">
        <v>4265</v>
      </c>
    </row>
    <row r="387" spans="1:9" x14ac:dyDescent="0.2">
      <c r="A387" s="207" t="s">
        <v>4667</v>
      </c>
      <c r="B387" s="207"/>
      <c r="C387" s="237">
        <v>2</v>
      </c>
      <c r="H387" s="237" t="s">
        <v>4271</v>
      </c>
      <c r="I387" s="237" t="s">
        <v>4271</v>
      </c>
    </row>
    <row r="388" spans="1:9" x14ac:dyDescent="0.2">
      <c r="A388" s="207" t="s">
        <v>4668</v>
      </c>
      <c r="B388" s="207"/>
      <c r="C388" s="237">
        <v>2</v>
      </c>
      <c r="H388" s="237" t="s">
        <v>4494</v>
      </c>
      <c r="I388" s="237" t="s">
        <v>4494</v>
      </c>
    </row>
    <row r="389" spans="1:9" x14ac:dyDescent="0.2">
      <c r="A389" s="207" t="s">
        <v>4669</v>
      </c>
      <c r="B389" s="207"/>
      <c r="C389" s="237">
        <v>2</v>
      </c>
      <c r="H389" s="237" t="s">
        <v>4274</v>
      </c>
      <c r="I389" s="237" t="s">
        <v>4274</v>
      </c>
    </row>
    <row r="390" spans="1:9" x14ac:dyDescent="0.2">
      <c r="A390" s="207" t="s">
        <v>4670</v>
      </c>
      <c r="B390" s="207"/>
      <c r="C390" s="237">
        <v>2</v>
      </c>
      <c r="H390" s="237" t="s">
        <v>4265</v>
      </c>
      <c r="I390" s="237" t="s">
        <v>4265</v>
      </c>
    </row>
    <row r="391" spans="1:9" x14ac:dyDescent="0.2">
      <c r="A391" s="238" t="s">
        <v>1268</v>
      </c>
      <c r="B391" s="238"/>
      <c r="C391" s="237">
        <v>1</v>
      </c>
      <c r="F391" s="144" t="s">
        <v>335</v>
      </c>
      <c r="G391" s="144" t="s">
        <v>1270</v>
      </c>
      <c r="H391" s="16" t="s">
        <v>188</v>
      </c>
      <c r="I391" s="16" t="s">
        <v>188</v>
      </c>
    </row>
    <row r="392" spans="1:9" x14ac:dyDescent="0.2">
      <c r="A392" s="207" t="s">
        <v>4671</v>
      </c>
      <c r="B392" s="207" t="s">
        <v>4605</v>
      </c>
      <c r="C392" s="237">
        <v>2</v>
      </c>
      <c r="H392" s="237" t="s">
        <v>4293</v>
      </c>
      <c r="I392" s="237" t="s">
        <v>4293</v>
      </c>
    </row>
    <row r="393" spans="1:9" x14ac:dyDescent="0.2">
      <c r="A393" s="207" t="s">
        <v>4672</v>
      </c>
      <c r="B393" s="207"/>
      <c r="C393" s="237">
        <v>2</v>
      </c>
      <c r="H393" s="237" t="s">
        <v>4494</v>
      </c>
      <c r="I393" s="237" t="s">
        <v>4494</v>
      </c>
    </row>
    <row r="394" spans="1:9" x14ac:dyDescent="0.2">
      <c r="A394" s="207" t="s">
        <v>4673</v>
      </c>
      <c r="B394" s="207"/>
      <c r="C394" s="237">
        <v>2</v>
      </c>
      <c r="H394" s="237" t="s">
        <v>4274</v>
      </c>
      <c r="I394" s="237" t="s">
        <v>4274</v>
      </c>
    </row>
    <row r="395" spans="1:9" x14ac:dyDescent="0.2">
      <c r="A395" s="207" t="s">
        <v>4674</v>
      </c>
      <c r="B395" s="207"/>
      <c r="C395" s="237">
        <v>2</v>
      </c>
      <c r="H395" s="237" t="s">
        <v>4254</v>
      </c>
      <c r="I395" s="237" t="s">
        <v>4254</v>
      </c>
    </row>
    <row r="396" spans="1:9" x14ac:dyDescent="0.2">
      <c r="A396" s="207" t="s">
        <v>4675</v>
      </c>
      <c r="B396" s="207"/>
      <c r="C396" s="237">
        <v>2</v>
      </c>
      <c r="H396" s="237" t="s">
        <v>4676</v>
      </c>
      <c r="I396" s="237" t="s">
        <v>4676</v>
      </c>
    </row>
    <row r="397" spans="1:9" x14ac:dyDescent="0.2">
      <c r="A397" s="242" t="s">
        <v>2374</v>
      </c>
      <c r="B397" s="207"/>
      <c r="C397" s="237">
        <v>1</v>
      </c>
      <c r="H397" s="237" t="s">
        <v>547</v>
      </c>
      <c r="I397" s="237" t="s">
        <v>547</v>
      </c>
    </row>
    <row r="398" spans="1:9" x14ac:dyDescent="0.2">
      <c r="A398" s="207" t="s">
        <v>4677</v>
      </c>
      <c r="B398" s="207"/>
      <c r="C398" s="237">
        <v>3</v>
      </c>
      <c r="H398" s="237" t="s">
        <v>4267</v>
      </c>
      <c r="I398" s="237" t="s">
        <v>4267</v>
      </c>
    </row>
    <row r="399" spans="1:9" x14ac:dyDescent="0.2">
      <c r="A399" s="207" t="s">
        <v>4678</v>
      </c>
      <c r="B399" s="207" t="s">
        <v>4679</v>
      </c>
      <c r="C399" s="237">
        <v>2</v>
      </c>
      <c r="H399" s="237" t="s">
        <v>4385</v>
      </c>
      <c r="I399" s="237" t="s">
        <v>4385</v>
      </c>
    </row>
    <row r="400" spans="1:9" ht="17" thickBot="1" x14ac:dyDescent="0.25">
      <c r="A400" s="243" t="s">
        <v>4680</v>
      </c>
      <c r="B400" s="238" t="s">
        <v>4681</v>
      </c>
      <c r="C400" s="237">
        <v>1</v>
      </c>
      <c r="H400" s="16" t="s">
        <v>4682</v>
      </c>
      <c r="I400" s="16" t="s">
        <v>715</v>
      </c>
    </row>
    <row r="401" spans="1:9" x14ac:dyDescent="0.2">
      <c r="A401" s="207" t="s">
        <v>4683</v>
      </c>
      <c r="B401" s="207"/>
      <c r="C401" s="237">
        <v>2</v>
      </c>
      <c r="H401" s="237" t="s">
        <v>4299</v>
      </c>
      <c r="I401" s="237" t="s">
        <v>4299</v>
      </c>
    </row>
    <row r="402" spans="1:9" x14ac:dyDescent="0.2">
      <c r="A402" s="238" t="s">
        <v>1338</v>
      </c>
      <c r="B402" s="238" t="s">
        <v>1339</v>
      </c>
      <c r="C402" s="237">
        <v>1</v>
      </c>
      <c r="H402" s="16" t="s">
        <v>623</v>
      </c>
      <c r="I402" s="16" t="s">
        <v>623</v>
      </c>
    </row>
    <row r="403" spans="1:9" x14ac:dyDescent="0.2">
      <c r="A403" s="207" t="s">
        <v>4684</v>
      </c>
      <c r="B403" s="207"/>
      <c r="C403" s="237">
        <v>2</v>
      </c>
      <c r="H403" s="237" t="s">
        <v>4367</v>
      </c>
      <c r="I403" s="237" t="s">
        <v>4367</v>
      </c>
    </row>
    <row r="404" spans="1:9" x14ac:dyDescent="0.2">
      <c r="A404" s="242" t="s">
        <v>621</v>
      </c>
      <c r="B404" s="207"/>
      <c r="C404" s="237">
        <v>1</v>
      </c>
      <c r="H404" s="16" t="s">
        <v>623</v>
      </c>
      <c r="I404" s="16" t="s">
        <v>623</v>
      </c>
    </row>
    <row r="405" spans="1:9" x14ac:dyDescent="0.2">
      <c r="A405" s="207" t="s">
        <v>4685</v>
      </c>
      <c r="B405" s="207"/>
      <c r="C405" s="237">
        <v>2</v>
      </c>
      <c r="H405" s="237" t="s">
        <v>4377</v>
      </c>
      <c r="I405" s="237" t="s">
        <v>4377</v>
      </c>
    </row>
    <row r="406" spans="1:9" x14ac:dyDescent="0.2">
      <c r="A406" s="207" t="s">
        <v>4686</v>
      </c>
      <c r="B406" s="207"/>
      <c r="C406" s="237">
        <v>2</v>
      </c>
      <c r="H406" s="237" t="s">
        <v>4377</v>
      </c>
      <c r="I406" s="237" t="s">
        <v>4377</v>
      </c>
    </row>
    <row r="407" spans="1:9" x14ac:dyDescent="0.2">
      <c r="A407" s="207" t="s">
        <v>4687</v>
      </c>
      <c r="B407" s="207"/>
      <c r="C407" s="237">
        <v>2</v>
      </c>
      <c r="H407" s="237" t="s">
        <v>4377</v>
      </c>
      <c r="I407" s="237" t="s">
        <v>4377</v>
      </c>
    </row>
    <row r="408" spans="1:9" x14ac:dyDescent="0.2">
      <c r="A408" s="242" t="s">
        <v>4688</v>
      </c>
      <c r="B408" s="238"/>
      <c r="C408" s="237">
        <v>1</v>
      </c>
      <c r="H408" s="16" t="s">
        <v>582</v>
      </c>
      <c r="I408" s="16" t="s">
        <v>582</v>
      </c>
    </row>
    <row r="409" spans="1:9" x14ac:dyDescent="0.2">
      <c r="A409" s="207" t="s">
        <v>4689</v>
      </c>
      <c r="B409" s="207"/>
      <c r="C409" s="237">
        <v>2</v>
      </c>
      <c r="H409" s="237" t="s">
        <v>4385</v>
      </c>
      <c r="I409" s="237" t="s">
        <v>4385</v>
      </c>
    </row>
    <row r="410" spans="1:9" x14ac:dyDescent="0.2">
      <c r="A410" s="207" t="s">
        <v>4690</v>
      </c>
      <c r="B410" s="207"/>
      <c r="C410" s="237">
        <v>2</v>
      </c>
      <c r="H410" s="237" t="s">
        <v>4461</v>
      </c>
      <c r="I410" s="237" t="s">
        <v>4461</v>
      </c>
    </row>
    <row r="411" spans="1:9" x14ac:dyDescent="0.2">
      <c r="A411" s="207" t="s">
        <v>4691</v>
      </c>
      <c r="B411" s="207"/>
      <c r="C411" s="237">
        <v>2</v>
      </c>
      <c r="H411" s="237" t="s">
        <v>4274</v>
      </c>
      <c r="I411" s="237" t="s">
        <v>4274</v>
      </c>
    </row>
    <row r="412" spans="1:9" x14ac:dyDescent="0.2">
      <c r="A412" s="207" t="s">
        <v>4692</v>
      </c>
      <c r="B412" s="207" t="s">
        <v>4693</v>
      </c>
      <c r="C412" s="237">
        <v>3</v>
      </c>
      <c r="H412" s="237" t="s">
        <v>4267</v>
      </c>
      <c r="I412" s="237" t="s">
        <v>4267</v>
      </c>
    </row>
    <row r="413" spans="1:9" x14ac:dyDescent="0.2">
      <c r="A413" s="238" t="s">
        <v>4694</v>
      </c>
      <c r="B413" s="238"/>
      <c r="C413" s="237">
        <v>2</v>
      </c>
      <c r="H413" s="237" t="s">
        <v>4602</v>
      </c>
      <c r="I413" s="237" t="s">
        <v>4602</v>
      </c>
    </row>
    <row r="414" spans="1:9" x14ac:dyDescent="0.2">
      <c r="A414" s="207" t="s">
        <v>4695</v>
      </c>
      <c r="B414" s="207"/>
      <c r="C414" s="237">
        <v>2</v>
      </c>
      <c r="H414" s="237" t="s">
        <v>4348</v>
      </c>
      <c r="I414" s="237" t="s">
        <v>4348</v>
      </c>
    </row>
    <row r="415" spans="1:9" x14ac:dyDescent="0.2">
      <c r="A415" s="207" t="s">
        <v>4696</v>
      </c>
      <c r="B415" s="207"/>
      <c r="C415" s="237">
        <v>3</v>
      </c>
      <c r="H415" s="237" t="s">
        <v>4267</v>
      </c>
      <c r="I415" s="237" t="s">
        <v>4267</v>
      </c>
    </row>
    <row r="416" spans="1:9" x14ac:dyDescent="0.2">
      <c r="A416" s="207" t="s">
        <v>4697</v>
      </c>
      <c r="B416" s="207"/>
      <c r="C416" s="237">
        <v>2</v>
      </c>
      <c r="H416" s="237" t="s">
        <v>4461</v>
      </c>
      <c r="I416" s="237" t="s">
        <v>4461</v>
      </c>
    </row>
    <row r="417" spans="1:9" x14ac:dyDescent="0.2">
      <c r="A417" s="207" t="s">
        <v>4698</v>
      </c>
      <c r="B417" s="207"/>
      <c r="C417" s="237">
        <v>2</v>
      </c>
      <c r="H417" s="237" t="s">
        <v>4509</v>
      </c>
      <c r="I417" s="237" t="s">
        <v>4509</v>
      </c>
    </row>
    <row r="418" spans="1:9" x14ac:dyDescent="0.2">
      <c r="A418" s="207" t="s">
        <v>4699</v>
      </c>
      <c r="B418" s="207"/>
      <c r="C418" s="237">
        <v>2</v>
      </c>
      <c r="H418" s="237" t="s">
        <v>4535</v>
      </c>
      <c r="I418" s="237" t="s">
        <v>4535</v>
      </c>
    </row>
    <row r="419" spans="1:9" x14ac:dyDescent="0.2">
      <c r="A419" s="207" t="s">
        <v>4700</v>
      </c>
      <c r="B419" s="207"/>
      <c r="C419" s="237">
        <v>2</v>
      </c>
      <c r="H419" s="237" t="s">
        <v>4254</v>
      </c>
      <c r="I419" s="237" t="s">
        <v>4254</v>
      </c>
    </row>
    <row r="420" spans="1:9" x14ac:dyDescent="0.2">
      <c r="A420" s="207" t="s">
        <v>4701</v>
      </c>
      <c r="B420" s="207"/>
      <c r="C420" s="237">
        <v>3</v>
      </c>
      <c r="H420" s="237" t="s">
        <v>4267</v>
      </c>
      <c r="I420" s="237" t="s">
        <v>4267</v>
      </c>
    </row>
    <row r="421" spans="1:9" x14ac:dyDescent="0.2">
      <c r="A421" s="207" t="s">
        <v>4702</v>
      </c>
      <c r="B421" s="207"/>
      <c r="C421" s="237">
        <v>2</v>
      </c>
      <c r="H421" s="237" t="s">
        <v>4274</v>
      </c>
      <c r="I421" s="237" t="s">
        <v>4274</v>
      </c>
    </row>
    <row r="422" spans="1:9" x14ac:dyDescent="0.2">
      <c r="A422" s="207" t="s">
        <v>4703</v>
      </c>
      <c r="B422" s="207"/>
      <c r="C422" s="237">
        <v>3</v>
      </c>
      <c r="H422" s="237" t="s">
        <v>4267</v>
      </c>
      <c r="I422" s="237" t="s">
        <v>4267</v>
      </c>
    </row>
    <row r="423" spans="1:9" x14ac:dyDescent="0.2">
      <c r="A423" s="207" t="s">
        <v>4704</v>
      </c>
      <c r="B423" s="207"/>
      <c r="C423" s="237">
        <v>2</v>
      </c>
      <c r="H423" s="237" t="s">
        <v>4278</v>
      </c>
      <c r="I423" s="237" t="s">
        <v>4278</v>
      </c>
    </row>
    <row r="424" spans="1:9" x14ac:dyDescent="0.2">
      <c r="A424" s="238" t="s">
        <v>4705</v>
      </c>
      <c r="B424" s="238"/>
      <c r="C424" s="237">
        <v>1</v>
      </c>
      <c r="H424" s="237" t="s">
        <v>2366</v>
      </c>
      <c r="I424" s="237" t="s">
        <v>2366</v>
      </c>
    </row>
    <row r="425" spans="1:9" x14ac:dyDescent="0.2">
      <c r="A425" s="238" t="s">
        <v>1364</v>
      </c>
      <c r="B425" s="238"/>
      <c r="C425" s="237">
        <v>1</v>
      </c>
      <c r="F425" s="144" t="s">
        <v>1365</v>
      </c>
      <c r="G425" s="144" t="s">
        <v>1366</v>
      </c>
      <c r="H425" s="16" t="s">
        <v>188</v>
      </c>
      <c r="I425" s="16" t="s">
        <v>188</v>
      </c>
    </row>
    <row r="426" spans="1:9" x14ac:dyDescent="0.2">
      <c r="A426" s="207" t="s">
        <v>4706</v>
      </c>
      <c r="B426" s="207"/>
      <c r="C426" s="237">
        <v>2</v>
      </c>
      <c r="H426" s="237" t="s">
        <v>4377</v>
      </c>
      <c r="I426" s="237" t="s">
        <v>4377</v>
      </c>
    </row>
    <row r="427" spans="1:9" x14ac:dyDescent="0.2">
      <c r="A427" s="207" t="s">
        <v>4707</v>
      </c>
      <c r="B427" s="207"/>
      <c r="C427" s="237">
        <v>2</v>
      </c>
      <c r="H427" s="237" t="s">
        <v>4287</v>
      </c>
      <c r="I427" s="237" t="s">
        <v>4287</v>
      </c>
    </row>
    <row r="428" spans="1:9" x14ac:dyDescent="0.2">
      <c r="A428" s="207" t="s">
        <v>4708</v>
      </c>
      <c r="B428" s="207"/>
      <c r="C428" s="237">
        <v>2</v>
      </c>
      <c r="H428" s="237" t="s">
        <v>4340</v>
      </c>
      <c r="I428" s="237" t="s">
        <v>4340</v>
      </c>
    </row>
    <row r="429" spans="1:9" x14ac:dyDescent="0.2">
      <c r="A429" s="207" t="s">
        <v>4709</v>
      </c>
      <c r="B429" s="207"/>
      <c r="C429" s="237">
        <v>2</v>
      </c>
      <c r="H429" s="237" t="s">
        <v>4287</v>
      </c>
      <c r="I429" s="237" t="s">
        <v>4287</v>
      </c>
    </row>
    <row r="430" spans="1:9" x14ac:dyDescent="0.2">
      <c r="A430" s="238" t="s">
        <v>4710</v>
      </c>
      <c r="B430" s="238"/>
      <c r="C430" s="237">
        <v>1</v>
      </c>
      <c r="H430" s="16" t="s">
        <v>4261</v>
      </c>
      <c r="I430" s="16" t="s">
        <v>566</v>
      </c>
    </row>
    <row r="431" spans="1:9" x14ac:dyDescent="0.2">
      <c r="A431" s="207" t="s">
        <v>4711</v>
      </c>
      <c r="B431" s="207"/>
      <c r="C431" s="237">
        <v>2</v>
      </c>
      <c r="H431" s="237" t="s">
        <v>4285</v>
      </c>
      <c r="I431" s="237" t="s">
        <v>4285</v>
      </c>
    </row>
    <row r="432" spans="1:9" x14ac:dyDescent="0.2">
      <c r="A432" s="207" t="s">
        <v>4712</v>
      </c>
      <c r="B432" s="207"/>
      <c r="C432" s="237">
        <v>2</v>
      </c>
      <c r="H432" s="237" t="s">
        <v>4348</v>
      </c>
      <c r="I432" s="237" t="s">
        <v>4348</v>
      </c>
    </row>
    <row r="433" spans="1:9" x14ac:dyDescent="0.2">
      <c r="A433" s="207" t="s">
        <v>4713</v>
      </c>
      <c r="B433" s="207" t="s">
        <v>4714</v>
      </c>
      <c r="C433" s="237">
        <v>2</v>
      </c>
      <c r="H433" s="237" t="s">
        <v>4274</v>
      </c>
      <c r="I433" s="237" t="s">
        <v>4274</v>
      </c>
    </row>
    <row r="434" spans="1:9" x14ac:dyDescent="0.2">
      <c r="A434" s="207" t="s">
        <v>4715</v>
      </c>
      <c r="B434" s="207"/>
      <c r="C434" s="237">
        <v>2</v>
      </c>
      <c r="H434" s="237" t="s">
        <v>4278</v>
      </c>
      <c r="I434" s="237" t="s">
        <v>4278</v>
      </c>
    </row>
    <row r="435" spans="1:9" x14ac:dyDescent="0.2">
      <c r="A435" s="207" t="s">
        <v>4716</v>
      </c>
      <c r="B435" s="207"/>
      <c r="C435" s="237">
        <v>2</v>
      </c>
      <c r="H435" s="237" t="s">
        <v>4364</v>
      </c>
      <c r="I435" s="237" t="s">
        <v>4364</v>
      </c>
    </row>
    <row r="436" spans="1:9" x14ac:dyDescent="0.2">
      <c r="A436" s="207" t="s">
        <v>4717</v>
      </c>
      <c r="B436" s="207"/>
      <c r="C436" s="237">
        <v>2</v>
      </c>
      <c r="H436" s="237" t="s">
        <v>4364</v>
      </c>
      <c r="I436" s="237" t="s">
        <v>4364</v>
      </c>
    </row>
    <row r="437" spans="1:9" x14ac:dyDescent="0.2">
      <c r="A437" s="207" t="s">
        <v>4718</v>
      </c>
      <c r="B437" s="207"/>
      <c r="C437" s="237">
        <v>2</v>
      </c>
      <c r="H437" s="237" t="s">
        <v>4254</v>
      </c>
      <c r="I437" s="237" t="s">
        <v>4254</v>
      </c>
    </row>
    <row r="438" spans="1:9" x14ac:dyDescent="0.2">
      <c r="A438" s="207" t="s">
        <v>4719</v>
      </c>
      <c r="B438" s="207"/>
      <c r="C438" s="237">
        <v>2</v>
      </c>
      <c r="H438" s="237" t="s">
        <v>4343</v>
      </c>
      <c r="I438" s="237" t="s">
        <v>4343</v>
      </c>
    </row>
    <row r="439" spans="1:9" x14ac:dyDescent="0.2">
      <c r="A439" s="207" t="s">
        <v>4720</v>
      </c>
      <c r="B439" s="207"/>
      <c r="C439" s="237">
        <v>2</v>
      </c>
      <c r="H439" s="237" t="s">
        <v>4315</v>
      </c>
      <c r="I439" s="237" t="s">
        <v>4315</v>
      </c>
    </row>
    <row r="440" spans="1:9" x14ac:dyDescent="0.2">
      <c r="A440" s="207" t="s">
        <v>4721</v>
      </c>
      <c r="B440" s="207"/>
      <c r="C440" s="237">
        <v>3</v>
      </c>
      <c r="H440" s="237" t="s">
        <v>4267</v>
      </c>
      <c r="I440" s="237" t="s">
        <v>4267</v>
      </c>
    </row>
    <row r="441" spans="1:9" x14ac:dyDescent="0.2">
      <c r="A441" s="207" t="s">
        <v>4722</v>
      </c>
      <c r="B441" s="207"/>
      <c r="C441" s="237">
        <v>3</v>
      </c>
      <c r="H441" s="237" t="s">
        <v>4267</v>
      </c>
      <c r="I441" s="237" t="s">
        <v>4267</v>
      </c>
    </row>
    <row r="442" spans="1:9" x14ac:dyDescent="0.2">
      <c r="A442" s="207" t="s">
        <v>4723</v>
      </c>
      <c r="B442" s="207" t="s">
        <v>4724</v>
      </c>
      <c r="C442" s="237">
        <v>3</v>
      </c>
      <c r="H442" s="237" t="s">
        <v>4267</v>
      </c>
      <c r="I442" s="237" t="s">
        <v>4267</v>
      </c>
    </row>
    <row r="443" spans="1:9" x14ac:dyDescent="0.2">
      <c r="A443" s="207" t="s">
        <v>4725</v>
      </c>
      <c r="B443" s="207"/>
      <c r="C443" s="237">
        <v>2</v>
      </c>
      <c r="H443" s="237" t="s">
        <v>4287</v>
      </c>
      <c r="I443" s="237" t="s">
        <v>4287</v>
      </c>
    </row>
    <row r="444" spans="1:9" x14ac:dyDescent="0.2">
      <c r="A444" s="207" t="s">
        <v>4726</v>
      </c>
      <c r="B444" s="207"/>
      <c r="C444" s="237">
        <v>2</v>
      </c>
      <c r="H444" s="237" t="s">
        <v>4274</v>
      </c>
      <c r="I444" s="237" t="s">
        <v>4274</v>
      </c>
    </row>
    <row r="445" spans="1:9" x14ac:dyDescent="0.2">
      <c r="A445" s="207" t="s">
        <v>4727</v>
      </c>
      <c r="B445" s="207"/>
      <c r="C445" s="237">
        <v>3</v>
      </c>
      <c r="H445" s="237" t="s">
        <v>4267</v>
      </c>
      <c r="I445" s="237" t="s">
        <v>4267</v>
      </c>
    </row>
    <row r="446" spans="1:9" x14ac:dyDescent="0.2">
      <c r="A446" s="207" t="s">
        <v>4728</v>
      </c>
      <c r="B446" s="207"/>
      <c r="C446" s="237">
        <v>3</v>
      </c>
      <c r="H446" s="237" t="s">
        <v>4267</v>
      </c>
      <c r="I446" s="237" t="s">
        <v>4267</v>
      </c>
    </row>
    <row r="447" spans="1:9" x14ac:dyDescent="0.2">
      <c r="A447" s="207" t="s">
        <v>4729</v>
      </c>
      <c r="B447" s="207"/>
      <c r="C447" s="237">
        <v>3</v>
      </c>
      <c r="H447" s="237" t="s">
        <v>4267</v>
      </c>
      <c r="I447" s="237" t="s">
        <v>4267</v>
      </c>
    </row>
    <row r="448" spans="1:9" x14ac:dyDescent="0.2">
      <c r="A448" s="207" t="s">
        <v>4730</v>
      </c>
      <c r="B448" s="207"/>
      <c r="C448" s="237">
        <v>2</v>
      </c>
      <c r="H448" s="237" t="s">
        <v>4331</v>
      </c>
      <c r="I448" s="237" t="s">
        <v>4331</v>
      </c>
    </row>
    <row r="449" spans="1:9" x14ac:dyDescent="0.2">
      <c r="A449" s="207" t="s">
        <v>4731</v>
      </c>
      <c r="B449" s="207"/>
      <c r="C449" s="237">
        <v>2</v>
      </c>
      <c r="H449" s="237" t="s">
        <v>4274</v>
      </c>
      <c r="I449" s="237" t="s">
        <v>4274</v>
      </c>
    </row>
    <row r="450" spans="1:9" x14ac:dyDescent="0.2">
      <c r="A450" s="207" t="s">
        <v>4732</v>
      </c>
      <c r="B450" s="207"/>
      <c r="C450" s="237">
        <v>3</v>
      </c>
      <c r="H450" s="237" t="s">
        <v>4267</v>
      </c>
      <c r="I450" s="237" t="s">
        <v>4267</v>
      </c>
    </row>
    <row r="451" spans="1:9" x14ac:dyDescent="0.2">
      <c r="A451" s="207" t="s">
        <v>1783</v>
      </c>
      <c r="B451" s="207"/>
      <c r="C451" s="237">
        <v>3</v>
      </c>
      <c r="H451" s="237" t="s">
        <v>4267</v>
      </c>
      <c r="I451" s="237" t="s">
        <v>4267</v>
      </c>
    </row>
    <row r="452" spans="1:9" x14ac:dyDescent="0.2">
      <c r="A452" s="207" t="s">
        <v>4733</v>
      </c>
      <c r="B452" s="207"/>
      <c r="C452" s="237">
        <v>2</v>
      </c>
      <c r="H452" s="237" t="s">
        <v>4331</v>
      </c>
      <c r="I452" s="237" t="s">
        <v>4331</v>
      </c>
    </row>
    <row r="453" spans="1:9" x14ac:dyDescent="0.2">
      <c r="A453" s="207" t="s">
        <v>4734</v>
      </c>
      <c r="B453" s="207"/>
      <c r="C453" s="237">
        <v>2</v>
      </c>
      <c r="H453" s="237" t="s">
        <v>4274</v>
      </c>
      <c r="I453" s="237" t="s">
        <v>4274</v>
      </c>
    </row>
    <row r="454" spans="1:9" x14ac:dyDescent="0.2">
      <c r="A454" s="207" t="s">
        <v>4735</v>
      </c>
      <c r="B454" s="207"/>
      <c r="C454" s="237">
        <v>3</v>
      </c>
      <c r="H454" s="237" t="s">
        <v>4267</v>
      </c>
      <c r="I454" s="237" t="s">
        <v>4267</v>
      </c>
    </row>
    <row r="455" spans="1:9" x14ac:dyDescent="0.2">
      <c r="A455" s="207" t="s">
        <v>4736</v>
      </c>
      <c r="B455" s="207"/>
      <c r="C455" s="237">
        <v>3</v>
      </c>
      <c r="H455" s="237" t="s">
        <v>4267</v>
      </c>
      <c r="I455" s="237" t="s">
        <v>4267</v>
      </c>
    </row>
    <row r="456" spans="1:9" x14ac:dyDescent="0.2">
      <c r="A456" s="207" t="s">
        <v>4738</v>
      </c>
      <c r="B456" s="207"/>
      <c r="C456" s="237">
        <v>3</v>
      </c>
      <c r="H456" s="237" t="s">
        <v>4267</v>
      </c>
      <c r="I456" s="237" t="s">
        <v>4267</v>
      </c>
    </row>
    <row r="457" spans="1:9" x14ac:dyDescent="0.2">
      <c r="A457" s="207" t="s">
        <v>4739</v>
      </c>
      <c r="B457" s="207"/>
      <c r="C457" s="237">
        <v>3</v>
      </c>
      <c r="H457" s="237" t="s">
        <v>4267</v>
      </c>
      <c r="I457" s="237" t="s">
        <v>4267</v>
      </c>
    </row>
    <row r="458" spans="1:9" x14ac:dyDescent="0.2">
      <c r="A458" s="207" t="s">
        <v>4740</v>
      </c>
      <c r="B458" s="207"/>
      <c r="C458" s="237">
        <v>2</v>
      </c>
      <c r="H458" s="237" t="s">
        <v>4340</v>
      </c>
      <c r="I458" s="237" t="s">
        <v>4340</v>
      </c>
    </row>
    <row r="459" spans="1:9" x14ac:dyDescent="0.2">
      <c r="A459" s="238" t="s">
        <v>3583</v>
      </c>
      <c r="B459" s="238"/>
      <c r="C459" s="237">
        <v>1</v>
      </c>
      <c r="H459" s="16" t="s">
        <v>4737</v>
      </c>
      <c r="I459" s="237" t="s">
        <v>368</v>
      </c>
    </row>
    <row r="460" spans="1:9" x14ac:dyDescent="0.2">
      <c r="A460" s="207" t="s">
        <v>4741</v>
      </c>
      <c r="B460" s="207"/>
      <c r="C460" s="237">
        <v>2</v>
      </c>
      <c r="H460" s="237" t="s">
        <v>4461</v>
      </c>
      <c r="I460" s="237" t="s">
        <v>4461</v>
      </c>
    </row>
    <row r="461" spans="1:9" x14ac:dyDescent="0.2">
      <c r="A461" s="207" t="s">
        <v>4742</v>
      </c>
      <c r="B461" s="207"/>
      <c r="C461" s="237">
        <v>3</v>
      </c>
      <c r="H461" s="237" t="s">
        <v>4267</v>
      </c>
      <c r="I461" s="237" t="s">
        <v>4267</v>
      </c>
    </row>
    <row r="462" spans="1:9" x14ac:dyDescent="0.2">
      <c r="A462" s="207" t="s">
        <v>4743</v>
      </c>
      <c r="B462" s="207"/>
      <c r="C462" s="237">
        <v>3</v>
      </c>
      <c r="H462" s="237" t="s">
        <v>4267</v>
      </c>
      <c r="I462" s="237" t="s">
        <v>4267</v>
      </c>
    </row>
    <row r="463" spans="1:9" x14ac:dyDescent="0.2">
      <c r="A463" s="207" t="s">
        <v>4744</v>
      </c>
      <c r="B463" s="207"/>
      <c r="C463" s="237">
        <v>3</v>
      </c>
      <c r="H463" s="237" t="s">
        <v>4267</v>
      </c>
      <c r="I463" s="237" t="s">
        <v>4267</v>
      </c>
    </row>
    <row r="464" spans="1:9" x14ac:dyDescent="0.2">
      <c r="A464" s="207" t="s">
        <v>4745</v>
      </c>
      <c r="B464" s="207"/>
      <c r="C464" s="237">
        <v>2</v>
      </c>
      <c r="H464" s="237" t="s">
        <v>4274</v>
      </c>
      <c r="I464" s="237" t="s">
        <v>4274</v>
      </c>
    </row>
    <row r="465" spans="1:9" x14ac:dyDescent="0.2">
      <c r="A465" s="207" t="s">
        <v>4746</v>
      </c>
      <c r="B465" s="207"/>
      <c r="C465" s="237">
        <v>2</v>
      </c>
      <c r="H465" s="237" t="s">
        <v>4274</v>
      </c>
      <c r="I465" s="237" t="s">
        <v>4274</v>
      </c>
    </row>
    <row r="466" spans="1:9" x14ac:dyDescent="0.2">
      <c r="A466" s="207" t="s">
        <v>4747</v>
      </c>
      <c r="B466" s="207"/>
      <c r="C466" s="237">
        <v>3</v>
      </c>
      <c r="H466" s="237" t="s">
        <v>4267</v>
      </c>
      <c r="I466" s="237" t="s">
        <v>4267</v>
      </c>
    </row>
    <row r="467" spans="1:9" x14ac:dyDescent="0.2">
      <c r="A467" s="207" t="s">
        <v>4748</v>
      </c>
      <c r="B467" s="207"/>
      <c r="C467" s="237">
        <v>3</v>
      </c>
      <c r="H467" s="237" t="s">
        <v>4267</v>
      </c>
      <c r="I467" s="237" t="s">
        <v>4267</v>
      </c>
    </row>
    <row r="468" spans="1:9" x14ac:dyDescent="0.2">
      <c r="A468" s="207" t="s">
        <v>4749</v>
      </c>
      <c r="B468" s="207"/>
      <c r="C468" s="237">
        <v>2</v>
      </c>
      <c r="H468" s="237" t="s">
        <v>4377</v>
      </c>
      <c r="I468" s="237" t="s">
        <v>4377</v>
      </c>
    </row>
    <row r="469" spans="1:9" x14ac:dyDescent="0.2">
      <c r="A469" s="207" t="s">
        <v>4750</v>
      </c>
      <c r="B469" s="207"/>
      <c r="C469" s="237">
        <v>3</v>
      </c>
      <c r="H469" s="237" t="s">
        <v>4267</v>
      </c>
      <c r="I469" s="237" t="s">
        <v>4267</v>
      </c>
    </row>
    <row r="470" spans="1:9" x14ac:dyDescent="0.2">
      <c r="A470" s="207" t="s">
        <v>4751</v>
      </c>
      <c r="B470" s="207"/>
      <c r="C470" s="237">
        <v>3</v>
      </c>
      <c r="H470" s="237" t="s">
        <v>4267</v>
      </c>
      <c r="I470" s="237" t="s">
        <v>4267</v>
      </c>
    </row>
    <row r="471" spans="1:9" x14ac:dyDescent="0.2">
      <c r="A471" s="238" t="s">
        <v>2394</v>
      </c>
      <c r="B471" s="238"/>
      <c r="C471" s="237">
        <v>1</v>
      </c>
      <c r="F471" s="144" t="s">
        <v>888</v>
      </c>
      <c r="G471" s="144" t="s">
        <v>2395</v>
      </c>
      <c r="H471" s="16" t="s">
        <v>188</v>
      </c>
      <c r="I471" s="16" t="s">
        <v>188</v>
      </c>
    </row>
    <row r="472" spans="1:9" x14ac:dyDescent="0.2">
      <c r="A472" s="207" t="s">
        <v>4752</v>
      </c>
      <c r="B472" s="207" t="s">
        <v>4753</v>
      </c>
      <c r="C472" s="237">
        <v>2</v>
      </c>
      <c r="H472" s="237" t="s">
        <v>4377</v>
      </c>
      <c r="I472" s="237" t="s">
        <v>4377</v>
      </c>
    </row>
    <row r="473" spans="1:9" x14ac:dyDescent="0.2">
      <c r="A473" s="207" t="s">
        <v>4754</v>
      </c>
      <c r="B473" s="207"/>
      <c r="C473" s="237">
        <v>3</v>
      </c>
      <c r="H473" s="237" t="s">
        <v>4267</v>
      </c>
      <c r="I473" s="237" t="s">
        <v>4267</v>
      </c>
    </row>
    <row r="474" spans="1:9" x14ac:dyDescent="0.2">
      <c r="A474" s="207" t="s">
        <v>4755</v>
      </c>
      <c r="B474" s="207"/>
      <c r="C474" s="237">
        <v>2</v>
      </c>
      <c r="H474" s="237" t="s">
        <v>4285</v>
      </c>
      <c r="I474" s="237" t="s">
        <v>4285</v>
      </c>
    </row>
    <row r="475" spans="1:9" x14ac:dyDescent="0.2">
      <c r="A475" s="207" t="s">
        <v>4756</v>
      </c>
      <c r="B475" s="207"/>
      <c r="C475" s="237">
        <v>2</v>
      </c>
      <c r="H475" s="237" t="s">
        <v>4285</v>
      </c>
      <c r="I475" s="237" t="s">
        <v>4285</v>
      </c>
    </row>
    <row r="476" spans="1:9" x14ac:dyDescent="0.2">
      <c r="A476" s="57" t="s">
        <v>4757</v>
      </c>
      <c r="B476" s="207"/>
      <c r="C476" s="237">
        <v>2</v>
      </c>
      <c r="H476" s="237" t="s">
        <v>4385</v>
      </c>
      <c r="I476" s="237" t="s">
        <v>4385</v>
      </c>
    </row>
    <row r="477" spans="1:9" x14ac:dyDescent="0.2">
      <c r="A477" s="207" t="s">
        <v>4758</v>
      </c>
      <c r="B477" s="207"/>
      <c r="C477" s="237">
        <v>2</v>
      </c>
      <c r="H477" s="237" t="s">
        <v>4371</v>
      </c>
      <c r="I477" s="237" t="s">
        <v>4371</v>
      </c>
    </row>
    <row r="478" spans="1:9" x14ac:dyDescent="0.2">
      <c r="A478" s="207" t="s">
        <v>4759</v>
      </c>
      <c r="B478" s="207"/>
      <c r="C478" s="237">
        <v>3</v>
      </c>
      <c r="H478" s="237" t="s">
        <v>4267</v>
      </c>
      <c r="I478" s="237" t="s">
        <v>4267</v>
      </c>
    </row>
    <row r="479" spans="1:9" x14ac:dyDescent="0.2">
      <c r="A479" s="238" t="s">
        <v>1381</v>
      </c>
      <c r="B479" s="238"/>
      <c r="C479" s="237">
        <v>1</v>
      </c>
      <c r="H479" s="16" t="s">
        <v>582</v>
      </c>
      <c r="I479" s="16" t="s">
        <v>582</v>
      </c>
    </row>
    <row r="480" spans="1:9" x14ac:dyDescent="0.2">
      <c r="A480" s="207" t="s">
        <v>4760</v>
      </c>
      <c r="B480" s="207"/>
      <c r="C480" s="237">
        <v>2</v>
      </c>
      <c r="H480" s="237" t="s">
        <v>4265</v>
      </c>
      <c r="I480" s="237" t="s">
        <v>4265</v>
      </c>
    </row>
    <row r="481" spans="1:9" x14ac:dyDescent="0.2">
      <c r="A481" s="207" t="s">
        <v>4761</v>
      </c>
      <c r="B481" s="207"/>
      <c r="C481" s="237">
        <v>2</v>
      </c>
      <c r="H481" s="237" t="s">
        <v>4535</v>
      </c>
      <c r="I481" s="237" t="s">
        <v>4535</v>
      </c>
    </row>
    <row r="482" spans="1:9" ht="17" thickBot="1" x14ac:dyDescent="0.25">
      <c r="A482" s="238" t="s">
        <v>4762</v>
      </c>
      <c r="B482" s="243"/>
      <c r="C482" s="237">
        <v>1</v>
      </c>
      <c r="F482" s="144" t="s">
        <v>155</v>
      </c>
      <c r="G482" s="144" t="s">
        <v>156</v>
      </c>
      <c r="H482" s="16" t="s">
        <v>188</v>
      </c>
      <c r="I482" s="16" t="s">
        <v>188</v>
      </c>
    </row>
    <row r="483" spans="1:9" x14ac:dyDescent="0.2">
      <c r="A483" s="207" t="s">
        <v>4763</v>
      </c>
      <c r="B483" s="207"/>
      <c r="C483" s="237">
        <v>2</v>
      </c>
      <c r="H483" s="237" t="s">
        <v>4377</v>
      </c>
      <c r="I483" s="237" t="s">
        <v>4377</v>
      </c>
    </row>
    <row r="484" spans="1:9" x14ac:dyDescent="0.2">
      <c r="A484" s="207" t="s">
        <v>4764</v>
      </c>
      <c r="B484" s="207"/>
      <c r="C484" s="237">
        <v>2</v>
      </c>
      <c r="H484" s="237" t="s">
        <v>4254</v>
      </c>
      <c r="I484" s="237" t="s">
        <v>4254</v>
      </c>
    </row>
    <row r="485" spans="1:9" x14ac:dyDescent="0.2">
      <c r="A485" s="207" t="s">
        <v>4765</v>
      </c>
      <c r="B485" s="207"/>
      <c r="C485" s="237">
        <v>3</v>
      </c>
      <c r="H485" s="237" t="s">
        <v>4267</v>
      </c>
      <c r="I485" s="237" t="s">
        <v>4267</v>
      </c>
    </row>
    <row r="486" spans="1:9" x14ac:dyDescent="0.2">
      <c r="A486" s="238" t="s">
        <v>1394</v>
      </c>
      <c r="B486" s="58" t="s">
        <v>1393</v>
      </c>
      <c r="C486" s="237">
        <v>1</v>
      </c>
      <c r="H486" s="16" t="s">
        <v>4737</v>
      </c>
      <c r="I486" s="237" t="s">
        <v>368</v>
      </c>
    </row>
    <row r="487" spans="1:9" x14ac:dyDescent="0.2">
      <c r="A487" s="207" t="s">
        <v>4766</v>
      </c>
      <c r="B487" s="207"/>
      <c r="C487" s="237">
        <v>2</v>
      </c>
      <c r="H487" s="237" t="s">
        <v>4340</v>
      </c>
      <c r="I487" s="237" t="s">
        <v>4340</v>
      </c>
    </row>
    <row r="488" spans="1:9" x14ac:dyDescent="0.2">
      <c r="A488" s="207" t="s">
        <v>4767</v>
      </c>
      <c r="B488" s="207"/>
      <c r="C488" s="237">
        <v>2</v>
      </c>
      <c r="H488" s="237" t="s">
        <v>4287</v>
      </c>
      <c r="I488" s="237" t="s">
        <v>4287</v>
      </c>
    </row>
    <row r="489" spans="1:9" x14ac:dyDescent="0.2">
      <c r="A489" s="207" t="s">
        <v>4768</v>
      </c>
      <c r="B489" s="207"/>
      <c r="C489" s="237">
        <v>2</v>
      </c>
      <c r="H489" s="237" t="s">
        <v>4287</v>
      </c>
      <c r="I489" s="237" t="s">
        <v>4287</v>
      </c>
    </row>
    <row r="490" spans="1:9" x14ac:dyDescent="0.2">
      <c r="A490" s="207" t="s">
        <v>4769</v>
      </c>
      <c r="B490" s="207"/>
      <c r="C490" s="237">
        <v>2</v>
      </c>
      <c r="H490" s="237" t="s">
        <v>4498</v>
      </c>
      <c r="I490" s="237" t="s">
        <v>4498</v>
      </c>
    </row>
    <row r="491" spans="1:9" x14ac:dyDescent="0.2">
      <c r="A491" s="207" t="s">
        <v>4770</v>
      </c>
      <c r="B491" s="207"/>
      <c r="C491" s="237">
        <v>2</v>
      </c>
      <c r="H491" s="237" t="s">
        <v>4375</v>
      </c>
      <c r="I491" s="237" t="s">
        <v>4375</v>
      </c>
    </row>
    <row r="492" spans="1:9" x14ac:dyDescent="0.2">
      <c r="A492" s="207" t="s">
        <v>4771</v>
      </c>
      <c r="B492" s="207"/>
      <c r="C492" s="237">
        <v>2</v>
      </c>
      <c r="H492" s="237" t="s">
        <v>4535</v>
      </c>
      <c r="I492" s="237" t="s">
        <v>4535</v>
      </c>
    </row>
    <row r="493" spans="1:9" ht="17" thickBot="1" x14ac:dyDescent="0.25">
      <c r="A493" s="239" t="s">
        <v>4772</v>
      </c>
      <c r="B493" s="207"/>
      <c r="C493" s="237">
        <v>2</v>
      </c>
      <c r="H493" s="237" t="s">
        <v>4340</v>
      </c>
      <c r="I493" s="237" t="s">
        <v>4340</v>
      </c>
    </row>
    <row r="494" spans="1:9" ht="17" thickBot="1" x14ac:dyDescent="0.25">
      <c r="A494" s="239" t="s">
        <v>4773</v>
      </c>
      <c r="B494" s="207"/>
      <c r="C494" s="237">
        <v>2</v>
      </c>
      <c r="H494" s="237" t="s">
        <v>4340</v>
      </c>
      <c r="I494" s="237" t="s">
        <v>4340</v>
      </c>
    </row>
    <row r="495" spans="1:9" x14ac:dyDescent="0.2">
      <c r="A495" s="207" t="s">
        <v>4774</v>
      </c>
      <c r="B495" s="207"/>
      <c r="C495" s="237">
        <v>2</v>
      </c>
      <c r="H495" s="237" t="s">
        <v>4340</v>
      </c>
      <c r="I495" s="237" t="s">
        <v>4340</v>
      </c>
    </row>
    <row r="496" spans="1:9" x14ac:dyDescent="0.2">
      <c r="A496" s="207" t="s">
        <v>4775</v>
      </c>
      <c r="B496" s="207"/>
      <c r="C496" s="237">
        <v>2</v>
      </c>
      <c r="H496" s="237" t="s">
        <v>4377</v>
      </c>
      <c r="I496" s="237" t="s">
        <v>4377</v>
      </c>
    </row>
    <row r="497" spans="1:9" x14ac:dyDescent="0.2">
      <c r="A497" s="57" t="s">
        <v>2415</v>
      </c>
      <c r="B497" s="207"/>
      <c r="C497" s="237">
        <v>1</v>
      </c>
      <c r="H497" s="237" t="s">
        <v>547</v>
      </c>
      <c r="I497" s="237" t="s">
        <v>547</v>
      </c>
    </row>
    <row r="498" spans="1:9" x14ac:dyDescent="0.2">
      <c r="A498" s="57" t="s">
        <v>4776</v>
      </c>
      <c r="B498" s="207"/>
      <c r="C498" s="237">
        <v>1</v>
      </c>
      <c r="H498" s="237" t="s">
        <v>623</v>
      </c>
      <c r="I498" s="237" t="s">
        <v>623</v>
      </c>
    </row>
    <row r="499" spans="1:9" x14ac:dyDescent="0.2">
      <c r="A499" s="207" t="s">
        <v>4777</v>
      </c>
      <c r="B499" s="207"/>
      <c r="C499" s="237">
        <v>2</v>
      </c>
      <c r="H499" s="237" t="s">
        <v>4256</v>
      </c>
      <c r="I499" s="237" t="s">
        <v>4256</v>
      </c>
    </row>
    <row r="500" spans="1:9" x14ac:dyDescent="0.2">
      <c r="A500" s="207" t="s">
        <v>4778</v>
      </c>
      <c r="B500" s="207"/>
      <c r="C500" s="237">
        <v>3</v>
      </c>
      <c r="H500" s="237" t="s">
        <v>4267</v>
      </c>
      <c r="I500" s="237" t="s">
        <v>4267</v>
      </c>
    </row>
    <row r="501" spans="1:9" x14ac:dyDescent="0.2">
      <c r="A501" s="238" t="s">
        <v>4779</v>
      </c>
      <c r="B501" s="238"/>
      <c r="C501" s="237">
        <v>1</v>
      </c>
      <c r="F501" s="144" t="s">
        <v>335</v>
      </c>
      <c r="G501" s="144" t="s">
        <v>4780</v>
      </c>
      <c r="H501" s="16" t="s">
        <v>188</v>
      </c>
      <c r="I501" s="16" t="s">
        <v>188</v>
      </c>
    </row>
    <row r="502" spans="1:9" x14ac:dyDescent="0.2">
      <c r="A502" s="207" t="s">
        <v>4781</v>
      </c>
      <c r="B502" s="207"/>
      <c r="C502" s="237">
        <v>3</v>
      </c>
      <c r="H502" s="237" t="s">
        <v>4267</v>
      </c>
      <c r="I502" s="237" t="s">
        <v>4267</v>
      </c>
    </row>
    <row r="503" spans="1:9" x14ac:dyDescent="0.2">
      <c r="A503" s="207" t="s">
        <v>4782</v>
      </c>
      <c r="B503" s="207"/>
      <c r="C503" s="237">
        <v>3</v>
      </c>
      <c r="H503" s="237" t="s">
        <v>4267</v>
      </c>
      <c r="I503" s="237" t="s">
        <v>4267</v>
      </c>
    </row>
    <row r="504" spans="1:9" x14ac:dyDescent="0.2">
      <c r="A504" s="207" t="s">
        <v>4783</v>
      </c>
      <c r="B504" s="207"/>
      <c r="C504" s="237">
        <v>2</v>
      </c>
      <c r="H504" s="237" t="s">
        <v>4285</v>
      </c>
      <c r="I504" s="237" t="s">
        <v>4285</v>
      </c>
    </row>
    <row r="505" spans="1:9" x14ac:dyDescent="0.2">
      <c r="A505" s="207" t="s">
        <v>4784</v>
      </c>
      <c r="B505" s="207"/>
      <c r="C505" s="237">
        <v>2</v>
      </c>
      <c r="H505" s="237" t="s">
        <v>4285</v>
      </c>
      <c r="I505" s="237" t="s">
        <v>4285</v>
      </c>
    </row>
    <row r="506" spans="1:9" x14ac:dyDescent="0.2">
      <c r="A506" s="238" t="s">
        <v>1412</v>
      </c>
      <c r="B506" s="238"/>
      <c r="C506" s="237">
        <v>1</v>
      </c>
      <c r="F506" s="159" t="s">
        <v>335</v>
      </c>
      <c r="G506" s="159" t="s">
        <v>1414</v>
      </c>
      <c r="H506" s="16" t="s">
        <v>188</v>
      </c>
      <c r="I506" s="16" t="s">
        <v>188</v>
      </c>
    </row>
    <row r="507" spans="1:9" x14ac:dyDescent="0.2">
      <c r="A507" s="207" t="s">
        <v>4785</v>
      </c>
      <c r="B507" s="207"/>
      <c r="C507" s="237">
        <v>3</v>
      </c>
      <c r="H507" s="237" t="s">
        <v>4267</v>
      </c>
      <c r="I507" s="237" t="s">
        <v>4267</v>
      </c>
    </row>
    <row r="508" spans="1:9" x14ac:dyDescent="0.2">
      <c r="A508" s="207" t="s">
        <v>4786</v>
      </c>
      <c r="B508" s="207"/>
      <c r="C508" s="237">
        <v>3</v>
      </c>
      <c r="H508" s="237" t="s">
        <v>4267</v>
      </c>
      <c r="I508" s="237" t="s">
        <v>4267</v>
      </c>
    </row>
    <row r="509" spans="1:9" x14ac:dyDescent="0.2">
      <c r="A509" s="207" t="s">
        <v>4787</v>
      </c>
      <c r="B509" s="207"/>
      <c r="C509" s="237">
        <v>3</v>
      </c>
      <c r="H509" s="237" t="s">
        <v>4267</v>
      </c>
      <c r="I509" s="237" t="s">
        <v>4267</v>
      </c>
    </row>
    <row r="510" spans="1:9" x14ac:dyDescent="0.2">
      <c r="A510" s="207" t="s">
        <v>4788</v>
      </c>
      <c r="B510" s="207"/>
      <c r="C510" s="237">
        <v>3</v>
      </c>
      <c r="H510" s="237" t="s">
        <v>4267</v>
      </c>
      <c r="I510" s="237" t="s">
        <v>4267</v>
      </c>
    </row>
    <row r="511" spans="1:9" x14ac:dyDescent="0.2">
      <c r="A511" s="207" t="s">
        <v>4789</v>
      </c>
      <c r="B511" s="207"/>
      <c r="C511" s="237">
        <v>2</v>
      </c>
      <c r="H511" s="237" t="s">
        <v>4389</v>
      </c>
      <c r="I511" s="237" t="s">
        <v>4389</v>
      </c>
    </row>
    <row r="512" spans="1:9" x14ac:dyDescent="0.2">
      <c r="A512" s="207" t="s">
        <v>4790</v>
      </c>
      <c r="B512" s="207"/>
      <c r="C512" s="237">
        <v>2</v>
      </c>
      <c r="H512" s="237" t="s">
        <v>4550</v>
      </c>
      <c r="I512" s="237" t="s">
        <v>4550</v>
      </c>
    </row>
    <row r="513" spans="1:9" x14ac:dyDescent="0.2">
      <c r="A513" s="207" t="s">
        <v>4791</v>
      </c>
      <c r="B513" s="207"/>
      <c r="C513" s="237">
        <v>2</v>
      </c>
      <c r="H513" s="237" t="s">
        <v>4278</v>
      </c>
      <c r="I513" s="237" t="s">
        <v>4278</v>
      </c>
    </row>
    <row r="514" spans="1:9" x14ac:dyDescent="0.2">
      <c r="A514" s="207" t="s">
        <v>4792</v>
      </c>
      <c r="B514" s="207"/>
      <c r="C514" s="237">
        <v>2</v>
      </c>
      <c r="H514" s="237" t="s">
        <v>4614</v>
      </c>
      <c r="I514" s="237" t="s">
        <v>4614</v>
      </c>
    </row>
    <row r="515" spans="1:9" x14ac:dyDescent="0.2">
      <c r="A515" s="207" t="s">
        <v>4793</v>
      </c>
      <c r="B515" s="207"/>
      <c r="C515" s="237">
        <v>2</v>
      </c>
      <c r="H515" s="237" t="s">
        <v>4287</v>
      </c>
      <c r="I515" s="237" t="s">
        <v>4287</v>
      </c>
    </row>
    <row r="516" spans="1:9" x14ac:dyDescent="0.2">
      <c r="A516" s="238" t="s">
        <v>3664</v>
      </c>
      <c r="B516" s="238"/>
      <c r="C516" s="237">
        <v>1</v>
      </c>
      <c r="H516" s="16" t="s">
        <v>4261</v>
      </c>
      <c r="I516" s="16" t="s">
        <v>566</v>
      </c>
    </row>
    <row r="517" spans="1:9" x14ac:dyDescent="0.2">
      <c r="A517" s="207" t="s">
        <v>4794</v>
      </c>
      <c r="B517" s="207"/>
      <c r="C517" s="237">
        <v>2</v>
      </c>
      <c r="H517" s="237" t="s">
        <v>4254</v>
      </c>
      <c r="I517" s="237" t="s">
        <v>4254</v>
      </c>
    </row>
    <row r="518" spans="1:9" x14ac:dyDescent="0.2">
      <c r="A518" s="207" t="s">
        <v>4795</v>
      </c>
      <c r="B518" s="207"/>
      <c r="C518" s="237">
        <v>3</v>
      </c>
      <c r="H518" s="237" t="s">
        <v>4267</v>
      </c>
      <c r="I518" s="237" t="s">
        <v>4267</v>
      </c>
    </row>
    <row r="519" spans="1:9" x14ac:dyDescent="0.2">
      <c r="A519" s="207" t="s">
        <v>4796</v>
      </c>
      <c r="B519" s="207"/>
      <c r="C519" s="237">
        <v>2</v>
      </c>
      <c r="H519" s="237" t="s">
        <v>4306</v>
      </c>
      <c r="I519" s="237" t="s">
        <v>4306</v>
      </c>
    </row>
    <row r="520" spans="1:9" x14ac:dyDescent="0.2">
      <c r="A520" s="207" t="s">
        <v>4797</v>
      </c>
      <c r="B520" s="207"/>
      <c r="C520" s="237">
        <v>2</v>
      </c>
      <c r="H520" s="237" t="s">
        <v>4315</v>
      </c>
      <c r="I520" s="237" t="s">
        <v>4315</v>
      </c>
    </row>
    <row r="521" spans="1:9" x14ac:dyDescent="0.2">
      <c r="A521" s="207" t="s">
        <v>4798</v>
      </c>
      <c r="B521" s="207"/>
      <c r="C521" s="237">
        <v>2</v>
      </c>
      <c r="H521" s="237" t="s">
        <v>4315</v>
      </c>
      <c r="I521" s="237" t="s">
        <v>4315</v>
      </c>
    </row>
    <row r="522" spans="1:9" x14ac:dyDescent="0.2">
      <c r="A522" s="238" t="s">
        <v>2428</v>
      </c>
      <c r="B522" s="238"/>
      <c r="C522" s="237">
        <v>1</v>
      </c>
      <c r="H522" s="237" t="s">
        <v>4300</v>
      </c>
      <c r="I522" s="237" t="s">
        <v>566</v>
      </c>
    </row>
    <row r="523" spans="1:9" x14ac:dyDescent="0.2">
      <c r="A523" s="238" t="s">
        <v>1904</v>
      </c>
      <c r="B523" s="238"/>
      <c r="C523" s="237">
        <v>1</v>
      </c>
      <c r="H523" s="16" t="s">
        <v>582</v>
      </c>
      <c r="I523" s="16" t="s">
        <v>582</v>
      </c>
    </row>
    <row r="524" spans="1:9" x14ac:dyDescent="0.2">
      <c r="A524" s="238" t="s">
        <v>1468</v>
      </c>
      <c r="B524" s="238"/>
      <c r="C524" s="237">
        <v>1</v>
      </c>
      <c r="H524" s="16" t="s">
        <v>582</v>
      </c>
      <c r="I524" s="16" t="s">
        <v>582</v>
      </c>
    </row>
    <row r="525" spans="1:9" x14ac:dyDescent="0.2">
      <c r="A525" s="207" t="s">
        <v>4799</v>
      </c>
      <c r="B525" s="207"/>
      <c r="C525" s="237">
        <v>2</v>
      </c>
      <c r="H525" s="237" t="s">
        <v>4494</v>
      </c>
      <c r="I525" s="237" t="s">
        <v>4494</v>
      </c>
    </row>
    <row r="526" spans="1:9" x14ac:dyDescent="0.2">
      <c r="A526" s="238" t="s">
        <v>1479</v>
      </c>
      <c r="B526" s="238"/>
      <c r="C526" s="237">
        <v>1</v>
      </c>
      <c r="H526" s="237" t="s">
        <v>157</v>
      </c>
      <c r="I526" s="237" t="s">
        <v>157</v>
      </c>
    </row>
    <row r="527" spans="1:9" x14ac:dyDescent="0.2">
      <c r="A527" s="238" t="s">
        <v>1894</v>
      </c>
      <c r="B527" s="238"/>
      <c r="C527" s="237">
        <v>1</v>
      </c>
      <c r="F527" s="144" t="s">
        <v>335</v>
      </c>
      <c r="G527" s="144" t="s">
        <v>1895</v>
      </c>
      <c r="H527" s="16" t="s">
        <v>188</v>
      </c>
      <c r="I527" s="16" t="s">
        <v>188</v>
      </c>
    </row>
    <row r="528" spans="1:9" x14ac:dyDescent="0.2">
      <c r="A528" s="238" t="s">
        <v>1487</v>
      </c>
      <c r="B528" s="238"/>
      <c r="C528" s="237">
        <v>1</v>
      </c>
      <c r="H528" s="237" t="s">
        <v>547</v>
      </c>
      <c r="I528" s="237" t="s">
        <v>547</v>
      </c>
    </row>
    <row r="529" spans="1:9" x14ac:dyDescent="0.2">
      <c r="A529" s="207" t="s">
        <v>4800</v>
      </c>
      <c r="B529" s="207"/>
      <c r="C529" s="237">
        <v>2</v>
      </c>
      <c r="H529" s="237" t="s">
        <v>4256</v>
      </c>
      <c r="I529" s="237" t="s">
        <v>4256</v>
      </c>
    </row>
    <row r="530" spans="1:9" x14ac:dyDescent="0.2">
      <c r="A530" s="207" t="s">
        <v>4801</v>
      </c>
      <c r="B530" s="207"/>
      <c r="C530" s="237">
        <v>2</v>
      </c>
      <c r="H530" s="237" t="s">
        <v>4340</v>
      </c>
      <c r="I530" s="237" t="s">
        <v>4340</v>
      </c>
    </row>
    <row r="531" spans="1:9" x14ac:dyDescent="0.2">
      <c r="A531" s="207" t="s">
        <v>4802</v>
      </c>
      <c r="B531" s="207"/>
      <c r="C531" s="237">
        <v>2</v>
      </c>
      <c r="H531" s="237" t="s">
        <v>4461</v>
      </c>
      <c r="I531" s="237" t="s">
        <v>4461</v>
      </c>
    </row>
    <row r="532" spans="1:9" x14ac:dyDescent="0.2">
      <c r="A532" s="207" t="s">
        <v>4803</v>
      </c>
      <c r="B532" s="207"/>
      <c r="C532" s="237">
        <v>2</v>
      </c>
      <c r="H532" s="237" t="s">
        <v>4461</v>
      </c>
      <c r="I532" s="237" t="s">
        <v>4461</v>
      </c>
    </row>
    <row r="533" spans="1:9" ht="17" thickBot="1" x14ac:dyDescent="0.25">
      <c r="A533" s="239" t="s">
        <v>4804</v>
      </c>
      <c r="B533" s="207"/>
      <c r="C533" s="237">
        <v>3</v>
      </c>
      <c r="H533" s="237" t="s">
        <v>4267</v>
      </c>
      <c r="I533" s="237" t="s">
        <v>4267</v>
      </c>
    </row>
    <row r="534" spans="1:9" x14ac:dyDescent="0.2">
      <c r="A534" s="207" t="s">
        <v>4805</v>
      </c>
      <c r="B534" s="207"/>
      <c r="C534" s="237">
        <v>2</v>
      </c>
      <c r="H534" s="237" t="s">
        <v>4389</v>
      </c>
      <c r="I534" s="237" t="s">
        <v>4389</v>
      </c>
    </row>
    <row r="535" spans="1:9" x14ac:dyDescent="0.2">
      <c r="A535" s="238" t="s">
        <v>2441</v>
      </c>
      <c r="B535" s="238"/>
      <c r="C535" s="237">
        <v>1</v>
      </c>
      <c r="H535" s="237" t="s">
        <v>2366</v>
      </c>
      <c r="I535" s="237" t="s">
        <v>2366</v>
      </c>
    </row>
    <row r="536" spans="1:9" x14ac:dyDescent="0.2">
      <c r="A536" s="207" t="s">
        <v>4806</v>
      </c>
      <c r="B536" s="207"/>
      <c r="C536" s="237">
        <v>2</v>
      </c>
      <c r="H536" s="237" t="s">
        <v>4509</v>
      </c>
      <c r="I536" s="237" t="s">
        <v>4509</v>
      </c>
    </row>
    <row r="537" spans="1:9" x14ac:dyDescent="0.2">
      <c r="A537" s="57" t="s">
        <v>2462</v>
      </c>
      <c r="B537" s="207"/>
      <c r="C537" s="237">
        <v>1</v>
      </c>
      <c r="H537" s="237" t="s">
        <v>547</v>
      </c>
      <c r="I537" s="237" t="s">
        <v>547</v>
      </c>
    </row>
    <row r="538" spans="1:9" x14ac:dyDescent="0.2">
      <c r="A538" s="207" t="s">
        <v>4807</v>
      </c>
      <c r="B538" s="207"/>
      <c r="C538" s="237">
        <v>2</v>
      </c>
      <c r="H538" s="237" t="s">
        <v>4550</v>
      </c>
      <c r="I538" s="237" t="s">
        <v>4550</v>
      </c>
    </row>
    <row r="539" spans="1:9" x14ac:dyDescent="0.2">
      <c r="A539" s="207" t="s">
        <v>4808</v>
      </c>
      <c r="B539" s="207"/>
      <c r="C539" s="237">
        <v>2</v>
      </c>
      <c r="H539" s="237" t="s">
        <v>4285</v>
      </c>
      <c r="I539" s="237" t="s">
        <v>4285</v>
      </c>
    </row>
    <row r="540" spans="1:9" x14ac:dyDescent="0.2">
      <c r="A540" s="207" t="s">
        <v>4809</v>
      </c>
      <c r="B540" s="207"/>
      <c r="C540" s="237">
        <v>2</v>
      </c>
      <c r="H540" s="237" t="s">
        <v>4254</v>
      </c>
      <c r="I540" s="237" t="s">
        <v>4254</v>
      </c>
    </row>
    <row r="541" spans="1:9" x14ac:dyDescent="0.2">
      <c r="A541" s="207" t="s">
        <v>4810</v>
      </c>
      <c r="B541" s="207"/>
      <c r="C541" s="237">
        <v>3</v>
      </c>
      <c r="H541" s="237" t="s">
        <v>4267</v>
      </c>
      <c r="I541" s="237" t="s">
        <v>4267</v>
      </c>
    </row>
    <row r="542" spans="1:9" x14ac:dyDescent="0.2">
      <c r="A542" s="207" t="s">
        <v>4811</v>
      </c>
      <c r="B542" s="207"/>
      <c r="C542" s="237">
        <v>3</v>
      </c>
      <c r="H542" s="237" t="s">
        <v>4267</v>
      </c>
      <c r="I542" s="237" t="s">
        <v>4267</v>
      </c>
    </row>
    <row r="543" spans="1:9" x14ac:dyDescent="0.2">
      <c r="A543" s="207" t="s">
        <v>4812</v>
      </c>
      <c r="B543" s="207"/>
      <c r="C543" s="237">
        <v>3</v>
      </c>
      <c r="H543" s="237" t="s">
        <v>4267</v>
      </c>
      <c r="I543" s="237" t="s">
        <v>4267</v>
      </c>
    </row>
    <row r="544" spans="1:9" x14ac:dyDescent="0.2">
      <c r="A544" s="207" t="s">
        <v>4813</v>
      </c>
      <c r="B544" s="207"/>
      <c r="C544" s="237">
        <v>3</v>
      </c>
      <c r="H544" s="237" t="s">
        <v>4267</v>
      </c>
      <c r="I544" s="237" t="s">
        <v>4267</v>
      </c>
    </row>
    <row r="545" spans="1:9" x14ac:dyDescent="0.2">
      <c r="A545" s="207" t="s">
        <v>4814</v>
      </c>
      <c r="B545" s="207"/>
      <c r="C545" s="237">
        <v>3</v>
      </c>
      <c r="H545" s="237" t="s">
        <v>4267</v>
      </c>
      <c r="I545" s="237" t="s">
        <v>4267</v>
      </c>
    </row>
    <row r="546" spans="1:9" x14ac:dyDescent="0.2">
      <c r="A546" s="207" t="s">
        <v>4815</v>
      </c>
      <c r="B546" s="207"/>
      <c r="C546" s="237">
        <v>2</v>
      </c>
      <c r="H546" s="237" t="s">
        <v>4287</v>
      </c>
      <c r="I546" s="237" t="s">
        <v>4287</v>
      </c>
    </row>
    <row r="547" spans="1:9" x14ac:dyDescent="0.2">
      <c r="A547" s="207" t="s">
        <v>4816</v>
      </c>
      <c r="B547" s="207"/>
      <c r="C547" s="237">
        <v>2</v>
      </c>
      <c r="H547" s="237" t="s">
        <v>4265</v>
      </c>
      <c r="I547" s="237" t="s">
        <v>4265</v>
      </c>
    </row>
    <row r="548" spans="1:9" x14ac:dyDescent="0.2">
      <c r="A548" s="238" t="s">
        <v>1506</v>
      </c>
      <c r="B548" s="238"/>
      <c r="C548" s="237">
        <v>1</v>
      </c>
      <c r="F548" s="144" t="s">
        <v>283</v>
      </c>
      <c r="G548" s="144" t="s">
        <v>1507</v>
      </c>
      <c r="H548" s="16" t="s">
        <v>188</v>
      </c>
      <c r="I548" s="16" t="s">
        <v>188</v>
      </c>
    </row>
    <row r="549" spans="1:9" x14ac:dyDescent="0.2">
      <c r="A549" s="207" t="s">
        <v>4817</v>
      </c>
      <c r="B549" s="207"/>
      <c r="C549" s="237">
        <v>2</v>
      </c>
      <c r="H549" s="237" t="s">
        <v>4293</v>
      </c>
      <c r="I549" s="237" t="s">
        <v>4293</v>
      </c>
    </row>
    <row r="550" spans="1:9" x14ac:dyDescent="0.2">
      <c r="A550" s="207" t="s">
        <v>4818</v>
      </c>
      <c r="B550" s="207"/>
      <c r="C550" s="237">
        <v>2</v>
      </c>
      <c r="H550" s="237" t="s">
        <v>4293</v>
      </c>
      <c r="I550" s="237" t="s">
        <v>4293</v>
      </c>
    </row>
    <row r="551" spans="1:9" x14ac:dyDescent="0.2">
      <c r="A551" s="207" t="s">
        <v>4819</v>
      </c>
      <c r="B551" s="207"/>
      <c r="C551" s="237">
        <v>2</v>
      </c>
      <c r="H551" s="237" t="s">
        <v>4293</v>
      </c>
      <c r="I551" s="237" t="s">
        <v>4293</v>
      </c>
    </row>
    <row r="552" spans="1:9" x14ac:dyDescent="0.2">
      <c r="A552" s="207" t="s">
        <v>4820</v>
      </c>
      <c r="B552" s="207" t="s">
        <v>4821</v>
      </c>
      <c r="C552" s="237">
        <v>2</v>
      </c>
      <c r="H552" s="237" t="s">
        <v>4676</v>
      </c>
      <c r="I552" s="237" t="s">
        <v>4676</v>
      </c>
    </row>
    <row r="553" spans="1:9" x14ac:dyDescent="0.2">
      <c r="A553" s="207" t="s">
        <v>4822</v>
      </c>
      <c r="B553" s="207"/>
      <c r="C553" s="237">
        <v>2</v>
      </c>
      <c r="H553" s="237" t="s">
        <v>4293</v>
      </c>
      <c r="I553" s="237" t="s">
        <v>4293</v>
      </c>
    </row>
    <row r="554" spans="1:9" x14ac:dyDescent="0.2">
      <c r="A554" s="207" t="s">
        <v>4823</v>
      </c>
      <c r="B554" s="207"/>
      <c r="C554" s="237">
        <v>3</v>
      </c>
      <c r="H554" s="237" t="s">
        <v>4267</v>
      </c>
      <c r="I554" s="237" t="s">
        <v>4267</v>
      </c>
    </row>
    <row r="555" spans="1:9" x14ac:dyDescent="0.2">
      <c r="A555" s="238" t="s">
        <v>1522</v>
      </c>
      <c r="B555" s="238"/>
      <c r="C555" s="237">
        <v>1</v>
      </c>
      <c r="F555" s="144" t="s">
        <v>283</v>
      </c>
      <c r="G555" s="144" t="s">
        <v>1523</v>
      </c>
      <c r="H555" s="16" t="s">
        <v>188</v>
      </c>
      <c r="I555" s="16" t="s">
        <v>188</v>
      </c>
    </row>
    <row r="556" spans="1:9" x14ac:dyDescent="0.2">
      <c r="A556" s="238" t="s">
        <v>1540</v>
      </c>
      <c r="B556" s="238"/>
      <c r="C556" s="237">
        <v>1</v>
      </c>
      <c r="F556" s="144" t="s">
        <v>283</v>
      </c>
      <c r="G556" s="144" t="s">
        <v>1541</v>
      </c>
      <c r="H556" s="16" t="s">
        <v>188</v>
      </c>
      <c r="I556" s="16" t="s">
        <v>188</v>
      </c>
    </row>
    <row r="557" spans="1:9" x14ac:dyDescent="0.2">
      <c r="A557" s="207" t="s">
        <v>4824</v>
      </c>
      <c r="B557" s="207"/>
      <c r="C557" s="237">
        <v>2</v>
      </c>
      <c r="H557" s="237" t="s">
        <v>4331</v>
      </c>
      <c r="I557" s="237" t="s">
        <v>4331</v>
      </c>
    </row>
    <row r="558" spans="1:9" x14ac:dyDescent="0.2">
      <c r="A558" s="207" t="s">
        <v>4825</v>
      </c>
      <c r="B558" s="207"/>
      <c r="C558" s="237">
        <v>2</v>
      </c>
      <c r="H558" s="237" t="s">
        <v>4331</v>
      </c>
      <c r="I558" s="237" t="s">
        <v>4331</v>
      </c>
    </row>
    <row r="559" spans="1:9" x14ac:dyDescent="0.2">
      <c r="A559" s="207" t="s">
        <v>4826</v>
      </c>
      <c r="B559" s="207"/>
      <c r="C559" s="237">
        <v>2</v>
      </c>
      <c r="H559" s="237" t="s">
        <v>4287</v>
      </c>
      <c r="I559" s="237" t="s">
        <v>4287</v>
      </c>
    </row>
    <row r="560" spans="1:9" x14ac:dyDescent="0.2">
      <c r="A560" s="56" t="s">
        <v>299</v>
      </c>
      <c r="B560" s="56"/>
      <c r="C560" s="237">
        <v>1</v>
      </c>
      <c r="F560" s="144" t="s">
        <v>4827</v>
      </c>
      <c r="G560" s="144" t="s">
        <v>302</v>
      </c>
      <c r="H560" s="16" t="s">
        <v>188</v>
      </c>
      <c r="I560" s="16" t="s">
        <v>188</v>
      </c>
    </row>
    <row r="561" spans="1:9" x14ac:dyDescent="0.2">
      <c r="A561" s="207" t="s">
        <v>4828</v>
      </c>
      <c r="B561" s="207"/>
      <c r="C561" s="237">
        <v>2</v>
      </c>
      <c r="H561" s="237" t="s">
        <v>4278</v>
      </c>
      <c r="I561" s="237" t="s">
        <v>4278</v>
      </c>
    </row>
    <row r="562" spans="1:9" x14ac:dyDescent="0.2">
      <c r="A562" s="207" t="s">
        <v>4829</v>
      </c>
      <c r="B562" s="207"/>
      <c r="C562" s="237">
        <v>2</v>
      </c>
      <c r="H562" s="237" t="s">
        <v>4278</v>
      </c>
      <c r="I562" s="237" t="s">
        <v>4278</v>
      </c>
    </row>
    <row r="563" spans="1:9" x14ac:dyDescent="0.2">
      <c r="A563" s="207" t="s">
        <v>4830</v>
      </c>
      <c r="B563" s="207"/>
      <c r="C563" s="237">
        <v>3</v>
      </c>
      <c r="H563" s="237" t="s">
        <v>4267</v>
      </c>
      <c r="I563" s="237" t="s">
        <v>4267</v>
      </c>
    </row>
    <row r="564" spans="1:9" x14ac:dyDescent="0.2">
      <c r="A564" s="207" t="s">
        <v>4831</v>
      </c>
      <c r="B564" s="207"/>
      <c r="C564" s="237">
        <v>2</v>
      </c>
      <c r="H564" s="237" t="s">
        <v>4348</v>
      </c>
      <c r="I564" s="237" t="s">
        <v>4348</v>
      </c>
    </row>
    <row r="565" spans="1:9" x14ac:dyDescent="0.2">
      <c r="A565" s="207" t="s">
        <v>4832</v>
      </c>
      <c r="B565" s="207"/>
      <c r="C565" s="237">
        <v>2</v>
      </c>
      <c r="H565" s="237" t="s">
        <v>4293</v>
      </c>
      <c r="I565" s="237" t="s">
        <v>4293</v>
      </c>
    </row>
    <row r="566" spans="1:9" x14ac:dyDescent="0.2">
      <c r="A566" s="207" t="s">
        <v>4833</v>
      </c>
      <c r="B566" s="207"/>
      <c r="C566" s="237">
        <v>3</v>
      </c>
      <c r="H566" s="237" t="s">
        <v>4267</v>
      </c>
      <c r="I566" s="237" t="s">
        <v>4267</v>
      </c>
    </row>
    <row r="567" spans="1:9" x14ac:dyDescent="0.2">
      <c r="A567" s="207" t="s">
        <v>4834</v>
      </c>
      <c r="B567" s="207"/>
      <c r="C567" s="237">
        <v>2</v>
      </c>
      <c r="H567" s="237" t="s">
        <v>4377</v>
      </c>
      <c r="I567" s="237" t="s">
        <v>4377</v>
      </c>
    </row>
    <row r="568" spans="1:9" x14ac:dyDescent="0.2">
      <c r="A568" s="207" t="s">
        <v>4835</v>
      </c>
      <c r="B568" s="207"/>
      <c r="C568" s="237">
        <v>3</v>
      </c>
      <c r="H568" s="237" t="s">
        <v>4267</v>
      </c>
      <c r="I568" s="237" t="s">
        <v>4267</v>
      </c>
    </row>
    <row r="569" spans="1:9" x14ac:dyDescent="0.2">
      <c r="A569" s="207" t="s">
        <v>4836</v>
      </c>
      <c r="B569" s="207"/>
      <c r="C569" s="237">
        <v>2</v>
      </c>
      <c r="H569" s="237" t="s">
        <v>4509</v>
      </c>
      <c r="I569" s="237" t="s">
        <v>4509</v>
      </c>
    </row>
    <row r="570" spans="1:9" x14ac:dyDescent="0.2">
      <c r="A570" s="207" t="s">
        <v>4837</v>
      </c>
      <c r="B570" s="207"/>
      <c r="C570" s="237">
        <v>3</v>
      </c>
      <c r="H570" s="237" t="s">
        <v>4267</v>
      </c>
      <c r="I570" s="237" t="s">
        <v>4267</v>
      </c>
    </row>
    <row r="571" spans="1:9" x14ac:dyDescent="0.2">
      <c r="A571" s="207" t="s">
        <v>4838</v>
      </c>
      <c r="B571" s="207"/>
      <c r="C571" s="237">
        <v>3</v>
      </c>
      <c r="H571" s="237" t="s">
        <v>4267</v>
      </c>
      <c r="I571" s="237" t="s">
        <v>4267</v>
      </c>
    </row>
    <row r="572" spans="1:9" x14ac:dyDescent="0.2">
      <c r="A572" s="207" t="s">
        <v>4839</v>
      </c>
      <c r="B572" s="207"/>
      <c r="C572" s="237">
        <v>3</v>
      </c>
      <c r="H572" s="237" t="s">
        <v>4267</v>
      </c>
      <c r="I572" s="237" t="s">
        <v>4267</v>
      </c>
    </row>
    <row r="573" spans="1:9" x14ac:dyDescent="0.2">
      <c r="A573" s="207" t="s">
        <v>4840</v>
      </c>
      <c r="B573" s="207"/>
      <c r="C573" s="237">
        <v>2</v>
      </c>
      <c r="H573" s="237" t="s">
        <v>4340</v>
      </c>
      <c r="I573" s="237" t="s">
        <v>4340</v>
      </c>
    </row>
    <row r="574" spans="1:9" x14ac:dyDescent="0.2">
      <c r="A574" s="207" t="s">
        <v>3890</v>
      </c>
      <c r="B574" s="207"/>
      <c r="C574" s="237">
        <v>3</v>
      </c>
      <c r="H574" s="237" t="s">
        <v>4267</v>
      </c>
      <c r="I574" s="237" t="s">
        <v>4267</v>
      </c>
    </row>
    <row r="575" spans="1:9" x14ac:dyDescent="0.2">
      <c r="A575" s="207" t="s">
        <v>4841</v>
      </c>
      <c r="B575" s="207"/>
      <c r="C575" s="237">
        <v>2</v>
      </c>
      <c r="H575" s="237" t="s">
        <v>4348</v>
      </c>
      <c r="I575" s="237" t="s">
        <v>4348</v>
      </c>
    </row>
    <row r="576" spans="1:9" x14ac:dyDescent="0.2">
      <c r="A576" s="207" t="s">
        <v>4842</v>
      </c>
      <c r="B576" s="207"/>
      <c r="C576" s="237">
        <v>2</v>
      </c>
      <c r="H576" s="237" t="s">
        <v>4348</v>
      </c>
      <c r="I576" s="237" t="s">
        <v>4348</v>
      </c>
    </row>
    <row r="577" spans="1:9" x14ac:dyDescent="0.2">
      <c r="A577" s="207" t="s">
        <v>4843</v>
      </c>
      <c r="B577" s="207" t="s">
        <v>4844</v>
      </c>
      <c r="C577" s="237">
        <v>2</v>
      </c>
      <c r="H577" s="237" t="s">
        <v>4254</v>
      </c>
      <c r="I577" s="237" t="s">
        <v>4254</v>
      </c>
    </row>
    <row r="578" spans="1:9" x14ac:dyDescent="0.2">
      <c r="A578" s="238" t="s">
        <v>4845</v>
      </c>
      <c r="B578" s="238"/>
      <c r="C578" s="237">
        <v>1</v>
      </c>
      <c r="H578" s="237" t="s">
        <v>2366</v>
      </c>
      <c r="I578" s="237" t="s">
        <v>2366</v>
      </c>
    </row>
    <row r="579" spans="1:9" x14ac:dyDescent="0.2">
      <c r="A579" s="238" t="s">
        <v>317</v>
      </c>
      <c r="B579" s="238"/>
      <c r="C579" s="237">
        <v>1</v>
      </c>
      <c r="F579" s="144" t="s">
        <v>301</v>
      </c>
      <c r="G579" s="144" t="s">
        <v>318</v>
      </c>
      <c r="H579" s="16" t="s">
        <v>188</v>
      </c>
      <c r="I579" s="16" t="s">
        <v>188</v>
      </c>
    </row>
    <row r="580" spans="1:9" x14ac:dyDescent="0.2">
      <c r="A580" s="238" t="s">
        <v>2480</v>
      </c>
      <c r="B580" s="238"/>
      <c r="C580" s="237">
        <v>1</v>
      </c>
      <c r="H580" s="237" t="s">
        <v>157</v>
      </c>
      <c r="I580" s="237" t="s">
        <v>157</v>
      </c>
    </row>
    <row r="581" spans="1:9" x14ac:dyDescent="0.2">
      <c r="A581" s="207" t="s">
        <v>4846</v>
      </c>
      <c r="B581" s="207"/>
      <c r="C581" s="237">
        <v>2</v>
      </c>
      <c r="H581" s="237" t="s">
        <v>4278</v>
      </c>
      <c r="I581" s="237" t="s">
        <v>4278</v>
      </c>
    </row>
    <row r="582" spans="1:9" x14ac:dyDescent="0.2">
      <c r="A582" s="238" t="s">
        <v>4847</v>
      </c>
      <c r="B582" s="238"/>
      <c r="C582" s="237">
        <v>1</v>
      </c>
      <c r="H582" s="237" t="s">
        <v>4300</v>
      </c>
      <c r="I582" s="237" t="s">
        <v>566</v>
      </c>
    </row>
    <row r="583" spans="1:9" x14ac:dyDescent="0.2">
      <c r="A583" s="207" t="s">
        <v>4848</v>
      </c>
      <c r="B583" s="207" t="s">
        <v>4849</v>
      </c>
      <c r="C583" s="237">
        <v>2</v>
      </c>
      <c r="H583" s="237" t="s">
        <v>4348</v>
      </c>
      <c r="I583" s="237" t="s">
        <v>4348</v>
      </c>
    </row>
    <row r="584" spans="1:9" x14ac:dyDescent="0.2">
      <c r="A584" s="207" t="s">
        <v>4850</v>
      </c>
      <c r="B584" s="207"/>
      <c r="C584" s="237">
        <v>2</v>
      </c>
      <c r="H584" s="237" t="s">
        <v>4348</v>
      </c>
      <c r="I584" s="237" t="s">
        <v>4348</v>
      </c>
    </row>
    <row r="585" spans="1:9" x14ac:dyDescent="0.2">
      <c r="A585" s="207" t="s">
        <v>4851</v>
      </c>
      <c r="B585" s="207"/>
      <c r="C585" s="237">
        <v>3</v>
      </c>
      <c r="H585" s="237" t="s">
        <v>4267</v>
      </c>
      <c r="I585" s="237" t="s">
        <v>4267</v>
      </c>
    </row>
    <row r="586" spans="1:9" x14ac:dyDescent="0.2">
      <c r="A586" s="207" t="s">
        <v>4852</v>
      </c>
      <c r="B586" s="207"/>
      <c r="C586" s="237">
        <v>2</v>
      </c>
      <c r="H586" s="237" t="s">
        <v>4340</v>
      </c>
      <c r="I586" s="237" t="s">
        <v>4340</v>
      </c>
    </row>
    <row r="587" spans="1:9" x14ac:dyDescent="0.2">
      <c r="A587" s="207" t="s">
        <v>4853</v>
      </c>
      <c r="B587" s="207"/>
      <c r="C587" s="237">
        <v>2</v>
      </c>
      <c r="H587" s="237" t="s">
        <v>4340</v>
      </c>
      <c r="I587" s="237" t="s">
        <v>4340</v>
      </c>
    </row>
    <row r="588" spans="1:9" x14ac:dyDescent="0.2">
      <c r="A588" s="207" t="s">
        <v>4854</v>
      </c>
      <c r="B588" s="207"/>
      <c r="C588" s="237">
        <v>2</v>
      </c>
      <c r="H588" s="237" t="s">
        <v>4331</v>
      </c>
      <c r="I588" s="237" t="s">
        <v>4331</v>
      </c>
    </row>
    <row r="589" spans="1:9" x14ac:dyDescent="0.2">
      <c r="A589" s="207" t="s">
        <v>4855</v>
      </c>
      <c r="B589" s="207"/>
      <c r="C589" s="237">
        <v>2</v>
      </c>
      <c r="H589" s="237" t="s">
        <v>4494</v>
      </c>
      <c r="I589" s="237" t="s">
        <v>4494</v>
      </c>
    </row>
    <row r="590" spans="1:9" x14ac:dyDescent="0.2">
      <c r="A590" s="238" t="s">
        <v>1572</v>
      </c>
      <c r="B590" s="238" t="s">
        <v>4856</v>
      </c>
      <c r="C590" s="237">
        <v>1</v>
      </c>
      <c r="F590" s="144" t="s">
        <v>1573</v>
      </c>
      <c r="G590" s="144" t="s">
        <v>1574</v>
      </c>
      <c r="H590" s="16" t="s">
        <v>188</v>
      </c>
      <c r="I590" s="16" t="s">
        <v>188</v>
      </c>
    </row>
    <row r="591" spans="1:9" x14ac:dyDescent="0.2">
      <c r="A591" s="238" t="s">
        <v>1590</v>
      </c>
      <c r="B591" s="238"/>
      <c r="C591" s="237">
        <v>1</v>
      </c>
      <c r="F591" s="144" t="s">
        <v>250</v>
      </c>
      <c r="G591" s="144" t="s">
        <v>1591</v>
      </c>
      <c r="H591" s="16" t="s">
        <v>188</v>
      </c>
      <c r="I591" s="16" t="s">
        <v>188</v>
      </c>
    </row>
    <row r="592" spans="1:9" x14ac:dyDescent="0.2">
      <c r="A592" s="207" t="s">
        <v>4857</v>
      </c>
      <c r="B592" s="207"/>
      <c r="C592" s="237">
        <v>3</v>
      </c>
      <c r="H592" s="237" t="s">
        <v>4267</v>
      </c>
      <c r="I592" s="237" t="s">
        <v>4267</v>
      </c>
    </row>
    <row r="593" spans="1:9" x14ac:dyDescent="0.2">
      <c r="A593" s="207" t="s">
        <v>4858</v>
      </c>
      <c r="B593" s="207"/>
      <c r="C593" s="237">
        <v>2</v>
      </c>
      <c r="H593" s="237" t="s">
        <v>4340</v>
      </c>
      <c r="I593" s="237" t="s">
        <v>4340</v>
      </c>
    </row>
    <row r="594" spans="1:9" x14ac:dyDescent="0.2">
      <c r="A594" s="207" t="s">
        <v>4859</v>
      </c>
      <c r="B594" s="207"/>
      <c r="C594" s="237">
        <v>3</v>
      </c>
      <c r="H594" s="237" t="s">
        <v>4267</v>
      </c>
      <c r="I594" s="237" t="s">
        <v>4267</v>
      </c>
    </row>
    <row r="595" spans="1:9" x14ac:dyDescent="0.2">
      <c r="A595" s="207" t="s">
        <v>4860</v>
      </c>
      <c r="B595" s="207"/>
      <c r="C595" s="237">
        <v>2</v>
      </c>
      <c r="H595" s="237" t="s">
        <v>4550</v>
      </c>
      <c r="I595" s="237" t="s">
        <v>4550</v>
      </c>
    </row>
    <row r="596" spans="1:9" x14ac:dyDescent="0.2">
      <c r="A596" s="207" t="s">
        <v>4861</v>
      </c>
      <c r="B596" s="207"/>
      <c r="C596" s="237">
        <v>3</v>
      </c>
      <c r="H596" s="237" t="s">
        <v>4267</v>
      </c>
      <c r="I596" s="237" t="s">
        <v>4267</v>
      </c>
    </row>
    <row r="597" spans="1:9" x14ac:dyDescent="0.2">
      <c r="A597" s="207" t="s">
        <v>4862</v>
      </c>
      <c r="B597" s="207" t="s">
        <v>4863</v>
      </c>
      <c r="C597" s="237">
        <v>2</v>
      </c>
      <c r="H597" s="237" t="s">
        <v>4274</v>
      </c>
      <c r="I597" s="237" t="s">
        <v>4274</v>
      </c>
    </row>
    <row r="598" spans="1:9" x14ac:dyDescent="0.2">
      <c r="A598" s="207" t="s">
        <v>4864</v>
      </c>
      <c r="B598" s="207"/>
      <c r="C598" s="237">
        <v>3</v>
      </c>
      <c r="H598" s="237" t="s">
        <v>4267</v>
      </c>
      <c r="I598" s="237" t="s">
        <v>4267</v>
      </c>
    </row>
    <row r="599" spans="1:9" x14ac:dyDescent="0.2">
      <c r="A599" s="238" t="s">
        <v>1604</v>
      </c>
      <c r="B599" s="238"/>
      <c r="C599" s="237">
        <v>1</v>
      </c>
      <c r="F599" s="144" t="s">
        <v>250</v>
      </c>
      <c r="G599" s="144" t="s">
        <v>1605</v>
      </c>
      <c r="H599" s="16" t="s">
        <v>188</v>
      </c>
      <c r="I599" s="16" t="s">
        <v>188</v>
      </c>
    </row>
    <row r="600" spans="1:9" x14ac:dyDescent="0.2">
      <c r="A600" s="207" t="s">
        <v>4865</v>
      </c>
      <c r="B600" s="207"/>
      <c r="C600" s="237">
        <v>2</v>
      </c>
      <c r="H600" s="237" t="s">
        <v>4467</v>
      </c>
      <c r="I600" s="237" t="s">
        <v>4467</v>
      </c>
    </row>
    <row r="601" spans="1:9" x14ac:dyDescent="0.2">
      <c r="A601" s="207" t="s">
        <v>4866</v>
      </c>
      <c r="B601" s="207"/>
      <c r="C601" s="237">
        <v>2</v>
      </c>
      <c r="H601" s="237" t="s">
        <v>4377</v>
      </c>
      <c r="I601" s="237" t="s">
        <v>4377</v>
      </c>
    </row>
    <row r="602" spans="1:9" x14ac:dyDescent="0.2">
      <c r="A602" s="238" t="s">
        <v>1622</v>
      </c>
      <c r="B602" s="238"/>
      <c r="C602" s="237">
        <v>1</v>
      </c>
      <c r="F602" s="144" t="s">
        <v>283</v>
      </c>
      <c r="G602" s="144" t="s">
        <v>1623</v>
      </c>
      <c r="H602" s="16" t="s">
        <v>188</v>
      </c>
      <c r="I602" s="16" t="s">
        <v>188</v>
      </c>
    </row>
    <row r="603" spans="1:9" x14ac:dyDescent="0.2">
      <c r="A603" s="207" t="s">
        <v>4867</v>
      </c>
      <c r="B603" s="207"/>
      <c r="C603" s="237">
        <v>2</v>
      </c>
      <c r="H603" s="237" t="s">
        <v>4375</v>
      </c>
      <c r="I603" s="237" t="s">
        <v>4375</v>
      </c>
    </row>
    <row r="604" spans="1:9" x14ac:dyDescent="0.2">
      <c r="A604" s="238" t="s">
        <v>4868</v>
      </c>
      <c r="B604" s="238"/>
      <c r="C604" s="237">
        <v>1</v>
      </c>
      <c r="H604" s="16" t="s">
        <v>4261</v>
      </c>
      <c r="I604" s="16" t="s">
        <v>566</v>
      </c>
    </row>
    <row r="605" spans="1:9" x14ac:dyDescent="0.2">
      <c r="A605" s="238" t="s">
        <v>2503</v>
      </c>
      <c r="B605" s="238"/>
      <c r="C605" s="237">
        <v>1</v>
      </c>
      <c r="H605" s="16" t="s">
        <v>4261</v>
      </c>
      <c r="I605" s="16" t="s">
        <v>566</v>
      </c>
    </row>
    <row r="606" spans="1:9" x14ac:dyDescent="0.2">
      <c r="A606" s="207" t="s">
        <v>4869</v>
      </c>
      <c r="B606" s="207"/>
      <c r="C606" s="237">
        <v>2</v>
      </c>
      <c r="H606" s="237" t="s">
        <v>4287</v>
      </c>
      <c r="I606" s="237" t="s">
        <v>4287</v>
      </c>
    </row>
    <row r="607" spans="1:9" x14ac:dyDescent="0.2">
      <c r="A607" s="207" t="s">
        <v>4870</v>
      </c>
      <c r="B607" s="207"/>
      <c r="C607" s="237">
        <v>2</v>
      </c>
      <c r="H607" s="237" t="s">
        <v>4285</v>
      </c>
      <c r="I607" s="237" t="s">
        <v>4285</v>
      </c>
    </row>
    <row r="608" spans="1:9" x14ac:dyDescent="0.2">
      <c r="A608" s="207" t="s">
        <v>4871</v>
      </c>
      <c r="B608" s="207"/>
      <c r="C608" s="237">
        <v>2</v>
      </c>
      <c r="H608" s="237" t="s">
        <v>4287</v>
      </c>
      <c r="I608" s="237" t="s">
        <v>4287</v>
      </c>
    </row>
    <row r="609" spans="1:9" x14ac:dyDescent="0.2">
      <c r="A609" s="207" t="s">
        <v>4872</v>
      </c>
      <c r="B609" s="207"/>
      <c r="C609" s="237">
        <v>2</v>
      </c>
      <c r="H609" s="237" t="s">
        <v>4287</v>
      </c>
      <c r="I609" s="237" t="s">
        <v>4287</v>
      </c>
    </row>
    <row r="610" spans="1:9" x14ac:dyDescent="0.2">
      <c r="A610" s="207" t="s">
        <v>4873</v>
      </c>
      <c r="B610" s="207"/>
      <c r="C610" s="237">
        <v>2</v>
      </c>
      <c r="H610" s="237" t="s">
        <v>4317</v>
      </c>
      <c r="I610" s="237" t="s">
        <v>4317</v>
      </c>
    </row>
    <row r="611" spans="1:9" x14ac:dyDescent="0.2">
      <c r="A611" s="238" t="s">
        <v>1639</v>
      </c>
      <c r="B611" s="238"/>
      <c r="C611" s="237">
        <v>1</v>
      </c>
      <c r="H611" s="16" t="s">
        <v>4261</v>
      </c>
      <c r="I611" s="16" t="s">
        <v>566</v>
      </c>
    </row>
    <row r="612" spans="1:9" x14ac:dyDescent="0.2">
      <c r="A612" s="207" t="s">
        <v>4874</v>
      </c>
      <c r="B612" s="207"/>
      <c r="C612" s="237">
        <v>3</v>
      </c>
      <c r="H612" s="237" t="s">
        <v>4267</v>
      </c>
      <c r="I612" s="237" t="s">
        <v>4267</v>
      </c>
    </row>
    <row r="613" spans="1:9" x14ac:dyDescent="0.2">
      <c r="A613" s="238" t="s">
        <v>3834</v>
      </c>
      <c r="B613" s="238"/>
      <c r="C613" s="237">
        <v>1</v>
      </c>
      <c r="H613" s="16" t="s">
        <v>582</v>
      </c>
      <c r="I613" s="16" t="s">
        <v>582</v>
      </c>
    </row>
    <row r="614" spans="1:9" x14ac:dyDescent="0.2">
      <c r="A614" s="238" t="s">
        <v>581</v>
      </c>
      <c r="B614" s="238"/>
      <c r="C614" s="237">
        <v>1</v>
      </c>
      <c r="H614" s="16" t="s">
        <v>582</v>
      </c>
      <c r="I614" s="16" t="s">
        <v>582</v>
      </c>
    </row>
    <row r="615" spans="1:9" x14ac:dyDescent="0.2">
      <c r="A615" s="238" t="s">
        <v>4875</v>
      </c>
      <c r="B615" s="238"/>
      <c r="C615" s="237">
        <v>1</v>
      </c>
      <c r="F615" s="144" t="s">
        <v>301</v>
      </c>
      <c r="G615" s="144" t="s">
        <v>3112</v>
      </c>
      <c r="H615" s="16" t="s">
        <v>188</v>
      </c>
      <c r="I615" s="16" t="s">
        <v>188</v>
      </c>
    </row>
    <row r="616" spans="1:9" x14ac:dyDescent="0.2">
      <c r="A616" s="207" t="s">
        <v>4876</v>
      </c>
      <c r="B616" s="207"/>
      <c r="C616" s="237">
        <v>2</v>
      </c>
      <c r="H616" s="237" t="s">
        <v>4283</v>
      </c>
      <c r="I616" s="237" t="s">
        <v>4283</v>
      </c>
    </row>
    <row r="617" spans="1:9" x14ac:dyDescent="0.2">
      <c r="A617" s="207" t="s">
        <v>4877</v>
      </c>
      <c r="B617" s="207"/>
      <c r="C617" s="237">
        <v>2</v>
      </c>
      <c r="H617" s="237" t="s">
        <v>4293</v>
      </c>
      <c r="I617" s="237" t="s">
        <v>4293</v>
      </c>
    </row>
    <row r="618" spans="1:9" x14ac:dyDescent="0.2">
      <c r="A618" s="207" t="s">
        <v>4878</v>
      </c>
      <c r="B618" s="207"/>
      <c r="C618" s="237">
        <v>3</v>
      </c>
      <c r="H618" s="237" t="s">
        <v>4267</v>
      </c>
      <c r="I618" s="237" t="s">
        <v>4267</v>
      </c>
    </row>
    <row r="619" spans="1:9" x14ac:dyDescent="0.2">
      <c r="A619" s="207" t="s">
        <v>4879</v>
      </c>
      <c r="B619" s="207"/>
      <c r="C619" s="237">
        <v>2</v>
      </c>
      <c r="H619" s="237" t="s">
        <v>4293</v>
      </c>
      <c r="I619" s="237" t="s">
        <v>4293</v>
      </c>
    </row>
    <row r="620" spans="1:9" x14ac:dyDescent="0.2">
      <c r="A620" s="207" t="s">
        <v>4880</v>
      </c>
      <c r="B620" s="207" t="s">
        <v>4881</v>
      </c>
      <c r="C620" s="237">
        <v>2</v>
      </c>
      <c r="H620" s="237" t="s">
        <v>4315</v>
      </c>
      <c r="I620" s="237" t="s">
        <v>4315</v>
      </c>
    </row>
    <row r="621" spans="1:9" x14ac:dyDescent="0.2">
      <c r="A621" s="207" t="s">
        <v>4882</v>
      </c>
      <c r="B621" s="207"/>
      <c r="C621" s="237">
        <v>2</v>
      </c>
      <c r="H621" s="237" t="s">
        <v>4293</v>
      </c>
      <c r="I621" s="237" t="s">
        <v>4293</v>
      </c>
    </row>
    <row r="622" spans="1:9" x14ac:dyDescent="0.2">
      <c r="A622" s="207" t="s">
        <v>4883</v>
      </c>
      <c r="B622" s="207"/>
      <c r="C622" s="237">
        <v>3</v>
      </c>
      <c r="H622" s="237" t="s">
        <v>4267</v>
      </c>
      <c r="I622" s="237" t="s">
        <v>4267</v>
      </c>
    </row>
    <row r="623" spans="1:9" x14ac:dyDescent="0.2">
      <c r="A623" s="207" t="s">
        <v>4884</v>
      </c>
      <c r="B623" s="207"/>
      <c r="C623" s="237">
        <v>2</v>
      </c>
      <c r="H623" s="237" t="s">
        <v>4278</v>
      </c>
      <c r="I623" s="237" t="s">
        <v>4278</v>
      </c>
    </row>
    <row r="624" spans="1:9" x14ac:dyDescent="0.2">
      <c r="A624" s="207" t="s">
        <v>4885</v>
      </c>
      <c r="B624" s="207"/>
      <c r="C624" s="237">
        <v>2</v>
      </c>
      <c r="H624" s="237" t="s">
        <v>4287</v>
      </c>
      <c r="I624" s="237" t="s">
        <v>4287</v>
      </c>
    </row>
    <row r="625" spans="1:9" x14ac:dyDescent="0.2">
      <c r="A625" s="207" t="s">
        <v>4886</v>
      </c>
      <c r="B625" s="207"/>
      <c r="C625" s="237">
        <v>3</v>
      </c>
      <c r="H625" s="237" t="s">
        <v>4267</v>
      </c>
      <c r="I625" s="237" t="s">
        <v>4267</v>
      </c>
    </row>
    <row r="626" spans="1:9" x14ac:dyDescent="0.2">
      <c r="A626" s="207" t="s">
        <v>4887</v>
      </c>
      <c r="B626" s="207" t="s">
        <v>4888</v>
      </c>
      <c r="C626" s="237">
        <v>3</v>
      </c>
      <c r="H626" s="237" t="s">
        <v>4267</v>
      </c>
      <c r="I626" s="237" t="s">
        <v>4267</v>
      </c>
    </row>
    <row r="627" spans="1:9" x14ac:dyDescent="0.2">
      <c r="A627" s="207" t="s">
        <v>4889</v>
      </c>
      <c r="B627" s="207" t="s">
        <v>4890</v>
      </c>
      <c r="C627" s="237">
        <v>2</v>
      </c>
      <c r="H627" s="237" t="s">
        <v>4309</v>
      </c>
      <c r="I627" s="237" t="s">
        <v>4309</v>
      </c>
    </row>
    <row r="628" spans="1:9" x14ac:dyDescent="0.2">
      <c r="A628" s="207" t="s">
        <v>4891</v>
      </c>
      <c r="B628" s="207"/>
      <c r="C628" s="237">
        <v>2</v>
      </c>
      <c r="H628" s="237" t="s">
        <v>4293</v>
      </c>
      <c r="I628" s="237" t="s">
        <v>4293</v>
      </c>
    </row>
    <row r="629" spans="1:9" x14ac:dyDescent="0.2">
      <c r="A629" s="238" t="s">
        <v>2521</v>
      </c>
      <c r="B629" s="238"/>
      <c r="C629" s="237">
        <v>1</v>
      </c>
      <c r="H629" s="237" t="s">
        <v>4504</v>
      </c>
      <c r="I629" s="237" t="s">
        <v>368</v>
      </c>
    </row>
    <row r="630" spans="1:9" x14ac:dyDescent="0.2">
      <c r="A630" s="207" t="s">
        <v>4892</v>
      </c>
      <c r="B630" s="207"/>
      <c r="C630" s="237">
        <v>3</v>
      </c>
      <c r="H630" s="237" t="s">
        <v>4267</v>
      </c>
      <c r="I630" s="237" t="s">
        <v>4267</v>
      </c>
    </row>
    <row r="631" spans="1:9" x14ac:dyDescent="0.2">
      <c r="A631" s="207" t="s">
        <v>4893</v>
      </c>
      <c r="B631" s="207"/>
      <c r="C631" s="237">
        <v>2</v>
      </c>
      <c r="H631" s="237" t="s">
        <v>4371</v>
      </c>
      <c r="I631" s="237" t="s">
        <v>4371</v>
      </c>
    </row>
    <row r="632" spans="1:9" x14ac:dyDescent="0.2">
      <c r="A632" s="207" t="s">
        <v>4894</v>
      </c>
      <c r="B632" s="207"/>
      <c r="C632" s="237">
        <v>2</v>
      </c>
      <c r="H632" s="237" t="s">
        <v>4343</v>
      </c>
      <c r="I632" s="237" t="s">
        <v>4343</v>
      </c>
    </row>
    <row r="633" spans="1:9" x14ac:dyDescent="0.2">
      <c r="A633" s="207" t="s">
        <v>4602</v>
      </c>
      <c r="B633" s="207"/>
      <c r="C633" s="237">
        <v>2</v>
      </c>
      <c r="H633" s="237" t="s">
        <v>4602</v>
      </c>
      <c r="I633" s="237" t="s">
        <v>4602</v>
      </c>
    </row>
    <row r="634" spans="1:9" x14ac:dyDescent="0.2">
      <c r="A634" s="238" t="s">
        <v>4895</v>
      </c>
      <c r="B634" s="238"/>
      <c r="C634" s="237">
        <v>1</v>
      </c>
      <c r="F634" s="244" t="s">
        <v>2348</v>
      </c>
      <c r="G634" s="160" t="s">
        <v>4163</v>
      </c>
      <c r="H634" s="16" t="s">
        <v>157</v>
      </c>
      <c r="I634" s="16" t="s">
        <v>157</v>
      </c>
    </row>
    <row r="635" spans="1:9" ht="17" thickBot="1" x14ac:dyDescent="0.25">
      <c r="A635" s="243" t="s">
        <v>1657</v>
      </c>
      <c r="B635" s="238"/>
      <c r="C635" s="237">
        <v>1</v>
      </c>
      <c r="F635" s="237" t="s">
        <v>888</v>
      </c>
      <c r="G635" s="237" t="s">
        <v>1658</v>
      </c>
      <c r="H635" s="237" t="s">
        <v>1659</v>
      </c>
      <c r="I635" s="237" t="s">
        <v>1659</v>
      </c>
    </row>
    <row r="636" spans="1:9" x14ac:dyDescent="0.2">
      <c r="A636" s="242" t="s">
        <v>1676</v>
      </c>
      <c r="B636" s="238"/>
      <c r="C636" s="237">
        <v>1</v>
      </c>
      <c r="H636" s="16" t="s">
        <v>4261</v>
      </c>
      <c r="I636" s="16" t="s">
        <v>566</v>
      </c>
    </row>
    <row r="637" spans="1:9" ht="17" thickBot="1" x14ac:dyDescent="0.25">
      <c r="A637" s="239" t="s">
        <v>4896</v>
      </c>
      <c r="B637" s="207"/>
      <c r="C637" s="237">
        <v>2</v>
      </c>
      <c r="H637" s="237" t="s">
        <v>4506</v>
      </c>
      <c r="I637" s="237" t="s">
        <v>4506</v>
      </c>
    </row>
    <row r="638" spans="1:9" x14ac:dyDescent="0.2">
      <c r="A638" s="207" t="s">
        <v>4897</v>
      </c>
      <c r="B638" s="207"/>
      <c r="C638" s="237">
        <v>2</v>
      </c>
      <c r="H638" s="237" t="s">
        <v>4377</v>
      </c>
      <c r="I638" s="237" t="s">
        <v>4377</v>
      </c>
    </row>
    <row r="639" spans="1:9" x14ac:dyDescent="0.2">
      <c r="A639" s="57" t="s">
        <v>4898</v>
      </c>
      <c r="B639" s="207"/>
      <c r="C639" s="237">
        <v>2</v>
      </c>
      <c r="H639" s="237" t="s">
        <v>4385</v>
      </c>
      <c r="I639" s="237" t="s">
        <v>4385</v>
      </c>
    </row>
    <row r="640" spans="1:9" x14ac:dyDescent="0.2">
      <c r="A640" s="207" t="s">
        <v>4899</v>
      </c>
      <c r="B640" s="207"/>
      <c r="C640" s="237">
        <v>2</v>
      </c>
      <c r="H640" s="237" t="s">
        <v>4375</v>
      </c>
      <c r="I640" s="237" t="s">
        <v>4375</v>
      </c>
    </row>
    <row r="641" spans="1:9" x14ac:dyDescent="0.2">
      <c r="A641" s="57" t="s">
        <v>4900</v>
      </c>
      <c r="B641" s="207"/>
      <c r="C641" s="237">
        <v>2</v>
      </c>
      <c r="H641" s="237" t="s">
        <v>4385</v>
      </c>
      <c r="I641" s="237" t="s">
        <v>4385</v>
      </c>
    </row>
    <row r="642" spans="1:9" x14ac:dyDescent="0.2">
      <c r="A642" s="207" t="s">
        <v>4901</v>
      </c>
      <c r="B642" s="207"/>
      <c r="C642" s="237">
        <v>2</v>
      </c>
      <c r="H642" s="237" t="s">
        <v>4375</v>
      </c>
      <c r="I642" s="237" t="s">
        <v>4375</v>
      </c>
    </row>
    <row r="643" spans="1:9" x14ac:dyDescent="0.2">
      <c r="A643" s="238" t="s">
        <v>2585</v>
      </c>
      <c r="B643" s="238"/>
      <c r="C643" s="237">
        <v>1</v>
      </c>
      <c r="F643" s="237" t="s">
        <v>888</v>
      </c>
      <c r="G643" s="237" t="s">
        <v>1658</v>
      </c>
      <c r="H643" s="237" t="s">
        <v>1659</v>
      </c>
      <c r="I643" s="237" t="s">
        <v>1659</v>
      </c>
    </row>
    <row r="644" spans="1:9" x14ac:dyDescent="0.2">
      <c r="A644" s="238" t="s">
        <v>2671</v>
      </c>
      <c r="B644" s="238"/>
      <c r="C644" s="237">
        <v>1</v>
      </c>
      <c r="H644" s="237" t="s">
        <v>547</v>
      </c>
      <c r="I644" s="237" t="s">
        <v>547</v>
      </c>
    </row>
    <row r="645" spans="1:9" x14ac:dyDescent="0.2">
      <c r="A645" s="207" t="s">
        <v>4902</v>
      </c>
      <c r="B645" s="207" t="s">
        <v>4903</v>
      </c>
      <c r="C645" s="237">
        <v>2</v>
      </c>
      <c r="H645" s="237" t="s">
        <v>4285</v>
      </c>
      <c r="I645" s="237" t="s">
        <v>4285</v>
      </c>
    </row>
    <row r="646" spans="1:9" x14ac:dyDescent="0.2">
      <c r="A646" s="207" t="s">
        <v>4904</v>
      </c>
      <c r="B646" s="207"/>
      <c r="C646" s="237">
        <v>2</v>
      </c>
      <c r="H646" s="237" t="s">
        <v>4506</v>
      </c>
      <c r="I646" s="237" t="s">
        <v>4506</v>
      </c>
    </row>
    <row r="647" spans="1:9" x14ac:dyDescent="0.2">
      <c r="A647" s="207" t="s">
        <v>4905</v>
      </c>
      <c r="B647" s="207" t="s">
        <v>4906</v>
      </c>
      <c r="C647" s="237">
        <v>2</v>
      </c>
      <c r="H647" s="237" t="s">
        <v>4599</v>
      </c>
      <c r="I647" s="237" t="s">
        <v>4599</v>
      </c>
    </row>
    <row r="648" spans="1:9" ht="17" thickBot="1" x14ac:dyDescent="0.25">
      <c r="A648" s="239" t="s">
        <v>4907</v>
      </c>
      <c r="B648" s="207"/>
      <c r="C648" s="237">
        <v>3</v>
      </c>
      <c r="H648" s="237" t="s">
        <v>4267</v>
      </c>
      <c r="I648" s="237" t="s">
        <v>4267</v>
      </c>
    </row>
    <row r="649" spans="1:9" x14ac:dyDescent="0.2">
      <c r="A649" s="207" t="s">
        <v>4908</v>
      </c>
      <c r="B649" s="207"/>
      <c r="C649" s="237">
        <v>2</v>
      </c>
      <c r="H649" s="237" t="s">
        <v>4254</v>
      </c>
      <c r="I649" s="237" t="s">
        <v>4254</v>
      </c>
    </row>
    <row r="650" spans="1:9" x14ac:dyDescent="0.2">
      <c r="A650" s="207" t="s">
        <v>4909</v>
      </c>
      <c r="B650" s="207"/>
      <c r="C650" s="237">
        <v>2</v>
      </c>
      <c r="H650" s="237" t="s">
        <v>4274</v>
      </c>
      <c r="I650" s="237" t="s">
        <v>4274</v>
      </c>
    </row>
    <row r="651" spans="1:9" x14ac:dyDescent="0.2">
      <c r="A651" s="207" t="s">
        <v>4910</v>
      </c>
      <c r="B651" s="207"/>
      <c r="C651" s="237">
        <v>2</v>
      </c>
      <c r="H651" s="237" t="s">
        <v>4550</v>
      </c>
      <c r="I651" s="237" t="s">
        <v>4550</v>
      </c>
    </row>
    <row r="652" spans="1:9" x14ac:dyDescent="0.2">
      <c r="A652" s="207" t="s">
        <v>4911</v>
      </c>
      <c r="B652" s="207"/>
      <c r="C652" s="237">
        <v>2</v>
      </c>
      <c r="H652" s="237" t="s">
        <v>4274</v>
      </c>
      <c r="I652" s="237" t="s">
        <v>4274</v>
      </c>
    </row>
    <row r="653" spans="1:9" x14ac:dyDescent="0.2">
      <c r="A653" s="58" t="s">
        <v>1969</v>
      </c>
      <c r="B653" s="207"/>
      <c r="C653" s="237">
        <v>1</v>
      </c>
      <c r="F653" s="237" t="s">
        <v>1970</v>
      </c>
      <c r="G653" s="237" t="s">
        <v>1971</v>
      </c>
      <c r="H653" s="16" t="s">
        <v>4351</v>
      </c>
      <c r="I653" s="16" t="s">
        <v>566</v>
      </c>
    </row>
    <row r="654" spans="1:9" x14ac:dyDescent="0.2">
      <c r="A654" s="207" t="s">
        <v>4912</v>
      </c>
      <c r="B654" s="207"/>
      <c r="C654" s="237">
        <v>2</v>
      </c>
      <c r="H654" s="237" t="s">
        <v>4265</v>
      </c>
      <c r="I654" s="237" t="s">
        <v>4265</v>
      </c>
    </row>
    <row r="655" spans="1:9" x14ac:dyDescent="0.2">
      <c r="A655" s="207" t="s">
        <v>4913</v>
      </c>
      <c r="B655" s="207"/>
      <c r="C655" s="237">
        <v>2</v>
      </c>
      <c r="H655" s="237" t="s">
        <v>4265</v>
      </c>
      <c r="I655" s="237" t="s">
        <v>4265</v>
      </c>
    </row>
    <row r="656" spans="1:9" x14ac:dyDescent="0.2">
      <c r="A656" s="207" t="s">
        <v>4914</v>
      </c>
      <c r="B656" s="207"/>
      <c r="C656" s="237">
        <v>2</v>
      </c>
      <c r="H656" s="237" t="s">
        <v>4265</v>
      </c>
      <c r="I656" s="237" t="s">
        <v>4265</v>
      </c>
    </row>
    <row r="657" spans="1:9" x14ac:dyDescent="0.2">
      <c r="A657" s="238" t="s">
        <v>1686</v>
      </c>
      <c r="B657" s="238"/>
      <c r="C657" s="237">
        <v>1</v>
      </c>
      <c r="F657" s="144" t="s">
        <v>155</v>
      </c>
      <c r="G657" s="144" t="s">
        <v>156</v>
      </c>
      <c r="H657" s="16" t="s">
        <v>188</v>
      </c>
      <c r="I657" s="16" t="s">
        <v>188</v>
      </c>
    </row>
    <row r="658" spans="1:9" x14ac:dyDescent="0.2">
      <c r="A658" s="207" t="s">
        <v>4915</v>
      </c>
      <c r="B658" s="207" t="s">
        <v>4605</v>
      </c>
      <c r="C658" s="237">
        <v>2</v>
      </c>
      <c r="H658" s="237" t="s">
        <v>4317</v>
      </c>
      <c r="I658" s="237" t="s">
        <v>4317</v>
      </c>
    </row>
    <row r="659" spans="1:9" x14ac:dyDescent="0.2">
      <c r="A659" s="207" t="s">
        <v>4916</v>
      </c>
      <c r="B659" s="207" t="s">
        <v>4917</v>
      </c>
      <c r="C659" s="237">
        <v>2</v>
      </c>
      <c r="H659" s="237" t="s">
        <v>4535</v>
      </c>
      <c r="I659" s="237" t="s">
        <v>4535</v>
      </c>
    </row>
    <row r="660" spans="1:9" x14ac:dyDescent="0.2">
      <c r="A660" s="207" t="s">
        <v>4918</v>
      </c>
      <c r="B660" s="207"/>
      <c r="C660" s="237">
        <v>2</v>
      </c>
      <c r="H660" s="237" t="s">
        <v>4385</v>
      </c>
      <c r="I660" s="237" t="s">
        <v>4385</v>
      </c>
    </row>
    <row r="661" spans="1:9" x14ac:dyDescent="0.2">
      <c r="A661" s="207" t="s">
        <v>4919</v>
      </c>
      <c r="B661" s="240"/>
      <c r="C661" s="237">
        <v>2</v>
      </c>
      <c r="H661" s="237" t="s">
        <v>4265</v>
      </c>
      <c r="I661" s="237" t="s">
        <v>4265</v>
      </c>
    </row>
    <row r="662" spans="1:9" x14ac:dyDescent="0.2">
      <c r="A662" s="207" t="s">
        <v>4920</v>
      </c>
      <c r="B662" s="207"/>
      <c r="C662" s="237">
        <v>2</v>
      </c>
      <c r="H662" s="237" t="s">
        <v>4274</v>
      </c>
      <c r="I662" s="237" t="s">
        <v>4274</v>
      </c>
    </row>
    <row r="663" spans="1:9" x14ac:dyDescent="0.2">
      <c r="A663" s="207" t="s">
        <v>4921</v>
      </c>
      <c r="B663" s="207"/>
      <c r="C663" s="237">
        <v>2</v>
      </c>
      <c r="H663" s="237" t="s">
        <v>4274</v>
      </c>
      <c r="I663" s="237" t="s">
        <v>4274</v>
      </c>
    </row>
    <row r="664" spans="1:9" x14ac:dyDescent="0.2">
      <c r="A664" s="207" t="s">
        <v>4922</v>
      </c>
      <c r="B664" s="207"/>
      <c r="C664" s="237">
        <v>2</v>
      </c>
      <c r="H664" s="237" t="s">
        <v>4274</v>
      </c>
      <c r="I664" s="237" t="s">
        <v>4274</v>
      </c>
    </row>
    <row r="665" spans="1:9" x14ac:dyDescent="0.2">
      <c r="A665" s="207" t="s">
        <v>4923</v>
      </c>
      <c r="B665" s="207"/>
      <c r="C665" s="237">
        <v>2</v>
      </c>
      <c r="H665" s="237" t="s">
        <v>4348</v>
      </c>
      <c r="I665" s="237" t="s">
        <v>4348</v>
      </c>
    </row>
    <row r="666" spans="1:9" x14ac:dyDescent="0.2">
      <c r="A666" s="207" t="s">
        <v>4924</v>
      </c>
      <c r="B666" s="207" t="s">
        <v>4925</v>
      </c>
      <c r="C666" s="237">
        <v>2</v>
      </c>
      <c r="H666" s="237" t="s">
        <v>4309</v>
      </c>
      <c r="I666" s="237" t="s">
        <v>4309</v>
      </c>
    </row>
    <row r="667" spans="1:9" x14ac:dyDescent="0.2">
      <c r="A667" s="238" t="s">
        <v>3933</v>
      </c>
      <c r="B667" s="238"/>
      <c r="C667" s="237">
        <v>1</v>
      </c>
      <c r="F667" s="237" t="s">
        <v>3934</v>
      </c>
      <c r="G667" s="144" t="s">
        <v>156</v>
      </c>
      <c r="H667" s="237" t="s">
        <v>4504</v>
      </c>
      <c r="I667" s="237" t="s">
        <v>368</v>
      </c>
    </row>
    <row r="668" spans="1:9" x14ac:dyDescent="0.2">
      <c r="A668" s="207" t="s">
        <v>4926</v>
      </c>
      <c r="B668" s="207"/>
      <c r="C668" s="237">
        <v>2</v>
      </c>
      <c r="H668" s="237" t="s">
        <v>4287</v>
      </c>
      <c r="I668" s="237" t="s">
        <v>4287</v>
      </c>
    </row>
    <row r="669" spans="1:9" x14ac:dyDescent="0.2">
      <c r="A669" s="207" t="s">
        <v>4927</v>
      </c>
      <c r="B669" s="207"/>
      <c r="C669" s="237">
        <v>2</v>
      </c>
      <c r="H669" s="237" t="s">
        <v>4456</v>
      </c>
      <c r="I669" s="237" t="s">
        <v>4456</v>
      </c>
    </row>
    <row r="670" spans="1:9" x14ac:dyDescent="0.2">
      <c r="A670" s="207" t="s">
        <v>4928</v>
      </c>
      <c r="B670" s="207"/>
      <c r="C670" s="237">
        <v>2</v>
      </c>
      <c r="H670" s="237" t="s">
        <v>4461</v>
      </c>
      <c r="I670" s="237" t="s">
        <v>4461</v>
      </c>
    </row>
    <row r="671" spans="1:9" x14ac:dyDescent="0.2">
      <c r="A671" s="207" t="s">
        <v>4929</v>
      </c>
      <c r="B671" s="207"/>
      <c r="C671" s="237">
        <v>2</v>
      </c>
      <c r="H671" s="237" t="s">
        <v>4343</v>
      </c>
      <c r="I671" s="237" t="s">
        <v>4343</v>
      </c>
    </row>
    <row r="672" spans="1:9" x14ac:dyDescent="0.2">
      <c r="A672" s="207" t="s">
        <v>4930</v>
      </c>
      <c r="B672" s="207"/>
      <c r="C672" s="237">
        <v>2</v>
      </c>
      <c r="H672" s="237" t="s">
        <v>4931</v>
      </c>
      <c r="I672" s="237" t="s">
        <v>4931</v>
      </c>
    </row>
    <row r="673" spans="1:9" x14ac:dyDescent="0.2">
      <c r="A673" s="207" t="s">
        <v>4932</v>
      </c>
      <c r="B673" s="207"/>
      <c r="C673" s="237">
        <v>2</v>
      </c>
      <c r="H673" s="237" t="s">
        <v>4265</v>
      </c>
      <c r="I673" s="237" t="s">
        <v>4265</v>
      </c>
    </row>
    <row r="674" spans="1:9" x14ac:dyDescent="0.2">
      <c r="A674" s="207" t="s">
        <v>4933</v>
      </c>
      <c r="B674" s="207"/>
      <c r="C674" s="237">
        <v>2</v>
      </c>
      <c r="H674" s="237" t="s">
        <v>4265</v>
      </c>
      <c r="I674" s="237" t="s">
        <v>4265</v>
      </c>
    </row>
    <row r="675" spans="1:9" x14ac:dyDescent="0.2">
      <c r="A675" s="207" t="s">
        <v>4934</v>
      </c>
      <c r="B675" s="207"/>
      <c r="C675" s="237">
        <v>2</v>
      </c>
      <c r="H675" s="237" t="s">
        <v>4265</v>
      </c>
      <c r="I675" s="237" t="s">
        <v>4265</v>
      </c>
    </row>
    <row r="676" spans="1:9" x14ac:dyDescent="0.2">
      <c r="A676" s="207" t="s">
        <v>4935</v>
      </c>
      <c r="B676" s="207"/>
      <c r="C676" s="237">
        <v>2</v>
      </c>
      <c r="H676" s="237" t="s">
        <v>4274</v>
      </c>
      <c r="I676" s="237" t="s">
        <v>4274</v>
      </c>
    </row>
    <row r="677" spans="1:9" x14ac:dyDescent="0.2">
      <c r="A677" s="207" t="s">
        <v>4936</v>
      </c>
      <c r="B677" s="207"/>
      <c r="C677" s="237">
        <v>3</v>
      </c>
      <c r="H677" s="237" t="s">
        <v>4267</v>
      </c>
      <c r="I677" s="237" t="s">
        <v>4267</v>
      </c>
    </row>
    <row r="678" spans="1:9" x14ac:dyDescent="0.2">
      <c r="A678" s="207" t="s">
        <v>4937</v>
      </c>
      <c r="B678" s="207"/>
      <c r="C678" s="237">
        <v>2</v>
      </c>
      <c r="H678" s="237" t="s">
        <v>4375</v>
      </c>
      <c r="I678" s="237" t="s">
        <v>4375</v>
      </c>
    </row>
    <row r="679" spans="1:9" x14ac:dyDescent="0.2">
      <c r="A679" s="207" t="s">
        <v>4938</v>
      </c>
      <c r="B679" s="207"/>
      <c r="C679" s="237">
        <v>3</v>
      </c>
      <c r="H679" s="237" t="s">
        <v>4267</v>
      </c>
      <c r="I679" s="237" t="s">
        <v>4267</v>
      </c>
    </row>
    <row r="680" spans="1:9" x14ac:dyDescent="0.2">
      <c r="A680" s="207" t="s">
        <v>4939</v>
      </c>
      <c r="B680" s="207"/>
      <c r="C680" s="237">
        <v>2</v>
      </c>
      <c r="H680" s="237" t="s">
        <v>4550</v>
      </c>
      <c r="I680" s="237" t="s">
        <v>4550</v>
      </c>
    </row>
    <row r="681" spans="1:9" x14ac:dyDescent="0.2">
      <c r="A681" s="207" t="s">
        <v>4940</v>
      </c>
      <c r="B681" s="207"/>
      <c r="C681" s="237">
        <v>2</v>
      </c>
      <c r="H681" s="237" t="s">
        <v>4293</v>
      </c>
      <c r="I681" s="237" t="s">
        <v>4293</v>
      </c>
    </row>
    <row r="682" spans="1:9" x14ac:dyDescent="0.2">
      <c r="A682" s="207" t="s">
        <v>4941</v>
      </c>
      <c r="B682" s="207"/>
      <c r="C682" s="237">
        <v>2</v>
      </c>
      <c r="H682" s="237" t="s">
        <v>4331</v>
      </c>
      <c r="I682" s="237" t="s">
        <v>4331</v>
      </c>
    </row>
    <row r="683" spans="1:9" x14ac:dyDescent="0.2">
      <c r="A683" s="207" t="s">
        <v>4942</v>
      </c>
      <c r="B683" s="207"/>
      <c r="C683" s="237">
        <v>2</v>
      </c>
      <c r="H683" s="237" t="s">
        <v>4293</v>
      </c>
      <c r="I683" s="237" t="s">
        <v>4293</v>
      </c>
    </row>
    <row r="684" spans="1:9" x14ac:dyDescent="0.2">
      <c r="A684" s="207" t="s">
        <v>4943</v>
      </c>
      <c r="B684" s="207"/>
      <c r="C684" s="237">
        <v>2</v>
      </c>
      <c r="H684" s="237" t="s">
        <v>4293</v>
      </c>
      <c r="I684" s="237" t="s">
        <v>4293</v>
      </c>
    </row>
    <row r="685" spans="1:9" x14ac:dyDescent="0.2">
      <c r="A685" s="207" t="s">
        <v>4944</v>
      </c>
      <c r="B685" s="207" t="s">
        <v>4605</v>
      </c>
      <c r="C685" s="237">
        <v>2</v>
      </c>
      <c r="H685" s="237" t="s">
        <v>4293</v>
      </c>
      <c r="I685" s="237" t="s">
        <v>4293</v>
      </c>
    </row>
    <row r="686" spans="1:9" x14ac:dyDescent="0.2">
      <c r="A686" s="207" t="s">
        <v>4945</v>
      </c>
      <c r="B686" s="207"/>
      <c r="C686" s="237">
        <v>2</v>
      </c>
      <c r="H686" s="237" t="s">
        <v>4285</v>
      </c>
      <c r="I686" s="237" t="s">
        <v>4285</v>
      </c>
    </row>
    <row r="687" spans="1:9" x14ac:dyDescent="0.2">
      <c r="A687" s="207" t="s">
        <v>4946</v>
      </c>
      <c r="B687" s="207"/>
      <c r="C687" s="237">
        <v>2</v>
      </c>
      <c r="H687" s="237" t="s">
        <v>4676</v>
      </c>
      <c r="I687" s="237" t="s">
        <v>4676</v>
      </c>
    </row>
    <row r="688" spans="1:9" x14ac:dyDescent="0.2">
      <c r="A688" s="207" t="s">
        <v>4947</v>
      </c>
      <c r="B688" s="207"/>
      <c r="C688" s="237">
        <v>2</v>
      </c>
      <c r="H688" s="237" t="s">
        <v>4293</v>
      </c>
      <c r="I688" s="237" t="s">
        <v>4293</v>
      </c>
    </row>
    <row r="689" spans="1:9" x14ac:dyDescent="0.2">
      <c r="A689" s="207" t="s">
        <v>4948</v>
      </c>
      <c r="B689" s="207"/>
      <c r="C689" s="237">
        <v>2</v>
      </c>
      <c r="H689" s="237" t="s">
        <v>4389</v>
      </c>
      <c r="I689" s="237" t="s">
        <v>4389</v>
      </c>
    </row>
    <row r="690" spans="1:9" x14ac:dyDescent="0.2">
      <c r="A690" s="207" t="s">
        <v>4949</v>
      </c>
      <c r="B690" s="207"/>
      <c r="C690" s="237">
        <v>2</v>
      </c>
      <c r="H690" s="237" t="s">
        <v>4461</v>
      </c>
      <c r="I690" s="237" t="s">
        <v>4461</v>
      </c>
    </row>
    <row r="691" spans="1:9" x14ac:dyDescent="0.2">
      <c r="A691" s="238" t="s">
        <v>2608</v>
      </c>
      <c r="B691" s="238"/>
      <c r="C691" s="237">
        <v>1</v>
      </c>
      <c r="H691" s="16" t="s">
        <v>4261</v>
      </c>
      <c r="I691" s="16" t="s">
        <v>566</v>
      </c>
    </row>
    <row r="692" spans="1:9" x14ac:dyDescent="0.2">
      <c r="A692" s="207" t="s">
        <v>4950</v>
      </c>
      <c r="B692" s="207"/>
      <c r="C692" s="237">
        <v>2</v>
      </c>
      <c r="H692" s="237" t="s">
        <v>4371</v>
      </c>
      <c r="I692" s="237" t="s">
        <v>4371</v>
      </c>
    </row>
    <row r="693" spans="1:9" x14ac:dyDescent="0.2">
      <c r="A693" s="207" t="s">
        <v>4951</v>
      </c>
      <c r="B693" s="207"/>
      <c r="C693" s="237">
        <v>3</v>
      </c>
      <c r="H693" s="237" t="s">
        <v>4267</v>
      </c>
      <c r="I693" s="237" t="s">
        <v>4267</v>
      </c>
    </row>
    <row r="694" spans="1:9" ht="17" thickBot="1" x14ac:dyDescent="0.25">
      <c r="A694" s="239" t="s">
        <v>4952</v>
      </c>
      <c r="B694" s="207"/>
      <c r="C694" s="237">
        <v>3</v>
      </c>
      <c r="H694" s="237" t="s">
        <v>4267</v>
      </c>
      <c r="I694" s="237" t="s">
        <v>4267</v>
      </c>
    </row>
    <row r="695" spans="1:9" x14ac:dyDescent="0.2">
      <c r="A695" s="207" t="s">
        <v>4953</v>
      </c>
      <c r="B695" s="207"/>
      <c r="C695" s="237">
        <v>2</v>
      </c>
      <c r="H695" s="237" t="s">
        <v>4676</v>
      </c>
      <c r="I695" s="237" t="s">
        <v>4676</v>
      </c>
    </row>
    <row r="696" spans="1:9" x14ac:dyDescent="0.2">
      <c r="A696" s="207" t="s">
        <v>4954</v>
      </c>
      <c r="B696" s="207"/>
      <c r="C696" s="237">
        <v>2</v>
      </c>
      <c r="H696" s="237" t="s">
        <v>4614</v>
      </c>
      <c r="I696" s="237" t="s">
        <v>4614</v>
      </c>
    </row>
    <row r="697" spans="1:9" x14ac:dyDescent="0.2">
      <c r="A697" s="207" t="s">
        <v>4955</v>
      </c>
      <c r="B697" s="207"/>
      <c r="C697" s="237">
        <v>2</v>
      </c>
      <c r="H697" s="237" t="s">
        <v>4456</v>
      </c>
      <c r="I697" s="237" t="s">
        <v>4456</v>
      </c>
    </row>
    <row r="698" spans="1:9" x14ac:dyDescent="0.2">
      <c r="A698" s="207" t="s">
        <v>4956</v>
      </c>
      <c r="B698" s="207"/>
      <c r="C698" s="237">
        <v>3</v>
      </c>
      <c r="H698" s="237" t="s">
        <v>4267</v>
      </c>
      <c r="I698" s="237" t="s">
        <v>4267</v>
      </c>
    </row>
    <row r="699" spans="1:9" x14ac:dyDescent="0.2">
      <c r="A699" s="57" t="s">
        <v>4957</v>
      </c>
      <c r="B699" s="207"/>
      <c r="C699" s="237">
        <v>2</v>
      </c>
      <c r="H699" s="237" t="s">
        <v>4599</v>
      </c>
      <c r="I699" s="237" t="s">
        <v>4599</v>
      </c>
    </row>
    <row r="700" spans="1:9" x14ac:dyDescent="0.2">
      <c r="A700" s="207" t="s">
        <v>4958</v>
      </c>
      <c r="B700" s="207"/>
      <c r="C700" s="237">
        <v>2</v>
      </c>
      <c r="H700" s="237" t="s">
        <v>4490</v>
      </c>
      <c r="I700" s="237" t="s">
        <v>4490</v>
      </c>
    </row>
    <row r="701" spans="1:9" x14ac:dyDescent="0.2">
      <c r="A701" s="238" t="s">
        <v>4959</v>
      </c>
      <c r="B701" s="238"/>
      <c r="C701" s="237">
        <v>2</v>
      </c>
      <c r="H701" s="237" t="s">
        <v>4490</v>
      </c>
      <c r="I701" s="237" t="s">
        <v>4490</v>
      </c>
    </row>
    <row r="702" spans="1:9" x14ac:dyDescent="0.2">
      <c r="A702" s="207" t="s">
        <v>4960</v>
      </c>
      <c r="B702" s="207"/>
      <c r="C702" s="237">
        <v>2</v>
      </c>
      <c r="H702" s="237" t="s">
        <v>4334</v>
      </c>
      <c r="I702" s="237" t="s">
        <v>4334</v>
      </c>
    </row>
    <row r="703" spans="1:9" x14ac:dyDescent="0.2">
      <c r="A703" s="207" t="s">
        <v>4961</v>
      </c>
      <c r="B703" s="207"/>
      <c r="C703" s="237">
        <v>2</v>
      </c>
      <c r="H703" s="237" t="s">
        <v>4461</v>
      </c>
      <c r="I703" s="237" t="s">
        <v>4461</v>
      </c>
    </row>
    <row r="704" spans="1:9" x14ac:dyDescent="0.2">
      <c r="A704" s="207" t="s">
        <v>4962</v>
      </c>
      <c r="B704" s="207"/>
      <c r="C704" s="237">
        <v>2</v>
      </c>
      <c r="H704" s="237" t="s">
        <v>4293</v>
      </c>
      <c r="I704" s="237" t="s">
        <v>4293</v>
      </c>
    </row>
    <row r="705" spans="1:9" x14ac:dyDescent="0.2">
      <c r="A705" s="207" t="s">
        <v>4963</v>
      </c>
      <c r="B705" s="207" t="s">
        <v>4964</v>
      </c>
      <c r="C705" s="237">
        <v>2</v>
      </c>
      <c r="H705" s="237" t="s">
        <v>4377</v>
      </c>
      <c r="I705" s="237" t="s">
        <v>4377</v>
      </c>
    </row>
    <row r="706" spans="1:9" x14ac:dyDescent="0.2">
      <c r="A706" s="207" t="s">
        <v>4965</v>
      </c>
      <c r="B706" s="207"/>
      <c r="C706" s="237">
        <v>2</v>
      </c>
      <c r="H706" s="237" t="s">
        <v>4303</v>
      </c>
      <c r="I706" s="237" t="s">
        <v>4303</v>
      </c>
    </row>
    <row r="707" spans="1:9" x14ac:dyDescent="0.2">
      <c r="A707" s="238" t="s">
        <v>334</v>
      </c>
      <c r="B707" s="238"/>
      <c r="C707" s="237">
        <v>1</v>
      </c>
      <c r="F707" s="144" t="s">
        <v>335</v>
      </c>
      <c r="G707" s="144" t="s">
        <v>336</v>
      </c>
      <c r="H707" s="16" t="s">
        <v>188</v>
      </c>
      <c r="I707" s="16" t="s">
        <v>188</v>
      </c>
    </row>
    <row r="708" spans="1:9" x14ac:dyDescent="0.2">
      <c r="A708" s="207" t="s">
        <v>4966</v>
      </c>
      <c r="B708" s="207"/>
      <c r="C708" s="237">
        <v>3</v>
      </c>
      <c r="H708" s="237" t="s">
        <v>4267</v>
      </c>
      <c r="I708" s="237" t="s">
        <v>4267</v>
      </c>
    </row>
    <row r="709" spans="1:9" x14ac:dyDescent="0.2">
      <c r="A709" s="207" t="s">
        <v>4967</v>
      </c>
      <c r="B709" s="207"/>
      <c r="C709" s="237">
        <v>2</v>
      </c>
      <c r="H709" s="237" t="s">
        <v>4385</v>
      </c>
      <c r="I709" s="237" t="s">
        <v>4385</v>
      </c>
    </row>
    <row r="710" spans="1:9" x14ac:dyDescent="0.2">
      <c r="A710" s="238" t="s">
        <v>367</v>
      </c>
      <c r="B710" s="238"/>
      <c r="C710" s="237">
        <v>1</v>
      </c>
      <c r="H710" s="16" t="s">
        <v>4737</v>
      </c>
      <c r="I710" s="237" t="s">
        <v>368</v>
      </c>
    </row>
    <row r="711" spans="1:9" x14ac:dyDescent="0.2">
      <c r="A711" s="207" t="s">
        <v>4968</v>
      </c>
      <c r="B711" s="207"/>
      <c r="C711" s="237">
        <v>2</v>
      </c>
      <c r="H711" s="237" t="s">
        <v>4521</v>
      </c>
      <c r="I711" s="237" t="s">
        <v>4521</v>
      </c>
    </row>
    <row r="712" spans="1:9" x14ac:dyDescent="0.2">
      <c r="A712" s="207" t="s">
        <v>4969</v>
      </c>
      <c r="B712" s="207" t="s">
        <v>4970</v>
      </c>
      <c r="C712" s="237">
        <v>2</v>
      </c>
      <c r="H712" s="237" t="s">
        <v>4521</v>
      </c>
      <c r="I712" s="237" t="s">
        <v>4521</v>
      </c>
    </row>
    <row r="713" spans="1:9" x14ac:dyDescent="0.2">
      <c r="A713" s="207" t="s">
        <v>4971</v>
      </c>
      <c r="B713" s="207" t="s">
        <v>4972</v>
      </c>
      <c r="C713" s="237">
        <v>2</v>
      </c>
      <c r="H713" s="237" t="s">
        <v>4348</v>
      </c>
      <c r="I713" s="237" t="s">
        <v>4348</v>
      </c>
    </row>
    <row r="714" spans="1:9" x14ac:dyDescent="0.2">
      <c r="A714" s="207" t="s">
        <v>4973</v>
      </c>
      <c r="B714" s="207"/>
      <c r="C714" s="237">
        <v>2</v>
      </c>
      <c r="H714" s="237" t="s">
        <v>4377</v>
      </c>
      <c r="I714" s="237" t="s">
        <v>4377</v>
      </c>
    </row>
    <row r="715" spans="1:9" x14ac:dyDescent="0.2">
      <c r="A715" s="207" t="s">
        <v>4974</v>
      </c>
      <c r="B715" s="207" t="s">
        <v>4975</v>
      </c>
      <c r="C715" s="237">
        <v>2</v>
      </c>
      <c r="H715" s="237" t="s">
        <v>4614</v>
      </c>
      <c r="I715" s="237" t="s">
        <v>4614</v>
      </c>
    </row>
    <row r="716" spans="1:9" x14ac:dyDescent="0.2">
      <c r="A716" s="207" t="s">
        <v>4976</v>
      </c>
      <c r="B716" s="207"/>
      <c r="C716" s="237">
        <v>2</v>
      </c>
      <c r="H716" s="237" t="s">
        <v>4278</v>
      </c>
      <c r="I716" s="237" t="s">
        <v>4278</v>
      </c>
    </row>
    <row r="717" spans="1:9" x14ac:dyDescent="0.2">
      <c r="A717" s="207" t="s">
        <v>4977</v>
      </c>
      <c r="B717" s="207"/>
      <c r="C717" s="237">
        <v>2</v>
      </c>
      <c r="H717" s="237" t="s">
        <v>4456</v>
      </c>
      <c r="I717" s="237" t="s">
        <v>4456</v>
      </c>
    </row>
    <row r="718" spans="1:9" x14ac:dyDescent="0.2">
      <c r="A718" s="207" t="s">
        <v>4978</v>
      </c>
      <c r="B718" s="207"/>
      <c r="C718" s="237">
        <v>2</v>
      </c>
      <c r="H718" s="237" t="s">
        <v>4377</v>
      </c>
      <c r="I718" s="237" t="s">
        <v>4377</v>
      </c>
    </row>
    <row r="719" spans="1:9" x14ac:dyDescent="0.2">
      <c r="A719" s="238" t="s">
        <v>394</v>
      </c>
      <c r="B719" s="238" t="s">
        <v>393</v>
      </c>
      <c r="C719" s="237">
        <v>1</v>
      </c>
      <c r="F719" s="159" t="s">
        <v>396</v>
      </c>
      <c r="G719" s="159" t="s">
        <v>397</v>
      </c>
      <c r="H719" s="16" t="s">
        <v>188</v>
      </c>
      <c r="I719" s="16" t="s">
        <v>188</v>
      </c>
    </row>
    <row r="720" spans="1:9" x14ac:dyDescent="0.2">
      <c r="A720" s="207" t="s">
        <v>4979</v>
      </c>
      <c r="B720" s="207"/>
      <c r="C720" s="237">
        <v>2</v>
      </c>
      <c r="H720" s="237" t="s">
        <v>4340</v>
      </c>
      <c r="I720" s="237" t="s">
        <v>4340</v>
      </c>
    </row>
    <row r="721" spans="1:9" x14ac:dyDescent="0.2">
      <c r="A721" s="207" t="s">
        <v>4980</v>
      </c>
      <c r="B721" s="207"/>
      <c r="C721" s="237">
        <v>3</v>
      </c>
      <c r="H721" s="237" t="s">
        <v>4267</v>
      </c>
      <c r="I721" s="237" t="s">
        <v>4267</v>
      </c>
    </row>
    <row r="722" spans="1:9" x14ac:dyDescent="0.2">
      <c r="A722" s="207" t="s">
        <v>4981</v>
      </c>
      <c r="B722" s="207"/>
      <c r="C722" s="237">
        <v>2</v>
      </c>
      <c r="H722" s="237" t="s">
        <v>4467</v>
      </c>
      <c r="I722" s="237" t="s">
        <v>4467</v>
      </c>
    </row>
    <row r="723" spans="1:9" x14ac:dyDescent="0.2">
      <c r="A723" s="207" t="s">
        <v>4982</v>
      </c>
      <c r="B723" s="207"/>
      <c r="C723" s="237">
        <v>2</v>
      </c>
      <c r="H723" s="237" t="s">
        <v>4254</v>
      </c>
      <c r="I723" s="237" t="s">
        <v>4254</v>
      </c>
    </row>
    <row r="724" spans="1:9" x14ac:dyDescent="0.2">
      <c r="A724" s="207" t="s">
        <v>4983</v>
      </c>
      <c r="B724" s="207"/>
      <c r="C724" s="237">
        <v>2</v>
      </c>
      <c r="H724" s="237" t="s">
        <v>4303</v>
      </c>
      <c r="I724" s="237" t="s">
        <v>4303</v>
      </c>
    </row>
    <row r="725" spans="1:9" x14ac:dyDescent="0.2">
      <c r="A725" s="238" t="s">
        <v>1857</v>
      </c>
      <c r="B725" s="238"/>
      <c r="C725" s="237">
        <v>1</v>
      </c>
      <c r="H725" s="16" t="s">
        <v>4737</v>
      </c>
      <c r="I725" s="237" t="s">
        <v>368</v>
      </c>
    </row>
    <row r="726" spans="1:9" x14ac:dyDescent="0.2">
      <c r="A726" s="207" t="s">
        <v>4984</v>
      </c>
      <c r="B726" s="207"/>
      <c r="C726" s="237">
        <v>3</v>
      </c>
      <c r="H726" s="237" t="s">
        <v>4267</v>
      </c>
      <c r="I726" s="237" t="s">
        <v>4267</v>
      </c>
    </row>
    <row r="727" spans="1:9" x14ac:dyDescent="0.2">
      <c r="A727" s="207" t="s">
        <v>4985</v>
      </c>
      <c r="B727" s="207" t="s">
        <v>4986</v>
      </c>
      <c r="C727" s="237">
        <v>2</v>
      </c>
      <c r="H727" s="237" t="s">
        <v>4389</v>
      </c>
      <c r="I727" s="237" t="s">
        <v>4389</v>
      </c>
    </row>
    <row r="728" spans="1:9" ht="17" thickBot="1" x14ac:dyDescent="0.25">
      <c r="A728" s="239" t="s">
        <v>4987</v>
      </c>
      <c r="B728" s="207"/>
      <c r="C728" s="237">
        <v>2</v>
      </c>
      <c r="H728" s="237" t="s">
        <v>4456</v>
      </c>
      <c r="I728" s="237" t="s">
        <v>4456</v>
      </c>
    </row>
    <row r="729" spans="1:9" x14ac:dyDescent="0.2">
      <c r="A729" s="207" t="s">
        <v>4988</v>
      </c>
      <c r="B729" s="207"/>
      <c r="C729" s="237">
        <v>2</v>
      </c>
      <c r="H729" s="237" t="s">
        <v>4340</v>
      </c>
      <c r="I729" s="237" t="s">
        <v>4340</v>
      </c>
    </row>
    <row r="730" spans="1:9" x14ac:dyDescent="0.2">
      <c r="A730" s="207" t="s">
        <v>4989</v>
      </c>
      <c r="B730" s="207"/>
      <c r="C730" s="237">
        <v>2</v>
      </c>
      <c r="H730" s="237" t="s">
        <v>4377</v>
      </c>
      <c r="I730" s="237" t="s">
        <v>4377</v>
      </c>
    </row>
    <row r="731" spans="1:9" ht="17" thickBot="1" x14ac:dyDescent="0.25">
      <c r="A731" s="243" t="s">
        <v>2620</v>
      </c>
      <c r="B731" s="238"/>
      <c r="C731" s="237">
        <v>1</v>
      </c>
      <c r="F731" s="237" t="s">
        <v>1970</v>
      </c>
      <c r="G731" s="237" t="s">
        <v>2622</v>
      </c>
      <c r="H731" s="237" t="s">
        <v>1659</v>
      </c>
      <c r="I731" s="237" t="s">
        <v>1659</v>
      </c>
    </row>
    <row r="732" spans="1:9" x14ac:dyDescent="0.2">
      <c r="A732" s="207" t="s">
        <v>4990</v>
      </c>
      <c r="B732" s="207"/>
      <c r="C732" s="237">
        <v>2</v>
      </c>
      <c r="H732" s="237" t="s">
        <v>4293</v>
      </c>
      <c r="I732" s="237" t="s">
        <v>4293</v>
      </c>
    </row>
    <row r="733" spans="1:9" x14ac:dyDescent="0.2">
      <c r="A733" s="57" t="s">
        <v>4014</v>
      </c>
      <c r="B733" s="207"/>
      <c r="C733" s="237">
        <v>1</v>
      </c>
      <c r="H733" s="16" t="s">
        <v>4261</v>
      </c>
      <c r="I733" s="16" t="s">
        <v>566</v>
      </c>
    </row>
    <row r="734" spans="1:9" ht="17" thickBot="1" x14ac:dyDescent="0.25">
      <c r="A734" s="239" t="s">
        <v>4991</v>
      </c>
      <c r="B734" s="207"/>
      <c r="C734" s="237">
        <v>2</v>
      </c>
      <c r="H734" s="237" t="s">
        <v>4389</v>
      </c>
      <c r="I734" s="237" t="s">
        <v>4389</v>
      </c>
    </row>
    <row r="735" spans="1:9" x14ac:dyDescent="0.2">
      <c r="A735" s="207" t="s">
        <v>4992</v>
      </c>
      <c r="B735" s="207"/>
      <c r="C735" s="237">
        <v>2</v>
      </c>
      <c r="H735" s="237" t="s">
        <v>4494</v>
      </c>
      <c r="I735" s="237" t="s">
        <v>4494</v>
      </c>
    </row>
    <row r="736" spans="1:9" x14ac:dyDescent="0.2">
      <c r="A736" s="58" t="s">
        <v>1956</v>
      </c>
      <c r="B736" s="207" t="s">
        <v>1955</v>
      </c>
      <c r="C736" s="237">
        <v>1</v>
      </c>
      <c r="H736" s="237" t="s">
        <v>547</v>
      </c>
      <c r="I736" s="237" t="s">
        <v>547</v>
      </c>
    </row>
    <row r="737" spans="1:9" x14ac:dyDescent="0.2">
      <c r="A737" s="207" t="s">
        <v>4993</v>
      </c>
      <c r="B737" s="207"/>
      <c r="C737" s="237">
        <v>2</v>
      </c>
      <c r="H737" s="237" t="s">
        <v>4494</v>
      </c>
      <c r="I737" s="237" t="s">
        <v>4494</v>
      </c>
    </row>
    <row r="738" spans="1:9" x14ac:dyDescent="0.2">
      <c r="A738" s="207" t="s">
        <v>4994</v>
      </c>
      <c r="B738" s="207"/>
      <c r="C738" s="237">
        <v>2</v>
      </c>
      <c r="H738" s="237" t="s">
        <v>4490</v>
      </c>
      <c r="I738" s="237" t="s">
        <v>4490</v>
      </c>
    </row>
    <row r="739" spans="1:9" x14ac:dyDescent="0.2">
      <c r="A739" s="57" t="s">
        <v>2638</v>
      </c>
      <c r="B739" s="207"/>
      <c r="C739" s="237">
        <v>1</v>
      </c>
      <c r="H739" s="237" t="s">
        <v>547</v>
      </c>
      <c r="I739" s="237" t="s">
        <v>547</v>
      </c>
    </row>
    <row r="740" spans="1:9" x14ac:dyDescent="0.2">
      <c r="A740" s="207" t="s">
        <v>4995</v>
      </c>
      <c r="B740" s="207"/>
      <c r="C740" s="237">
        <v>2</v>
      </c>
      <c r="H740" s="237" t="s">
        <v>4599</v>
      </c>
      <c r="I740" s="237" t="s">
        <v>4599</v>
      </c>
    </row>
    <row r="741" spans="1:9" x14ac:dyDescent="0.2">
      <c r="A741" s="207" t="s">
        <v>4996</v>
      </c>
      <c r="B741" s="207" t="s">
        <v>4997</v>
      </c>
      <c r="C741" s="237">
        <v>3</v>
      </c>
      <c r="H741" s="237" t="s">
        <v>4267</v>
      </c>
      <c r="I741" s="237" t="s">
        <v>4267</v>
      </c>
    </row>
    <row r="742" spans="1:9" x14ac:dyDescent="0.2">
      <c r="A742" s="207" t="s">
        <v>4998</v>
      </c>
      <c r="B742" s="207"/>
      <c r="C742" s="237">
        <v>3</v>
      </c>
      <c r="H742" s="237" t="s">
        <v>4267</v>
      </c>
      <c r="I742" s="237" t="s">
        <v>4267</v>
      </c>
    </row>
    <row r="743" spans="1:9" x14ac:dyDescent="0.2">
      <c r="A743" s="207" t="s">
        <v>4999</v>
      </c>
      <c r="B743" s="207"/>
      <c r="C743" s="237">
        <v>3</v>
      </c>
      <c r="H743" s="237" t="s">
        <v>4267</v>
      </c>
      <c r="I743" s="237" t="s">
        <v>4267</v>
      </c>
    </row>
    <row r="744" spans="1:9" x14ac:dyDescent="0.2">
      <c r="A744" s="207" t="s">
        <v>5000</v>
      </c>
      <c r="B744" s="207"/>
      <c r="C744" s="237">
        <v>2</v>
      </c>
      <c r="H744" s="237" t="s">
        <v>4340</v>
      </c>
      <c r="I744" s="237" t="s">
        <v>4340</v>
      </c>
    </row>
    <row r="745" spans="1:9" x14ac:dyDescent="0.2">
      <c r="A745" s="207" t="s">
        <v>5001</v>
      </c>
      <c r="B745" s="207"/>
      <c r="C745" s="237">
        <v>2</v>
      </c>
      <c r="H745" s="237" t="s">
        <v>4265</v>
      </c>
      <c r="I745" s="237" t="s">
        <v>4265</v>
      </c>
    </row>
    <row r="746" spans="1:9" x14ac:dyDescent="0.2">
      <c r="A746" s="207" t="s">
        <v>5002</v>
      </c>
      <c r="B746" s="207"/>
      <c r="C746" s="237">
        <v>2</v>
      </c>
      <c r="H746" s="237" t="s">
        <v>4265</v>
      </c>
      <c r="I746" s="237" t="s">
        <v>4265</v>
      </c>
    </row>
    <row r="747" spans="1:9" x14ac:dyDescent="0.2">
      <c r="A747" s="207" t="s">
        <v>5003</v>
      </c>
      <c r="B747" s="207"/>
      <c r="C747" s="237">
        <v>2</v>
      </c>
      <c r="H747" s="237" t="s">
        <v>4490</v>
      </c>
      <c r="I747" s="237" t="s">
        <v>4490</v>
      </c>
    </row>
    <row r="748" spans="1:9" x14ac:dyDescent="0.2">
      <c r="A748" s="207" t="s">
        <v>1879</v>
      </c>
      <c r="B748" s="207"/>
      <c r="C748" s="237">
        <v>3</v>
      </c>
      <c r="H748" s="237" t="s">
        <v>4267</v>
      </c>
      <c r="I748" s="237" t="s">
        <v>4267</v>
      </c>
    </row>
    <row r="749" spans="1:9" x14ac:dyDescent="0.2">
      <c r="A749" s="238" t="s">
        <v>2656</v>
      </c>
      <c r="B749" s="238"/>
      <c r="C749" s="237">
        <v>1</v>
      </c>
      <c r="H749" s="16" t="s">
        <v>547</v>
      </c>
      <c r="I749" s="16" t="s">
        <v>547</v>
      </c>
    </row>
    <row r="750" spans="1:9" x14ac:dyDescent="0.2">
      <c r="A750" s="238" t="s">
        <v>506</v>
      </c>
      <c r="B750" s="238"/>
      <c r="C750" s="237">
        <v>1</v>
      </c>
      <c r="F750" s="160" t="s">
        <v>508</v>
      </c>
      <c r="G750" s="160" t="s">
        <v>509</v>
      </c>
      <c r="H750" s="16" t="s">
        <v>188</v>
      </c>
      <c r="I750" s="16" t="s">
        <v>188</v>
      </c>
    </row>
    <row r="751" spans="1:9" x14ac:dyDescent="0.2">
      <c r="A751" s="207" t="s">
        <v>5004</v>
      </c>
      <c r="B751" s="207"/>
      <c r="C751" s="237">
        <v>2</v>
      </c>
      <c r="H751" s="237" t="s">
        <v>4293</v>
      </c>
      <c r="I751" s="237" t="s">
        <v>4293</v>
      </c>
    </row>
    <row r="752" spans="1:9" x14ac:dyDescent="0.2">
      <c r="A752" s="207" t="s">
        <v>5005</v>
      </c>
      <c r="B752" s="207"/>
      <c r="C752" s="237">
        <v>2</v>
      </c>
      <c r="H752" s="237" t="s">
        <v>4385</v>
      </c>
      <c r="I752" s="237" t="s">
        <v>4385</v>
      </c>
    </row>
    <row r="753" spans="1:9" x14ac:dyDescent="0.2">
      <c r="A753" s="207" t="s">
        <v>5006</v>
      </c>
      <c r="B753" s="207"/>
      <c r="C753" s="237">
        <v>2</v>
      </c>
      <c r="H753" s="237" t="s">
        <v>4293</v>
      </c>
      <c r="I753" s="237" t="s">
        <v>4293</v>
      </c>
    </row>
    <row r="754" spans="1:9" x14ac:dyDescent="0.2">
      <c r="A754" s="207" t="s">
        <v>5007</v>
      </c>
      <c r="B754" s="207"/>
      <c r="C754" s="237">
        <v>2</v>
      </c>
      <c r="H754" s="237" t="s">
        <v>4340</v>
      </c>
      <c r="I754" s="237" t="s">
        <v>4340</v>
      </c>
    </row>
    <row r="755" spans="1:9" x14ac:dyDescent="0.2">
      <c r="A755" s="207" t="s">
        <v>5008</v>
      </c>
      <c r="B755" s="207"/>
      <c r="C755" s="237">
        <v>3</v>
      </c>
      <c r="H755" s="237" t="s">
        <v>4267</v>
      </c>
      <c r="I755" s="237" t="s">
        <v>4267</v>
      </c>
    </row>
    <row r="756" spans="1:9" x14ac:dyDescent="0.2">
      <c r="A756" s="207" t="s">
        <v>5009</v>
      </c>
      <c r="B756" s="207"/>
      <c r="C756" s="237">
        <v>2</v>
      </c>
      <c r="H756" s="237" t="s">
        <v>4274</v>
      </c>
      <c r="I756" s="237" t="s">
        <v>4274</v>
      </c>
    </row>
    <row r="757" spans="1:9" x14ac:dyDescent="0.2">
      <c r="A757" s="207" t="s">
        <v>5010</v>
      </c>
      <c r="B757" s="207"/>
      <c r="C757" s="237">
        <v>3</v>
      </c>
      <c r="H757" s="237" t="s">
        <v>4267</v>
      </c>
      <c r="I757" s="237" t="s">
        <v>4267</v>
      </c>
    </row>
    <row r="758" spans="1:9" x14ac:dyDescent="0.2">
      <c r="A758" s="207" t="s">
        <v>5011</v>
      </c>
      <c r="B758" s="207"/>
      <c r="C758" s="237">
        <v>2</v>
      </c>
      <c r="H758" s="237" t="s">
        <v>4385</v>
      </c>
      <c r="I758" s="237" t="s">
        <v>4385</v>
      </c>
    </row>
    <row r="759" spans="1:9" x14ac:dyDescent="0.2">
      <c r="A759" s="207" t="s">
        <v>5012</v>
      </c>
      <c r="B759" s="207"/>
      <c r="C759" s="237">
        <v>2</v>
      </c>
      <c r="H759" s="237" t="s">
        <v>4490</v>
      </c>
      <c r="I759" s="237" t="s">
        <v>4490</v>
      </c>
    </row>
    <row r="760" spans="1:9" x14ac:dyDescent="0.2">
      <c r="A760" s="207" t="s">
        <v>5013</v>
      </c>
      <c r="B760" s="207"/>
      <c r="C760" s="237">
        <v>2</v>
      </c>
      <c r="H760" s="237" t="s">
        <v>4290</v>
      </c>
      <c r="I760" s="237" t="s">
        <v>4290</v>
      </c>
    </row>
    <row r="761" spans="1:9" x14ac:dyDescent="0.2">
      <c r="A761" s="238" t="s">
        <v>2804</v>
      </c>
      <c r="B761" s="238"/>
      <c r="C761" s="237">
        <v>1</v>
      </c>
      <c r="H761" s="16" t="s">
        <v>4351</v>
      </c>
      <c r="I761" s="16" t="s">
        <v>566</v>
      </c>
    </row>
    <row r="762" spans="1:9" x14ac:dyDescent="0.2">
      <c r="A762" s="207" t="s">
        <v>5014</v>
      </c>
      <c r="B762" s="207"/>
      <c r="C762" s="237">
        <v>2</v>
      </c>
      <c r="H762" s="237" t="s">
        <v>4256</v>
      </c>
      <c r="I762" s="237" t="s">
        <v>4256</v>
      </c>
    </row>
    <row r="763" spans="1:9" x14ac:dyDescent="0.2">
      <c r="A763" s="207" t="s">
        <v>5015</v>
      </c>
      <c r="B763" s="207"/>
      <c r="C763" s="237">
        <v>2</v>
      </c>
      <c r="H763" s="237" t="s">
        <v>4535</v>
      </c>
      <c r="I763" s="237" t="s">
        <v>4535</v>
      </c>
    </row>
    <row r="764" spans="1:9" x14ac:dyDescent="0.2">
      <c r="A764" s="238" t="s">
        <v>1742</v>
      </c>
      <c r="B764" s="238"/>
      <c r="C764" s="237">
        <v>1</v>
      </c>
      <c r="F764" s="144" t="s">
        <v>186</v>
      </c>
      <c r="G764" s="144" t="s">
        <v>1743</v>
      </c>
      <c r="H764" s="16" t="s">
        <v>188</v>
      </c>
      <c r="I764" s="16" t="s">
        <v>188</v>
      </c>
    </row>
    <row r="765" spans="1:9" ht="17" thickBot="1" x14ac:dyDescent="0.25">
      <c r="A765" s="239" t="s">
        <v>5016</v>
      </c>
      <c r="B765" s="207"/>
      <c r="C765" s="237">
        <v>2</v>
      </c>
      <c r="H765" s="237" t="s">
        <v>4254</v>
      </c>
      <c r="I765" s="237" t="s">
        <v>4254</v>
      </c>
    </row>
    <row r="766" spans="1:9" x14ac:dyDescent="0.2">
      <c r="A766" s="207" t="s">
        <v>5017</v>
      </c>
      <c r="B766" s="207"/>
      <c r="C766" s="237">
        <v>3</v>
      </c>
      <c r="H766" s="237" t="s">
        <v>4267</v>
      </c>
      <c r="I766" s="237" t="s">
        <v>4267</v>
      </c>
    </row>
    <row r="767" spans="1:9" x14ac:dyDescent="0.2">
      <c r="A767" s="207" t="s">
        <v>5018</v>
      </c>
      <c r="B767" s="207"/>
      <c r="C767" s="237">
        <v>3</v>
      </c>
      <c r="H767" s="237" t="s">
        <v>4267</v>
      </c>
      <c r="I767" s="237" t="s">
        <v>4267</v>
      </c>
    </row>
    <row r="768" spans="1:9" x14ac:dyDescent="0.2">
      <c r="A768" s="238" t="s">
        <v>2823</v>
      </c>
      <c r="B768" s="238"/>
      <c r="C768" s="237">
        <v>1</v>
      </c>
      <c r="F768" s="144" t="s">
        <v>2825</v>
      </c>
      <c r="G768" s="144" t="s">
        <v>2826</v>
      </c>
      <c r="H768" s="237" t="s">
        <v>547</v>
      </c>
      <c r="I768" s="237" t="s">
        <v>547</v>
      </c>
    </row>
    <row r="769" spans="1:9" x14ac:dyDescent="0.2">
      <c r="A769" s="242" t="s">
        <v>5019</v>
      </c>
      <c r="B769" s="207"/>
      <c r="C769" s="237">
        <v>1</v>
      </c>
      <c r="H769" s="16" t="s">
        <v>4351</v>
      </c>
      <c r="I769" s="16" t="s">
        <v>566</v>
      </c>
    </row>
    <row r="770" spans="1:9" x14ac:dyDescent="0.2">
      <c r="A770" s="57" t="s">
        <v>5020</v>
      </c>
      <c r="B770" s="207"/>
      <c r="C770" s="237">
        <v>2</v>
      </c>
      <c r="H770" s="237" t="s">
        <v>4467</v>
      </c>
      <c r="I770" s="237" t="s">
        <v>4467</v>
      </c>
    </row>
    <row r="771" spans="1:9" x14ac:dyDescent="0.2">
      <c r="A771" s="207" t="s">
        <v>5021</v>
      </c>
      <c r="B771" s="207"/>
      <c r="C771" s="237">
        <v>2</v>
      </c>
      <c r="H771" s="237" t="s">
        <v>4278</v>
      </c>
      <c r="I771" s="237" t="s">
        <v>4278</v>
      </c>
    </row>
    <row r="772" spans="1:9" x14ac:dyDescent="0.2">
      <c r="A772" s="207" t="s">
        <v>5022</v>
      </c>
      <c r="B772" s="207"/>
      <c r="C772" s="237">
        <v>2</v>
      </c>
      <c r="H772" s="237" t="s">
        <v>4278</v>
      </c>
      <c r="I772" s="237" t="s">
        <v>4278</v>
      </c>
    </row>
    <row r="773" spans="1:9" x14ac:dyDescent="0.2">
      <c r="A773" s="207" t="s">
        <v>5023</v>
      </c>
      <c r="B773" s="207"/>
      <c r="C773" s="237">
        <v>2</v>
      </c>
      <c r="H773" s="237" t="s">
        <v>4278</v>
      </c>
      <c r="I773" s="237" t="s">
        <v>4278</v>
      </c>
    </row>
    <row r="774" spans="1:9" x14ac:dyDescent="0.2">
      <c r="A774" s="207" t="s">
        <v>5024</v>
      </c>
      <c r="B774" s="207" t="s">
        <v>5025</v>
      </c>
      <c r="C774" s="237">
        <v>2</v>
      </c>
      <c r="H774" s="237" t="s">
        <v>4278</v>
      </c>
      <c r="I774" s="237" t="s">
        <v>4278</v>
      </c>
    </row>
    <row r="775" spans="1:9" x14ac:dyDescent="0.2">
      <c r="A775" s="207" t="s">
        <v>4216</v>
      </c>
      <c r="B775" s="207"/>
      <c r="C775" s="237">
        <v>3</v>
      </c>
      <c r="H775" s="237" t="s">
        <v>4267</v>
      </c>
      <c r="I775" s="237" t="s">
        <v>4267</v>
      </c>
    </row>
    <row r="776" spans="1:9" x14ac:dyDescent="0.2">
      <c r="A776" s="207" t="s">
        <v>5026</v>
      </c>
      <c r="B776" s="207"/>
      <c r="C776" s="237">
        <v>2</v>
      </c>
      <c r="H776" s="237" t="s">
        <v>4293</v>
      </c>
      <c r="I776" s="237" t="s">
        <v>4293</v>
      </c>
    </row>
    <row r="777" spans="1:9" x14ac:dyDescent="0.2">
      <c r="A777" s="207" t="s">
        <v>842</v>
      </c>
      <c r="B777" s="207"/>
      <c r="C777" s="237">
        <v>3</v>
      </c>
      <c r="H777" s="237" t="s">
        <v>4267</v>
      </c>
      <c r="I777" s="237" t="s">
        <v>4267</v>
      </c>
    </row>
    <row r="778" spans="1:9" x14ac:dyDescent="0.2">
      <c r="A778" s="207" t="s">
        <v>5027</v>
      </c>
      <c r="B778" s="207"/>
      <c r="C778" s="237">
        <v>3</v>
      </c>
      <c r="H778" s="237" t="s">
        <v>4267</v>
      </c>
      <c r="I778" s="237" t="s">
        <v>4267</v>
      </c>
    </row>
    <row r="779" spans="1:9" x14ac:dyDescent="0.2">
      <c r="A779" s="207" t="s">
        <v>5028</v>
      </c>
      <c r="B779" s="207"/>
      <c r="C779" s="237">
        <v>3</v>
      </c>
      <c r="H779" s="237" t="s">
        <v>4267</v>
      </c>
      <c r="I779" s="237" t="s">
        <v>4267</v>
      </c>
    </row>
    <row r="780" spans="1:9" x14ac:dyDescent="0.2">
      <c r="A780" s="207" t="s">
        <v>5029</v>
      </c>
      <c r="B780" s="207" t="s">
        <v>5030</v>
      </c>
      <c r="C780" s="237">
        <v>3</v>
      </c>
      <c r="H780" s="237" t="s">
        <v>4267</v>
      </c>
      <c r="I780" s="237" t="s">
        <v>4267</v>
      </c>
    </row>
    <row r="781" spans="1:9" x14ac:dyDescent="0.2">
      <c r="A781" s="207" t="s">
        <v>5031</v>
      </c>
      <c r="B781" s="207"/>
      <c r="C781" s="237">
        <v>2</v>
      </c>
      <c r="H781" s="237" t="s">
        <v>4274</v>
      </c>
      <c r="I781" s="237" t="s">
        <v>4274</v>
      </c>
    </row>
    <row r="782" spans="1:9" x14ac:dyDescent="0.2">
      <c r="A782" s="207" t="s">
        <v>5032</v>
      </c>
      <c r="B782" s="207"/>
      <c r="C782" s="237">
        <v>3</v>
      </c>
      <c r="H782" s="237" t="s">
        <v>4267</v>
      </c>
      <c r="I782" s="237" t="s">
        <v>4267</v>
      </c>
    </row>
    <row r="783" spans="1:9" x14ac:dyDescent="0.2">
      <c r="A783" s="207" t="s">
        <v>4276</v>
      </c>
      <c r="B783" s="207"/>
      <c r="C783" s="237">
        <v>2</v>
      </c>
      <c r="H783" s="237" t="s">
        <v>4287</v>
      </c>
      <c r="I783" s="237" t="s">
        <v>4287</v>
      </c>
    </row>
    <row r="784" spans="1:9" x14ac:dyDescent="0.2">
      <c r="A784" s="207" t="s">
        <v>5033</v>
      </c>
      <c r="B784" s="207"/>
      <c r="C784" s="237">
        <v>2</v>
      </c>
      <c r="H784" s="237" t="s">
        <v>4265</v>
      </c>
      <c r="I784" s="237" t="s">
        <v>4265</v>
      </c>
    </row>
    <row r="785" spans="1:9" x14ac:dyDescent="0.2">
      <c r="A785" s="207" t="s">
        <v>5034</v>
      </c>
      <c r="B785" s="207"/>
      <c r="C785" s="237">
        <v>2</v>
      </c>
      <c r="H785" s="237" t="s">
        <v>4254</v>
      </c>
      <c r="I785" s="237" t="s">
        <v>4254</v>
      </c>
    </row>
    <row r="786" spans="1:9" x14ac:dyDescent="0.2">
      <c r="A786" s="207" t="s">
        <v>5035</v>
      </c>
      <c r="B786" s="207"/>
      <c r="C786" s="237">
        <v>1</v>
      </c>
      <c r="H786" s="237" t="s">
        <v>1659</v>
      </c>
      <c r="I786" s="237" t="s">
        <v>1659</v>
      </c>
    </row>
    <row r="787" spans="1:9" x14ac:dyDescent="0.2">
      <c r="A787" s="207" t="s">
        <v>5036</v>
      </c>
      <c r="B787" s="207"/>
      <c r="C787" s="237">
        <v>2</v>
      </c>
      <c r="H787" s="237" t="s">
        <v>4293</v>
      </c>
      <c r="I787" s="237" t="s">
        <v>4293</v>
      </c>
    </row>
    <row r="788" spans="1:9" x14ac:dyDescent="0.2">
      <c r="A788" s="238" t="s">
        <v>1754</v>
      </c>
      <c r="B788" s="238"/>
      <c r="C788" s="237">
        <v>1</v>
      </c>
      <c r="H788" s="16" t="s">
        <v>623</v>
      </c>
      <c r="I788" s="16" t="s">
        <v>623</v>
      </c>
    </row>
    <row r="789" spans="1:9" x14ac:dyDescent="0.2">
      <c r="A789" s="207" t="s">
        <v>5037</v>
      </c>
      <c r="B789" s="207"/>
      <c r="C789" s="237">
        <v>2</v>
      </c>
      <c r="H789" s="237" t="s">
        <v>4309</v>
      </c>
      <c r="I789" s="237" t="s">
        <v>4309</v>
      </c>
    </row>
    <row r="790" spans="1:9" x14ac:dyDescent="0.2">
      <c r="A790" s="207" t="s">
        <v>5038</v>
      </c>
      <c r="B790" s="207"/>
      <c r="C790" s="237">
        <v>2</v>
      </c>
      <c r="H790" s="237" t="s">
        <v>4254</v>
      </c>
      <c r="I790" s="237" t="s">
        <v>4254</v>
      </c>
    </row>
    <row r="791" spans="1:9" x14ac:dyDescent="0.2">
      <c r="A791" s="207" t="s">
        <v>5039</v>
      </c>
      <c r="B791" s="207" t="s">
        <v>5040</v>
      </c>
      <c r="C791" s="237">
        <v>2</v>
      </c>
      <c r="H791" s="237" t="s">
        <v>4558</v>
      </c>
      <c r="I791" s="237" t="s">
        <v>4558</v>
      </c>
    </row>
    <row r="792" spans="1:9" x14ac:dyDescent="0.2">
      <c r="A792" s="207" t="s">
        <v>5041</v>
      </c>
      <c r="B792" s="207"/>
      <c r="C792" s="237">
        <v>3</v>
      </c>
      <c r="H792" s="237" t="s">
        <v>4267</v>
      </c>
      <c r="I792" s="237" t="s">
        <v>4267</v>
      </c>
    </row>
    <row r="793" spans="1:9" x14ac:dyDescent="0.2">
      <c r="A793" s="238" t="s">
        <v>4197</v>
      </c>
      <c r="B793" s="238"/>
      <c r="C793" s="237">
        <v>1</v>
      </c>
      <c r="F793" s="159" t="s">
        <v>396</v>
      </c>
      <c r="G793" s="159" t="s">
        <v>397</v>
      </c>
      <c r="H793" s="16" t="s">
        <v>188</v>
      </c>
      <c r="I793" s="16" t="s">
        <v>188</v>
      </c>
    </row>
    <row r="794" spans="1:9" x14ac:dyDescent="0.2">
      <c r="A794" s="238" t="s">
        <v>4056</v>
      </c>
      <c r="B794" s="238"/>
      <c r="C794" s="237">
        <v>1</v>
      </c>
      <c r="F794" s="144" t="s">
        <v>508</v>
      </c>
      <c r="G794" s="144" t="s">
        <v>714</v>
      </c>
      <c r="H794" s="16" t="s">
        <v>4682</v>
      </c>
      <c r="I794" s="16" t="s">
        <v>715</v>
      </c>
    </row>
    <row r="795" spans="1:9" x14ac:dyDescent="0.2">
      <c r="A795" s="207" t="s">
        <v>5042</v>
      </c>
      <c r="B795" s="207"/>
      <c r="C795" s="237">
        <v>2</v>
      </c>
      <c r="H795" s="237" t="s">
        <v>4293</v>
      </c>
      <c r="I795" s="237" t="s">
        <v>4293</v>
      </c>
    </row>
    <row r="796" spans="1:9" x14ac:dyDescent="0.2">
      <c r="A796" s="207" t="s">
        <v>5043</v>
      </c>
      <c r="B796" s="207"/>
      <c r="C796" s="237">
        <v>2</v>
      </c>
      <c r="H796" s="237" t="s">
        <v>4364</v>
      </c>
      <c r="I796" s="237" t="s">
        <v>4364</v>
      </c>
    </row>
    <row r="797" spans="1:9" x14ac:dyDescent="0.2">
      <c r="A797" s="238" t="s">
        <v>440</v>
      </c>
      <c r="B797" s="238"/>
      <c r="C797" s="237">
        <v>1</v>
      </c>
      <c r="F797" s="159" t="s">
        <v>186</v>
      </c>
      <c r="G797" s="159" t="s">
        <v>441</v>
      </c>
      <c r="H797" s="16" t="s">
        <v>188</v>
      </c>
      <c r="I797" s="16" t="s">
        <v>188</v>
      </c>
    </row>
    <row r="798" spans="1:9" x14ac:dyDescent="0.2">
      <c r="A798" s="207" t="s">
        <v>5044</v>
      </c>
      <c r="B798" s="207"/>
      <c r="C798" s="237">
        <v>3</v>
      </c>
      <c r="H798" s="237" t="s">
        <v>4267</v>
      </c>
      <c r="I798" s="237" t="s">
        <v>4267</v>
      </c>
    </row>
    <row r="799" spans="1:9" x14ac:dyDescent="0.2">
      <c r="A799" s="207" t="s">
        <v>5045</v>
      </c>
      <c r="B799" s="207"/>
      <c r="C799" s="237">
        <v>2</v>
      </c>
      <c r="H799" s="237" t="s">
        <v>4461</v>
      </c>
      <c r="I799" s="237" t="s">
        <v>4461</v>
      </c>
    </row>
    <row r="800" spans="1:9" x14ac:dyDescent="0.2">
      <c r="A800" s="207" t="s">
        <v>5046</v>
      </c>
      <c r="B800" s="207"/>
      <c r="C800" s="237">
        <v>2</v>
      </c>
      <c r="H800" s="237" t="s">
        <v>4278</v>
      </c>
      <c r="I800" s="237" t="s">
        <v>4278</v>
      </c>
    </row>
    <row r="801" spans="1:9" x14ac:dyDescent="0.2">
      <c r="A801" s="207" t="s">
        <v>5047</v>
      </c>
      <c r="B801" s="207"/>
      <c r="C801" s="237">
        <v>2</v>
      </c>
      <c r="H801" s="237" t="s">
        <v>4290</v>
      </c>
      <c r="I801" s="237" t="s">
        <v>4290</v>
      </c>
    </row>
    <row r="802" spans="1:9" x14ac:dyDescent="0.2">
      <c r="A802" s="207" t="s">
        <v>5048</v>
      </c>
      <c r="B802" s="207"/>
      <c r="C802" s="237">
        <v>2</v>
      </c>
      <c r="H802" s="237" t="s">
        <v>4367</v>
      </c>
      <c r="I802" s="237" t="s">
        <v>4367</v>
      </c>
    </row>
    <row r="803" spans="1:9" x14ac:dyDescent="0.2">
      <c r="A803" s="207" t="s">
        <v>5049</v>
      </c>
      <c r="B803" s="207"/>
      <c r="C803" s="237">
        <v>2</v>
      </c>
      <c r="H803" s="237" t="s">
        <v>4340</v>
      </c>
      <c r="I803" s="237" t="s">
        <v>4340</v>
      </c>
    </row>
    <row r="804" spans="1:9" x14ac:dyDescent="0.2">
      <c r="A804" s="207" t="s">
        <v>5050</v>
      </c>
      <c r="B804" s="207"/>
      <c r="C804" s="237">
        <v>2</v>
      </c>
      <c r="H804" s="237" t="s">
        <v>4343</v>
      </c>
      <c r="I804" s="237" t="s">
        <v>4343</v>
      </c>
    </row>
    <row r="805" spans="1:9" x14ac:dyDescent="0.2">
      <c r="A805" s="207" t="s">
        <v>5051</v>
      </c>
      <c r="B805" s="207"/>
      <c r="C805" s="237">
        <v>2</v>
      </c>
      <c r="H805" s="237" t="s">
        <v>4343</v>
      </c>
      <c r="I805" s="237" t="s">
        <v>4343</v>
      </c>
    </row>
    <row r="806" spans="1:9" x14ac:dyDescent="0.2">
      <c r="A806" s="207" t="s">
        <v>5052</v>
      </c>
      <c r="B806" s="207"/>
      <c r="C806" s="237">
        <v>2</v>
      </c>
      <c r="H806" s="237" t="s">
        <v>4602</v>
      </c>
      <c r="I806" s="237" t="s">
        <v>4602</v>
      </c>
    </row>
    <row r="807" spans="1:9" x14ac:dyDescent="0.2">
      <c r="A807" s="207" t="s">
        <v>5053</v>
      </c>
      <c r="B807" s="207"/>
      <c r="C807" s="237">
        <v>2</v>
      </c>
      <c r="H807" s="237" t="s">
        <v>4265</v>
      </c>
      <c r="I807" s="237" t="s">
        <v>4265</v>
      </c>
    </row>
    <row r="808" spans="1:9" x14ac:dyDescent="0.2">
      <c r="A808" s="207" t="s">
        <v>5054</v>
      </c>
      <c r="B808" s="207"/>
      <c r="C808" s="237">
        <v>2</v>
      </c>
      <c r="H808" s="237" t="s">
        <v>4343</v>
      </c>
      <c r="I808" s="237" t="s">
        <v>4343</v>
      </c>
    </row>
    <row r="809" spans="1:9" x14ac:dyDescent="0.2">
      <c r="A809" s="207" t="s">
        <v>5055</v>
      </c>
      <c r="B809" s="207"/>
      <c r="C809" s="237">
        <v>2</v>
      </c>
      <c r="H809" s="237" t="s">
        <v>4265</v>
      </c>
      <c r="I809" s="237" t="s">
        <v>4265</v>
      </c>
    </row>
    <row r="810" spans="1:9" x14ac:dyDescent="0.2">
      <c r="A810" s="207" t="s">
        <v>5056</v>
      </c>
      <c r="B810" s="207"/>
      <c r="C810" s="237">
        <v>2</v>
      </c>
      <c r="H810" s="237" t="s">
        <v>4265</v>
      </c>
      <c r="I810" s="237" t="s">
        <v>4265</v>
      </c>
    </row>
    <row r="811" spans="1:9" x14ac:dyDescent="0.2">
      <c r="A811" s="238" t="s">
        <v>5057</v>
      </c>
      <c r="B811" s="238"/>
      <c r="C811" s="237">
        <v>1</v>
      </c>
      <c r="H811" s="16" t="s">
        <v>1659</v>
      </c>
      <c r="I811" s="16" t="s">
        <v>1659</v>
      </c>
    </row>
    <row r="812" spans="1:9" x14ac:dyDescent="0.2">
      <c r="A812" s="238" t="s">
        <v>1771</v>
      </c>
      <c r="B812" s="238" t="s">
        <v>1770</v>
      </c>
      <c r="C812" s="237">
        <v>1</v>
      </c>
      <c r="F812" s="159" t="s">
        <v>335</v>
      </c>
      <c r="G812" s="159" t="s">
        <v>1772</v>
      </c>
      <c r="H812" s="16" t="s">
        <v>188</v>
      </c>
      <c r="I812" s="16" t="s">
        <v>188</v>
      </c>
    </row>
    <row r="813" spans="1:9" x14ac:dyDescent="0.2">
      <c r="A813" s="207" t="s">
        <v>5058</v>
      </c>
      <c r="B813" s="207"/>
      <c r="C813" s="237">
        <v>3</v>
      </c>
      <c r="H813" s="237" t="s">
        <v>4267</v>
      </c>
      <c r="I813" s="237" t="s">
        <v>4267</v>
      </c>
    </row>
    <row r="814" spans="1:9" x14ac:dyDescent="0.2">
      <c r="A814" s="207" t="s">
        <v>5059</v>
      </c>
      <c r="B814" s="207"/>
      <c r="C814" s="237">
        <v>3</v>
      </c>
      <c r="H814" s="237" t="s">
        <v>4267</v>
      </c>
      <c r="I814" s="237" t="s">
        <v>4267</v>
      </c>
    </row>
    <row r="815" spans="1:9" x14ac:dyDescent="0.2">
      <c r="A815" s="207" t="s">
        <v>5060</v>
      </c>
      <c r="B815" s="207"/>
      <c r="C815" s="237">
        <v>3</v>
      </c>
      <c r="H815" s="237" t="s">
        <v>4267</v>
      </c>
      <c r="I815" s="237" t="s">
        <v>4267</v>
      </c>
    </row>
    <row r="816" spans="1:9" x14ac:dyDescent="0.2">
      <c r="A816" s="207" t="s">
        <v>5061</v>
      </c>
      <c r="B816" s="207"/>
      <c r="C816" s="237">
        <v>3</v>
      </c>
      <c r="H816" s="237" t="s">
        <v>4267</v>
      </c>
      <c r="I816" s="237" t="s">
        <v>4267</v>
      </c>
    </row>
    <row r="817" spans="1:9" x14ac:dyDescent="0.2">
      <c r="A817" s="207" t="s">
        <v>5062</v>
      </c>
      <c r="B817" s="207"/>
      <c r="C817" s="237">
        <v>3</v>
      </c>
      <c r="H817" s="237" t="s">
        <v>4267</v>
      </c>
      <c r="I817" s="237" t="s">
        <v>4267</v>
      </c>
    </row>
    <row r="818" spans="1:9" x14ac:dyDescent="0.2">
      <c r="A818" s="207" t="s">
        <v>5063</v>
      </c>
      <c r="B818" s="207"/>
      <c r="C818" s="237">
        <v>2</v>
      </c>
      <c r="H818" s="237" t="s">
        <v>4340</v>
      </c>
      <c r="I818" s="237" t="s">
        <v>4340</v>
      </c>
    </row>
    <row r="819" spans="1:9" x14ac:dyDescent="0.2">
      <c r="A819" s="207" t="s">
        <v>5064</v>
      </c>
      <c r="B819" s="207"/>
      <c r="C819" s="237">
        <v>2</v>
      </c>
      <c r="H819" s="237" t="s">
        <v>4343</v>
      </c>
      <c r="I819" s="237" t="s">
        <v>4343</v>
      </c>
    </row>
    <row r="820" spans="1:9" x14ac:dyDescent="0.2">
      <c r="A820" s="207" t="s">
        <v>5065</v>
      </c>
      <c r="B820" s="207"/>
      <c r="C820" s="237">
        <v>3</v>
      </c>
      <c r="H820" s="237" t="s">
        <v>4267</v>
      </c>
      <c r="I820" s="237" t="s">
        <v>4267</v>
      </c>
    </row>
    <row r="821" spans="1:9" x14ac:dyDescent="0.2">
      <c r="A821" s="207" t="s">
        <v>5066</v>
      </c>
      <c r="B821" s="207"/>
      <c r="C821" s="237">
        <v>2</v>
      </c>
      <c r="H821" s="237" t="s">
        <v>4348</v>
      </c>
      <c r="I821" s="237" t="s">
        <v>4348</v>
      </c>
    </row>
    <row r="822" spans="1:9" x14ac:dyDescent="0.2">
      <c r="A822" s="207" t="s">
        <v>5067</v>
      </c>
      <c r="B822" s="207"/>
      <c r="C822" s="237">
        <v>2</v>
      </c>
      <c r="H822" s="237" t="s">
        <v>4535</v>
      </c>
      <c r="I822" s="237" t="s">
        <v>4535</v>
      </c>
    </row>
    <row r="823" spans="1:9" x14ac:dyDescent="0.2">
      <c r="A823" s="207" t="s">
        <v>5068</v>
      </c>
      <c r="B823" s="207"/>
      <c r="C823" s="237">
        <v>3</v>
      </c>
      <c r="H823" s="237" t="s">
        <v>4267</v>
      </c>
      <c r="I823" s="237" t="s">
        <v>4267</v>
      </c>
    </row>
    <row r="824" spans="1:9" x14ac:dyDescent="0.2">
      <c r="A824" s="207" t="s">
        <v>5069</v>
      </c>
      <c r="B824" s="207"/>
      <c r="C824" s="237">
        <v>2</v>
      </c>
      <c r="H824" s="237" t="s">
        <v>4364</v>
      </c>
      <c r="I824" s="237" t="s">
        <v>4364</v>
      </c>
    </row>
    <row r="825" spans="1:9" x14ac:dyDescent="0.2">
      <c r="A825" s="207" t="s">
        <v>5070</v>
      </c>
      <c r="B825" s="207"/>
      <c r="C825" s="237">
        <v>2</v>
      </c>
      <c r="H825" s="237" t="s">
        <v>4364</v>
      </c>
      <c r="I825" s="237" t="s">
        <v>4364</v>
      </c>
    </row>
    <row r="826" spans="1:9" x14ac:dyDescent="0.2">
      <c r="A826" s="207" t="s">
        <v>5071</v>
      </c>
      <c r="B826" s="207"/>
      <c r="C826" s="237">
        <v>2</v>
      </c>
      <c r="H826" s="237" t="s">
        <v>4375</v>
      </c>
      <c r="I826" s="237" t="s">
        <v>4375</v>
      </c>
    </row>
    <row r="827" spans="1:9" x14ac:dyDescent="0.2">
      <c r="A827" s="207" t="s">
        <v>577</v>
      </c>
      <c r="B827" s="207" t="s">
        <v>1000</v>
      </c>
      <c r="C827" s="237">
        <v>2</v>
      </c>
      <c r="H827" s="237" t="s">
        <v>4254</v>
      </c>
      <c r="I827" s="237" t="s">
        <v>4254</v>
      </c>
    </row>
    <row r="828" spans="1:9" ht="17" thickBot="1" x14ac:dyDescent="0.25">
      <c r="A828" s="239" t="s">
        <v>5072</v>
      </c>
      <c r="B828" s="207"/>
      <c r="C828" s="237">
        <v>2</v>
      </c>
      <c r="H828" s="237" t="s">
        <v>4254</v>
      </c>
      <c r="I828" s="237" t="s">
        <v>4254</v>
      </c>
    </row>
    <row r="829" spans="1:9" x14ac:dyDescent="0.2">
      <c r="A829" s="207" t="s">
        <v>5073</v>
      </c>
      <c r="B829" s="207"/>
      <c r="C829" s="237">
        <v>2</v>
      </c>
      <c r="H829" s="237" t="s">
        <v>4303</v>
      </c>
      <c r="I829" s="237" t="s">
        <v>4303</v>
      </c>
    </row>
    <row r="830" spans="1:9" x14ac:dyDescent="0.2">
      <c r="A830" s="207" t="s">
        <v>5074</v>
      </c>
      <c r="B830" s="207"/>
      <c r="C830" s="237">
        <v>3</v>
      </c>
      <c r="H830" s="237" t="s">
        <v>4267</v>
      </c>
      <c r="I830" s="237" t="s">
        <v>4267</v>
      </c>
    </row>
    <row r="831" spans="1:9" x14ac:dyDescent="0.2">
      <c r="A831" s="238" t="s">
        <v>1800</v>
      </c>
      <c r="B831" s="238"/>
      <c r="C831" s="237">
        <v>1</v>
      </c>
      <c r="H831" s="16" t="s">
        <v>4300</v>
      </c>
      <c r="I831" s="16" t="s">
        <v>566</v>
      </c>
    </row>
    <row r="832" spans="1:9" x14ac:dyDescent="0.2">
      <c r="A832" s="238" t="s">
        <v>712</v>
      </c>
      <c r="B832" s="238" t="s">
        <v>711</v>
      </c>
      <c r="C832" s="237">
        <v>1</v>
      </c>
      <c r="F832" s="144" t="s">
        <v>508</v>
      </c>
      <c r="G832" s="144" t="s">
        <v>714</v>
      </c>
      <c r="H832" s="16" t="s">
        <v>4682</v>
      </c>
      <c r="I832" s="16" t="s">
        <v>715</v>
      </c>
    </row>
    <row r="833" spans="1:9" x14ac:dyDescent="0.2">
      <c r="A833" s="57" t="s">
        <v>2706</v>
      </c>
      <c r="B833" s="207" t="s">
        <v>2705</v>
      </c>
      <c r="C833" s="237">
        <v>1</v>
      </c>
      <c r="H833" s="237" t="s">
        <v>1659</v>
      </c>
      <c r="I833" s="237" t="s">
        <v>1659</v>
      </c>
    </row>
    <row r="834" spans="1:9" x14ac:dyDescent="0.2">
      <c r="A834" s="238" t="s">
        <v>475</v>
      </c>
      <c r="B834" s="238" t="s">
        <v>474</v>
      </c>
      <c r="C834" s="237">
        <v>1</v>
      </c>
      <c r="F834" s="144" t="s">
        <v>186</v>
      </c>
      <c r="G834" s="144" t="s">
        <v>441</v>
      </c>
      <c r="H834" s="16" t="s">
        <v>188</v>
      </c>
      <c r="I834" s="16" t="s">
        <v>188</v>
      </c>
    </row>
    <row r="835" spans="1:9" x14ac:dyDescent="0.2">
      <c r="A835" s="207" t="s">
        <v>5075</v>
      </c>
      <c r="B835" s="207"/>
      <c r="C835" s="237">
        <v>2</v>
      </c>
      <c r="H835" s="237" t="s">
        <v>4599</v>
      </c>
      <c r="I835" s="237" t="s">
        <v>4599</v>
      </c>
    </row>
    <row r="836" spans="1:9" x14ac:dyDescent="0.2">
      <c r="A836" s="207" t="s">
        <v>5076</v>
      </c>
      <c r="B836" s="207"/>
      <c r="C836" s="237">
        <v>3</v>
      </c>
      <c r="H836" s="237" t="s">
        <v>4267</v>
      </c>
      <c r="I836" s="237" t="s">
        <v>4267</v>
      </c>
    </row>
    <row r="837" spans="1:9" x14ac:dyDescent="0.2">
      <c r="A837" s="207" t="s">
        <v>5077</v>
      </c>
      <c r="B837" s="207"/>
      <c r="C837" s="237">
        <v>2</v>
      </c>
      <c r="H837" s="237" t="s">
        <v>4309</v>
      </c>
      <c r="I837" s="237" t="s">
        <v>4309</v>
      </c>
    </row>
    <row r="838" spans="1:9" x14ac:dyDescent="0.2">
      <c r="A838" s="207" t="s">
        <v>5078</v>
      </c>
      <c r="B838" s="207"/>
      <c r="C838" s="237">
        <v>2</v>
      </c>
      <c r="H838" s="237" t="s">
        <v>4461</v>
      </c>
      <c r="I838" s="237" t="s">
        <v>4461</v>
      </c>
    </row>
    <row r="839" spans="1:9" x14ac:dyDescent="0.2">
      <c r="A839" s="207" t="s">
        <v>5079</v>
      </c>
      <c r="B839" s="207" t="s">
        <v>5080</v>
      </c>
      <c r="C839" s="237">
        <v>2</v>
      </c>
      <c r="H839" s="237" t="s">
        <v>4315</v>
      </c>
      <c r="I839" s="237" t="s">
        <v>4315</v>
      </c>
    </row>
    <row r="840" spans="1:9" x14ac:dyDescent="0.2">
      <c r="A840" s="207" t="s">
        <v>5081</v>
      </c>
      <c r="B840" s="207"/>
      <c r="C840" s="237">
        <v>3</v>
      </c>
      <c r="H840" s="237" t="s">
        <v>4267</v>
      </c>
      <c r="I840" s="237" t="s">
        <v>4267</v>
      </c>
    </row>
    <row r="841" spans="1:9" x14ac:dyDescent="0.2">
      <c r="A841" s="207" t="s">
        <v>5082</v>
      </c>
      <c r="B841" s="207"/>
      <c r="C841" s="237">
        <v>3</v>
      </c>
      <c r="H841" s="237" t="s">
        <v>4267</v>
      </c>
      <c r="I841" s="237" t="s">
        <v>4267</v>
      </c>
    </row>
    <row r="842" spans="1:9" x14ac:dyDescent="0.2">
      <c r="A842" s="207" t="s">
        <v>5083</v>
      </c>
      <c r="B842" s="207"/>
      <c r="C842" s="237">
        <v>2</v>
      </c>
      <c r="H842" s="237" t="s">
        <v>4509</v>
      </c>
      <c r="I842" s="237" t="s">
        <v>4509</v>
      </c>
    </row>
    <row r="843" spans="1:9" x14ac:dyDescent="0.2">
      <c r="A843" s="207" t="s">
        <v>5084</v>
      </c>
      <c r="B843" s="207" t="s">
        <v>5085</v>
      </c>
      <c r="C843" s="237">
        <v>2</v>
      </c>
      <c r="H843" s="237" t="s">
        <v>4367</v>
      </c>
      <c r="I843" s="237" t="s">
        <v>4367</v>
      </c>
    </row>
    <row r="844" spans="1:9" x14ac:dyDescent="0.2">
      <c r="A844" s="207" t="s">
        <v>5086</v>
      </c>
      <c r="B844" s="207"/>
      <c r="C844" s="237">
        <v>2</v>
      </c>
      <c r="H844" s="237" t="s">
        <v>4375</v>
      </c>
      <c r="I844" s="237" t="s">
        <v>4375</v>
      </c>
    </row>
    <row r="845" spans="1:9" x14ac:dyDescent="0.2">
      <c r="A845" s="207" t="s">
        <v>5087</v>
      </c>
      <c r="B845" s="207" t="s">
        <v>5088</v>
      </c>
      <c r="C845" s="237">
        <v>2</v>
      </c>
      <c r="H845" s="237" t="s">
        <v>4367</v>
      </c>
      <c r="I845" s="237" t="s">
        <v>4367</v>
      </c>
    </row>
    <row r="846" spans="1:9" x14ac:dyDescent="0.2">
      <c r="A846" s="207" t="s">
        <v>5089</v>
      </c>
      <c r="B846" s="207"/>
      <c r="C846" s="237">
        <v>2</v>
      </c>
      <c r="H846" s="237" t="s">
        <v>4309</v>
      </c>
      <c r="I846" s="237" t="s">
        <v>4309</v>
      </c>
    </row>
    <row r="847" spans="1:9" x14ac:dyDescent="0.2">
      <c r="A847" s="207" t="s">
        <v>4931</v>
      </c>
      <c r="B847" s="207"/>
      <c r="C847" s="237">
        <v>2</v>
      </c>
      <c r="H847" s="237" t="s">
        <v>4931</v>
      </c>
      <c r="I847" s="237" t="s">
        <v>4931</v>
      </c>
    </row>
    <row r="848" spans="1:9" ht="17" thickBot="1" x14ac:dyDescent="0.25">
      <c r="A848" s="239" t="s">
        <v>5090</v>
      </c>
      <c r="B848" s="207"/>
      <c r="C848" s="237">
        <v>2</v>
      </c>
      <c r="H848" s="237" t="s">
        <v>4931</v>
      </c>
      <c r="I848" s="237" t="s">
        <v>4931</v>
      </c>
    </row>
    <row r="849" spans="1:9" x14ac:dyDescent="0.2">
      <c r="A849" s="207" t="s">
        <v>5091</v>
      </c>
      <c r="B849" s="207"/>
      <c r="C849" s="237">
        <v>2</v>
      </c>
      <c r="H849" s="237" t="s">
        <v>4931</v>
      </c>
      <c r="I849" s="237" t="s">
        <v>4931</v>
      </c>
    </row>
    <row r="850" spans="1:9" x14ac:dyDescent="0.2">
      <c r="A850" s="207" t="s">
        <v>5092</v>
      </c>
      <c r="B850" s="207"/>
      <c r="C850" s="237">
        <v>2</v>
      </c>
      <c r="H850" s="237" t="s">
        <v>4931</v>
      </c>
      <c r="I850" s="237" t="s">
        <v>4931</v>
      </c>
    </row>
    <row r="851" spans="1:9" x14ac:dyDescent="0.2">
      <c r="A851" s="207" t="s">
        <v>5093</v>
      </c>
      <c r="B851" s="207"/>
      <c r="C851" s="237">
        <v>2</v>
      </c>
      <c r="H851" s="237" t="s">
        <v>4931</v>
      </c>
      <c r="I851" s="237" t="s">
        <v>4931</v>
      </c>
    </row>
    <row r="852" spans="1:9" x14ac:dyDescent="0.2">
      <c r="A852" s="207" t="s">
        <v>5094</v>
      </c>
      <c r="B852" s="207"/>
      <c r="C852" s="237">
        <v>2</v>
      </c>
      <c r="H852" s="237" t="s">
        <v>4309</v>
      </c>
      <c r="I852" s="237" t="s">
        <v>4309</v>
      </c>
    </row>
    <row r="853" spans="1:9" x14ac:dyDescent="0.2">
      <c r="A853" s="57" t="s">
        <v>2685</v>
      </c>
      <c r="B853" s="207"/>
      <c r="C853" s="237">
        <v>1</v>
      </c>
      <c r="H853" s="237" t="s">
        <v>547</v>
      </c>
      <c r="I853" s="237" t="s">
        <v>547</v>
      </c>
    </row>
    <row r="854" spans="1:9" x14ac:dyDescent="0.2">
      <c r="A854" s="207" t="s">
        <v>5095</v>
      </c>
      <c r="B854" s="207"/>
      <c r="C854" s="237">
        <v>2</v>
      </c>
      <c r="H854" s="237" t="s">
        <v>4265</v>
      </c>
      <c r="I854" s="237" t="s">
        <v>4265</v>
      </c>
    </row>
    <row r="855" spans="1:9" x14ac:dyDescent="0.2">
      <c r="A855" s="207" t="s">
        <v>5096</v>
      </c>
      <c r="B855" s="207"/>
      <c r="C855" s="237">
        <v>2</v>
      </c>
      <c r="H855" s="237" t="s">
        <v>4265</v>
      </c>
      <c r="I855" s="237" t="s">
        <v>4265</v>
      </c>
    </row>
    <row r="856" spans="1:9" x14ac:dyDescent="0.2">
      <c r="A856" s="207" t="s">
        <v>4181</v>
      </c>
      <c r="B856" s="207"/>
      <c r="C856" s="237">
        <v>2</v>
      </c>
      <c r="H856" s="237" t="s">
        <v>4340</v>
      </c>
      <c r="I856" s="237" t="s">
        <v>4340</v>
      </c>
    </row>
    <row r="857" spans="1:9" x14ac:dyDescent="0.2">
      <c r="A857" s="207" t="s">
        <v>5097</v>
      </c>
      <c r="B857" s="207"/>
      <c r="C857" s="237">
        <v>3</v>
      </c>
      <c r="H857" s="237" t="s">
        <v>4267</v>
      </c>
      <c r="I857" s="237" t="s">
        <v>4267</v>
      </c>
    </row>
    <row r="858" spans="1:9" x14ac:dyDescent="0.2">
      <c r="A858" s="207" t="s">
        <v>5098</v>
      </c>
      <c r="B858" s="207"/>
      <c r="C858" s="237">
        <v>2</v>
      </c>
      <c r="H858" s="237" t="s">
        <v>4265</v>
      </c>
      <c r="I858" s="237" t="s">
        <v>4265</v>
      </c>
    </row>
    <row r="859" spans="1:9" x14ac:dyDescent="0.2">
      <c r="A859" s="207" t="s">
        <v>5099</v>
      </c>
      <c r="B859" s="207"/>
      <c r="C859" s="237">
        <v>3</v>
      </c>
      <c r="H859" s="237" t="s">
        <v>4267</v>
      </c>
      <c r="I859" s="237" t="s">
        <v>4267</v>
      </c>
    </row>
    <row r="860" spans="1:9" x14ac:dyDescent="0.2">
      <c r="A860" s="207" t="s">
        <v>5100</v>
      </c>
      <c r="B860" s="207"/>
      <c r="C860" s="237">
        <v>2</v>
      </c>
      <c r="H860" s="237" t="s">
        <v>4461</v>
      </c>
      <c r="I860" s="237" t="s">
        <v>4461</v>
      </c>
    </row>
    <row r="861" spans="1:9" x14ac:dyDescent="0.2">
      <c r="A861" s="207" t="s">
        <v>5101</v>
      </c>
      <c r="B861" s="207" t="s">
        <v>5102</v>
      </c>
      <c r="C861" s="237">
        <v>2</v>
      </c>
      <c r="H861" s="237" t="s">
        <v>4521</v>
      </c>
      <c r="I861" s="237" t="s">
        <v>4521</v>
      </c>
    </row>
    <row r="862" spans="1:9" x14ac:dyDescent="0.2">
      <c r="A862" s="207" t="s">
        <v>5103</v>
      </c>
      <c r="B862" s="207" t="s">
        <v>5104</v>
      </c>
      <c r="C862" s="237">
        <v>2</v>
      </c>
      <c r="H862" s="237" t="s">
        <v>4334</v>
      </c>
      <c r="I862" s="237" t="s">
        <v>4334</v>
      </c>
    </row>
    <row r="863" spans="1:9" x14ac:dyDescent="0.2">
      <c r="A863" s="207" t="s">
        <v>5105</v>
      </c>
      <c r="B863" s="207"/>
      <c r="C863" s="237">
        <v>2</v>
      </c>
      <c r="H863" s="237" t="s">
        <v>4389</v>
      </c>
      <c r="I863" s="237" t="s">
        <v>4389</v>
      </c>
    </row>
    <row r="864" spans="1:9" x14ac:dyDescent="0.2">
      <c r="A864" s="207" t="s">
        <v>5106</v>
      </c>
      <c r="B864" s="207"/>
      <c r="C864" s="237">
        <v>2</v>
      </c>
      <c r="H864" s="237" t="s">
        <v>4303</v>
      </c>
      <c r="I864" s="237" t="s">
        <v>4303</v>
      </c>
    </row>
    <row r="865" spans="1:9" x14ac:dyDescent="0.2">
      <c r="A865" s="207" t="s">
        <v>5107</v>
      </c>
      <c r="B865" s="207"/>
      <c r="C865" s="237">
        <v>2</v>
      </c>
      <c r="H865" s="237" t="s">
        <v>4375</v>
      </c>
      <c r="I865" s="237" t="s">
        <v>4375</v>
      </c>
    </row>
    <row r="866" spans="1:9" x14ac:dyDescent="0.2">
      <c r="A866" s="207" t="s">
        <v>5108</v>
      </c>
      <c r="B866" s="207"/>
      <c r="C866" s="237">
        <v>2</v>
      </c>
      <c r="H866" s="237" t="s">
        <v>4285</v>
      </c>
      <c r="I866" s="237" t="s">
        <v>4285</v>
      </c>
    </row>
    <row r="867" spans="1:9" x14ac:dyDescent="0.2">
      <c r="A867" s="207" t="s">
        <v>5109</v>
      </c>
      <c r="B867" s="207"/>
      <c r="C867" s="237">
        <v>2</v>
      </c>
      <c r="H867" s="237" t="s">
        <v>4265</v>
      </c>
      <c r="I867" s="237" t="s">
        <v>4265</v>
      </c>
    </row>
    <row r="868" spans="1:9" x14ac:dyDescent="0.2">
      <c r="A868" s="207" t="s">
        <v>5110</v>
      </c>
      <c r="B868" s="207"/>
      <c r="C868" s="237">
        <v>2</v>
      </c>
      <c r="H868" s="237" t="s">
        <v>4309</v>
      </c>
      <c r="I868" s="237" t="s">
        <v>4309</v>
      </c>
    </row>
    <row r="869" spans="1:9" x14ac:dyDescent="0.2">
      <c r="A869" s="238" t="s">
        <v>525</v>
      </c>
      <c r="B869" s="238"/>
      <c r="C869" s="237">
        <v>1</v>
      </c>
      <c r="H869" s="237" t="s">
        <v>157</v>
      </c>
      <c r="I869" s="237" t="s">
        <v>157</v>
      </c>
    </row>
    <row r="870" spans="1:9" x14ac:dyDescent="0.2">
      <c r="A870" s="207" t="s">
        <v>5111</v>
      </c>
      <c r="B870" s="207"/>
      <c r="C870" s="237">
        <v>2</v>
      </c>
      <c r="H870" s="237" t="s">
        <v>4293</v>
      </c>
      <c r="I870" s="237" t="s">
        <v>4293</v>
      </c>
    </row>
    <row r="871" spans="1:9" x14ac:dyDescent="0.2">
      <c r="A871" s="207" t="s">
        <v>5112</v>
      </c>
      <c r="B871" s="207"/>
      <c r="C871" s="237">
        <v>2</v>
      </c>
      <c r="H871" s="237" t="s">
        <v>4290</v>
      </c>
      <c r="I871" s="237" t="s">
        <v>4290</v>
      </c>
    </row>
    <row r="872" spans="1:9" x14ac:dyDescent="0.2">
      <c r="A872" s="207" t="s">
        <v>5113</v>
      </c>
      <c r="B872" s="207"/>
      <c r="C872" s="237">
        <v>2</v>
      </c>
      <c r="H872" s="237" t="s">
        <v>4303</v>
      </c>
      <c r="I872" s="237" t="s">
        <v>4303</v>
      </c>
    </row>
    <row r="873" spans="1:9" x14ac:dyDescent="0.2">
      <c r="A873" s="207" t="s">
        <v>5114</v>
      </c>
      <c r="B873" s="207"/>
      <c r="C873" s="237">
        <v>2</v>
      </c>
      <c r="H873" s="237" t="s">
        <v>4287</v>
      </c>
      <c r="I873" s="237" t="s">
        <v>4287</v>
      </c>
    </row>
    <row r="874" spans="1:9" x14ac:dyDescent="0.2">
      <c r="A874" s="207" t="s">
        <v>5115</v>
      </c>
      <c r="B874" s="207"/>
      <c r="C874" s="237">
        <v>2</v>
      </c>
      <c r="H874" s="237" t="s">
        <v>4458</v>
      </c>
      <c r="I874" s="237" t="s">
        <v>4458</v>
      </c>
    </row>
    <row r="875" spans="1:9" x14ac:dyDescent="0.2">
      <c r="A875" s="207" t="s">
        <v>5116</v>
      </c>
      <c r="B875" s="207"/>
      <c r="C875" s="237">
        <v>2</v>
      </c>
      <c r="H875" s="237" t="s">
        <v>4506</v>
      </c>
      <c r="I875" s="237" t="s">
        <v>4506</v>
      </c>
    </row>
    <row r="876" spans="1:9" x14ac:dyDescent="0.2">
      <c r="A876" s="207" t="s">
        <v>5117</v>
      </c>
      <c r="B876" s="207"/>
      <c r="C876" s="237">
        <v>2</v>
      </c>
      <c r="H876" s="237" t="s">
        <v>4274</v>
      </c>
      <c r="I876" s="237" t="s">
        <v>4274</v>
      </c>
    </row>
    <row r="877" spans="1:9" x14ac:dyDescent="0.2">
      <c r="A877" s="207" t="s">
        <v>5118</v>
      </c>
      <c r="B877" s="207"/>
      <c r="C877" s="237">
        <v>3</v>
      </c>
      <c r="H877" s="237" t="s">
        <v>4267</v>
      </c>
      <c r="I877" s="237" t="s">
        <v>4267</v>
      </c>
    </row>
    <row r="878" spans="1:9" x14ac:dyDescent="0.2">
      <c r="A878" s="207" t="s">
        <v>5119</v>
      </c>
      <c r="B878" s="207"/>
      <c r="C878" s="237">
        <v>2</v>
      </c>
      <c r="H878" s="237" t="s">
        <v>4293</v>
      </c>
      <c r="I878" s="237" t="s">
        <v>4293</v>
      </c>
    </row>
    <row r="879" spans="1:9" x14ac:dyDescent="0.2">
      <c r="A879" s="207" t="s">
        <v>5120</v>
      </c>
      <c r="B879" s="207" t="s">
        <v>5121</v>
      </c>
      <c r="C879" s="237">
        <v>2</v>
      </c>
      <c r="H879" s="237" t="s">
        <v>4340</v>
      </c>
      <c r="I879" s="237" t="s">
        <v>4340</v>
      </c>
    </row>
    <row r="880" spans="1:9" x14ac:dyDescent="0.2">
      <c r="A880" s="238" t="s">
        <v>2735</v>
      </c>
      <c r="B880" s="238"/>
      <c r="C880" s="237">
        <v>1</v>
      </c>
      <c r="H880" s="237" t="s">
        <v>547</v>
      </c>
      <c r="I880" s="237" t="s">
        <v>547</v>
      </c>
    </row>
    <row r="881" spans="1:9" x14ac:dyDescent="0.2">
      <c r="A881" s="207" t="s">
        <v>5122</v>
      </c>
      <c r="B881" s="207"/>
      <c r="C881" s="237">
        <v>2</v>
      </c>
      <c r="H881" s="237" t="s">
        <v>4315</v>
      </c>
      <c r="I881" s="237" t="s">
        <v>4315</v>
      </c>
    </row>
    <row r="882" spans="1:9" x14ac:dyDescent="0.2">
      <c r="A882" s="238" t="s">
        <v>2749</v>
      </c>
      <c r="B882" s="238"/>
      <c r="C882" s="237">
        <v>1</v>
      </c>
      <c r="H882" s="237" t="s">
        <v>157</v>
      </c>
      <c r="I882" s="237" t="s">
        <v>157</v>
      </c>
    </row>
    <row r="883" spans="1:9" x14ac:dyDescent="0.2">
      <c r="A883" s="207" t="s">
        <v>5123</v>
      </c>
      <c r="B883" s="207"/>
      <c r="C883" s="237">
        <v>2</v>
      </c>
      <c r="H883" s="237" t="s">
        <v>4256</v>
      </c>
      <c r="I883" s="237" t="s">
        <v>4256</v>
      </c>
    </row>
    <row r="884" spans="1:9" x14ac:dyDescent="0.2">
      <c r="A884" s="207" t="s">
        <v>5124</v>
      </c>
      <c r="B884" s="207"/>
      <c r="C884" s="237">
        <v>2</v>
      </c>
      <c r="H884" s="237" t="s">
        <v>4256</v>
      </c>
      <c r="I884" s="237" t="s">
        <v>4256</v>
      </c>
    </row>
    <row r="885" spans="1:9" x14ac:dyDescent="0.2">
      <c r="A885" s="207" t="s">
        <v>5125</v>
      </c>
      <c r="B885" s="207"/>
      <c r="C885" s="237">
        <v>2</v>
      </c>
      <c r="H885" s="237" t="s">
        <v>4256</v>
      </c>
      <c r="I885" s="237" t="s">
        <v>4256</v>
      </c>
    </row>
    <row r="886" spans="1:9" ht="17" thickBot="1" x14ac:dyDescent="0.25">
      <c r="A886" s="207" t="s">
        <v>5126</v>
      </c>
      <c r="B886" s="207"/>
      <c r="C886" s="237">
        <v>3</v>
      </c>
      <c r="H886" s="237" t="s">
        <v>4267</v>
      </c>
      <c r="I886" s="237" t="s">
        <v>4267</v>
      </c>
    </row>
    <row r="887" spans="1:9" ht="17" thickBot="1" x14ac:dyDescent="0.25">
      <c r="A887" s="245" t="s">
        <v>5127</v>
      </c>
      <c r="B887" s="207"/>
      <c r="C887" s="237">
        <v>3</v>
      </c>
      <c r="H887" s="237" t="s">
        <v>4267</v>
      </c>
      <c r="I887" s="237" t="s">
        <v>4267</v>
      </c>
    </row>
    <row r="888" spans="1:9" x14ac:dyDescent="0.2">
      <c r="A888" s="207" t="s">
        <v>5128</v>
      </c>
      <c r="B888" s="207" t="s">
        <v>5129</v>
      </c>
      <c r="C888" s="237">
        <v>2</v>
      </c>
      <c r="H888" s="237" t="s">
        <v>4299</v>
      </c>
      <c r="I888" s="237" t="s">
        <v>4299</v>
      </c>
    </row>
    <row r="889" spans="1:9" x14ac:dyDescent="0.2">
      <c r="A889" s="207" t="s">
        <v>5130</v>
      </c>
      <c r="B889" s="207" t="s">
        <v>5131</v>
      </c>
      <c r="C889" s="237">
        <v>2</v>
      </c>
      <c r="H889" s="237" t="s">
        <v>4274</v>
      </c>
      <c r="I889" s="237" t="s">
        <v>4274</v>
      </c>
    </row>
  </sheetData>
  <hyperlinks>
    <hyperlink ref="A268" r:id="rId1" display="https://publications.parliament.uk/pa/cm/cmallparty/190911/endometriosis.htm" xr:uid="{D0765174-212E-6D4C-9C72-83C2F83C141B}"/>
    <hyperlink ref="A3" r:id="rId2" display="https://publications.parliament.uk/pa/cm/cmallparty/190911/22q11-syndrome.htm" xr:uid="{634E1D71-943C-C545-9763-084148501288}"/>
    <hyperlink ref="A5" r:id="rId3" display="https://publications.parliament.uk/pa/cm/cmallparty/190911/acquired-brain-injury.htm" xr:uid="{FAEEC32B-5CF9-3746-9D7F-2FEF6D022CA4}"/>
    <hyperlink ref="A15" r:id="rId4" display="https://publications.parliament.uk/pa/cm/cmallparty/190911/ageing-and-older-people.htm" xr:uid="{DBFFD5DC-9A6F-7642-8105-3AB763C59487}"/>
    <hyperlink ref="A19" r:id="rId5" display="https://publications.parliament.uk/pa/cm/cmallparty/190911/air-ambulances.htm" xr:uid="{751352DC-E13F-1549-9124-3664E6C9683F}"/>
    <hyperlink ref="A23" r:id="rId6" display="https://publications.parliament.uk/pa/cm/cmallparty/190911/alcohol-harm.htm" xr:uid="{592B3189-6E6D-6F46-916A-A81EA14AF7ED}"/>
    <hyperlink ref="A26" r:id="rId7" display="https://publications.parliament.uk/pa/cm/cmallparty/190911/allergy.htm" xr:uid="{CD76F6F6-E7EB-704F-8B84-75103C21D4A7}"/>
    <hyperlink ref="A38" r:id="rId8" display="https://publications.parliament.uk/pa/cm/cmallparty/190911/antibiotics.htm" xr:uid="{3AF492A7-5D5B-BB4B-B459-B8E8273AE279}"/>
    <hyperlink ref="A53" r:id="rId9" display="https://publications.parliament.uk/pa/cm/cmallparty/190911/atrial-fibrillation.htm" xr:uid="{C99D25A9-99EE-C74E-A5F5-874A164A16C5}"/>
    <hyperlink ref="A51" r:id="rId10" display="https://publications.parliament.uk/pa/cm/cmallparty/190911/arts-health-and-wellbeing.htm" xr:uid="{3BD667ED-D506-5A4E-B21E-FBC1C373E679}"/>
    <hyperlink ref="A47" r:id="rId11" display="https://publications.parliament.uk/pa/cm/cmallparty/190213/arrhythmias.htm" xr:uid="{2E80D22A-80BB-D347-8558-5892C99FCAE5}"/>
    <hyperlink ref="A57" r:id="rId12" display="https://publications.parliament.uk/pa/cm/cmallparty/190911/autism.htm" xr:uid="{A0DC926D-6A86-7D4A-AA6E-0FB28E1D0360}"/>
    <hyperlink ref="A59" r:id="rId13" display="https://publications.parliament.uk/pa/cm/cmallparty/190911/axial-spondyloarthritis.htm" xr:uid="{42EC2CA7-37DA-864C-ABAA-F876484BC1E6}"/>
    <hyperlink ref="A54" r:id="rId14" display="https://publications.parliament.uk/pa/cm/cmallparty/190911/attention-deficit-hyperactive-disorder.htm" xr:uid="{D4C5E15D-8A13-9B4E-BF67-EEE7E690EF12}"/>
    <hyperlink ref="A61" r:id="rId15" display="https://publications.parliament.uk/pa/cm/cmallparty/190911/baby-loss.htm" xr:uid="{1866F2C7-66E9-DC46-B788-7EE0A928B44F}"/>
    <hyperlink ref="A69" r:id="rId16" display="https://publications.parliament.uk/pa/cm/cmallparty/190911/beauty-aesthetics-and-wellbeing.htm" xr:uid="{B669B64D-3D95-B842-BEE8-DEA9A6143D31}"/>
    <hyperlink ref="A85" r:id="rId17" display="https://publications.parliament.uk/pa/cm/cmallparty/190911/blood-cancer.htm" xr:uid="{40AFB770-5214-F444-8679-446ED804EFB5}"/>
    <hyperlink ref="A86" r:id="rId18" display="https://publications.parliament.uk/pa/cm/cmallparty/180829/blood-donation.htm" xr:uid="{70E6AE5E-334F-6A42-9007-0EC140B0653A}"/>
    <hyperlink ref="A87" r:id="rId19" display="https://publications.parliament.uk/pa/cm/cmallparty/190508/body-image.htm" xr:uid="{E891167B-3941-1E40-9C5C-15FD8E89A2BC}"/>
    <hyperlink ref="A92" r:id="rId20" display="https://publications.parliament.uk/pa/cm/cmallparty/190911/brain-tumours.htm" xr:uid="{3FA9848A-4034-5D48-8D41-36229E398D4E}"/>
    <hyperlink ref="A126" r:id="rId21" display="https://publications.parliament.uk/pa/cm/cmallparty/190911/cannabis-harmful-effects-on-developing-brains.htm" xr:uid="{BD0E117C-B21A-A148-97A6-03E2877D9195}"/>
    <hyperlink ref="A125" r:id="rId22" display="https://publications.parliament.uk/pa/cm/cmallparty/190911/cancer.htm" xr:uid="{074F9999-1047-DA49-AA2A-B0EF7DF8F3FE}"/>
    <hyperlink ref="A95" r:id="rId23" display="https://publications.parliament.uk/pa/cm/cmallparty/190911/breast-cancer.htm" xr:uid="{95682A10-D9C9-0F40-BACB-5C3A0AA49D76}"/>
    <hyperlink ref="A129" r:id="rId24" display="https://publications.parliament.uk/pa/cm/cmallparty/190911/cardiac-risk-in-the-young.htm" xr:uid="{50754E1A-F9A7-D744-920C-38D15760E3F6}"/>
    <hyperlink ref="A149" r:id="rId25" display="https://publications.parliament.uk/pa/cm/cmallparty/190102/child-health-and-vaccine-preventable-diseases.htm" xr:uid="{29973758-EFB8-C549-B538-9CB0EEC6907D}"/>
    <hyperlink ref="A155" r:id="rId26" display="https://publications.parliament.uk/pa/cm/cmallparty/190731/children-who-need-palliative-care.htm" xr:uid="{0A95767B-E2AB-3745-B76A-5789774AECB0}"/>
    <hyperlink ref="A183" r:id="rId27" display="https://publications.parliament.uk/pa/cm/cmallparty/190911/complex-needs.htm" xr:uid="{34927C8F-4758-8447-B62A-6B15D22E6E19}"/>
    <hyperlink ref="A162" r:id="rId28" display="https://publications.parliament.uk/pa/cm/cmallparty/190731/choice-at-the-end-of-life.htm" xr:uid="{B57CFA5C-6630-5F4C-B688-63514370E820}"/>
    <hyperlink ref="A156" r:id="rId29" display="https://publications.parliament.uk/pa/cm/cmallparty/190911/children-teenagers-and-young-adults-with-cancer.htm" xr:uid="{DF0B0AAF-C310-514D-9868-C29548203F0E}"/>
    <hyperlink ref="A190" r:id="rId30" display="https://publications.parliament.uk/pa/cm/cmallparty/190911/continence-care.htm" xr:uid="{0C88746D-4073-0F4B-B1D3-522DC17B81D1}"/>
    <hyperlink ref="A184" r:id="rId31" display="https://publications.parliament.uk/pa/cm/cmallparty/160831/complex-regional-pain-syndrome.htm" xr:uid="{813921A5-85A9-EE43-A450-DBBD2D369C4B}"/>
    <hyperlink ref="A212" r:id="rId32" display="https://publications.parliament.uk/pa/cm/cmallparty/161012/cystic-fibrosis.htm" xr:uid="{09FCA5A5-BC38-EF4D-8255-D5EE10C06B0D}"/>
    <hyperlink ref="A242" r:id="rId33" display="https://publications.parliament.uk/pa/cm/cmallparty/190911/disability.htm" xr:uid="{3B00F396-5F59-184C-9919-AC9D99D2F1E2}"/>
    <hyperlink ref="A235" r:id="rId34" display="https://publications.parliament.uk/pa/cm/cmallparty/190911/diabetes.htm" xr:uid="{4C81374B-B8D1-9F47-9732-CDD5AAF4A7BE}"/>
    <hyperlink ref="A233" r:id="rId35" display="https://publications.parliament.uk/pa/cm/cmallparty/190911/dentistry-and-oral-health.htm" xr:uid="{131968B6-DE6E-744A-AB91-D4CD5C834322}"/>
    <hyperlink ref="A226" r:id="rId36" display="https://publications.parliament.uk/pa/cm/cmallparty/190731/dementia.htm" xr:uid="{D24307DD-8B3E-054D-A438-A241B0C39167}"/>
    <hyperlink ref="A220" r:id="rId37" display="https://publications.parliament.uk/pa/cm/cmallparty/190731/deafness.htm" xr:uid="{F3757C61-AF2E-BC46-8ACF-040F839D4D22}"/>
    <hyperlink ref="A259" r:id="rId38" display="https://publications.parliament.uk/pa/cm/cmallparty/190911/eating-disorders.htm" xr:uid="{D9206A7D-589C-9949-BA8C-539B0679859F}"/>
    <hyperlink ref="A251" r:id="rId39" display="https://publications.parliament.uk/pa/cm/cmallparty/190911/drug-policy-reform.htm" xr:uid="{65A06F96-4F70-734A-ACF6-8613C00FF1B2}"/>
    <hyperlink ref="A253" r:id="rId40" display="https://publications.parliament.uk/pa/cm/cmallparty/190911/dyslexia-and-other-specific-learning-difficulties.htm" xr:uid="{3D42A78A-905E-684C-870B-44895CDB8948}"/>
    <hyperlink ref="A291" r:id="rId41" display="https://publications.parliament.uk/pa/cm/cmallparty/190911/eye-health-and-visual-impairment.htm" xr:uid="{16A74B4E-500D-9142-8832-E9D8E78D4D3C}"/>
    <hyperlink ref="A276" r:id="rId42" display="https://publications.parliament.uk/pa/cm/cmallparty/190911/epilepsy.htm" xr:uid="{B4B68636-083C-2543-B388-3F6716610F86}"/>
    <hyperlink ref="A313" r:id="rId43" display="https://publications.parliament.uk/pa/cm/cmallparty/190911/fit-and-healthy-childhood.htm" xr:uid="{B692502C-9257-8744-AF3D-B9D61B347278}"/>
    <hyperlink ref="A311" r:id="rId44" display="https://publications.parliament.uk/pa/cm/cmallparty/190213/first-aid.htm" xr:uid="{20DC557D-27D0-7945-827F-E0EBE8739569}"/>
    <hyperlink ref="A316" r:id="rId45" display="https://publications.parliament.uk/pa/cm/cmallparty/190102/foetal-alcohol-spectrum-disorders.htm" xr:uid="{04A781E9-D7DA-4E44-A41D-B4F870E903A7}"/>
    <hyperlink ref="A320" r:id="rId46" display="https://publications.parliament.uk/pa/cm/cmallparty/190911/food-and-health.htm" xr:uid="{DFE71116-EEE8-9C49-8881-97F4E3900DBD}"/>
    <hyperlink ref="A350" r:id="rId47" display="https://publications.parliament.uk/pa/cm/cmallparty/190911/genetic-haemochromatosis.htm" xr:uid="{D0B050D4-398D-D048-9562-548F474D2A5F}"/>
    <hyperlink ref="A357" r:id="rId48" display="https://publications.parliament.uk/pa/cm/cmallparty/190911/global-health.htm" xr:uid="{C6DA67AC-C380-FB42-B5C6-23ECC8EA422C}"/>
    <hyperlink ref="A372" r:id="rId49" display="https://publications.parliament.uk/pa/cm/cmallparty/190731/haemophilia-and-contaminated-blood.htm" xr:uid="{3B372FE5-7802-864A-9A45-71822E6C4A7C}"/>
    <hyperlink ref="A378" r:id="rId50" display="https://publications.parliament.uk/pa/cm/cmallparty/170215/headache-disorders.htm" xr:uid="{BA7A98EE-7BFD-0F49-A8A0-542B2F9223B7}"/>
    <hyperlink ref="A380" r:id="rId51" display="https://publications.parliament.uk/pa/cm/cmallparty/190911/health-in-all-policies.htm" xr:uid="{6B985EA9-2F4F-FD4F-BC3F-D25722276183}"/>
    <hyperlink ref="A379" r:id="rId52" display="https://publications.parliament.uk/pa/cm/cmallparty/190911/health.htm" xr:uid="{E26E101B-593B-A241-A98F-8F4F29C524C2}"/>
    <hyperlink ref="A382" r:id="rId53" display="https://publications.parliament.uk/pa/cm/cmallparty/190911/healthy-homes-and-buildings.htm" xr:uid="{AE1AD9CB-AC48-CE41-A9EC-3B88954B0B90}"/>
    <hyperlink ref="A381" r:id="rId54" display="https://publications.parliament.uk/pa/cm/cmallparty/190911/healthcare-infrastructure.htm" xr:uid="{1B75DD6C-F9F8-E244-8155-55B3A7EA4B29}"/>
    <hyperlink ref="A383" r:id="rId55" display="https://publications.parliament.uk/pa/cm/cmallparty/190911/heart-and-circulatory-diseases.htm" xr:uid="{876B9BC4-64AA-444B-AE0E-799990CCEA5A}"/>
    <hyperlink ref="A391" r:id="rId56" display="https://publications.parliament.uk/pa/cm/cmallparty/190911/hiv-and-aids.htm" xr:uid="{6EA538EC-55F6-754E-8C8E-EA4C076A625E}"/>
    <hyperlink ref="A402" r:id="rId57" display="https://publications.parliament.uk/pa/cm/cmallparty/190102/hospice-and-palliative-care.htm" xr:uid="{02E8BFE0-66FE-794A-9AC0-EED62A1D73CF}"/>
    <hyperlink ref="A400" r:id="rId58" display="https://publications.parliament.uk/pa/cm/cmallparty/181010/hormone-pregnancy-tests.htm" xr:uid="{EFFFCC1C-2628-A947-8C93-F944C157140E}"/>
    <hyperlink ref="A408" r:id="rId59" display="https://publications.parliament.uk/pa/cm/cmallparty/190911/human-gut-microbiome.htm" xr:uid="{9C1AB218-57C5-0142-BBE1-18CD16E4F6CE}"/>
    <hyperlink ref="A413" r:id="rId60" display="https://publications.parliament.uk/pa/cm/cmallparty/181010/hunger.htm" xr:uid="{1B231621-AF0D-4247-9307-9588976A91D3}"/>
    <hyperlink ref="A425" r:id="rId61" display="https://publications.parliament.uk/pa/cm/cmallparty/190911/inflammatory-bowel-disease.htm" xr:uid="{6995F102-0539-7447-944C-453058BBBCA6}"/>
    <hyperlink ref="A424" r:id="rId62" display="https://publications.parliament.uk/pa/cm/cmallparty/190911/infant-feeding-and-inequalities.htm" xr:uid="{5C0A1D25-6D18-4440-B1C4-8AF075AA8CAF}"/>
    <hyperlink ref="A459" r:id="rId63" display="https://publications.parliament.uk/pa/cm/cmallparty/190911/kidney.htm" xr:uid="{67632AE5-CD8E-5245-851D-61EA8463B0A3}"/>
    <hyperlink ref="A430" r:id="rId64" display="https://publications.parliament.uk/pa/cm/cmallparty/190911/integrated-healthcare.htm" xr:uid="{8FC00ADC-5F63-B34A-BEC2-B33D9C10F906}"/>
    <hyperlink ref="A479" r:id="rId65" display="https://publications.parliament.uk/pa/cm/cmallparty/190911/life-sciences.htm" xr:uid="{F3A92004-6335-C44D-8461-418DE1FAA853}"/>
    <hyperlink ref="A471" r:id="rId66" display="https://publications.parliament.uk/pa/cm/cmallparty/190911/learning-disability.htm" xr:uid="{69289DB7-0396-FB47-9BF0-C07777FAB752}"/>
    <hyperlink ref="A486" r:id="rId67" display="https://publications.parliament.uk/pa/cm/cmallparty/190911/liver-health.htm" xr:uid="{ADDDCABF-7D52-064D-B787-9A11E943621D}"/>
    <hyperlink ref="A482" r:id="rId68" display="https://publications.parliament.uk/pa/cm/cmallparty/190911/lipoedema.htm" xr:uid="{B10C7EE9-E1E6-8D4B-8F9E-A6CB71B54AE2}"/>
    <hyperlink ref="A516" r:id="rId69" display="https://publications.parliament.uk/pa/cm/cmallparty/190911/maternity.htm" xr:uid="{8724E46D-B7C9-424B-AD04-0BFE473AFB87}"/>
    <hyperlink ref="A506" r:id="rId70" display="https://publications.parliament.uk/pa/cm/cmallparty/190911/malaria-and-neglected-tropical-diseases.htm" xr:uid="{AD6D111F-2287-8D40-B49F-4F934E982BFD}"/>
    <hyperlink ref="A501" r:id="rId71" display="https://publications.parliament.uk/pa/cm/cmallparty/190213/lyme-disease.htm" xr:uid="{3645ECD1-8ED6-0745-B695-1957F3385ED1}"/>
    <hyperlink ref="A524" r:id="rId72" display="https://publications.parliament.uk/pa/cm/cmallparty/190911/medicines-and-medical-devices.htm" xr:uid="{4945132D-DBA9-8A44-B1E1-E3ACAE79712B}"/>
    <hyperlink ref="A523" r:id="rId73" display="https://publications.parliament.uk/pa/cm/cmallparty/190911/medical-research.htm" xr:uid="{C9C6FDD9-CAA3-BB44-8BAC-6A8C76AFD372}"/>
    <hyperlink ref="A522" r:id="rId74" display="https://publications.parliament.uk/pa/cm/cmallparty/190911/medical-cannabis-under-prescription.htm" xr:uid="{2644DCED-DBF5-E84B-8AC7-BC10D7599E59}"/>
    <hyperlink ref="A528" r:id="rId75" display="https://publications.parliament.uk/pa/cm/cmallparty/190911/mental-health.htm" xr:uid="{2AC6B064-2E22-2448-80AC-B601CA456BC2}"/>
    <hyperlink ref="A527" r:id="rId76" display="https://publications.parliament.uk/pa/cm/cmallparty/170502/meningitis.htm" xr:uid="{0DA27855-B71F-5E4C-9BDE-302BF6F44248}"/>
    <hyperlink ref="A526" r:id="rId77" display="https://publications.parliament.uk/pa/cm/cmallparty/161012/mens-health.htm" xr:uid="{F55FF1A6-396E-2248-B527-37695B3D9229}"/>
    <hyperlink ref="A548" r:id="rId78" display="https://publications.parliament.uk/pa/cm/cmallparty/190911/motor-neurone-disease.htm" xr:uid="{7FEE7F40-DCD8-0749-B67B-5A2975FB5129}"/>
    <hyperlink ref="A535" r:id="rId79" display="https://publications.parliament.uk/pa/cm/cmallparty/190911/micronutrients-and-health.htm" xr:uid="{D84FF56D-83CC-624B-B794-7D68308929A8}"/>
    <hyperlink ref="A556" r:id="rId80" display="https://publications.parliament.uk/pa/cm/cmallparty/190911/muscular-dystrophy.htm" xr:uid="{77BB5052-5BA8-C645-A026-41DB57015ADF}"/>
    <hyperlink ref="A555" r:id="rId81" display="https://publications.parliament.uk/pa/cm/cmallparty/190911/multiple-sclerosis.htm" xr:uid="{EA7C55C1-EE21-BC44-AEAB-AC70D7247DD1}"/>
    <hyperlink ref="A560" r:id="rId82" display="https://publications.parliament.uk/pa/cm/cmallparty/170502/myalgic-encephalomyelitis-me.htm" xr:uid="{4BB9C2A2-3413-6346-B385-BAF0082918FA}"/>
    <hyperlink ref="A579" r:id="rId83" display="https://publications.parliament.uk/pa/cm/cmallparty/190911/obesity.htm" xr:uid="{51B727AF-2845-3841-A109-B4F6243B6211}"/>
    <hyperlink ref="A578" r:id="rId84" display="https://publications.parliament.uk/pa/cm/cmallparty/190911/nutrition-for-growth.htm" xr:uid="{294B49C3-4F0A-544E-B1EB-7C8B533587CF}"/>
    <hyperlink ref="A582" r:id="rId85" display="https://publications.parliament.uk/pa/cm/cmallparty/190911/off-patent-drugs.htm" xr:uid="{93BCA7CD-F4EF-C445-9035-B4587BD06055}"/>
    <hyperlink ref="A580" r:id="rId86" display="https://publications.parliament.uk/pa/cm/cmallparty/190911/occupational-safety-and-health.htm" xr:uid="{93A2021C-A006-FB48-ABC6-3E0181970FB6}"/>
    <hyperlink ref="A590" r:id="rId87" display="https://publications.parliament.uk/pa/cm/cmallparty/190911/osteoporosis.htm" xr:uid="{1F9BEA58-5201-4A4D-B825-47A08306F800}"/>
    <hyperlink ref="A599" r:id="rId88" display="https://publications.parliament.uk/pa/cm/cmallparty/190911/pancreatic-cancer.htm" xr:uid="{48861209-1A19-D044-8C2B-4DF912CE11CA}"/>
    <hyperlink ref="A591" r:id="rId89" display="https://publications.parliament.uk/pa/cm/cmallparty/190911/ovarian-cancer.htm" xr:uid="{C86A0566-5181-4544-8B87-B52FD0B10DF6}"/>
    <hyperlink ref="A602" r:id="rId90" display="https://publications.parliament.uk/pa/cm/cmallparty/190911/parkinsons.htm" xr:uid="{662043DC-56B7-F440-A6D6-EB1613A2ABAB}"/>
    <hyperlink ref="A605" r:id="rId91" display="https://publications.parliament.uk/pa/cm/cmallparty/181121/patient-safety.htm" xr:uid="{9143E361-7F75-E942-93E6-E2A7E4CB6A46}"/>
    <hyperlink ref="A604" r:id="rId92" display="https://publications.parliament.uk/pa/cm/cmallparty/170502/patient-and-public-involvement-in-health-and-social-care.htm" xr:uid="{86EA3C5F-8984-1348-9229-489B7935C929}"/>
    <hyperlink ref="A614" r:id="rId93" display="https://publications.parliament.uk/pa/cm/cmallparty/190911/pharmacy.htm" xr:uid="{34BB10A4-5C3C-9F4D-9184-231BFA36778A}"/>
    <hyperlink ref="A611" r:id="rId94" display="https://publications.parliament.uk/pa/cm/cmallparty/190911/personalised-medicine.htm" xr:uid="{DE87C761-EC75-304D-B530-DA793DFF0B79}"/>
    <hyperlink ref="A613" r:id="rId95" display="https://publications.parliament.uk/pa/cm/cmallparty/161012/pharmaceutical-industry.htm" xr:uid="{6A373582-42AF-674F-A22E-1EA8241C9915}"/>
    <hyperlink ref="A634" r:id="rId96" display="https://publications.parliament.uk/pa/cm/cmallparty/190911/premature-and-sick-babies.htm" xr:uid="{CAEE155C-7A25-2945-8751-12117EB5DEA7}"/>
    <hyperlink ref="A629" r:id="rId97" display="https://publications.parliament.uk/pa/cm/cmallparty/190911/population-development-and-reproductive-health.htm" xr:uid="{44CAE1C8-8890-6E47-80C2-0D2A63ED0CB8}"/>
    <hyperlink ref="A615" r:id="rId98" display="https://publications.parliament.uk/pa/cm/cmallparty/190911/phenylketonuria.htm" xr:uid="{2F2CAF26-A6CB-6845-8B93-9578BEB6F596}"/>
    <hyperlink ref="A643" r:id="rId99" display="https://publications.parliament.uk/pa/cm/cmallparty/190911/psychoactive-substances-and-volatile-substance-abuse.htm" xr:uid="{EEC15834-0C84-2442-9E20-D284DEBC25A2}"/>
    <hyperlink ref="A635" r:id="rId100" display="https://publications.parliament.uk/pa/cm/cmallparty/190911/prescribed-drug-dependence.htm" xr:uid="{E156AF7C-A5AC-694D-A5F9-98BB50BF9FDC}"/>
    <hyperlink ref="A636" r:id="rId101" display="https://publications.parliament.uk/pa/cm/cmallparty/170329/primary-care-and-public-health.htm" xr:uid="{DAC07618-BF08-2940-89B3-C0ACFEA59FA2}"/>
    <hyperlink ref="A667" r:id="rId102" display="https://publications.parliament.uk/pa/cm/cmallparty/190911/respiratory-health.htm" xr:uid="{0E68A9E7-B80C-3B40-AEE6-219621211A66}"/>
    <hyperlink ref="A657" r:id="rId103" display="https://publications.parliament.uk/pa/cm/cmallparty/190911/rare-genetic-and-undiagnosed-conditions.htm" xr:uid="{14BEF4FB-8044-5E43-841F-10432A540663}"/>
    <hyperlink ref="A644" r:id="rId104" display="https://publications.parliament.uk/pa/cm/cmallparty/190911/psychology.htm" xr:uid="{E11BD20D-C774-7A45-A824-04CD6FC435C6}"/>
    <hyperlink ref="A710" r:id="rId105" display="https://publications.parliament.uk/pa/cm/cmallparty/190911/sexual-and-reproductive-health.htm" xr:uid="{9D069500-B0C2-BE4D-B278-CA0034314DBC}"/>
    <hyperlink ref="A707" r:id="rId106" display="https://publications.parliament.uk/pa/cm/cmallparty/190911/sepsis.htm" xr:uid="{DE867E39-2DB4-D84A-BC96-30191F071C08}"/>
    <hyperlink ref="A691" r:id="rId107" display="https://publications.parliament.uk/pa/cm/cmallparty/190911/rural-health-and-social-care.htm" xr:uid="{E1827DC0-296F-804F-AC20-7E0A80D51205}"/>
    <hyperlink ref="A719" r:id="rId108" display="https://publications.parliament.uk/pa/cm/cmallparty/190911/sickle-cell-and-thalassaemia.htm" xr:uid="{75ADC50D-C023-CE49-A014-99DDE69616D6}"/>
    <hyperlink ref="A749" r:id="rId109" display="https://publications.parliament.uk/pa/cm/cmallparty/190911/speech-and-language-difficulties.htm" xr:uid="{0F481339-DB90-B443-B02C-B924D1603671}"/>
    <hyperlink ref="A731" r:id="rId110" display="https://publications.parliament.uk/pa/cm/cmallparty/190911/smoking-and-health.htm" xr:uid="{1DEAEC08-509C-1F4B-BB60-7A7753E97BC1}"/>
    <hyperlink ref="A725" r:id="rId111" display="https://publications.parliament.uk/pa/cm/cmallparty/190911/skin.htm" xr:uid="{5313FE40-CDFE-C148-AE28-D6970E35CA55}"/>
    <hyperlink ref="A761" r:id="rId112" display="https://publications.parliament.uk/pa/cm/cmallparty/190911/stem-cell-transplantation.htm" xr:uid="{A1EA52A0-5E89-684F-8D06-6C74BE18282D}"/>
    <hyperlink ref="A750" r:id="rId113" display="https://publications.parliament.uk/pa/cm/cmallparty/190911/spinal-cord-injury.htm" xr:uid="{77CA5361-3E54-6349-AFCF-A20F818DC637}"/>
    <hyperlink ref="A793" r:id="rId114" display="https://publications.parliament.uk/pa/cm/cmallparty/190911/thalassaemia.htm" xr:uid="{C4C879A4-5287-C74E-9AFF-5F06C9544CFD}"/>
    <hyperlink ref="A788" r:id="rId115" display="https://publications.parliament.uk/pa/cm/cmallparty/190911/terminal-illness.htm" xr:uid="{2B9E6BA0-07A4-1649-9008-CA631F725BEC}"/>
    <hyperlink ref="A768" r:id="rId116" display="https://publications.parliament.uk/pa/cm/cmallparty/190911/suicide-and-self-harm-prevention.htm" xr:uid="{5D88208D-75BA-F34A-9B60-6A5CC1B54BBD}"/>
    <hyperlink ref="A764" r:id="rId117" display="https://publications.parliament.uk/pa/cm/cmallparty/161012/stroke.htm" xr:uid="{9F95BAF0-C67C-C640-B4B8-62F6183FB1DE}"/>
    <hyperlink ref="A797" r:id="rId118" display="https://publications.parliament.uk/pa/cm/cmallparty/190911/thrombosis.htm" xr:uid="{7B42E32E-98DA-CF4E-A6AE-09786452D103}"/>
    <hyperlink ref="A794" r:id="rId119" display="https://publications.parliament.uk/pa/cm/cmallparty/190911/thalidomide.htm" xr:uid="{D0F7A748-567A-F24D-9754-64C70B2C5D7A}"/>
    <hyperlink ref="A831" r:id="rId120" display="https://publications.parliament.uk/pa/cm/cmallparty/190911/vaccinations-for-all.htm" xr:uid="{238B0315-1093-5547-8758-D42A74F52700}"/>
    <hyperlink ref="A812" r:id="rId121" display="https://publications.parliament.uk/pa/cm/cmallparty/190911/tuberculosis.htm" xr:uid="{4A569A50-F071-8947-98FD-4EE5C426C93E}"/>
    <hyperlink ref="A811" r:id="rId122" display="https://publications.parliament.uk/pa/cm/cmallparty/190911/treatment-of-addiction.htm" xr:uid="{A246903B-A773-4243-B517-3434737E4FE4}"/>
    <hyperlink ref="A832" r:id="rId123" display="https://publications.parliament.uk/pa/cm/cmallparty/190911/valproate-and-other-anti-epileptic-drugs-in-pregnancy.htm" xr:uid="{04C18FCA-9488-1143-A4F4-E1B748AE4E19}"/>
    <hyperlink ref="A834" r:id="rId124" display="https://publications.parliament.uk/pa/cm/cmallparty/190911/vascular-and-venous-disease.htm" xr:uid="{5C617A55-7BBE-BF46-B948-9CC12C26DECD}"/>
    <hyperlink ref="A882" r:id="rId125" display="https://publications.parliament.uk/pa/cm/cmallparty/190911/young-peoples-health.htm" xr:uid="{E0D73B1B-8F1C-234C-A6AB-2EB6654CEC4B}"/>
    <hyperlink ref="A880" r:id="rId126" display="https://publications.parliament.uk/pa/cm/cmallparty/190911/young-disabled-people.htm" xr:uid="{FEB0908C-EAA0-C041-8636-625973595D71}"/>
    <hyperlink ref="A869" r:id="rId127" display="https://publications.parliament.uk/pa/cm/cmallparty/190911/womens-health.htm" xr:uid="{D21E536C-02DC-0B4D-A342-D001EE671726}"/>
    <hyperlink ref="A701" r:id="rId128" display="https://publications.parliament.uk/pa/cm/cmallparty/190911/scientific.htm" xr:uid="{F6E6FD2B-E4E5-504A-9AFC-EF72681456A5}"/>
    <hyperlink ref="A245" r:id="rId129" display="https://publications.parliament.uk/pa/cm/cmallparty/190911/diversity-and-inclusion-in-science-technology-engineering-and-maths.htm" xr:uid="{A517EF22-2C3F-3B4D-B6B5-26A889D11F5D}"/>
    <hyperlink ref="B402" r:id="rId130" display="https://publications.parliament.uk/pa/cm/cmallparty/190911/hospice-and-end-of-life-care.htm" xr:uid="{7A09ADDA-E243-3942-B9E3-984988E52E1C}"/>
    <hyperlink ref="B590" r:id="rId131" display="https://publications.parliament.uk/pa/cm/cmallparty/160203/osteoposis.htm" xr:uid="{FCA84E99-7CB7-FE43-8053-28D2F2605198}"/>
    <hyperlink ref="B719" r:id="rId132" display="https://publications.parliament.uk/pa/cm/cmallparty/170502/sickle-cell-and-thalassemia.htm" xr:uid="{BEFC52BE-78C8-0344-9620-75AA2334C315}"/>
    <hyperlink ref="B400" r:id="rId133" display="https://publications.parliament.uk/pa/cm/cmallparty/170502/oral-hormone-pregnancy-tests.htm" xr:uid="{BD32C308-8F9F-CF49-8A4A-D9355F0A20DB}"/>
    <hyperlink ref="B383" r:id="rId134" display="https://publications.parliament.uk/pa/cm/cmallparty/181010/heart-disease.htm" xr:uid="{6763841D-ED36-3B4A-ABA6-762A287B1530}"/>
    <hyperlink ref="B834" r:id="rId135" display="https://publications.parliament.uk/pa/cm/cmallparty/170329/vascular-disease.htm" xr:uid="{813F84F6-F6E8-A947-BE66-690E72B06E2A}"/>
    <hyperlink ref="B183" r:id="rId136" display="https://publications.parliament.uk/pa/cm/cmallparty/170502/complex-needs-and-dual-diagnosis.htm" xr:uid="{69435B94-0AD8-0A45-9DB6-C02C18818347}"/>
    <hyperlink ref="A397" r:id="rId137" display="https://publications.parliament.uk/pa/cm/cmallparty/191105/homelessness.htm" xr:uid="{5DC318D4-376D-8043-B298-4A62C196F3FF}"/>
    <hyperlink ref="A21" r:id="rId138" display="https://publications.parliament.uk/pa/cm/cmallparty/191105/air-pollution.htm" xr:uid="{BFBFE3D6-2751-7E4C-804C-3FEEC87BDBCD}"/>
    <hyperlink ref="A8" r:id="rId139" display="https://publications.parliament.uk/pa/cm/cmallparty/191105/adult-social-care.htm" xr:uid="{FE3D12B9-9A91-3A4C-8BD6-734C1606335D}"/>
    <hyperlink ref="A52" r:id="rId140" display="https://publications.parliament.uk/pa/cm/cmallparty/191105/assistive-technology.htm" xr:uid="{17FEBFC6-4C88-E144-8AE1-D1DF039DFDBA}"/>
    <hyperlink ref="A79" r:id="rId141" display="https://publications.parliament.uk/pa/cm/cmallparty/160603/betting-and-gaming.htm" xr:uid="{AA0234B5-95BB-7443-8991-14CBF105DE63}"/>
    <hyperlink ref="A346" r:id="rId142" display="https://publications.parliament.uk/pa/cm/cmallparty/191105/gambling-related-harm.htm" xr:uid="{E5D30955-BF8C-F347-B13E-CBEDF639BFC7}"/>
    <hyperlink ref="A317" r:id="rId143" display="https://publications.parliament.uk/pa/cm/cmallparty/190911/folic-acid-fortification.htm" xr:uid="{B622D3EF-01C5-5246-907C-5EEC6ABDF1E4}"/>
    <hyperlink ref="B812" r:id="rId144" display="https://publications.parliament.uk/pa/cm/cmallparty/160721/global-tuberculosis.htm" xr:uid="{697F1F19-7091-5F46-9141-5D9959F7D81E}"/>
    <hyperlink ref="A131" r:id="rId145" display="https://publications.parliament.uk/pa/cm/cmallparty/191105/carers.htm" xr:uid="{D39DAF11-6575-504B-89F1-B631167E7CF4}"/>
    <hyperlink ref="A404" r:id="rId146" display="https://publications.parliament.uk/pa/cm/cmallparty/191105/housing-and-care-for-older-people.htm" xr:uid="{2B0386AF-1879-034E-843B-3F958AE18061}"/>
    <hyperlink ref="A172" r:id="rId147" display="https://publications.parliament.uk/pa/cm/cmallparty/190213/clinical-leadership-and-management.htm" xr:uid="{82F3623E-A008-D142-8A5B-13437E20EE99}"/>
    <hyperlink ref="A476" r:id="rId148" display="https://publications.parliament.uk/pa/cm/cmallparty/191105/lesbian-gay-bisexual-and-transgender-rights.htm" xr:uid="{6845A199-74C8-C94D-8539-16A000871818}"/>
    <hyperlink ref="A833" r:id="rId149" display="https://publications.parliament.uk/pa/cm/cmallparty/191105/vaping.htm" xr:uid="{1C99DA5F-53AF-7849-90F3-A7588555B197}"/>
    <hyperlink ref="A853" r:id="rId150" display="https://publications.parliament.uk/pa/cm/cmallparty/191105/wellbeing-economics.htm" xr:uid="{34641EF4-362D-EA46-B044-D331E14C2503}"/>
    <hyperlink ref="A699" r:id="rId151" display="https://publications.parliament.uk/pa/cm/cmallparty/191105/school-food.htm" xr:uid="{A3FC796C-1B57-0041-BB01-1CE0243A5671}"/>
    <hyperlink ref="A739" r:id="rId152" display="https://publications.parliament.uk/pa/cm/cmallparty/191105/social-work.htm" xr:uid="{F97C4343-EF17-7E40-B705-8320BC972E58}"/>
    <hyperlink ref="A733" r:id="rId153" display="https://publications.parliament.uk/pa/cm/cmallparty/191105/social-care.htm" xr:uid="{D9D91531-3406-7445-9638-B634465DEB3A}"/>
    <hyperlink ref="A641" r:id="rId154" display="https://publications.parliament.uk/pa/cm/cmallparty/191105/prostitution-and-the-global-sex-trade.htm" xr:uid="{C3E4C94F-782B-EA42-B499-59372093A453}"/>
    <hyperlink ref="A639" r:id="rId155" display="https://publications.parliament.uk/pa/cm/cmallparty/191105/pro-life.htm" xr:uid="{BC9A0AD5-51D4-E14A-B8BB-669AF296198D}"/>
    <hyperlink ref="A537" r:id="rId156" display="https://publications.parliament.uk/pa/cm/cmallparty/191105/mindfulness.htm" xr:uid="{1027B5E8-BD8A-724A-8B7D-7F70749B7ADB}"/>
    <hyperlink ref="A498" r:id="rId157" display="https://publications.parliament.uk/pa/cm/cmallparty/191105/longevity.htm" xr:uid="{893217A8-9EFE-FE4D-A1C0-4A78FDC1984A}"/>
    <hyperlink ref="A497" r:id="rId158" display="https://publications.parliament.uk/pa/cm/cmallparty/191105/loneliness.htm" xr:uid="{629D7FE6-CF69-7042-AEBA-DF2D0C761B64}"/>
    <hyperlink ref="A770" r:id="rId159" display="https://publications.parliament.uk/pa/cm/cmallparty/191105/surrogacy.htm" xr:uid="{50CF2339-8357-0A49-979D-3526774AAC7C}"/>
    <hyperlink ref="A769" r:id="rId160" display="https://publications.parliament.uk/pa/cm/cmallparty/191105/surgical-mesh-implants.htm" xr:uid="{91527FA5-9EA5-C542-8F59-E2083975B3E6}"/>
    <hyperlink ref="A254" r:id="rId161" display="https://publications.parliament.uk/pa/cm/cmallparty/191105/dyspraxia.htm" xr:uid="{751E4726-E7EB-3442-ACCA-E5CDCA6E52DF}"/>
    <hyperlink ref="A653" r:id="rId162" display="https://publications.parliament.uk/pa/cm/cmallparty/191105/radiotherapy.htm" xr:uid="{5C71AF26-D5CE-D849-99BE-3AB238B24D4D}"/>
    <hyperlink ref="B486" r:id="rId163" display="https://publications.parliament.uk/pa/cm/cmallparty/160203/hepatology.htm" xr:uid="{AC9B8D46-5F69-6946-87B0-DE2E3670C0B9}"/>
    <hyperlink ref="A736" r:id="rId164" display="https://publications.parliament.uk/pa/cm/cmallparty/191105/social-media.htm" xr:uid="{F1A7E2AF-D797-9B48-A9D1-5AB2EA7DDA7A}"/>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ADFDD-AE17-7845-934D-C960957AE2F9}">
  <sheetPr codeName="Sheet10"/>
  <dimension ref="A2:R141"/>
  <sheetViews>
    <sheetView workbookViewId="0">
      <selection activeCell="M62" sqref="M62"/>
    </sheetView>
  </sheetViews>
  <sheetFormatPr baseColWidth="10" defaultRowHeight="16" x14ac:dyDescent="0.2"/>
  <cols>
    <col min="15" max="15" width="11.6640625" bestFit="1" customWidth="1"/>
    <col min="18" max="18" width="27.33203125" customWidth="1"/>
  </cols>
  <sheetData>
    <row r="2" spans="1:18" ht="17" thickBot="1" x14ac:dyDescent="0.25">
      <c r="A2" t="s">
        <v>5317</v>
      </c>
      <c r="F2" t="s">
        <v>5318</v>
      </c>
      <c r="L2" t="s">
        <v>5319</v>
      </c>
    </row>
    <row r="3" spans="1:18" ht="17" thickBot="1" x14ac:dyDescent="0.25">
      <c r="A3" s="83" t="s">
        <v>5181</v>
      </c>
      <c r="B3" s="84" t="s">
        <v>5182</v>
      </c>
      <c r="C3" s="84" t="s">
        <v>5183</v>
      </c>
      <c r="D3" s="84" t="s">
        <v>5184</v>
      </c>
      <c r="F3" s="197" t="s">
        <v>5320</v>
      </c>
      <c r="G3" s="198" t="s">
        <v>5179</v>
      </c>
      <c r="H3" s="198" t="s">
        <v>5321</v>
      </c>
      <c r="I3" s="198" t="s">
        <v>5322</v>
      </c>
      <c r="L3" s="135" t="s">
        <v>5181</v>
      </c>
      <c r="M3" s="136" t="s">
        <v>5179</v>
      </c>
      <c r="N3" s="136" t="s">
        <v>5312</v>
      </c>
      <c r="O3" s="136" t="s">
        <v>5178</v>
      </c>
      <c r="P3" s="137" t="s">
        <v>5182</v>
      </c>
      <c r="Q3" s="137" t="s">
        <v>5183</v>
      </c>
      <c r="R3" s="137" t="s">
        <v>5184</v>
      </c>
    </row>
    <row r="4" spans="1:18" x14ac:dyDescent="0.2">
      <c r="A4" s="85" t="s">
        <v>188</v>
      </c>
      <c r="B4" s="86">
        <v>199</v>
      </c>
      <c r="C4" s="86">
        <v>102</v>
      </c>
      <c r="D4" s="87">
        <v>785568.72</v>
      </c>
      <c r="F4" s="189" t="s">
        <v>188</v>
      </c>
      <c r="G4" s="190">
        <v>199</v>
      </c>
      <c r="H4" s="190">
        <v>102</v>
      </c>
      <c r="I4" s="115">
        <v>785568.72</v>
      </c>
      <c r="L4" s="132" t="s">
        <v>188</v>
      </c>
      <c r="M4" s="123">
        <v>446</v>
      </c>
      <c r="N4" s="123">
        <v>284</v>
      </c>
      <c r="O4" s="124">
        <v>2515740.3339523091</v>
      </c>
      <c r="P4" s="126" t="s">
        <v>5225</v>
      </c>
      <c r="Q4" s="126" t="s">
        <v>5254</v>
      </c>
      <c r="R4" s="127" t="s">
        <v>5264</v>
      </c>
    </row>
    <row r="5" spans="1:18" x14ac:dyDescent="0.2">
      <c r="A5" s="88" t="s">
        <v>802</v>
      </c>
      <c r="B5" s="89">
        <v>8</v>
      </c>
      <c r="C5" s="89">
        <v>4</v>
      </c>
      <c r="D5" s="90">
        <v>188015.54</v>
      </c>
      <c r="F5" s="189" t="s">
        <v>368</v>
      </c>
      <c r="G5" s="190">
        <v>28</v>
      </c>
      <c r="H5" s="190">
        <v>6</v>
      </c>
      <c r="I5" s="115">
        <v>58881.64</v>
      </c>
      <c r="J5" s="97"/>
      <c r="L5" s="133" t="s">
        <v>5217</v>
      </c>
      <c r="M5" s="117">
        <v>54</v>
      </c>
      <c r="N5" s="117">
        <v>50</v>
      </c>
      <c r="O5" s="121">
        <v>442318.2103523633</v>
      </c>
      <c r="P5" s="128" t="s">
        <v>5226</v>
      </c>
      <c r="Q5" s="128" t="s">
        <v>5255</v>
      </c>
      <c r="R5" s="129" t="s">
        <v>5265</v>
      </c>
    </row>
    <row r="6" spans="1:18" x14ac:dyDescent="0.2">
      <c r="A6" s="88" t="s">
        <v>334</v>
      </c>
      <c r="B6" s="89">
        <v>3</v>
      </c>
      <c r="C6" s="89">
        <v>3</v>
      </c>
      <c r="D6" s="90">
        <v>71441.14</v>
      </c>
      <c r="F6" s="189" t="s">
        <v>547</v>
      </c>
      <c r="G6" s="190">
        <v>23</v>
      </c>
      <c r="H6" s="190">
        <v>9</v>
      </c>
      <c r="I6" s="115">
        <v>48364.28</v>
      </c>
      <c r="L6" s="133" t="s">
        <v>334</v>
      </c>
      <c r="M6" s="117">
        <v>11</v>
      </c>
      <c r="N6" s="117">
        <v>8</v>
      </c>
      <c r="O6" s="121">
        <v>154979.29418326388</v>
      </c>
      <c r="P6" s="128" t="s">
        <v>5227</v>
      </c>
      <c r="Q6" s="128" t="s">
        <v>5252</v>
      </c>
      <c r="R6" s="129" t="s">
        <v>5266</v>
      </c>
    </row>
    <row r="7" spans="1:18" x14ac:dyDescent="0.2">
      <c r="A7" s="88" t="s">
        <v>1686</v>
      </c>
      <c r="B7" s="89">
        <v>4</v>
      </c>
      <c r="C7" s="89">
        <v>4</v>
      </c>
      <c r="D7" s="90">
        <v>65595.929999999993</v>
      </c>
      <c r="F7" s="189" t="s">
        <v>566</v>
      </c>
      <c r="G7" s="190">
        <v>24</v>
      </c>
      <c r="H7" s="190">
        <v>8</v>
      </c>
      <c r="I7" s="115">
        <v>35675.4</v>
      </c>
      <c r="L7" s="133" t="s">
        <v>1686</v>
      </c>
      <c r="M7" s="117">
        <v>4</v>
      </c>
      <c r="N7" s="117">
        <v>4</v>
      </c>
      <c r="O7" s="121">
        <v>65595.925742574254</v>
      </c>
      <c r="P7" s="128" t="s">
        <v>5228</v>
      </c>
      <c r="Q7" s="128" t="s">
        <v>5228</v>
      </c>
      <c r="R7" s="129" t="s">
        <v>5267</v>
      </c>
    </row>
    <row r="8" spans="1:18" x14ac:dyDescent="0.2">
      <c r="A8" s="88" t="s">
        <v>887</v>
      </c>
      <c r="B8" s="89">
        <v>17</v>
      </c>
      <c r="C8" s="89">
        <v>13</v>
      </c>
      <c r="D8" s="90">
        <v>64296.82</v>
      </c>
      <c r="F8" s="189" t="s">
        <v>623</v>
      </c>
      <c r="G8" s="190">
        <v>15</v>
      </c>
      <c r="H8" s="190">
        <v>7</v>
      </c>
      <c r="I8" s="115">
        <v>31860.79</v>
      </c>
      <c r="L8" s="133" t="s">
        <v>887</v>
      </c>
      <c r="M8" s="117">
        <v>17</v>
      </c>
      <c r="N8" s="117">
        <v>13</v>
      </c>
      <c r="O8" s="121">
        <v>64296.821519420162</v>
      </c>
      <c r="P8" s="128" t="s">
        <v>5229</v>
      </c>
      <c r="Q8" s="128" t="s">
        <v>5256</v>
      </c>
      <c r="R8" s="129" t="s">
        <v>5268</v>
      </c>
    </row>
    <row r="9" spans="1:18" x14ac:dyDescent="0.2">
      <c r="A9" s="88" t="s">
        <v>440</v>
      </c>
      <c r="B9" s="89">
        <v>1</v>
      </c>
      <c r="C9" s="89">
        <v>1</v>
      </c>
      <c r="D9" s="90">
        <v>61215.53</v>
      </c>
      <c r="F9" s="191" t="s">
        <v>157</v>
      </c>
      <c r="G9" s="192">
        <v>7</v>
      </c>
      <c r="H9" s="192">
        <v>3</v>
      </c>
      <c r="I9" s="192">
        <v>25704.114789173895</v>
      </c>
      <c r="L9" s="133" t="s">
        <v>5218</v>
      </c>
      <c r="M9" s="117">
        <v>9</v>
      </c>
      <c r="N9" s="117">
        <v>5</v>
      </c>
      <c r="O9" s="121">
        <v>224094.3953339195</v>
      </c>
      <c r="P9" s="128" t="s">
        <v>5205</v>
      </c>
      <c r="Q9" s="128" t="s">
        <v>5243</v>
      </c>
      <c r="R9" s="129" t="s">
        <v>5269</v>
      </c>
    </row>
    <row r="10" spans="1:18" x14ac:dyDescent="0.2">
      <c r="A10" s="88" t="s">
        <v>2769</v>
      </c>
      <c r="B10" s="89">
        <v>8</v>
      </c>
      <c r="C10" s="89">
        <v>4</v>
      </c>
      <c r="D10" s="90">
        <v>45065.61</v>
      </c>
      <c r="F10" s="189" t="s">
        <v>582</v>
      </c>
      <c r="G10" s="190">
        <v>8</v>
      </c>
      <c r="H10" s="190">
        <v>0</v>
      </c>
      <c r="I10" s="193"/>
      <c r="L10" s="133" t="s">
        <v>2769</v>
      </c>
      <c r="M10" s="116">
        <v>8</v>
      </c>
      <c r="N10" s="117">
        <v>4</v>
      </c>
      <c r="O10" s="121">
        <v>45065.60832868229</v>
      </c>
      <c r="P10" s="128" t="s">
        <v>5230</v>
      </c>
      <c r="Q10" s="128" t="s">
        <v>5228</v>
      </c>
      <c r="R10" s="129" t="s">
        <v>5270</v>
      </c>
    </row>
    <row r="11" spans="1:18" x14ac:dyDescent="0.2">
      <c r="A11" s="88" t="s">
        <v>772</v>
      </c>
      <c r="B11" s="89">
        <v>10</v>
      </c>
      <c r="C11" s="89">
        <v>6</v>
      </c>
      <c r="D11" s="90">
        <v>34058.300000000003</v>
      </c>
      <c r="F11" s="194" t="s">
        <v>5134</v>
      </c>
      <c r="G11" s="195">
        <v>304</v>
      </c>
      <c r="H11" s="196">
        <v>135</v>
      </c>
      <c r="I11" s="196">
        <v>986054.94022189511</v>
      </c>
      <c r="L11" s="133" t="s">
        <v>772</v>
      </c>
      <c r="M11" s="117">
        <v>10</v>
      </c>
      <c r="N11" s="117">
        <v>6</v>
      </c>
      <c r="O11" s="121">
        <v>34058.300185022359</v>
      </c>
      <c r="P11" s="128" t="s">
        <v>5231</v>
      </c>
      <c r="Q11" s="128" t="s">
        <v>5204</v>
      </c>
      <c r="R11" s="129" t="s">
        <v>5271</v>
      </c>
    </row>
    <row r="12" spans="1:18" x14ac:dyDescent="0.2">
      <c r="A12" s="88" t="s">
        <v>1604</v>
      </c>
      <c r="B12" s="89">
        <v>8</v>
      </c>
      <c r="C12" s="89">
        <v>4</v>
      </c>
      <c r="D12" s="90">
        <v>33935.61</v>
      </c>
      <c r="F12" s="188"/>
      <c r="G12" s="188"/>
      <c r="H12" s="188"/>
      <c r="I12" s="188"/>
      <c r="L12" s="133" t="s">
        <v>1604</v>
      </c>
      <c r="M12" s="117">
        <v>8</v>
      </c>
      <c r="N12" s="117">
        <v>4</v>
      </c>
      <c r="O12" s="121">
        <v>33935.60832868229</v>
      </c>
      <c r="P12" s="128" t="s">
        <v>5230</v>
      </c>
      <c r="Q12" s="128" t="s">
        <v>5228</v>
      </c>
      <c r="R12" s="129" t="s">
        <v>5272</v>
      </c>
    </row>
    <row r="13" spans="1:18" x14ac:dyDescent="0.2">
      <c r="A13" s="88" t="s">
        <v>248</v>
      </c>
      <c r="B13" s="89">
        <v>10</v>
      </c>
      <c r="C13" s="89">
        <v>4</v>
      </c>
      <c r="D13" s="90">
        <v>30997.96</v>
      </c>
      <c r="L13" s="133" t="s">
        <v>248</v>
      </c>
      <c r="M13" s="116">
        <v>10</v>
      </c>
      <c r="N13" s="116">
        <v>4</v>
      </c>
      <c r="O13" s="121">
        <v>46494.614789173895</v>
      </c>
      <c r="P13" s="128" t="s">
        <v>5231</v>
      </c>
      <c r="Q13" s="128" t="s">
        <v>5228</v>
      </c>
      <c r="R13" s="129" t="s">
        <v>5273</v>
      </c>
    </row>
    <row r="14" spans="1:18" x14ac:dyDescent="0.2">
      <c r="A14" s="88" t="s">
        <v>1522</v>
      </c>
      <c r="B14" s="89">
        <v>12</v>
      </c>
      <c r="C14" s="89">
        <v>4</v>
      </c>
      <c r="D14" s="90">
        <v>29344.54</v>
      </c>
      <c r="L14" s="133" t="s">
        <v>1522</v>
      </c>
      <c r="M14" s="117">
        <v>12</v>
      </c>
      <c r="N14" s="117">
        <v>4</v>
      </c>
      <c r="O14" s="121">
        <v>29344.543513513512</v>
      </c>
      <c r="P14" s="128" t="s">
        <v>5232</v>
      </c>
      <c r="Q14" s="128" t="s">
        <v>5228</v>
      </c>
      <c r="R14" s="129" t="s">
        <v>5274</v>
      </c>
    </row>
    <row r="15" spans="1:18" x14ac:dyDescent="0.2">
      <c r="A15" s="88" t="s">
        <v>1540</v>
      </c>
      <c r="B15" s="89">
        <v>9</v>
      </c>
      <c r="C15" s="89">
        <v>5</v>
      </c>
      <c r="D15" s="90">
        <v>19250.080000000002</v>
      </c>
      <c r="L15" s="133" t="s">
        <v>1540</v>
      </c>
      <c r="M15" s="117">
        <v>9</v>
      </c>
      <c r="N15" s="117">
        <v>5</v>
      </c>
      <c r="O15" s="121">
        <v>19250.082486715852</v>
      </c>
      <c r="P15" s="128" t="s">
        <v>5233</v>
      </c>
      <c r="Q15" s="128" t="s">
        <v>5242</v>
      </c>
      <c r="R15" s="129" t="s">
        <v>5275</v>
      </c>
    </row>
    <row r="16" spans="1:18" x14ac:dyDescent="0.2">
      <c r="A16" s="88" t="s">
        <v>1058</v>
      </c>
      <c r="B16" s="89">
        <v>10</v>
      </c>
      <c r="C16" s="89">
        <v>6</v>
      </c>
      <c r="D16" s="90">
        <v>17168.740000000002</v>
      </c>
      <c r="L16" s="133" t="s">
        <v>1058</v>
      </c>
      <c r="M16" s="117">
        <v>10</v>
      </c>
      <c r="N16" s="117">
        <v>6</v>
      </c>
      <c r="O16" s="121">
        <v>17168.741161359379</v>
      </c>
      <c r="P16" s="128" t="s">
        <v>5231</v>
      </c>
      <c r="Q16" s="128" t="s">
        <v>5204</v>
      </c>
      <c r="R16" s="129" t="s">
        <v>5276</v>
      </c>
    </row>
    <row r="17" spans="1:18" x14ac:dyDescent="0.2">
      <c r="A17" s="88" t="s">
        <v>1572</v>
      </c>
      <c r="B17" s="89">
        <v>10</v>
      </c>
      <c r="C17" s="89">
        <v>3</v>
      </c>
      <c r="D17" s="90">
        <v>16188.16</v>
      </c>
      <c r="L17" s="133" t="s">
        <v>1572</v>
      </c>
      <c r="M17" s="117">
        <v>10</v>
      </c>
      <c r="N17" s="117">
        <v>3</v>
      </c>
      <c r="O17" s="121">
        <v>16188.163204633205</v>
      </c>
      <c r="P17" s="128" t="s">
        <v>5231</v>
      </c>
      <c r="Q17" s="128" t="s">
        <v>5237</v>
      </c>
      <c r="R17" s="129" t="s">
        <v>5277</v>
      </c>
    </row>
    <row r="18" spans="1:18" x14ac:dyDescent="0.2">
      <c r="A18" s="88" t="s">
        <v>905</v>
      </c>
      <c r="B18" s="89">
        <v>9</v>
      </c>
      <c r="C18" s="89">
        <v>5</v>
      </c>
      <c r="D18" s="90">
        <v>13074.7</v>
      </c>
      <c r="F18" s="14"/>
      <c r="L18" s="133" t="s">
        <v>5219</v>
      </c>
      <c r="M18" s="117">
        <v>11</v>
      </c>
      <c r="N18" s="117">
        <v>7</v>
      </c>
      <c r="O18" s="121">
        <v>20575.695135135134</v>
      </c>
      <c r="P18" s="128" t="s">
        <v>5239</v>
      </c>
      <c r="Q18" s="128" t="s">
        <v>5257</v>
      </c>
      <c r="R18" s="129" t="s">
        <v>5278</v>
      </c>
    </row>
    <row r="19" spans="1:18" x14ac:dyDescent="0.2">
      <c r="A19" s="88" t="s">
        <v>1506</v>
      </c>
      <c r="B19" s="89">
        <v>8</v>
      </c>
      <c r="C19" s="89">
        <v>4</v>
      </c>
      <c r="D19" s="90">
        <v>10693.15</v>
      </c>
      <c r="F19" s="14"/>
      <c r="L19" s="133" t="s">
        <v>1506</v>
      </c>
      <c r="M19" s="117">
        <v>8</v>
      </c>
      <c r="N19" s="117">
        <v>4</v>
      </c>
      <c r="O19" s="121">
        <v>10693.15444015444</v>
      </c>
      <c r="P19" s="128" t="s">
        <v>5230</v>
      </c>
      <c r="Q19" s="128" t="s">
        <v>5228</v>
      </c>
      <c r="R19" s="129" t="s">
        <v>5279</v>
      </c>
    </row>
    <row r="20" spans="1:18" x14ac:dyDescent="0.2">
      <c r="A20" s="88" t="s">
        <v>1249</v>
      </c>
      <c r="B20" s="89">
        <v>4</v>
      </c>
      <c r="C20" s="89">
        <v>3</v>
      </c>
      <c r="D20" s="90">
        <v>10063.56</v>
      </c>
      <c r="F20" s="14"/>
      <c r="L20" s="133" t="s">
        <v>1249</v>
      </c>
      <c r="M20" s="117">
        <v>7</v>
      </c>
      <c r="N20" s="117">
        <v>3</v>
      </c>
      <c r="O20" s="121">
        <v>10063.560877709393</v>
      </c>
      <c r="P20" s="128" t="s">
        <v>5238</v>
      </c>
      <c r="Q20" s="128" t="s">
        <v>5237</v>
      </c>
      <c r="R20" s="129" t="s">
        <v>5280</v>
      </c>
    </row>
    <row r="21" spans="1:18" x14ac:dyDescent="0.2">
      <c r="A21" s="88" t="s">
        <v>1590</v>
      </c>
      <c r="B21" s="89">
        <v>8</v>
      </c>
      <c r="C21" s="89">
        <v>4</v>
      </c>
      <c r="D21" s="90">
        <v>9300.58</v>
      </c>
      <c r="F21" s="14"/>
      <c r="L21" s="133" t="s">
        <v>1590</v>
      </c>
      <c r="M21" s="117">
        <v>8</v>
      </c>
      <c r="N21" s="117">
        <v>4</v>
      </c>
      <c r="O21" s="121">
        <v>9300.5760262242438</v>
      </c>
      <c r="P21" s="128" t="s">
        <v>5230</v>
      </c>
      <c r="Q21" s="128" t="s">
        <v>5228</v>
      </c>
      <c r="R21" s="129" t="s">
        <v>5281</v>
      </c>
    </row>
    <row r="22" spans="1:18" x14ac:dyDescent="0.2">
      <c r="A22" s="88" t="s">
        <v>1827</v>
      </c>
      <c r="B22" s="89">
        <v>4</v>
      </c>
      <c r="C22" s="89">
        <v>4</v>
      </c>
      <c r="D22" s="90">
        <v>9106.27</v>
      </c>
      <c r="F22" s="14"/>
      <c r="L22" s="133" t="s">
        <v>1827</v>
      </c>
      <c r="M22" s="117">
        <v>4</v>
      </c>
      <c r="N22" s="117">
        <v>4</v>
      </c>
      <c r="O22" s="121">
        <v>9106.27027027027</v>
      </c>
      <c r="P22" s="128" t="s">
        <v>5228</v>
      </c>
      <c r="Q22" s="128" t="s">
        <v>5228</v>
      </c>
      <c r="R22" s="129" t="s">
        <v>5282</v>
      </c>
    </row>
    <row r="23" spans="1:18" x14ac:dyDescent="0.2">
      <c r="A23" s="88" t="s">
        <v>753</v>
      </c>
      <c r="B23" s="89">
        <v>3</v>
      </c>
      <c r="C23" s="89">
        <v>3</v>
      </c>
      <c r="D23" s="90">
        <v>8489.2999999999993</v>
      </c>
      <c r="F23" s="14"/>
      <c r="L23" s="133" t="s">
        <v>753</v>
      </c>
      <c r="M23" s="116">
        <v>3</v>
      </c>
      <c r="N23" s="116">
        <v>3</v>
      </c>
      <c r="O23" s="121">
        <v>8489.3034519668181</v>
      </c>
      <c r="P23" s="128" t="s">
        <v>5237</v>
      </c>
      <c r="Q23" s="128" t="s">
        <v>5237</v>
      </c>
      <c r="R23" s="129" t="s">
        <v>5283</v>
      </c>
    </row>
    <row r="24" spans="1:18" x14ac:dyDescent="0.2">
      <c r="A24" s="88" t="s">
        <v>1364</v>
      </c>
      <c r="B24" s="89">
        <v>2</v>
      </c>
      <c r="C24" s="89">
        <v>2</v>
      </c>
      <c r="D24" s="90">
        <v>7674.77</v>
      </c>
      <c r="F24" s="14"/>
      <c r="L24" s="133" t="s">
        <v>1364</v>
      </c>
      <c r="M24" s="117">
        <v>2</v>
      </c>
      <c r="N24" s="117">
        <v>2</v>
      </c>
      <c r="O24" s="121">
        <v>7674.7683397683395</v>
      </c>
      <c r="P24" s="128" t="s">
        <v>5236</v>
      </c>
      <c r="Q24" s="128" t="s">
        <v>5236</v>
      </c>
      <c r="R24" s="129" t="s">
        <v>5284</v>
      </c>
    </row>
    <row r="25" spans="1:18" x14ac:dyDescent="0.2">
      <c r="A25" s="88" t="s">
        <v>1622</v>
      </c>
      <c r="B25" s="89">
        <v>12</v>
      </c>
      <c r="C25" s="89">
        <v>3</v>
      </c>
      <c r="D25" s="90">
        <v>6938.67</v>
      </c>
      <c r="F25" s="14"/>
      <c r="L25" s="133" t="s">
        <v>1622</v>
      </c>
      <c r="M25" s="117">
        <v>12</v>
      </c>
      <c r="N25" s="117">
        <v>3</v>
      </c>
      <c r="O25" s="121">
        <v>6938.6651351351356</v>
      </c>
      <c r="P25" s="128" t="s">
        <v>5232</v>
      </c>
      <c r="Q25" s="128" t="s">
        <v>5237</v>
      </c>
      <c r="R25" s="129" t="s">
        <v>5285</v>
      </c>
    </row>
    <row r="26" spans="1:18" x14ac:dyDescent="0.2">
      <c r="A26" s="88" t="s">
        <v>506</v>
      </c>
      <c r="B26" s="89">
        <v>7</v>
      </c>
      <c r="C26" s="89">
        <v>3</v>
      </c>
      <c r="D26" s="90">
        <v>6938.67</v>
      </c>
      <c r="F26" s="14"/>
      <c r="L26" s="133" t="s">
        <v>506</v>
      </c>
      <c r="M26" s="117">
        <v>8</v>
      </c>
      <c r="N26" s="117">
        <v>4</v>
      </c>
      <c r="O26" s="121">
        <v>20454.195135135138</v>
      </c>
      <c r="P26" s="128" t="s">
        <v>5235</v>
      </c>
      <c r="Q26" s="128" t="s">
        <v>5237</v>
      </c>
      <c r="R26" s="129" t="s">
        <v>5286</v>
      </c>
    </row>
    <row r="27" spans="1:18" x14ac:dyDescent="0.2">
      <c r="A27" s="88" t="s">
        <v>1845</v>
      </c>
      <c r="B27" s="89">
        <v>1</v>
      </c>
      <c r="C27" s="89">
        <v>1</v>
      </c>
      <c r="D27" s="90">
        <v>5250.5</v>
      </c>
      <c r="F27" s="14"/>
      <c r="L27" s="133" t="s">
        <v>1845</v>
      </c>
      <c r="M27" s="117">
        <v>1</v>
      </c>
      <c r="N27" s="117">
        <v>1</v>
      </c>
      <c r="O27" s="121">
        <v>5250.5</v>
      </c>
      <c r="P27" s="128" t="s">
        <v>5234</v>
      </c>
      <c r="Q27" s="128" t="s">
        <v>5234</v>
      </c>
      <c r="R27" s="129" t="s">
        <v>5287</v>
      </c>
    </row>
    <row r="28" spans="1:18" x14ac:dyDescent="0.2">
      <c r="A28" s="88" t="s">
        <v>697</v>
      </c>
      <c r="B28" s="89">
        <v>6</v>
      </c>
      <c r="C28" s="89">
        <v>2</v>
      </c>
      <c r="D28" s="90">
        <v>4747.4399999999996</v>
      </c>
      <c r="F28" s="14"/>
      <c r="L28" s="133" t="s">
        <v>697</v>
      </c>
      <c r="M28" s="116">
        <v>6</v>
      </c>
      <c r="N28" s="116">
        <v>2</v>
      </c>
      <c r="O28" s="121">
        <v>4747.4408910891088</v>
      </c>
      <c r="P28" s="128" t="s">
        <v>5204</v>
      </c>
      <c r="Q28" s="128" t="s">
        <v>5236</v>
      </c>
      <c r="R28" s="129" t="s">
        <v>5288</v>
      </c>
    </row>
    <row r="29" spans="1:18" x14ac:dyDescent="0.2">
      <c r="A29" s="88" t="s">
        <v>940</v>
      </c>
      <c r="B29" s="89">
        <v>6</v>
      </c>
      <c r="C29" s="89">
        <v>2</v>
      </c>
      <c r="D29" s="90">
        <v>4664.55</v>
      </c>
      <c r="F29" s="14"/>
      <c r="L29" s="133" t="s">
        <v>940</v>
      </c>
      <c r="M29" s="117">
        <v>6</v>
      </c>
      <c r="N29" s="117">
        <v>2</v>
      </c>
      <c r="O29" s="121">
        <v>4664.5460262242441</v>
      </c>
      <c r="P29" s="128" t="s">
        <v>5204</v>
      </c>
      <c r="Q29" s="128" t="s">
        <v>5236</v>
      </c>
      <c r="R29" s="129" t="s">
        <v>5289</v>
      </c>
    </row>
    <row r="30" spans="1:18" x14ac:dyDescent="0.2">
      <c r="A30" s="88" t="s">
        <v>209</v>
      </c>
      <c r="B30" s="89">
        <v>1</v>
      </c>
      <c r="C30" s="89">
        <v>1</v>
      </c>
      <c r="D30" s="90">
        <v>3750.5</v>
      </c>
      <c r="F30" s="14"/>
      <c r="L30" s="133" t="s">
        <v>5220</v>
      </c>
      <c r="M30" s="118">
        <v>8</v>
      </c>
      <c r="N30" s="118">
        <v>4</v>
      </c>
      <c r="O30" s="122">
        <v>51935.618650177763</v>
      </c>
      <c r="P30" s="128" t="s">
        <v>5240</v>
      </c>
      <c r="Q30" s="128" t="s">
        <v>5259</v>
      </c>
      <c r="R30" s="129" t="s">
        <v>5290</v>
      </c>
    </row>
    <row r="31" spans="1:18" x14ac:dyDescent="0.2">
      <c r="A31" s="88" t="s">
        <v>299</v>
      </c>
      <c r="B31" s="89">
        <v>6</v>
      </c>
      <c r="C31" s="89">
        <v>2</v>
      </c>
      <c r="D31" s="90">
        <v>3554.68</v>
      </c>
      <c r="F31" s="14"/>
      <c r="L31" s="133" t="s">
        <v>299</v>
      </c>
      <c r="M31" s="117">
        <v>12</v>
      </c>
      <c r="N31" s="117">
        <v>4</v>
      </c>
      <c r="O31" s="121">
        <v>9494.8817821782177</v>
      </c>
      <c r="P31" s="128" t="s">
        <v>5241</v>
      </c>
      <c r="Q31" s="128" t="s">
        <v>5258</v>
      </c>
      <c r="R31" s="129" t="s">
        <v>5291</v>
      </c>
    </row>
    <row r="32" spans="1:18" x14ac:dyDescent="0.2">
      <c r="A32" s="88" t="s">
        <v>1742</v>
      </c>
      <c r="B32" s="89">
        <v>5</v>
      </c>
      <c r="C32" s="89">
        <v>1</v>
      </c>
      <c r="D32" s="90">
        <v>2385.5300000000002</v>
      </c>
      <c r="F32" s="14"/>
      <c r="L32" s="133" t="s">
        <v>1742</v>
      </c>
      <c r="M32" s="117">
        <v>5</v>
      </c>
      <c r="N32" s="117">
        <v>1</v>
      </c>
      <c r="O32" s="121">
        <v>2385.5300000000002</v>
      </c>
      <c r="P32" s="128" t="s">
        <v>5242</v>
      </c>
      <c r="Q32" s="128" t="s">
        <v>5234</v>
      </c>
      <c r="R32" s="129" t="s">
        <v>5292</v>
      </c>
    </row>
    <row r="33" spans="1:18" x14ac:dyDescent="0.2">
      <c r="A33" s="88" t="s">
        <v>1894</v>
      </c>
      <c r="B33" s="89">
        <v>1</v>
      </c>
      <c r="C33" s="89">
        <v>1</v>
      </c>
      <c r="D33" s="90">
        <v>2361.91</v>
      </c>
      <c r="F33" s="14"/>
      <c r="L33" s="133" t="s">
        <v>1894</v>
      </c>
      <c r="M33" s="117">
        <v>1</v>
      </c>
      <c r="N33" s="117">
        <v>1</v>
      </c>
      <c r="O33" s="121">
        <v>2361.9108910891091</v>
      </c>
      <c r="P33" s="128" t="s">
        <v>5234</v>
      </c>
      <c r="Q33" s="128" t="s">
        <v>5234</v>
      </c>
      <c r="R33" s="129" t="s">
        <v>5293</v>
      </c>
    </row>
    <row r="34" spans="1:18" x14ac:dyDescent="0.2">
      <c r="A34" s="88" t="s">
        <v>3028</v>
      </c>
      <c r="B34" s="89">
        <v>3</v>
      </c>
      <c r="C34" s="89">
        <v>0</v>
      </c>
      <c r="D34" s="91"/>
      <c r="L34" s="133" t="s">
        <v>3028</v>
      </c>
      <c r="M34" s="117">
        <v>3</v>
      </c>
      <c r="N34" s="117"/>
      <c r="O34" s="121"/>
      <c r="P34" s="128" t="s">
        <v>5237</v>
      </c>
      <c r="Q34" s="128">
        <v>0</v>
      </c>
      <c r="R34" s="117"/>
    </row>
    <row r="35" spans="1:18" x14ac:dyDescent="0.2">
      <c r="A35" s="88" t="s">
        <v>3111</v>
      </c>
      <c r="B35" s="89">
        <v>2</v>
      </c>
      <c r="C35" s="89">
        <v>0</v>
      </c>
      <c r="D35" s="91"/>
      <c r="L35" s="133" t="s">
        <v>3111</v>
      </c>
      <c r="M35" s="117">
        <v>2</v>
      </c>
      <c r="N35" s="128"/>
      <c r="O35" s="129"/>
      <c r="P35" s="128" t="s">
        <v>5236</v>
      </c>
      <c r="Q35" s="128">
        <v>0</v>
      </c>
      <c r="R35" s="117"/>
    </row>
    <row r="36" spans="1:18" x14ac:dyDescent="0.2">
      <c r="A36" s="88" t="s">
        <v>281</v>
      </c>
      <c r="B36" s="89">
        <v>1</v>
      </c>
      <c r="C36" s="89">
        <v>0</v>
      </c>
      <c r="D36" s="91"/>
      <c r="L36" s="133" t="s">
        <v>281</v>
      </c>
      <c r="M36" s="117">
        <v>5</v>
      </c>
      <c r="N36" s="117">
        <v>1</v>
      </c>
      <c r="O36" s="121">
        <v>5565.5300000000007</v>
      </c>
      <c r="P36" s="128" t="s">
        <v>5243</v>
      </c>
      <c r="Q36" s="128">
        <v>0</v>
      </c>
      <c r="R36" s="117"/>
    </row>
    <row r="37" spans="1:18" x14ac:dyDescent="0.2">
      <c r="A37" s="85" t="s">
        <v>368</v>
      </c>
      <c r="B37" s="86">
        <v>28</v>
      </c>
      <c r="C37" s="86">
        <v>6</v>
      </c>
      <c r="D37" s="87">
        <v>58881.64</v>
      </c>
      <c r="L37" s="132" t="s">
        <v>368</v>
      </c>
      <c r="M37" s="123">
        <v>138</v>
      </c>
      <c r="N37" s="123">
        <v>80</v>
      </c>
      <c r="O37" s="124">
        <v>1091557.8301192999</v>
      </c>
      <c r="P37" s="126" t="s">
        <v>5244</v>
      </c>
      <c r="Q37" s="126" t="s">
        <v>5260</v>
      </c>
      <c r="R37" s="127" t="s">
        <v>5294</v>
      </c>
    </row>
    <row r="38" spans="1:18" x14ac:dyDescent="0.2">
      <c r="A38" s="88" t="s">
        <v>1394</v>
      </c>
      <c r="B38" s="89">
        <v>7</v>
      </c>
      <c r="C38" s="89">
        <v>3</v>
      </c>
      <c r="D38" s="90">
        <v>30062.41</v>
      </c>
      <c r="L38" s="133" t="s">
        <v>5221</v>
      </c>
      <c r="M38" s="116">
        <v>10</v>
      </c>
      <c r="N38" s="116">
        <v>6</v>
      </c>
      <c r="O38" s="121">
        <v>59905.997378744752</v>
      </c>
      <c r="P38" s="128" t="s">
        <v>5245</v>
      </c>
      <c r="Q38" s="128" t="s">
        <v>5261</v>
      </c>
      <c r="R38" s="129" t="s">
        <v>5295</v>
      </c>
    </row>
    <row r="39" spans="1:18" x14ac:dyDescent="0.2">
      <c r="A39" s="88" t="s">
        <v>367</v>
      </c>
      <c r="B39" s="89">
        <v>7</v>
      </c>
      <c r="C39" s="89">
        <v>3</v>
      </c>
      <c r="D39" s="90">
        <v>28819.23</v>
      </c>
      <c r="L39" s="133" t="s">
        <v>5222</v>
      </c>
      <c r="M39" s="116">
        <v>16</v>
      </c>
      <c r="N39" s="116">
        <v>11</v>
      </c>
      <c r="O39" s="121">
        <v>115768.07848312244</v>
      </c>
      <c r="P39" s="128" t="s">
        <v>5200</v>
      </c>
      <c r="Q39" s="128" t="s">
        <v>5227</v>
      </c>
      <c r="R39" s="129" t="s">
        <v>5296</v>
      </c>
    </row>
    <row r="40" spans="1:18" x14ac:dyDescent="0.2">
      <c r="A40" s="88" t="s">
        <v>952</v>
      </c>
      <c r="B40" s="89">
        <v>4</v>
      </c>
      <c r="C40" s="89">
        <v>0</v>
      </c>
      <c r="D40" s="91"/>
      <c r="L40" s="133" t="s">
        <v>5223</v>
      </c>
      <c r="M40" s="116">
        <v>9</v>
      </c>
      <c r="N40" s="116">
        <v>1</v>
      </c>
      <c r="O40" s="121">
        <v>32250.5</v>
      </c>
      <c r="P40" s="128" t="s">
        <v>5246</v>
      </c>
      <c r="Q40" s="128">
        <v>0</v>
      </c>
      <c r="R40" s="117"/>
    </row>
    <row r="41" spans="1:18" x14ac:dyDescent="0.2">
      <c r="A41" s="88" t="s">
        <v>3583</v>
      </c>
      <c r="B41" s="89">
        <v>4</v>
      </c>
      <c r="C41" s="89">
        <v>0</v>
      </c>
      <c r="D41" s="91"/>
      <c r="L41" s="133" t="s">
        <v>3583</v>
      </c>
      <c r="M41" s="116">
        <v>4</v>
      </c>
      <c r="N41" s="116"/>
      <c r="O41" s="121"/>
      <c r="P41" s="128" t="s">
        <v>5228</v>
      </c>
      <c r="Q41" s="128">
        <v>0</v>
      </c>
      <c r="R41" s="117"/>
    </row>
    <row r="42" spans="1:18" x14ac:dyDescent="0.2">
      <c r="A42" s="88" t="s">
        <v>3933</v>
      </c>
      <c r="B42" s="89">
        <v>6</v>
      </c>
      <c r="C42" s="89">
        <v>0</v>
      </c>
      <c r="D42" s="91"/>
      <c r="L42" s="133" t="s">
        <v>3933</v>
      </c>
      <c r="M42" s="116">
        <v>6</v>
      </c>
      <c r="N42" s="117"/>
      <c r="O42" s="121"/>
      <c r="P42" s="128" t="s">
        <v>5204</v>
      </c>
      <c r="Q42" s="128">
        <v>0</v>
      </c>
      <c r="R42" s="117"/>
    </row>
    <row r="43" spans="1:18" x14ac:dyDescent="0.2">
      <c r="A43" s="85" t="s">
        <v>547</v>
      </c>
      <c r="B43" s="86">
        <v>23</v>
      </c>
      <c r="C43" s="86">
        <v>9</v>
      </c>
      <c r="D43" s="87">
        <v>48364.28</v>
      </c>
      <c r="L43" s="132" t="s">
        <v>547</v>
      </c>
      <c r="M43" s="125">
        <v>118</v>
      </c>
      <c r="N43" s="125">
        <v>55</v>
      </c>
      <c r="O43" s="124">
        <v>656443.18594538805</v>
      </c>
      <c r="P43" s="126" t="s">
        <v>5193</v>
      </c>
      <c r="Q43" s="126" t="s">
        <v>5194</v>
      </c>
      <c r="R43" s="127" t="s">
        <v>5195</v>
      </c>
    </row>
    <row r="44" spans="1:18" x14ac:dyDescent="0.2">
      <c r="A44" s="88" t="s">
        <v>1999</v>
      </c>
      <c r="B44" s="89">
        <v>4</v>
      </c>
      <c r="C44" s="89">
        <v>4</v>
      </c>
      <c r="D44" s="90">
        <v>29114.2</v>
      </c>
      <c r="L44" s="133" t="s">
        <v>1999</v>
      </c>
      <c r="M44" s="117">
        <v>4</v>
      </c>
      <c r="N44" s="117">
        <v>4</v>
      </c>
      <c r="O44" s="121">
        <v>29114.198612332279</v>
      </c>
      <c r="P44" s="128" t="s">
        <v>5228</v>
      </c>
      <c r="Q44" s="128" t="s">
        <v>5228</v>
      </c>
      <c r="R44" s="129" t="s">
        <v>5297</v>
      </c>
    </row>
    <row r="45" spans="1:18" x14ac:dyDescent="0.2">
      <c r="A45" s="88" t="s">
        <v>2735</v>
      </c>
      <c r="B45" s="89">
        <v>4</v>
      </c>
      <c r="C45" s="89">
        <v>4</v>
      </c>
      <c r="D45" s="90">
        <v>15499.58</v>
      </c>
      <c r="L45" s="133" t="s">
        <v>2735</v>
      </c>
      <c r="M45" s="117">
        <v>8</v>
      </c>
      <c r="N45" s="117">
        <v>4</v>
      </c>
      <c r="O45" s="121">
        <v>15499.582486715854</v>
      </c>
      <c r="P45" s="128" t="s">
        <v>5247</v>
      </c>
      <c r="Q45" s="128" t="s">
        <v>5228</v>
      </c>
      <c r="R45" s="129" t="s">
        <v>5298</v>
      </c>
    </row>
    <row r="46" spans="1:18" x14ac:dyDescent="0.2">
      <c r="A46" s="88" t="s">
        <v>1487</v>
      </c>
      <c r="B46" s="89">
        <v>15</v>
      </c>
      <c r="C46" s="89">
        <v>1</v>
      </c>
      <c r="D46" s="90">
        <v>3750.5</v>
      </c>
      <c r="L46" s="133" t="s">
        <v>1487</v>
      </c>
      <c r="M46" s="117">
        <v>24</v>
      </c>
      <c r="N46" s="117">
        <v>2</v>
      </c>
      <c r="O46" s="121">
        <v>7501</v>
      </c>
      <c r="P46" s="128" t="s">
        <v>5248</v>
      </c>
      <c r="Q46" s="128" t="s">
        <v>5262</v>
      </c>
      <c r="R46" s="129" t="s">
        <v>5299</v>
      </c>
    </row>
    <row r="47" spans="1:18" x14ac:dyDescent="0.2">
      <c r="A47" s="85" t="s">
        <v>566</v>
      </c>
      <c r="B47" s="86">
        <v>24</v>
      </c>
      <c r="C47" s="86">
        <v>8</v>
      </c>
      <c r="D47" s="87">
        <v>35675.4</v>
      </c>
      <c r="L47" s="132" t="s">
        <v>566</v>
      </c>
      <c r="M47" s="125">
        <v>88</v>
      </c>
      <c r="N47" s="125">
        <v>43</v>
      </c>
      <c r="O47" s="124">
        <v>559425.37118526734</v>
      </c>
      <c r="P47" s="126" t="s">
        <v>5196</v>
      </c>
      <c r="Q47" s="126" t="s">
        <v>5263</v>
      </c>
      <c r="R47" s="127" t="s">
        <v>5198</v>
      </c>
    </row>
    <row r="48" spans="1:18" x14ac:dyDescent="0.2">
      <c r="A48" s="88" t="s">
        <v>2804</v>
      </c>
      <c r="B48" s="89">
        <v>10</v>
      </c>
      <c r="C48" s="89">
        <v>6</v>
      </c>
      <c r="D48" s="90">
        <v>26552.76</v>
      </c>
      <c r="L48" s="133" t="s">
        <v>2804</v>
      </c>
      <c r="M48" s="117">
        <v>10</v>
      </c>
      <c r="N48" s="117">
        <v>6</v>
      </c>
      <c r="O48" s="121">
        <v>26552.762882961946</v>
      </c>
      <c r="P48" s="128" t="s">
        <v>5231</v>
      </c>
      <c r="Q48" s="128" t="s">
        <v>5204</v>
      </c>
      <c r="R48" s="129" t="s">
        <v>5300</v>
      </c>
    </row>
    <row r="49" spans="1:18" x14ac:dyDescent="0.2">
      <c r="A49" s="88" t="s">
        <v>2503</v>
      </c>
      <c r="B49" s="89">
        <v>1</v>
      </c>
      <c r="C49" s="89">
        <v>1</v>
      </c>
      <c r="D49" s="90">
        <v>5372.13</v>
      </c>
      <c r="L49" s="133" t="s">
        <v>2503</v>
      </c>
      <c r="M49" s="117">
        <v>1</v>
      </c>
      <c r="N49" s="117">
        <v>1</v>
      </c>
      <c r="O49" s="121">
        <v>5372.1332046332045</v>
      </c>
      <c r="P49" s="128" t="s">
        <v>5234</v>
      </c>
      <c r="Q49" s="128" t="s">
        <v>5234</v>
      </c>
      <c r="R49" s="129" t="s">
        <v>5301</v>
      </c>
    </row>
    <row r="50" spans="1:18" x14ac:dyDescent="0.2">
      <c r="A50" s="88" t="s">
        <v>2843</v>
      </c>
      <c r="B50" s="89">
        <v>5</v>
      </c>
      <c r="C50" s="89">
        <v>1</v>
      </c>
      <c r="D50" s="90">
        <v>3750.5</v>
      </c>
      <c r="L50" s="133" t="s">
        <v>2843</v>
      </c>
      <c r="M50" s="117">
        <v>5</v>
      </c>
      <c r="N50" s="117">
        <v>1</v>
      </c>
      <c r="O50" s="121">
        <v>3750.5</v>
      </c>
      <c r="P50" s="128" t="s">
        <v>5242</v>
      </c>
      <c r="Q50" s="128" t="s">
        <v>5234</v>
      </c>
      <c r="R50" s="129" t="s">
        <v>5302</v>
      </c>
    </row>
    <row r="51" spans="1:18" x14ac:dyDescent="0.2">
      <c r="A51" s="88" t="s">
        <v>3664</v>
      </c>
      <c r="B51" s="89">
        <v>8</v>
      </c>
      <c r="C51" s="89">
        <v>0</v>
      </c>
      <c r="D51" s="91"/>
      <c r="L51" s="133" t="s">
        <v>3664</v>
      </c>
      <c r="M51" s="117">
        <v>10</v>
      </c>
      <c r="N51" s="116"/>
      <c r="O51" s="121"/>
      <c r="P51" s="128" t="s">
        <v>5249</v>
      </c>
      <c r="Q51" s="128">
        <v>0</v>
      </c>
      <c r="R51" s="117"/>
    </row>
    <row r="52" spans="1:18" x14ac:dyDescent="0.2">
      <c r="A52" s="85" t="s">
        <v>623</v>
      </c>
      <c r="B52" s="86">
        <v>15</v>
      </c>
      <c r="C52" s="86">
        <v>7</v>
      </c>
      <c r="D52" s="87">
        <v>31860.79</v>
      </c>
      <c r="L52" s="132" t="s">
        <v>623</v>
      </c>
      <c r="M52" s="125">
        <v>35</v>
      </c>
      <c r="N52" s="125">
        <v>16</v>
      </c>
      <c r="O52" s="124">
        <v>85505.031254097135</v>
      </c>
      <c r="P52" s="126" t="s">
        <v>5199</v>
      </c>
      <c r="Q52" s="126" t="s">
        <v>5200</v>
      </c>
      <c r="R52" s="127" t="s">
        <v>5201</v>
      </c>
    </row>
    <row r="53" spans="1:18" x14ac:dyDescent="0.2">
      <c r="A53" s="88" t="s">
        <v>1937</v>
      </c>
      <c r="B53" s="89">
        <v>8</v>
      </c>
      <c r="C53" s="89">
        <v>4</v>
      </c>
      <c r="D53" s="90">
        <v>21698.59</v>
      </c>
      <c r="L53" s="133" t="s">
        <v>1937</v>
      </c>
      <c r="M53" s="117">
        <v>8</v>
      </c>
      <c r="N53" s="117">
        <v>4</v>
      </c>
      <c r="O53" s="121">
        <v>21698.588947207463</v>
      </c>
      <c r="P53" s="128" t="s">
        <v>5230</v>
      </c>
      <c r="Q53" s="128" t="s">
        <v>5228</v>
      </c>
      <c r="R53" s="129" t="s">
        <v>5303</v>
      </c>
    </row>
    <row r="54" spans="1:18" x14ac:dyDescent="0.2">
      <c r="A54" s="88" t="s">
        <v>1339</v>
      </c>
      <c r="B54" s="89">
        <v>6</v>
      </c>
      <c r="C54" s="89">
        <v>2</v>
      </c>
      <c r="D54" s="90">
        <v>7911.7</v>
      </c>
      <c r="L54" s="133" t="s">
        <v>1339</v>
      </c>
      <c r="M54" s="117">
        <v>8</v>
      </c>
      <c r="N54" s="117">
        <v>4</v>
      </c>
      <c r="O54" s="121">
        <v>18534.33152146489</v>
      </c>
      <c r="P54" s="128" t="s">
        <v>5250</v>
      </c>
      <c r="Q54" s="128" t="s">
        <v>5258</v>
      </c>
      <c r="R54" s="129" t="s">
        <v>5304</v>
      </c>
    </row>
    <row r="55" spans="1:18" x14ac:dyDescent="0.2">
      <c r="A55" s="88" t="s">
        <v>1754</v>
      </c>
      <c r="B55" s="89">
        <v>1</v>
      </c>
      <c r="C55" s="89">
        <v>1</v>
      </c>
      <c r="D55" s="90">
        <v>2250.5</v>
      </c>
      <c r="L55" s="133" t="s">
        <v>1754</v>
      </c>
      <c r="M55" s="117">
        <v>1</v>
      </c>
      <c r="N55" s="117">
        <v>1</v>
      </c>
      <c r="O55" s="121">
        <v>2250.5</v>
      </c>
      <c r="P55" s="128" t="s">
        <v>5234</v>
      </c>
      <c r="Q55" s="128" t="s">
        <v>5234</v>
      </c>
      <c r="R55" s="129" t="s">
        <v>5305</v>
      </c>
    </row>
    <row r="56" spans="1:18" x14ac:dyDescent="0.2">
      <c r="A56" s="82" t="s">
        <v>157</v>
      </c>
      <c r="B56" s="93">
        <v>7</v>
      </c>
      <c r="C56" s="93">
        <v>3</v>
      </c>
      <c r="D56" s="93">
        <v>25704.114789173895</v>
      </c>
      <c r="L56" s="132" t="s">
        <v>157</v>
      </c>
      <c r="M56" s="123">
        <v>224</v>
      </c>
      <c r="N56" s="123">
        <v>204</v>
      </c>
      <c r="O56" s="124">
        <v>1642020.7641126108</v>
      </c>
      <c r="P56" s="126" t="s">
        <v>5251</v>
      </c>
      <c r="Q56" s="119" t="s">
        <v>5309</v>
      </c>
      <c r="R56" s="119" t="s">
        <v>5310</v>
      </c>
    </row>
    <row r="57" spans="1:18" x14ac:dyDescent="0.2">
      <c r="A57" s="42" t="s">
        <v>153</v>
      </c>
      <c r="B57" s="94">
        <v>3</v>
      </c>
      <c r="C57" s="94">
        <v>2</v>
      </c>
      <c r="D57" s="94">
        <v>23318.584789173896</v>
      </c>
      <c r="L57" s="133" t="s">
        <v>5224</v>
      </c>
      <c r="M57" s="116">
        <v>8</v>
      </c>
      <c r="N57" s="116">
        <v>4</v>
      </c>
      <c r="O57" s="121">
        <v>51264.614789173902</v>
      </c>
      <c r="P57" s="128" t="s">
        <v>5252</v>
      </c>
      <c r="Q57" s="128" t="s">
        <v>5258</v>
      </c>
      <c r="R57" s="129" t="s">
        <v>5306</v>
      </c>
    </row>
    <row r="58" spans="1:18" x14ac:dyDescent="0.2">
      <c r="A58" s="42" t="s">
        <v>1479</v>
      </c>
      <c r="B58" s="94">
        <v>4</v>
      </c>
      <c r="C58" s="94">
        <v>1</v>
      </c>
      <c r="D58" s="94">
        <v>2385.5300000000002</v>
      </c>
      <c r="L58" s="133" t="s">
        <v>1479</v>
      </c>
      <c r="M58" s="116">
        <v>4</v>
      </c>
      <c r="N58" s="116">
        <v>1</v>
      </c>
      <c r="O58" s="121">
        <v>2385.5300000000002</v>
      </c>
      <c r="P58" s="128" t="s">
        <v>5228</v>
      </c>
      <c r="Q58" s="128" t="s">
        <v>5234</v>
      </c>
      <c r="R58" s="129" t="s">
        <v>5292</v>
      </c>
    </row>
    <row r="59" spans="1:18" x14ac:dyDescent="0.2">
      <c r="A59" s="85" t="s">
        <v>582</v>
      </c>
      <c r="B59" s="86">
        <v>8</v>
      </c>
      <c r="C59" s="86">
        <v>0</v>
      </c>
      <c r="D59" s="91"/>
      <c r="L59" s="132" t="s">
        <v>582</v>
      </c>
      <c r="M59" s="123">
        <v>53</v>
      </c>
      <c r="N59" s="123">
        <v>11</v>
      </c>
      <c r="O59" s="124">
        <v>303554.864953171</v>
      </c>
      <c r="P59" s="126" t="s">
        <v>5202</v>
      </c>
      <c r="Q59" s="126">
        <v>0</v>
      </c>
      <c r="R59" s="125"/>
    </row>
    <row r="60" spans="1:18" x14ac:dyDescent="0.2">
      <c r="A60" s="88" t="s">
        <v>1904</v>
      </c>
      <c r="B60" s="89">
        <v>8</v>
      </c>
      <c r="C60" s="89">
        <v>0</v>
      </c>
      <c r="D60" s="91"/>
      <c r="L60" s="133" t="s">
        <v>1904</v>
      </c>
      <c r="M60" s="116">
        <v>32</v>
      </c>
      <c r="N60" s="116">
        <v>4</v>
      </c>
      <c r="O60" s="121">
        <v>139091.18652356742</v>
      </c>
      <c r="P60" s="128" t="s">
        <v>5253</v>
      </c>
      <c r="Q60" s="128">
        <v>0</v>
      </c>
      <c r="R60" s="117"/>
    </row>
    <row r="61" spans="1:18" ht="17" thickBot="1" x14ac:dyDescent="0.25">
      <c r="A61" s="92" t="s">
        <v>4146</v>
      </c>
      <c r="B61" s="95">
        <v>304</v>
      </c>
      <c r="C61" s="96">
        <v>135</v>
      </c>
      <c r="D61" s="96">
        <v>986054.94022189511</v>
      </c>
      <c r="L61" s="134" t="s">
        <v>4146</v>
      </c>
      <c r="M61" s="130">
        <v>452</v>
      </c>
      <c r="N61" s="130">
        <v>220</v>
      </c>
      <c r="O61" s="131">
        <v>1913431.96</v>
      </c>
      <c r="P61" s="130" t="s">
        <v>5307</v>
      </c>
      <c r="Q61" s="130" t="s">
        <v>5308</v>
      </c>
      <c r="R61" s="120" t="s">
        <v>5311</v>
      </c>
    </row>
    <row r="62" spans="1:18" x14ac:dyDescent="0.2">
      <c r="L62" s="133" t="s">
        <v>5323</v>
      </c>
    </row>
    <row r="63" spans="1:18" s="185" customFormat="1" x14ac:dyDescent="0.2"/>
    <row r="64" spans="1:18" s="185" customFormat="1" x14ac:dyDescent="0.2">
      <c r="I64" s="115"/>
    </row>
    <row r="65" spans="9:17" s="185" customFormat="1" x14ac:dyDescent="0.2">
      <c r="I65" s="186"/>
    </row>
    <row r="66" spans="9:17" s="185" customFormat="1" x14ac:dyDescent="0.2">
      <c r="O66" s="187"/>
      <c r="Q66" s="115"/>
    </row>
    <row r="67" spans="9:17" s="185" customFormat="1" x14ac:dyDescent="0.2"/>
    <row r="68" spans="9:17" s="185" customFormat="1" x14ac:dyDescent="0.2"/>
    <row r="83" spans="12:16" x14ac:dyDescent="0.2">
      <c r="L83" s="85"/>
      <c r="M83" s="100"/>
      <c r="N83" s="100"/>
    </row>
    <row r="84" spans="12:16" x14ac:dyDescent="0.2">
      <c r="L84" s="85"/>
      <c r="M84" s="100"/>
      <c r="N84" s="100"/>
      <c r="O84" s="100"/>
      <c r="P84">
        <f>SUM(N84:N139)</f>
        <v>216</v>
      </c>
    </row>
    <row r="85" spans="12:16" x14ac:dyDescent="0.2">
      <c r="L85" s="88" t="s">
        <v>5217</v>
      </c>
      <c r="M85">
        <v>54</v>
      </c>
      <c r="N85">
        <v>50</v>
      </c>
      <c r="O85">
        <v>442318.2103523633</v>
      </c>
    </row>
    <row r="86" spans="12:16" x14ac:dyDescent="0.2">
      <c r="L86" s="88" t="s">
        <v>334</v>
      </c>
      <c r="M86">
        <v>11</v>
      </c>
      <c r="N86">
        <v>8</v>
      </c>
      <c r="O86">
        <v>154979.29418326388</v>
      </c>
    </row>
    <row r="87" spans="12:16" x14ac:dyDescent="0.2">
      <c r="L87" s="88" t="s">
        <v>1686</v>
      </c>
      <c r="M87">
        <v>4</v>
      </c>
      <c r="N87">
        <v>4</v>
      </c>
      <c r="O87">
        <v>65595.925742574254</v>
      </c>
    </row>
    <row r="88" spans="12:16" x14ac:dyDescent="0.2">
      <c r="L88" s="88" t="s">
        <v>887</v>
      </c>
      <c r="M88">
        <v>17</v>
      </c>
      <c r="N88">
        <v>13</v>
      </c>
      <c r="O88">
        <v>64296.821519420162</v>
      </c>
    </row>
    <row r="89" spans="12:16" x14ac:dyDescent="0.2">
      <c r="L89" s="88" t="s">
        <v>5218</v>
      </c>
      <c r="M89">
        <v>9</v>
      </c>
      <c r="N89">
        <v>5</v>
      </c>
      <c r="O89">
        <v>224094.3953339195</v>
      </c>
    </row>
    <row r="90" spans="12:16" x14ac:dyDescent="0.2">
      <c r="L90" s="88" t="s">
        <v>2769</v>
      </c>
      <c r="M90" s="100">
        <v>8</v>
      </c>
      <c r="N90">
        <v>4</v>
      </c>
      <c r="O90">
        <v>45065.60832868229</v>
      </c>
    </row>
    <row r="91" spans="12:16" x14ac:dyDescent="0.2">
      <c r="L91" s="88" t="s">
        <v>772</v>
      </c>
      <c r="M91">
        <v>10</v>
      </c>
      <c r="N91">
        <v>6</v>
      </c>
      <c r="O91">
        <v>34058.300185022359</v>
      </c>
    </row>
    <row r="92" spans="12:16" x14ac:dyDescent="0.2">
      <c r="L92" s="88" t="s">
        <v>1604</v>
      </c>
      <c r="M92">
        <v>8</v>
      </c>
      <c r="N92">
        <v>4</v>
      </c>
      <c r="O92">
        <v>33935.60832868229</v>
      </c>
    </row>
    <row r="93" spans="12:16" x14ac:dyDescent="0.2">
      <c r="L93" s="88" t="s">
        <v>248</v>
      </c>
      <c r="M93" s="100">
        <v>10</v>
      </c>
      <c r="N93" s="100">
        <v>4</v>
      </c>
      <c r="O93" s="100">
        <v>46494.614789173895</v>
      </c>
    </row>
    <row r="94" spans="12:16" x14ac:dyDescent="0.2">
      <c r="L94" s="88" t="s">
        <v>1522</v>
      </c>
      <c r="M94">
        <v>12</v>
      </c>
      <c r="N94">
        <v>4</v>
      </c>
      <c r="O94">
        <v>29344.543513513512</v>
      </c>
    </row>
    <row r="95" spans="12:16" x14ac:dyDescent="0.2">
      <c r="L95" s="88" t="s">
        <v>1540</v>
      </c>
      <c r="M95">
        <v>9</v>
      </c>
      <c r="N95">
        <v>5</v>
      </c>
      <c r="O95">
        <v>19250.082486715852</v>
      </c>
    </row>
    <row r="96" spans="12:16" x14ac:dyDescent="0.2">
      <c r="L96" s="88" t="s">
        <v>1058</v>
      </c>
      <c r="M96">
        <v>10</v>
      </c>
      <c r="N96">
        <v>6</v>
      </c>
      <c r="O96">
        <v>17168.741161359379</v>
      </c>
    </row>
    <row r="97" spans="12:15" x14ac:dyDescent="0.2">
      <c r="L97" s="88" t="s">
        <v>1572</v>
      </c>
      <c r="M97">
        <v>10</v>
      </c>
      <c r="N97">
        <v>3</v>
      </c>
      <c r="O97">
        <v>16188.163204633205</v>
      </c>
    </row>
    <row r="98" spans="12:15" x14ac:dyDescent="0.2">
      <c r="L98" s="88" t="s">
        <v>5219</v>
      </c>
      <c r="M98">
        <v>11</v>
      </c>
      <c r="N98">
        <v>7</v>
      </c>
      <c r="O98">
        <v>20575.695135135134</v>
      </c>
    </row>
    <row r="99" spans="12:15" x14ac:dyDescent="0.2">
      <c r="L99" s="88" t="s">
        <v>1506</v>
      </c>
      <c r="M99">
        <v>8</v>
      </c>
      <c r="N99">
        <v>4</v>
      </c>
      <c r="O99">
        <v>10693.15444015444</v>
      </c>
    </row>
    <row r="100" spans="12:15" x14ac:dyDescent="0.2">
      <c r="L100" s="88" t="s">
        <v>1249</v>
      </c>
      <c r="M100">
        <v>7</v>
      </c>
      <c r="N100">
        <v>3</v>
      </c>
      <c r="O100">
        <v>10063.560877709393</v>
      </c>
    </row>
    <row r="101" spans="12:15" x14ac:dyDescent="0.2">
      <c r="L101" s="88" t="s">
        <v>1590</v>
      </c>
      <c r="M101">
        <v>8</v>
      </c>
      <c r="N101">
        <v>4</v>
      </c>
      <c r="O101">
        <v>9300.5760262242438</v>
      </c>
    </row>
    <row r="102" spans="12:15" x14ac:dyDescent="0.2">
      <c r="L102" s="88" t="s">
        <v>1827</v>
      </c>
      <c r="M102">
        <v>4</v>
      </c>
      <c r="N102">
        <v>4</v>
      </c>
      <c r="O102">
        <v>9106.27027027027</v>
      </c>
    </row>
    <row r="103" spans="12:15" x14ac:dyDescent="0.2">
      <c r="L103" s="88" t="s">
        <v>753</v>
      </c>
      <c r="M103" s="100">
        <v>3</v>
      </c>
      <c r="N103" s="100">
        <v>3</v>
      </c>
      <c r="O103" s="100">
        <v>8489.3034519668181</v>
      </c>
    </row>
    <row r="104" spans="12:15" x14ac:dyDescent="0.2">
      <c r="L104" s="88" t="s">
        <v>1364</v>
      </c>
      <c r="M104">
        <v>2</v>
      </c>
      <c r="N104">
        <v>2</v>
      </c>
      <c r="O104">
        <v>7674.7683397683395</v>
      </c>
    </row>
    <row r="105" spans="12:15" x14ac:dyDescent="0.2">
      <c r="L105" s="88" t="s">
        <v>1622</v>
      </c>
      <c r="M105">
        <v>12</v>
      </c>
      <c r="N105">
        <v>3</v>
      </c>
      <c r="O105">
        <v>6938.6651351351356</v>
      </c>
    </row>
    <row r="106" spans="12:15" x14ac:dyDescent="0.2">
      <c r="L106" s="88" t="s">
        <v>506</v>
      </c>
      <c r="M106">
        <v>8</v>
      </c>
      <c r="N106">
        <v>4</v>
      </c>
      <c r="O106">
        <v>20454.195135135138</v>
      </c>
    </row>
    <row r="107" spans="12:15" x14ac:dyDescent="0.2">
      <c r="L107" s="88" t="s">
        <v>1845</v>
      </c>
      <c r="M107">
        <v>1</v>
      </c>
      <c r="N107">
        <v>1</v>
      </c>
      <c r="O107">
        <v>5250.5</v>
      </c>
    </row>
    <row r="108" spans="12:15" x14ac:dyDescent="0.2">
      <c r="L108" s="88" t="s">
        <v>697</v>
      </c>
      <c r="M108" s="100">
        <v>6</v>
      </c>
      <c r="N108" s="100">
        <v>2</v>
      </c>
      <c r="O108" s="100">
        <v>4747.4408910891088</v>
      </c>
    </row>
    <row r="109" spans="12:15" x14ac:dyDescent="0.2">
      <c r="L109" s="88" t="s">
        <v>940</v>
      </c>
      <c r="M109">
        <v>6</v>
      </c>
      <c r="N109">
        <v>2</v>
      </c>
      <c r="O109">
        <v>4664.5460262242441</v>
      </c>
    </row>
    <row r="110" spans="12:15" x14ac:dyDescent="0.2">
      <c r="L110" s="88" t="s">
        <v>5220</v>
      </c>
      <c r="M110" s="114">
        <v>8</v>
      </c>
      <c r="N110" s="114">
        <v>4</v>
      </c>
      <c r="O110" s="114">
        <v>51935.618650177763</v>
      </c>
    </row>
    <row r="111" spans="12:15" x14ac:dyDescent="0.2">
      <c r="L111" s="88" t="s">
        <v>299</v>
      </c>
      <c r="M111">
        <v>12</v>
      </c>
      <c r="N111">
        <v>4</v>
      </c>
      <c r="O111">
        <v>9494.8817821782177</v>
      </c>
    </row>
    <row r="112" spans="12:15" x14ac:dyDescent="0.2">
      <c r="L112" s="88" t="s">
        <v>1742</v>
      </c>
      <c r="M112">
        <v>5</v>
      </c>
      <c r="N112">
        <v>1</v>
      </c>
      <c r="O112">
        <v>2385.5300000000002</v>
      </c>
    </row>
    <row r="113" spans="12:15" x14ac:dyDescent="0.2">
      <c r="L113" s="88" t="s">
        <v>1894</v>
      </c>
      <c r="M113">
        <v>1</v>
      </c>
      <c r="N113">
        <v>1</v>
      </c>
      <c r="O113">
        <v>2361.9108910891091</v>
      </c>
    </row>
    <row r="114" spans="12:15" x14ac:dyDescent="0.2">
      <c r="L114" s="88" t="s">
        <v>3028</v>
      </c>
      <c r="M114">
        <v>3</v>
      </c>
    </row>
    <row r="115" spans="12:15" x14ac:dyDescent="0.2">
      <c r="L115" s="88" t="s">
        <v>3111</v>
      </c>
      <c r="M115">
        <v>2</v>
      </c>
      <c r="N115" s="88"/>
      <c r="O115" s="88"/>
    </row>
    <row r="116" spans="12:15" x14ac:dyDescent="0.2">
      <c r="L116" s="88" t="s">
        <v>281</v>
      </c>
      <c r="M116">
        <v>5</v>
      </c>
      <c r="N116">
        <v>1</v>
      </c>
      <c r="O116">
        <v>5565.5300000000007</v>
      </c>
    </row>
    <row r="117" spans="12:15" x14ac:dyDescent="0.2">
      <c r="L117" s="85"/>
      <c r="M117" s="100"/>
      <c r="N117" s="100"/>
      <c r="O117" s="100"/>
    </row>
    <row r="118" spans="12:15" x14ac:dyDescent="0.2">
      <c r="L118" s="88" t="s">
        <v>5221</v>
      </c>
      <c r="M118" s="100">
        <v>10</v>
      </c>
      <c r="N118" s="100">
        <v>6</v>
      </c>
      <c r="O118" s="100">
        <v>59905.997378744752</v>
      </c>
    </row>
    <row r="119" spans="12:15" x14ac:dyDescent="0.2">
      <c r="L119" s="88" t="s">
        <v>5222</v>
      </c>
      <c r="M119" s="100">
        <v>16</v>
      </c>
      <c r="N119" s="100">
        <v>11</v>
      </c>
      <c r="O119" s="100">
        <v>115768.07848312244</v>
      </c>
    </row>
    <row r="120" spans="12:15" x14ac:dyDescent="0.2">
      <c r="L120" s="88" t="s">
        <v>5223</v>
      </c>
      <c r="M120" s="100">
        <v>9</v>
      </c>
      <c r="N120" s="100">
        <v>1</v>
      </c>
      <c r="O120" s="100">
        <v>32250.5</v>
      </c>
    </row>
    <row r="121" spans="12:15" x14ac:dyDescent="0.2">
      <c r="L121" s="88" t="s">
        <v>3583</v>
      </c>
      <c r="M121" s="100">
        <v>4</v>
      </c>
      <c r="N121" s="100"/>
      <c r="O121" s="100"/>
    </row>
    <row r="122" spans="12:15" x14ac:dyDescent="0.2">
      <c r="L122" s="88" t="s">
        <v>3933</v>
      </c>
      <c r="M122" s="100">
        <v>6</v>
      </c>
      <c r="O122" s="100"/>
    </row>
    <row r="123" spans="12:15" x14ac:dyDescent="0.2">
      <c r="L123" s="85"/>
    </row>
    <row r="124" spans="12:15" x14ac:dyDescent="0.2">
      <c r="L124" s="88" t="s">
        <v>1999</v>
      </c>
      <c r="M124">
        <v>4</v>
      </c>
      <c r="N124">
        <v>4</v>
      </c>
      <c r="O124">
        <v>29114.198612332279</v>
      </c>
    </row>
    <row r="125" spans="12:15" x14ac:dyDescent="0.2">
      <c r="L125" s="88" t="s">
        <v>2735</v>
      </c>
      <c r="M125">
        <v>8</v>
      </c>
      <c r="N125">
        <v>4</v>
      </c>
      <c r="O125">
        <v>15499.582486715854</v>
      </c>
    </row>
    <row r="126" spans="12:15" x14ac:dyDescent="0.2">
      <c r="L126" s="88" t="s">
        <v>1487</v>
      </c>
      <c r="M126">
        <v>24</v>
      </c>
      <c r="N126">
        <v>2</v>
      </c>
      <c r="O126">
        <v>7501</v>
      </c>
    </row>
    <row r="127" spans="12:15" x14ac:dyDescent="0.2">
      <c r="L127" s="85"/>
    </row>
    <row r="128" spans="12:15" x14ac:dyDescent="0.2">
      <c r="L128" s="88" t="s">
        <v>2804</v>
      </c>
      <c r="M128">
        <v>10</v>
      </c>
      <c r="N128">
        <v>6</v>
      </c>
      <c r="O128">
        <v>26552.762882961946</v>
      </c>
    </row>
    <row r="129" spans="12:15" x14ac:dyDescent="0.2">
      <c r="L129" s="88" t="s">
        <v>2503</v>
      </c>
      <c r="M129">
        <v>1</v>
      </c>
      <c r="N129">
        <v>1</v>
      </c>
      <c r="O129">
        <v>5372.1332046332045</v>
      </c>
    </row>
    <row r="130" spans="12:15" x14ac:dyDescent="0.2">
      <c r="L130" s="88" t="s">
        <v>2843</v>
      </c>
      <c r="M130">
        <v>5</v>
      </c>
      <c r="N130">
        <v>1</v>
      </c>
      <c r="O130">
        <v>3750.5</v>
      </c>
    </row>
    <row r="131" spans="12:15" x14ac:dyDescent="0.2">
      <c r="L131" s="88" t="s">
        <v>3664</v>
      </c>
      <c r="M131">
        <v>10</v>
      </c>
      <c r="N131" s="100"/>
      <c r="O131" s="100"/>
    </row>
    <row r="132" spans="12:15" x14ac:dyDescent="0.2">
      <c r="L132" s="85"/>
    </row>
    <row r="133" spans="12:15" x14ac:dyDescent="0.2">
      <c r="L133" s="88" t="s">
        <v>1937</v>
      </c>
      <c r="M133">
        <v>8</v>
      </c>
      <c r="N133">
        <v>4</v>
      </c>
      <c r="O133">
        <v>21698.588947207463</v>
      </c>
    </row>
    <row r="134" spans="12:15" x14ac:dyDescent="0.2">
      <c r="L134" s="88" t="s">
        <v>1339</v>
      </c>
      <c r="M134">
        <v>8</v>
      </c>
      <c r="N134">
        <v>4</v>
      </c>
      <c r="O134">
        <v>18534.33152146489</v>
      </c>
    </row>
    <row r="135" spans="12:15" x14ac:dyDescent="0.2">
      <c r="L135" s="88" t="s">
        <v>1754</v>
      </c>
      <c r="M135">
        <v>1</v>
      </c>
      <c r="N135">
        <v>1</v>
      </c>
      <c r="O135">
        <v>2250.5</v>
      </c>
    </row>
    <row r="136" spans="12:15" x14ac:dyDescent="0.2">
      <c r="L136" s="85"/>
      <c r="M136" s="100"/>
      <c r="N136" s="100"/>
      <c r="O136" s="100"/>
    </row>
    <row r="137" spans="12:15" x14ac:dyDescent="0.2">
      <c r="L137" s="88" t="s">
        <v>5224</v>
      </c>
      <c r="M137" s="100">
        <v>8</v>
      </c>
      <c r="N137" s="100">
        <v>4</v>
      </c>
      <c r="O137" s="100">
        <v>51264.614789173902</v>
      </c>
    </row>
    <row r="138" spans="12:15" x14ac:dyDescent="0.2">
      <c r="L138" s="88" t="s">
        <v>1479</v>
      </c>
      <c r="M138" s="100">
        <v>4</v>
      </c>
      <c r="N138" s="100">
        <v>1</v>
      </c>
      <c r="O138" s="100">
        <v>2385.5300000000002</v>
      </c>
    </row>
    <row r="139" spans="12:15" x14ac:dyDescent="0.2">
      <c r="L139" s="85"/>
      <c r="M139" s="100"/>
      <c r="N139" s="100"/>
      <c r="O139" s="100"/>
    </row>
    <row r="140" spans="12:15" x14ac:dyDescent="0.2">
      <c r="L140" s="88" t="s">
        <v>1904</v>
      </c>
      <c r="M140" s="100">
        <v>32</v>
      </c>
      <c r="N140" s="100">
        <v>4</v>
      </c>
      <c r="O140" s="100">
        <v>139091.18652356742</v>
      </c>
    </row>
    <row r="141" spans="12:15" ht="17" thickBot="1" x14ac:dyDescent="0.25">
      <c r="L141" s="92" t="s">
        <v>4146</v>
      </c>
      <c r="M141" s="92">
        <f>SUM(M85:M140)</f>
        <v>452</v>
      </c>
      <c r="N141" s="92">
        <f t="shared" ref="N141:O141" si="0">SUM(N85:N140)</f>
        <v>220</v>
      </c>
      <c r="O141" s="92">
        <f t="shared" si="0"/>
        <v>1913431.9610115057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B76F-0598-7241-8090-ABF3BDD62C34}">
  <sheetPr codeName="Sheet11"/>
  <dimension ref="B2:L61"/>
  <sheetViews>
    <sheetView workbookViewId="0">
      <selection activeCell="D55" sqref="D55"/>
    </sheetView>
  </sheetViews>
  <sheetFormatPr baseColWidth="10" defaultRowHeight="16" x14ac:dyDescent="0.2"/>
  <cols>
    <col min="4" max="4" width="12.6640625" style="97" bestFit="1" customWidth="1"/>
    <col min="7" max="7" width="12.6640625" style="97" bestFit="1" customWidth="1"/>
    <col min="11" max="11" width="12.6640625" style="97" bestFit="1" customWidth="1"/>
  </cols>
  <sheetData>
    <row r="2" spans="2:12" x14ac:dyDescent="0.2">
      <c r="B2" t="s">
        <v>5324</v>
      </c>
      <c r="F2" t="s">
        <v>5325</v>
      </c>
      <c r="J2" t="s">
        <v>5326</v>
      </c>
    </row>
    <row r="3" spans="2:12" x14ac:dyDescent="0.2">
      <c r="B3" s="200" t="s">
        <v>5175</v>
      </c>
      <c r="C3" s="200" t="s">
        <v>5206</v>
      </c>
      <c r="D3" s="201" t="s">
        <v>5176</v>
      </c>
      <c r="F3" s="200" t="s">
        <v>5177</v>
      </c>
      <c r="G3" s="201" t="s">
        <v>5178</v>
      </c>
      <c r="H3" s="200" t="s">
        <v>5179</v>
      </c>
      <c r="J3" s="1" t="s">
        <v>5180</v>
      </c>
      <c r="K3" s="199" t="s">
        <v>5178</v>
      </c>
      <c r="L3" s="1" t="s">
        <v>5179</v>
      </c>
    </row>
    <row r="4" spans="2:12" x14ac:dyDescent="0.2">
      <c r="B4" s="41" t="s">
        <v>310</v>
      </c>
      <c r="C4">
        <v>1</v>
      </c>
      <c r="D4" s="97">
        <v>5000</v>
      </c>
      <c r="F4" s="41" t="s">
        <v>335</v>
      </c>
      <c r="G4" s="97">
        <v>2108014.9502839101</v>
      </c>
      <c r="H4">
        <v>139</v>
      </c>
      <c r="J4" s="41" t="s">
        <v>4174</v>
      </c>
      <c r="K4" s="97">
        <v>751961.20956809144</v>
      </c>
      <c r="L4">
        <v>334</v>
      </c>
    </row>
    <row r="5" spans="2:12" x14ac:dyDescent="0.2">
      <c r="B5" s="41" t="s">
        <v>1853</v>
      </c>
      <c r="C5">
        <v>1</v>
      </c>
      <c r="D5" s="97">
        <v>10000</v>
      </c>
      <c r="F5" s="41" t="s">
        <v>3934</v>
      </c>
      <c r="G5" s="97">
        <v>445165.38719007629</v>
      </c>
      <c r="H5">
        <v>41</v>
      </c>
      <c r="J5" s="41" t="s">
        <v>4171</v>
      </c>
      <c r="K5" s="97">
        <v>2793005.79900148</v>
      </c>
      <c r="L5">
        <v>163</v>
      </c>
    </row>
    <row r="6" spans="2:12" x14ac:dyDescent="0.2">
      <c r="B6" s="41" t="s">
        <v>1944</v>
      </c>
      <c r="C6">
        <v>15</v>
      </c>
      <c r="D6" s="97">
        <v>142937.50270001142</v>
      </c>
      <c r="F6" s="41" t="s">
        <v>4165</v>
      </c>
      <c r="G6" s="97">
        <v>1125782.2017567672</v>
      </c>
      <c r="H6">
        <v>88</v>
      </c>
      <c r="J6" s="41" t="s">
        <v>4172</v>
      </c>
      <c r="K6" s="97">
        <v>5075389.4677149449</v>
      </c>
      <c r="L6">
        <v>446</v>
      </c>
    </row>
    <row r="7" spans="2:12" x14ac:dyDescent="0.2">
      <c r="B7" s="41" t="s">
        <v>167</v>
      </c>
      <c r="C7">
        <v>18</v>
      </c>
      <c r="D7" s="97">
        <v>134814.20150890065</v>
      </c>
      <c r="F7" s="41" t="s">
        <v>4166</v>
      </c>
      <c r="G7" s="97">
        <v>1089281.4535175981</v>
      </c>
      <c r="H7">
        <v>86</v>
      </c>
      <c r="J7" s="41" t="s">
        <v>4157</v>
      </c>
      <c r="K7" s="97">
        <v>2949340.5449065273</v>
      </c>
      <c r="L7">
        <v>217</v>
      </c>
    </row>
    <row r="8" spans="2:12" x14ac:dyDescent="0.2">
      <c r="B8" s="41" t="s">
        <v>897</v>
      </c>
      <c r="C8">
        <v>27</v>
      </c>
      <c r="D8" s="97">
        <v>411916.81031459349</v>
      </c>
      <c r="F8" s="41" t="s">
        <v>1573</v>
      </c>
      <c r="G8" s="97">
        <v>1050547.5719334553</v>
      </c>
      <c r="H8">
        <v>88</v>
      </c>
      <c r="J8" s="41" t="s">
        <v>4193</v>
      </c>
      <c r="K8" s="97">
        <v>5826.4227340492153</v>
      </c>
      <c r="L8">
        <v>20</v>
      </c>
    </row>
    <row r="9" spans="2:12" x14ac:dyDescent="0.2">
      <c r="B9" s="41" t="s">
        <v>2811</v>
      </c>
      <c r="C9">
        <v>5</v>
      </c>
      <c r="D9" s="97">
        <v>39541.844966701166</v>
      </c>
      <c r="F9" s="41" t="s">
        <v>4167</v>
      </c>
      <c r="G9" s="97">
        <v>472557.79848296818</v>
      </c>
      <c r="H9">
        <v>33</v>
      </c>
      <c r="J9" s="41" t="s">
        <v>4184</v>
      </c>
      <c r="K9" s="97">
        <v>150325.42605534141</v>
      </c>
      <c r="L9">
        <v>23</v>
      </c>
    </row>
    <row r="10" spans="2:12" x14ac:dyDescent="0.2">
      <c r="B10" s="41" t="s">
        <v>451</v>
      </c>
      <c r="C10">
        <v>116</v>
      </c>
      <c r="D10" s="97">
        <v>572541.21859089518</v>
      </c>
      <c r="F10" s="41" t="s">
        <v>4192</v>
      </c>
      <c r="G10" s="97">
        <v>142937.50270001142</v>
      </c>
      <c r="H10">
        <v>16</v>
      </c>
      <c r="J10" s="41" t="s">
        <v>4160</v>
      </c>
      <c r="K10" s="97">
        <v>1014611.8816202176</v>
      </c>
      <c r="L10">
        <v>109</v>
      </c>
    </row>
    <row r="11" spans="2:12" x14ac:dyDescent="0.2">
      <c r="B11" s="41" t="s">
        <v>3707</v>
      </c>
      <c r="C11">
        <v>12</v>
      </c>
      <c r="D11" s="97">
        <v>302066.64865893492</v>
      </c>
      <c r="F11" s="41" t="s">
        <v>508</v>
      </c>
      <c r="G11" s="97">
        <v>11818.180396246089</v>
      </c>
      <c r="H11">
        <v>3</v>
      </c>
      <c r="J11" s="41" t="s">
        <v>4179</v>
      </c>
      <c r="K11" s="97">
        <v>1081793.5557467199</v>
      </c>
      <c r="L11">
        <v>75</v>
      </c>
    </row>
    <row r="12" spans="2:12" x14ac:dyDescent="0.2">
      <c r="B12" s="41" t="s">
        <v>3939</v>
      </c>
      <c r="C12">
        <v>41</v>
      </c>
      <c r="D12" s="97">
        <v>445165.38719007629</v>
      </c>
      <c r="F12" s="41" t="s">
        <v>250</v>
      </c>
      <c r="G12" s="97">
        <v>6925141.402507172</v>
      </c>
      <c r="H12">
        <v>248</v>
      </c>
      <c r="J12" s="41" t="s">
        <v>4173</v>
      </c>
      <c r="K12" s="97">
        <v>1202014.6535031858</v>
      </c>
      <c r="L12">
        <v>54</v>
      </c>
    </row>
    <row r="13" spans="2:12" x14ac:dyDescent="0.2">
      <c r="B13" s="41" t="s">
        <v>229</v>
      </c>
      <c r="C13">
        <v>126</v>
      </c>
      <c r="D13" s="97">
        <v>766774.11835937027</v>
      </c>
      <c r="F13" s="41" t="s">
        <v>1970</v>
      </c>
      <c r="G13" s="97">
        <v>13578.229759244945</v>
      </c>
      <c r="H13">
        <v>5</v>
      </c>
      <c r="J13" s="41" t="s">
        <v>4185</v>
      </c>
      <c r="K13" s="97">
        <v>497987.37846761988</v>
      </c>
      <c r="L13">
        <v>46</v>
      </c>
    </row>
    <row r="14" spans="2:12" x14ac:dyDescent="0.2">
      <c r="B14" s="41" t="s">
        <v>762</v>
      </c>
      <c r="C14">
        <v>42</v>
      </c>
      <c r="D14" s="97">
        <v>317793.14162491687</v>
      </c>
      <c r="F14" s="41" t="s">
        <v>396</v>
      </c>
      <c r="G14" s="97">
        <v>1111872.9769309724</v>
      </c>
      <c r="H14">
        <v>84</v>
      </c>
      <c r="J14" s="41" t="s">
        <v>4180</v>
      </c>
      <c r="K14" s="97">
        <v>1214472.3621945428</v>
      </c>
      <c r="L14">
        <v>68</v>
      </c>
    </row>
    <row r="15" spans="2:12" x14ac:dyDescent="0.2">
      <c r="B15" s="41" t="s">
        <v>268</v>
      </c>
      <c r="C15">
        <v>6</v>
      </c>
      <c r="D15" s="97">
        <v>30284.872179249251</v>
      </c>
      <c r="F15" s="41" t="s">
        <v>301</v>
      </c>
      <c r="G15" s="97">
        <v>5811891.2281776294</v>
      </c>
      <c r="H15">
        <v>346</v>
      </c>
      <c r="J15" s="41" t="s">
        <v>4176</v>
      </c>
      <c r="K15" s="97">
        <v>1473814.0788106916</v>
      </c>
      <c r="L15">
        <v>109</v>
      </c>
    </row>
    <row r="16" spans="2:12" x14ac:dyDescent="0.2">
      <c r="B16" s="41" t="s">
        <v>257</v>
      </c>
      <c r="C16">
        <v>1</v>
      </c>
      <c r="D16" s="97">
        <v>275.28514851485153</v>
      </c>
      <c r="F16" s="41" t="s">
        <v>888</v>
      </c>
      <c r="G16" s="97">
        <v>553831.2833793388</v>
      </c>
      <c r="H16">
        <v>44</v>
      </c>
      <c r="J16" s="41" t="s">
        <v>4170</v>
      </c>
      <c r="K16" s="97">
        <v>1980654.8665769277</v>
      </c>
      <c r="L16">
        <v>73</v>
      </c>
    </row>
    <row r="17" spans="2:12" x14ac:dyDescent="0.2">
      <c r="B17" s="41" t="s">
        <v>2975</v>
      </c>
      <c r="C17">
        <v>15</v>
      </c>
      <c r="D17" s="97">
        <v>114474.87030619796</v>
      </c>
      <c r="F17" s="41" t="s">
        <v>283</v>
      </c>
      <c r="G17" s="97">
        <v>1673800.2705673561</v>
      </c>
      <c r="H17">
        <v>137</v>
      </c>
      <c r="J17" s="41" t="s">
        <v>4194</v>
      </c>
      <c r="K17" s="97">
        <v>7060350.0989465704</v>
      </c>
      <c r="L17">
        <v>64</v>
      </c>
    </row>
    <row r="18" spans="2:12" x14ac:dyDescent="0.2">
      <c r="B18" s="41" t="s">
        <v>782</v>
      </c>
      <c r="C18">
        <v>16</v>
      </c>
      <c r="D18" s="97">
        <v>3841858.4039931381</v>
      </c>
      <c r="F18" s="41" t="s">
        <v>954</v>
      </c>
      <c r="G18" s="97">
        <v>1867486.6887152777</v>
      </c>
      <c r="H18">
        <v>76</v>
      </c>
      <c r="J18" s="41" t="s">
        <v>4183</v>
      </c>
      <c r="K18" s="97">
        <v>126581.78753667045</v>
      </c>
      <c r="L18">
        <v>125</v>
      </c>
    </row>
    <row r="19" spans="2:12" x14ac:dyDescent="0.2">
      <c r="B19" s="41" t="s">
        <v>1255</v>
      </c>
      <c r="C19">
        <v>8</v>
      </c>
      <c r="D19" s="97">
        <v>4942.0689832708649</v>
      </c>
      <c r="F19" s="41" t="s">
        <v>186</v>
      </c>
      <c r="G19" s="97">
        <v>1827612.0905026104</v>
      </c>
      <c r="H19">
        <v>324</v>
      </c>
      <c r="J19" s="207" t="s">
        <v>4178</v>
      </c>
      <c r="K19" s="208">
        <v>505426.80383492477</v>
      </c>
      <c r="L19" s="144">
        <v>39</v>
      </c>
    </row>
    <row r="20" spans="2:12" x14ac:dyDescent="0.2">
      <c r="B20" s="41" t="s">
        <v>3944</v>
      </c>
      <c r="C20">
        <v>88</v>
      </c>
      <c r="D20" s="97">
        <v>1125782.2017567672</v>
      </c>
      <c r="F20" s="203" t="s">
        <v>4159</v>
      </c>
      <c r="G20" s="186">
        <v>1652237.1204178641</v>
      </c>
      <c r="H20" s="185">
        <v>207</v>
      </c>
      <c r="J20" s="204" t="s">
        <v>4146</v>
      </c>
      <c r="K20" s="205">
        <v>27883556.337218571</v>
      </c>
      <c r="L20" s="206">
        <v>1965</v>
      </c>
    </row>
    <row r="21" spans="2:12" x14ac:dyDescent="0.2">
      <c r="B21" s="41" t="s">
        <v>3695</v>
      </c>
      <c r="C21">
        <v>62</v>
      </c>
      <c r="D21" s="97">
        <v>2016892.1270229239</v>
      </c>
      <c r="F21" s="204" t="s">
        <v>4146</v>
      </c>
      <c r="G21" s="205">
        <v>27883556.337218493</v>
      </c>
      <c r="H21" s="206">
        <v>1965</v>
      </c>
    </row>
    <row r="22" spans="2:12" x14ac:dyDescent="0.2">
      <c r="B22" s="41" t="s">
        <v>3028</v>
      </c>
      <c r="C22">
        <v>8</v>
      </c>
      <c r="D22" s="97">
        <v>7211.3311036276755</v>
      </c>
    </row>
    <row r="23" spans="2:12" x14ac:dyDescent="0.2">
      <c r="B23" s="41" t="s">
        <v>2851</v>
      </c>
      <c r="C23">
        <v>4</v>
      </c>
      <c r="D23" s="97">
        <v>21143.526043000002</v>
      </c>
    </row>
    <row r="24" spans="2:12" x14ac:dyDescent="0.2">
      <c r="B24" s="41" t="s">
        <v>1833</v>
      </c>
      <c r="C24">
        <v>4</v>
      </c>
      <c r="D24" s="97">
        <v>20680.067722772277</v>
      </c>
    </row>
    <row r="25" spans="2:12" x14ac:dyDescent="0.2">
      <c r="B25" s="41" t="s">
        <v>1372</v>
      </c>
      <c r="C25">
        <v>86</v>
      </c>
      <c r="D25" s="97">
        <v>1089281.4535175981</v>
      </c>
    </row>
    <row r="26" spans="2:12" x14ac:dyDescent="0.2">
      <c r="B26" s="41" t="s">
        <v>3118</v>
      </c>
      <c r="C26">
        <v>26</v>
      </c>
      <c r="D26" s="97">
        <v>327438.35300748586</v>
      </c>
    </row>
    <row r="27" spans="2:12" x14ac:dyDescent="0.2">
      <c r="B27" s="41" t="s">
        <v>914</v>
      </c>
      <c r="C27">
        <v>299</v>
      </c>
      <c r="D27" s="97">
        <v>5034841.8005445935</v>
      </c>
    </row>
    <row r="28" spans="2:12" x14ac:dyDescent="0.2">
      <c r="B28" s="41" t="s">
        <v>375</v>
      </c>
      <c r="C28">
        <v>17</v>
      </c>
      <c r="D28" s="97">
        <v>150793.87499468288</v>
      </c>
    </row>
    <row r="29" spans="2:12" x14ac:dyDescent="0.2">
      <c r="B29" s="41" t="s">
        <v>1692</v>
      </c>
      <c r="C29">
        <v>86</v>
      </c>
      <c r="D29" s="97">
        <v>740362.29632074712</v>
      </c>
    </row>
    <row r="30" spans="2:12" x14ac:dyDescent="0.2">
      <c r="B30" s="41" t="s">
        <v>1064</v>
      </c>
      <c r="C30">
        <v>84</v>
      </c>
      <c r="D30" s="97">
        <v>1111872.9769309724</v>
      </c>
    </row>
    <row r="31" spans="2:12" x14ac:dyDescent="0.2">
      <c r="B31" s="41" t="s">
        <v>1401</v>
      </c>
      <c r="C31">
        <v>115</v>
      </c>
      <c r="D31" s="97">
        <v>1883400.7597327929</v>
      </c>
    </row>
    <row r="32" spans="2:12" x14ac:dyDescent="0.2">
      <c r="B32" s="41" t="s">
        <v>3236</v>
      </c>
      <c r="C32">
        <v>1</v>
      </c>
      <c r="D32" s="97">
        <v>13492.871690427699</v>
      </c>
    </row>
    <row r="33" spans="2:4" x14ac:dyDescent="0.2">
      <c r="B33" s="41" t="s">
        <v>921</v>
      </c>
      <c r="C33">
        <v>21</v>
      </c>
      <c r="D33" s="97">
        <v>449611.07462554914</v>
      </c>
    </row>
    <row r="34" spans="2:4" x14ac:dyDescent="0.2">
      <c r="B34" s="41" t="s">
        <v>2007</v>
      </c>
      <c r="C34">
        <v>1</v>
      </c>
    </row>
    <row r="35" spans="2:4" x14ac:dyDescent="0.2">
      <c r="B35" s="41" t="s">
        <v>809</v>
      </c>
      <c r="C35">
        <v>59</v>
      </c>
      <c r="D35" s="97">
        <v>212629.8164531425</v>
      </c>
    </row>
    <row r="36" spans="2:4" x14ac:dyDescent="0.2">
      <c r="B36" s="41" t="s">
        <v>1762</v>
      </c>
      <c r="C36">
        <v>4</v>
      </c>
      <c r="D36" s="97">
        <v>2525.0493629988555</v>
      </c>
    </row>
    <row r="37" spans="2:4" x14ac:dyDescent="0.2">
      <c r="B37" s="41" t="s">
        <v>1484</v>
      </c>
      <c r="C37">
        <v>16</v>
      </c>
      <c r="D37" s="97">
        <v>100190.66229299179</v>
      </c>
    </row>
    <row r="38" spans="2:4" x14ac:dyDescent="0.2">
      <c r="B38" s="41" t="s">
        <v>1899</v>
      </c>
      <c r="C38">
        <v>22</v>
      </c>
      <c r="D38" s="97">
        <v>219498.36043528674</v>
      </c>
    </row>
    <row r="39" spans="2:4" x14ac:dyDescent="0.2">
      <c r="B39" s="41" t="s">
        <v>292</v>
      </c>
      <c r="C39">
        <v>22</v>
      </c>
      <c r="D39" s="97">
        <v>842805.99290814751</v>
      </c>
    </row>
    <row r="40" spans="2:4" x14ac:dyDescent="0.2">
      <c r="B40" s="41" t="s">
        <v>4226</v>
      </c>
      <c r="C40">
        <v>1</v>
      </c>
      <c r="D40" s="97">
        <v>107.22779922779922</v>
      </c>
    </row>
    <row r="41" spans="2:4" x14ac:dyDescent="0.2">
      <c r="B41" s="41" t="s">
        <v>1514</v>
      </c>
      <c r="C41">
        <v>2</v>
      </c>
      <c r="D41" s="97">
        <v>293.86138613861385</v>
      </c>
    </row>
    <row r="42" spans="2:4" x14ac:dyDescent="0.2">
      <c r="B42" s="41" t="s">
        <v>1530</v>
      </c>
      <c r="C42">
        <v>66</v>
      </c>
      <c r="D42" s="97">
        <v>498177.33033190091</v>
      </c>
    </row>
    <row r="43" spans="2:4" x14ac:dyDescent="0.2">
      <c r="B43" s="41" t="s">
        <v>1547</v>
      </c>
      <c r="C43">
        <v>11</v>
      </c>
      <c r="D43" s="97">
        <v>85773.995099759108</v>
      </c>
    </row>
    <row r="44" spans="2:4" x14ac:dyDescent="0.2">
      <c r="B44" s="41" t="s">
        <v>705</v>
      </c>
      <c r="C44">
        <v>1</v>
      </c>
      <c r="D44" s="97">
        <v>11053.180396246089</v>
      </c>
    </row>
    <row r="45" spans="2:4" x14ac:dyDescent="0.2">
      <c r="B45" s="41" t="s">
        <v>2774</v>
      </c>
      <c r="C45">
        <v>2</v>
      </c>
      <c r="D45" s="97">
        <v>2433.166023166023</v>
      </c>
    </row>
    <row r="46" spans="2:4" x14ac:dyDescent="0.2">
      <c r="B46" s="41" t="s">
        <v>3668</v>
      </c>
      <c r="C46">
        <v>2</v>
      </c>
      <c r="D46" s="97">
        <v>18260.575710080662</v>
      </c>
    </row>
    <row r="47" spans="2:4" x14ac:dyDescent="0.2">
      <c r="B47" s="41" t="s">
        <v>1346</v>
      </c>
      <c r="C47">
        <v>1</v>
      </c>
      <c r="D47" s="97">
        <v>11053.180396246089</v>
      </c>
    </row>
    <row r="48" spans="2:4" x14ac:dyDescent="0.2">
      <c r="B48" s="41" t="s">
        <v>3587</v>
      </c>
      <c r="C48">
        <v>33</v>
      </c>
      <c r="D48" s="97">
        <v>472557.79848296818</v>
      </c>
    </row>
    <row r="49" spans="2:4" x14ac:dyDescent="0.2">
      <c r="B49" s="41" t="s">
        <v>1581</v>
      </c>
      <c r="C49">
        <v>76</v>
      </c>
      <c r="D49" s="97">
        <v>748480.92327452078</v>
      </c>
    </row>
    <row r="50" spans="2:4" x14ac:dyDescent="0.2">
      <c r="B50" s="41" t="s">
        <v>1610</v>
      </c>
      <c r="C50">
        <v>22</v>
      </c>
      <c r="D50" s="97">
        <v>307995.81562439579</v>
      </c>
    </row>
    <row r="51" spans="2:4" x14ac:dyDescent="0.2">
      <c r="B51" s="41" t="s">
        <v>1628</v>
      </c>
      <c r="C51">
        <v>14</v>
      </c>
      <c r="D51" s="97">
        <v>47572.179179948042</v>
      </c>
    </row>
    <row r="52" spans="2:4" x14ac:dyDescent="0.2">
      <c r="B52" s="41" t="s">
        <v>2512</v>
      </c>
      <c r="C52">
        <v>64</v>
      </c>
      <c r="D52" s="97">
        <v>486671.98354746302</v>
      </c>
    </row>
    <row r="53" spans="2:4" x14ac:dyDescent="0.2">
      <c r="B53" s="41" t="s">
        <v>1496</v>
      </c>
      <c r="C53">
        <v>13</v>
      </c>
      <c r="D53" s="97">
        <v>129374.07924235136</v>
      </c>
    </row>
    <row r="54" spans="2:4" x14ac:dyDescent="0.2">
      <c r="B54" s="41" t="s">
        <v>3249</v>
      </c>
      <c r="C54">
        <v>76</v>
      </c>
      <c r="D54" s="97">
        <v>1867486.6887152777</v>
      </c>
    </row>
    <row r="55" spans="2:4" x14ac:dyDescent="0.2">
      <c r="B55" s="41" t="s">
        <v>516</v>
      </c>
      <c r="C55">
        <v>2</v>
      </c>
      <c r="D55" s="97">
        <v>765</v>
      </c>
    </row>
    <row r="56" spans="2:4" x14ac:dyDescent="0.2">
      <c r="B56" s="41" t="s">
        <v>1749</v>
      </c>
      <c r="C56">
        <v>66</v>
      </c>
      <c r="D56" s="97">
        <v>476143.35346544767</v>
      </c>
    </row>
    <row r="57" spans="2:4" x14ac:dyDescent="0.2">
      <c r="B57" s="41" t="s">
        <v>1595</v>
      </c>
      <c r="C57">
        <v>2</v>
      </c>
    </row>
    <row r="58" spans="2:4" x14ac:dyDescent="0.2">
      <c r="B58" s="41" t="s">
        <v>1838</v>
      </c>
      <c r="C58">
        <v>14</v>
      </c>
      <c r="D58" s="97">
        <v>22715.157465221269</v>
      </c>
    </row>
    <row r="59" spans="2:4" x14ac:dyDescent="0.2">
      <c r="B59" s="41" t="s">
        <v>351</v>
      </c>
      <c r="C59">
        <v>2</v>
      </c>
      <c r="D59" s="97">
        <v>5115.8301158301156</v>
      </c>
    </row>
    <row r="60" spans="2:4" x14ac:dyDescent="0.2">
      <c r="B60" s="41" t="s">
        <v>946</v>
      </c>
      <c r="C60">
        <v>20</v>
      </c>
      <c r="D60" s="97">
        <v>180684.0399710341</v>
      </c>
    </row>
    <row r="61" spans="2:4" x14ac:dyDescent="0.2">
      <c r="B61" s="204" t="s">
        <v>4146</v>
      </c>
      <c r="C61" s="206">
        <v>1965</v>
      </c>
      <c r="D61" s="205">
        <v>27883556.337218512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130E3-E874-8E45-AD0B-34269C6E23AA}">
  <sheetPr codeName="Sheet12"/>
  <dimension ref="A1:U78"/>
  <sheetViews>
    <sheetView workbookViewId="0">
      <selection activeCell="N22" sqref="N22"/>
    </sheetView>
  </sheetViews>
  <sheetFormatPr baseColWidth="10" defaultRowHeight="16" x14ac:dyDescent="0.2"/>
  <cols>
    <col min="1" max="11" width="10.83203125" style="67"/>
    <col min="12" max="12" width="10.83203125" style="231"/>
    <col min="13" max="13" width="10.83203125" style="67"/>
    <col min="14" max="15" width="10.83203125" style="231"/>
    <col min="16" max="16" width="10.83203125" style="6"/>
    <col min="17" max="17" width="10.83203125" style="8"/>
    <col min="18" max="21" width="10.83203125" style="6"/>
    <col min="22" max="16384" width="10.83203125" style="67"/>
  </cols>
  <sheetData>
    <row r="1" spans="1:17" x14ac:dyDescent="0.2">
      <c r="A1" s="140" t="s">
        <v>1</v>
      </c>
      <c r="B1" s="140" t="s">
        <v>5357</v>
      </c>
      <c r="C1" s="140" t="s">
        <v>5358</v>
      </c>
      <c r="D1" s="140" t="s">
        <v>11</v>
      </c>
      <c r="E1" s="140" t="s">
        <v>5359</v>
      </c>
      <c r="F1" s="140" t="s">
        <v>5513</v>
      </c>
      <c r="G1" s="140" t="s">
        <v>5514</v>
      </c>
      <c r="H1" s="140" t="s">
        <v>5518</v>
      </c>
      <c r="I1" s="140" t="s">
        <v>5515</v>
      </c>
      <c r="J1" s="140" t="s">
        <v>5521</v>
      </c>
      <c r="K1" s="140" t="s">
        <v>5483</v>
      </c>
      <c r="L1" s="177" t="s">
        <v>5156</v>
      </c>
      <c r="M1" s="140" t="s">
        <v>5360</v>
      </c>
      <c r="N1" s="177" t="s">
        <v>5519</v>
      </c>
      <c r="O1" s="177" t="s">
        <v>5520</v>
      </c>
      <c r="P1" s="233" t="s">
        <v>5522</v>
      </c>
      <c r="Q1" s="234" t="s">
        <v>5523</v>
      </c>
    </row>
    <row r="2" spans="1:17" x14ac:dyDescent="0.2">
      <c r="A2" s="154" t="s">
        <v>1080</v>
      </c>
      <c r="B2" s="154" t="s">
        <v>5474</v>
      </c>
      <c r="C2" s="154" t="s">
        <v>5361</v>
      </c>
      <c r="D2" s="154" t="s">
        <v>5362</v>
      </c>
      <c r="E2" s="147" t="s">
        <v>5363</v>
      </c>
      <c r="F2" s="154" t="s">
        <v>5364</v>
      </c>
      <c r="G2" s="154" t="s">
        <v>4164</v>
      </c>
      <c r="H2" s="147" t="s">
        <v>5365</v>
      </c>
      <c r="I2" s="147" t="s">
        <v>5516</v>
      </c>
      <c r="J2" s="147" t="s">
        <v>5366</v>
      </c>
      <c r="K2" s="147" t="s">
        <v>5366</v>
      </c>
      <c r="L2" s="183">
        <v>4</v>
      </c>
      <c r="M2" s="147" t="s">
        <v>5367</v>
      </c>
      <c r="N2" s="183">
        <v>1</v>
      </c>
      <c r="O2" s="183">
        <v>2</v>
      </c>
      <c r="P2" s="6" t="s">
        <v>4164</v>
      </c>
    </row>
    <row r="3" spans="1:17" x14ac:dyDescent="0.2">
      <c r="A3" s="154" t="s">
        <v>1080</v>
      </c>
      <c r="B3" s="232">
        <v>42186</v>
      </c>
      <c r="C3" s="154" t="s">
        <v>5368</v>
      </c>
      <c r="D3" s="154" t="s">
        <v>5369</v>
      </c>
      <c r="E3" s="147" t="s">
        <v>5363</v>
      </c>
      <c r="F3" s="154" t="s">
        <v>5364</v>
      </c>
      <c r="G3" s="154" t="s">
        <v>4164</v>
      </c>
      <c r="H3" s="154" t="s">
        <v>5370</v>
      </c>
      <c r="I3" s="147" t="s">
        <v>5516</v>
      </c>
      <c r="J3" s="147"/>
      <c r="K3" s="147"/>
      <c r="L3" s="183"/>
      <c r="M3" s="147" t="s">
        <v>5371</v>
      </c>
      <c r="N3" s="183"/>
      <c r="O3" s="183"/>
    </row>
    <row r="4" spans="1:17" x14ac:dyDescent="0.2">
      <c r="A4" s="154" t="s">
        <v>1080</v>
      </c>
      <c r="B4" s="232">
        <v>42552</v>
      </c>
      <c r="C4" s="154" t="s">
        <v>5372</v>
      </c>
      <c r="D4" s="154" t="s">
        <v>5373</v>
      </c>
      <c r="E4" s="147" t="s">
        <v>5363</v>
      </c>
      <c r="F4" s="154" t="s">
        <v>5364</v>
      </c>
      <c r="G4" s="154" t="s">
        <v>4164</v>
      </c>
      <c r="H4" s="154" t="s">
        <v>5374</v>
      </c>
      <c r="I4" s="147" t="s">
        <v>5516</v>
      </c>
      <c r="J4" s="147"/>
      <c r="K4" s="147"/>
      <c r="L4" s="183"/>
      <c r="M4" s="147" t="s">
        <v>5375</v>
      </c>
      <c r="N4" s="183"/>
      <c r="O4" s="183"/>
    </row>
    <row r="5" spans="1:17" x14ac:dyDescent="0.2">
      <c r="A5" s="154" t="s">
        <v>802</v>
      </c>
      <c r="B5" s="149">
        <v>42036</v>
      </c>
      <c r="C5" s="147" t="s">
        <v>5376</v>
      </c>
      <c r="D5" s="147" t="s">
        <v>5377</v>
      </c>
      <c r="E5" s="147" t="s">
        <v>5378</v>
      </c>
      <c r="F5" s="147" t="s">
        <v>5364</v>
      </c>
      <c r="G5" s="147" t="s">
        <v>5364</v>
      </c>
      <c r="H5" s="147"/>
      <c r="I5" s="147"/>
      <c r="J5" s="147"/>
      <c r="K5" s="147"/>
      <c r="L5" s="183"/>
      <c r="M5" s="147" t="s">
        <v>5379</v>
      </c>
      <c r="N5" s="183"/>
      <c r="O5" s="183"/>
    </row>
    <row r="6" spans="1:17" x14ac:dyDescent="0.2">
      <c r="A6" s="154" t="s">
        <v>802</v>
      </c>
      <c r="B6" s="149">
        <v>42411</v>
      </c>
      <c r="C6" s="147" t="s">
        <v>5380</v>
      </c>
      <c r="D6" s="147" t="s">
        <v>5381</v>
      </c>
      <c r="E6" s="147" t="s">
        <v>5378</v>
      </c>
      <c r="F6" s="147" t="s">
        <v>5364</v>
      </c>
      <c r="G6" s="147" t="s">
        <v>5364</v>
      </c>
      <c r="H6" s="147"/>
      <c r="I6" s="147"/>
      <c r="J6" s="147"/>
      <c r="K6" s="147"/>
      <c r="L6" s="183"/>
      <c r="M6" s="147" t="s">
        <v>5381</v>
      </c>
      <c r="N6" s="183"/>
      <c r="O6" s="183"/>
    </row>
    <row r="7" spans="1:17" x14ac:dyDescent="0.2">
      <c r="A7" s="154" t="s">
        <v>802</v>
      </c>
      <c r="B7" s="149">
        <v>42401</v>
      </c>
      <c r="C7" s="147" t="s">
        <v>5382</v>
      </c>
      <c r="D7" s="147" t="s">
        <v>5383</v>
      </c>
      <c r="E7" s="147" t="s">
        <v>5378</v>
      </c>
      <c r="F7" s="147" t="s">
        <v>5364</v>
      </c>
      <c r="G7" s="147" t="s">
        <v>5364</v>
      </c>
      <c r="H7" s="147"/>
      <c r="I7" s="147"/>
      <c r="J7" s="147"/>
      <c r="K7" s="147"/>
      <c r="L7" s="183"/>
      <c r="M7" s="147" t="s">
        <v>5384</v>
      </c>
      <c r="N7" s="183"/>
      <c r="O7" s="183"/>
    </row>
    <row r="8" spans="1:17" x14ac:dyDescent="0.2">
      <c r="A8" s="154" t="s">
        <v>802</v>
      </c>
      <c r="B8" s="149">
        <v>41244</v>
      </c>
      <c r="C8" s="147" t="s">
        <v>5385</v>
      </c>
      <c r="D8" s="147" t="s">
        <v>5386</v>
      </c>
      <c r="E8" s="147" t="s">
        <v>5387</v>
      </c>
      <c r="F8" s="147" t="s">
        <v>5364</v>
      </c>
      <c r="G8" s="147" t="s">
        <v>5364</v>
      </c>
      <c r="H8" s="147"/>
      <c r="I8" s="147"/>
      <c r="J8" s="147"/>
      <c r="K8" s="147"/>
      <c r="L8" s="183"/>
      <c r="M8" s="147" t="s">
        <v>5388</v>
      </c>
      <c r="N8" s="183"/>
      <c r="O8" s="183"/>
    </row>
    <row r="9" spans="1:17" x14ac:dyDescent="0.2">
      <c r="A9" s="154" t="s">
        <v>802</v>
      </c>
      <c r="B9" s="149">
        <v>41609</v>
      </c>
      <c r="C9" s="147" t="s">
        <v>5389</v>
      </c>
      <c r="D9" s="147" t="s">
        <v>5390</v>
      </c>
      <c r="E9" s="147" t="s">
        <v>5391</v>
      </c>
      <c r="F9" s="147" t="s">
        <v>4164</v>
      </c>
      <c r="G9" s="147" t="s">
        <v>5364</v>
      </c>
      <c r="H9" s="147" t="s">
        <v>5392</v>
      </c>
      <c r="I9" s="147" t="s">
        <v>5393</v>
      </c>
      <c r="J9" s="147" t="s">
        <v>5394</v>
      </c>
      <c r="K9" s="147" t="s">
        <v>5395</v>
      </c>
      <c r="L9" s="183">
        <v>6</v>
      </c>
      <c r="M9" s="147" t="s">
        <v>5396</v>
      </c>
      <c r="N9" s="183"/>
      <c r="O9" s="183"/>
      <c r="P9" s="6" t="s">
        <v>4164</v>
      </c>
      <c r="Q9" s="8">
        <v>6</v>
      </c>
    </row>
    <row r="10" spans="1:17" x14ac:dyDescent="0.2">
      <c r="A10" s="154" t="s">
        <v>802</v>
      </c>
      <c r="B10" s="149">
        <v>41974</v>
      </c>
      <c r="C10" s="147" t="s">
        <v>5397</v>
      </c>
      <c r="D10" s="147" t="s">
        <v>5398</v>
      </c>
      <c r="E10" s="147" t="s">
        <v>5391</v>
      </c>
      <c r="F10" s="147" t="s">
        <v>5364</v>
      </c>
      <c r="G10" s="147" t="s">
        <v>5364</v>
      </c>
      <c r="H10" s="147"/>
      <c r="I10" s="147"/>
      <c r="J10" s="147"/>
      <c r="K10" s="147"/>
      <c r="L10" s="183"/>
      <c r="M10" s="147" t="s">
        <v>5399</v>
      </c>
      <c r="N10" s="183"/>
      <c r="O10" s="183"/>
    </row>
    <row r="11" spans="1:17" x14ac:dyDescent="0.2">
      <c r="A11" s="154" t="s">
        <v>802</v>
      </c>
      <c r="B11" s="149">
        <v>42186</v>
      </c>
      <c r="C11" s="147" t="s">
        <v>5400</v>
      </c>
      <c r="D11" s="147" t="s">
        <v>5401</v>
      </c>
      <c r="E11" s="147" t="s">
        <v>5391</v>
      </c>
      <c r="F11" s="147" t="s">
        <v>5364</v>
      </c>
      <c r="G11" s="147" t="s">
        <v>5364</v>
      </c>
      <c r="H11" s="147"/>
      <c r="I11" s="147"/>
      <c r="J11" s="147"/>
      <c r="K11" s="147"/>
      <c r="L11" s="183"/>
      <c r="M11" s="147"/>
      <c r="N11" s="183"/>
      <c r="O11" s="183"/>
    </row>
    <row r="12" spans="1:17" x14ac:dyDescent="0.2">
      <c r="A12" s="154" t="s">
        <v>802</v>
      </c>
      <c r="B12" s="149">
        <v>42461</v>
      </c>
      <c r="C12" s="147" t="s">
        <v>5402</v>
      </c>
      <c r="D12" s="147" t="s">
        <v>5403</v>
      </c>
      <c r="E12" s="147" t="s">
        <v>5391</v>
      </c>
      <c r="F12" s="147" t="s">
        <v>5364</v>
      </c>
      <c r="G12" s="147" t="s">
        <v>5364</v>
      </c>
      <c r="H12" s="147"/>
      <c r="I12" s="147"/>
      <c r="J12" s="147"/>
      <c r="K12" s="147"/>
      <c r="L12" s="183"/>
      <c r="M12" s="147" t="s">
        <v>5404</v>
      </c>
      <c r="N12" s="183"/>
      <c r="O12" s="183"/>
    </row>
    <row r="13" spans="1:17" x14ac:dyDescent="0.2">
      <c r="A13" s="154" t="s">
        <v>802</v>
      </c>
      <c r="B13" s="149">
        <v>42614</v>
      </c>
      <c r="C13" s="147" t="s">
        <v>5405</v>
      </c>
      <c r="D13" s="147" t="s">
        <v>5406</v>
      </c>
      <c r="E13" s="154" t="s">
        <v>5407</v>
      </c>
      <c r="F13" s="154" t="s">
        <v>4164</v>
      </c>
      <c r="G13" s="147" t="s">
        <v>5364</v>
      </c>
      <c r="H13" s="147" t="s">
        <v>5409</v>
      </c>
      <c r="I13" s="154" t="s">
        <v>5408</v>
      </c>
      <c r="J13" s="147" t="s">
        <v>5409</v>
      </c>
      <c r="K13" s="147" t="s">
        <v>5410</v>
      </c>
      <c r="L13" s="183">
        <v>4</v>
      </c>
      <c r="M13" s="147" t="s">
        <v>5411</v>
      </c>
      <c r="N13" s="183"/>
      <c r="O13" s="183"/>
      <c r="P13" s="6" t="s">
        <v>4164</v>
      </c>
      <c r="Q13" s="8">
        <v>4</v>
      </c>
    </row>
    <row r="14" spans="1:17" x14ac:dyDescent="0.2">
      <c r="A14" s="154" t="s">
        <v>802</v>
      </c>
      <c r="B14" s="149">
        <v>43070</v>
      </c>
      <c r="C14" s="147" t="s">
        <v>5412</v>
      </c>
      <c r="D14" s="147" t="s">
        <v>5413</v>
      </c>
      <c r="E14" s="154" t="s">
        <v>5407</v>
      </c>
      <c r="F14" s="154" t="s">
        <v>4164</v>
      </c>
      <c r="G14" s="147" t="s">
        <v>5364</v>
      </c>
      <c r="H14" s="147" t="s">
        <v>5415</v>
      </c>
      <c r="I14" s="154" t="s">
        <v>5414</v>
      </c>
      <c r="J14" s="147" t="s">
        <v>5415</v>
      </c>
      <c r="K14" s="147" t="s">
        <v>5416</v>
      </c>
      <c r="L14" s="183">
        <v>5</v>
      </c>
      <c r="M14" s="147"/>
      <c r="N14" s="183"/>
      <c r="O14" s="183"/>
      <c r="P14" s="6" t="s">
        <v>5524</v>
      </c>
      <c r="Q14" s="8">
        <v>4</v>
      </c>
    </row>
    <row r="15" spans="1:17" x14ac:dyDescent="0.2">
      <c r="A15" s="154" t="s">
        <v>440</v>
      </c>
      <c r="B15" s="149">
        <v>2012</v>
      </c>
      <c r="C15" s="147" t="s">
        <v>5417</v>
      </c>
      <c r="D15" s="147" t="s">
        <v>5418</v>
      </c>
      <c r="E15" s="147" t="s">
        <v>5391</v>
      </c>
      <c r="F15" s="147" t="s">
        <v>5364</v>
      </c>
      <c r="G15" s="147" t="s">
        <v>5364</v>
      </c>
      <c r="H15" s="147"/>
      <c r="I15" s="147"/>
      <c r="J15" s="147"/>
      <c r="K15" s="147"/>
      <c r="L15" s="183"/>
      <c r="M15" s="147" t="s">
        <v>5419</v>
      </c>
      <c r="N15" s="183"/>
      <c r="O15" s="183"/>
    </row>
    <row r="16" spans="1:17" x14ac:dyDescent="0.2">
      <c r="A16" s="154" t="s">
        <v>440</v>
      </c>
      <c r="B16" s="149">
        <v>2013</v>
      </c>
      <c r="C16" s="147" t="s">
        <v>5420</v>
      </c>
      <c r="D16" s="147" t="s">
        <v>5421</v>
      </c>
      <c r="E16" s="147" t="s">
        <v>5391</v>
      </c>
      <c r="F16" s="147" t="s">
        <v>5364</v>
      </c>
      <c r="G16" s="147" t="s">
        <v>5364</v>
      </c>
      <c r="H16" s="147"/>
      <c r="I16" s="147"/>
      <c r="J16" s="147"/>
      <c r="K16" s="147"/>
      <c r="L16" s="183"/>
      <c r="M16" s="147" t="s">
        <v>5422</v>
      </c>
      <c r="N16" s="183"/>
      <c r="O16" s="183"/>
    </row>
    <row r="17" spans="1:17" x14ac:dyDescent="0.2">
      <c r="A17" s="154" t="s">
        <v>440</v>
      </c>
      <c r="B17" s="149">
        <v>2014</v>
      </c>
      <c r="C17" s="147" t="s">
        <v>5423</v>
      </c>
      <c r="D17" s="147" t="s">
        <v>5424</v>
      </c>
      <c r="E17" s="147" t="s">
        <v>5391</v>
      </c>
      <c r="F17" s="147" t="s">
        <v>5364</v>
      </c>
      <c r="G17" s="147" t="s">
        <v>5364</v>
      </c>
      <c r="H17" s="147"/>
      <c r="I17" s="147"/>
      <c r="J17" s="147"/>
      <c r="K17" s="147"/>
      <c r="L17" s="183"/>
      <c r="M17" s="147" t="s">
        <v>5425</v>
      </c>
      <c r="N17" s="183"/>
      <c r="O17" s="183"/>
    </row>
    <row r="18" spans="1:17" x14ac:dyDescent="0.2">
      <c r="A18" s="154" t="s">
        <v>440</v>
      </c>
      <c r="B18" s="149">
        <v>2015</v>
      </c>
      <c r="C18" s="147" t="s">
        <v>5426</v>
      </c>
      <c r="D18" s="147" t="s">
        <v>5427</v>
      </c>
      <c r="E18" s="147" t="s">
        <v>5391</v>
      </c>
      <c r="F18" s="147" t="s">
        <v>5364</v>
      </c>
      <c r="G18" s="147" t="s">
        <v>5364</v>
      </c>
      <c r="H18" s="147"/>
      <c r="I18" s="147"/>
      <c r="J18" s="147"/>
      <c r="K18" s="147"/>
      <c r="L18" s="183"/>
      <c r="M18" s="147" t="s">
        <v>5425</v>
      </c>
      <c r="N18" s="183"/>
      <c r="O18" s="183"/>
    </row>
    <row r="19" spans="1:17" x14ac:dyDescent="0.2">
      <c r="A19" s="154" t="s">
        <v>440</v>
      </c>
      <c r="B19" s="149">
        <v>2016</v>
      </c>
      <c r="C19" s="147" t="s">
        <v>5428</v>
      </c>
      <c r="D19" s="147" t="s">
        <v>5429</v>
      </c>
      <c r="E19" s="147" t="s">
        <v>5391</v>
      </c>
      <c r="F19" s="147" t="s">
        <v>5364</v>
      </c>
      <c r="G19" s="147" t="s">
        <v>5364</v>
      </c>
      <c r="H19" s="147"/>
      <c r="I19" s="147"/>
      <c r="J19" s="147"/>
      <c r="K19" s="147"/>
      <c r="L19" s="183"/>
      <c r="M19" s="147" t="s">
        <v>5425</v>
      </c>
      <c r="N19" s="183"/>
      <c r="O19" s="183"/>
    </row>
    <row r="20" spans="1:17" x14ac:dyDescent="0.2">
      <c r="A20" s="154" t="s">
        <v>440</v>
      </c>
      <c r="B20" s="149">
        <v>2017</v>
      </c>
      <c r="C20" s="154" t="s">
        <v>5430</v>
      </c>
      <c r="D20" s="154" t="s">
        <v>5431</v>
      </c>
      <c r="E20" s="147" t="s">
        <v>5391</v>
      </c>
      <c r="F20" s="147" t="s">
        <v>5364</v>
      </c>
      <c r="G20" s="147" t="s">
        <v>5364</v>
      </c>
      <c r="H20" s="147"/>
      <c r="I20" s="147"/>
      <c r="J20" s="147"/>
      <c r="K20" s="147"/>
      <c r="L20" s="183"/>
      <c r="M20" s="147" t="s">
        <v>5425</v>
      </c>
      <c r="N20" s="183"/>
      <c r="O20" s="183"/>
    </row>
    <row r="21" spans="1:17" x14ac:dyDescent="0.2">
      <c r="A21" s="154" t="s">
        <v>440</v>
      </c>
      <c r="B21" s="232">
        <v>2018</v>
      </c>
      <c r="C21" s="154" t="s">
        <v>5432</v>
      </c>
      <c r="D21" s="154" t="s">
        <v>5433</v>
      </c>
      <c r="E21" s="147" t="s">
        <v>5391</v>
      </c>
      <c r="F21" s="147" t="s">
        <v>5364</v>
      </c>
      <c r="G21" s="147" t="s">
        <v>5364</v>
      </c>
      <c r="H21" s="147"/>
      <c r="I21" s="147"/>
      <c r="J21" s="147"/>
      <c r="K21" s="147"/>
      <c r="L21" s="183"/>
      <c r="M21" s="147" t="s">
        <v>5425</v>
      </c>
      <c r="N21" s="183"/>
      <c r="O21" s="183"/>
    </row>
    <row r="22" spans="1:17" x14ac:dyDescent="0.2">
      <c r="A22" s="154" t="s">
        <v>440</v>
      </c>
      <c r="B22" s="149">
        <v>42278</v>
      </c>
      <c r="C22" s="147" t="s">
        <v>5434</v>
      </c>
      <c r="D22" s="147" t="s">
        <v>5435</v>
      </c>
      <c r="E22" s="147" t="s">
        <v>5391</v>
      </c>
      <c r="F22" s="147" t="s">
        <v>5364</v>
      </c>
      <c r="G22" s="147" t="s">
        <v>5364</v>
      </c>
      <c r="H22" s="147"/>
      <c r="I22" s="147"/>
      <c r="J22" s="147"/>
      <c r="K22" s="147"/>
      <c r="L22" s="183"/>
      <c r="M22" s="147" t="s">
        <v>5436</v>
      </c>
      <c r="N22" s="183"/>
      <c r="O22" s="183"/>
    </row>
    <row r="23" spans="1:17" x14ac:dyDescent="0.2">
      <c r="A23" s="154" t="s">
        <v>440</v>
      </c>
      <c r="B23" s="149">
        <v>42644</v>
      </c>
      <c r="C23" s="147" t="s">
        <v>5437</v>
      </c>
      <c r="D23" s="147" t="s">
        <v>5435</v>
      </c>
      <c r="E23" s="147" t="s">
        <v>5391</v>
      </c>
      <c r="F23" s="147" t="s">
        <v>5364</v>
      </c>
      <c r="G23" s="147" t="s">
        <v>5364</v>
      </c>
      <c r="H23" s="147"/>
      <c r="I23" s="147"/>
      <c r="J23" s="147"/>
      <c r="K23" s="147"/>
      <c r="L23" s="183"/>
      <c r="M23" s="147" t="s">
        <v>5436</v>
      </c>
      <c r="N23" s="183"/>
      <c r="O23" s="183"/>
    </row>
    <row r="24" spans="1:17" x14ac:dyDescent="0.2">
      <c r="A24" s="154" t="s">
        <v>440</v>
      </c>
      <c r="B24" s="149">
        <v>41974</v>
      </c>
      <c r="C24" s="147" t="s">
        <v>5438</v>
      </c>
      <c r="D24" s="147" t="s">
        <v>5439</v>
      </c>
      <c r="E24" s="147" t="s">
        <v>5391</v>
      </c>
      <c r="F24" s="147" t="s">
        <v>5364</v>
      </c>
      <c r="G24" s="147" t="s">
        <v>5364</v>
      </c>
      <c r="H24" s="147"/>
      <c r="I24" s="147"/>
      <c r="J24" s="147"/>
      <c r="K24" s="147"/>
      <c r="L24" s="183"/>
      <c r="M24" s="147" t="s">
        <v>5440</v>
      </c>
      <c r="N24" s="183"/>
      <c r="O24" s="183"/>
    </row>
    <row r="25" spans="1:17" x14ac:dyDescent="0.2">
      <c r="A25" s="154" t="s">
        <v>440</v>
      </c>
      <c r="B25" s="149">
        <v>42064</v>
      </c>
      <c r="C25" s="147" t="s">
        <v>5441</v>
      </c>
      <c r="D25" s="147" t="s">
        <v>5442</v>
      </c>
      <c r="E25" s="147" t="s">
        <v>5391</v>
      </c>
      <c r="F25" s="147" t="s">
        <v>5364</v>
      </c>
      <c r="G25" s="147" t="s">
        <v>5364</v>
      </c>
      <c r="H25" s="147"/>
      <c r="I25" s="147"/>
      <c r="J25" s="147"/>
      <c r="K25" s="147"/>
      <c r="L25" s="183"/>
      <c r="M25" s="147" t="s">
        <v>5443</v>
      </c>
      <c r="N25" s="183"/>
      <c r="O25" s="183"/>
    </row>
    <row r="26" spans="1:17" x14ac:dyDescent="0.2">
      <c r="A26" s="154" t="s">
        <v>440</v>
      </c>
      <c r="B26" s="149">
        <v>42705</v>
      </c>
      <c r="C26" s="147" t="s">
        <v>5444</v>
      </c>
      <c r="D26" s="147" t="s">
        <v>5445</v>
      </c>
      <c r="E26" s="147" t="s">
        <v>5391</v>
      </c>
      <c r="F26" s="147" t="s">
        <v>5364</v>
      </c>
      <c r="G26" s="147" t="s">
        <v>5364</v>
      </c>
      <c r="H26" s="147"/>
      <c r="I26" s="147"/>
      <c r="J26" s="147"/>
      <c r="K26" s="147"/>
      <c r="L26" s="183"/>
      <c r="M26" s="147" t="s">
        <v>5446</v>
      </c>
      <c r="N26" s="183"/>
      <c r="O26" s="183"/>
    </row>
    <row r="27" spans="1:17" x14ac:dyDescent="0.2">
      <c r="A27" s="154" t="s">
        <v>394</v>
      </c>
      <c r="B27" s="149">
        <v>2018</v>
      </c>
      <c r="C27" s="147" t="s">
        <v>5447</v>
      </c>
      <c r="D27" s="147" t="s">
        <v>5448</v>
      </c>
      <c r="E27" s="147" t="s">
        <v>5391</v>
      </c>
      <c r="F27" s="147" t="s">
        <v>5364</v>
      </c>
      <c r="G27" s="147" t="s">
        <v>4164</v>
      </c>
      <c r="H27" s="147" t="s">
        <v>5449</v>
      </c>
      <c r="I27" s="147" t="s">
        <v>5517</v>
      </c>
      <c r="J27" s="147" t="s">
        <v>410</v>
      </c>
      <c r="K27" s="147"/>
      <c r="L27" s="183">
        <v>1</v>
      </c>
      <c r="M27" s="147"/>
      <c r="N27" s="183">
        <v>1</v>
      </c>
      <c r="O27" s="183">
        <v>2</v>
      </c>
      <c r="P27" s="6" t="s">
        <v>4164</v>
      </c>
    </row>
    <row r="28" spans="1:17" x14ac:dyDescent="0.2">
      <c r="A28" s="154" t="s">
        <v>394</v>
      </c>
      <c r="B28" s="149">
        <v>2018</v>
      </c>
      <c r="C28" s="147" t="s">
        <v>5450</v>
      </c>
      <c r="D28" s="147" t="s">
        <v>5451</v>
      </c>
      <c r="E28" s="147" t="s">
        <v>5391</v>
      </c>
      <c r="F28" s="147" t="s">
        <v>5364</v>
      </c>
      <c r="G28" s="147" t="s">
        <v>5364</v>
      </c>
      <c r="H28" s="147"/>
      <c r="I28" s="147"/>
      <c r="J28" s="147"/>
      <c r="K28" s="147"/>
      <c r="L28" s="183"/>
      <c r="M28" s="147" t="s">
        <v>5452</v>
      </c>
      <c r="N28" s="183"/>
      <c r="O28" s="183"/>
    </row>
    <row r="29" spans="1:17" x14ac:dyDescent="0.2">
      <c r="A29" s="154" t="s">
        <v>1268</v>
      </c>
      <c r="B29" s="232">
        <v>41974</v>
      </c>
      <c r="C29" s="147" t="s">
        <v>5453</v>
      </c>
      <c r="D29" s="147"/>
      <c r="E29" s="147" t="s">
        <v>5407</v>
      </c>
      <c r="F29" s="147" t="s">
        <v>4164</v>
      </c>
      <c r="G29" s="147" t="s">
        <v>5364</v>
      </c>
      <c r="H29" s="147" t="s">
        <v>5454</v>
      </c>
      <c r="I29" s="147" t="s">
        <v>5454</v>
      </c>
      <c r="J29" s="147" t="s">
        <v>5455</v>
      </c>
      <c r="K29" s="147" t="s">
        <v>5455</v>
      </c>
      <c r="L29" s="183">
        <v>9</v>
      </c>
      <c r="M29" s="147" t="s">
        <v>5456</v>
      </c>
      <c r="N29" s="183" t="s">
        <v>5457</v>
      </c>
      <c r="O29" s="183"/>
      <c r="P29" s="6" t="s">
        <v>5525</v>
      </c>
      <c r="Q29" s="8">
        <v>2</v>
      </c>
    </row>
    <row r="30" spans="1:17" x14ac:dyDescent="0.2">
      <c r="A30" s="154" t="s">
        <v>1268</v>
      </c>
      <c r="B30" s="154" t="s">
        <v>5458</v>
      </c>
      <c r="C30" s="147" t="s">
        <v>5459</v>
      </c>
      <c r="D30" s="147"/>
      <c r="E30" s="147" t="s">
        <v>5407</v>
      </c>
      <c r="F30" s="147" t="s">
        <v>4164</v>
      </c>
      <c r="G30" s="147" t="s">
        <v>5364</v>
      </c>
      <c r="H30" s="147" t="s">
        <v>5460</v>
      </c>
      <c r="I30" s="147" t="s">
        <v>5460</v>
      </c>
      <c r="J30" s="147" t="s">
        <v>5461</v>
      </c>
      <c r="K30" s="147" t="s">
        <v>543</v>
      </c>
      <c r="L30" s="183">
        <v>1</v>
      </c>
      <c r="M30" s="147" t="s">
        <v>5462</v>
      </c>
      <c r="N30" s="183" t="s">
        <v>5457</v>
      </c>
      <c r="O30" s="183"/>
      <c r="P30" s="6" t="s">
        <v>5526</v>
      </c>
      <c r="Q30" s="8">
        <v>0</v>
      </c>
    </row>
    <row r="31" spans="1:17" x14ac:dyDescent="0.2">
      <c r="A31" s="154" t="s">
        <v>1268</v>
      </c>
      <c r="B31" s="154" t="s">
        <v>5458</v>
      </c>
      <c r="C31" s="147" t="s">
        <v>5463</v>
      </c>
      <c r="D31" s="147"/>
      <c r="E31" s="147" t="s">
        <v>5407</v>
      </c>
      <c r="F31" s="147" t="s">
        <v>4164</v>
      </c>
      <c r="G31" s="147" t="s">
        <v>5364</v>
      </c>
      <c r="H31" s="147" t="s">
        <v>5460</v>
      </c>
      <c r="I31" s="147" t="s">
        <v>5460</v>
      </c>
      <c r="J31" s="147" t="s">
        <v>5464</v>
      </c>
      <c r="K31" s="147" t="s">
        <v>3548</v>
      </c>
      <c r="L31" s="183">
        <v>1</v>
      </c>
      <c r="M31" s="147" t="s">
        <v>5465</v>
      </c>
      <c r="N31" s="183" t="s">
        <v>5457</v>
      </c>
      <c r="O31" s="183"/>
      <c r="P31" s="6" t="s">
        <v>4164</v>
      </c>
      <c r="Q31" s="8">
        <v>1</v>
      </c>
    </row>
    <row r="32" spans="1:17" x14ac:dyDescent="0.2">
      <c r="A32" s="154" t="s">
        <v>1268</v>
      </c>
      <c r="B32" s="154" t="s">
        <v>5458</v>
      </c>
      <c r="C32" s="147" t="s">
        <v>5466</v>
      </c>
      <c r="D32" s="147"/>
      <c r="E32" s="147" t="s">
        <v>5407</v>
      </c>
      <c r="F32" s="147" t="s">
        <v>4164</v>
      </c>
      <c r="G32" s="147" t="s">
        <v>5364</v>
      </c>
      <c r="H32" s="147" t="s">
        <v>5460</v>
      </c>
      <c r="I32" s="147" t="s">
        <v>5460</v>
      </c>
      <c r="J32" s="147" t="s">
        <v>5467</v>
      </c>
      <c r="K32" s="147" t="s">
        <v>5468</v>
      </c>
      <c r="L32" s="183">
        <v>2</v>
      </c>
      <c r="M32" s="147" t="s">
        <v>5469</v>
      </c>
      <c r="N32" s="183" t="s">
        <v>5457</v>
      </c>
      <c r="O32" s="183"/>
      <c r="P32" s="6" t="s">
        <v>4164</v>
      </c>
      <c r="Q32" s="8">
        <v>2</v>
      </c>
    </row>
    <row r="74" spans="9:9" x14ac:dyDescent="0.2">
      <c r="I74" s="67" t="s">
        <v>1460</v>
      </c>
    </row>
    <row r="75" spans="9:9" x14ac:dyDescent="0.2">
      <c r="I75" s="67" t="s">
        <v>5475</v>
      </c>
    </row>
    <row r="76" spans="9:9" x14ac:dyDescent="0.2">
      <c r="I76" s="67" t="s">
        <v>835</v>
      </c>
    </row>
    <row r="77" spans="9:9" x14ac:dyDescent="0.2">
      <c r="I77" s="67" t="s">
        <v>840</v>
      </c>
    </row>
    <row r="78" spans="9:9" x14ac:dyDescent="0.2">
      <c r="I78" s="67" t="s">
        <v>830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3612F-2D25-1F45-8C3A-DD4D4CDB5E02}">
  <sheetPr codeName="Sheet13"/>
  <dimension ref="B3:M16"/>
  <sheetViews>
    <sheetView workbookViewId="0">
      <selection activeCell="J13" sqref="J13"/>
    </sheetView>
  </sheetViews>
  <sheetFormatPr baseColWidth="10" defaultRowHeight="16" x14ac:dyDescent="0.2"/>
  <sheetData>
    <row r="3" spans="2:13" x14ac:dyDescent="0.2">
      <c r="J3" s="144"/>
    </row>
    <row r="5" spans="2:13" x14ac:dyDescent="0.2">
      <c r="B5" s="48" t="s">
        <v>11</v>
      </c>
      <c r="C5" s="48" t="s">
        <v>4233</v>
      </c>
      <c r="D5" s="48"/>
      <c r="E5" s="48"/>
      <c r="F5" s="48" t="s">
        <v>4234</v>
      </c>
      <c r="G5" s="48" t="s">
        <v>4235</v>
      </c>
      <c r="H5" s="48"/>
      <c r="K5" s="48"/>
      <c r="L5" s="48"/>
      <c r="M5" s="48"/>
    </row>
    <row r="6" spans="2:13" x14ac:dyDescent="0.2">
      <c r="B6" s="48" t="s">
        <v>4236</v>
      </c>
      <c r="C6" s="48" t="s">
        <v>4237</v>
      </c>
      <c r="E6">
        <v>2012</v>
      </c>
      <c r="F6">
        <v>95.9</v>
      </c>
      <c r="G6" s="6">
        <f>F12/F6-1</f>
        <v>0.10531803962460895</v>
      </c>
      <c r="H6" s="53">
        <f t="shared" ref="H6:H12" si="0">G6+1</f>
        <v>1.105318039624609</v>
      </c>
      <c r="L6" s="6"/>
      <c r="M6" s="53"/>
    </row>
    <row r="7" spans="2:13" x14ac:dyDescent="0.2">
      <c r="B7" s="48" t="s">
        <v>4238</v>
      </c>
      <c r="C7" s="48" t="s">
        <v>4239</v>
      </c>
      <c r="E7">
        <v>2013</v>
      </c>
      <c r="F7">
        <v>98.2</v>
      </c>
      <c r="G7" s="6">
        <f>F12/F7-1</f>
        <v>7.9429735234215926E-2</v>
      </c>
      <c r="H7" s="53">
        <f t="shared" si="0"/>
        <v>1.0794297352342159</v>
      </c>
      <c r="L7" s="6"/>
      <c r="M7" s="53"/>
    </row>
    <row r="8" spans="2:13" x14ac:dyDescent="0.2">
      <c r="B8" s="48" t="s">
        <v>4240</v>
      </c>
      <c r="C8" s="48" t="s">
        <v>4241</v>
      </c>
      <c r="E8">
        <v>2014</v>
      </c>
      <c r="F8">
        <v>99.6</v>
      </c>
      <c r="G8" s="6">
        <f>F12/F8-1</f>
        <v>6.4257028112449932E-2</v>
      </c>
      <c r="H8" s="53">
        <f t="shared" si="0"/>
        <v>1.0642570281124499</v>
      </c>
      <c r="L8" s="6"/>
      <c r="M8" s="53"/>
    </row>
    <row r="9" spans="2:13" x14ac:dyDescent="0.2">
      <c r="B9" s="48" t="s">
        <v>4242</v>
      </c>
      <c r="C9" s="48" t="s">
        <v>4243</v>
      </c>
      <c r="D9" s="48"/>
      <c r="E9" s="48">
        <v>2015</v>
      </c>
      <c r="F9" s="48">
        <v>100</v>
      </c>
      <c r="G9" s="54">
        <f>F12/F9-1</f>
        <v>6.0000000000000053E-2</v>
      </c>
      <c r="H9" s="53">
        <f t="shared" si="0"/>
        <v>1.06</v>
      </c>
      <c r="K9" s="48"/>
      <c r="L9" s="54"/>
      <c r="M9" s="55"/>
    </row>
    <row r="10" spans="2:13" x14ac:dyDescent="0.2">
      <c r="B10" s="48" t="s">
        <v>4244</v>
      </c>
      <c r="C10" s="48" t="s">
        <v>4245</v>
      </c>
      <c r="D10" s="48"/>
      <c r="E10" s="48">
        <v>2016</v>
      </c>
      <c r="F10" s="48">
        <v>101</v>
      </c>
      <c r="G10" s="54">
        <f>F12/F10-1</f>
        <v>4.9504950495049549E-2</v>
      </c>
      <c r="H10" s="53">
        <f t="shared" si="0"/>
        <v>1.0495049504950495</v>
      </c>
      <c r="K10" s="48"/>
      <c r="L10" s="54"/>
      <c r="M10" s="55"/>
    </row>
    <row r="11" spans="2:13" x14ac:dyDescent="0.2">
      <c r="D11" s="48"/>
      <c r="E11" s="48">
        <v>2017</v>
      </c>
      <c r="F11" s="48">
        <v>103.6</v>
      </c>
      <c r="G11" s="54">
        <f>F12/F11-1</f>
        <v>2.316602316602312E-2</v>
      </c>
      <c r="H11" s="53">
        <f t="shared" si="0"/>
        <v>1.0231660231660231</v>
      </c>
      <c r="K11" s="48"/>
      <c r="L11" s="54"/>
      <c r="M11" s="55"/>
    </row>
    <row r="12" spans="2:13" x14ac:dyDescent="0.2">
      <c r="D12" s="48"/>
      <c r="E12" s="48">
        <v>2018</v>
      </c>
      <c r="F12" s="48">
        <v>106</v>
      </c>
      <c r="G12" s="54">
        <f>F12/F12-1</f>
        <v>0</v>
      </c>
      <c r="H12" s="53">
        <f t="shared" si="0"/>
        <v>1</v>
      </c>
      <c r="K12" s="48"/>
      <c r="L12" s="54"/>
      <c r="M12" s="55"/>
    </row>
    <row r="13" spans="2:13" x14ac:dyDescent="0.2">
      <c r="D13" s="48"/>
      <c r="E13" s="48"/>
      <c r="F13" s="48"/>
      <c r="G13" s="54"/>
      <c r="H13" s="53"/>
      <c r="K13" s="48"/>
      <c r="L13" s="54"/>
      <c r="M13" s="55"/>
    </row>
    <row r="16" spans="2:13" x14ac:dyDescent="0.2">
      <c r="C16" s="14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05B58-1220-0148-B371-127C0BC7AD83}">
  <sheetPr codeName="Sheet14"/>
  <dimension ref="A2:G41"/>
  <sheetViews>
    <sheetView workbookViewId="0">
      <selection activeCell="H8" sqref="H8"/>
    </sheetView>
  </sheetViews>
  <sheetFormatPr baseColWidth="10" defaultRowHeight="16" x14ac:dyDescent="0.2"/>
  <sheetData>
    <row r="2" spans="1:7" x14ac:dyDescent="0.2">
      <c r="A2" s="202" t="s">
        <v>5212</v>
      </c>
      <c r="B2" s="202" t="s">
        <v>5213</v>
      </c>
      <c r="C2" s="202" t="s">
        <v>5214</v>
      </c>
      <c r="D2" s="202" t="s">
        <v>5215</v>
      </c>
    </row>
    <row r="3" spans="1:7" x14ac:dyDescent="0.2">
      <c r="A3" s="41" t="s">
        <v>314</v>
      </c>
      <c r="B3" s="113">
        <v>1501</v>
      </c>
      <c r="C3" s="113">
        <v>3000</v>
      </c>
      <c r="D3" s="113">
        <v>2250.5</v>
      </c>
      <c r="G3" s="144"/>
    </row>
    <row r="4" spans="1:7" x14ac:dyDescent="0.2">
      <c r="A4" s="41" t="s">
        <v>197</v>
      </c>
      <c r="B4" s="113">
        <v>10501</v>
      </c>
      <c r="C4" s="113">
        <v>12000</v>
      </c>
      <c r="D4" s="113">
        <v>11250.5</v>
      </c>
    </row>
    <row r="5" spans="1:7" x14ac:dyDescent="0.2">
      <c r="A5" s="41" t="s">
        <v>521</v>
      </c>
      <c r="B5" s="113">
        <v>12001</v>
      </c>
      <c r="C5" s="113">
        <v>13500</v>
      </c>
      <c r="D5" s="113">
        <v>12750.5</v>
      </c>
    </row>
    <row r="6" spans="1:7" x14ac:dyDescent="0.2">
      <c r="A6" s="41" t="s">
        <v>345</v>
      </c>
      <c r="B6" s="113">
        <v>13501</v>
      </c>
      <c r="C6" s="113">
        <v>15000</v>
      </c>
      <c r="D6" s="113">
        <v>14250.5</v>
      </c>
    </row>
    <row r="7" spans="1:7" x14ac:dyDescent="0.2">
      <c r="A7" s="41" t="s">
        <v>176</v>
      </c>
      <c r="B7" s="113">
        <v>15001</v>
      </c>
      <c r="C7" s="113">
        <v>16500</v>
      </c>
      <c r="D7" s="113">
        <v>15750.5</v>
      </c>
    </row>
    <row r="8" spans="1:7" x14ac:dyDescent="0.2">
      <c r="A8" s="41" t="s">
        <v>386</v>
      </c>
      <c r="B8" s="113">
        <v>16501</v>
      </c>
      <c r="C8" s="113">
        <v>18000</v>
      </c>
      <c r="D8" s="113">
        <v>17250.5</v>
      </c>
    </row>
    <row r="9" spans="1:7" x14ac:dyDescent="0.2">
      <c r="A9" s="41" t="s">
        <v>2729</v>
      </c>
      <c r="B9" s="113">
        <v>18001</v>
      </c>
      <c r="C9" s="113">
        <v>19500</v>
      </c>
      <c r="D9" s="113">
        <v>18750.5</v>
      </c>
    </row>
    <row r="10" spans="1:7" x14ac:dyDescent="0.2">
      <c r="A10" s="41" t="s">
        <v>533</v>
      </c>
      <c r="B10" s="113">
        <v>19501</v>
      </c>
      <c r="C10" s="113">
        <v>21000</v>
      </c>
      <c r="D10" s="113">
        <v>20250.5</v>
      </c>
    </row>
    <row r="11" spans="1:7" x14ac:dyDescent="0.2">
      <c r="A11" s="41" t="s">
        <v>472</v>
      </c>
      <c r="B11" s="113">
        <v>21001</v>
      </c>
      <c r="C11" s="113">
        <v>22500</v>
      </c>
      <c r="D11" s="113">
        <v>21750.5</v>
      </c>
    </row>
    <row r="12" spans="1:7" x14ac:dyDescent="0.2">
      <c r="A12" s="41" t="s">
        <v>354</v>
      </c>
      <c r="B12" s="113">
        <v>22501</v>
      </c>
      <c r="C12" s="113">
        <v>24000</v>
      </c>
      <c r="D12" s="113">
        <v>23250.5</v>
      </c>
    </row>
    <row r="13" spans="1:7" x14ac:dyDescent="0.2">
      <c r="A13" s="41" t="s">
        <v>495</v>
      </c>
      <c r="B13" s="113">
        <v>24001</v>
      </c>
      <c r="C13" s="113">
        <v>25500</v>
      </c>
      <c r="D13" s="113">
        <v>24750.5</v>
      </c>
    </row>
    <row r="14" spans="1:7" x14ac:dyDescent="0.2">
      <c r="A14" s="41" t="s">
        <v>592</v>
      </c>
      <c r="B14" s="113">
        <v>25501</v>
      </c>
      <c r="C14" s="113">
        <v>27000</v>
      </c>
      <c r="D14" s="113">
        <v>26250.5</v>
      </c>
    </row>
    <row r="15" spans="1:7" x14ac:dyDescent="0.2">
      <c r="A15" s="41" t="s">
        <v>5207</v>
      </c>
      <c r="B15" s="113">
        <v>27001</v>
      </c>
      <c r="C15" s="113">
        <v>28500</v>
      </c>
      <c r="D15" s="113">
        <v>27750.5</v>
      </c>
    </row>
    <row r="16" spans="1:7" x14ac:dyDescent="0.2">
      <c r="A16" s="41" t="s">
        <v>226</v>
      </c>
      <c r="B16" s="113">
        <v>28501</v>
      </c>
      <c r="C16" s="113">
        <v>30000</v>
      </c>
      <c r="D16" s="113">
        <v>29250.5</v>
      </c>
    </row>
    <row r="17" spans="1:4" x14ac:dyDescent="0.2">
      <c r="A17" s="41" t="s">
        <v>649</v>
      </c>
      <c r="B17" s="113">
        <v>3001</v>
      </c>
      <c r="C17" s="113">
        <v>4500</v>
      </c>
      <c r="D17" s="113">
        <v>3750.5</v>
      </c>
    </row>
    <row r="18" spans="1:4" x14ac:dyDescent="0.2">
      <c r="A18" s="41" t="s">
        <v>1703</v>
      </c>
      <c r="B18" s="113">
        <v>30001</v>
      </c>
      <c r="C18" s="113">
        <v>31500</v>
      </c>
      <c r="D18" s="113">
        <v>30750.5</v>
      </c>
    </row>
    <row r="19" spans="1:4" x14ac:dyDescent="0.2">
      <c r="A19" s="41" t="s">
        <v>484</v>
      </c>
      <c r="B19" s="113">
        <v>31501</v>
      </c>
      <c r="C19" s="113">
        <v>33000</v>
      </c>
      <c r="D19" s="113">
        <v>32250.5</v>
      </c>
    </row>
    <row r="20" spans="1:4" x14ac:dyDescent="0.2">
      <c r="A20" s="41" t="s">
        <v>408</v>
      </c>
      <c r="B20" s="113">
        <v>33001</v>
      </c>
      <c r="C20" s="113">
        <v>34500</v>
      </c>
      <c r="D20" s="113">
        <v>33750.5</v>
      </c>
    </row>
    <row r="21" spans="1:4" x14ac:dyDescent="0.2">
      <c r="A21" s="41" t="s">
        <v>1919</v>
      </c>
      <c r="B21" s="113">
        <v>37501</v>
      </c>
      <c r="C21" s="113">
        <v>39000</v>
      </c>
      <c r="D21" s="113">
        <v>38250.5</v>
      </c>
    </row>
    <row r="22" spans="1:4" x14ac:dyDescent="0.2">
      <c r="A22" s="41" t="s">
        <v>601</v>
      </c>
      <c r="B22" s="113">
        <v>39001</v>
      </c>
      <c r="C22" s="113">
        <v>40500</v>
      </c>
      <c r="D22" s="113">
        <v>39750.5</v>
      </c>
    </row>
    <row r="23" spans="1:4" x14ac:dyDescent="0.2">
      <c r="A23" s="41" t="s">
        <v>206</v>
      </c>
      <c r="B23" s="113">
        <v>4501</v>
      </c>
      <c r="C23" s="113">
        <v>6000</v>
      </c>
      <c r="D23" s="113">
        <v>5250.5</v>
      </c>
    </row>
    <row r="24" spans="1:4" x14ac:dyDescent="0.2">
      <c r="A24" s="41" t="s">
        <v>2471</v>
      </c>
      <c r="B24" s="113">
        <v>40501</v>
      </c>
      <c r="C24" s="113">
        <v>42000</v>
      </c>
      <c r="D24" s="113">
        <v>41250.5</v>
      </c>
    </row>
    <row r="25" spans="1:4" x14ac:dyDescent="0.2">
      <c r="A25" s="41" t="s">
        <v>2680</v>
      </c>
      <c r="B25" s="113">
        <v>43501</v>
      </c>
      <c r="C25" s="113">
        <v>45000</v>
      </c>
      <c r="D25" s="113">
        <v>44250.5</v>
      </c>
    </row>
    <row r="26" spans="1:4" x14ac:dyDescent="0.2">
      <c r="A26" s="41" t="s">
        <v>500</v>
      </c>
      <c r="B26" s="113">
        <v>49501</v>
      </c>
      <c r="C26" s="113">
        <v>51000</v>
      </c>
      <c r="D26" s="113">
        <v>50250.5</v>
      </c>
    </row>
    <row r="27" spans="1:4" x14ac:dyDescent="0.2">
      <c r="A27" s="41" t="s">
        <v>817</v>
      </c>
      <c r="B27" s="113">
        <v>51001</v>
      </c>
      <c r="C27" s="113">
        <v>52500</v>
      </c>
      <c r="D27" s="113">
        <v>51750.5</v>
      </c>
    </row>
    <row r="28" spans="1:4" x14ac:dyDescent="0.2">
      <c r="A28" s="41" t="s">
        <v>5208</v>
      </c>
      <c r="B28" s="113">
        <v>54001</v>
      </c>
      <c r="C28" s="113">
        <v>55500</v>
      </c>
      <c r="D28" s="113">
        <v>54750.5</v>
      </c>
    </row>
    <row r="29" spans="1:4" x14ac:dyDescent="0.2">
      <c r="A29" s="41" t="s">
        <v>449</v>
      </c>
      <c r="B29" s="113">
        <v>57001</v>
      </c>
      <c r="C29" s="113">
        <v>58500</v>
      </c>
      <c r="D29" s="113">
        <v>57750.5</v>
      </c>
    </row>
    <row r="30" spans="1:4" x14ac:dyDescent="0.2">
      <c r="A30" s="41" t="s">
        <v>2477</v>
      </c>
      <c r="B30" s="113">
        <v>58501</v>
      </c>
      <c r="C30" s="113">
        <v>60000</v>
      </c>
      <c r="D30" s="113">
        <v>59250.5</v>
      </c>
    </row>
    <row r="31" spans="1:4" x14ac:dyDescent="0.2">
      <c r="A31" s="41" t="s">
        <v>634</v>
      </c>
      <c r="B31" s="113">
        <v>6001</v>
      </c>
      <c r="C31" s="113">
        <v>7500</v>
      </c>
      <c r="D31" s="113">
        <v>6750.5</v>
      </c>
    </row>
    <row r="32" spans="1:4" x14ac:dyDescent="0.2">
      <c r="A32" s="41" t="s">
        <v>455</v>
      </c>
      <c r="B32" s="113">
        <v>61501</v>
      </c>
      <c r="C32" s="113">
        <v>63000</v>
      </c>
      <c r="D32" s="113">
        <v>62250.5</v>
      </c>
    </row>
    <row r="33" spans="1:4" x14ac:dyDescent="0.2">
      <c r="A33" s="41" t="s">
        <v>2767</v>
      </c>
      <c r="B33" s="113">
        <v>64501</v>
      </c>
      <c r="C33" s="113">
        <v>66000</v>
      </c>
      <c r="D33" s="113">
        <v>65250.5</v>
      </c>
    </row>
    <row r="34" spans="1:4" x14ac:dyDescent="0.2">
      <c r="A34" s="41" t="s">
        <v>327</v>
      </c>
      <c r="B34" s="113">
        <v>66001</v>
      </c>
      <c r="C34" s="113">
        <v>67500</v>
      </c>
      <c r="D34" s="113">
        <v>66750.5</v>
      </c>
    </row>
    <row r="35" spans="1:4" x14ac:dyDescent="0.2">
      <c r="A35" s="41" t="s">
        <v>789</v>
      </c>
      <c r="B35" s="113">
        <v>7501</v>
      </c>
      <c r="C35" s="113">
        <v>9000</v>
      </c>
      <c r="D35" s="113">
        <v>8250.5</v>
      </c>
    </row>
    <row r="36" spans="1:4" x14ac:dyDescent="0.2">
      <c r="A36" s="41" t="s">
        <v>2764</v>
      </c>
      <c r="B36" s="113">
        <v>70501</v>
      </c>
      <c r="C36" s="113">
        <v>72000</v>
      </c>
      <c r="D36" s="113">
        <v>71250.5</v>
      </c>
    </row>
    <row r="37" spans="1:4" x14ac:dyDescent="0.2">
      <c r="A37" s="41" t="s">
        <v>5209</v>
      </c>
      <c r="B37" s="113">
        <v>88501</v>
      </c>
      <c r="C37" s="113">
        <v>90000</v>
      </c>
      <c r="D37" s="113">
        <v>89250.5</v>
      </c>
    </row>
    <row r="38" spans="1:4" x14ac:dyDescent="0.2">
      <c r="A38" s="41" t="s">
        <v>660</v>
      </c>
      <c r="B38" s="113">
        <v>9001</v>
      </c>
      <c r="C38" s="113">
        <v>10500</v>
      </c>
      <c r="D38" s="113">
        <v>9750.5</v>
      </c>
    </row>
    <row r="39" spans="1:4" x14ac:dyDescent="0.2">
      <c r="A39" s="41" t="s">
        <v>1215</v>
      </c>
      <c r="B39" s="113">
        <v>93001</v>
      </c>
      <c r="C39" s="113">
        <v>94500</v>
      </c>
      <c r="D39" s="113">
        <v>93750.5</v>
      </c>
    </row>
    <row r="40" spans="1:4" x14ac:dyDescent="0.2">
      <c r="A40" s="41" t="s">
        <v>5210</v>
      </c>
      <c r="B40" s="113">
        <v>94501</v>
      </c>
      <c r="C40" s="113">
        <v>96000</v>
      </c>
      <c r="D40" s="113">
        <v>95250.5</v>
      </c>
    </row>
    <row r="41" spans="1:4" x14ac:dyDescent="0.2">
      <c r="A41" s="41" t="s">
        <v>1213</v>
      </c>
      <c r="B41" s="113">
        <v>97501</v>
      </c>
      <c r="C41" s="113">
        <v>99000</v>
      </c>
      <c r="D41" s="113">
        <v>98250.5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DF28A-FFD0-DF40-90DC-A19467AEE232}">
  <sheetPr codeName="Sheet15"/>
  <dimension ref="B2"/>
  <sheetViews>
    <sheetView workbookViewId="0">
      <selection activeCell="B3" sqref="B3"/>
    </sheetView>
  </sheetViews>
  <sheetFormatPr baseColWidth="10" defaultRowHeight="16" x14ac:dyDescent="0.2"/>
  <sheetData>
    <row r="2" spans="2:2" x14ac:dyDescent="0.2">
      <c r="B2" t="s">
        <v>5476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D5707-7198-7F40-8A76-F23EAAFE367F}">
  <sheetPr codeName="Sheet16"/>
  <dimension ref="A1:D17"/>
  <sheetViews>
    <sheetView topLeftCell="A3" workbookViewId="0">
      <selection activeCell="B17" sqref="B17"/>
    </sheetView>
  </sheetViews>
  <sheetFormatPr baseColWidth="10" defaultRowHeight="16" x14ac:dyDescent="0.2"/>
  <cols>
    <col min="1" max="1" width="30.33203125" customWidth="1"/>
    <col min="2" max="2" width="139.83203125" style="209" customWidth="1"/>
    <col min="3" max="3" width="43.5" style="174" customWidth="1"/>
    <col min="4" max="4" width="38.33203125" style="174" customWidth="1"/>
  </cols>
  <sheetData>
    <row r="1" spans="1:4" ht="17" x14ac:dyDescent="0.2">
      <c r="A1" s="223" t="s">
        <v>5472</v>
      </c>
      <c r="B1" s="223" t="s">
        <v>5473</v>
      </c>
      <c r="C1" s="173" t="s">
        <v>5327</v>
      </c>
      <c r="D1" s="173" t="s">
        <v>5328</v>
      </c>
    </row>
    <row r="2" spans="1:4" ht="34" x14ac:dyDescent="0.2">
      <c r="A2" s="209" t="s">
        <v>5316</v>
      </c>
      <c r="B2" s="209" t="s">
        <v>5329</v>
      </c>
      <c r="C2" s="59" t="s">
        <v>5330</v>
      </c>
    </row>
    <row r="3" spans="1:4" ht="51" x14ac:dyDescent="0.2">
      <c r="A3" s="209" t="s">
        <v>5331</v>
      </c>
      <c r="B3" s="209" t="s">
        <v>5354</v>
      </c>
      <c r="C3" s="59" t="s">
        <v>5332</v>
      </c>
      <c r="D3" s="59" t="s">
        <v>5333</v>
      </c>
    </row>
    <row r="4" spans="1:4" ht="34" x14ac:dyDescent="0.2">
      <c r="A4" s="209" t="s">
        <v>5334</v>
      </c>
      <c r="B4" s="209" t="s">
        <v>5335</v>
      </c>
    </row>
    <row r="5" spans="1:4" ht="51" x14ac:dyDescent="0.2">
      <c r="A5" s="209" t="s">
        <v>5336</v>
      </c>
      <c r="B5" s="209" t="s">
        <v>5337</v>
      </c>
    </row>
    <row r="6" spans="1:4" ht="34" x14ac:dyDescent="0.2">
      <c r="A6" s="209" t="s">
        <v>5338</v>
      </c>
      <c r="B6" s="209" t="s">
        <v>5339</v>
      </c>
    </row>
    <row r="7" spans="1:4" ht="51" x14ac:dyDescent="0.2">
      <c r="A7" s="209" t="s">
        <v>5340</v>
      </c>
      <c r="B7" s="209" t="s">
        <v>5341</v>
      </c>
    </row>
    <row r="8" spans="1:4" ht="68" x14ac:dyDescent="0.2">
      <c r="A8" s="209" t="s">
        <v>5342</v>
      </c>
      <c r="B8" s="209" t="s">
        <v>5343</v>
      </c>
    </row>
    <row r="9" spans="1:4" ht="51" x14ac:dyDescent="0.2">
      <c r="A9" s="209" t="s">
        <v>5344</v>
      </c>
      <c r="B9" s="209" t="s">
        <v>5345</v>
      </c>
    </row>
    <row r="10" spans="1:4" ht="34" x14ac:dyDescent="0.2">
      <c r="A10" s="209" t="s">
        <v>5346</v>
      </c>
      <c r="B10" s="209" t="s">
        <v>5347</v>
      </c>
    </row>
    <row r="11" spans="1:4" ht="51" x14ac:dyDescent="0.2">
      <c r="A11" s="209" t="s">
        <v>5348</v>
      </c>
      <c r="B11" s="209" t="s">
        <v>5349</v>
      </c>
    </row>
    <row r="12" spans="1:4" ht="51" x14ac:dyDescent="0.2">
      <c r="A12" s="209" t="s">
        <v>5350</v>
      </c>
      <c r="B12" s="209" t="s">
        <v>5351</v>
      </c>
    </row>
    <row r="13" spans="1:4" ht="51" x14ac:dyDescent="0.2">
      <c r="A13" s="209" t="s">
        <v>5352</v>
      </c>
      <c r="B13" s="209" t="s">
        <v>5216</v>
      </c>
    </row>
    <row r="14" spans="1:4" ht="17" x14ac:dyDescent="0.2">
      <c r="A14" s="209" t="s">
        <v>5353</v>
      </c>
      <c r="B14" s="209" t="s">
        <v>5211</v>
      </c>
    </row>
    <row r="15" spans="1:4" ht="34" x14ac:dyDescent="0.2">
      <c r="A15" s="209" t="s">
        <v>5470</v>
      </c>
      <c r="B15" s="209" t="s">
        <v>5471</v>
      </c>
    </row>
    <row r="16" spans="1:4" ht="17" x14ac:dyDescent="0.2">
      <c r="A16" s="209" t="s">
        <v>5477</v>
      </c>
      <c r="B16" s="209" t="s">
        <v>5478</v>
      </c>
    </row>
    <row r="17" spans="1:2" x14ac:dyDescent="0.2">
      <c r="A17" t="s">
        <v>5511</v>
      </c>
      <c r="B17" t="s">
        <v>5512</v>
      </c>
    </row>
  </sheetData>
  <hyperlinks>
    <hyperlink ref="C3" r:id="rId1" xr:uid="{1E9C0F7B-0EF2-5941-9656-653527FDB768}"/>
    <hyperlink ref="D3" r:id="rId2" xr:uid="{DB519D4B-901E-8F49-92EF-F22499EC1D82}"/>
    <hyperlink ref="C2" r:id="rId3" xr:uid="{84BF5101-4347-A247-B0B8-44A4DA05BC5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DD2DF-B0D8-5941-A922-61900816CC4A}">
  <sheetPr codeName="Sheet2"/>
  <dimension ref="A1:FA1067"/>
  <sheetViews>
    <sheetView topLeftCell="AE1" workbookViewId="0">
      <selection activeCell="AC1090" sqref="AC1090"/>
    </sheetView>
  </sheetViews>
  <sheetFormatPr baseColWidth="10" defaultRowHeight="16" x14ac:dyDescent="0.2"/>
  <sheetData>
    <row r="1" spans="1:157" ht="18" x14ac:dyDescent="0.25">
      <c r="A1" s="80" t="s">
        <v>4136</v>
      </c>
      <c r="B1" s="80" t="s">
        <v>5203</v>
      </c>
      <c r="C1" s="62" t="s">
        <v>1</v>
      </c>
      <c r="D1" s="61" t="s">
        <v>2</v>
      </c>
      <c r="E1" s="61" t="s">
        <v>3</v>
      </c>
      <c r="F1" s="61" t="s">
        <v>4</v>
      </c>
      <c r="G1" s="61" t="s">
        <v>5</v>
      </c>
      <c r="H1" s="61" t="s">
        <v>6</v>
      </c>
      <c r="I1" s="61" t="s">
        <v>7</v>
      </c>
      <c r="J1" s="2" t="s">
        <v>5135</v>
      </c>
      <c r="K1" s="78" t="s">
        <v>9</v>
      </c>
      <c r="L1" s="80" t="s">
        <v>10</v>
      </c>
      <c r="M1" s="63" t="s">
        <v>11</v>
      </c>
      <c r="N1" s="63" t="s">
        <v>12</v>
      </c>
      <c r="O1" s="106" t="s">
        <v>13</v>
      </c>
      <c r="P1" s="63" t="s">
        <v>14</v>
      </c>
      <c r="Q1" s="63" t="s">
        <v>15</v>
      </c>
      <c r="R1" s="63" t="s">
        <v>16</v>
      </c>
      <c r="S1" s="63" t="s">
        <v>17</v>
      </c>
      <c r="T1" s="63" t="s">
        <v>18</v>
      </c>
      <c r="U1" s="106" t="s">
        <v>19</v>
      </c>
      <c r="V1" s="106" t="s">
        <v>20</v>
      </c>
      <c r="W1" s="63" t="s">
        <v>15</v>
      </c>
      <c r="X1" s="63" t="s">
        <v>21</v>
      </c>
      <c r="Y1" s="63" t="s">
        <v>22</v>
      </c>
      <c r="Z1" s="80" t="s">
        <v>23</v>
      </c>
      <c r="AA1" s="61" t="s">
        <v>24</v>
      </c>
      <c r="AB1" s="61" t="s">
        <v>25</v>
      </c>
      <c r="AC1" s="80" t="s">
        <v>27</v>
      </c>
      <c r="AD1" s="61" t="s">
        <v>28</v>
      </c>
      <c r="AE1" s="61" t="s">
        <v>8</v>
      </c>
      <c r="AF1" s="61" t="s">
        <v>29</v>
      </c>
      <c r="AG1" s="80" t="s">
        <v>30</v>
      </c>
      <c r="AH1" s="80" t="s">
        <v>31</v>
      </c>
      <c r="AI1" s="80" t="s">
        <v>32</v>
      </c>
      <c r="AJ1" s="80" t="s">
        <v>33</v>
      </c>
      <c r="AK1" s="80" t="s">
        <v>34</v>
      </c>
      <c r="AL1" s="80" t="s">
        <v>35</v>
      </c>
      <c r="AM1" s="64" t="s">
        <v>36</v>
      </c>
      <c r="AN1" s="64" t="s">
        <v>37</v>
      </c>
      <c r="AO1" s="64" t="s">
        <v>38</v>
      </c>
      <c r="AP1" s="64" t="s">
        <v>39</v>
      </c>
      <c r="AQ1" s="64" t="s">
        <v>40</v>
      </c>
      <c r="AR1" s="64" t="s">
        <v>41</v>
      </c>
      <c r="AS1" s="64" t="s">
        <v>42</v>
      </c>
      <c r="AT1" s="103" t="s">
        <v>44</v>
      </c>
      <c r="AU1" s="64" t="s">
        <v>45</v>
      </c>
      <c r="AV1" s="63" t="s">
        <v>46</v>
      </c>
      <c r="AW1" s="61" t="s">
        <v>47</v>
      </c>
      <c r="AX1" s="61" t="s">
        <v>48</v>
      </c>
      <c r="AY1" s="80" t="s">
        <v>49</v>
      </c>
      <c r="AZ1" s="63" t="s">
        <v>50</v>
      </c>
      <c r="BA1" s="61" t="s">
        <v>51</v>
      </c>
      <c r="BB1" s="61" t="s">
        <v>52</v>
      </c>
      <c r="BC1" s="109" t="s">
        <v>53</v>
      </c>
      <c r="BD1" s="80" t="s">
        <v>54</v>
      </c>
      <c r="BE1" s="61" t="s">
        <v>55</v>
      </c>
      <c r="BF1" s="80" t="s">
        <v>56</v>
      </c>
      <c r="BG1" s="80" t="s">
        <v>57</v>
      </c>
      <c r="BH1" s="61" t="s">
        <v>59</v>
      </c>
      <c r="BI1" s="108" t="s">
        <v>60</v>
      </c>
      <c r="BJ1" s="80" t="s">
        <v>61</v>
      </c>
      <c r="BK1" s="80" t="s">
        <v>58</v>
      </c>
      <c r="BL1" s="80" t="s">
        <v>63</v>
      </c>
      <c r="BM1" s="61" t="s">
        <v>4142</v>
      </c>
      <c r="BN1" s="61" t="s">
        <v>65</v>
      </c>
      <c r="BO1" s="61" t="s">
        <v>4143</v>
      </c>
      <c r="BP1" s="61" t="s">
        <v>67</v>
      </c>
      <c r="BQ1" s="61" t="s">
        <v>68</v>
      </c>
      <c r="BR1" s="61" t="s">
        <v>69</v>
      </c>
      <c r="BS1" s="61" t="s">
        <v>70</v>
      </c>
      <c r="BT1" s="61" t="s">
        <v>71</v>
      </c>
      <c r="BU1" s="61" t="s">
        <v>72</v>
      </c>
      <c r="BV1" s="61" t="s">
        <v>73</v>
      </c>
      <c r="BW1" s="61" t="s">
        <v>70</v>
      </c>
      <c r="BX1" s="61" t="s">
        <v>74</v>
      </c>
      <c r="BY1" s="61" t="s">
        <v>75</v>
      </c>
      <c r="BZ1" s="61" t="s">
        <v>76</v>
      </c>
      <c r="CA1" s="61" t="s">
        <v>70</v>
      </c>
      <c r="CB1" s="61" t="s">
        <v>77</v>
      </c>
      <c r="CC1" s="61" t="s">
        <v>78</v>
      </c>
      <c r="CD1" s="61" t="s">
        <v>79</v>
      </c>
      <c r="CE1" s="61" t="s">
        <v>70</v>
      </c>
      <c r="CF1" s="61" t="s">
        <v>80</v>
      </c>
      <c r="CG1" s="61" t="s">
        <v>81</v>
      </c>
      <c r="CH1" s="61" t="s">
        <v>82</v>
      </c>
      <c r="CI1" s="61" t="s">
        <v>70</v>
      </c>
      <c r="CJ1" s="61" t="s">
        <v>83</v>
      </c>
      <c r="CK1" s="61" t="s">
        <v>84</v>
      </c>
      <c r="CL1" s="61" t="s">
        <v>85</v>
      </c>
      <c r="CM1" s="61" t="s">
        <v>70</v>
      </c>
      <c r="CN1" s="61" t="s">
        <v>86</v>
      </c>
      <c r="CO1" s="108" t="s">
        <v>87</v>
      </c>
      <c r="CP1" s="61" t="s">
        <v>88</v>
      </c>
      <c r="CQ1" s="80" t="s">
        <v>62</v>
      </c>
      <c r="CR1" s="61" t="s">
        <v>89</v>
      </c>
      <c r="CS1" s="61" t="s">
        <v>90</v>
      </c>
      <c r="CT1" s="61" t="s">
        <v>91</v>
      </c>
      <c r="CU1" s="61" t="s">
        <v>92</v>
      </c>
      <c r="CV1" s="61" t="s">
        <v>93</v>
      </c>
      <c r="CW1" s="61" t="s">
        <v>94</v>
      </c>
      <c r="CX1" s="61" t="s">
        <v>95</v>
      </c>
      <c r="CY1" s="61" t="s">
        <v>92</v>
      </c>
      <c r="CZ1" s="61" t="s">
        <v>96</v>
      </c>
      <c r="DA1" s="61" t="s">
        <v>97</v>
      </c>
      <c r="DB1" s="61" t="s">
        <v>98</v>
      </c>
      <c r="DC1" s="61" t="s">
        <v>92</v>
      </c>
      <c r="DD1" s="65" t="s">
        <v>99</v>
      </c>
      <c r="DE1" s="61" t="s">
        <v>100</v>
      </c>
      <c r="DF1" s="61" t="s">
        <v>101</v>
      </c>
      <c r="DG1" s="61" t="s">
        <v>92</v>
      </c>
      <c r="DH1" s="65" t="s">
        <v>102</v>
      </c>
      <c r="DI1" s="63" t="s">
        <v>107</v>
      </c>
      <c r="DJ1" s="61" t="s">
        <v>108</v>
      </c>
      <c r="DK1" s="61" t="s">
        <v>109</v>
      </c>
      <c r="DL1" s="61" t="s">
        <v>110</v>
      </c>
      <c r="DM1" s="61" t="s">
        <v>111</v>
      </c>
      <c r="DN1" s="61" t="s">
        <v>112</v>
      </c>
      <c r="DO1" s="61" t="s">
        <v>113</v>
      </c>
      <c r="DP1" s="61" t="s">
        <v>114</v>
      </c>
      <c r="DQ1" s="61" t="s">
        <v>115</v>
      </c>
      <c r="DR1" s="61" t="s">
        <v>116</v>
      </c>
      <c r="DS1" s="61" t="s">
        <v>117</v>
      </c>
      <c r="DT1" s="61" t="s">
        <v>118</v>
      </c>
      <c r="DU1" s="109" t="s">
        <v>119</v>
      </c>
      <c r="DV1" s="109" t="s">
        <v>120</v>
      </c>
      <c r="DW1" s="109" t="s">
        <v>121</v>
      </c>
      <c r="DX1" s="80" t="s">
        <v>122</v>
      </c>
      <c r="DY1" s="109" t="s">
        <v>53</v>
      </c>
      <c r="DZ1" s="61" t="s">
        <v>8</v>
      </c>
      <c r="EA1" s="61" t="s">
        <v>123</v>
      </c>
      <c r="EB1" s="80" t="s">
        <v>124</v>
      </c>
      <c r="EC1" s="80" t="s">
        <v>125</v>
      </c>
      <c r="ED1" s="80" t="s">
        <v>126</v>
      </c>
      <c r="EE1" s="61" t="s">
        <v>127</v>
      </c>
      <c r="EF1" s="78" t="s">
        <v>129</v>
      </c>
      <c r="EG1" s="78" t="s">
        <v>130</v>
      </c>
      <c r="EH1" s="109" t="s">
        <v>131</v>
      </c>
      <c r="EI1" s="109" t="s">
        <v>132</v>
      </c>
      <c r="EJ1" s="66" t="s">
        <v>123</v>
      </c>
      <c r="EK1" s="66" t="s">
        <v>133</v>
      </c>
      <c r="EL1" s="66" t="s">
        <v>134</v>
      </c>
      <c r="EM1" s="66" t="s">
        <v>135</v>
      </c>
      <c r="EN1" s="66" t="s">
        <v>136</v>
      </c>
      <c r="EO1" s="3" t="s">
        <v>5136</v>
      </c>
      <c r="EP1" t="s">
        <v>4147</v>
      </c>
      <c r="EQ1" t="s">
        <v>142</v>
      </c>
      <c r="ER1" t="s">
        <v>143</v>
      </c>
      <c r="ES1" t="s">
        <v>144</v>
      </c>
      <c r="ET1" t="s">
        <v>145</v>
      </c>
      <c r="EU1" t="s">
        <v>146</v>
      </c>
      <c r="EV1" t="s">
        <v>147</v>
      </c>
      <c r="EW1" t="s">
        <v>148</v>
      </c>
      <c r="EX1" t="s">
        <v>149</v>
      </c>
      <c r="EY1" t="s">
        <v>150</v>
      </c>
      <c r="EZ1" t="s">
        <v>151</v>
      </c>
      <c r="FA1" t="s">
        <v>152</v>
      </c>
    </row>
    <row r="2" spans="1:157" x14ac:dyDescent="0.2">
      <c r="A2" s="81">
        <v>1</v>
      </c>
      <c r="B2" s="81">
        <v>1</v>
      </c>
      <c r="C2" s="68" t="s">
        <v>663</v>
      </c>
      <c r="D2" s="67" t="s">
        <v>663</v>
      </c>
      <c r="E2" s="67"/>
      <c r="F2" s="67" t="s">
        <v>664</v>
      </c>
      <c r="G2" s="67" t="s">
        <v>396</v>
      </c>
      <c r="H2" s="67" t="s">
        <v>665</v>
      </c>
      <c r="I2" s="67" t="s">
        <v>188</v>
      </c>
      <c r="J2" s="7">
        <v>43871</v>
      </c>
      <c r="K2" s="79">
        <v>42215</v>
      </c>
      <c r="L2" s="81">
        <v>2015</v>
      </c>
      <c r="M2" s="69" t="s">
        <v>666</v>
      </c>
      <c r="N2" s="69" t="s">
        <v>667</v>
      </c>
      <c r="O2" s="107">
        <v>2</v>
      </c>
      <c r="P2" s="69"/>
      <c r="Q2" s="69" t="s">
        <v>668</v>
      </c>
      <c r="R2" s="69" t="s">
        <v>162</v>
      </c>
      <c r="S2" s="69" t="s">
        <v>669</v>
      </c>
      <c r="T2" s="69" t="s">
        <v>670</v>
      </c>
      <c r="U2" s="107">
        <v>1</v>
      </c>
      <c r="V2" s="107">
        <v>1</v>
      </c>
      <c r="W2" s="69" t="s">
        <v>671</v>
      </c>
      <c r="X2" s="69" t="s">
        <v>166</v>
      </c>
      <c r="Y2" s="69" t="s">
        <v>671</v>
      </c>
      <c r="Z2" s="81">
        <v>1</v>
      </c>
      <c r="AA2" s="67" t="s">
        <v>671</v>
      </c>
      <c r="AB2" s="67" t="s">
        <v>671</v>
      </c>
      <c r="AC2" s="98">
        <v>0</v>
      </c>
      <c r="AD2" s="67" t="s">
        <v>672</v>
      </c>
      <c r="AE2" s="67"/>
      <c r="AF2" s="67" t="s">
        <v>169</v>
      </c>
      <c r="AG2" s="81">
        <v>1</v>
      </c>
      <c r="AH2" s="81"/>
      <c r="AI2" s="81">
        <v>1</v>
      </c>
      <c r="AJ2" s="81">
        <v>1088432</v>
      </c>
      <c r="AK2" s="81"/>
      <c r="AL2" s="81"/>
      <c r="AM2" s="71" t="s">
        <v>170</v>
      </c>
      <c r="AN2" s="71" t="s">
        <v>171</v>
      </c>
      <c r="AO2" s="71" t="s">
        <v>172</v>
      </c>
      <c r="AP2" s="71" t="s">
        <v>172</v>
      </c>
      <c r="AQ2" s="71" t="s">
        <v>172</v>
      </c>
      <c r="AR2" s="71" t="s">
        <v>4144</v>
      </c>
      <c r="AS2" s="71" t="s">
        <v>4144</v>
      </c>
      <c r="AT2" s="104">
        <v>1</v>
      </c>
      <c r="AU2" s="71"/>
      <c r="AV2" s="69" t="s">
        <v>673</v>
      </c>
      <c r="AW2" s="67" t="s">
        <v>174</v>
      </c>
      <c r="AX2" s="67" t="s">
        <v>175</v>
      </c>
      <c r="AY2" s="81">
        <v>1</v>
      </c>
      <c r="AZ2" s="69" t="s">
        <v>314</v>
      </c>
      <c r="BA2" s="67">
        <v>2385.5300000000002</v>
      </c>
      <c r="BB2" s="67" t="s">
        <v>177</v>
      </c>
      <c r="BC2" s="110">
        <v>42192</v>
      </c>
      <c r="BD2" s="81">
        <v>2015</v>
      </c>
      <c r="BE2" s="67"/>
      <c r="BF2" s="81">
        <v>2</v>
      </c>
      <c r="BG2" s="81">
        <v>0</v>
      </c>
      <c r="BH2" s="67" t="s">
        <v>4144</v>
      </c>
      <c r="BI2" s="111">
        <v>2</v>
      </c>
      <c r="BJ2" s="107"/>
      <c r="BK2" s="107">
        <v>0</v>
      </c>
      <c r="BL2" s="107"/>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111"/>
      <c r="CP2" s="69"/>
      <c r="CQ2" s="107"/>
      <c r="CR2" s="69"/>
      <c r="CS2" s="69"/>
      <c r="CT2" s="69"/>
      <c r="CU2" s="69"/>
      <c r="CV2" s="69"/>
      <c r="CW2" s="69"/>
      <c r="CX2" s="69"/>
      <c r="CY2" s="69"/>
      <c r="CZ2" s="69"/>
      <c r="DA2" s="69"/>
      <c r="DB2" s="69"/>
      <c r="DC2" s="69"/>
      <c r="DD2" s="69"/>
      <c r="DE2" s="69"/>
      <c r="DF2" s="69"/>
      <c r="DG2" s="69"/>
      <c r="DH2" s="69"/>
      <c r="DI2" s="69" t="s">
        <v>314</v>
      </c>
      <c r="DJ2" s="67">
        <v>2250.5</v>
      </c>
      <c r="DK2" s="67">
        <v>2250.5</v>
      </c>
      <c r="DL2" s="67">
        <v>2250.5</v>
      </c>
      <c r="DM2" s="67">
        <v>2250.5</v>
      </c>
      <c r="DN2" s="67">
        <v>2385.5300000000002</v>
      </c>
      <c r="DO2" s="67" t="s">
        <v>182</v>
      </c>
      <c r="DP2" s="67" t="s">
        <v>182</v>
      </c>
      <c r="DQ2" s="67" t="s">
        <v>182</v>
      </c>
      <c r="DR2" s="67" t="s">
        <v>182</v>
      </c>
      <c r="DS2" s="67">
        <v>2385.5300000000002</v>
      </c>
      <c r="DT2" s="67">
        <v>2385.5300000000002</v>
      </c>
      <c r="DU2" s="110">
        <v>42178</v>
      </c>
      <c r="DV2" s="110">
        <v>42192</v>
      </c>
      <c r="DW2" s="110">
        <v>42178</v>
      </c>
      <c r="DX2" s="81">
        <v>2015</v>
      </c>
      <c r="DY2" s="110">
        <v>42192</v>
      </c>
      <c r="DZ2" s="67"/>
      <c r="EA2" s="67" t="s">
        <v>674</v>
      </c>
      <c r="EB2" s="81">
        <v>1</v>
      </c>
      <c r="EC2" s="81">
        <v>1</v>
      </c>
      <c r="ED2" s="81">
        <v>11</v>
      </c>
      <c r="EE2" s="67"/>
      <c r="EF2" s="79">
        <v>42178</v>
      </c>
      <c r="EG2" s="79">
        <v>42543</v>
      </c>
      <c r="EH2" s="110">
        <v>42178</v>
      </c>
      <c r="EI2" s="110">
        <v>42543</v>
      </c>
      <c r="EJ2" s="67"/>
      <c r="EK2" s="67"/>
      <c r="EL2" s="67"/>
      <c r="EM2" s="67"/>
      <c r="EN2" s="67">
        <v>2015</v>
      </c>
    </row>
    <row r="3" spans="1:157" x14ac:dyDescent="0.2">
      <c r="A3" s="81">
        <v>1</v>
      </c>
      <c r="B3" s="81">
        <v>2</v>
      </c>
      <c r="C3" s="68" t="s">
        <v>663</v>
      </c>
      <c r="D3" s="67" t="s">
        <v>663</v>
      </c>
      <c r="E3" s="67"/>
      <c r="F3" s="67" t="s">
        <v>664</v>
      </c>
      <c r="G3" s="67" t="s">
        <v>396</v>
      </c>
      <c r="H3" s="67" t="s">
        <v>665</v>
      </c>
      <c r="I3" s="67" t="s">
        <v>188</v>
      </c>
      <c r="J3" s="7">
        <v>43871</v>
      </c>
      <c r="K3" s="79">
        <v>42698</v>
      </c>
      <c r="L3" s="81">
        <v>2016</v>
      </c>
      <c r="M3" s="69" t="s">
        <v>666</v>
      </c>
      <c r="N3" s="69" t="s">
        <v>667</v>
      </c>
      <c r="O3" s="107">
        <v>2</v>
      </c>
      <c r="P3" s="69"/>
      <c r="Q3" s="69" t="s">
        <v>668</v>
      </c>
      <c r="R3" s="69" t="s">
        <v>162</v>
      </c>
      <c r="S3" s="69" t="s">
        <v>669</v>
      </c>
      <c r="T3" s="69" t="s">
        <v>670</v>
      </c>
      <c r="U3" s="107">
        <v>1</v>
      </c>
      <c r="V3" s="107">
        <v>1</v>
      </c>
      <c r="W3" s="69" t="s">
        <v>671</v>
      </c>
      <c r="X3" s="69" t="s">
        <v>166</v>
      </c>
      <c r="Y3" s="69" t="s">
        <v>671</v>
      </c>
      <c r="Z3" s="81">
        <v>1</v>
      </c>
      <c r="AA3" s="67" t="s">
        <v>671</v>
      </c>
      <c r="AB3" s="67" t="s">
        <v>671</v>
      </c>
      <c r="AC3" s="98">
        <v>0</v>
      </c>
      <c r="AD3" s="67" t="s">
        <v>672</v>
      </c>
      <c r="AE3" s="67"/>
      <c r="AF3" s="67" t="s">
        <v>169</v>
      </c>
      <c r="AG3" s="81">
        <v>1</v>
      </c>
      <c r="AH3" s="81"/>
      <c r="AI3" s="81">
        <v>1</v>
      </c>
      <c r="AJ3" s="81">
        <v>1088432</v>
      </c>
      <c r="AK3" s="81"/>
      <c r="AL3" s="81"/>
      <c r="AM3" s="71" t="s">
        <v>170</v>
      </c>
      <c r="AN3" s="71" t="s">
        <v>171</v>
      </c>
      <c r="AO3" s="71" t="s">
        <v>172</v>
      </c>
      <c r="AP3" s="71" t="s">
        <v>172</v>
      </c>
      <c r="AQ3" s="71" t="s">
        <v>172</v>
      </c>
      <c r="AR3" s="71" t="s">
        <v>4144</v>
      </c>
      <c r="AS3" s="71" t="s">
        <v>4144</v>
      </c>
      <c r="AT3" s="104">
        <v>1</v>
      </c>
      <c r="AU3" s="71"/>
      <c r="AV3" s="69" t="s">
        <v>675</v>
      </c>
      <c r="AW3" s="67" t="s">
        <v>174</v>
      </c>
      <c r="AX3" s="67" t="s">
        <v>175</v>
      </c>
      <c r="AY3" s="81">
        <v>1</v>
      </c>
      <c r="AZ3" s="69" t="s">
        <v>521</v>
      </c>
      <c r="BA3" s="67">
        <v>13381.712871287129</v>
      </c>
      <c r="BB3" s="67" t="s">
        <v>177</v>
      </c>
      <c r="BC3" s="110">
        <v>42667</v>
      </c>
      <c r="BD3" s="81">
        <v>2016</v>
      </c>
      <c r="BE3" s="67"/>
      <c r="BF3" s="81">
        <v>2</v>
      </c>
      <c r="BG3" s="81">
        <v>0</v>
      </c>
      <c r="BH3" s="67" t="s">
        <v>4144</v>
      </c>
      <c r="BI3" s="111">
        <v>2</v>
      </c>
      <c r="BJ3" s="107"/>
      <c r="BK3" s="107">
        <v>0</v>
      </c>
      <c r="BL3" s="107"/>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111"/>
      <c r="CP3" s="69"/>
      <c r="CQ3" s="107"/>
      <c r="CR3" s="69"/>
      <c r="CS3" s="69"/>
      <c r="CT3" s="69"/>
      <c r="CU3" s="69"/>
      <c r="CV3" s="69"/>
      <c r="CW3" s="69"/>
      <c r="CX3" s="69"/>
      <c r="CY3" s="69"/>
      <c r="CZ3" s="69"/>
      <c r="DA3" s="69"/>
      <c r="DB3" s="69"/>
      <c r="DC3" s="69"/>
      <c r="DD3" s="69"/>
      <c r="DE3" s="69"/>
      <c r="DF3" s="69"/>
      <c r="DG3" s="69"/>
      <c r="DH3" s="69"/>
      <c r="DI3" s="69" t="s">
        <v>521</v>
      </c>
      <c r="DJ3" s="67">
        <v>12750.5</v>
      </c>
      <c r="DK3" s="67">
        <v>12750.5</v>
      </c>
      <c r="DL3" s="67">
        <v>12750.5</v>
      </c>
      <c r="DM3" s="67">
        <v>12750.5</v>
      </c>
      <c r="DN3" s="67" t="s">
        <v>182</v>
      </c>
      <c r="DO3" s="67">
        <v>13381.712871287129</v>
      </c>
      <c r="DP3" s="67" t="s">
        <v>182</v>
      </c>
      <c r="DQ3" s="67" t="s">
        <v>182</v>
      </c>
      <c r="DR3" s="67" t="s">
        <v>182</v>
      </c>
      <c r="DS3" s="67">
        <v>13381.712871287129</v>
      </c>
      <c r="DT3" s="67">
        <v>13381.712871287129</v>
      </c>
      <c r="DU3" s="110">
        <v>42544</v>
      </c>
      <c r="DV3" s="110">
        <v>42667</v>
      </c>
      <c r="DW3" s="110">
        <v>42544</v>
      </c>
      <c r="DX3" s="81">
        <v>2016</v>
      </c>
      <c r="DY3" s="110">
        <v>42667</v>
      </c>
      <c r="DZ3" s="67"/>
      <c r="EA3" s="67" t="s">
        <v>676</v>
      </c>
      <c r="EB3" s="81">
        <v>1</v>
      </c>
      <c r="EC3" s="81">
        <v>1</v>
      </c>
      <c r="ED3" s="81">
        <v>5</v>
      </c>
      <c r="EE3" s="67"/>
      <c r="EF3" s="79">
        <v>42544</v>
      </c>
      <c r="EG3" s="79">
        <v>42908</v>
      </c>
      <c r="EH3" s="110">
        <v>42544</v>
      </c>
      <c r="EI3" s="110">
        <v>42908</v>
      </c>
      <c r="EJ3" s="67"/>
      <c r="EK3" s="67"/>
      <c r="EL3" s="67"/>
      <c r="EM3" s="67"/>
      <c r="EN3" s="67">
        <v>2016</v>
      </c>
    </row>
    <row r="4" spans="1:157" x14ac:dyDescent="0.2">
      <c r="A4" s="81">
        <v>1</v>
      </c>
      <c r="B4" s="81">
        <v>3</v>
      </c>
      <c r="C4" s="68" t="s">
        <v>663</v>
      </c>
      <c r="D4" s="67" t="s">
        <v>663</v>
      </c>
      <c r="E4" s="67"/>
      <c r="F4" s="67" t="s">
        <v>664</v>
      </c>
      <c r="G4" s="67" t="s">
        <v>396</v>
      </c>
      <c r="H4" s="67" t="s">
        <v>665</v>
      </c>
      <c r="I4" s="67" t="s">
        <v>188</v>
      </c>
      <c r="J4" s="7">
        <v>43871</v>
      </c>
      <c r="K4" s="79">
        <v>43006</v>
      </c>
      <c r="L4" s="81">
        <v>2017</v>
      </c>
      <c r="M4" s="69" t="s">
        <v>666</v>
      </c>
      <c r="N4" s="69" t="s">
        <v>677</v>
      </c>
      <c r="O4" s="107">
        <v>1</v>
      </c>
      <c r="P4" s="69" t="s">
        <v>678</v>
      </c>
      <c r="Q4" s="69" t="s">
        <v>679</v>
      </c>
      <c r="R4" s="69" t="s">
        <v>162</v>
      </c>
      <c r="S4" s="69" t="s">
        <v>680</v>
      </c>
      <c r="T4" s="69" t="s">
        <v>681</v>
      </c>
      <c r="U4" s="107">
        <v>1</v>
      </c>
      <c r="V4" s="107">
        <v>1</v>
      </c>
      <c r="W4" s="69" t="s">
        <v>671</v>
      </c>
      <c r="X4" s="69" t="s">
        <v>166</v>
      </c>
      <c r="Y4" s="69" t="s">
        <v>671</v>
      </c>
      <c r="Z4" s="81">
        <v>1</v>
      </c>
      <c r="AA4" s="67" t="s">
        <v>671</v>
      </c>
      <c r="AB4" s="67" t="s">
        <v>671</v>
      </c>
      <c r="AC4" s="98">
        <v>0</v>
      </c>
      <c r="AD4" s="67" t="s">
        <v>672</v>
      </c>
      <c r="AE4" s="67"/>
      <c r="AF4" s="67" t="s">
        <v>169</v>
      </c>
      <c r="AG4" s="81">
        <v>1</v>
      </c>
      <c r="AH4" s="81"/>
      <c r="AI4" s="81">
        <v>1</v>
      </c>
      <c r="AJ4" s="81">
        <v>1088432</v>
      </c>
      <c r="AK4" s="81"/>
      <c r="AL4" s="81"/>
      <c r="AM4" s="71" t="s">
        <v>170</v>
      </c>
      <c r="AN4" s="71" t="s">
        <v>171</v>
      </c>
      <c r="AO4" s="71" t="s">
        <v>172</v>
      </c>
      <c r="AP4" s="71" t="s">
        <v>172</v>
      </c>
      <c r="AQ4" s="71" t="s">
        <v>172</v>
      </c>
      <c r="AR4" s="71" t="s">
        <v>4144</v>
      </c>
      <c r="AS4" s="71" t="s">
        <v>4144</v>
      </c>
      <c r="AT4" s="104">
        <v>1</v>
      </c>
      <c r="AU4" s="71"/>
      <c r="AV4" s="69" t="s">
        <v>682</v>
      </c>
      <c r="AW4" s="67" t="s">
        <v>174</v>
      </c>
      <c r="AX4" s="67" t="s">
        <v>175</v>
      </c>
      <c r="AY4" s="81">
        <v>1</v>
      </c>
      <c r="AZ4" s="69" t="s">
        <v>314</v>
      </c>
      <c r="BA4" s="67">
        <v>2302.635135135135</v>
      </c>
      <c r="BB4" s="67" t="s">
        <v>177</v>
      </c>
      <c r="BC4" s="110">
        <v>42991</v>
      </c>
      <c r="BD4" s="81">
        <v>2017</v>
      </c>
      <c r="BE4" s="67"/>
      <c r="BF4" s="81">
        <v>2</v>
      </c>
      <c r="BG4" s="81">
        <v>0</v>
      </c>
      <c r="BH4" s="67" t="s">
        <v>4144</v>
      </c>
      <c r="BI4" s="111">
        <v>2</v>
      </c>
      <c r="BJ4" s="107"/>
      <c r="BK4" s="107">
        <v>0</v>
      </c>
      <c r="BL4" s="107"/>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111"/>
      <c r="CP4" s="69"/>
      <c r="CQ4" s="107"/>
      <c r="CR4" s="69"/>
      <c r="CS4" s="69"/>
      <c r="CT4" s="69"/>
      <c r="CU4" s="69"/>
      <c r="CV4" s="69"/>
      <c r="CW4" s="69"/>
      <c r="CX4" s="69"/>
      <c r="CY4" s="69"/>
      <c r="CZ4" s="69"/>
      <c r="DA4" s="69"/>
      <c r="DB4" s="69"/>
      <c r="DC4" s="69"/>
      <c r="DD4" s="69"/>
      <c r="DE4" s="69"/>
      <c r="DF4" s="69"/>
      <c r="DG4" s="69"/>
      <c r="DH4" s="69"/>
      <c r="DI4" s="69" t="s">
        <v>314</v>
      </c>
      <c r="DJ4" s="67">
        <v>2250.5</v>
      </c>
      <c r="DK4" s="67">
        <v>2250.5</v>
      </c>
      <c r="DL4" s="67">
        <v>2250.5</v>
      </c>
      <c r="DM4" s="67">
        <v>2250.5</v>
      </c>
      <c r="DN4" s="67" t="s">
        <v>182</v>
      </c>
      <c r="DO4" s="67" t="s">
        <v>182</v>
      </c>
      <c r="DP4" s="67">
        <v>2302.635135135135</v>
      </c>
      <c r="DQ4" s="67" t="s">
        <v>182</v>
      </c>
      <c r="DR4" s="67" t="s">
        <v>182</v>
      </c>
      <c r="DS4" s="67">
        <v>2302.635135135135</v>
      </c>
      <c r="DT4" s="67">
        <v>2302.635135135135</v>
      </c>
      <c r="DU4" s="110">
        <v>42991</v>
      </c>
      <c r="DV4" s="110">
        <v>42991</v>
      </c>
      <c r="DW4" s="110">
        <v>42991</v>
      </c>
      <c r="DX4" s="81">
        <v>2017</v>
      </c>
      <c r="DY4" s="110">
        <v>42991</v>
      </c>
      <c r="DZ4" s="67"/>
      <c r="EA4" s="67" t="s">
        <v>683</v>
      </c>
      <c r="EB4" s="81">
        <v>1</v>
      </c>
      <c r="EC4" s="81">
        <v>1</v>
      </c>
      <c r="ED4" s="81">
        <v>10</v>
      </c>
      <c r="EE4" s="67"/>
      <c r="EF4" s="79">
        <v>42991</v>
      </c>
      <c r="EG4" s="79">
        <v>43355</v>
      </c>
      <c r="EH4" s="110">
        <v>42991</v>
      </c>
      <c r="EI4" s="110">
        <v>43355</v>
      </c>
      <c r="EJ4" s="67"/>
      <c r="EK4" s="67"/>
      <c r="EL4" s="67"/>
      <c r="EM4" s="67"/>
      <c r="EN4" s="67">
        <v>2017</v>
      </c>
    </row>
    <row r="5" spans="1:157" x14ac:dyDescent="0.2">
      <c r="A5" s="81">
        <v>1</v>
      </c>
      <c r="B5" s="81">
        <v>4</v>
      </c>
      <c r="C5" s="68" t="s">
        <v>663</v>
      </c>
      <c r="D5" s="67" t="s">
        <v>663</v>
      </c>
      <c r="E5" s="67"/>
      <c r="F5" s="67" t="s">
        <v>664</v>
      </c>
      <c r="G5" s="67" t="s">
        <v>396</v>
      </c>
      <c r="H5" s="67" t="s">
        <v>665</v>
      </c>
      <c r="I5" s="67" t="s">
        <v>188</v>
      </c>
      <c r="J5" s="7">
        <v>43871</v>
      </c>
      <c r="K5" s="79">
        <v>43425</v>
      </c>
      <c r="L5" s="81">
        <v>2018</v>
      </c>
      <c r="M5" s="69" t="s">
        <v>666</v>
      </c>
      <c r="N5" s="69" t="s">
        <v>677</v>
      </c>
      <c r="O5" s="107">
        <v>1</v>
      </c>
      <c r="P5" s="69" t="s">
        <v>678</v>
      </c>
      <c r="Q5" s="69" t="s">
        <v>679</v>
      </c>
      <c r="R5" s="69" t="s">
        <v>162</v>
      </c>
      <c r="S5" s="69" t="s">
        <v>680</v>
      </c>
      <c r="T5" s="69" t="s">
        <v>681</v>
      </c>
      <c r="U5" s="107">
        <v>1</v>
      </c>
      <c r="V5" s="107">
        <v>1</v>
      </c>
      <c r="W5" s="69" t="s">
        <v>671</v>
      </c>
      <c r="X5" s="69" t="s">
        <v>166</v>
      </c>
      <c r="Y5" s="69" t="s">
        <v>671</v>
      </c>
      <c r="Z5" s="81">
        <v>1</v>
      </c>
      <c r="AA5" s="67" t="s">
        <v>671</v>
      </c>
      <c r="AB5" s="67" t="s">
        <v>671</v>
      </c>
      <c r="AC5" s="98">
        <v>0</v>
      </c>
      <c r="AD5" s="67" t="s">
        <v>672</v>
      </c>
      <c r="AE5" s="67"/>
      <c r="AF5" s="67" t="s">
        <v>169</v>
      </c>
      <c r="AG5" s="81">
        <v>1</v>
      </c>
      <c r="AH5" s="81"/>
      <c r="AI5" s="81">
        <v>1</v>
      </c>
      <c r="AJ5" s="81">
        <v>1088432</v>
      </c>
      <c r="AK5" s="81"/>
      <c r="AL5" s="81"/>
      <c r="AM5" s="71" t="s">
        <v>170</v>
      </c>
      <c r="AN5" s="71" t="s">
        <v>171</v>
      </c>
      <c r="AO5" s="71" t="s">
        <v>172</v>
      </c>
      <c r="AP5" s="71" t="s">
        <v>172</v>
      </c>
      <c r="AQ5" s="71" t="s">
        <v>172</v>
      </c>
      <c r="AR5" s="71" t="s">
        <v>4144</v>
      </c>
      <c r="AS5" s="71" t="s">
        <v>4144</v>
      </c>
      <c r="AT5" s="104">
        <v>1</v>
      </c>
      <c r="AU5" s="71"/>
      <c r="AV5" s="69" t="s">
        <v>684</v>
      </c>
      <c r="AW5" s="67" t="s">
        <v>174</v>
      </c>
      <c r="AX5" s="67" t="s">
        <v>175</v>
      </c>
      <c r="AY5" s="81">
        <v>1</v>
      </c>
      <c r="AZ5" s="69" t="s">
        <v>314</v>
      </c>
      <c r="BA5" s="67">
        <v>2250.5</v>
      </c>
      <c r="BB5" s="67" t="s">
        <v>177</v>
      </c>
      <c r="BC5" s="110">
        <v>43399</v>
      </c>
      <c r="BD5" s="81">
        <v>2018</v>
      </c>
      <c r="BE5" s="67"/>
      <c r="BF5" s="81">
        <v>2</v>
      </c>
      <c r="BG5" s="81">
        <v>0</v>
      </c>
      <c r="BH5" s="67" t="s">
        <v>4144</v>
      </c>
      <c r="BI5" s="111">
        <v>2</v>
      </c>
      <c r="BJ5" s="107"/>
      <c r="BK5" s="107">
        <v>0</v>
      </c>
      <c r="BL5" s="107"/>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111"/>
      <c r="CP5" s="69"/>
      <c r="CQ5" s="107"/>
      <c r="CR5" s="69"/>
      <c r="CS5" s="69"/>
      <c r="CT5" s="69"/>
      <c r="CU5" s="69"/>
      <c r="CV5" s="69"/>
      <c r="CW5" s="69"/>
      <c r="CX5" s="69"/>
      <c r="CY5" s="69"/>
      <c r="CZ5" s="69"/>
      <c r="DA5" s="69"/>
      <c r="DB5" s="69"/>
      <c r="DC5" s="69"/>
      <c r="DD5" s="69"/>
      <c r="DE5" s="69"/>
      <c r="DF5" s="69"/>
      <c r="DG5" s="69"/>
      <c r="DH5" s="69"/>
      <c r="DI5" s="69" t="s">
        <v>314</v>
      </c>
      <c r="DJ5" s="67">
        <v>2250.5</v>
      </c>
      <c r="DK5" s="67">
        <v>2250.5</v>
      </c>
      <c r="DL5" s="67">
        <v>2250.5</v>
      </c>
      <c r="DM5" s="67">
        <v>2250.5</v>
      </c>
      <c r="DN5" s="67" t="s">
        <v>182</v>
      </c>
      <c r="DO5" s="67" t="s">
        <v>182</v>
      </c>
      <c r="DP5" s="67" t="s">
        <v>182</v>
      </c>
      <c r="DQ5" s="67">
        <v>2250.5</v>
      </c>
      <c r="DR5" s="67" t="s">
        <v>182</v>
      </c>
      <c r="DS5" s="67">
        <v>2250.5</v>
      </c>
      <c r="DT5" s="67">
        <v>2250.5</v>
      </c>
      <c r="DU5" s="110">
        <v>43356</v>
      </c>
      <c r="DV5" s="110">
        <v>43399</v>
      </c>
      <c r="DW5" s="110">
        <v>43356</v>
      </c>
      <c r="DX5" s="81">
        <v>2018</v>
      </c>
      <c r="DY5" s="110">
        <v>43399</v>
      </c>
      <c r="DZ5" s="67"/>
      <c r="EA5" s="67" t="s">
        <v>685</v>
      </c>
      <c r="EB5" s="81">
        <v>1</v>
      </c>
      <c r="EC5" s="81">
        <v>1</v>
      </c>
      <c r="ED5" s="81">
        <v>9</v>
      </c>
      <c r="EE5" s="67"/>
      <c r="EF5" s="79">
        <v>43356</v>
      </c>
      <c r="EG5" s="79">
        <v>43720</v>
      </c>
      <c r="EH5" s="110">
        <v>43356</v>
      </c>
      <c r="EI5" s="110">
        <v>43720</v>
      </c>
      <c r="EJ5" s="67"/>
      <c r="EK5" s="67"/>
      <c r="EL5" s="67"/>
      <c r="EM5" s="67"/>
      <c r="EN5" s="67">
        <v>2018</v>
      </c>
    </row>
    <row r="6" spans="1:157" x14ac:dyDescent="0.2">
      <c r="A6" s="81">
        <v>1</v>
      </c>
      <c r="B6" s="81">
        <v>5</v>
      </c>
      <c r="C6" s="68" t="s">
        <v>1468</v>
      </c>
      <c r="D6" s="67" t="s">
        <v>1469</v>
      </c>
      <c r="E6" s="67" t="s">
        <v>1468</v>
      </c>
      <c r="F6" s="67"/>
      <c r="G6" s="67" t="s">
        <v>155</v>
      </c>
      <c r="H6" s="67" t="s">
        <v>156</v>
      </c>
      <c r="I6" s="67" t="s">
        <v>582</v>
      </c>
      <c r="J6" s="7">
        <v>43873</v>
      </c>
      <c r="K6" s="79">
        <v>43425</v>
      </c>
      <c r="L6" s="81">
        <v>2018</v>
      </c>
      <c r="M6" s="69" t="s">
        <v>1470</v>
      </c>
      <c r="N6" s="69" t="s">
        <v>1471</v>
      </c>
      <c r="O6" s="107">
        <v>2</v>
      </c>
      <c r="P6" s="69"/>
      <c r="Q6" s="69" t="s">
        <v>1472</v>
      </c>
      <c r="R6" s="69" t="s">
        <v>162</v>
      </c>
      <c r="S6" s="69" t="s">
        <v>481</v>
      </c>
      <c r="T6" s="69" t="s">
        <v>1473</v>
      </c>
      <c r="U6" s="107">
        <v>2</v>
      </c>
      <c r="V6" s="107">
        <v>0</v>
      </c>
      <c r="W6" s="69"/>
      <c r="X6" s="69" t="s">
        <v>166</v>
      </c>
      <c r="Y6" s="69" t="s">
        <v>1474</v>
      </c>
      <c r="Z6" s="81">
        <v>1</v>
      </c>
      <c r="AA6" s="67" t="s">
        <v>1475</v>
      </c>
      <c r="AB6" s="67" t="s">
        <v>1475</v>
      </c>
      <c r="AC6" s="98">
        <v>0</v>
      </c>
      <c r="AD6" s="67" t="s">
        <v>1476</v>
      </c>
      <c r="AE6" s="67" t="s">
        <v>1477</v>
      </c>
      <c r="AF6" s="67" t="s">
        <v>169</v>
      </c>
      <c r="AG6" s="81">
        <v>1</v>
      </c>
      <c r="AH6" s="81"/>
      <c r="AI6" s="81">
        <v>2</v>
      </c>
      <c r="AJ6" s="81"/>
      <c r="AK6" s="81"/>
      <c r="AL6" s="81"/>
      <c r="AM6" s="71" t="s">
        <v>220</v>
      </c>
      <c r="AN6" s="71" t="s">
        <v>221</v>
      </c>
      <c r="AO6" s="71" t="s">
        <v>223</v>
      </c>
      <c r="AP6" s="71" t="s">
        <v>223</v>
      </c>
      <c r="AQ6" s="71" t="s">
        <v>224</v>
      </c>
      <c r="AR6" s="71" t="s">
        <v>4144</v>
      </c>
      <c r="AS6" s="71" t="s">
        <v>4144</v>
      </c>
      <c r="AT6" s="104">
        <v>2</v>
      </c>
      <c r="AU6" s="71"/>
      <c r="AV6" s="69" t="s">
        <v>695</v>
      </c>
      <c r="AW6" s="67" t="s">
        <v>174</v>
      </c>
      <c r="AX6" s="67" t="s">
        <v>175</v>
      </c>
      <c r="AY6" s="81">
        <v>1</v>
      </c>
      <c r="AZ6" s="69" t="s">
        <v>660</v>
      </c>
      <c r="BA6" s="67">
        <v>9750.5</v>
      </c>
      <c r="BB6" s="67" t="s">
        <v>177</v>
      </c>
      <c r="BC6" s="110">
        <v>43384</v>
      </c>
      <c r="BD6" s="81">
        <v>2018</v>
      </c>
      <c r="BE6" s="67"/>
      <c r="BF6" s="81">
        <v>2</v>
      </c>
      <c r="BG6" s="81">
        <v>0</v>
      </c>
      <c r="BH6" s="67" t="s">
        <v>4144</v>
      </c>
      <c r="BI6" s="111">
        <v>2</v>
      </c>
      <c r="BJ6" s="107"/>
      <c r="BK6" s="107">
        <v>0</v>
      </c>
      <c r="BL6" s="107"/>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111"/>
      <c r="CP6" s="69"/>
      <c r="CQ6" s="107"/>
      <c r="CR6" s="69"/>
      <c r="CS6" s="69"/>
      <c r="CT6" s="69"/>
      <c r="CU6" s="69"/>
      <c r="CV6" s="69"/>
      <c r="CW6" s="69"/>
      <c r="CX6" s="69"/>
      <c r="CY6" s="69"/>
      <c r="CZ6" s="69"/>
      <c r="DA6" s="69"/>
      <c r="DB6" s="69"/>
      <c r="DC6" s="69"/>
      <c r="DD6" s="69"/>
      <c r="DE6" s="69"/>
      <c r="DF6" s="69"/>
      <c r="DG6" s="69"/>
      <c r="DH6" s="69"/>
      <c r="DI6" s="69" t="s">
        <v>660</v>
      </c>
      <c r="DJ6" s="67">
        <v>9750.5</v>
      </c>
      <c r="DK6" s="67">
        <v>9750.5</v>
      </c>
      <c r="DL6" s="67">
        <v>9750.5</v>
      </c>
      <c r="DM6" s="67">
        <v>9750.5</v>
      </c>
      <c r="DN6" s="67" t="s">
        <v>182</v>
      </c>
      <c r="DO6" s="67" t="s">
        <v>182</v>
      </c>
      <c r="DP6" s="67" t="s">
        <v>182</v>
      </c>
      <c r="DQ6" s="67">
        <v>9750.5</v>
      </c>
      <c r="DR6" s="67" t="s">
        <v>182</v>
      </c>
      <c r="DS6" s="67">
        <v>9750.5</v>
      </c>
      <c r="DT6" s="67">
        <v>9750.5</v>
      </c>
      <c r="DU6" s="110">
        <v>43355</v>
      </c>
      <c r="DV6" s="110">
        <v>43384</v>
      </c>
      <c r="DW6" s="110">
        <v>43355</v>
      </c>
      <c r="DX6" s="81">
        <v>2018</v>
      </c>
      <c r="DY6" s="110">
        <v>43384</v>
      </c>
      <c r="DZ6" s="67"/>
      <c r="EA6" s="67" t="s">
        <v>1478</v>
      </c>
      <c r="EB6" s="81">
        <v>1</v>
      </c>
      <c r="EC6" s="81">
        <v>1</v>
      </c>
      <c r="ED6" s="81">
        <v>9</v>
      </c>
      <c r="EE6" s="67"/>
      <c r="EF6" s="79">
        <v>43355</v>
      </c>
      <c r="EG6" s="79">
        <v>43384</v>
      </c>
      <c r="EH6" s="110">
        <v>43355</v>
      </c>
      <c r="EI6" s="110">
        <v>43384</v>
      </c>
      <c r="EJ6" s="67"/>
      <c r="EK6" s="67"/>
      <c r="EL6" s="67"/>
      <c r="EM6" s="67"/>
      <c r="EN6" s="67">
        <v>2018</v>
      </c>
    </row>
    <row r="7" spans="1:157" x14ac:dyDescent="0.2">
      <c r="A7" s="81">
        <v>1</v>
      </c>
      <c r="B7" s="81">
        <v>6</v>
      </c>
      <c r="C7" s="68" t="s">
        <v>1922</v>
      </c>
      <c r="D7" s="67" t="s">
        <v>1922</v>
      </c>
      <c r="E7" s="67"/>
      <c r="F7" s="67" t="s">
        <v>1922</v>
      </c>
      <c r="G7" s="67" t="s">
        <v>508</v>
      </c>
      <c r="H7" s="67" t="s">
        <v>1923</v>
      </c>
      <c r="I7" s="67" t="s">
        <v>188</v>
      </c>
      <c r="J7" s="7">
        <v>43874</v>
      </c>
      <c r="K7" s="79">
        <v>43047</v>
      </c>
      <c r="L7" s="81">
        <v>2017</v>
      </c>
      <c r="M7" s="69" t="s">
        <v>1924</v>
      </c>
      <c r="N7" s="69" t="s">
        <v>1925</v>
      </c>
      <c r="O7" s="107">
        <v>2</v>
      </c>
      <c r="P7" s="69"/>
      <c r="Q7" s="69" t="s">
        <v>1926</v>
      </c>
      <c r="R7" s="69" t="s">
        <v>162</v>
      </c>
      <c r="S7" s="69" t="s">
        <v>1927</v>
      </c>
      <c r="T7" s="69" t="s">
        <v>1928</v>
      </c>
      <c r="U7" s="107">
        <v>1</v>
      </c>
      <c r="V7" s="107">
        <v>1</v>
      </c>
      <c r="W7" s="69" t="s">
        <v>1929</v>
      </c>
      <c r="X7" s="69" t="s">
        <v>166</v>
      </c>
      <c r="Y7" s="69" t="s">
        <v>1929</v>
      </c>
      <c r="Z7" s="81">
        <v>1</v>
      </c>
      <c r="AA7" s="67" t="s">
        <v>1930</v>
      </c>
      <c r="AB7" s="67" t="s">
        <v>1930</v>
      </c>
      <c r="AC7" s="98">
        <v>0</v>
      </c>
      <c r="AD7" s="67" t="s">
        <v>1931</v>
      </c>
      <c r="AE7" s="67"/>
      <c r="AF7" s="67" t="s">
        <v>169</v>
      </c>
      <c r="AG7" s="81">
        <v>1</v>
      </c>
      <c r="AH7" s="81"/>
      <c r="AI7" s="81">
        <v>1</v>
      </c>
      <c r="AJ7" s="81">
        <v>1128284</v>
      </c>
      <c r="AK7" s="81"/>
      <c r="AL7" s="81"/>
      <c r="AM7" s="71" t="s">
        <v>170</v>
      </c>
      <c r="AN7" s="71" t="s">
        <v>1284</v>
      </c>
      <c r="AO7" s="71" t="s">
        <v>1932</v>
      </c>
      <c r="AP7" s="71" t="s">
        <v>1932</v>
      </c>
      <c r="AQ7" s="71" t="s">
        <v>1286</v>
      </c>
      <c r="AR7" s="71" t="s">
        <v>4144</v>
      </c>
      <c r="AS7" s="71" t="s">
        <v>4144</v>
      </c>
      <c r="AT7" s="104">
        <v>1</v>
      </c>
      <c r="AU7" s="71" t="s">
        <v>4138</v>
      </c>
      <c r="AV7" s="69" t="s">
        <v>1933</v>
      </c>
      <c r="AW7" s="67" t="s">
        <v>174</v>
      </c>
      <c r="AX7" s="67" t="s">
        <v>175</v>
      </c>
      <c r="AY7" s="81">
        <v>1</v>
      </c>
      <c r="AZ7" s="69" t="s">
        <v>314</v>
      </c>
      <c r="BA7" s="67">
        <v>2302.635135135135</v>
      </c>
      <c r="BB7" s="67" t="s">
        <v>177</v>
      </c>
      <c r="BC7" s="110">
        <v>43042</v>
      </c>
      <c r="BD7" s="81">
        <v>2017</v>
      </c>
      <c r="BE7" s="67"/>
      <c r="BF7" s="81">
        <v>2</v>
      </c>
      <c r="BG7" s="81">
        <v>0</v>
      </c>
      <c r="BH7" s="67" t="s">
        <v>4144</v>
      </c>
      <c r="BI7" s="111">
        <v>2</v>
      </c>
      <c r="BJ7" s="107"/>
      <c r="BK7" s="107">
        <v>0</v>
      </c>
      <c r="BL7" s="107"/>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111"/>
      <c r="CP7" s="69"/>
      <c r="CQ7" s="107"/>
      <c r="CR7" s="69"/>
      <c r="CS7" s="69"/>
      <c r="CT7" s="69"/>
      <c r="CU7" s="69"/>
      <c r="CV7" s="69"/>
      <c r="CW7" s="69"/>
      <c r="CX7" s="69"/>
      <c r="CY7" s="69"/>
      <c r="CZ7" s="69"/>
      <c r="DA7" s="69"/>
      <c r="DB7" s="69"/>
      <c r="DC7" s="69"/>
      <c r="DD7" s="69"/>
      <c r="DE7" s="69"/>
      <c r="DF7" s="69"/>
      <c r="DG7" s="69"/>
      <c r="DH7" s="69"/>
      <c r="DI7" s="69" t="s">
        <v>314</v>
      </c>
      <c r="DJ7" s="67">
        <v>2250.5</v>
      </c>
      <c r="DK7" s="67">
        <v>2250.5</v>
      </c>
      <c r="DL7" s="67">
        <v>2250.5</v>
      </c>
      <c r="DM7" s="67">
        <v>2250.5</v>
      </c>
      <c r="DN7" s="67" t="s">
        <v>182</v>
      </c>
      <c r="DO7" s="67" t="s">
        <v>182</v>
      </c>
      <c r="DP7" s="67">
        <v>2302.635135135135</v>
      </c>
      <c r="DQ7" s="67" t="s">
        <v>182</v>
      </c>
      <c r="DR7" s="67" t="s">
        <v>182</v>
      </c>
      <c r="DS7" s="67">
        <v>2302.635135135135</v>
      </c>
      <c r="DT7" s="67">
        <v>2302.635135135135</v>
      </c>
      <c r="DU7" s="110">
        <v>43024</v>
      </c>
      <c r="DV7" s="110">
        <v>43042</v>
      </c>
      <c r="DW7" s="110">
        <v>43024</v>
      </c>
      <c r="DX7" s="81">
        <v>2017</v>
      </c>
      <c r="DY7" s="110">
        <v>43042</v>
      </c>
      <c r="DZ7" s="67"/>
      <c r="EA7" s="67" t="s">
        <v>1934</v>
      </c>
      <c r="EB7" s="81">
        <v>1</v>
      </c>
      <c r="EC7" s="81">
        <v>1</v>
      </c>
      <c r="ED7" s="81">
        <v>10</v>
      </c>
      <c r="EE7" s="67"/>
      <c r="EF7" s="79">
        <v>43024</v>
      </c>
      <c r="EG7" s="79">
        <v>43388</v>
      </c>
      <c r="EH7" s="110">
        <v>43024</v>
      </c>
      <c r="EI7" s="110">
        <v>43388</v>
      </c>
      <c r="EJ7" s="67"/>
      <c r="EK7" s="67"/>
      <c r="EL7" s="67"/>
      <c r="EM7" s="67"/>
      <c r="EN7" s="67">
        <v>2017</v>
      </c>
    </row>
    <row r="8" spans="1:157" x14ac:dyDescent="0.2">
      <c r="A8" s="81">
        <v>1</v>
      </c>
      <c r="B8" s="81">
        <v>7</v>
      </c>
      <c r="C8" s="68" t="s">
        <v>1922</v>
      </c>
      <c r="D8" s="67" t="s">
        <v>1922</v>
      </c>
      <c r="E8" s="67"/>
      <c r="F8" s="67" t="s">
        <v>1922</v>
      </c>
      <c r="G8" s="67" t="s">
        <v>508</v>
      </c>
      <c r="H8" s="67" t="s">
        <v>1923</v>
      </c>
      <c r="I8" s="67" t="s">
        <v>188</v>
      </c>
      <c r="J8" s="7">
        <v>43874</v>
      </c>
      <c r="K8" s="79">
        <v>43467</v>
      </c>
      <c r="L8" s="81">
        <v>2019</v>
      </c>
      <c r="M8" s="69" t="s">
        <v>1924</v>
      </c>
      <c r="N8" s="69" t="s">
        <v>1925</v>
      </c>
      <c r="O8" s="107">
        <v>2</v>
      </c>
      <c r="P8" s="69"/>
      <c r="Q8" s="69" t="s">
        <v>1926</v>
      </c>
      <c r="R8" s="69" t="s">
        <v>162</v>
      </c>
      <c r="S8" s="69" t="s">
        <v>1927</v>
      </c>
      <c r="T8" s="69" t="s">
        <v>1928</v>
      </c>
      <c r="U8" s="107">
        <v>1</v>
      </c>
      <c r="V8" s="107">
        <v>1</v>
      </c>
      <c r="W8" s="69" t="s">
        <v>1929</v>
      </c>
      <c r="X8" s="69" t="s">
        <v>166</v>
      </c>
      <c r="Y8" s="69" t="s">
        <v>1929</v>
      </c>
      <c r="Z8" s="81">
        <v>1</v>
      </c>
      <c r="AA8" s="67" t="s">
        <v>1930</v>
      </c>
      <c r="AB8" s="67" t="s">
        <v>1930</v>
      </c>
      <c r="AC8" s="98">
        <v>0</v>
      </c>
      <c r="AD8" s="67" t="s">
        <v>1931</v>
      </c>
      <c r="AE8" s="67"/>
      <c r="AF8" s="67" t="s">
        <v>169</v>
      </c>
      <c r="AG8" s="81">
        <v>1</v>
      </c>
      <c r="AH8" s="81"/>
      <c r="AI8" s="81">
        <v>1</v>
      </c>
      <c r="AJ8" s="81">
        <v>1128284</v>
      </c>
      <c r="AK8" s="81"/>
      <c r="AL8" s="81"/>
      <c r="AM8" s="71" t="s">
        <v>170</v>
      </c>
      <c r="AN8" s="71" t="s">
        <v>1284</v>
      </c>
      <c r="AO8" s="71" t="s">
        <v>1932</v>
      </c>
      <c r="AP8" s="71" t="s">
        <v>1932</v>
      </c>
      <c r="AQ8" s="71" t="s">
        <v>1286</v>
      </c>
      <c r="AR8" s="71" t="s">
        <v>4144</v>
      </c>
      <c r="AS8" s="71" t="s">
        <v>4144</v>
      </c>
      <c r="AT8" s="104">
        <v>1</v>
      </c>
      <c r="AU8" s="71" t="s">
        <v>4138</v>
      </c>
      <c r="AV8" s="69" t="s">
        <v>1935</v>
      </c>
      <c r="AW8" s="67" t="s">
        <v>174</v>
      </c>
      <c r="AX8" s="67" t="s">
        <v>175</v>
      </c>
      <c r="AY8" s="81">
        <v>1</v>
      </c>
      <c r="AZ8" s="69" t="s">
        <v>314</v>
      </c>
      <c r="BA8" s="67">
        <v>2250.5</v>
      </c>
      <c r="BB8" s="67" t="s">
        <v>177</v>
      </c>
      <c r="BC8" s="110">
        <v>43440</v>
      </c>
      <c r="BD8" s="81">
        <v>2018</v>
      </c>
      <c r="BE8" s="67"/>
      <c r="BF8" s="81">
        <v>2</v>
      </c>
      <c r="BG8" s="81">
        <v>0</v>
      </c>
      <c r="BH8" s="67" t="s">
        <v>4144</v>
      </c>
      <c r="BI8" s="111">
        <v>2</v>
      </c>
      <c r="BJ8" s="107"/>
      <c r="BK8" s="107">
        <v>0</v>
      </c>
      <c r="BL8" s="107"/>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111"/>
      <c r="CP8" s="69"/>
      <c r="CQ8" s="107"/>
      <c r="CR8" s="69"/>
      <c r="CS8" s="69"/>
      <c r="CT8" s="69"/>
      <c r="CU8" s="69"/>
      <c r="CV8" s="69"/>
      <c r="CW8" s="69"/>
      <c r="CX8" s="69"/>
      <c r="CY8" s="69"/>
      <c r="CZ8" s="69"/>
      <c r="DA8" s="69"/>
      <c r="DB8" s="69"/>
      <c r="DC8" s="69"/>
      <c r="DD8" s="69"/>
      <c r="DE8" s="69"/>
      <c r="DF8" s="69"/>
      <c r="DG8" s="69"/>
      <c r="DH8" s="69"/>
      <c r="DI8" s="69" t="s">
        <v>314</v>
      </c>
      <c r="DJ8" s="67">
        <v>2250.5</v>
      </c>
      <c r="DK8" s="67">
        <v>2250.5</v>
      </c>
      <c r="DL8" s="67">
        <v>2250.5</v>
      </c>
      <c r="DM8" s="67">
        <v>2250.5</v>
      </c>
      <c r="DN8" s="67" t="s">
        <v>182</v>
      </c>
      <c r="DO8" s="67" t="s">
        <v>182</v>
      </c>
      <c r="DP8" s="67" t="s">
        <v>182</v>
      </c>
      <c r="DQ8" s="67">
        <v>2250.5</v>
      </c>
      <c r="DR8" s="67" t="s">
        <v>182</v>
      </c>
      <c r="DS8" s="67">
        <v>2250.5</v>
      </c>
      <c r="DT8" s="67">
        <v>2250.5</v>
      </c>
      <c r="DU8" s="110">
        <v>43389</v>
      </c>
      <c r="DV8" s="110">
        <v>43440</v>
      </c>
      <c r="DW8" s="110">
        <v>43389</v>
      </c>
      <c r="DX8" s="81">
        <v>2018</v>
      </c>
      <c r="DY8" s="110">
        <v>43440</v>
      </c>
      <c r="DZ8" s="67"/>
      <c r="EA8" s="67" t="s">
        <v>1936</v>
      </c>
      <c r="EB8" s="81">
        <v>1</v>
      </c>
      <c r="EC8" s="81">
        <v>1</v>
      </c>
      <c r="ED8" s="81">
        <v>8</v>
      </c>
      <c r="EE8" s="67"/>
      <c r="EF8" s="79">
        <v>43389</v>
      </c>
      <c r="EG8" s="79">
        <v>43753</v>
      </c>
      <c r="EH8" s="110">
        <v>43389</v>
      </c>
      <c r="EI8" s="110">
        <v>43753</v>
      </c>
      <c r="EJ8" s="67"/>
      <c r="EK8" s="67"/>
      <c r="EL8" s="67"/>
      <c r="EM8" s="67"/>
      <c r="EN8" s="67">
        <v>2018</v>
      </c>
    </row>
    <row r="9" spans="1:157" x14ac:dyDescent="0.2">
      <c r="A9" s="81">
        <v>1</v>
      </c>
      <c r="B9" s="81">
        <v>8</v>
      </c>
      <c r="C9" s="68" t="s">
        <v>1937</v>
      </c>
      <c r="D9" s="67" t="s">
        <v>1937</v>
      </c>
      <c r="E9" s="67" t="s">
        <v>1938</v>
      </c>
      <c r="F9" s="67"/>
      <c r="G9" s="67" t="s">
        <v>155</v>
      </c>
      <c r="H9" s="67" t="s">
        <v>156</v>
      </c>
      <c r="I9" s="67" t="s">
        <v>623</v>
      </c>
      <c r="J9" s="7">
        <v>43874</v>
      </c>
      <c r="K9" s="79">
        <v>42276</v>
      </c>
      <c r="L9" s="81">
        <v>2015</v>
      </c>
      <c r="M9" s="69" t="s">
        <v>1939</v>
      </c>
      <c r="N9" s="69" t="s">
        <v>1940</v>
      </c>
      <c r="O9" s="107">
        <v>2</v>
      </c>
      <c r="P9" s="69"/>
      <c r="Q9" s="69" t="s">
        <v>1941</v>
      </c>
      <c r="R9" s="69" t="s">
        <v>162</v>
      </c>
      <c r="S9" s="69" t="s">
        <v>1942</v>
      </c>
      <c r="T9" s="69" t="s">
        <v>1943</v>
      </c>
      <c r="U9" s="107">
        <v>1</v>
      </c>
      <c r="V9" s="107">
        <v>1</v>
      </c>
      <c r="W9" s="69" t="s">
        <v>1944</v>
      </c>
      <c r="X9" s="69" t="s">
        <v>166</v>
      </c>
      <c r="Y9" s="69" t="s">
        <v>1944</v>
      </c>
      <c r="Z9" s="81">
        <v>1</v>
      </c>
      <c r="AA9" s="67" t="s">
        <v>1944</v>
      </c>
      <c r="AB9" s="67" t="s">
        <v>1944</v>
      </c>
      <c r="AC9" s="98">
        <v>15</v>
      </c>
      <c r="AD9" s="67" t="s">
        <v>1945</v>
      </c>
      <c r="AE9" s="67"/>
      <c r="AF9" s="67" t="s">
        <v>169</v>
      </c>
      <c r="AG9" s="81">
        <v>1</v>
      </c>
      <c r="AH9" s="81"/>
      <c r="AI9" s="81">
        <v>1</v>
      </c>
      <c r="AJ9" s="81">
        <v>1128267</v>
      </c>
      <c r="AK9" s="81" t="s">
        <v>1946</v>
      </c>
      <c r="AL9" s="81"/>
      <c r="AM9" s="71" t="s">
        <v>170</v>
      </c>
      <c r="AN9" s="71" t="s">
        <v>171</v>
      </c>
      <c r="AO9" s="71" t="s">
        <v>172</v>
      </c>
      <c r="AP9" s="71" t="s">
        <v>172</v>
      </c>
      <c r="AQ9" s="71" t="s">
        <v>172</v>
      </c>
      <c r="AR9" s="71" t="s">
        <v>4144</v>
      </c>
      <c r="AS9" s="71" t="s">
        <v>4144</v>
      </c>
      <c r="AT9" s="104">
        <v>1</v>
      </c>
      <c r="AU9" s="71"/>
      <c r="AV9" s="69" t="s">
        <v>708</v>
      </c>
      <c r="AW9" s="67" t="s">
        <v>174</v>
      </c>
      <c r="AX9" s="67" t="s">
        <v>175</v>
      </c>
      <c r="AY9" s="81">
        <v>1</v>
      </c>
      <c r="AZ9" s="69" t="s">
        <v>206</v>
      </c>
      <c r="BA9" s="67">
        <v>5565.5300000000007</v>
      </c>
      <c r="BB9" s="67" t="s">
        <v>177</v>
      </c>
      <c r="BC9" s="110">
        <v>42227</v>
      </c>
      <c r="BD9" s="81">
        <v>2015</v>
      </c>
      <c r="BE9" s="67"/>
      <c r="BF9" s="81">
        <v>2</v>
      </c>
      <c r="BG9" s="81">
        <v>0</v>
      </c>
      <c r="BH9" s="67" t="s">
        <v>4144</v>
      </c>
      <c r="BI9" s="111">
        <v>2</v>
      </c>
      <c r="BJ9" s="107"/>
      <c r="BK9" s="107">
        <v>0</v>
      </c>
      <c r="BL9" s="107"/>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111"/>
      <c r="CP9" s="69"/>
      <c r="CQ9" s="107"/>
      <c r="CR9" s="69"/>
      <c r="CS9" s="69"/>
      <c r="CT9" s="69"/>
      <c r="CU9" s="69"/>
      <c r="CV9" s="69"/>
      <c r="CW9" s="69"/>
      <c r="CX9" s="69"/>
      <c r="CY9" s="69"/>
      <c r="CZ9" s="69"/>
      <c r="DA9" s="69"/>
      <c r="DB9" s="69"/>
      <c r="DC9" s="69"/>
      <c r="DD9" s="69"/>
      <c r="DE9" s="69"/>
      <c r="DF9" s="69"/>
      <c r="DG9" s="69"/>
      <c r="DH9" s="69"/>
      <c r="DI9" s="69" t="s">
        <v>206</v>
      </c>
      <c r="DJ9" s="67">
        <v>5250.5</v>
      </c>
      <c r="DK9" s="67">
        <v>5250.5</v>
      </c>
      <c r="DL9" s="67">
        <v>5250.5</v>
      </c>
      <c r="DM9" s="67">
        <v>5250.5</v>
      </c>
      <c r="DN9" s="67">
        <v>5565.5300000000007</v>
      </c>
      <c r="DO9" s="67" t="s">
        <v>182</v>
      </c>
      <c r="DP9" s="67" t="s">
        <v>182</v>
      </c>
      <c r="DQ9" s="67" t="s">
        <v>182</v>
      </c>
      <c r="DR9" s="67" t="s">
        <v>182</v>
      </c>
      <c r="DS9" s="67">
        <v>5565.5300000000007</v>
      </c>
      <c r="DT9" s="67">
        <v>5565.5300000000007</v>
      </c>
      <c r="DU9" s="110">
        <v>42005</v>
      </c>
      <c r="DV9" s="110">
        <v>42227</v>
      </c>
      <c r="DW9" s="110">
        <v>42005</v>
      </c>
      <c r="DX9" s="81">
        <v>2015</v>
      </c>
      <c r="DY9" s="110">
        <v>42227</v>
      </c>
      <c r="DZ9" s="67"/>
      <c r="EA9" s="67" t="s">
        <v>1947</v>
      </c>
      <c r="EB9" s="81">
        <v>1</v>
      </c>
      <c r="EC9" s="81">
        <v>1</v>
      </c>
      <c r="ED9" s="81">
        <v>10</v>
      </c>
      <c r="EE9" s="67"/>
      <c r="EF9" s="79">
        <v>42005</v>
      </c>
      <c r="EG9" s="79">
        <v>42369</v>
      </c>
      <c r="EH9" s="110">
        <v>42005</v>
      </c>
      <c r="EI9" s="110">
        <v>42369</v>
      </c>
      <c r="EJ9" s="67"/>
      <c r="EK9" s="67"/>
      <c r="EL9" s="67"/>
      <c r="EM9" s="67"/>
      <c r="EN9" s="67">
        <v>2015</v>
      </c>
    </row>
    <row r="10" spans="1:157" x14ac:dyDescent="0.2">
      <c r="A10" s="81">
        <v>1</v>
      </c>
      <c r="B10" s="81">
        <v>9</v>
      </c>
      <c r="C10" s="68" t="s">
        <v>1937</v>
      </c>
      <c r="D10" s="67" t="s">
        <v>1937</v>
      </c>
      <c r="E10" s="67" t="s">
        <v>1938</v>
      </c>
      <c r="F10" s="67"/>
      <c r="G10" s="67" t="s">
        <v>155</v>
      </c>
      <c r="H10" s="67" t="s">
        <v>156</v>
      </c>
      <c r="I10" s="67" t="s">
        <v>623</v>
      </c>
      <c r="J10" s="7">
        <v>43874</v>
      </c>
      <c r="K10" s="79">
        <v>42698</v>
      </c>
      <c r="L10" s="81">
        <v>2016</v>
      </c>
      <c r="M10" s="69" t="s">
        <v>1939</v>
      </c>
      <c r="N10" s="69" t="s">
        <v>1940</v>
      </c>
      <c r="O10" s="107">
        <v>2</v>
      </c>
      <c r="P10" s="69"/>
      <c r="Q10" s="69" t="s">
        <v>1941</v>
      </c>
      <c r="R10" s="69" t="s">
        <v>162</v>
      </c>
      <c r="S10" s="69" t="s">
        <v>1942</v>
      </c>
      <c r="T10" s="69" t="s">
        <v>1943</v>
      </c>
      <c r="U10" s="107">
        <v>1</v>
      </c>
      <c r="V10" s="107">
        <v>1</v>
      </c>
      <c r="W10" s="69" t="s">
        <v>1944</v>
      </c>
      <c r="X10" s="69" t="s">
        <v>166</v>
      </c>
      <c r="Y10" s="69" t="s">
        <v>1944</v>
      </c>
      <c r="Z10" s="81">
        <v>1</v>
      </c>
      <c r="AA10" s="67" t="s">
        <v>1944</v>
      </c>
      <c r="AB10" s="67" t="s">
        <v>1944</v>
      </c>
      <c r="AC10" s="98">
        <v>15</v>
      </c>
      <c r="AD10" s="67" t="s">
        <v>1945</v>
      </c>
      <c r="AE10" s="67"/>
      <c r="AF10" s="67" t="s">
        <v>169</v>
      </c>
      <c r="AG10" s="81">
        <v>1</v>
      </c>
      <c r="AH10" s="81"/>
      <c r="AI10" s="81">
        <v>1</v>
      </c>
      <c r="AJ10" s="81">
        <v>1128267</v>
      </c>
      <c r="AK10" s="81" t="s">
        <v>1946</v>
      </c>
      <c r="AL10" s="81"/>
      <c r="AM10" s="71" t="s">
        <v>170</v>
      </c>
      <c r="AN10" s="71" t="s">
        <v>171</v>
      </c>
      <c r="AO10" s="71" t="s">
        <v>172</v>
      </c>
      <c r="AP10" s="71" t="s">
        <v>172</v>
      </c>
      <c r="AQ10" s="71" t="s">
        <v>172</v>
      </c>
      <c r="AR10" s="71" t="s">
        <v>4144</v>
      </c>
      <c r="AS10" s="71" t="s">
        <v>4144</v>
      </c>
      <c r="AT10" s="104">
        <v>1</v>
      </c>
      <c r="AU10" s="71"/>
      <c r="AV10" s="69" t="s">
        <v>686</v>
      </c>
      <c r="AW10" s="67" t="s">
        <v>174</v>
      </c>
      <c r="AX10" s="67" t="s">
        <v>175</v>
      </c>
      <c r="AY10" s="81">
        <v>1</v>
      </c>
      <c r="AZ10" s="69" t="s">
        <v>206</v>
      </c>
      <c r="BA10" s="67">
        <v>5510.425742574258</v>
      </c>
      <c r="BB10" s="67" t="s">
        <v>177</v>
      </c>
      <c r="BC10" s="110">
        <v>42675</v>
      </c>
      <c r="BD10" s="81">
        <v>2016</v>
      </c>
      <c r="BE10" s="67"/>
      <c r="BF10" s="81">
        <v>2</v>
      </c>
      <c r="BG10" s="81">
        <v>0</v>
      </c>
      <c r="BH10" s="67" t="s">
        <v>4144</v>
      </c>
      <c r="BI10" s="111">
        <v>2</v>
      </c>
      <c r="BJ10" s="107"/>
      <c r="BK10" s="107">
        <v>0</v>
      </c>
      <c r="BL10" s="107"/>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111"/>
      <c r="CP10" s="69"/>
      <c r="CQ10" s="107"/>
      <c r="CR10" s="69"/>
      <c r="CS10" s="69"/>
      <c r="CT10" s="69"/>
      <c r="CU10" s="69"/>
      <c r="CV10" s="69"/>
      <c r="CW10" s="69"/>
      <c r="CX10" s="69"/>
      <c r="CY10" s="69"/>
      <c r="CZ10" s="69"/>
      <c r="DA10" s="69"/>
      <c r="DB10" s="69"/>
      <c r="DC10" s="69"/>
      <c r="DD10" s="69"/>
      <c r="DE10" s="69"/>
      <c r="DF10" s="69"/>
      <c r="DG10" s="69"/>
      <c r="DH10" s="69"/>
      <c r="DI10" s="69" t="s">
        <v>206</v>
      </c>
      <c r="DJ10" s="67">
        <v>5250.5</v>
      </c>
      <c r="DK10" s="67">
        <v>5250.5</v>
      </c>
      <c r="DL10" s="67">
        <v>5250.5</v>
      </c>
      <c r="DM10" s="67">
        <v>5250.5</v>
      </c>
      <c r="DN10" s="67" t="s">
        <v>182</v>
      </c>
      <c r="DO10" s="67">
        <v>5510.425742574258</v>
      </c>
      <c r="DP10" s="67" t="s">
        <v>182</v>
      </c>
      <c r="DQ10" s="67" t="s">
        <v>182</v>
      </c>
      <c r="DR10" s="67" t="s">
        <v>182</v>
      </c>
      <c r="DS10" s="67">
        <v>5510.425742574258</v>
      </c>
      <c r="DT10" s="67">
        <v>5510.425742574258</v>
      </c>
      <c r="DU10" s="110">
        <v>42370</v>
      </c>
      <c r="DV10" s="110">
        <v>42675</v>
      </c>
      <c r="DW10" s="110">
        <v>42370</v>
      </c>
      <c r="DX10" s="81">
        <v>2016</v>
      </c>
      <c r="DY10" s="110">
        <v>42675</v>
      </c>
      <c r="DZ10" s="67"/>
      <c r="EA10" s="67" t="s">
        <v>1948</v>
      </c>
      <c r="EB10" s="81">
        <v>1</v>
      </c>
      <c r="EC10" s="81">
        <v>1</v>
      </c>
      <c r="ED10" s="81">
        <v>5</v>
      </c>
      <c r="EE10" s="67"/>
      <c r="EF10" s="79">
        <v>42370</v>
      </c>
      <c r="EG10" s="79">
        <v>42735</v>
      </c>
      <c r="EH10" s="110">
        <v>42370</v>
      </c>
      <c r="EI10" s="110">
        <v>42735</v>
      </c>
      <c r="EJ10" s="67"/>
      <c r="EK10" s="67"/>
      <c r="EL10" s="67"/>
      <c r="EM10" s="67"/>
      <c r="EN10" s="67">
        <v>2016</v>
      </c>
      <c r="EO10" s="9"/>
      <c r="EP10" s="9"/>
    </row>
    <row r="11" spans="1:157" x14ac:dyDescent="0.2">
      <c r="A11" s="81">
        <v>1</v>
      </c>
      <c r="B11" s="81">
        <v>10</v>
      </c>
      <c r="C11" s="68" t="s">
        <v>1937</v>
      </c>
      <c r="D11" s="67" t="s">
        <v>1937</v>
      </c>
      <c r="E11" s="67" t="s">
        <v>1938</v>
      </c>
      <c r="F11" s="67"/>
      <c r="G11" s="67" t="s">
        <v>155</v>
      </c>
      <c r="H11" s="67" t="s">
        <v>156</v>
      </c>
      <c r="I11" s="67" t="s">
        <v>623</v>
      </c>
      <c r="J11" s="7">
        <v>43874</v>
      </c>
      <c r="K11" s="79">
        <v>43006</v>
      </c>
      <c r="L11" s="81">
        <v>2017</v>
      </c>
      <c r="M11" s="69" t="s">
        <v>1939</v>
      </c>
      <c r="N11" s="69" t="s">
        <v>1949</v>
      </c>
      <c r="O11" s="107">
        <v>2</v>
      </c>
      <c r="P11" s="69"/>
      <c r="Q11" s="69" t="s">
        <v>1950</v>
      </c>
      <c r="R11" s="69" t="s">
        <v>162</v>
      </c>
      <c r="S11" s="69" t="s">
        <v>1951</v>
      </c>
      <c r="T11" s="69" t="s">
        <v>1952</v>
      </c>
      <c r="U11" s="107">
        <v>1</v>
      </c>
      <c r="V11" s="107">
        <v>1</v>
      </c>
      <c r="W11" s="69" t="s">
        <v>1944</v>
      </c>
      <c r="X11" s="69" t="s">
        <v>166</v>
      </c>
      <c r="Y11" s="69" t="s">
        <v>1944</v>
      </c>
      <c r="Z11" s="81">
        <v>1</v>
      </c>
      <c r="AA11" s="67" t="s">
        <v>1944</v>
      </c>
      <c r="AB11" s="67" t="s">
        <v>1944</v>
      </c>
      <c r="AC11" s="98">
        <v>15</v>
      </c>
      <c r="AD11" s="67" t="s">
        <v>1945</v>
      </c>
      <c r="AE11" s="67"/>
      <c r="AF11" s="67" t="s">
        <v>169</v>
      </c>
      <c r="AG11" s="81">
        <v>1</v>
      </c>
      <c r="AH11" s="81"/>
      <c r="AI11" s="81">
        <v>1</v>
      </c>
      <c r="AJ11" s="81">
        <v>1128267</v>
      </c>
      <c r="AK11" s="81" t="s">
        <v>1946</v>
      </c>
      <c r="AL11" s="81"/>
      <c r="AM11" s="71" t="s">
        <v>170</v>
      </c>
      <c r="AN11" s="71" t="s">
        <v>171</v>
      </c>
      <c r="AO11" s="71" t="s">
        <v>172</v>
      </c>
      <c r="AP11" s="71" t="s">
        <v>172</v>
      </c>
      <c r="AQ11" s="71" t="s">
        <v>172</v>
      </c>
      <c r="AR11" s="71" t="s">
        <v>4144</v>
      </c>
      <c r="AS11" s="71" t="s">
        <v>4144</v>
      </c>
      <c r="AT11" s="104">
        <v>1</v>
      </c>
      <c r="AU11" s="71"/>
      <c r="AV11" s="69" t="s">
        <v>1586</v>
      </c>
      <c r="AW11" s="67" t="s">
        <v>174</v>
      </c>
      <c r="AX11" s="67" t="s">
        <v>175</v>
      </c>
      <c r="AY11" s="81">
        <v>1</v>
      </c>
      <c r="AZ11" s="69" t="s">
        <v>206</v>
      </c>
      <c r="BA11" s="67">
        <v>5372.1332046332045</v>
      </c>
      <c r="BB11" s="67" t="s">
        <v>177</v>
      </c>
      <c r="BC11" s="110">
        <v>42934</v>
      </c>
      <c r="BD11" s="81">
        <v>2017</v>
      </c>
      <c r="BE11" s="67"/>
      <c r="BF11" s="81">
        <v>2</v>
      </c>
      <c r="BG11" s="81">
        <v>0</v>
      </c>
      <c r="BH11" s="67" t="s">
        <v>4144</v>
      </c>
      <c r="BI11" s="111">
        <v>2</v>
      </c>
      <c r="BJ11" s="107"/>
      <c r="BK11" s="107">
        <v>0</v>
      </c>
      <c r="BL11" s="107"/>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111"/>
      <c r="CP11" s="69"/>
      <c r="CQ11" s="107"/>
      <c r="CR11" s="69"/>
      <c r="CS11" s="69"/>
      <c r="CT11" s="69"/>
      <c r="CU11" s="69"/>
      <c r="CV11" s="69"/>
      <c r="CW11" s="69"/>
      <c r="CX11" s="69"/>
      <c r="CY11" s="69"/>
      <c r="CZ11" s="69"/>
      <c r="DA11" s="69"/>
      <c r="DB11" s="69"/>
      <c r="DC11" s="69"/>
      <c r="DD11" s="69"/>
      <c r="DE11" s="69"/>
      <c r="DF11" s="69"/>
      <c r="DG11" s="69"/>
      <c r="DH11" s="69"/>
      <c r="DI11" s="69" t="s">
        <v>206</v>
      </c>
      <c r="DJ11" s="67">
        <v>5250.5</v>
      </c>
      <c r="DK11" s="67">
        <v>5250.5</v>
      </c>
      <c r="DL11" s="67">
        <v>5250.5</v>
      </c>
      <c r="DM11" s="67">
        <v>5250.5</v>
      </c>
      <c r="DN11" s="67" t="s">
        <v>182</v>
      </c>
      <c r="DO11" s="67" t="s">
        <v>182</v>
      </c>
      <c r="DP11" s="67">
        <v>5372.1332046332045</v>
      </c>
      <c r="DQ11" s="67" t="s">
        <v>182</v>
      </c>
      <c r="DR11" s="67" t="s">
        <v>182</v>
      </c>
      <c r="DS11" s="67">
        <v>5372.1332046332045</v>
      </c>
      <c r="DT11" s="67">
        <v>5372.1332046332045</v>
      </c>
      <c r="DU11" s="110">
        <v>42934</v>
      </c>
      <c r="DV11" s="110">
        <v>42934</v>
      </c>
      <c r="DW11" s="110">
        <v>42934</v>
      </c>
      <c r="DX11" s="81">
        <v>2017</v>
      </c>
      <c r="DY11" s="110">
        <v>42934</v>
      </c>
      <c r="DZ11" s="67"/>
      <c r="EA11" s="67" t="s">
        <v>1953</v>
      </c>
      <c r="EB11" s="81">
        <v>1</v>
      </c>
      <c r="EC11" s="81">
        <v>1</v>
      </c>
      <c r="ED11" s="81">
        <v>10</v>
      </c>
      <c r="EE11" s="67"/>
      <c r="EF11" s="79">
        <v>42934</v>
      </c>
      <c r="EG11" s="79">
        <v>43298</v>
      </c>
      <c r="EH11" s="110">
        <v>42934</v>
      </c>
      <c r="EI11" s="110">
        <v>43298</v>
      </c>
      <c r="EJ11" s="67"/>
      <c r="EK11" s="67"/>
      <c r="EL11" s="67"/>
      <c r="EM11" s="67"/>
      <c r="EN11" s="67">
        <v>2017</v>
      </c>
      <c r="EO11" s="9"/>
      <c r="EP11" s="9"/>
    </row>
    <row r="12" spans="1:157" x14ac:dyDescent="0.2">
      <c r="A12" s="81">
        <v>1</v>
      </c>
      <c r="B12" s="81">
        <v>11</v>
      </c>
      <c r="C12" s="68" t="s">
        <v>1937</v>
      </c>
      <c r="D12" s="67" t="s">
        <v>1937</v>
      </c>
      <c r="E12" s="67" t="s">
        <v>1938</v>
      </c>
      <c r="F12" s="67"/>
      <c r="G12" s="67" t="s">
        <v>155</v>
      </c>
      <c r="H12" s="67" t="s">
        <v>156</v>
      </c>
      <c r="I12" s="67" t="s">
        <v>623</v>
      </c>
      <c r="J12" s="7">
        <v>43874</v>
      </c>
      <c r="K12" s="79">
        <v>43425</v>
      </c>
      <c r="L12" s="81">
        <v>2018</v>
      </c>
      <c r="M12" s="69" t="s">
        <v>1939</v>
      </c>
      <c r="N12" s="69" t="s">
        <v>1949</v>
      </c>
      <c r="O12" s="107">
        <v>2</v>
      </c>
      <c r="P12" s="69"/>
      <c r="Q12" s="69" t="s">
        <v>1950</v>
      </c>
      <c r="R12" s="69" t="s">
        <v>162</v>
      </c>
      <c r="S12" s="69" t="s">
        <v>1951</v>
      </c>
      <c r="T12" s="69" t="s">
        <v>1952</v>
      </c>
      <c r="U12" s="107">
        <v>1</v>
      </c>
      <c r="V12" s="107">
        <v>1</v>
      </c>
      <c r="W12" s="69" t="s">
        <v>1944</v>
      </c>
      <c r="X12" s="69" t="s">
        <v>166</v>
      </c>
      <c r="Y12" s="69" t="s">
        <v>1944</v>
      </c>
      <c r="Z12" s="81">
        <v>1</v>
      </c>
      <c r="AA12" s="67" t="s">
        <v>1944</v>
      </c>
      <c r="AB12" s="67" t="s">
        <v>1944</v>
      </c>
      <c r="AC12" s="98">
        <v>15</v>
      </c>
      <c r="AD12" s="67" t="s">
        <v>1945</v>
      </c>
      <c r="AE12" s="67"/>
      <c r="AF12" s="67" t="s">
        <v>169</v>
      </c>
      <c r="AG12" s="81">
        <v>1</v>
      </c>
      <c r="AH12" s="81"/>
      <c r="AI12" s="81">
        <v>1</v>
      </c>
      <c r="AJ12" s="81">
        <v>1128267</v>
      </c>
      <c r="AK12" s="81" t="s">
        <v>1946</v>
      </c>
      <c r="AL12" s="81"/>
      <c r="AM12" s="71" t="s">
        <v>170</v>
      </c>
      <c r="AN12" s="71" t="s">
        <v>171</v>
      </c>
      <c r="AO12" s="71" t="s">
        <v>172</v>
      </c>
      <c r="AP12" s="71" t="s">
        <v>172</v>
      </c>
      <c r="AQ12" s="71" t="s">
        <v>172</v>
      </c>
      <c r="AR12" s="71" t="s">
        <v>4144</v>
      </c>
      <c r="AS12" s="71" t="s">
        <v>4144</v>
      </c>
      <c r="AT12" s="104">
        <v>1</v>
      </c>
      <c r="AU12" s="71"/>
      <c r="AV12" s="69" t="s">
        <v>800</v>
      </c>
      <c r="AW12" s="67" t="s">
        <v>174</v>
      </c>
      <c r="AX12" s="67" t="s">
        <v>175</v>
      </c>
      <c r="AY12" s="81">
        <v>1</v>
      </c>
      <c r="AZ12" s="69" t="s">
        <v>206</v>
      </c>
      <c r="BA12" s="67">
        <v>5250.5</v>
      </c>
      <c r="BB12" s="67" t="s">
        <v>177</v>
      </c>
      <c r="BC12" s="110">
        <v>43397</v>
      </c>
      <c r="BD12" s="81">
        <v>2018</v>
      </c>
      <c r="BE12" s="67"/>
      <c r="BF12" s="81">
        <v>2</v>
      </c>
      <c r="BG12" s="81">
        <v>0</v>
      </c>
      <c r="BH12" s="67" t="s">
        <v>4144</v>
      </c>
      <c r="BI12" s="111">
        <v>2</v>
      </c>
      <c r="BJ12" s="107"/>
      <c r="BK12" s="107">
        <v>0</v>
      </c>
      <c r="BL12" s="107"/>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111"/>
      <c r="CP12" s="69"/>
      <c r="CQ12" s="107"/>
      <c r="CR12" s="69"/>
      <c r="CS12" s="69"/>
      <c r="CT12" s="69"/>
      <c r="CU12" s="69"/>
      <c r="CV12" s="69"/>
      <c r="CW12" s="69"/>
      <c r="CX12" s="69"/>
      <c r="CY12" s="69"/>
      <c r="CZ12" s="69"/>
      <c r="DA12" s="69"/>
      <c r="DB12" s="69"/>
      <c r="DC12" s="69"/>
      <c r="DD12" s="69"/>
      <c r="DE12" s="69"/>
      <c r="DF12" s="69"/>
      <c r="DG12" s="69"/>
      <c r="DH12" s="69"/>
      <c r="DI12" s="69" t="s">
        <v>206</v>
      </c>
      <c r="DJ12" s="67">
        <v>5250.5</v>
      </c>
      <c r="DK12" s="67">
        <v>5250.5</v>
      </c>
      <c r="DL12" s="67">
        <v>5250.5</v>
      </c>
      <c r="DM12" s="67">
        <v>5250.5</v>
      </c>
      <c r="DN12" s="67" t="s">
        <v>182</v>
      </c>
      <c r="DO12" s="67" t="s">
        <v>182</v>
      </c>
      <c r="DP12" s="67" t="s">
        <v>182</v>
      </c>
      <c r="DQ12" s="67">
        <v>5250.5</v>
      </c>
      <c r="DR12" s="67" t="s">
        <v>182</v>
      </c>
      <c r="DS12" s="67">
        <v>5250.5</v>
      </c>
      <c r="DT12" s="67">
        <v>5250.5</v>
      </c>
      <c r="DU12" s="110">
        <v>43299</v>
      </c>
      <c r="DV12" s="110">
        <v>43397</v>
      </c>
      <c r="DW12" s="110">
        <v>43299</v>
      </c>
      <c r="DX12" s="81">
        <v>2018</v>
      </c>
      <c r="DY12" s="110">
        <v>43397</v>
      </c>
      <c r="DZ12" s="67"/>
      <c r="EA12" s="67" t="s">
        <v>1954</v>
      </c>
      <c r="EB12" s="81">
        <v>1</v>
      </c>
      <c r="EC12" s="81">
        <v>1</v>
      </c>
      <c r="ED12" s="81">
        <v>9</v>
      </c>
      <c r="EE12" s="67"/>
      <c r="EF12" s="79">
        <v>43299</v>
      </c>
      <c r="EG12" s="79">
        <v>43663</v>
      </c>
      <c r="EH12" s="110">
        <v>43299</v>
      </c>
      <c r="EI12" s="110">
        <v>43663</v>
      </c>
      <c r="EJ12" s="67"/>
      <c r="EK12" s="67"/>
      <c r="EL12" s="67"/>
      <c r="EM12" s="67"/>
      <c r="EN12" s="67">
        <v>2018</v>
      </c>
    </row>
    <row r="13" spans="1:157" x14ac:dyDescent="0.2">
      <c r="A13" s="81">
        <v>1</v>
      </c>
      <c r="B13" s="81">
        <v>12</v>
      </c>
      <c r="C13" s="68" t="s">
        <v>1983</v>
      </c>
      <c r="D13" s="67" t="s">
        <v>1983</v>
      </c>
      <c r="E13" s="67" t="s">
        <v>1984</v>
      </c>
      <c r="F13" s="67"/>
      <c r="G13" s="67" t="s">
        <v>155</v>
      </c>
      <c r="H13" s="67" t="s">
        <v>156</v>
      </c>
      <c r="I13" s="67" t="s">
        <v>566</v>
      </c>
      <c r="J13" s="7">
        <v>43874</v>
      </c>
      <c r="K13" s="79">
        <v>43006</v>
      </c>
      <c r="L13" s="81">
        <v>2017</v>
      </c>
      <c r="M13" s="69" t="s">
        <v>1985</v>
      </c>
      <c r="N13" s="69" t="s">
        <v>1986</v>
      </c>
      <c r="O13" s="107">
        <v>1</v>
      </c>
      <c r="P13" s="69" t="s">
        <v>1987</v>
      </c>
      <c r="Q13" s="69" t="s">
        <v>287</v>
      </c>
      <c r="R13" s="69" t="s">
        <v>162</v>
      </c>
      <c r="S13" s="69" t="s">
        <v>1988</v>
      </c>
      <c r="T13" s="69" t="s">
        <v>289</v>
      </c>
      <c r="U13" s="107">
        <v>1</v>
      </c>
      <c r="V13" s="107">
        <v>1</v>
      </c>
      <c r="W13" s="69" t="s">
        <v>1989</v>
      </c>
      <c r="X13" s="69" t="s">
        <v>166</v>
      </c>
      <c r="Y13" s="69" t="s">
        <v>1990</v>
      </c>
      <c r="Z13" s="81">
        <v>1</v>
      </c>
      <c r="AA13" s="67" t="s">
        <v>1989</v>
      </c>
      <c r="AB13" s="67" t="s">
        <v>1991</v>
      </c>
      <c r="AC13" s="98">
        <v>0</v>
      </c>
      <c r="AD13" s="67" t="s">
        <v>168</v>
      </c>
      <c r="AE13" s="67" t="s">
        <v>1992</v>
      </c>
      <c r="AF13" s="67" t="s">
        <v>169</v>
      </c>
      <c r="AG13" s="81">
        <v>1</v>
      </c>
      <c r="AH13" s="81"/>
      <c r="AI13" s="81">
        <v>1</v>
      </c>
      <c r="AJ13" s="81">
        <v>1161153</v>
      </c>
      <c r="AK13" s="81"/>
      <c r="AL13" s="81"/>
      <c r="AM13" s="71" t="s">
        <v>170</v>
      </c>
      <c r="AN13" s="71" t="s">
        <v>171</v>
      </c>
      <c r="AO13" s="71" t="s">
        <v>1993</v>
      </c>
      <c r="AP13" s="71" t="s">
        <v>1993</v>
      </c>
      <c r="AQ13" s="71" t="s">
        <v>727</v>
      </c>
      <c r="AR13" s="71" t="s">
        <v>4144</v>
      </c>
      <c r="AS13" s="71" t="s">
        <v>4144</v>
      </c>
      <c r="AT13" s="104">
        <v>2</v>
      </c>
      <c r="AU13" s="71"/>
      <c r="AV13" s="69" t="s">
        <v>1586</v>
      </c>
      <c r="AW13" s="67" t="s">
        <v>174</v>
      </c>
      <c r="AX13" s="67" t="s">
        <v>175</v>
      </c>
      <c r="AY13" s="81">
        <v>1</v>
      </c>
      <c r="AZ13" s="69" t="s">
        <v>314</v>
      </c>
      <c r="BA13" s="67">
        <v>2302.635135135135</v>
      </c>
      <c r="BB13" s="67" t="s">
        <v>177</v>
      </c>
      <c r="BC13" s="110">
        <v>42955</v>
      </c>
      <c r="BD13" s="81">
        <v>2017</v>
      </c>
      <c r="BE13" s="67"/>
      <c r="BF13" s="81">
        <v>2</v>
      </c>
      <c r="BG13" s="81">
        <v>0</v>
      </c>
      <c r="BH13" s="67" t="s">
        <v>4144</v>
      </c>
      <c r="BI13" s="111">
        <v>2</v>
      </c>
      <c r="BJ13" s="107"/>
      <c r="BK13" s="107">
        <v>0</v>
      </c>
      <c r="BL13" s="107"/>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111"/>
      <c r="CP13" s="69"/>
      <c r="CQ13" s="107"/>
      <c r="CR13" s="69"/>
      <c r="CS13" s="69"/>
      <c r="CT13" s="69"/>
      <c r="CU13" s="69"/>
      <c r="CV13" s="69"/>
      <c r="CW13" s="69"/>
      <c r="CX13" s="69"/>
      <c r="CY13" s="69"/>
      <c r="CZ13" s="69"/>
      <c r="DA13" s="69"/>
      <c r="DB13" s="69"/>
      <c r="DC13" s="69"/>
      <c r="DD13" s="69"/>
      <c r="DE13" s="69"/>
      <c r="DF13" s="69"/>
      <c r="DG13" s="69"/>
      <c r="DH13" s="69"/>
      <c r="DI13" s="69" t="s">
        <v>314</v>
      </c>
      <c r="DJ13" s="67">
        <v>2250.5</v>
      </c>
      <c r="DK13" s="67">
        <v>2250.5</v>
      </c>
      <c r="DL13" s="67">
        <v>2250.5</v>
      </c>
      <c r="DM13" s="67">
        <v>2250.5</v>
      </c>
      <c r="DN13" s="67" t="s">
        <v>182</v>
      </c>
      <c r="DO13" s="67" t="s">
        <v>182</v>
      </c>
      <c r="DP13" s="67">
        <v>2302.635135135135</v>
      </c>
      <c r="DQ13" s="67" t="s">
        <v>182</v>
      </c>
      <c r="DR13" s="67" t="s">
        <v>182</v>
      </c>
      <c r="DS13" s="67">
        <v>2302.635135135135</v>
      </c>
      <c r="DT13" s="67">
        <v>2302.635135135135</v>
      </c>
      <c r="DU13" s="110">
        <v>42934</v>
      </c>
      <c r="DV13" s="110">
        <v>42955</v>
      </c>
      <c r="DW13" s="110">
        <v>42934</v>
      </c>
      <c r="DX13" s="81">
        <v>2017</v>
      </c>
      <c r="DY13" s="110">
        <v>42955</v>
      </c>
      <c r="DZ13" s="67"/>
      <c r="EA13" s="67" t="s">
        <v>1994</v>
      </c>
      <c r="EB13" s="81">
        <v>1</v>
      </c>
      <c r="EC13" s="81">
        <v>1</v>
      </c>
      <c r="ED13" s="81">
        <v>11</v>
      </c>
      <c r="EE13" s="67"/>
      <c r="EF13" s="79">
        <v>42934</v>
      </c>
      <c r="EG13" s="79">
        <v>43298</v>
      </c>
      <c r="EH13" s="110">
        <v>42934</v>
      </c>
      <c r="EI13" s="110">
        <v>43298</v>
      </c>
      <c r="EJ13" s="67"/>
      <c r="EK13" s="67"/>
      <c r="EL13" s="67"/>
      <c r="EM13" s="67"/>
      <c r="EN13" s="67">
        <v>2017</v>
      </c>
    </row>
    <row r="14" spans="1:157" x14ac:dyDescent="0.2">
      <c r="A14" s="81">
        <v>1</v>
      </c>
      <c r="B14" s="81">
        <v>13</v>
      </c>
      <c r="C14" s="68" t="s">
        <v>1983</v>
      </c>
      <c r="D14" s="67" t="s">
        <v>1983</v>
      </c>
      <c r="E14" s="67" t="s">
        <v>1984</v>
      </c>
      <c r="F14" s="67"/>
      <c r="G14" s="67" t="s">
        <v>155</v>
      </c>
      <c r="H14" s="67" t="s">
        <v>156</v>
      </c>
      <c r="I14" s="67" t="s">
        <v>566</v>
      </c>
      <c r="J14" s="7">
        <v>43874</v>
      </c>
      <c r="K14" s="79">
        <v>43509</v>
      </c>
      <c r="L14" s="81">
        <v>2019</v>
      </c>
      <c r="M14" s="69" t="s">
        <v>1985</v>
      </c>
      <c r="N14" s="69" t="s">
        <v>1986</v>
      </c>
      <c r="O14" s="107">
        <v>1</v>
      </c>
      <c r="P14" s="69" t="s">
        <v>1987</v>
      </c>
      <c r="Q14" s="69" t="s">
        <v>1995</v>
      </c>
      <c r="R14" s="69" t="s">
        <v>162</v>
      </c>
      <c r="S14" s="69" t="s">
        <v>1996</v>
      </c>
      <c r="T14" s="69" t="s">
        <v>1997</v>
      </c>
      <c r="U14" s="107">
        <v>1</v>
      </c>
      <c r="V14" s="107">
        <v>1</v>
      </c>
      <c r="W14" s="69" t="s">
        <v>1989</v>
      </c>
      <c r="X14" s="69" t="s">
        <v>166</v>
      </c>
      <c r="Y14" s="69" t="s">
        <v>1990</v>
      </c>
      <c r="Z14" s="81">
        <v>1</v>
      </c>
      <c r="AA14" s="67" t="s">
        <v>1989</v>
      </c>
      <c r="AB14" s="67" t="s">
        <v>1991</v>
      </c>
      <c r="AC14" s="98">
        <v>0</v>
      </c>
      <c r="AD14" s="67" t="s">
        <v>168</v>
      </c>
      <c r="AE14" s="67" t="s">
        <v>1992</v>
      </c>
      <c r="AF14" s="67" t="s">
        <v>169</v>
      </c>
      <c r="AG14" s="81">
        <v>1</v>
      </c>
      <c r="AH14" s="81"/>
      <c r="AI14" s="81">
        <v>1</v>
      </c>
      <c r="AJ14" s="81">
        <v>1161153</v>
      </c>
      <c r="AK14" s="81"/>
      <c r="AL14" s="81"/>
      <c r="AM14" s="71" t="s">
        <v>170</v>
      </c>
      <c r="AN14" s="71" t="s">
        <v>171</v>
      </c>
      <c r="AO14" s="71" t="s">
        <v>1993</v>
      </c>
      <c r="AP14" s="71" t="s">
        <v>1993</v>
      </c>
      <c r="AQ14" s="71" t="s">
        <v>727</v>
      </c>
      <c r="AR14" s="71" t="s">
        <v>4144</v>
      </c>
      <c r="AS14" s="71" t="s">
        <v>4144</v>
      </c>
      <c r="AT14" s="104">
        <v>2</v>
      </c>
      <c r="AU14" s="71"/>
      <c r="AV14" s="69" t="s">
        <v>800</v>
      </c>
      <c r="AW14" s="67" t="s">
        <v>174</v>
      </c>
      <c r="AX14" s="67" t="s">
        <v>175</v>
      </c>
      <c r="AY14" s="81">
        <v>1</v>
      </c>
      <c r="AZ14" s="69" t="s">
        <v>314</v>
      </c>
      <c r="BA14" s="67">
        <v>2250.5</v>
      </c>
      <c r="BB14" s="67" t="s">
        <v>177</v>
      </c>
      <c r="BC14" s="110">
        <v>43483</v>
      </c>
      <c r="BD14" s="81">
        <v>2019</v>
      </c>
      <c r="BE14" s="67"/>
      <c r="BF14" s="81">
        <v>2</v>
      </c>
      <c r="BG14" s="81">
        <v>0</v>
      </c>
      <c r="BH14" s="67" t="s">
        <v>4144</v>
      </c>
      <c r="BI14" s="111">
        <v>2</v>
      </c>
      <c r="BJ14" s="107"/>
      <c r="BK14" s="107">
        <v>0</v>
      </c>
      <c r="BL14" s="107"/>
      <c r="BM14" s="69"/>
      <c r="BN14" s="69"/>
      <c r="BO14" s="69"/>
      <c r="BP14" s="69"/>
      <c r="BQ14" s="69"/>
      <c r="BR14" s="69"/>
      <c r="BS14" s="69"/>
      <c r="BT14" s="69"/>
      <c r="BU14" s="69"/>
      <c r="BV14" s="69"/>
      <c r="BW14" s="69"/>
      <c r="BX14" s="69"/>
      <c r="BY14" s="69"/>
      <c r="BZ14" s="69"/>
      <c r="CA14" s="69"/>
      <c r="CB14" s="69"/>
      <c r="CC14" s="69"/>
      <c r="CD14" s="69"/>
      <c r="CE14" s="69"/>
      <c r="CF14" s="69"/>
      <c r="CG14" s="69"/>
      <c r="CH14" s="69"/>
      <c r="CI14" s="69"/>
      <c r="CJ14" s="69"/>
      <c r="CK14" s="69"/>
      <c r="CL14" s="69"/>
      <c r="CM14" s="69"/>
      <c r="CN14" s="69"/>
      <c r="CO14" s="111"/>
      <c r="CP14" s="69"/>
      <c r="CQ14" s="107"/>
      <c r="CR14" s="69"/>
      <c r="CS14" s="69"/>
      <c r="CT14" s="69"/>
      <c r="CU14" s="69"/>
      <c r="CV14" s="69"/>
      <c r="CW14" s="69"/>
      <c r="CX14" s="69"/>
      <c r="CY14" s="69"/>
      <c r="CZ14" s="69"/>
      <c r="DA14" s="69"/>
      <c r="DB14" s="69"/>
      <c r="DC14" s="69"/>
      <c r="DD14" s="69"/>
      <c r="DE14" s="69"/>
      <c r="DF14" s="69"/>
      <c r="DG14" s="69"/>
      <c r="DH14" s="69"/>
      <c r="DI14" s="69" t="s">
        <v>314</v>
      </c>
      <c r="DJ14" s="67">
        <v>2250.5</v>
      </c>
      <c r="DK14" s="67">
        <v>2250.5</v>
      </c>
      <c r="DL14" s="67">
        <v>2250.5</v>
      </c>
      <c r="DM14" s="67">
        <v>2250.5</v>
      </c>
      <c r="DN14" s="67" t="s">
        <v>182</v>
      </c>
      <c r="DO14" s="67" t="s">
        <v>182</v>
      </c>
      <c r="DP14" s="67" t="s">
        <v>182</v>
      </c>
      <c r="DQ14" s="67">
        <v>2250.5</v>
      </c>
      <c r="DR14" s="67" t="s">
        <v>182</v>
      </c>
      <c r="DS14" s="67">
        <v>2250.5</v>
      </c>
      <c r="DT14" s="67">
        <v>2250.5</v>
      </c>
      <c r="DU14" s="110">
        <v>43299</v>
      </c>
      <c r="DV14" s="110">
        <v>43483</v>
      </c>
      <c r="DW14" s="110">
        <v>43299</v>
      </c>
      <c r="DX14" s="81">
        <v>2018</v>
      </c>
      <c r="DY14" s="110">
        <v>43483</v>
      </c>
      <c r="DZ14" s="67"/>
      <c r="EA14" s="67" t="s">
        <v>1998</v>
      </c>
      <c r="EB14" s="81">
        <v>1</v>
      </c>
      <c r="EC14" s="81">
        <v>1</v>
      </c>
      <c r="ED14" s="81">
        <v>7</v>
      </c>
      <c r="EE14" s="67"/>
      <c r="EF14" s="79">
        <v>43299</v>
      </c>
      <c r="EG14" s="79">
        <v>43663</v>
      </c>
      <c r="EH14" s="110">
        <v>43299</v>
      </c>
      <c r="EI14" s="110">
        <v>43663</v>
      </c>
      <c r="EJ14" s="67"/>
      <c r="EK14" s="67"/>
      <c r="EL14" s="67"/>
      <c r="EM14" s="67"/>
      <c r="EN14" s="67">
        <v>2018</v>
      </c>
    </row>
    <row r="15" spans="1:157" x14ac:dyDescent="0.2">
      <c r="A15" s="81">
        <v>1</v>
      </c>
      <c r="B15" s="81">
        <v>15</v>
      </c>
      <c r="C15" s="68" t="s">
        <v>153</v>
      </c>
      <c r="D15" s="67" t="s">
        <v>153</v>
      </c>
      <c r="E15" s="67" t="s">
        <v>154</v>
      </c>
      <c r="F15" s="67"/>
      <c r="G15" s="67" t="s">
        <v>155</v>
      </c>
      <c r="H15" s="67" t="s">
        <v>156</v>
      </c>
      <c r="I15" s="67" t="s">
        <v>157</v>
      </c>
      <c r="J15" s="7">
        <v>43871</v>
      </c>
      <c r="K15" s="79">
        <v>42655</v>
      </c>
      <c r="L15" s="81">
        <v>2016</v>
      </c>
      <c r="M15" s="69" t="s">
        <v>158</v>
      </c>
      <c r="N15" s="69" t="s">
        <v>159</v>
      </c>
      <c r="O15" s="107">
        <v>1</v>
      </c>
      <c r="P15" s="69" t="s">
        <v>160</v>
      </c>
      <c r="Q15" s="69" t="s">
        <v>161</v>
      </c>
      <c r="R15" s="69" t="s">
        <v>162</v>
      </c>
      <c r="S15" s="69" t="s">
        <v>163</v>
      </c>
      <c r="T15" s="69" t="s">
        <v>164</v>
      </c>
      <c r="U15" s="107">
        <v>1</v>
      </c>
      <c r="V15" s="107">
        <v>1</v>
      </c>
      <c r="W15" s="69" t="s">
        <v>165</v>
      </c>
      <c r="X15" s="69" t="s">
        <v>166</v>
      </c>
      <c r="Y15" s="69" t="s">
        <v>165</v>
      </c>
      <c r="Z15" s="81">
        <v>1</v>
      </c>
      <c r="AA15" s="67" t="s">
        <v>165</v>
      </c>
      <c r="AB15" s="70" t="s">
        <v>167</v>
      </c>
      <c r="AC15" s="98">
        <v>18</v>
      </c>
      <c r="AD15" s="67" t="s">
        <v>168</v>
      </c>
      <c r="AE15" s="67"/>
      <c r="AF15" s="67" t="s">
        <v>169</v>
      </c>
      <c r="AG15" s="81">
        <v>1</v>
      </c>
      <c r="AH15" s="81"/>
      <c r="AI15" s="81">
        <v>1</v>
      </c>
      <c r="AJ15" s="81">
        <v>1140287</v>
      </c>
      <c r="AK15" s="81"/>
      <c r="AL15" s="81"/>
      <c r="AM15" s="71" t="s">
        <v>170</v>
      </c>
      <c r="AN15" s="71" t="s">
        <v>171</v>
      </c>
      <c r="AO15" s="71" t="s">
        <v>172</v>
      </c>
      <c r="AP15" s="71" t="s">
        <v>172</v>
      </c>
      <c r="AQ15" s="71" t="s">
        <v>172</v>
      </c>
      <c r="AR15" s="71" t="s">
        <v>4144</v>
      </c>
      <c r="AS15" s="71" t="s">
        <v>4144</v>
      </c>
      <c r="AT15" s="104">
        <v>1</v>
      </c>
      <c r="AU15" s="71"/>
      <c r="AV15" s="69" t="s">
        <v>686</v>
      </c>
      <c r="AW15" s="67" t="s">
        <v>174</v>
      </c>
      <c r="AX15" s="67" t="s">
        <v>175</v>
      </c>
      <c r="AY15" s="81">
        <v>1</v>
      </c>
      <c r="AZ15" s="69" t="s">
        <v>197</v>
      </c>
      <c r="BA15" s="67">
        <v>11807.455445544554</v>
      </c>
      <c r="BB15" s="67" t="s">
        <v>177</v>
      </c>
      <c r="BC15" s="110">
        <v>42626</v>
      </c>
      <c r="BD15" s="81">
        <v>2016</v>
      </c>
      <c r="BE15" s="67"/>
      <c r="BF15" s="81">
        <v>2</v>
      </c>
      <c r="BG15" s="81">
        <v>0</v>
      </c>
      <c r="BH15" s="67" t="s">
        <v>4144</v>
      </c>
      <c r="BI15" s="111">
        <v>2</v>
      </c>
      <c r="BJ15" s="107"/>
      <c r="BK15" s="107">
        <v>0</v>
      </c>
      <c r="BL15" s="107"/>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111"/>
      <c r="CP15" s="69"/>
      <c r="CQ15" s="107"/>
      <c r="CR15" s="69"/>
      <c r="CS15" s="69"/>
      <c r="CT15" s="69"/>
      <c r="CU15" s="69"/>
      <c r="CV15" s="69"/>
      <c r="CW15" s="69"/>
      <c r="CX15" s="69"/>
      <c r="CY15" s="69"/>
      <c r="CZ15" s="69"/>
      <c r="DA15" s="69"/>
      <c r="DB15" s="69"/>
      <c r="DC15" s="69"/>
      <c r="DD15" s="69"/>
      <c r="DE15" s="69"/>
      <c r="DF15" s="69"/>
      <c r="DG15" s="69"/>
      <c r="DH15" s="69"/>
      <c r="DI15" s="69" t="s">
        <v>197</v>
      </c>
      <c r="DJ15" s="67">
        <v>11250.5</v>
      </c>
      <c r="DK15" s="67">
        <v>11250.5</v>
      </c>
      <c r="DL15" s="67">
        <v>11250.5</v>
      </c>
      <c r="DM15" s="67">
        <v>11250.5</v>
      </c>
      <c r="DN15" s="67" t="s">
        <v>182</v>
      </c>
      <c r="DO15" s="67">
        <v>11807.455445544554</v>
      </c>
      <c r="DP15" s="67" t="s">
        <v>182</v>
      </c>
      <c r="DQ15" s="67" t="s">
        <v>182</v>
      </c>
      <c r="DR15" s="67" t="s">
        <v>182</v>
      </c>
      <c r="DS15" s="67">
        <v>11807.455445544554</v>
      </c>
      <c r="DT15" s="67">
        <v>11807.455445544554</v>
      </c>
      <c r="DU15" s="110">
        <v>42370</v>
      </c>
      <c r="DV15" s="110">
        <v>42626</v>
      </c>
      <c r="DW15" s="110">
        <v>42370</v>
      </c>
      <c r="DX15" s="81">
        <v>2016</v>
      </c>
      <c r="DY15" s="110">
        <v>42626</v>
      </c>
      <c r="DZ15" s="67"/>
      <c r="EA15" s="67" t="s">
        <v>687</v>
      </c>
      <c r="EB15" s="81">
        <v>1</v>
      </c>
      <c r="EC15" s="81">
        <v>1</v>
      </c>
      <c r="ED15" s="81">
        <v>6</v>
      </c>
      <c r="EE15" s="67"/>
      <c r="EF15" s="79">
        <v>42370</v>
      </c>
      <c r="EG15" s="79">
        <v>42735</v>
      </c>
      <c r="EH15" s="110">
        <v>42370</v>
      </c>
      <c r="EI15" s="110">
        <v>42735</v>
      </c>
      <c r="EJ15" s="67"/>
      <c r="EK15" s="67"/>
      <c r="EL15" s="67"/>
      <c r="EM15" s="67"/>
      <c r="EN15" s="67">
        <v>2016</v>
      </c>
    </row>
    <row r="16" spans="1:157" x14ac:dyDescent="0.2">
      <c r="A16" s="81">
        <v>1</v>
      </c>
      <c r="B16" s="81">
        <v>16</v>
      </c>
      <c r="C16" s="68" t="s">
        <v>153</v>
      </c>
      <c r="D16" s="67" t="s">
        <v>153</v>
      </c>
      <c r="E16" s="67" t="s">
        <v>154</v>
      </c>
      <c r="F16" s="67"/>
      <c r="G16" s="67" t="s">
        <v>155</v>
      </c>
      <c r="H16" s="67" t="s">
        <v>156</v>
      </c>
      <c r="I16" s="67" t="s">
        <v>157</v>
      </c>
      <c r="J16" s="7">
        <v>43871</v>
      </c>
      <c r="K16" s="79">
        <v>43047</v>
      </c>
      <c r="L16" s="81">
        <v>2017</v>
      </c>
      <c r="M16" s="69" t="s">
        <v>158</v>
      </c>
      <c r="N16" s="69" t="s">
        <v>159</v>
      </c>
      <c r="O16" s="107">
        <v>1</v>
      </c>
      <c r="P16" s="69" t="s">
        <v>688</v>
      </c>
      <c r="Q16" s="69" t="s">
        <v>161</v>
      </c>
      <c r="R16" s="69" t="s">
        <v>162</v>
      </c>
      <c r="S16" s="69" t="s">
        <v>163</v>
      </c>
      <c r="T16" s="69" t="s">
        <v>164</v>
      </c>
      <c r="U16" s="107">
        <v>1</v>
      </c>
      <c r="V16" s="107">
        <v>1</v>
      </c>
      <c r="W16" s="69" t="s">
        <v>165</v>
      </c>
      <c r="X16" s="69" t="s">
        <v>166</v>
      </c>
      <c r="Y16" s="69" t="s">
        <v>165</v>
      </c>
      <c r="Z16" s="81">
        <v>1</v>
      </c>
      <c r="AA16" s="67" t="s">
        <v>165</v>
      </c>
      <c r="AB16" s="70" t="s">
        <v>167</v>
      </c>
      <c r="AC16" s="98">
        <v>18</v>
      </c>
      <c r="AD16" s="67" t="s">
        <v>168</v>
      </c>
      <c r="AE16" s="67"/>
      <c r="AF16" s="67" t="s">
        <v>169</v>
      </c>
      <c r="AG16" s="81">
        <v>1</v>
      </c>
      <c r="AH16" s="81"/>
      <c r="AI16" s="81">
        <v>1</v>
      </c>
      <c r="AJ16" s="81">
        <v>1140287</v>
      </c>
      <c r="AK16" s="81"/>
      <c r="AL16" s="81"/>
      <c r="AM16" s="71" t="s">
        <v>170</v>
      </c>
      <c r="AN16" s="71" t="s">
        <v>171</v>
      </c>
      <c r="AO16" s="71" t="s">
        <v>172</v>
      </c>
      <c r="AP16" s="71" t="s">
        <v>172</v>
      </c>
      <c r="AQ16" s="71" t="s">
        <v>172</v>
      </c>
      <c r="AR16" s="71" t="s">
        <v>4144</v>
      </c>
      <c r="AS16" s="71" t="s">
        <v>4144</v>
      </c>
      <c r="AT16" s="104">
        <v>1</v>
      </c>
      <c r="AU16" s="71"/>
      <c r="AV16" s="69" t="s">
        <v>689</v>
      </c>
      <c r="AW16" s="67" t="s">
        <v>174</v>
      </c>
      <c r="AX16" s="67" t="s">
        <v>175</v>
      </c>
      <c r="AY16" s="81">
        <v>1</v>
      </c>
      <c r="AZ16" s="69" t="s">
        <v>197</v>
      </c>
      <c r="BA16" s="67">
        <v>11511.129343629344</v>
      </c>
      <c r="BB16" s="67" t="s">
        <v>177</v>
      </c>
      <c r="BC16" s="110">
        <v>43020</v>
      </c>
      <c r="BD16" s="81">
        <v>2017</v>
      </c>
      <c r="BE16" s="67"/>
      <c r="BF16" s="81">
        <v>2</v>
      </c>
      <c r="BG16" s="81">
        <v>0</v>
      </c>
      <c r="BH16" s="67" t="s">
        <v>4144</v>
      </c>
      <c r="BI16" s="111">
        <v>2</v>
      </c>
      <c r="BJ16" s="107"/>
      <c r="BK16" s="107">
        <v>0</v>
      </c>
      <c r="BL16" s="107"/>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111"/>
      <c r="CP16" s="69"/>
      <c r="CQ16" s="107"/>
      <c r="CR16" s="69"/>
      <c r="CS16" s="69"/>
      <c r="CT16" s="69"/>
      <c r="CU16" s="69"/>
      <c r="CV16" s="69"/>
      <c r="CW16" s="69"/>
      <c r="CX16" s="69"/>
      <c r="CY16" s="69"/>
      <c r="CZ16" s="69"/>
      <c r="DA16" s="69"/>
      <c r="DB16" s="69"/>
      <c r="DC16" s="69"/>
      <c r="DD16" s="69"/>
      <c r="DE16" s="69"/>
      <c r="DF16" s="69"/>
      <c r="DG16" s="69"/>
      <c r="DH16" s="69"/>
      <c r="DI16" s="69" t="s">
        <v>197</v>
      </c>
      <c r="DJ16" s="67">
        <v>11250.5</v>
      </c>
      <c r="DK16" s="67">
        <v>11250.5</v>
      </c>
      <c r="DL16" s="67">
        <v>11250.5</v>
      </c>
      <c r="DM16" s="67">
        <v>11250.5</v>
      </c>
      <c r="DN16" s="67" t="s">
        <v>182</v>
      </c>
      <c r="DO16" s="67" t="s">
        <v>182</v>
      </c>
      <c r="DP16" s="67">
        <v>11511.129343629344</v>
      </c>
      <c r="DQ16" s="67" t="s">
        <v>182</v>
      </c>
      <c r="DR16" s="67" t="s">
        <v>182</v>
      </c>
      <c r="DS16" s="67">
        <v>11511.129343629344</v>
      </c>
      <c r="DT16" s="67">
        <v>11511.129343629344</v>
      </c>
      <c r="DU16" s="110">
        <v>42990</v>
      </c>
      <c r="DV16" s="110">
        <v>43020</v>
      </c>
      <c r="DW16" s="110">
        <v>42990</v>
      </c>
      <c r="DX16" s="81">
        <v>2017</v>
      </c>
      <c r="DY16" s="110">
        <v>43020</v>
      </c>
      <c r="DZ16" s="67"/>
      <c r="EA16" s="67" t="s">
        <v>690</v>
      </c>
      <c r="EB16" s="81">
        <v>1</v>
      </c>
      <c r="EC16" s="81">
        <v>1</v>
      </c>
      <c r="ED16" s="81">
        <v>11</v>
      </c>
      <c r="EE16" s="67"/>
      <c r="EF16" s="79">
        <v>42990</v>
      </c>
      <c r="EG16" s="79">
        <v>43354</v>
      </c>
      <c r="EH16" s="110">
        <v>42990</v>
      </c>
      <c r="EI16" s="110">
        <v>43354</v>
      </c>
      <c r="EJ16" s="67"/>
      <c r="EK16" s="67"/>
      <c r="EL16" s="67"/>
      <c r="EM16" s="67"/>
      <c r="EN16" s="67">
        <v>2017</v>
      </c>
    </row>
    <row r="17" spans="1:146" x14ac:dyDescent="0.2">
      <c r="A17" s="81">
        <v>1</v>
      </c>
      <c r="B17" s="81">
        <v>17</v>
      </c>
      <c r="C17" s="68" t="s">
        <v>153</v>
      </c>
      <c r="D17" s="67" t="s">
        <v>153</v>
      </c>
      <c r="E17" s="67" t="s">
        <v>154</v>
      </c>
      <c r="F17" s="67"/>
      <c r="G17" s="67" t="s">
        <v>155</v>
      </c>
      <c r="H17" s="67" t="s">
        <v>156</v>
      </c>
      <c r="I17" s="67" t="s">
        <v>157</v>
      </c>
      <c r="J17" s="7">
        <v>43871</v>
      </c>
      <c r="K17" s="79">
        <v>43509</v>
      </c>
      <c r="L17" s="81">
        <v>2019</v>
      </c>
      <c r="M17" s="69" t="s">
        <v>158</v>
      </c>
      <c r="N17" s="69" t="s">
        <v>159</v>
      </c>
      <c r="O17" s="107">
        <v>1</v>
      </c>
      <c r="P17" s="69" t="s">
        <v>691</v>
      </c>
      <c r="Q17" s="69" t="s">
        <v>161</v>
      </c>
      <c r="R17" s="69" t="s">
        <v>162</v>
      </c>
      <c r="S17" s="69" t="s">
        <v>163</v>
      </c>
      <c r="T17" s="69" t="s">
        <v>164</v>
      </c>
      <c r="U17" s="107">
        <v>1</v>
      </c>
      <c r="V17" s="107">
        <v>1</v>
      </c>
      <c r="W17" s="69" t="s">
        <v>692</v>
      </c>
      <c r="X17" s="69" t="s">
        <v>166</v>
      </c>
      <c r="Y17" s="69" t="s">
        <v>693</v>
      </c>
      <c r="Z17" s="81">
        <v>1</v>
      </c>
      <c r="AA17" s="67" t="s">
        <v>692</v>
      </c>
      <c r="AB17" s="67" t="s">
        <v>692</v>
      </c>
      <c r="AC17" s="98">
        <v>0</v>
      </c>
      <c r="AD17" s="67" t="s">
        <v>694</v>
      </c>
      <c r="AE17" s="67"/>
      <c r="AF17" s="67" t="s">
        <v>169</v>
      </c>
      <c r="AG17" s="81">
        <v>1</v>
      </c>
      <c r="AH17" s="81"/>
      <c r="AI17" s="81">
        <v>1</v>
      </c>
      <c r="AJ17" s="81">
        <v>1140287</v>
      </c>
      <c r="AK17" s="81"/>
      <c r="AL17" s="81"/>
      <c r="AM17" s="71" t="s">
        <v>170</v>
      </c>
      <c r="AN17" s="71" t="s">
        <v>171</v>
      </c>
      <c r="AO17" s="71" t="s">
        <v>172</v>
      </c>
      <c r="AP17" s="71" t="s">
        <v>172</v>
      </c>
      <c r="AQ17" s="71" t="s">
        <v>172</v>
      </c>
      <c r="AR17" s="71" t="s">
        <v>4144</v>
      </c>
      <c r="AS17" s="71" t="s">
        <v>4144</v>
      </c>
      <c r="AT17" s="104">
        <v>1</v>
      </c>
      <c r="AU17" s="71"/>
      <c r="AV17" s="69" t="s">
        <v>695</v>
      </c>
      <c r="AW17" s="67" t="s">
        <v>174</v>
      </c>
      <c r="AX17" s="67" t="s">
        <v>175</v>
      </c>
      <c r="AY17" s="81">
        <v>1</v>
      </c>
      <c r="AZ17" s="69" t="s">
        <v>197</v>
      </c>
      <c r="BA17" s="67">
        <v>11250.5</v>
      </c>
      <c r="BB17" s="67" t="s">
        <v>177</v>
      </c>
      <c r="BC17" s="110">
        <v>43488</v>
      </c>
      <c r="BD17" s="81">
        <v>2019</v>
      </c>
      <c r="BE17" s="67"/>
      <c r="BF17" s="81">
        <v>2</v>
      </c>
      <c r="BG17" s="81">
        <v>0</v>
      </c>
      <c r="BH17" s="67" t="s">
        <v>4144</v>
      </c>
      <c r="BI17" s="111">
        <v>2</v>
      </c>
      <c r="BJ17" s="107"/>
      <c r="BK17" s="107">
        <v>0</v>
      </c>
      <c r="BL17" s="107"/>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111"/>
      <c r="CP17" s="69"/>
      <c r="CQ17" s="107"/>
      <c r="CR17" s="69"/>
      <c r="CS17" s="69"/>
      <c r="CT17" s="69"/>
      <c r="CU17" s="69"/>
      <c r="CV17" s="69"/>
      <c r="CW17" s="69"/>
      <c r="CX17" s="69"/>
      <c r="CY17" s="69"/>
      <c r="CZ17" s="69"/>
      <c r="DA17" s="69"/>
      <c r="DB17" s="69"/>
      <c r="DC17" s="69"/>
      <c r="DD17" s="69"/>
      <c r="DE17" s="69"/>
      <c r="DF17" s="69"/>
      <c r="DG17" s="69"/>
      <c r="DH17" s="69"/>
      <c r="DI17" s="69" t="s">
        <v>197</v>
      </c>
      <c r="DJ17" s="67">
        <v>11250.5</v>
      </c>
      <c r="DK17" s="67">
        <v>11250.5</v>
      </c>
      <c r="DL17" s="67">
        <v>11250.5</v>
      </c>
      <c r="DM17" s="67">
        <v>11250.5</v>
      </c>
      <c r="DN17" s="67" t="s">
        <v>182</v>
      </c>
      <c r="DO17" s="67" t="s">
        <v>182</v>
      </c>
      <c r="DP17" s="67" t="s">
        <v>182</v>
      </c>
      <c r="DQ17" s="67">
        <v>11250.5</v>
      </c>
      <c r="DR17" s="67" t="s">
        <v>182</v>
      </c>
      <c r="DS17" s="67">
        <v>11250.5</v>
      </c>
      <c r="DT17" s="67">
        <v>11250.5</v>
      </c>
      <c r="DU17" s="110">
        <v>43355</v>
      </c>
      <c r="DV17" s="110">
        <v>43488</v>
      </c>
      <c r="DW17" s="110">
        <v>43355</v>
      </c>
      <c r="DX17" s="81">
        <v>2018</v>
      </c>
      <c r="DY17" s="110">
        <v>43488</v>
      </c>
      <c r="DZ17" s="67"/>
      <c r="EA17" s="67" t="s">
        <v>696</v>
      </c>
      <c r="EB17" s="81">
        <v>1</v>
      </c>
      <c r="EC17" s="81">
        <v>1</v>
      </c>
      <c r="ED17" s="81">
        <v>6</v>
      </c>
      <c r="EE17" s="67"/>
      <c r="EF17" s="79">
        <v>43355</v>
      </c>
      <c r="EG17" s="79">
        <v>43719</v>
      </c>
      <c r="EH17" s="110">
        <v>43355</v>
      </c>
      <c r="EI17" s="110">
        <v>43719</v>
      </c>
      <c r="EJ17" s="67"/>
      <c r="EK17" s="67"/>
      <c r="EL17" s="67"/>
      <c r="EM17" s="67"/>
      <c r="EN17" s="67">
        <v>2018</v>
      </c>
    </row>
    <row r="18" spans="1:146" x14ac:dyDescent="0.2">
      <c r="A18" s="81">
        <v>1</v>
      </c>
      <c r="B18" s="81">
        <v>18</v>
      </c>
      <c r="C18" s="68" t="s">
        <v>697</v>
      </c>
      <c r="D18" s="67" t="s">
        <v>697</v>
      </c>
      <c r="E18" s="67"/>
      <c r="F18" s="67" t="s">
        <v>697</v>
      </c>
      <c r="G18" s="67" t="s">
        <v>508</v>
      </c>
      <c r="H18" s="67" t="s">
        <v>698</v>
      </c>
      <c r="I18" s="67" t="s">
        <v>188</v>
      </c>
      <c r="J18" s="7">
        <v>43871</v>
      </c>
      <c r="K18" s="79">
        <v>42276</v>
      </c>
      <c r="L18" s="81">
        <v>2015</v>
      </c>
      <c r="M18" s="69" t="s">
        <v>699</v>
      </c>
      <c r="N18" s="69" t="s">
        <v>700</v>
      </c>
      <c r="O18" s="107">
        <v>2</v>
      </c>
      <c r="P18" s="69"/>
      <c r="Q18" s="69" t="s">
        <v>701</v>
      </c>
      <c r="R18" s="69" t="s">
        <v>162</v>
      </c>
      <c r="S18" s="69" t="s">
        <v>702</v>
      </c>
      <c r="T18" s="69" t="s">
        <v>703</v>
      </c>
      <c r="U18" s="107">
        <v>1</v>
      </c>
      <c r="V18" s="107">
        <v>1</v>
      </c>
      <c r="W18" s="69" t="s">
        <v>704</v>
      </c>
      <c r="X18" s="69" t="s">
        <v>166</v>
      </c>
      <c r="Y18" s="69" t="s">
        <v>704</v>
      </c>
      <c r="Z18" s="81">
        <v>1</v>
      </c>
      <c r="AA18" s="67" t="s">
        <v>705</v>
      </c>
      <c r="AB18" s="67" t="s">
        <v>705</v>
      </c>
      <c r="AC18" s="98">
        <v>1</v>
      </c>
      <c r="AD18" s="67" t="s">
        <v>706</v>
      </c>
      <c r="AE18" s="67"/>
      <c r="AF18" s="67" t="s">
        <v>169</v>
      </c>
      <c r="AG18" s="81">
        <v>1</v>
      </c>
      <c r="AH18" s="81"/>
      <c r="AI18" s="81">
        <v>2</v>
      </c>
      <c r="AJ18" s="81"/>
      <c r="AK18" s="81"/>
      <c r="AL18" s="81"/>
      <c r="AM18" s="71" t="s">
        <v>379</v>
      </c>
      <c r="AN18" s="71" t="s">
        <v>380</v>
      </c>
      <c r="AO18" s="71" t="s">
        <v>707</v>
      </c>
      <c r="AP18" s="71" t="s">
        <v>707</v>
      </c>
      <c r="AQ18" s="71" t="s">
        <v>382</v>
      </c>
      <c r="AR18" s="71" t="s">
        <v>4144</v>
      </c>
      <c r="AS18" s="71" t="s">
        <v>4144</v>
      </c>
      <c r="AT18" s="104">
        <v>1</v>
      </c>
      <c r="AU18" s="71"/>
      <c r="AV18" s="69" t="s">
        <v>708</v>
      </c>
      <c r="AW18" s="67" t="s">
        <v>174</v>
      </c>
      <c r="AX18" s="67" t="s">
        <v>175</v>
      </c>
      <c r="AY18" s="81">
        <v>1</v>
      </c>
      <c r="AZ18" s="69" t="s">
        <v>314</v>
      </c>
      <c r="BA18" s="67">
        <v>2385.5300000000002</v>
      </c>
      <c r="BB18" s="67" t="s">
        <v>177</v>
      </c>
      <c r="BC18" s="110">
        <v>42269</v>
      </c>
      <c r="BD18" s="81">
        <v>2015</v>
      </c>
      <c r="BE18" s="67"/>
      <c r="BF18" s="81">
        <v>2</v>
      </c>
      <c r="BG18" s="81">
        <v>0</v>
      </c>
      <c r="BH18" s="67" t="s">
        <v>4144</v>
      </c>
      <c r="BI18" s="111">
        <v>2</v>
      </c>
      <c r="BJ18" s="107"/>
      <c r="BK18" s="107">
        <v>0</v>
      </c>
      <c r="BL18" s="107"/>
      <c r="BM18" s="69"/>
      <c r="BN18" s="69"/>
      <c r="BO18" s="69"/>
      <c r="BP18" s="69"/>
      <c r="BQ18" s="69"/>
      <c r="BR18" s="69"/>
      <c r="BS18" s="69"/>
      <c r="BT18" s="69"/>
      <c r="BU18" s="69"/>
      <c r="BV18" s="69"/>
      <c r="BW18" s="69"/>
      <c r="BX18" s="69"/>
      <c r="BY18" s="69"/>
      <c r="BZ18" s="69"/>
      <c r="CA18" s="69"/>
      <c r="CB18" s="69"/>
      <c r="CC18" s="69"/>
      <c r="CD18" s="69"/>
      <c r="CE18" s="69"/>
      <c r="CF18" s="69"/>
      <c r="CG18" s="69"/>
      <c r="CH18" s="69"/>
      <c r="CI18" s="69"/>
      <c r="CJ18" s="69"/>
      <c r="CK18" s="69"/>
      <c r="CL18" s="69"/>
      <c r="CM18" s="69"/>
      <c r="CN18" s="69"/>
      <c r="CO18" s="111"/>
      <c r="CP18" s="69"/>
      <c r="CQ18" s="107"/>
      <c r="CR18" s="69"/>
      <c r="CS18" s="69"/>
      <c r="CT18" s="69"/>
      <c r="CU18" s="69"/>
      <c r="CV18" s="69"/>
      <c r="CW18" s="69"/>
      <c r="CX18" s="69"/>
      <c r="CY18" s="69"/>
      <c r="CZ18" s="69"/>
      <c r="DA18" s="69"/>
      <c r="DB18" s="69"/>
      <c r="DC18" s="69"/>
      <c r="DD18" s="69"/>
      <c r="DE18" s="69"/>
      <c r="DF18" s="69"/>
      <c r="DG18" s="69"/>
      <c r="DH18" s="69"/>
      <c r="DI18" s="69" t="s">
        <v>314</v>
      </c>
      <c r="DJ18" s="67">
        <v>2250.5</v>
      </c>
      <c r="DK18" s="67">
        <v>2250.5</v>
      </c>
      <c r="DL18" s="67">
        <v>2250.5</v>
      </c>
      <c r="DM18" s="67">
        <v>2250.5</v>
      </c>
      <c r="DN18" s="67">
        <v>2385.5300000000002</v>
      </c>
      <c r="DO18" s="67" t="s">
        <v>182</v>
      </c>
      <c r="DP18" s="67" t="s">
        <v>182</v>
      </c>
      <c r="DQ18" s="67" t="s">
        <v>182</v>
      </c>
      <c r="DR18" s="67" t="s">
        <v>182</v>
      </c>
      <c r="DS18" s="67">
        <v>2385.5300000000002</v>
      </c>
      <c r="DT18" s="67">
        <v>2385.5300000000002</v>
      </c>
      <c r="DU18" s="110">
        <v>42005</v>
      </c>
      <c r="DV18" s="110">
        <v>42269</v>
      </c>
      <c r="DW18" s="110">
        <v>42005</v>
      </c>
      <c r="DX18" s="81">
        <v>2015</v>
      </c>
      <c r="DY18" s="110">
        <v>42269</v>
      </c>
      <c r="DZ18" s="67"/>
      <c r="EA18" s="67" t="s">
        <v>709</v>
      </c>
      <c r="EB18" s="81">
        <v>1</v>
      </c>
      <c r="EC18" s="81">
        <v>1</v>
      </c>
      <c r="ED18" s="81">
        <v>10</v>
      </c>
      <c r="EE18" s="67"/>
      <c r="EF18" s="79">
        <v>42005</v>
      </c>
      <c r="EG18" s="79">
        <v>42369</v>
      </c>
      <c r="EH18" s="110">
        <v>42005</v>
      </c>
      <c r="EI18" s="110">
        <v>42369</v>
      </c>
      <c r="EJ18" s="67"/>
      <c r="EK18" s="67"/>
      <c r="EL18" s="67"/>
      <c r="EM18" s="67"/>
      <c r="EN18" s="67">
        <v>2015</v>
      </c>
    </row>
    <row r="19" spans="1:146" x14ac:dyDescent="0.2">
      <c r="A19" s="81">
        <v>1</v>
      </c>
      <c r="B19" s="81">
        <v>19</v>
      </c>
      <c r="C19" s="68" t="s">
        <v>697</v>
      </c>
      <c r="D19" s="67" t="s">
        <v>697</v>
      </c>
      <c r="E19" s="67"/>
      <c r="F19" s="67" t="s">
        <v>697</v>
      </c>
      <c r="G19" s="67" t="s">
        <v>508</v>
      </c>
      <c r="H19" s="67" t="s">
        <v>698</v>
      </c>
      <c r="I19" s="67" t="s">
        <v>188</v>
      </c>
      <c r="J19" s="7">
        <v>43871</v>
      </c>
      <c r="K19" s="79">
        <v>42698</v>
      </c>
      <c r="L19" s="81">
        <v>2016</v>
      </c>
      <c r="M19" s="69" t="s">
        <v>699</v>
      </c>
      <c r="N19" s="69" t="s">
        <v>700</v>
      </c>
      <c r="O19" s="107">
        <v>2</v>
      </c>
      <c r="P19" s="69"/>
      <c r="Q19" s="69" t="s">
        <v>701</v>
      </c>
      <c r="R19" s="69" t="s">
        <v>162</v>
      </c>
      <c r="S19" s="69" t="s">
        <v>702</v>
      </c>
      <c r="T19" s="69" t="s">
        <v>703</v>
      </c>
      <c r="U19" s="107">
        <v>1</v>
      </c>
      <c r="V19" s="107">
        <v>1</v>
      </c>
      <c r="W19" s="69" t="s">
        <v>704</v>
      </c>
      <c r="X19" s="69" t="s">
        <v>166</v>
      </c>
      <c r="Y19" s="69" t="s">
        <v>704</v>
      </c>
      <c r="Z19" s="81">
        <v>1</v>
      </c>
      <c r="AA19" s="67" t="s">
        <v>705</v>
      </c>
      <c r="AB19" s="67" t="s">
        <v>705</v>
      </c>
      <c r="AC19" s="98">
        <v>1</v>
      </c>
      <c r="AD19" s="67" t="s">
        <v>706</v>
      </c>
      <c r="AE19" s="67"/>
      <c r="AF19" s="67" t="s">
        <v>169</v>
      </c>
      <c r="AG19" s="81">
        <v>1</v>
      </c>
      <c r="AH19" s="81"/>
      <c r="AI19" s="81">
        <v>2</v>
      </c>
      <c r="AJ19" s="81"/>
      <c r="AK19" s="81"/>
      <c r="AL19" s="81"/>
      <c r="AM19" s="71" t="s">
        <v>379</v>
      </c>
      <c r="AN19" s="71" t="s">
        <v>380</v>
      </c>
      <c r="AO19" s="71" t="s">
        <v>707</v>
      </c>
      <c r="AP19" s="71" t="s">
        <v>707</v>
      </c>
      <c r="AQ19" s="71" t="s">
        <v>382</v>
      </c>
      <c r="AR19" s="71" t="s">
        <v>4144</v>
      </c>
      <c r="AS19" s="71" t="s">
        <v>4144</v>
      </c>
      <c r="AT19" s="104">
        <v>1</v>
      </c>
      <c r="AU19" s="71"/>
      <c r="AV19" s="69" t="s">
        <v>686</v>
      </c>
      <c r="AW19" s="67" t="s">
        <v>174</v>
      </c>
      <c r="AX19" s="67" t="s">
        <v>175</v>
      </c>
      <c r="AY19" s="81">
        <v>1</v>
      </c>
      <c r="AZ19" s="69" t="s">
        <v>314</v>
      </c>
      <c r="BA19" s="67">
        <v>2361.9108910891091</v>
      </c>
      <c r="BB19" s="67" t="s">
        <v>177</v>
      </c>
      <c r="BC19" s="110">
        <v>42669</v>
      </c>
      <c r="BD19" s="81">
        <v>2016</v>
      </c>
      <c r="BE19" s="67"/>
      <c r="BF19" s="81">
        <v>2</v>
      </c>
      <c r="BG19" s="81">
        <v>0</v>
      </c>
      <c r="BH19" s="67" t="s">
        <v>4144</v>
      </c>
      <c r="BI19" s="111">
        <v>2</v>
      </c>
      <c r="BJ19" s="107"/>
      <c r="BK19" s="107">
        <v>0</v>
      </c>
      <c r="BL19" s="107"/>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111"/>
      <c r="CP19" s="69"/>
      <c r="CQ19" s="107"/>
      <c r="CR19" s="69"/>
      <c r="CS19" s="69"/>
      <c r="CT19" s="69"/>
      <c r="CU19" s="69"/>
      <c r="CV19" s="69"/>
      <c r="CW19" s="69"/>
      <c r="CX19" s="69"/>
      <c r="CY19" s="69"/>
      <c r="CZ19" s="69"/>
      <c r="DA19" s="69"/>
      <c r="DB19" s="69"/>
      <c r="DC19" s="69"/>
      <c r="DD19" s="69"/>
      <c r="DE19" s="69"/>
      <c r="DF19" s="69"/>
      <c r="DG19" s="69"/>
      <c r="DH19" s="69"/>
      <c r="DI19" s="69" t="s">
        <v>314</v>
      </c>
      <c r="DJ19" s="67">
        <v>2250.5</v>
      </c>
      <c r="DK19" s="67">
        <v>2250.5</v>
      </c>
      <c r="DL19" s="67">
        <v>2250.5</v>
      </c>
      <c r="DM19" s="67">
        <v>2250.5</v>
      </c>
      <c r="DN19" s="67" t="s">
        <v>182</v>
      </c>
      <c r="DO19" s="67">
        <v>2361.9108910891091</v>
      </c>
      <c r="DP19" s="67" t="s">
        <v>182</v>
      </c>
      <c r="DQ19" s="67" t="s">
        <v>182</v>
      </c>
      <c r="DR19" s="67" t="s">
        <v>182</v>
      </c>
      <c r="DS19" s="67">
        <v>2361.9108910891091</v>
      </c>
      <c r="DT19" s="67">
        <v>2361.9108910891091</v>
      </c>
      <c r="DU19" s="110">
        <v>42370</v>
      </c>
      <c r="DV19" s="110">
        <v>42669</v>
      </c>
      <c r="DW19" s="110">
        <v>42370</v>
      </c>
      <c r="DX19" s="81">
        <v>2016</v>
      </c>
      <c r="DY19" s="110">
        <v>42669</v>
      </c>
      <c r="DZ19" s="67"/>
      <c r="EA19" s="67" t="s">
        <v>710</v>
      </c>
      <c r="EB19" s="81">
        <v>1</v>
      </c>
      <c r="EC19" s="81">
        <v>1</v>
      </c>
      <c r="ED19" s="81">
        <v>5</v>
      </c>
      <c r="EE19" s="67"/>
      <c r="EF19" s="79">
        <v>42370</v>
      </c>
      <c r="EG19" s="79">
        <v>42735</v>
      </c>
      <c r="EH19" s="110">
        <v>42370</v>
      </c>
      <c r="EI19" s="110">
        <v>42735</v>
      </c>
      <c r="EJ19" s="67"/>
      <c r="EK19" s="67"/>
      <c r="EL19" s="67"/>
      <c r="EM19" s="67"/>
      <c r="EN19" s="67">
        <v>2016</v>
      </c>
      <c r="EO19" s="9"/>
      <c r="EP19" s="9"/>
    </row>
    <row r="20" spans="1:146" x14ac:dyDescent="0.2">
      <c r="A20" s="81">
        <v>1</v>
      </c>
      <c r="B20" s="81">
        <v>20</v>
      </c>
      <c r="C20" s="68" t="s">
        <v>730</v>
      </c>
      <c r="D20" s="67" t="s">
        <v>730</v>
      </c>
      <c r="E20" s="67" t="s">
        <v>730</v>
      </c>
      <c r="F20" s="67"/>
      <c r="G20" s="67" t="s">
        <v>155</v>
      </c>
      <c r="H20" s="67" t="s">
        <v>156</v>
      </c>
      <c r="I20" s="67" t="s">
        <v>566</v>
      </c>
      <c r="J20" s="7">
        <v>43871</v>
      </c>
      <c r="K20" s="79">
        <v>42276</v>
      </c>
      <c r="L20" s="81">
        <v>2015</v>
      </c>
      <c r="M20" s="69" t="s">
        <v>731</v>
      </c>
      <c r="N20" s="69" t="s">
        <v>732</v>
      </c>
      <c r="O20" s="107">
        <v>1</v>
      </c>
      <c r="P20" s="69" t="s">
        <v>733</v>
      </c>
      <c r="Q20" s="69" t="s">
        <v>734</v>
      </c>
      <c r="R20" s="69" t="s">
        <v>735</v>
      </c>
      <c r="S20" s="69" t="s">
        <v>736</v>
      </c>
      <c r="T20" s="69" t="s">
        <v>737</v>
      </c>
      <c r="U20" s="107">
        <v>1</v>
      </c>
      <c r="V20" s="107">
        <v>1</v>
      </c>
      <c r="W20" s="69" t="s">
        <v>738</v>
      </c>
      <c r="X20" s="69" t="s">
        <v>166</v>
      </c>
      <c r="Y20" s="69" t="s">
        <v>739</v>
      </c>
      <c r="Z20" s="81">
        <v>1</v>
      </c>
      <c r="AA20" s="67" t="s">
        <v>740</v>
      </c>
      <c r="AB20" s="67" t="s">
        <v>740</v>
      </c>
      <c r="AC20" s="98">
        <v>0</v>
      </c>
      <c r="AD20" s="67" t="s">
        <v>741</v>
      </c>
      <c r="AE20" s="67"/>
      <c r="AF20" s="67" t="s">
        <v>169</v>
      </c>
      <c r="AG20" s="81">
        <v>1</v>
      </c>
      <c r="AH20" s="81"/>
      <c r="AI20" s="81">
        <v>2</v>
      </c>
      <c r="AJ20" s="81"/>
      <c r="AK20" s="81"/>
      <c r="AL20" s="81"/>
      <c r="AM20" s="71" t="s">
        <v>379</v>
      </c>
      <c r="AN20" s="71" t="s">
        <v>380</v>
      </c>
      <c r="AO20" s="71" t="s">
        <v>381</v>
      </c>
      <c r="AP20" s="71" t="s">
        <v>381</v>
      </c>
      <c r="AQ20" s="71" t="s">
        <v>382</v>
      </c>
      <c r="AR20" s="71" t="s">
        <v>4144</v>
      </c>
      <c r="AS20" s="71" t="s">
        <v>4144</v>
      </c>
      <c r="AT20" s="104">
        <v>2</v>
      </c>
      <c r="AU20" s="71"/>
      <c r="AV20" s="69" t="s">
        <v>742</v>
      </c>
      <c r="AW20" s="67" t="s">
        <v>174</v>
      </c>
      <c r="AX20" s="67" t="s">
        <v>175</v>
      </c>
      <c r="AY20" s="81">
        <v>1</v>
      </c>
      <c r="AZ20" s="69" t="s">
        <v>197</v>
      </c>
      <c r="BA20" s="67">
        <v>11925.53</v>
      </c>
      <c r="BB20" s="67" t="s">
        <v>177</v>
      </c>
      <c r="BC20" s="110">
        <v>42263</v>
      </c>
      <c r="BD20" s="81">
        <v>2015</v>
      </c>
      <c r="BE20" s="67"/>
      <c r="BF20" s="81">
        <v>2</v>
      </c>
      <c r="BG20" s="81">
        <v>0</v>
      </c>
      <c r="BH20" s="67" t="s">
        <v>4144</v>
      </c>
      <c r="BI20" s="111">
        <v>2</v>
      </c>
      <c r="BJ20" s="107"/>
      <c r="BK20" s="107">
        <v>0</v>
      </c>
      <c r="BL20" s="107"/>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111"/>
      <c r="CP20" s="69"/>
      <c r="CQ20" s="107"/>
      <c r="CR20" s="69"/>
      <c r="CS20" s="69"/>
      <c r="CT20" s="69"/>
      <c r="CU20" s="69"/>
      <c r="CV20" s="69"/>
      <c r="CW20" s="69"/>
      <c r="CX20" s="69"/>
      <c r="CY20" s="69"/>
      <c r="CZ20" s="69"/>
      <c r="DA20" s="69"/>
      <c r="DB20" s="69"/>
      <c r="DC20" s="69"/>
      <c r="DD20" s="69"/>
      <c r="DE20" s="69"/>
      <c r="DF20" s="69"/>
      <c r="DG20" s="69"/>
      <c r="DH20" s="69"/>
      <c r="DI20" s="69" t="s">
        <v>197</v>
      </c>
      <c r="DJ20" s="67">
        <v>11250.5</v>
      </c>
      <c r="DK20" s="67">
        <v>11250.5</v>
      </c>
      <c r="DL20" s="67">
        <v>11250.5</v>
      </c>
      <c r="DM20" s="67">
        <v>11250.5</v>
      </c>
      <c r="DN20" s="67">
        <v>11925.53</v>
      </c>
      <c r="DO20" s="67" t="s">
        <v>182</v>
      </c>
      <c r="DP20" s="67" t="s">
        <v>182</v>
      </c>
      <c r="DQ20" s="67" t="s">
        <v>182</v>
      </c>
      <c r="DR20" s="67" t="s">
        <v>182</v>
      </c>
      <c r="DS20" s="67">
        <v>11925.53</v>
      </c>
      <c r="DT20" s="67">
        <v>11925.53</v>
      </c>
      <c r="DU20" s="110">
        <v>42165</v>
      </c>
      <c r="DV20" s="110">
        <v>42263</v>
      </c>
      <c r="DW20" s="110">
        <v>42165</v>
      </c>
      <c r="DX20" s="81">
        <v>2015</v>
      </c>
      <c r="DY20" s="110">
        <v>42263</v>
      </c>
      <c r="DZ20" s="67"/>
      <c r="EA20" s="67" t="s">
        <v>743</v>
      </c>
      <c r="EB20" s="81">
        <v>1</v>
      </c>
      <c r="EC20" s="81">
        <v>1</v>
      </c>
      <c r="ED20" s="81">
        <v>7</v>
      </c>
      <c r="EE20" s="67"/>
      <c r="EF20" s="79">
        <v>42165</v>
      </c>
      <c r="EG20" s="79">
        <v>42530</v>
      </c>
      <c r="EH20" s="110">
        <v>42165</v>
      </c>
      <c r="EI20" s="110">
        <v>42530</v>
      </c>
      <c r="EJ20" s="67"/>
      <c r="EK20" s="67"/>
      <c r="EL20" s="67"/>
      <c r="EM20" s="67"/>
      <c r="EN20" s="67">
        <v>2015</v>
      </c>
    </row>
    <row r="21" spans="1:146" x14ac:dyDescent="0.2">
      <c r="A21" s="81">
        <v>1</v>
      </c>
      <c r="B21" s="81">
        <v>21</v>
      </c>
      <c r="C21" s="68" t="s">
        <v>730</v>
      </c>
      <c r="D21" s="67" t="s">
        <v>730</v>
      </c>
      <c r="E21" s="67" t="s">
        <v>730</v>
      </c>
      <c r="F21" s="67"/>
      <c r="G21" s="67" t="s">
        <v>155</v>
      </c>
      <c r="H21" s="67" t="s">
        <v>156</v>
      </c>
      <c r="I21" s="67" t="s">
        <v>566</v>
      </c>
      <c r="J21" s="7">
        <v>43871</v>
      </c>
      <c r="K21" s="79">
        <v>42572</v>
      </c>
      <c r="L21" s="81">
        <v>2016</v>
      </c>
      <c r="M21" s="69" t="s">
        <v>731</v>
      </c>
      <c r="N21" s="69" t="s">
        <v>732</v>
      </c>
      <c r="O21" s="107">
        <v>1</v>
      </c>
      <c r="P21" s="69" t="s">
        <v>733</v>
      </c>
      <c r="Q21" s="69" t="s">
        <v>744</v>
      </c>
      <c r="R21" s="69" t="s">
        <v>162</v>
      </c>
      <c r="S21" s="69" t="s">
        <v>745</v>
      </c>
      <c r="T21" s="69" t="s">
        <v>746</v>
      </c>
      <c r="U21" s="107">
        <v>1</v>
      </c>
      <c r="V21" s="107">
        <v>1</v>
      </c>
      <c r="W21" s="69" t="s">
        <v>738</v>
      </c>
      <c r="X21" s="69" t="s">
        <v>166</v>
      </c>
      <c r="Y21" s="69" t="s">
        <v>739</v>
      </c>
      <c r="Z21" s="81">
        <v>1</v>
      </c>
      <c r="AA21" s="67" t="s">
        <v>740</v>
      </c>
      <c r="AB21" s="67" t="s">
        <v>740</v>
      </c>
      <c r="AC21" s="98">
        <v>0</v>
      </c>
      <c r="AD21" s="67" t="s">
        <v>741</v>
      </c>
      <c r="AE21" s="67"/>
      <c r="AF21" s="67" t="s">
        <v>169</v>
      </c>
      <c r="AG21" s="81">
        <v>1</v>
      </c>
      <c r="AH21" s="81"/>
      <c r="AI21" s="81">
        <v>2</v>
      </c>
      <c r="AJ21" s="81"/>
      <c r="AK21" s="81"/>
      <c r="AL21" s="81"/>
      <c r="AM21" s="71" t="s">
        <v>379</v>
      </c>
      <c r="AN21" s="71" t="s">
        <v>380</v>
      </c>
      <c r="AO21" s="71" t="s">
        <v>381</v>
      </c>
      <c r="AP21" s="71" t="s">
        <v>381</v>
      </c>
      <c r="AQ21" s="71" t="s">
        <v>382</v>
      </c>
      <c r="AR21" s="71" t="s">
        <v>4144</v>
      </c>
      <c r="AS21" s="71" t="s">
        <v>4144</v>
      </c>
      <c r="AT21" s="104">
        <v>2</v>
      </c>
      <c r="AU21" s="71"/>
      <c r="AV21" s="69" t="s">
        <v>747</v>
      </c>
      <c r="AW21" s="67" t="s">
        <v>174</v>
      </c>
      <c r="AX21" s="67" t="s">
        <v>175</v>
      </c>
      <c r="AY21" s="81">
        <v>1</v>
      </c>
      <c r="AZ21" s="69" t="s">
        <v>197</v>
      </c>
      <c r="BA21" s="67">
        <v>11807.455445544554</v>
      </c>
      <c r="BB21" s="67" t="s">
        <v>177</v>
      </c>
      <c r="BC21" s="110">
        <v>42542</v>
      </c>
      <c r="BD21" s="81">
        <v>2016</v>
      </c>
      <c r="BE21" s="67"/>
      <c r="BF21" s="81">
        <v>2</v>
      </c>
      <c r="BG21" s="81">
        <v>0</v>
      </c>
      <c r="BH21" s="67" t="s">
        <v>4144</v>
      </c>
      <c r="BI21" s="111">
        <v>2</v>
      </c>
      <c r="BJ21" s="107"/>
      <c r="BK21" s="107">
        <v>0</v>
      </c>
      <c r="BL21" s="107"/>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111"/>
      <c r="CP21" s="69"/>
      <c r="CQ21" s="107"/>
      <c r="CR21" s="69"/>
      <c r="CS21" s="69"/>
      <c r="CT21" s="69"/>
      <c r="CU21" s="69"/>
      <c r="CV21" s="69"/>
      <c r="CW21" s="69"/>
      <c r="CX21" s="69"/>
      <c r="CY21" s="69"/>
      <c r="CZ21" s="69"/>
      <c r="DA21" s="69"/>
      <c r="DB21" s="69"/>
      <c r="DC21" s="69"/>
      <c r="DD21" s="69"/>
      <c r="DE21" s="69"/>
      <c r="DF21" s="69"/>
      <c r="DG21" s="69"/>
      <c r="DH21" s="69"/>
      <c r="DI21" s="69" t="s">
        <v>197</v>
      </c>
      <c r="DJ21" s="67">
        <v>11250.5</v>
      </c>
      <c r="DK21" s="67">
        <v>11250.5</v>
      </c>
      <c r="DL21" s="67">
        <v>11250.5</v>
      </c>
      <c r="DM21" s="67">
        <v>11250.5</v>
      </c>
      <c r="DN21" s="67" t="s">
        <v>182</v>
      </c>
      <c r="DO21" s="67">
        <v>11807.455445544554</v>
      </c>
      <c r="DP21" s="67" t="s">
        <v>182</v>
      </c>
      <c r="DQ21" s="67" t="s">
        <v>182</v>
      </c>
      <c r="DR21" s="67" t="s">
        <v>182</v>
      </c>
      <c r="DS21" s="67">
        <v>11807.455445544554</v>
      </c>
      <c r="DT21" s="67">
        <v>11807.455445544554</v>
      </c>
      <c r="DU21" s="110">
        <v>42529</v>
      </c>
      <c r="DV21" s="110">
        <v>42542</v>
      </c>
      <c r="DW21" s="110">
        <v>42529</v>
      </c>
      <c r="DX21" s="81">
        <v>2016</v>
      </c>
      <c r="DY21" s="110">
        <v>42542</v>
      </c>
      <c r="DZ21" s="67"/>
      <c r="EA21" s="67" t="s">
        <v>748</v>
      </c>
      <c r="EB21" s="81">
        <v>1</v>
      </c>
      <c r="EC21" s="81">
        <v>1</v>
      </c>
      <c r="ED21" s="81">
        <v>8</v>
      </c>
      <c r="EE21" s="67"/>
      <c r="EF21" s="79">
        <v>42529</v>
      </c>
      <c r="EG21" s="79">
        <v>42893</v>
      </c>
      <c r="EH21" s="110">
        <v>42529</v>
      </c>
      <c r="EI21" s="110">
        <v>42893</v>
      </c>
      <c r="EJ21" s="67"/>
      <c r="EK21" s="67"/>
      <c r="EL21" s="67"/>
      <c r="EM21" s="67"/>
      <c r="EN21" s="67">
        <v>2016</v>
      </c>
    </row>
    <row r="22" spans="1:146" x14ac:dyDescent="0.2">
      <c r="A22" s="81">
        <v>1</v>
      </c>
      <c r="B22" s="81">
        <v>22</v>
      </c>
      <c r="C22" s="68" t="s">
        <v>730</v>
      </c>
      <c r="D22" s="67" t="s">
        <v>730</v>
      </c>
      <c r="E22" s="67" t="s">
        <v>730</v>
      </c>
      <c r="F22" s="67"/>
      <c r="G22" s="67" t="s">
        <v>155</v>
      </c>
      <c r="H22" s="67" t="s">
        <v>156</v>
      </c>
      <c r="I22" s="67" t="s">
        <v>566</v>
      </c>
      <c r="J22" s="7">
        <v>43871</v>
      </c>
      <c r="K22" s="79">
        <v>43006</v>
      </c>
      <c r="L22" s="81">
        <v>2017</v>
      </c>
      <c r="M22" s="69" t="s">
        <v>731</v>
      </c>
      <c r="N22" s="69" t="s">
        <v>749</v>
      </c>
      <c r="O22" s="107">
        <v>1</v>
      </c>
      <c r="P22" s="69" t="s">
        <v>733</v>
      </c>
      <c r="Q22" s="69" t="s">
        <v>744</v>
      </c>
      <c r="R22" s="69" t="s">
        <v>162</v>
      </c>
      <c r="S22" s="69" t="s">
        <v>745</v>
      </c>
      <c r="T22" s="69" t="s">
        <v>746</v>
      </c>
      <c r="U22" s="107">
        <v>1</v>
      </c>
      <c r="V22" s="107">
        <v>1</v>
      </c>
      <c r="W22" s="69" t="s">
        <v>738</v>
      </c>
      <c r="X22" s="69" t="s">
        <v>166</v>
      </c>
      <c r="Y22" s="69" t="s">
        <v>739</v>
      </c>
      <c r="Z22" s="81">
        <v>1</v>
      </c>
      <c r="AA22" s="67" t="s">
        <v>740</v>
      </c>
      <c r="AB22" s="67" t="s">
        <v>740</v>
      </c>
      <c r="AC22" s="98">
        <v>0</v>
      </c>
      <c r="AD22" s="67" t="s">
        <v>741</v>
      </c>
      <c r="AE22" s="67"/>
      <c r="AF22" s="67" t="s">
        <v>169</v>
      </c>
      <c r="AG22" s="81">
        <v>1</v>
      </c>
      <c r="AH22" s="81"/>
      <c r="AI22" s="81">
        <v>2</v>
      </c>
      <c r="AJ22" s="81"/>
      <c r="AK22" s="81"/>
      <c r="AL22" s="81"/>
      <c r="AM22" s="71" t="s">
        <v>379</v>
      </c>
      <c r="AN22" s="71" t="s">
        <v>380</v>
      </c>
      <c r="AO22" s="71" t="s">
        <v>381</v>
      </c>
      <c r="AP22" s="71" t="s">
        <v>381</v>
      </c>
      <c r="AQ22" s="71" t="s">
        <v>382</v>
      </c>
      <c r="AR22" s="71" t="s">
        <v>4144</v>
      </c>
      <c r="AS22" s="71" t="s">
        <v>4144</v>
      </c>
      <c r="AT22" s="104">
        <v>2</v>
      </c>
      <c r="AU22" s="71"/>
      <c r="AV22" s="69" t="s">
        <v>689</v>
      </c>
      <c r="AW22" s="67" t="s">
        <v>174</v>
      </c>
      <c r="AX22" s="67" t="s">
        <v>175</v>
      </c>
      <c r="AY22" s="81">
        <v>1</v>
      </c>
      <c r="AZ22" s="69" t="s">
        <v>197</v>
      </c>
      <c r="BA22" s="67">
        <v>11511.129343629344</v>
      </c>
      <c r="BB22" s="67" t="s">
        <v>177</v>
      </c>
      <c r="BC22" s="110">
        <v>42990</v>
      </c>
      <c r="BD22" s="81">
        <v>2017</v>
      </c>
      <c r="BE22" s="67"/>
      <c r="BF22" s="81">
        <v>2</v>
      </c>
      <c r="BG22" s="81">
        <v>0</v>
      </c>
      <c r="BH22" s="67" t="s">
        <v>4144</v>
      </c>
      <c r="BI22" s="111">
        <v>2</v>
      </c>
      <c r="BJ22" s="107"/>
      <c r="BK22" s="107">
        <v>0</v>
      </c>
      <c r="BL22" s="107"/>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111"/>
      <c r="CP22" s="69"/>
      <c r="CQ22" s="107"/>
      <c r="CR22" s="69"/>
      <c r="CS22" s="69"/>
      <c r="CT22" s="69"/>
      <c r="CU22" s="69"/>
      <c r="CV22" s="69"/>
      <c r="CW22" s="69"/>
      <c r="CX22" s="69"/>
      <c r="CY22" s="69"/>
      <c r="CZ22" s="69"/>
      <c r="DA22" s="69"/>
      <c r="DB22" s="69"/>
      <c r="DC22" s="69"/>
      <c r="DD22" s="69"/>
      <c r="DE22" s="69"/>
      <c r="DF22" s="69"/>
      <c r="DG22" s="69"/>
      <c r="DH22" s="69"/>
      <c r="DI22" s="69" t="s">
        <v>197</v>
      </c>
      <c r="DJ22" s="67">
        <v>11250.5</v>
      </c>
      <c r="DK22" s="67">
        <v>11250.5</v>
      </c>
      <c r="DL22" s="67">
        <v>11250.5</v>
      </c>
      <c r="DM22" s="67">
        <v>11250.5</v>
      </c>
      <c r="DN22" s="67" t="s">
        <v>182</v>
      </c>
      <c r="DO22" s="67" t="s">
        <v>182</v>
      </c>
      <c r="DP22" s="67">
        <v>11511.129343629344</v>
      </c>
      <c r="DQ22" s="67" t="s">
        <v>182</v>
      </c>
      <c r="DR22" s="67" t="s">
        <v>182</v>
      </c>
      <c r="DS22" s="67">
        <v>11511.129343629344</v>
      </c>
      <c r="DT22" s="67">
        <v>11511.129343629344</v>
      </c>
      <c r="DU22" s="110">
        <v>42990</v>
      </c>
      <c r="DV22" s="110">
        <v>42990</v>
      </c>
      <c r="DW22" s="110">
        <v>42990</v>
      </c>
      <c r="DX22" s="81">
        <v>2017</v>
      </c>
      <c r="DY22" s="110">
        <v>42990</v>
      </c>
      <c r="DZ22" s="67"/>
      <c r="EA22" s="67" t="s">
        <v>750</v>
      </c>
      <c r="EB22" s="81">
        <v>1</v>
      </c>
      <c r="EC22" s="81">
        <v>1</v>
      </c>
      <c r="ED22" s="81">
        <v>11</v>
      </c>
      <c r="EE22" s="67"/>
      <c r="EF22" s="79">
        <v>42990</v>
      </c>
      <c r="EG22" s="79">
        <v>43354</v>
      </c>
      <c r="EH22" s="110">
        <v>42990</v>
      </c>
      <c r="EI22" s="110">
        <v>43354</v>
      </c>
      <c r="EJ22" s="67"/>
      <c r="EK22" s="67"/>
      <c r="EL22" s="67"/>
      <c r="EM22" s="67"/>
      <c r="EN22" s="67">
        <v>2017</v>
      </c>
    </row>
    <row r="23" spans="1:146" x14ac:dyDescent="0.2">
      <c r="A23" s="81">
        <v>1</v>
      </c>
      <c r="B23" s="81">
        <v>23</v>
      </c>
      <c r="C23" s="68" t="s">
        <v>730</v>
      </c>
      <c r="D23" s="67" t="s">
        <v>730</v>
      </c>
      <c r="E23" s="67" t="s">
        <v>730</v>
      </c>
      <c r="F23" s="67"/>
      <c r="G23" s="67" t="s">
        <v>155</v>
      </c>
      <c r="H23" s="67" t="s">
        <v>156</v>
      </c>
      <c r="I23" s="67" t="s">
        <v>566</v>
      </c>
      <c r="J23" s="7">
        <v>43871</v>
      </c>
      <c r="K23" s="79">
        <v>43467</v>
      </c>
      <c r="L23" s="81">
        <v>2019</v>
      </c>
      <c r="M23" s="69" t="s">
        <v>731</v>
      </c>
      <c r="N23" s="69" t="s">
        <v>749</v>
      </c>
      <c r="O23" s="107">
        <v>1</v>
      </c>
      <c r="P23" s="69" t="s">
        <v>733</v>
      </c>
      <c r="Q23" s="69" t="s">
        <v>744</v>
      </c>
      <c r="R23" s="69" t="s">
        <v>162</v>
      </c>
      <c r="S23" s="69" t="s">
        <v>745</v>
      </c>
      <c r="T23" s="69" t="s">
        <v>746</v>
      </c>
      <c r="U23" s="107">
        <v>1</v>
      </c>
      <c r="V23" s="107">
        <v>1</v>
      </c>
      <c r="W23" s="69" t="s">
        <v>738</v>
      </c>
      <c r="X23" s="69" t="s">
        <v>166</v>
      </c>
      <c r="Y23" s="69" t="s">
        <v>739</v>
      </c>
      <c r="Z23" s="81">
        <v>1</v>
      </c>
      <c r="AA23" s="67" t="s">
        <v>740</v>
      </c>
      <c r="AB23" s="67" t="s">
        <v>740</v>
      </c>
      <c r="AC23" s="98">
        <v>0</v>
      </c>
      <c r="AD23" s="67" t="s">
        <v>741</v>
      </c>
      <c r="AE23" s="67"/>
      <c r="AF23" s="67" t="s">
        <v>169</v>
      </c>
      <c r="AG23" s="81">
        <v>1</v>
      </c>
      <c r="AH23" s="81"/>
      <c r="AI23" s="81">
        <v>2</v>
      </c>
      <c r="AJ23" s="81"/>
      <c r="AK23" s="81"/>
      <c r="AL23" s="81"/>
      <c r="AM23" s="71" t="s">
        <v>379</v>
      </c>
      <c r="AN23" s="71" t="s">
        <v>380</v>
      </c>
      <c r="AO23" s="71" t="s">
        <v>381</v>
      </c>
      <c r="AP23" s="71" t="s">
        <v>381</v>
      </c>
      <c r="AQ23" s="71" t="s">
        <v>382</v>
      </c>
      <c r="AR23" s="71" t="s">
        <v>4144</v>
      </c>
      <c r="AS23" s="71" t="s">
        <v>4144</v>
      </c>
      <c r="AT23" s="104">
        <v>2</v>
      </c>
      <c r="AU23" s="71"/>
      <c r="AV23" s="69" t="s">
        <v>695</v>
      </c>
      <c r="AW23" s="67" t="s">
        <v>174</v>
      </c>
      <c r="AX23" s="67" t="s">
        <v>175</v>
      </c>
      <c r="AY23" s="81">
        <v>1</v>
      </c>
      <c r="AZ23" s="69" t="s">
        <v>197</v>
      </c>
      <c r="BA23" s="67">
        <v>11250.5</v>
      </c>
      <c r="BB23" s="67" t="s">
        <v>177</v>
      </c>
      <c r="BC23" s="110">
        <v>43445</v>
      </c>
      <c r="BD23" s="81">
        <v>2018</v>
      </c>
      <c r="BE23" s="67"/>
      <c r="BF23" s="81">
        <v>2</v>
      </c>
      <c r="BG23" s="81">
        <v>0</v>
      </c>
      <c r="BH23" s="67" t="s">
        <v>4144</v>
      </c>
      <c r="BI23" s="111">
        <v>2</v>
      </c>
      <c r="BJ23" s="107"/>
      <c r="BK23" s="107">
        <v>0</v>
      </c>
      <c r="BL23" s="107"/>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111"/>
      <c r="CP23" s="69"/>
      <c r="CQ23" s="107"/>
      <c r="CR23" s="69"/>
      <c r="CS23" s="69"/>
      <c r="CT23" s="69"/>
      <c r="CU23" s="69"/>
      <c r="CV23" s="69"/>
      <c r="CW23" s="69"/>
      <c r="CX23" s="69"/>
      <c r="CY23" s="69"/>
      <c r="CZ23" s="69"/>
      <c r="DA23" s="69"/>
      <c r="DB23" s="69"/>
      <c r="DC23" s="69"/>
      <c r="DD23" s="69"/>
      <c r="DE23" s="69"/>
      <c r="DF23" s="69"/>
      <c r="DG23" s="69"/>
      <c r="DH23" s="69"/>
      <c r="DI23" s="69" t="s">
        <v>197</v>
      </c>
      <c r="DJ23" s="67">
        <v>11250.5</v>
      </c>
      <c r="DK23" s="67">
        <v>11250.5</v>
      </c>
      <c r="DL23" s="67">
        <v>11250.5</v>
      </c>
      <c r="DM23" s="67">
        <v>11250.5</v>
      </c>
      <c r="DN23" s="67" t="s">
        <v>182</v>
      </c>
      <c r="DO23" s="67" t="s">
        <v>182</v>
      </c>
      <c r="DP23" s="67" t="s">
        <v>182</v>
      </c>
      <c r="DQ23" s="67">
        <v>11250.5</v>
      </c>
      <c r="DR23" s="67" t="s">
        <v>182</v>
      </c>
      <c r="DS23" s="67">
        <v>11250.5</v>
      </c>
      <c r="DT23" s="67">
        <v>11250.5</v>
      </c>
      <c r="DU23" s="110">
        <v>43355</v>
      </c>
      <c r="DV23" s="110">
        <v>43445</v>
      </c>
      <c r="DW23" s="110">
        <v>43355</v>
      </c>
      <c r="DX23" s="81">
        <v>2018</v>
      </c>
      <c r="DY23" s="110">
        <v>43445</v>
      </c>
      <c r="DZ23" s="67"/>
      <c r="EA23" s="67" t="s">
        <v>751</v>
      </c>
      <c r="EB23" s="81">
        <v>1</v>
      </c>
      <c r="EC23" s="81">
        <v>1</v>
      </c>
      <c r="ED23" s="81">
        <v>8</v>
      </c>
      <c r="EE23" s="67"/>
      <c r="EF23" s="79">
        <v>43355</v>
      </c>
      <c r="EG23" s="79">
        <v>43719</v>
      </c>
      <c r="EH23" s="110">
        <v>43355</v>
      </c>
      <c r="EI23" s="110">
        <v>43719</v>
      </c>
      <c r="EJ23" s="67"/>
      <c r="EK23" s="67"/>
      <c r="EL23" s="67"/>
      <c r="EM23" s="67"/>
      <c r="EN23" s="67">
        <v>2018</v>
      </c>
    </row>
    <row r="24" spans="1:146" x14ac:dyDescent="0.2">
      <c r="A24" s="81">
        <v>1</v>
      </c>
      <c r="B24" s="81">
        <v>27</v>
      </c>
      <c r="C24" s="68" t="s">
        <v>545</v>
      </c>
      <c r="D24" s="67" t="s">
        <v>545</v>
      </c>
      <c r="E24" s="67" t="s">
        <v>546</v>
      </c>
      <c r="F24" s="67"/>
      <c r="G24" s="67" t="s">
        <v>155</v>
      </c>
      <c r="H24" s="67" t="s">
        <v>156</v>
      </c>
      <c r="I24" s="67" t="s">
        <v>547</v>
      </c>
      <c r="J24" s="7">
        <v>43874</v>
      </c>
      <c r="K24" s="79">
        <v>42276</v>
      </c>
      <c r="L24" s="81">
        <v>2015</v>
      </c>
      <c r="M24" s="69" t="s">
        <v>548</v>
      </c>
      <c r="N24" s="69" t="s">
        <v>549</v>
      </c>
      <c r="O24" s="107">
        <v>1</v>
      </c>
      <c r="P24" s="69" t="s">
        <v>2020</v>
      </c>
      <c r="Q24" s="69" t="s">
        <v>2021</v>
      </c>
      <c r="R24" s="69" t="s">
        <v>162</v>
      </c>
      <c r="S24" s="69" t="s">
        <v>2022</v>
      </c>
      <c r="T24" s="69" t="s">
        <v>2023</v>
      </c>
      <c r="U24" s="107">
        <v>1</v>
      </c>
      <c r="V24" s="107">
        <v>1</v>
      </c>
      <c r="W24" s="69" t="s">
        <v>554</v>
      </c>
      <c r="X24" s="69" t="s">
        <v>166</v>
      </c>
      <c r="Y24" s="69" t="s">
        <v>554</v>
      </c>
      <c r="Z24" s="81">
        <v>1</v>
      </c>
      <c r="AA24" s="67" t="s">
        <v>2024</v>
      </c>
      <c r="AB24" s="67" t="s">
        <v>2024</v>
      </c>
      <c r="AC24" s="98">
        <v>0</v>
      </c>
      <c r="AD24" s="67" t="s">
        <v>2025</v>
      </c>
      <c r="AE24" s="67"/>
      <c r="AF24" s="67" t="s">
        <v>169</v>
      </c>
      <c r="AG24" s="81">
        <v>1</v>
      </c>
      <c r="AH24" s="81"/>
      <c r="AI24" s="81">
        <v>2</v>
      </c>
      <c r="AJ24" s="81"/>
      <c r="AK24" s="81"/>
      <c r="AL24" s="81"/>
      <c r="AM24" s="71" t="s">
        <v>170</v>
      </c>
      <c r="AN24" s="71" t="s">
        <v>171</v>
      </c>
      <c r="AO24" s="71" t="s">
        <v>2026</v>
      </c>
      <c r="AP24" s="71" t="s">
        <v>297</v>
      </c>
      <c r="AQ24" s="71" t="s">
        <v>1286</v>
      </c>
      <c r="AR24" s="71" t="s">
        <v>4144</v>
      </c>
      <c r="AS24" s="71" t="s">
        <v>4144</v>
      </c>
      <c r="AT24" s="104">
        <v>2</v>
      </c>
      <c r="AU24" s="71"/>
      <c r="AV24" s="69" t="s">
        <v>708</v>
      </c>
      <c r="AW24" s="67" t="s">
        <v>174</v>
      </c>
      <c r="AX24" s="67" t="s">
        <v>175</v>
      </c>
      <c r="AY24" s="81">
        <v>1</v>
      </c>
      <c r="AZ24" s="69" t="s">
        <v>314</v>
      </c>
      <c r="BA24" s="67">
        <v>2385.5300000000002</v>
      </c>
      <c r="BB24" s="67" t="s">
        <v>177</v>
      </c>
      <c r="BC24" s="110">
        <v>42202</v>
      </c>
      <c r="BD24" s="81">
        <v>2015</v>
      </c>
      <c r="BE24" s="67"/>
      <c r="BF24" s="81">
        <v>2</v>
      </c>
      <c r="BG24" s="81">
        <v>0</v>
      </c>
      <c r="BH24" s="67" t="s">
        <v>4144</v>
      </c>
      <c r="BI24" s="111">
        <v>2</v>
      </c>
      <c r="BJ24" s="107"/>
      <c r="BK24" s="107">
        <v>0</v>
      </c>
      <c r="BL24" s="107"/>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111"/>
      <c r="CP24" s="69"/>
      <c r="CQ24" s="107"/>
      <c r="CR24" s="69"/>
      <c r="CS24" s="69"/>
      <c r="CT24" s="69"/>
      <c r="CU24" s="69"/>
      <c r="CV24" s="69"/>
      <c r="CW24" s="69"/>
      <c r="CX24" s="69"/>
      <c r="CY24" s="69"/>
      <c r="CZ24" s="69"/>
      <c r="DA24" s="69"/>
      <c r="DB24" s="69"/>
      <c r="DC24" s="69"/>
      <c r="DD24" s="69"/>
      <c r="DE24" s="69"/>
      <c r="DF24" s="69"/>
      <c r="DG24" s="69"/>
      <c r="DH24" s="69"/>
      <c r="DI24" s="69" t="s">
        <v>314</v>
      </c>
      <c r="DJ24" s="67">
        <v>2250.5</v>
      </c>
      <c r="DK24" s="67">
        <v>2250.5</v>
      </c>
      <c r="DL24" s="67">
        <v>2250.5</v>
      </c>
      <c r="DM24" s="67">
        <v>2250.5</v>
      </c>
      <c r="DN24" s="67">
        <v>2385.5300000000002</v>
      </c>
      <c r="DO24" s="67" t="s">
        <v>182</v>
      </c>
      <c r="DP24" s="67" t="s">
        <v>182</v>
      </c>
      <c r="DQ24" s="67" t="s">
        <v>182</v>
      </c>
      <c r="DR24" s="67" t="s">
        <v>182</v>
      </c>
      <c r="DS24" s="67">
        <v>2385.5300000000002</v>
      </c>
      <c r="DT24" s="67">
        <v>2385.5300000000002</v>
      </c>
      <c r="DU24" s="110">
        <v>42005</v>
      </c>
      <c r="DV24" s="110">
        <v>42202</v>
      </c>
      <c r="DW24" s="110">
        <v>42005</v>
      </c>
      <c r="DX24" s="81">
        <v>2015</v>
      </c>
      <c r="DY24" s="110">
        <v>42202</v>
      </c>
      <c r="DZ24" s="67"/>
      <c r="EA24" s="67" t="s">
        <v>2027</v>
      </c>
      <c r="EB24" s="81">
        <v>1</v>
      </c>
      <c r="EC24" s="81">
        <v>1</v>
      </c>
      <c r="ED24" s="81">
        <v>8</v>
      </c>
      <c r="EE24" s="67"/>
      <c r="EF24" s="79">
        <v>42005</v>
      </c>
      <c r="EG24" s="79">
        <v>42369</v>
      </c>
      <c r="EH24" s="110">
        <v>42005</v>
      </c>
      <c r="EI24" s="110">
        <v>42369</v>
      </c>
      <c r="EJ24" s="67"/>
      <c r="EK24" s="67"/>
      <c r="EL24" s="67"/>
      <c r="EM24" s="67"/>
      <c r="EN24" s="67">
        <v>2015</v>
      </c>
    </row>
    <row r="25" spans="1:146" x14ac:dyDescent="0.2">
      <c r="A25" s="81">
        <v>1</v>
      </c>
      <c r="B25" s="81">
        <v>28</v>
      </c>
      <c r="C25" s="68" t="s">
        <v>545</v>
      </c>
      <c r="D25" s="67" t="s">
        <v>545</v>
      </c>
      <c r="E25" s="67" t="s">
        <v>546</v>
      </c>
      <c r="F25" s="67"/>
      <c r="G25" s="67" t="s">
        <v>155</v>
      </c>
      <c r="H25" s="67" t="s">
        <v>156</v>
      </c>
      <c r="I25" s="67" t="s">
        <v>547</v>
      </c>
      <c r="J25" s="7">
        <v>43874</v>
      </c>
      <c r="K25" s="79">
        <v>42445</v>
      </c>
      <c r="L25" s="81">
        <v>2016</v>
      </c>
      <c r="M25" s="69" t="s">
        <v>548</v>
      </c>
      <c r="N25" s="69" t="s">
        <v>549</v>
      </c>
      <c r="O25" s="107">
        <v>1</v>
      </c>
      <c r="P25" s="69" t="s">
        <v>2020</v>
      </c>
      <c r="Q25" s="69" t="s">
        <v>2021</v>
      </c>
      <c r="R25" s="69" t="s">
        <v>162</v>
      </c>
      <c r="S25" s="69" t="s">
        <v>2022</v>
      </c>
      <c r="T25" s="69" t="s">
        <v>2023</v>
      </c>
      <c r="U25" s="107">
        <v>1</v>
      </c>
      <c r="V25" s="107">
        <v>1</v>
      </c>
      <c r="W25" s="69" t="s">
        <v>554</v>
      </c>
      <c r="X25" s="69" t="s">
        <v>166</v>
      </c>
      <c r="Y25" s="69" t="s">
        <v>2028</v>
      </c>
      <c r="Z25" s="81">
        <v>1</v>
      </c>
      <c r="AA25" s="67" t="s">
        <v>2028</v>
      </c>
      <c r="AB25" s="67" t="s">
        <v>2028</v>
      </c>
      <c r="AC25" s="98">
        <v>0</v>
      </c>
      <c r="AD25" s="67" t="s">
        <v>2029</v>
      </c>
      <c r="AE25" s="67"/>
      <c r="AF25" s="67" t="s">
        <v>169</v>
      </c>
      <c r="AG25" s="81">
        <v>1</v>
      </c>
      <c r="AH25" s="81"/>
      <c r="AI25" s="81">
        <v>2</v>
      </c>
      <c r="AJ25" s="81"/>
      <c r="AK25" s="81"/>
      <c r="AL25" s="81"/>
      <c r="AM25" s="71" t="s">
        <v>2030</v>
      </c>
      <c r="AN25" s="71" t="s">
        <v>2031</v>
      </c>
      <c r="AO25" s="71" t="s">
        <v>2032</v>
      </c>
      <c r="AP25" s="71" t="s">
        <v>2032</v>
      </c>
      <c r="AQ25" s="71" t="s">
        <v>727</v>
      </c>
      <c r="AR25" s="71" t="s">
        <v>4144</v>
      </c>
      <c r="AS25" s="71" t="s">
        <v>4144</v>
      </c>
      <c r="AT25" s="104">
        <v>2</v>
      </c>
      <c r="AU25" s="71"/>
      <c r="AV25" s="69" t="s">
        <v>2033</v>
      </c>
      <c r="AW25" s="67" t="s">
        <v>2034</v>
      </c>
      <c r="AX25" s="67" t="s">
        <v>659</v>
      </c>
      <c r="AY25" s="81">
        <v>1</v>
      </c>
      <c r="AZ25" s="69" t="s">
        <v>226</v>
      </c>
      <c r="BA25" s="67">
        <v>30698.544554455446</v>
      </c>
      <c r="BB25" s="67" t="s">
        <v>177</v>
      </c>
      <c r="BC25" s="110">
        <v>42415</v>
      </c>
      <c r="BD25" s="81">
        <v>2016</v>
      </c>
      <c r="BE25" s="67"/>
      <c r="BF25" s="81">
        <v>2</v>
      </c>
      <c r="BG25" s="81">
        <v>0</v>
      </c>
      <c r="BH25" s="67" t="s">
        <v>4144</v>
      </c>
      <c r="BI25" s="111">
        <v>2</v>
      </c>
      <c r="BJ25" s="107"/>
      <c r="BK25" s="107">
        <v>0</v>
      </c>
      <c r="BL25" s="107"/>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111"/>
      <c r="CP25" s="69"/>
      <c r="CQ25" s="107"/>
      <c r="CR25" s="69"/>
      <c r="CS25" s="69"/>
      <c r="CT25" s="69"/>
      <c r="CU25" s="69"/>
      <c r="CV25" s="69"/>
      <c r="CW25" s="69"/>
      <c r="CX25" s="69"/>
      <c r="CY25" s="69"/>
      <c r="CZ25" s="69"/>
      <c r="DA25" s="69"/>
      <c r="DB25" s="69"/>
      <c r="DC25" s="69"/>
      <c r="DD25" s="69"/>
      <c r="DE25" s="69"/>
      <c r="DF25" s="69"/>
      <c r="DG25" s="69"/>
      <c r="DH25" s="69"/>
      <c r="DI25" s="69" t="s">
        <v>226</v>
      </c>
      <c r="DJ25" s="67">
        <v>29250.5</v>
      </c>
      <c r="DK25" s="67">
        <v>29250.5</v>
      </c>
      <c r="DL25" s="67">
        <v>29250.5</v>
      </c>
      <c r="DM25" s="67">
        <v>29250.5</v>
      </c>
      <c r="DN25" s="67" t="s">
        <v>182</v>
      </c>
      <c r="DO25" s="67">
        <v>30698.544554455446</v>
      </c>
      <c r="DP25" s="67" t="s">
        <v>182</v>
      </c>
      <c r="DQ25" s="67" t="s">
        <v>182</v>
      </c>
      <c r="DR25" s="67" t="s">
        <v>182</v>
      </c>
      <c r="DS25" s="67">
        <v>30698.544554455446</v>
      </c>
      <c r="DT25" s="67">
        <v>30698.544554455446</v>
      </c>
      <c r="DU25" s="110">
        <v>42370</v>
      </c>
      <c r="DV25" s="110">
        <v>42415</v>
      </c>
      <c r="DW25" s="110">
        <v>42370</v>
      </c>
      <c r="DX25" s="81">
        <v>2016</v>
      </c>
      <c r="DY25" s="110">
        <v>42415</v>
      </c>
      <c r="DZ25" s="67"/>
      <c r="EA25" s="67" t="s">
        <v>2035</v>
      </c>
      <c r="EB25" s="81">
        <v>1</v>
      </c>
      <c r="EC25" s="81">
        <v>1</v>
      </c>
      <c r="ED25" s="81">
        <v>8</v>
      </c>
      <c r="EE25" s="67"/>
      <c r="EF25" s="79"/>
      <c r="EG25" s="79"/>
      <c r="EH25" s="110"/>
      <c r="EI25" s="110"/>
      <c r="EJ25" s="67"/>
      <c r="EK25" s="67"/>
      <c r="EL25" s="67"/>
      <c r="EM25" s="67"/>
      <c r="EN25" s="67">
        <v>2016</v>
      </c>
    </row>
    <row r="26" spans="1:146" x14ac:dyDescent="0.2">
      <c r="A26" s="81">
        <v>1</v>
      </c>
      <c r="B26" s="81">
        <v>29</v>
      </c>
      <c r="C26" s="68" t="s">
        <v>545</v>
      </c>
      <c r="D26" s="67" t="s">
        <v>545</v>
      </c>
      <c r="E26" s="67" t="s">
        <v>546</v>
      </c>
      <c r="F26" s="67"/>
      <c r="G26" s="67" t="s">
        <v>155</v>
      </c>
      <c r="H26" s="67" t="s">
        <v>156</v>
      </c>
      <c r="I26" s="67" t="s">
        <v>547</v>
      </c>
      <c r="J26" s="7">
        <v>43874</v>
      </c>
      <c r="K26" s="79">
        <v>42445</v>
      </c>
      <c r="L26" s="81">
        <v>2016</v>
      </c>
      <c r="M26" s="69" t="s">
        <v>548</v>
      </c>
      <c r="N26" s="69" t="s">
        <v>549</v>
      </c>
      <c r="O26" s="107">
        <v>1</v>
      </c>
      <c r="P26" s="69" t="s">
        <v>2020</v>
      </c>
      <c r="Q26" s="69" t="s">
        <v>2021</v>
      </c>
      <c r="R26" s="69" t="s">
        <v>162</v>
      </c>
      <c r="S26" s="69" t="s">
        <v>2022</v>
      </c>
      <c r="T26" s="69" t="s">
        <v>2023</v>
      </c>
      <c r="U26" s="107">
        <v>1</v>
      </c>
      <c r="V26" s="107">
        <v>1</v>
      </c>
      <c r="W26" s="69" t="s">
        <v>554</v>
      </c>
      <c r="X26" s="69" t="s">
        <v>166</v>
      </c>
      <c r="Y26" s="69" t="s">
        <v>2036</v>
      </c>
      <c r="Z26" s="81">
        <v>1</v>
      </c>
      <c r="AA26" s="67" t="s">
        <v>2037</v>
      </c>
      <c r="AB26" s="67" t="s">
        <v>2037</v>
      </c>
      <c r="AC26" s="98">
        <v>0</v>
      </c>
      <c r="AD26" s="67" t="s">
        <v>2038</v>
      </c>
      <c r="AE26" s="67"/>
      <c r="AF26" s="67" t="s">
        <v>169</v>
      </c>
      <c r="AG26" s="81">
        <v>1</v>
      </c>
      <c r="AH26" s="81"/>
      <c r="AI26" s="81">
        <v>2</v>
      </c>
      <c r="AJ26" s="81"/>
      <c r="AK26" s="81"/>
      <c r="AL26" s="81"/>
      <c r="AM26" s="71" t="s">
        <v>999</v>
      </c>
      <c r="AN26" s="71" t="s">
        <v>1000</v>
      </c>
      <c r="AO26" s="71" t="s">
        <v>577</v>
      </c>
      <c r="AP26" s="71" t="s">
        <v>577</v>
      </c>
      <c r="AQ26" s="71" t="s">
        <v>994</v>
      </c>
      <c r="AR26" s="71" t="s">
        <v>4144</v>
      </c>
      <c r="AS26" s="71" t="s">
        <v>4144</v>
      </c>
      <c r="AT26" s="104">
        <v>2</v>
      </c>
      <c r="AU26" s="71"/>
      <c r="AV26" s="69" t="s">
        <v>2039</v>
      </c>
      <c r="AW26" s="67" t="s">
        <v>2034</v>
      </c>
      <c r="AX26" s="67" t="s">
        <v>659</v>
      </c>
      <c r="AY26" s="81">
        <v>1</v>
      </c>
      <c r="AZ26" s="69" t="s">
        <v>495</v>
      </c>
      <c r="BA26" s="67">
        <v>25975.772277227723</v>
      </c>
      <c r="BB26" s="67" t="s">
        <v>177</v>
      </c>
      <c r="BC26" s="110">
        <v>42415</v>
      </c>
      <c r="BD26" s="81">
        <v>2016</v>
      </c>
      <c r="BE26" s="67"/>
      <c r="BF26" s="81">
        <v>2</v>
      </c>
      <c r="BG26" s="81">
        <v>0</v>
      </c>
      <c r="BH26" s="67" t="s">
        <v>4144</v>
      </c>
      <c r="BI26" s="111">
        <v>2</v>
      </c>
      <c r="BJ26" s="107"/>
      <c r="BK26" s="107">
        <v>0</v>
      </c>
      <c r="BL26" s="107"/>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111"/>
      <c r="CP26" s="69"/>
      <c r="CQ26" s="107"/>
      <c r="CR26" s="69"/>
      <c r="CS26" s="69"/>
      <c r="CT26" s="69"/>
      <c r="CU26" s="69"/>
      <c r="CV26" s="69"/>
      <c r="CW26" s="69"/>
      <c r="CX26" s="69"/>
      <c r="CY26" s="69"/>
      <c r="CZ26" s="69"/>
      <c r="DA26" s="69"/>
      <c r="DB26" s="69"/>
      <c r="DC26" s="69"/>
      <c r="DD26" s="69"/>
      <c r="DE26" s="69"/>
      <c r="DF26" s="69"/>
      <c r="DG26" s="69"/>
      <c r="DH26" s="69"/>
      <c r="DI26" s="69" t="s">
        <v>495</v>
      </c>
      <c r="DJ26" s="67">
        <v>24750.5</v>
      </c>
      <c r="DK26" s="67">
        <v>24750.5</v>
      </c>
      <c r="DL26" s="67">
        <v>24750.5</v>
      </c>
      <c r="DM26" s="67">
        <v>24750.5</v>
      </c>
      <c r="DN26" s="67" t="s">
        <v>182</v>
      </c>
      <c r="DO26" s="67">
        <v>25975.772277227723</v>
      </c>
      <c r="DP26" s="67" t="s">
        <v>182</v>
      </c>
      <c r="DQ26" s="67" t="s">
        <v>182</v>
      </c>
      <c r="DR26" s="67" t="s">
        <v>182</v>
      </c>
      <c r="DS26" s="67">
        <v>25975.772277227723</v>
      </c>
      <c r="DT26" s="67">
        <v>25975.772277227723</v>
      </c>
      <c r="DU26" s="110">
        <v>42370</v>
      </c>
      <c r="DV26" s="110">
        <v>42415</v>
      </c>
      <c r="DW26" s="110">
        <v>42370</v>
      </c>
      <c r="DX26" s="81">
        <v>2016</v>
      </c>
      <c r="DY26" s="110">
        <v>42415</v>
      </c>
      <c r="DZ26" s="67"/>
      <c r="EA26" s="67" t="s">
        <v>2040</v>
      </c>
      <c r="EB26" s="81">
        <v>1</v>
      </c>
      <c r="EC26" s="81">
        <v>1</v>
      </c>
      <c r="ED26" s="81">
        <v>11</v>
      </c>
      <c r="EE26" s="67"/>
      <c r="EF26" s="79"/>
      <c r="EG26" s="79"/>
      <c r="EH26" s="110"/>
      <c r="EI26" s="110"/>
      <c r="EJ26" s="67"/>
      <c r="EK26" s="67"/>
      <c r="EL26" s="67"/>
      <c r="EM26" s="67"/>
      <c r="EN26" s="67">
        <v>2016</v>
      </c>
    </row>
    <row r="27" spans="1:146" x14ac:dyDescent="0.2">
      <c r="A27" s="81">
        <v>1</v>
      </c>
      <c r="B27" s="81">
        <v>30</v>
      </c>
      <c r="C27" s="68" t="s">
        <v>545</v>
      </c>
      <c r="D27" s="67" t="s">
        <v>545</v>
      </c>
      <c r="E27" s="67" t="s">
        <v>546</v>
      </c>
      <c r="F27" s="67"/>
      <c r="G27" s="67" t="s">
        <v>155</v>
      </c>
      <c r="H27" s="67" t="s">
        <v>156</v>
      </c>
      <c r="I27" s="67" t="s">
        <v>547</v>
      </c>
      <c r="J27" s="7">
        <v>43874</v>
      </c>
      <c r="K27" s="79">
        <v>42488</v>
      </c>
      <c r="L27" s="81">
        <v>2016</v>
      </c>
      <c r="M27" s="69" t="s">
        <v>548</v>
      </c>
      <c r="N27" s="69" t="s">
        <v>549</v>
      </c>
      <c r="O27" s="107">
        <v>1</v>
      </c>
      <c r="P27" s="69" t="s">
        <v>2020</v>
      </c>
      <c r="Q27" s="69" t="s">
        <v>2021</v>
      </c>
      <c r="R27" s="69" t="s">
        <v>162</v>
      </c>
      <c r="S27" s="69" t="s">
        <v>2022</v>
      </c>
      <c r="T27" s="69" t="s">
        <v>2023</v>
      </c>
      <c r="U27" s="107">
        <v>1</v>
      </c>
      <c r="V27" s="107">
        <v>1</v>
      </c>
      <c r="W27" s="69" t="s">
        <v>554</v>
      </c>
      <c r="X27" s="69" t="s">
        <v>555</v>
      </c>
      <c r="Y27" s="69" t="s">
        <v>2041</v>
      </c>
      <c r="Z27" s="81">
        <v>1</v>
      </c>
      <c r="AA27" s="67" t="s">
        <v>2041</v>
      </c>
      <c r="AB27" s="67" t="s">
        <v>2041</v>
      </c>
      <c r="AC27" s="98">
        <v>0</v>
      </c>
      <c r="AD27" s="67" t="s">
        <v>2042</v>
      </c>
      <c r="AE27" s="67"/>
      <c r="AF27" s="67" t="s">
        <v>169</v>
      </c>
      <c r="AG27" s="81">
        <v>1</v>
      </c>
      <c r="AH27" s="81"/>
      <c r="AI27" s="81">
        <v>2</v>
      </c>
      <c r="AJ27" s="81"/>
      <c r="AK27" s="81"/>
      <c r="AL27" s="81"/>
      <c r="AM27" s="71" t="s">
        <v>170</v>
      </c>
      <c r="AN27" s="71" t="s">
        <v>2031</v>
      </c>
      <c r="AO27" s="71" t="s">
        <v>2043</v>
      </c>
      <c r="AP27" s="71" t="s">
        <v>2044</v>
      </c>
      <c r="AQ27" s="71" t="s">
        <v>727</v>
      </c>
      <c r="AR27" s="71" t="s">
        <v>4144</v>
      </c>
      <c r="AS27" s="71" t="s">
        <v>4144</v>
      </c>
      <c r="AT27" s="104">
        <v>2</v>
      </c>
      <c r="AU27" s="71"/>
      <c r="AV27" s="69" t="s">
        <v>559</v>
      </c>
      <c r="AW27" s="67"/>
      <c r="AX27" s="67" t="s">
        <v>560</v>
      </c>
      <c r="AY27" s="81">
        <v>1</v>
      </c>
      <c r="AZ27" s="69">
        <v>10000</v>
      </c>
      <c r="BA27" s="67">
        <v>10495.049504950495</v>
      </c>
      <c r="BB27" s="67" t="s">
        <v>177</v>
      </c>
      <c r="BC27" s="110">
        <v>42466</v>
      </c>
      <c r="BD27" s="81">
        <v>2016</v>
      </c>
      <c r="BE27" s="67"/>
      <c r="BF27" s="81">
        <v>2</v>
      </c>
      <c r="BG27" s="81">
        <v>0</v>
      </c>
      <c r="BH27" s="67" t="s">
        <v>4144</v>
      </c>
      <c r="BI27" s="111">
        <v>2</v>
      </c>
      <c r="BJ27" s="107"/>
      <c r="BK27" s="107">
        <v>0</v>
      </c>
      <c r="BL27" s="107"/>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c r="CO27" s="111"/>
      <c r="CP27" s="69"/>
      <c r="CQ27" s="107"/>
      <c r="CR27" s="69"/>
      <c r="CS27" s="69"/>
      <c r="CT27" s="69"/>
      <c r="CU27" s="69"/>
      <c r="CV27" s="69"/>
      <c r="CW27" s="69"/>
      <c r="CX27" s="69"/>
      <c r="CY27" s="69"/>
      <c r="CZ27" s="69"/>
      <c r="DA27" s="69"/>
      <c r="DB27" s="69"/>
      <c r="DC27" s="69"/>
      <c r="DD27" s="69"/>
      <c r="DE27" s="69"/>
      <c r="DF27" s="69"/>
      <c r="DG27" s="69"/>
      <c r="DH27" s="69"/>
      <c r="DI27" s="69">
        <v>10000</v>
      </c>
      <c r="DJ27" s="67" t="s">
        <v>563</v>
      </c>
      <c r="DK27" s="67" t="s">
        <v>563</v>
      </c>
      <c r="DL27" s="67">
        <v>10000</v>
      </c>
      <c r="DM27" s="67">
        <v>10000</v>
      </c>
      <c r="DN27" s="67" t="s">
        <v>182</v>
      </c>
      <c r="DO27" s="67">
        <v>10495.049504950495</v>
      </c>
      <c r="DP27" s="67" t="s">
        <v>182</v>
      </c>
      <c r="DQ27" s="67" t="s">
        <v>182</v>
      </c>
      <c r="DR27" s="67" t="s">
        <v>182</v>
      </c>
      <c r="DS27" s="67">
        <v>10495.049504950495</v>
      </c>
      <c r="DT27" s="67">
        <v>10495.049504950495</v>
      </c>
      <c r="DU27" s="110">
        <v>42426</v>
      </c>
      <c r="DV27" s="110">
        <v>42466</v>
      </c>
      <c r="DW27" s="110">
        <v>42426</v>
      </c>
      <c r="DX27" s="81">
        <v>2016</v>
      </c>
      <c r="DY27" s="110">
        <v>42466</v>
      </c>
      <c r="DZ27" s="67"/>
      <c r="EA27" s="67" t="s">
        <v>2045</v>
      </c>
      <c r="EB27" s="81">
        <v>1</v>
      </c>
      <c r="EC27" s="81">
        <v>1</v>
      </c>
      <c r="ED27" s="81">
        <v>9</v>
      </c>
      <c r="EE27" s="67"/>
      <c r="EF27" s="79"/>
      <c r="EG27" s="79"/>
      <c r="EH27" s="110"/>
      <c r="EI27" s="110"/>
      <c r="EJ27" s="67"/>
      <c r="EK27" s="67"/>
      <c r="EL27" s="67"/>
      <c r="EM27" s="67"/>
      <c r="EN27" s="67">
        <v>2016</v>
      </c>
    </row>
    <row r="28" spans="1:146" x14ac:dyDescent="0.2">
      <c r="A28" s="81">
        <v>1</v>
      </c>
      <c r="B28" s="81">
        <v>31</v>
      </c>
      <c r="C28" s="68" t="s">
        <v>545</v>
      </c>
      <c r="D28" s="67" t="s">
        <v>545</v>
      </c>
      <c r="E28" s="67" t="s">
        <v>546</v>
      </c>
      <c r="F28" s="67"/>
      <c r="G28" s="67" t="s">
        <v>155</v>
      </c>
      <c r="H28" s="67" t="s">
        <v>156</v>
      </c>
      <c r="I28" s="67" t="s">
        <v>547</v>
      </c>
      <c r="J28" s="7">
        <v>43874</v>
      </c>
      <c r="K28" s="79">
        <v>42488</v>
      </c>
      <c r="L28" s="81">
        <v>2016</v>
      </c>
      <c r="M28" s="69" t="s">
        <v>548</v>
      </c>
      <c r="N28" s="69" t="s">
        <v>549</v>
      </c>
      <c r="O28" s="107">
        <v>1</v>
      </c>
      <c r="P28" s="69" t="s">
        <v>2020</v>
      </c>
      <c r="Q28" s="69" t="s">
        <v>2021</v>
      </c>
      <c r="R28" s="69" t="s">
        <v>162</v>
      </c>
      <c r="S28" s="69" t="s">
        <v>2022</v>
      </c>
      <c r="T28" s="69" t="s">
        <v>2023</v>
      </c>
      <c r="U28" s="107">
        <v>1</v>
      </c>
      <c r="V28" s="107">
        <v>1</v>
      </c>
      <c r="W28" s="69" t="s">
        <v>554</v>
      </c>
      <c r="X28" s="69" t="s">
        <v>555</v>
      </c>
      <c r="Y28" s="69" t="s">
        <v>2046</v>
      </c>
      <c r="Z28" s="81">
        <v>1</v>
      </c>
      <c r="AA28" s="67" t="s">
        <v>2047</v>
      </c>
      <c r="AB28" s="67" t="s">
        <v>2047</v>
      </c>
      <c r="AC28" s="98">
        <v>0</v>
      </c>
      <c r="AD28" s="67" t="s">
        <v>2048</v>
      </c>
      <c r="AE28" s="67"/>
      <c r="AF28" s="67" t="s">
        <v>169</v>
      </c>
      <c r="AG28" s="81">
        <v>1</v>
      </c>
      <c r="AH28" s="81"/>
      <c r="AI28" s="81">
        <v>1</v>
      </c>
      <c r="AJ28" s="81">
        <v>1160316</v>
      </c>
      <c r="AK28" s="81"/>
      <c r="AL28" s="81"/>
      <c r="AM28" s="71" t="s">
        <v>170</v>
      </c>
      <c r="AN28" s="71" t="s">
        <v>724</v>
      </c>
      <c r="AO28" s="71" t="s">
        <v>2049</v>
      </c>
      <c r="AP28" s="71" t="s">
        <v>2050</v>
      </c>
      <c r="AQ28" s="71" t="s">
        <v>727</v>
      </c>
      <c r="AR28" s="71" t="s">
        <v>4144</v>
      </c>
      <c r="AS28" s="71" t="s">
        <v>4144</v>
      </c>
      <c r="AT28" s="104">
        <v>1</v>
      </c>
      <c r="AU28" s="71"/>
      <c r="AV28" s="69" t="s">
        <v>559</v>
      </c>
      <c r="AW28" s="67"/>
      <c r="AX28" s="67" t="s">
        <v>560</v>
      </c>
      <c r="AY28" s="81">
        <v>1</v>
      </c>
      <c r="AZ28" s="69">
        <v>5000</v>
      </c>
      <c r="BA28" s="67">
        <v>5247.5247524752476</v>
      </c>
      <c r="BB28" s="67" t="s">
        <v>177</v>
      </c>
      <c r="BC28" s="110">
        <v>42466</v>
      </c>
      <c r="BD28" s="81">
        <v>2016</v>
      </c>
      <c r="BE28" s="67"/>
      <c r="BF28" s="81">
        <v>2</v>
      </c>
      <c r="BG28" s="81">
        <v>0</v>
      </c>
      <c r="BH28" s="67" t="s">
        <v>4144</v>
      </c>
      <c r="BI28" s="111">
        <v>2</v>
      </c>
      <c r="BJ28" s="107"/>
      <c r="BK28" s="107">
        <v>0</v>
      </c>
      <c r="BL28" s="107"/>
      <c r="BM28" s="69"/>
      <c r="BN28" s="69"/>
      <c r="BO28" s="69"/>
      <c r="BP28" s="69"/>
      <c r="BQ28" s="69"/>
      <c r="BR28" s="69"/>
      <c r="BS28" s="69"/>
      <c r="BT28" s="69"/>
      <c r="BU28" s="69"/>
      <c r="BV28" s="69"/>
      <c r="BW28" s="69"/>
      <c r="BX28" s="69"/>
      <c r="BY28" s="69"/>
      <c r="BZ28" s="69"/>
      <c r="CA28" s="69"/>
      <c r="CB28" s="69"/>
      <c r="CC28" s="69"/>
      <c r="CD28" s="69"/>
      <c r="CE28" s="69"/>
      <c r="CF28" s="69"/>
      <c r="CG28" s="69"/>
      <c r="CH28" s="69"/>
      <c r="CI28" s="69"/>
      <c r="CJ28" s="69"/>
      <c r="CK28" s="69"/>
      <c r="CL28" s="69"/>
      <c r="CM28" s="69"/>
      <c r="CN28" s="69"/>
      <c r="CO28" s="111"/>
      <c r="CP28" s="69"/>
      <c r="CQ28" s="107"/>
      <c r="CR28" s="69"/>
      <c r="CS28" s="69"/>
      <c r="CT28" s="69"/>
      <c r="CU28" s="69"/>
      <c r="CV28" s="69"/>
      <c r="CW28" s="69"/>
      <c r="CX28" s="69"/>
      <c r="CY28" s="69"/>
      <c r="CZ28" s="69"/>
      <c r="DA28" s="69"/>
      <c r="DB28" s="69"/>
      <c r="DC28" s="69"/>
      <c r="DD28" s="69"/>
      <c r="DE28" s="69"/>
      <c r="DF28" s="69"/>
      <c r="DG28" s="69"/>
      <c r="DH28" s="69"/>
      <c r="DI28" s="69">
        <v>5000</v>
      </c>
      <c r="DJ28" s="67" t="s">
        <v>563</v>
      </c>
      <c r="DK28" s="67" t="s">
        <v>563</v>
      </c>
      <c r="DL28" s="67">
        <v>5000</v>
      </c>
      <c r="DM28" s="67">
        <v>5000</v>
      </c>
      <c r="DN28" s="67" t="s">
        <v>182</v>
      </c>
      <c r="DO28" s="67">
        <v>5247.5247524752476</v>
      </c>
      <c r="DP28" s="67" t="s">
        <v>182</v>
      </c>
      <c r="DQ28" s="67" t="s">
        <v>182</v>
      </c>
      <c r="DR28" s="67" t="s">
        <v>182</v>
      </c>
      <c r="DS28" s="67">
        <v>5247.5247524752476</v>
      </c>
      <c r="DT28" s="67">
        <v>5247.5247524752476</v>
      </c>
      <c r="DU28" s="110">
        <v>42433</v>
      </c>
      <c r="DV28" s="110">
        <v>42466</v>
      </c>
      <c r="DW28" s="110">
        <v>42433</v>
      </c>
      <c r="DX28" s="81">
        <v>2016</v>
      </c>
      <c r="DY28" s="110">
        <v>42466</v>
      </c>
      <c r="DZ28" s="67"/>
      <c r="EA28" s="67" t="s">
        <v>2051</v>
      </c>
      <c r="EB28" s="81">
        <v>1</v>
      </c>
      <c r="EC28" s="81">
        <v>1</v>
      </c>
      <c r="ED28" s="81">
        <v>9</v>
      </c>
      <c r="EE28" s="67"/>
      <c r="EF28" s="79"/>
      <c r="EG28" s="79"/>
      <c r="EH28" s="110"/>
      <c r="EI28" s="110"/>
      <c r="EJ28" s="67"/>
      <c r="EK28" s="67"/>
      <c r="EL28" s="67"/>
      <c r="EM28" s="67"/>
      <c r="EN28" s="67">
        <v>2016</v>
      </c>
    </row>
    <row r="29" spans="1:146" x14ac:dyDescent="0.2">
      <c r="A29" s="81">
        <v>1</v>
      </c>
      <c r="B29" s="81">
        <v>32</v>
      </c>
      <c r="C29" s="68" t="s">
        <v>545</v>
      </c>
      <c r="D29" s="67" t="s">
        <v>545</v>
      </c>
      <c r="E29" s="67" t="s">
        <v>546</v>
      </c>
      <c r="F29" s="67"/>
      <c r="G29" s="67" t="s">
        <v>155</v>
      </c>
      <c r="H29" s="67" t="s">
        <v>156</v>
      </c>
      <c r="I29" s="67" t="s">
        <v>547</v>
      </c>
      <c r="J29" s="7">
        <v>43874</v>
      </c>
      <c r="K29" s="79">
        <v>42572</v>
      </c>
      <c r="L29" s="81">
        <v>2016</v>
      </c>
      <c r="M29" s="69" t="s">
        <v>548</v>
      </c>
      <c r="N29" s="69" t="s">
        <v>549</v>
      </c>
      <c r="O29" s="107">
        <v>1</v>
      </c>
      <c r="P29" s="69" t="s">
        <v>2020</v>
      </c>
      <c r="Q29" s="69" t="s">
        <v>2021</v>
      </c>
      <c r="R29" s="69" t="s">
        <v>162</v>
      </c>
      <c r="S29" s="69" t="s">
        <v>2022</v>
      </c>
      <c r="T29" s="69" t="s">
        <v>2023</v>
      </c>
      <c r="U29" s="107">
        <v>1</v>
      </c>
      <c r="V29" s="107">
        <v>1</v>
      </c>
      <c r="W29" s="69" t="s">
        <v>554</v>
      </c>
      <c r="X29" s="69" t="s">
        <v>555</v>
      </c>
      <c r="Y29" s="69" t="s">
        <v>1050</v>
      </c>
      <c r="Z29" s="81">
        <v>1</v>
      </c>
      <c r="AA29" s="67" t="s">
        <v>1050</v>
      </c>
      <c r="AB29" s="67" t="s">
        <v>1050</v>
      </c>
      <c r="AC29" s="98">
        <v>0</v>
      </c>
      <c r="AD29" s="67" t="s">
        <v>1051</v>
      </c>
      <c r="AE29" s="67"/>
      <c r="AF29" s="67" t="s">
        <v>169</v>
      </c>
      <c r="AG29" s="81">
        <v>1</v>
      </c>
      <c r="AH29" s="81"/>
      <c r="AI29" s="81">
        <v>1</v>
      </c>
      <c r="AJ29" s="81">
        <v>210183</v>
      </c>
      <c r="AK29" s="81"/>
      <c r="AL29" s="81"/>
      <c r="AM29" s="71" t="s">
        <v>170</v>
      </c>
      <c r="AN29" s="71" t="s">
        <v>975</v>
      </c>
      <c r="AO29" s="71" t="s">
        <v>1052</v>
      </c>
      <c r="AP29" s="71" t="s">
        <v>1053</v>
      </c>
      <c r="AQ29" s="71" t="s">
        <v>727</v>
      </c>
      <c r="AR29" s="71" t="s">
        <v>4144</v>
      </c>
      <c r="AS29" s="71" t="s">
        <v>4144</v>
      </c>
      <c r="AT29" s="104">
        <v>2</v>
      </c>
      <c r="AU29" s="71"/>
      <c r="AV29" s="69" t="s">
        <v>559</v>
      </c>
      <c r="AW29" s="67"/>
      <c r="AX29" s="67" t="s">
        <v>560</v>
      </c>
      <c r="AY29" s="81">
        <v>1</v>
      </c>
      <c r="AZ29" s="69">
        <v>21247</v>
      </c>
      <c r="BA29" s="67">
        <v>22298.831683168319</v>
      </c>
      <c r="BB29" s="67" t="s">
        <v>177</v>
      </c>
      <c r="BC29" s="110">
        <v>42556</v>
      </c>
      <c r="BD29" s="81">
        <v>2016</v>
      </c>
      <c r="BE29" s="67"/>
      <c r="BF29" s="81">
        <v>2</v>
      </c>
      <c r="BG29" s="81">
        <v>0</v>
      </c>
      <c r="BH29" s="67" t="s">
        <v>4144</v>
      </c>
      <c r="BI29" s="111">
        <v>2</v>
      </c>
      <c r="BJ29" s="107"/>
      <c r="BK29" s="107">
        <v>0</v>
      </c>
      <c r="BL29" s="107"/>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c r="CO29" s="111"/>
      <c r="CP29" s="69"/>
      <c r="CQ29" s="107"/>
      <c r="CR29" s="69"/>
      <c r="CS29" s="69"/>
      <c r="CT29" s="69"/>
      <c r="CU29" s="69"/>
      <c r="CV29" s="69"/>
      <c r="CW29" s="69"/>
      <c r="CX29" s="69"/>
      <c r="CY29" s="69"/>
      <c r="CZ29" s="69"/>
      <c r="DA29" s="69"/>
      <c r="DB29" s="69"/>
      <c r="DC29" s="69"/>
      <c r="DD29" s="69"/>
      <c r="DE29" s="69"/>
      <c r="DF29" s="69"/>
      <c r="DG29" s="69"/>
      <c r="DH29" s="69"/>
      <c r="DI29" s="69">
        <v>21247</v>
      </c>
      <c r="DJ29" s="67" t="s">
        <v>563</v>
      </c>
      <c r="DK29" s="67" t="s">
        <v>563</v>
      </c>
      <c r="DL29" s="67">
        <v>21247</v>
      </c>
      <c r="DM29" s="67">
        <v>21247</v>
      </c>
      <c r="DN29" s="67" t="s">
        <v>182</v>
      </c>
      <c r="DO29" s="67">
        <v>22298.831683168319</v>
      </c>
      <c r="DP29" s="67" t="s">
        <v>182</v>
      </c>
      <c r="DQ29" s="67" t="s">
        <v>182</v>
      </c>
      <c r="DR29" s="67" t="s">
        <v>182</v>
      </c>
      <c r="DS29" s="67">
        <v>22298.831683168319</v>
      </c>
      <c r="DT29" s="67">
        <v>22298.831683168319</v>
      </c>
      <c r="DU29" s="110">
        <v>42551</v>
      </c>
      <c r="DV29" s="110">
        <v>42556</v>
      </c>
      <c r="DW29" s="110">
        <v>42551</v>
      </c>
      <c r="DX29" s="81">
        <v>2016</v>
      </c>
      <c r="DY29" s="110">
        <v>42556</v>
      </c>
      <c r="DZ29" s="67"/>
      <c r="EA29" s="67" t="s">
        <v>2052</v>
      </c>
      <c r="EB29" s="81">
        <v>1</v>
      </c>
      <c r="EC29" s="81">
        <v>1</v>
      </c>
      <c r="ED29" s="81">
        <v>8</v>
      </c>
      <c r="EE29" s="67"/>
      <c r="EF29" s="79"/>
      <c r="EG29" s="79"/>
      <c r="EH29" s="110"/>
      <c r="EI29" s="110"/>
      <c r="EJ29" s="67"/>
      <c r="EK29" s="67"/>
      <c r="EL29" s="67"/>
      <c r="EM29" s="67"/>
      <c r="EN29" s="67">
        <v>2016</v>
      </c>
    </row>
    <row r="30" spans="1:146" x14ac:dyDescent="0.2">
      <c r="A30" s="81">
        <v>1</v>
      </c>
      <c r="B30" s="81">
        <v>33</v>
      </c>
      <c r="C30" s="68" t="s">
        <v>545</v>
      </c>
      <c r="D30" s="67" t="s">
        <v>545</v>
      </c>
      <c r="E30" s="67" t="s">
        <v>546</v>
      </c>
      <c r="F30" s="67"/>
      <c r="G30" s="67" t="s">
        <v>155</v>
      </c>
      <c r="H30" s="67" t="s">
        <v>156</v>
      </c>
      <c r="I30" s="67" t="s">
        <v>547</v>
      </c>
      <c r="J30" s="7">
        <v>43874</v>
      </c>
      <c r="K30" s="79">
        <v>42572</v>
      </c>
      <c r="L30" s="81">
        <v>2016</v>
      </c>
      <c r="M30" s="69" t="s">
        <v>548</v>
      </c>
      <c r="N30" s="69" t="s">
        <v>549</v>
      </c>
      <c r="O30" s="107">
        <v>1</v>
      </c>
      <c r="P30" s="69" t="s">
        <v>2020</v>
      </c>
      <c r="Q30" s="69" t="s">
        <v>2021</v>
      </c>
      <c r="R30" s="69" t="s">
        <v>162</v>
      </c>
      <c r="S30" s="69" t="s">
        <v>2022</v>
      </c>
      <c r="T30" s="69" t="s">
        <v>2023</v>
      </c>
      <c r="U30" s="107">
        <v>1</v>
      </c>
      <c r="V30" s="107">
        <v>1</v>
      </c>
      <c r="W30" s="69" t="s">
        <v>554</v>
      </c>
      <c r="X30" s="69" t="s">
        <v>555</v>
      </c>
      <c r="Y30" s="69" t="s">
        <v>2041</v>
      </c>
      <c r="Z30" s="81">
        <v>1</v>
      </c>
      <c r="AA30" s="67" t="s">
        <v>2041</v>
      </c>
      <c r="AB30" s="67" t="s">
        <v>2041</v>
      </c>
      <c r="AC30" s="98">
        <v>0</v>
      </c>
      <c r="AD30" s="67" t="s">
        <v>2042</v>
      </c>
      <c r="AE30" s="67"/>
      <c r="AF30" s="67" t="s">
        <v>169</v>
      </c>
      <c r="AG30" s="81">
        <v>1</v>
      </c>
      <c r="AH30" s="81"/>
      <c r="AI30" s="81">
        <v>2</v>
      </c>
      <c r="AJ30" s="81"/>
      <c r="AK30" s="81"/>
      <c r="AL30" s="81"/>
      <c r="AM30" s="71" t="s">
        <v>170</v>
      </c>
      <c r="AN30" s="71" t="s">
        <v>2031</v>
      </c>
      <c r="AO30" s="71" t="s">
        <v>2043</v>
      </c>
      <c r="AP30" s="71" t="s">
        <v>2044</v>
      </c>
      <c r="AQ30" s="71" t="s">
        <v>727</v>
      </c>
      <c r="AR30" s="71" t="s">
        <v>4144</v>
      </c>
      <c r="AS30" s="71" t="s">
        <v>4144</v>
      </c>
      <c r="AT30" s="104">
        <v>2</v>
      </c>
      <c r="AU30" s="71"/>
      <c r="AV30" s="69" t="s">
        <v>559</v>
      </c>
      <c r="AW30" s="67"/>
      <c r="AX30" s="67" t="s">
        <v>560</v>
      </c>
      <c r="AY30" s="81">
        <v>1</v>
      </c>
      <c r="AZ30" s="69">
        <v>10000</v>
      </c>
      <c r="BA30" s="67">
        <v>10495.049504950495</v>
      </c>
      <c r="BB30" s="67" t="s">
        <v>177</v>
      </c>
      <c r="BC30" s="110">
        <v>42557</v>
      </c>
      <c r="BD30" s="81">
        <v>2016</v>
      </c>
      <c r="BE30" s="67"/>
      <c r="BF30" s="81">
        <v>2</v>
      </c>
      <c r="BG30" s="81">
        <v>0</v>
      </c>
      <c r="BH30" s="67" t="s">
        <v>4144</v>
      </c>
      <c r="BI30" s="111">
        <v>2</v>
      </c>
      <c r="BJ30" s="107"/>
      <c r="BK30" s="107">
        <v>0</v>
      </c>
      <c r="BL30" s="107"/>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c r="CO30" s="111"/>
      <c r="CP30" s="69"/>
      <c r="CQ30" s="107"/>
      <c r="CR30" s="69"/>
      <c r="CS30" s="69"/>
      <c r="CT30" s="69"/>
      <c r="CU30" s="69"/>
      <c r="CV30" s="69"/>
      <c r="CW30" s="69"/>
      <c r="CX30" s="69"/>
      <c r="CY30" s="69"/>
      <c r="CZ30" s="69"/>
      <c r="DA30" s="69"/>
      <c r="DB30" s="69"/>
      <c r="DC30" s="69"/>
      <c r="DD30" s="69"/>
      <c r="DE30" s="69"/>
      <c r="DF30" s="69"/>
      <c r="DG30" s="69"/>
      <c r="DH30" s="69"/>
      <c r="DI30" s="69">
        <v>10000</v>
      </c>
      <c r="DJ30" s="67" t="s">
        <v>563</v>
      </c>
      <c r="DK30" s="67" t="s">
        <v>563</v>
      </c>
      <c r="DL30" s="67">
        <v>10000</v>
      </c>
      <c r="DM30" s="67">
        <v>10000</v>
      </c>
      <c r="DN30" s="67" t="s">
        <v>182</v>
      </c>
      <c r="DO30" s="67">
        <v>10495.049504950495</v>
      </c>
      <c r="DP30" s="67" t="s">
        <v>182</v>
      </c>
      <c r="DQ30" s="67" t="s">
        <v>182</v>
      </c>
      <c r="DR30" s="67" t="s">
        <v>182</v>
      </c>
      <c r="DS30" s="67">
        <v>10495.049504950495</v>
      </c>
      <c r="DT30" s="67">
        <v>10495.049504950495</v>
      </c>
      <c r="DU30" s="110">
        <v>42468</v>
      </c>
      <c r="DV30" s="110">
        <v>42557</v>
      </c>
      <c r="DW30" s="110">
        <v>42468</v>
      </c>
      <c r="DX30" s="81">
        <v>2016</v>
      </c>
      <c r="DY30" s="110">
        <v>42557</v>
      </c>
      <c r="DZ30" s="67"/>
      <c r="EA30" s="67" t="s">
        <v>2053</v>
      </c>
      <c r="EB30" s="81">
        <v>1</v>
      </c>
      <c r="EC30" s="81">
        <v>1</v>
      </c>
      <c r="ED30" s="81">
        <v>8</v>
      </c>
      <c r="EE30" s="67"/>
      <c r="EF30" s="79"/>
      <c r="EG30" s="79"/>
      <c r="EH30" s="110"/>
      <c r="EI30" s="110"/>
      <c r="EJ30" s="67"/>
      <c r="EK30" s="67"/>
      <c r="EL30" s="67"/>
      <c r="EM30" s="67"/>
      <c r="EN30" s="67">
        <v>2016</v>
      </c>
    </row>
    <row r="31" spans="1:146" x14ac:dyDescent="0.2">
      <c r="A31" s="81">
        <v>1</v>
      </c>
      <c r="B31" s="81">
        <v>34</v>
      </c>
      <c r="C31" s="68" t="s">
        <v>545</v>
      </c>
      <c r="D31" s="67" t="s">
        <v>545</v>
      </c>
      <c r="E31" s="67" t="s">
        <v>546</v>
      </c>
      <c r="F31" s="67"/>
      <c r="G31" s="67" t="s">
        <v>155</v>
      </c>
      <c r="H31" s="67" t="s">
        <v>156</v>
      </c>
      <c r="I31" s="67" t="s">
        <v>547</v>
      </c>
      <c r="J31" s="7">
        <v>43874</v>
      </c>
      <c r="K31" s="79">
        <v>42857</v>
      </c>
      <c r="L31" s="81">
        <v>2017</v>
      </c>
      <c r="M31" s="69" t="s">
        <v>548</v>
      </c>
      <c r="N31" s="69" t="s">
        <v>549</v>
      </c>
      <c r="O31" s="107">
        <v>1</v>
      </c>
      <c r="P31" s="69" t="s">
        <v>2020</v>
      </c>
      <c r="Q31" s="69" t="s">
        <v>2021</v>
      </c>
      <c r="R31" s="69" t="s">
        <v>162</v>
      </c>
      <c r="S31" s="69" t="s">
        <v>2022</v>
      </c>
      <c r="T31" s="69" t="s">
        <v>2023</v>
      </c>
      <c r="U31" s="107">
        <v>2</v>
      </c>
      <c r="V31" s="107">
        <v>0</v>
      </c>
      <c r="W31" s="69"/>
      <c r="X31" s="69" t="s">
        <v>555</v>
      </c>
      <c r="Y31" s="69" t="s">
        <v>1050</v>
      </c>
      <c r="Z31" s="81">
        <v>1</v>
      </c>
      <c r="AA31" s="67" t="s">
        <v>1050</v>
      </c>
      <c r="AB31" s="67" t="s">
        <v>1050</v>
      </c>
      <c r="AC31" s="98">
        <v>0</v>
      </c>
      <c r="AD31" s="67" t="s">
        <v>1051</v>
      </c>
      <c r="AE31" s="67"/>
      <c r="AF31" s="67" t="s">
        <v>169</v>
      </c>
      <c r="AG31" s="81">
        <v>1</v>
      </c>
      <c r="AH31" s="81"/>
      <c r="AI31" s="81">
        <v>1</v>
      </c>
      <c r="AJ31" s="81">
        <v>210183</v>
      </c>
      <c r="AK31" s="81"/>
      <c r="AL31" s="81"/>
      <c r="AM31" s="71" t="s">
        <v>170</v>
      </c>
      <c r="AN31" s="71" t="s">
        <v>975</v>
      </c>
      <c r="AO31" s="71" t="s">
        <v>1052</v>
      </c>
      <c r="AP31" s="71" t="s">
        <v>1053</v>
      </c>
      <c r="AQ31" s="71" t="s">
        <v>727</v>
      </c>
      <c r="AR31" s="71" t="s">
        <v>4144</v>
      </c>
      <c r="AS31" s="71" t="s">
        <v>4144</v>
      </c>
      <c r="AT31" s="104">
        <v>2</v>
      </c>
      <c r="AU31" s="71"/>
      <c r="AV31" s="69" t="s">
        <v>559</v>
      </c>
      <c r="AW31" s="67"/>
      <c r="AX31" s="67" t="s">
        <v>560</v>
      </c>
      <c r="AY31" s="81">
        <v>1</v>
      </c>
      <c r="AZ31" s="69">
        <v>17078</v>
      </c>
      <c r="BA31" s="67">
        <v>17473.629343629342</v>
      </c>
      <c r="BB31" s="67" t="s">
        <v>177</v>
      </c>
      <c r="BC31" s="110">
        <v>42837</v>
      </c>
      <c r="BD31" s="81">
        <v>2017</v>
      </c>
      <c r="BE31" s="67"/>
      <c r="BF31" s="81">
        <v>2</v>
      </c>
      <c r="BG31" s="81">
        <v>0</v>
      </c>
      <c r="BH31" s="67" t="s">
        <v>4144</v>
      </c>
      <c r="BI31" s="111">
        <v>2</v>
      </c>
      <c r="BJ31" s="107"/>
      <c r="BK31" s="107">
        <v>0</v>
      </c>
      <c r="BL31" s="107"/>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111"/>
      <c r="CP31" s="69"/>
      <c r="CQ31" s="107"/>
      <c r="CR31" s="69"/>
      <c r="CS31" s="69"/>
      <c r="CT31" s="69"/>
      <c r="CU31" s="69"/>
      <c r="CV31" s="69"/>
      <c r="CW31" s="69"/>
      <c r="CX31" s="69"/>
      <c r="CY31" s="69"/>
      <c r="CZ31" s="69"/>
      <c r="DA31" s="69"/>
      <c r="DB31" s="69"/>
      <c r="DC31" s="69"/>
      <c r="DD31" s="69"/>
      <c r="DE31" s="69"/>
      <c r="DF31" s="69"/>
      <c r="DG31" s="69"/>
      <c r="DH31" s="69"/>
      <c r="DI31" s="69">
        <v>17078</v>
      </c>
      <c r="DJ31" s="67" t="s">
        <v>563</v>
      </c>
      <c r="DK31" s="67" t="s">
        <v>563</v>
      </c>
      <c r="DL31" s="67">
        <v>17078</v>
      </c>
      <c r="DM31" s="67">
        <v>17078</v>
      </c>
      <c r="DN31" s="67" t="s">
        <v>182</v>
      </c>
      <c r="DO31" s="67" t="s">
        <v>182</v>
      </c>
      <c r="DP31" s="67">
        <v>17473.629343629342</v>
      </c>
      <c r="DQ31" s="67" t="s">
        <v>182</v>
      </c>
      <c r="DR31" s="67" t="s">
        <v>182</v>
      </c>
      <c r="DS31" s="67">
        <v>17473.629343629342</v>
      </c>
      <c r="DT31" s="67">
        <v>17473.629343629342</v>
      </c>
      <c r="DU31" s="110">
        <v>42825</v>
      </c>
      <c r="DV31" s="110">
        <v>42837</v>
      </c>
      <c r="DW31" s="110">
        <v>42825</v>
      </c>
      <c r="DX31" s="81">
        <v>2017</v>
      </c>
      <c r="DY31" s="110">
        <v>42837</v>
      </c>
      <c r="DZ31" s="67"/>
      <c r="EA31" s="67" t="s">
        <v>2054</v>
      </c>
      <c r="EB31" s="81">
        <v>1</v>
      </c>
      <c r="EC31" s="81">
        <v>1</v>
      </c>
      <c r="ED31" s="81">
        <v>1</v>
      </c>
      <c r="EE31" s="67"/>
      <c r="EF31" s="79"/>
      <c r="EG31" s="79"/>
      <c r="EH31" s="110"/>
      <c r="EI31" s="110"/>
      <c r="EJ31" s="67"/>
      <c r="EK31" s="67"/>
      <c r="EL31" s="67"/>
      <c r="EM31" s="67"/>
      <c r="EN31" s="67">
        <v>2017</v>
      </c>
    </row>
    <row r="32" spans="1:146" x14ac:dyDescent="0.2">
      <c r="A32" s="81">
        <v>1</v>
      </c>
      <c r="B32" s="81">
        <v>35</v>
      </c>
      <c r="C32" s="68" t="s">
        <v>545</v>
      </c>
      <c r="D32" s="67" t="s">
        <v>545</v>
      </c>
      <c r="E32" s="67" t="s">
        <v>546</v>
      </c>
      <c r="F32" s="67"/>
      <c r="G32" s="67" t="s">
        <v>155</v>
      </c>
      <c r="H32" s="67" t="s">
        <v>156</v>
      </c>
      <c r="I32" s="67" t="s">
        <v>547</v>
      </c>
      <c r="J32" s="7">
        <v>43874</v>
      </c>
      <c r="K32" s="79">
        <v>42857</v>
      </c>
      <c r="L32" s="81">
        <v>2017</v>
      </c>
      <c r="M32" s="69" t="s">
        <v>548</v>
      </c>
      <c r="N32" s="69" t="s">
        <v>549</v>
      </c>
      <c r="O32" s="107">
        <v>1</v>
      </c>
      <c r="P32" s="69" t="s">
        <v>2020</v>
      </c>
      <c r="Q32" s="69" t="s">
        <v>2021</v>
      </c>
      <c r="R32" s="69" t="s">
        <v>162</v>
      </c>
      <c r="S32" s="69" t="s">
        <v>2022</v>
      </c>
      <c r="T32" s="69" t="s">
        <v>2023</v>
      </c>
      <c r="U32" s="107">
        <v>2</v>
      </c>
      <c r="V32" s="107">
        <v>0</v>
      </c>
      <c r="W32" s="69"/>
      <c r="X32" s="69" t="s">
        <v>555</v>
      </c>
      <c r="Y32" s="69" t="s">
        <v>2041</v>
      </c>
      <c r="Z32" s="81">
        <v>1</v>
      </c>
      <c r="AA32" s="67" t="s">
        <v>2041</v>
      </c>
      <c r="AB32" s="67" t="s">
        <v>2041</v>
      </c>
      <c r="AC32" s="98">
        <v>0</v>
      </c>
      <c r="AD32" s="67" t="s">
        <v>2042</v>
      </c>
      <c r="AE32" s="67"/>
      <c r="AF32" s="67" t="s">
        <v>169</v>
      </c>
      <c r="AG32" s="81">
        <v>1</v>
      </c>
      <c r="AH32" s="81"/>
      <c r="AI32" s="81">
        <v>2</v>
      </c>
      <c r="AJ32" s="81"/>
      <c r="AK32" s="81"/>
      <c r="AL32" s="81"/>
      <c r="AM32" s="71" t="s">
        <v>170</v>
      </c>
      <c r="AN32" s="71" t="s">
        <v>2031</v>
      </c>
      <c r="AO32" s="71" t="s">
        <v>2043</v>
      </c>
      <c r="AP32" s="71" t="s">
        <v>2044</v>
      </c>
      <c r="AQ32" s="71" t="s">
        <v>727</v>
      </c>
      <c r="AR32" s="71" t="s">
        <v>4144</v>
      </c>
      <c r="AS32" s="71" t="s">
        <v>4144</v>
      </c>
      <c r="AT32" s="104">
        <v>2</v>
      </c>
      <c r="AU32" s="71"/>
      <c r="AV32" s="69" t="s">
        <v>559</v>
      </c>
      <c r="AW32" s="67"/>
      <c r="AX32" s="67" t="s">
        <v>560</v>
      </c>
      <c r="AY32" s="81">
        <v>1</v>
      </c>
      <c r="AZ32" s="69">
        <v>10000</v>
      </c>
      <c r="BA32" s="67">
        <v>10231.660231660231</v>
      </c>
      <c r="BB32" s="67" t="s">
        <v>177</v>
      </c>
      <c r="BC32" s="110">
        <v>42837</v>
      </c>
      <c r="BD32" s="81">
        <v>2017</v>
      </c>
      <c r="BE32" s="67"/>
      <c r="BF32" s="81">
        <v>2</v>
      </c>
      <c r="BG32" s="81">
        <v>0</v>
      </c>
      <c r="BH32" s="67" t="s">
        <v>4144</v>
      </c>
      <c r="BI32" s="111">
        <v>2</v>
      </c>
      <c r="BJ32" s="107"/>
      <c r="BK32" s="107">
        <v>0</v>
      </c>
      <c r="BL32" s="107"/>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111"/>
      <c r="CP32" s="69"/>
      <c r="CQ32" s="107"/>
      <c r="CR32" s="69"/>
      <c r="CS32" s="69"/>
      <c r="CT32" s="69"/>
      <c r="CU32" s="69"/>
      <c r="CV32" s="69"/>
      <c r="CW32" s="69"/>
      <c r="CX32" s="69"/>
      <c r="CY32" s="69"/>
      <c r="CZ32" s="69"/>
      <c r="DA32" s="69"/>
      <c r="DB32" s="69"/>
      <c r="DC32" s="69"/>
      <c r="DD32" s="69"/>
      <c r="DE32" s="69"/>
      <c r="DF32" s="69"/>
      <c r="DG32" s="69"/>
      <c r="DH32" s="69"/>
      <c r="DI32" s="69">
        <v>10000</v>
      </c>
      <c r="DJ32" s="67" t="s">
        <v>563</v>
      </c>
      <c r="DK32" s="67" t="s">
        <v>563</v>
      </c>
      <c r="DL32" s="67">
        <v>10000</v>
      </c>
      <c r="DM32" s="67">
        <v>10000</v>
      </c>
      <c r="DN32" s="67" t="s">
        <v>182</v>
      </c>
      <c r="DO32" s="67" t="s">
        <v>182</v>
      </c>
      <c r="DP32" s="67">
        <v>10231.660231660231</v>
      </c>
      <c r="DQ32" s="67" t="s">
        <v>182</v>
      </c>
      <c r="DR32" s="67" t="s">
        <v>182</v>
      </c>
      <c r="DS32" s="67">
        <v>10231.660231660231</v>
      </c>
      <c r="DT32" s="67">
        <v>10231.660231660231</v>
      </c>
      <c r="DU32" s="110">
        <v>42825</v>
      </c>
      <c r="DV32" s="110">
        <v>42837</v>
      </c>
      <c r="DW32" s="110">
        <v>42825</v>
      </c>
      <c r="DX32" s="81">
        <v>2017</v>
      </c>
      <c r="DY32" s="110">
        <v>42837</v>
      </c>
      <c r="DZ32" s="67"/>
      <c r="EA32" s="67" t="s">
        <v>2055</v>
      </c>
      <c r="EB32" s="81">
        <v>1</v>
      </c>
      <c r="EC32" s="81">
        <v>1</v>
      </c>
      <c r="ED32" s="81">
        <v>1</v>
      </c>
      <c r="EE32" s="67"/>
      <c r="EF32" s="79"/>
      <c r="EG32" s="79"/>
      <c r="EH32" s="110"/>
      <c r="EI32" s="110"/>
      <c r="EJ32" s="67"/>
      <c r="EK32" s="67"/>
      <c r="EL32" s="67"/>
      <c r="EM32" s="67"/>
      <c r="EN32" s="67">
        <v>2017</v>
      </c>
    </row>
    <row r="33" spans="1:144" x14ac:dyDescent="0.2">
      <c r="A33" s="81">
        <v>1</v>
      </c>
      <c r="B33" s="81">
        <v>36</v>
      </c>
      <c r="C33" s="68" t="s">
        <v>545</v>
      </c>
      <c r="D33" s="67" t="s">
        <v>545</v>
      </c>
      <c r="E33" s="67" t="s">
        <v>546</v>
      </c>
      <c r="F33" s="67"/>
      <c r="G33" s="67" t="s">
        <v>155</v>
      </c>
      <c r="H33" s="67" t="s">
        <v>156</v>
      </c>
      <c r="I33" s="67" t="s">
        <v>547</v>
      </c>
      <c r="J33" s="7">
        <v>43874</v>
      </c>
      <c r="K33" s="79">
        <v>43006</v>
      </c>
      <c r="L33" s="81">
        <v>2017</v>
      </c>
      <c r="M33" s="69" t="s">
        <v>548</v>
      </c>
      <c r="N33" s="69" t="s">
        <v>549</v>
      </c>
      <c r="O33" s="107">
        <v>1</v>
      </c>
      <c r="P33" s="69" t="s">
        <v>550</v>
      </c>
      <c r="Q33" s="69" t="s">
        <v>551</v>
      </c>
      <c r="R33" s="69" t="s">
        <v>162</v>
      </c>
      <c r="S33" s="69" t="s">
        <v>552</v>
      </c>
      <c r="T33" s="69" t="s">
        <v>553</v>
      </c>
      <c r="U33" s="107">
        <v>1</v>
      </c>
      <c r="V33" s="107">
        <v>1</v>
      </c>
      <c r="W33" s="69" t="s">
        <v>554</v>
      </c>
      <c r="X33" s="69" t="s">
        <v>166</v>
      </c>
      <c r="Y33" s="69" t="s">
        <v>554</v>
      </c>
      <c r="Z33" s="81">
        <v>1</v>
      </c>
      <c r="AA33" s="67" t="s">
        <v>2024</v>
      </c>
      <c r="AB33" s="67" t="s">
        <v>2024</v>
      </c>
      <c r="AC33" s="98">
        <v>0</v>
      </c>
      <c r="AD33" s="67" t="s">
        <v>2025</v>
      </c>
      <c r="AE33" s="67"/>
      <c r="AF33" s="67" t="s">
        <v>169</v>
      </c>
      <c r="AG33" s="81">
        <v>1</v>
      </c>
      <c r="AH33" s="81"/>
      <c r="AI33" s="81">
        <v>2</v>
      </c>
      <c r="AJ33" s="81"/>
      <c r="AK33" s="81"/>
      <c r="AL33" s="81"/>
      <c r="AM33" s="71" t="s">
        <v>170</v>
      </c>
      <c r="AN33" s="71" t="s">
        <v>171</v>
      </c>
      <c r="AO33" s="71" t="s">
        <v>2026</v>
      </c>
      <c r="AP33" s="71" t="s">
        <v>297</v>
      </c>
      <c r="AQ33" s="71" t="s">
        <v>1286</v>
      </c>
      <c r="AR33" s="71" t="s">
        <v>4144</v>
      </c>
      <c r="AS33" s="71" t="s">
        <v>4144</v>
      </c>
      <c r="AT33" s="104">
        <v>2</v>
      </c>
      <c r="AU33" s="71"/>
      <c r="AV33" s="69" t="s">
        <v>2056</v>
      </c>
      <c r="AW33" s="67" t="s">
        <v>174</v>
      </c>
      <c r="AX33" s="67" t="s">
        <v>175</v>
      </c>
      <c r="AY33" s="81">
        <v>1</v>
      </c>
      <c r="AZ33" s="69" t="s">
        <v>176</v>
      </c>
      <c r="BA33" s="67">
        <v>16115.376447876448</v>
      </c>
      <c r="BB33" s="67" t="s">
        <v>177</v>
      </c>
      <c r="BC33" s="110">
        <v>42926</v>
      </c>
      <c r="BD33" s="81">
        <v>2017</v>
      </c>
      <c r="BE33" s="67"/>
      <c r="BF33" s="81">
        <v>2</v>
      </c>
      <c r="BG33" s="81">
        <v>0</v>
      </c>
      <c r="BH33" s="67" t="s">
        <v>4144</v>
      </c>
      <c r="BI33" s="111">
        <v>2</v>
      </c>
      <c r="BJ33" s="107"/>
      <c r="BK33" s="107">
        <v>0</v>
      </c>
      <c r="BL33" s="107"/>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111"/>
      <c r="CP33" s="69"/>
      <c r="CQ33" s="107"/>
      <c r="CR33" s="69"/>
      <c r="CS33" s="69"/>
      <c r="CT33" s="69"/>
      <c r="CU33" s="69"/>
      <c r="CV33" s="69"/>
      <c r="CW33" s="69"/>
      <c r="CX33" s="69"/>
      <c r="CY33" s="69"/>
      <c r="CZ33" s="69"/>
      <c r="DA33" s="69"/>
      <c r="DB33" s="69"/>
      <c r="DC33" s="69"/>
      <c r="DD33" s="69"/>
      <c r="DE33" s="69"/>
      <c r="DF33" s="69"/>
      <c r="DG33" s="69"/>
      <c r="DH33" s="69"/>
      <c r="DI33" s="69" t="s">
        <v>176</v>
      </c>
      <c r="DJ33" s="67">
        <v>15750.5</v>
      </c>
      <c r="DK33" s="67">
        <v>15750.5</v>
      </c>
      <c r="DL33" s="67">
        <v>15750.5</v>
      </c>
      <c r="DM33" s="67">
        <v>15750.5</v>
      </c>
      <c r="DN33" s="67" t="s">
        <v>182</v>
      </c>
      <c r="DO33" s="67" t="s">
        <v>182</v>
      </c>
      <c r="DP33" s="67">
        <v>16115.376447876448</v>
      </c>
      <c r="DQ33" s="67" t="s">
        <v>182</v>
      </c>
      <c r="DR33" s="67" t="s">
        <v>182</v>
      </c>
      <c r="DS33" s="67">
        <v>16115.376447876448</v>
      </c>
      <c r="DT33" s="67">
        <v>16115.376447876448</v>
      </c>
      <c r="DU33" s="110">
        <v>42914</v>
      </c>
      <c r="DV33" s="110">
        <v>42926</v>
      </c>
      <c r="DW33" s="110">
        <v>42914</v>
      </c>
      <c r="DX33" s="81">
        <v>2017</v>
      </c>
      <c r="DY33" s="110">
        <v>42926</v>
      </c>
      <c r="DZ33" s="67"/>
      <c r="EA33" s="67" t="s">
        <v>2057</v>
      </c>
      <c r="EB33" s="81">
        <v>1</v>
      </c>
      <c r="EC33" s="81">
        <v>1</v>
      </c>
      <c r="ED33" s="81">
        <v>8</v>
      </c>
      <c r="EE33" s="67"/>
      <c r="EF33" s="79">
        <v>42914</v>
      </c>
      <c r="EG33" s="79">
        <v>43278</v>
      </c>
      <c r="EH33" s="110">
        <v>42914</v>
      </c>
      <c r="EI33" s="110">
        <v>43278</v>
      </c>
      <c r="EJ33" s="67"/>
      <c r="EK33" s="67"/>
      <c r="EL33" s="67"/>
      <c r="EM33" s="67"/>
      <c r="EN33" s="67">
        <v>2017</v>
      </c>
    </row>
    <row r="34" spans="1:144" x14ac:dyDescent="0.2">
      <c r="A34" s="81">
        <v>1</v>
      </c>
      <c r="B34" s="81">
        <v>37</v>
      </c>
      <c r="C34" s="68" t="s">
        <v>545</v>
      </c>
      <c r="D34" s="67" t="s">
        <v>545</v>
      </c>
      <c r="E34" s="67" t="s">
        <v>546</v>
      </c>
      <c r="F34" s="67"/>
      <c r="G34" s="67" t="s">
        <v>155</v>
      </c>
      <c r="H34" s="67" t="s">
        <v>156</v>
      </c>
      <c r="I34" s="67" t="s">
        <v>547</v>
      </c>
      <c r="J34" s="7">
        <v>43874</v>
      </c>
      <c r="K34" s="79">
        <v>43173</v>
      </c>
      <c r="L34" s="81">
        <v>2018</v>
      </c>
      <c r="M34" s="69" t="s">
        <v>548</v>
      </c>
      <c r="N34" s="69" t="s">
        <v>549</v>
      </c>
      <c r="O34" s="107">
        <v>1</v>
      </c>
      <c r="P34" s="69" t="s">
        <v>550</v>
      </c>
      <c r="Q34" s="69" t="s">
        <v>551</v>
      </c>
      <c r="R34" s="69" t="s">
        <v>162</v>
      </c>
      <c r="S34" s="69" t="s">
        <v>552</v>
      </c>
      <c r="T34" s="69" t="s">
        <v>553</v>
      </c>
      <c r="U34" s="107">
        <v>1</v>
      </c>
      <c r="V34" s="107">
        <v>1</v>
      </c>
      <c r="W34" s="69" t="s">
        <v>554</v>
      </c>
      <c r="X34" s="69" t="s">
        <v>555</v>
      </c>
      <c r="Y34" s="69" t="s">
        <v>2041</v>
      </c>
      <c r="Z34" s="81">
        <v>1</v>
      </c>
      <c r="AA34" s="67" t="s">
        <v>2041</v>
      </c>
      <c r="AB34" s="67" t="s">
        <v>2041</v>
      </c>
      <c r="AC34" s="98">
        <v>0</v>
      </c>
      <c r="AD34" s="67" t="s">
        <v>2042</v>
      </c>
      <c r="AE34" s="67"/>
      <c r="AF34" s="67" t="s">
        <v>169</v>
      </c>
      <c r="AG34" s="81">
        <v>1</v>
      </c>
      <c r="AH34" s="81"/>
      <c r="AI34" s="81">
        <v>2</v>
      </c>
      <c r="AJ34" s="81"/>
      <c r="AK34" s="81"/>
      <c r="AL34" s="81"/>
      <c r="AM34" s="71" t="s">
        <v>170</v>
      </c>
      <c r="AN34" s="71" t="s">
        <v>2031</v>
      </c>
      <c r="AO34" s="71" t="s">
        <v>2043</v>
      </c>
      <c r="AP34" s="71" t="s">
        <v>2044</v>
      </c>
      <c r="AQ34" s="71" t="s">
        <v>727</v>
      </c>
      <c r="AR34" s="71" t="s">
        <v>4144</v>
      </c>
      <c r="AS34" s="71" t="s">
        <v>4144</v>
      </c>
      <c r="AT34" s="104">
        <v>2</v>
      </c>
      <c r="AU34" s="71"/>
      <c r="AV34" s="69" t="s">
        <v>559</v>
      </c>
      <c r="AW34" s="67"/>
      <c r="AX34" s="67" t="s">
        <v>560</v>
      </c>
      <c r="AY34" s="81">
        <v>1</v>
      </c>
      <c r="AZ34" s="69">
        <v>2695</v>
      </c>
      <c r="BA34" s="67">
        <v>2695</v>
      </c>
      <c r="BB34" s="67" t="s">
        <v>177</v>
      </c>
      <c r="BC34" s="110">
        <v>43159</v>
      </c>
      <c r="BD34" s="81">
        <v>2018</v>
      </c>
      <c r="BE34" s="67"/>
      <c r="BF34" s="81">
        <v>2</v>
      </c>
      <c r="BG34" s="81">
        <v>0</v>
      </c>
      <c r="BH34" s="67" t="s">
        <v>4144</v>
      </c>
      <c r="BI34" s="111">
        <v>2</v>
      </c>
      <c r="BJ34" s="107"/>
      <c r="BK34" s="107">
        <v>0</v>
      </c>
      <c r="BL34" s="107"/>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111"/>
      <c r="CP34" s="69"/>
      <c r="CQ34" s="107"/>
      <c r="CR34" s="69"/>
      <c r="CS34" s="69"/>
      <c r="CT34" s="69"/>
      <c r="CU34" s="69"/>
      <c r="CV34" s="69"/>
      <c r="CW34" s="69"/>
      <c r="CX34" s="69"/>
      <c r="CY34" s="69"/>
      <c r="CZ34" s="69"/>
      <c r="DA34" s="69"/>
      <c r="DB34" s="69"/>
      <c r="DC34" s="69"/>
      <c r="DD34" s="69"/>
      <c r="DE34" s="69"/>
      <c r="DF34" s="69"/>
      <c r="DG34" s="69"/>
      <c r="DH34" s="69"/>
      <c r="DI34" s="69">
        <v>2695</v>
      </c>
      <c r="DJ34" s="67" t="s">
        <v>563</v>
      </c>
      <c r="DK34" s="67" t="s">
        <v>563</v>
      </c>
      <c r="DL34" s="67">
        <v>2695</v>
      </c>
      <c r="DM34" s="67">
        <v>2695</v>
      </c>
      <c r="DN34" s="67" t="s">
        <v>182</v>
      </c>
      <c r="DO34" s="67" t="s">
        <v>182</v>
      </c>
      <c r="DP34" s="67" t="s">
        <v>182</v>
      </c>
      <c r="DQ34" s="67">
        <v>2695</v>
      </c>
      <c r="DR34" s="67" t="s">
        <v>182</v>
      </c>
      <c r="DS34" s="67">
        <v>2695</v>
      </c>
      <c r="DT34" s="67">
        <v>2695</v>
      </c>
      <c r="DU34" s="110">
        <v>43118</v>
      </c>
      <c r="DV34" s="110">
        <v>43159</v>
      </c>
      <c r="DW34" s="110">
        <v>43118</v>
      </c>
      <c r="DX34" s="81">
        <v>2018</v>
      </c>
      <c r="DY34" s="110">
        <v>43159</v>
      </c>
      <c r="DZ34" s="67"/>
      <c r="EA34" s="67" t="s">
        <v>2058</v>
      </c>
      <c r="EB34" s="81">
        <v>1</v>
      </c>
      <c r="EC34" s="81">
        <v>1</v>
      </c>
      <c r="ED34" s="81">
        <v>9</v>
      </c>
      <c r="EE34" s="67"/>
      <c r="EF34" s="79"/>
      <c r="EG34" s="79"/>
      <c r="EH34" s="110"/>
      <c r="EI34" s="110"/>
      <c r="EJ34" s="67"/>
      <c r="EK34" s="67"/>
      <c r="EL34" s="67"/>
      <c r="EM34" s="67"/>
      <c r="EN34" s="67">
        <v>2018</v>
      </c>
    </row>
    <row r="35" spans="1:144" x14ac:dyDescent="0.2">
      <c r="A35" s="81">
        <v>1</v>
      </c>
      <c r="B35" s="81">
        <v>38</v>
      </c>
      <c r="C35" s="68" t="s">
        <v>545</v>
      </c>
      <c r="D35" s="67" t="s">
        <v>545</v>
      </c>
      <c r="E35" s="67" t="s">
        <v>546</v>
      </c>
      <c r="F35" s="67"/>
      <c r="G35" s="67" t="s">
        <v>155</v>
      </c>
      <c r="H35" s="67" t="s">
        <v>156</v>
      </c>
      <c r="I35" s="67" t="s">
        <v>547</v>
      </c>
      <c r="J35" s="7">
        <v>43874</v>
      </c>
      <c r="K35" s="79">
        <v>43299</v>
      </c>
      <c r="L35" s="81">
        <v>2018</v>
      </c>
      <c r="M35" s="69" t="s">
        <v>548</v>
      </c>
      <c r="N35" s="69" t="s">
        <v>549</v>
      </c>
      <c r="O35" s="107">
        <v>1</v>
      </c>
      <c r="P35" s="69" t="s">
        <v>550</v>
      </c>
      <c r="Q35" s="69" t="s">
        <v>551</v>
      </c>
      <c r="R35" s="69" t="s">
        <v>162</v>
      </c>
      <c r="S35" s="69" t="s">
        <v>552</v>
      </c>
      <c r="T35" s="69" t="s">
        <v>553</v>
      </c>
      <c r="U35" s="107">
        <v>1</v>
      </c>
      <c r="V35" s="107">
        <v>1</v>
      </c>
      <c r="W35" s="69" t="s">
        <v>554</v>
      </c>
      <c r="X35" s="69" t="s">
        <v>555</v>
      </c>
      <c r="Y35" s="69" t="s">
        <v>2041</v>
      </c>
      <c r="Z35" s="81">
        <v>1</v>
      </c>
      <c r="AA35" s="67" t="s">
        <v>2041</v>
      </c>
      <c r="AB35" s="67" t="s">
        <v>2041</v>
      </c>
      <c r="AC35" s="98">
        <v>0</v>
      </c>
      <c r="AD35" s="67" t="s">
        <v>2042</v>
      </c>
      <c r="AE35" s="67"/>
      <c r="AF35" s="67" t="s">
        <v>169</v>
      </c>
      <c r="AG35" s="81">
        <v>1</v>
      </c>
      <c r="AH35" s="81"/>
      <c r="AI35" s="81">
        <v>2</v>
      </c>
      <c r="AJ35" s="81"/>
      <c r="AK35" s="81"/>
      <c r="AL35" s="81"/>
      <c r="AM35" s="71" t="s">
        <v>170</v>
      </c>
      <c r="AN35" s="71" t="s">
        <v>2031</v>
      </c>
      <c r="AO35" s="71" t="s">
        <v>2043</v>
      </c>
      <c r="AP35" s="71" t="s">
        <v>2044</v>
      </c>
      <c r="AQ35" s="71" t="s">
        <v>727</v>
      </c>
      <c r="AR35" s="71" t="s">
        <v>4144</v>
      </c>
      <c r="AS35" s="71" t="s">
        <v>4144</v>
      </c>
      <c r="AT35" s="104">
        <v>2</v>
      </c>
      <c r="AU35" s="71"/>
      <c r="AV35" s="69" t="s">
        <v>559</v>
      </c>
      <c r="AW35" s="67"/>
      <c r="AX35" s="67" t="s">
        <v>560</v>
      </c>
      <c r="AY35" s="81">
        <v>1</v>
      </c>
      <c r="AZ35" s="69">
        <v>2695</v>
      </c>
      <c r="BA35" s="67">
        <v>2695</v>
      </c>
      <c r="BB35" s="67" t="s">
        <v>177</v>
      </c>
      <c r="BC35" s="110">
        <v>43273</v>
      </c>
      <c r="BD35" s="81">
        <v>2018</v>
      </c>
      <c r="BE35" s="67"/>
      <c r="BF35" s="81">
        <v>2</v>
      </c>
      <c r="BG35" s="81">
        <v>0</v>
      </c>
      <c r="BH35" s="67" t="s">
        <v>4144</v>
      </c>
      <c r="BI35" s="111">
        <v>2</v>
      </c>
      <c r="BJ35" s="107"/>
      <c r="BK35" s="107">
        <v>0</v>
      </c>
      <c r="BL35" s="107"/>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111"/>
      <c r="CP35" s="69"/>
      <c r="CQ35" s="107"/>
      <c r="CR35" s="69"/>
      <c r="CS35" s="69"/>
      <c r="CT35" s="69"/>
      <c r="CU35" s="69"/>
      <c r="CV35" s="69"/>
      <c r="CW35" s="69"/>
      <c r="CX35" s="69"/>
      <c r="CY35" s="69"/>
      <c r="CZ35" s="69"/>
      <c r="DA35" s="69"/>
      <c r="DB35" s="69"/>
      <c r="DC35" s="69"/>
      <c r="DD35" s="69"/>
      <c r="DE35" s="69"/>
      <c r="DF35" s="69"/>
      <c r="DG35" s="69"/>
      <c r="DH35" s="69"/>
      <c r="DI35" s="69">
        <v>2695</v>
      </c>
      <c r="DJ35" s="67" t="s">
        <v>563</v>
      </c>
      <c r="DK35" s="67" t="s">
        <v>563</v>
      </c>
      <c r="DL35" s="67">
        <v>2695</v>
      </c>
      <c r="DM35" s="67">
        <v>2695</v>
      </c>
      <c r="DN35" s="67" t="s">
        <v>182</v>
      </c>
      <c r="DO35" s="67" t="s">
        <v>182</v>
      </c>
      <c r="DP35" s="67" t="s">
        <v>182</v>
      </c>
      <c r="DQ35" s="67">
        <v>2695</v>
      </c>
      <c r="DR35" s="67" t="s">
        <v>182</v>
      </c>
      <c r="DS35" s="67">
        <v>2695</v>
      </c>
      <c r="DT35" s="67">
        <v>2695</v>
      </c>
      <c r="DU35" s="110">
        <v>43133</v>
      </c>
      <c r="DV35" s="110">
        <v>43273</v>
      </c>
      <c r="DW35" s="110">
        <v>43133</v>
      </c>
      <c r="DX35" s="81">
        <v>2018</v>
      </c>
      <c r="DY35" s="110">
        <v>43273</v>
      </c>
      <c r="DZ35" s="67"/>
      <c r="EA35" s="67" t="s">
        <v>2059</v>
      </c>
      <c r="EB35" s="81">
        <v>1</v>
      </c>
      <c r="EC35" s="81">
        <v>1</v>
      </c>
      <c r="ED35" s="81">
        <v>9</v>
      </c>
      <c r="EE35" s="67"/>
      <c r="EF35" s="79"/>
      <c r="EG35" s="79"/>
      <c r="EH35" s="110"/>
      <c r="EI35" s="110"/>
      <c r="EJ35" s="67"/>
      <c r="EK35" s="67"/>
      <c r="EL35" s="67"/>
      <c r="EM35" s="67"/>
      <c r="EN35" s="67">
        <v>2018</v>
      </c>
    </row>
    <row r="36" spans="1:144" x14ac:dyDescent="0.2">
      <c r="A36" s="81">
        <v>1</v>
      </c>
      <c r="B36" s="81">
        <v>39</v>
      </c>
      <c r="C36" s="68" t="s">
        <v>545</v>
      </c>
      <c r="D36" s="67" t="s">
        <v>545</v>
      </c>
      <c r="E36" s="67" t="s">
        <v>546</v>
      </c>
      <c r="F36" s="67"/>
      <c r="G36" s="67" t="s">
        <v>155</v>
      </c>
      <c r="H36" s="67" t="s">
        <v>156</v>
      </c>
      <c r="I36" s="67" t="s">
        <v>547</v>
      </c>
      <c r="J36" s="7">
        <v>43874</v>
      </c>
      <c r="K36" s="79">
        <v>43299</v>
      </c>
      <c r="L36" s="81">
        <v>2018</v>
      </c>
      <c r="M36" s="69" t="s">
        <v>548</v>
      </c>
      <c r="N36" s="69" t="s">
        <v>549</v>
      </c>
      <c r="O36" s="107">
        <v>1</v>
      </c>
      <c r="P36" s="69" t="s">
        <v>550</v>
      </c>
      <c r="Q36" s="69" t="s">
        <v>551</v>
      </c>
      <c r="R36" s="69" t="s">
        <v>162</v>
      </c>
      <c r="S36" s="69" t="s">
        <v>552</v>
      </c>
      <c r="T36" s="69" t="s">
        <v>553</v>
      </c>
      <c r="U36" s="107">
        <v>1</v>
      </c>
      <c r="V36" s="107">
        <v>1</v>
      </c>
      <c r="W36" s="69" t="s">
        <v>554</v>
      </c>
      <c r="X36" s="69" t="s">
        <v>555</v>
      </c>
      <c r="Y36" s="69" t="s">
        <v>2041</v>
      </c>
      <c r="Z36" s="81">
        <v>1</v>
      </c>
      <c r="AA36" s="67" t="s">
        <v>2041</v>
      </c>
      <c r="AB36" s="67" t="s">
        <v>2041</v>
      </c>
      <c r="AC36" s="98">
        <v>0</v>
      </c>
      <c r="AD36" s="67" t="s">
        <v>2042</v>
      </c>
      <c r="AE36" s="67"/>
      <c r="AF36" s="67" t="s">
        <v>169</v>
      </c>
      <c r="AG36" s="81">
        <v>1</v>
      </c>
      <c r="AH36" s="81"/>
      <c r="AI36" s="81">
        <v>2</v>
      </c>
      <c r="AJ36" s="81"/>
      <c r="AK36" s="81"/>
      <c r="AL36" s="81"/>
      <c r="AM36" s="71" t="s">
        <v>170</v>
      </c>
      <c r="AN36" s="71" t="s">
        <v>2031</v>
      </c>
      <c r="AO36" s="71" t="s">
        <v>2043</v>
      </c>
      <c r="AP36" s="71" t="s">
        <v>2044</v>
      </c>
      <c r="AQ36" s="71" t="s">
        <v>727</v>
      </c>
      <c r="AR36" s="71" t="s">
        <v>4144</v>
      </c>
      <c r="AS36" s="71" t="s">
        <v>4144</v>
      </c>
      <c r="AT36" s="104">
        <v>2</v>
      </c>
      <c r="AU36" s="71"/>
      <c r="AV36" s="69" t="s">
        <v>559</v>
      </c>
      <c r="AW36" s="67"/>
      <c r="AX36" s="67" t="s">
        <v>560</v>
      </c>
      <c r="AY36" s="81">
        <v>1</v>
      </c>
      <c r="AZ36" s="69">
        <v>31725</v>
      </c>
      <c r="BA36" s="67">
        <v>31725</v>
      </c>
      <c r="BB36" s="67" t="s">
        <v>177</v>
      </c>
      <c r="BC36" s="110">
        <v>43273</v>
      </c>
      <c r="BD36" s="81">
        <v>2018</v>
      </c>
      <c r="BE36" s="67"/>
      <c r="BF36" s="81">
        <v>2</v>
      </c>
      <c r="BG36" s="81">
        <v>0</v>
      </c>
      <c r="BH36" s="67" t="s">
        <v>4144</v>
      </c>
      <c r="BI36" s="111">
        <v>2</v>
      </c>
      <c r="BJ36" s="107"/>
      <c r="BK36" s="107">
        <v>0</v>
      </c>
      <c r="BL36" s="107"/>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111"/>
      <c r="CP36" s="69"/>
      <c r="CQ36" s="107"/>
      <c r="CR36" s="69"/>
      <c r="CS36" s="69"/>
      <c r="CT36" s="69"/>
      <c r="CU36" s="69"/>
      <c r="CV36" s="69"/>
      <c r="CW36" s="69"/>
      <c r="CX36" s="69"/>
      <c r="CY36" s="69"/>
      <c r="CZ36" s="69"/>
      <c r="DA36" s="69"/>
      <c r="DB36" s="69"/>
      <c r="DC36" s="69"/>
      <c r="DD36" s="69"/>
      <c r="DE36" s="69"/>
      <c r="DF36" s="69"/>
      <c r="DG36" s="69"/>
      <c r="DH36" s="69"/>
      <c r="DI36" s="69">
        <v>31725</v>
      </c>
      <c r="DJ36" s="67" t="s">
        <v>563</v>
      </c>
      <c r="DK36" s="67" t="s">
        <v>563</v>
      </c>
      <c r="DL36" s="67">
        <v>31725</v>
      </c>
      <c r="DM36" s="67">
        <v>31725</v>
      </c>
      <c r="DN36" s="67" t="s">
        <v>182</v>
      </c>
      <c r="DO36" s="67" t="s">
        <v>182</v>
      </c>
      <c r="DP36" s="67" t="s">
        <v>182</v>
      </c>
      <c r="DQ36" s="67">
        <v>31725</v>
      </c>
      <c r="DR36" s="67" t="s">
        <v>182</v>
      </c>
      <c r="DS36" s="67">
        <v>31725</v>
      </c>
      <c r="DT36" s="67">
        <v>31725</v>
      </c>
      <c r="DU36" s="110">
        <v>43252</v>
      </c>
      <c r="DV36" s="110">
        <v>43273</v>
      </c>
      <c r="DW36" s="110">
        <v>43252</v>
      </c>
      <c r="DX36" s="81">
        <v>2018</v>
      </c>
      <c r="DY36" s="110">
        <v>43273</v>
      </c>
      <c r="DZ36" s="67"/>
      <c r="EA36" s="67" t="s">
        <v>2060</v>
      </c>
      <c r="EB36" s="81">
        <v>1</v>
      </c>
      <c r="EC36" s="81">
        <v>1</v>
      </c>
      <c r="ED36" s="81">
        <v>9</v>
      </c>
      <c r="EE36" s="67"/>
      <c r="EF36" s="79"/>
      <c r="EG36" s="79"/>
      <c r="EH36" s="110"/>
      <c r="EI36" s="110"/>
      <c r="EJ36" s="67"/>
      <c r="EK36" s="67"/>
      <c r="EL36" s="67"/>
      <c r="EM36" s="67"/>
      <c r="EN36" s="67">
        <v>2018</v>
      </c>
    </row>
    <row r="37" spans="1:144" x14ac:dyDescent="0.2">
      <c r="A37" s="81">
        <v>1</v>
      </c>
      <c r="B37" s="81">
        <v>40</v>
      </c>
      <c r="C37" s="68" t="s">
        <v>545</v>
      </c>
      <c r="D37" s="67" t="s">
        <v>545</v>
      </c>
      <c r="E37" s="67" t="s">
        <v>546</v>
      </c>
      <c r="F37" s="67"/>
      <c r="G37" s="67" t="s">
        <v>155</v>
      </c>
      <c r="H37" s="67" t="s">
        <v>156</v>
      </c>
      <c r="I37" s="67" t="s">
        <v>547</v>
      </c>
      <c r="J37" s="7">
        <v>43874</v>
      </c>
      <c r="K37" s="79">
        <v>43341</v>
      </c>
      <c r="L37" s="81">
        <v>2018</v>
      </c>
      <c r="M37" s="69" t="s">
        <v>548</v>
      </c>
      <c r="N37" s="69" t="s">
        <v>549</v>
      </c>
      <c r="O37" s="107">
        <v>1</v>
      </c>
      <c r="P37" s="69" t="s">
        <v>550</v>
      </c>
      <c r="Q37" s="69" t="s">
        <v>551</v>
      </c>
      <c r="R37" s="69" t="s">
        <v>162</v>
      </c>
      <c r="S37" s="69" t="s">
        <v>552</v>
      </c>
      <c r="T37" s="69" t="s">
        <v>553</v>
      </c>
      <c r="U37" s="107">
        <v>1</v>
      </c>
      <c r="V37" s="107">
        <v>1</v>
      </c>
      <c r="W37" s="69" t="s">
        <v>554</v>
      </c>
      <c r="X37" s="69" t="s">
        <v>166</v>
      </c>
      <c r="Y37" s="69" t="s">
        <v>554</v>
      </c>
      <c r="Z37" s="81">
        <v>1</v>
      </c>
      <c r="AA37" s="67" t="s">
        <v>2024</v>
      </c>
      <c r="AB37" s="67" t="s">
        <v>2024</v>
      </c>
      <c r="AC37" s="98">
        <v>0</v>
      </c>
      <c r="AD37" s="67" t="s">
        <v>2025</v>
      </c>
      <c r="AE37" s="67"/>
      <c r="AF37" s="67" t="s">
        <v>169</v>
      </c>
      <c r="AG37" s="81">
        <v>1</v>
      </c>
      <c r="AH37" s="81"/>
      <c r="AI37" s="81">
        <v>2</v>
      </c>
      <c r="AJ37" s="81"/>
      <c r="AK37" s="81"/>
      <c r="AL37" s="81"/>
      <c r="AM37" s="71" t="s">
        <v>170</v>
      </c>
      <c r="AN37" s="71" t="s">
        <v>171</v>
      </c>
      <c r="AO37" s="71" t="s">
        <v>2026</v>
      </c>
      <c r="AP37" s="71" t="s">
        <v>297</v>
      </c>
      <c r="AQ37" s="71" t="s">
        <v>1286</v>
      </c>
      <c r="AR37" s="71" t="s">
        <v>4144</v>
      </c>
      <c r="AS37" s="71" t="s">
        <v>4144</v>
      </c>
      <c r="AT37" s="104">
        <v>2</v>
      </c>
      <c r="AU37" s="71"/>
      <c r="AV37" s="69" t="s">
        <v>2061</v>
      </c>
      <c r="AW37" s="67" t="s">
        <v>174</v>
      </c>
      <c r="AX37" s="67" t="s">
        <v>175</v>
      </c>
      <c r="AY37" s="81">
        <v>1</v>
      </c>
      <c r="AZ37" s="69" t="s">
        <v>634</v>
      </c>
      <c r="BA37" s="67">
        <v>6750.5</v>
      </c>
      <c r="BB37" s="67" t="s">
        <v>177</v>
      </c>
      <c r="BC37" s="110">
        <v>43332</v>
      </c>
      <c r="BD37" s="81">
        <v>2018</v>
      </c>
      <c r="BE37" s="67"/>
      <c r="BF37" s="81">
        <v>2</v>
      </c>
      <c r="BG37" s="81">
        <v>0</v>
      </c>
      <c r="BH37" s="67" t="s">
        <v>4144</v>
      </c>
      <c r="BI37" s="111">
        <v>2</v>
      </c>
      <c r="BJ37" s="107"/>
      <c r="BK37" s="107">
        <v>0</v>
      </c>
      <c r="BL37" s="107"/>
      <c r="BM37" s="69"/>
      <c r="BN37" s="69"/>
      <c r="BO37" s="69"/>
      <c r="BP37" s="69"/>
      <c r="BQ37" s="69"/>
      <c r="BR37" s="69"/>
      <c r="BS37" s="69"/>
      <c r="BT37" s="69"/>
      <c r="BU37" s="69"/>
      <c r="BV37" s="69"/>
      <c r="BW37" s="69"/>
      <c r="BX37" s="69"/>
      <c r="BY37" s="69"/>
      <c r="BZ37" s="69"/>
      <c r="CA37" s="69"/>
      <c r="CB37" s="69"/>
      <c r="CC37" s="69"/>
      <c r="CD37" s="69"/>
      <c r="CE37" s="69"/>
      <c r="CF37" s="69"/>
      <c r="CG37" s="69"/>
      <c r="CH37" s="69"/>
      <c r="CI37" s="69"/>
      <c r="CJ37" s="69"/>
      <c r="CK37" s="69"/>
      <c r="CL37" s="69"/>
      <c r="CM37" s="69"/>
      <c r="CN37" s="69"/>
      <c r="CO37" s="111"/>
      <c r="CP37" s="69"/>
      <c r="CQ37" s="107"/>
      <c r="CR37" s="69"/>
      <c r="CS37" s="69"/>
      <c r="CT37" s="69"/>
      <c r="CU37" s="69"/>
      <c r="CV37" s="69"/>
      <c r="CW37" s="69"/>
      <c r="CX37" s="69"/>
      <c r="CY37" s="69"/>
      <c r="CZ37" s="69"/>
      <c r="DA37" s="69"/>
      <c r="DB37" s="69"/>
      <c r="DC37" s="69"/>
      <c r="DD37" s="69"/>
      <c r="DE37" s="69"/>
      <c r="DF37" s="69"/>
      <c r="DG37" s="69"/>
      <c r="DH37" s="69"/>
      <c r="DI37" s="69" t="s">
        <v>634</v>
      </c>
      <c r="DJ37" s="67">
        <v>6750.5</v>
      </c>
      <c r="DK37" s="67">
        <v>6750.5</v>
      </c>
      <c r="DL37" s="67">
        <v>6750.5</v>
      </c>
      <c r="DM37" s="67">
        <v>6750.5</v>
      </c>
      <c r="DN37" s="67" t="s">
        <v>182</v>
      </c>
      <c r="DO37" s="67" t="s">
        <v>182</v>
      </c>
      <c r="DP37" s="67" t="s">
        <v>182</v>
      </c>
      <c r="DQ37" s="67">
        <v>6750.5</v>
      </c>
      <c r="DR37" s="67" t="s">
        <v>182</v>
      </c>
      <c r="DS37" s="67">
        <v>6750.5</v>
      </c>
      <c r="DT37" s="67">
        <v>6750.5</v>
      </c>
      <c r="DU37" s="110">
        <v>43279</v>
      </c>
      <c r="DV37" s="110">
        <v>43332</v>
      </c>
      <c r="DW37" s="110">
        <v>43279</v>
      </c>
      <c r="DX37" s="81">
        <v>2018</v>
      </c>
      <c r="DY37" s="110">
        <v>43332</v>
      </c>
      <c r="DZ37" s="67"/>
      <c r="EA37" s="67" t="s">
        <v>2062</v>
      </c>
      <c r="EB37" s="81">
        <v>1</v>
      </c>
      <c r="EC37" s="81">
        <v>1</v>
      </c>
      <c r="ED37" s="81">
        <v>8</v>
      </c>
      <c r="EE37" s="67"/>
      <c r="EF37" s="79">
        <v>43279</v>
      </c>
      <c r="EG37" s="79">
        <v>43643</v>
      </c>
      <c r="EH37" s="110">
        <v>43279</v>
      </c>
      <c r="EI37" s="110">
        <v>43643</v>
      </c>
      <c r="EJ37" s="67"/>
      <c r="EK37" s="67"/>
      <c r="EL37" s="67"/>
      <c r="EM37" s="67"/>
      <c r="EN37" s="67">
        <v>2018</v>
      </c>
    </row>
    <row r="38" spans="1:144" x14ac:dyDescent="0.2">
      <c r="A38" s="81">
        <v>1</v>
      </c>
      <c r="B38" s="81">
        <v>41</v>
      </c>
      <c r="C38" s="68" t="s">
        <v>545</v>
      </c>
      <c r="D38" s="67" t="s">
        <v>545</v>
      </c>
      <c r="E38" s="67" t="s">
        <v>546</v>
      </c>
      <c r="F38" s="67"/>
      <c r="G38" s="67" t="s">
        <v>155</v>
      </c>
      <c r="H38" s="67" t="s">
        <v>156</v>
      </c>
      <c r="I38" s="67" t="s">
        <v>547</v>
      </c>
      <c r="J38" s="7">
        <v>43874</v>
      </c>
      <c r="K38" s="79">
        <v>43341</v>
      </c>
      <c r="L38" s="81">
        <v>2018</v>
      </c>
      <c r="M38" s="69" t="s">
        <v>548</v>
      </c>
      <c r="N38" s="69" t="s">
        <v>549</v>
      </c>
      <c r="O38" s="107">
        <v>1</v>
      </c>
      <c r="P38" s="69" t="s">
        <v>550</v>
      </c>
      <c r="Q38" s="69" t="s">
        <v>551</v>
      </c>
      <c r="R38" s="69" t="s">
        <v>162</v>
      </c>
      <c r="S38" s="69" t="s">
        <v>552</v>
      </c>
      <c r="T38" s="69" t="s">
        <v>553</v>
      </c>
      <c r="U38" s="107">
        <v>1</v>
      </c>
      <c r="V38" s="107">
        <v>1</v>
      </c>
      <c r="W38" s="69" t="s">
        <v>554</v>
      </c>
      <c r="X38" s="69" t="s">
        <v>555</v>
      </c>
      <c r="Y38" s="69" t="s">
        <v>562</v>
      </c>
      <c r="Z38" s="81">
        <v>1</v>
      </c>
      <c r="AA38" s="67" t="s">
        <v>1050</v>
      </c>
      <c r="AB38" s="67" t="s">
        <v>1050</v>
      </c>
      <c r="AC38" s="98">
        <v>0</v>
      </c>
      <c r="AD38" s="67" t="s">
        <v>1051</v>
      </c>
      <c r="AE38" s="67"/>
      <c r="AF38" s="67" t="s">
        <v>169</v>
      </c>
      <c r="AG38" s="81">
        <v>1</v>
      </c>
      <c r="AH38" s="81"/>
      <c r="AI38" s="81">
        <v>1</v>
      </c>
      <c r="AJ38" s="81">
        <v>210183</v>
      </c>
      <c r="AK38" s="81"/>
      <c r="AL38" s="81"/>
      <c r="AM38" s="71" t="s">
        <v>170</v>
      </c>
      <c r="AN38" s="71" t="s">
        <v>975</v>
      </c>
      <c r="AO38" s="71" t="s">
        <v>1052</v>
      </c>
      <c r="AP38" s="71" t="s">
        <v>1053</v>
      </c>
      <c r="AQ38" s="71" t="s">
        <v>727</v>
      </c>
      <c r="AR38" s="71" t="s">
        <v>4144</v>
      </c>
      <c r="AS38" s="71" t="s">
        <v>4144</v>
      </c>
      <c r="AT38" s="104">
        <v>2</v>
      </c>
      <c r="AU38" s="71"/>
      <c r="AV38" s="69" t="s">
        <v>559</v>
      </c>
      <c r="AW38" s="67"/>
      <c r="AX38" s="67" t="s">
        <v>560</v>
      </c>
      <c r="AY38" s="81">
        <v>1</v>
      </c>
      <c r="AZ38" s="69">
        <v>15862</v>
      </c>
      <c r="BA38" s="67">
        <v>15862</v>
      </c>
      <c r="BB38" s="67" t="s">
        <v>177</v>
      </c>
      <c r="BC38" s="110">
        <v>43332</v>
      </c>
      <c r="BD38" s="81">
        <v>2018</v>
      </c>
      <c r="BE38" s="67"/>
      <c r="BF38" s="81">
        <v>2</v>
      </c>
      <c r="BG38" s="81">
        <v>0</v>
      </c>
      <c r="BH38" s="67" t="s">
        <v>4144</v>
      </c>
      <c r="BI38" s="111">
        <v>2</v>
      </c>
      <c r="BJ38" s="107"/>
      <c r="BK38" s="107">
        <v>0</v>
      </c>
      <c r="BL38" s="107"/>
      <c r="BM38" s="69"/>
      <c r="BN38" s="69"/>
      <c r="BO38" s="69"/>
      <c r="BP38" s="69"/>
      <c r="BQ38" s="69"/>
      <c r="BR38" s="69"/>
      <c r="BS38" s="69"/>
      <c r="BT38" s="69"/>
      <c r="BU38" s="69"/>
      <c r="BV38" s="69"/>
      <c r="BW38" s="69"/>
      <c r="BX38" s="69"/>
      <c r="BY38" s="69"/>
      <c r="BZ38" s="69"/>
      <c r="CA38" s="69"/>
      <c r="CB38" s="69"/>
      <c r="CC38" s="69"/>
      <c r="CD38" s="69"/>
      <c r="CE38" s="69"/>
      <c r="CF38" s="69"/>
      <c r="CG38" s="69"/>
      <c r="CH38" s="69"/>
      <c r="CI38" s="69"/>
      <c r="CJ38" s="69"/>
      <c r="CK38" s="69"/>
      <c r="CL38" s="69"/>
      <c r="CM38" s="69"/>
      <c r="CN38" s="69"/>
      <c r="CO38" s="111"/>
      <c r="CP38" s="69"/>
      <c r="CQ38" s="107"/>
      <c r="CR38" s="69"/>
      <c r="CS38" s="69"/>
      <c r="CT38" s="69"/>
      <c r="CU38" s="69"/>
      <c r="CV38" s="69"/>
      <c r="CW38" s="69"/>
      <c r="CX38" s="69"/>
      <c r="CY38" s="69"/>
      <c r="CZ38" s="69"/>
      <c r="DA38" s="69"/>
      <c r="DB38" s="69"/>
      <c r="DC38" s="69"/>
      <c r="DD38" s="69"/>
      <c r="DE38" s="69"/>
      <c r="DF38" s="69"/>
      <c r="DG38" s="69"/>
      <c r="DH38" s="69"/>
      <c r="DI38" s="69">
        <v>15862</v>
      </c>
      <c r="DJ38" s="67" t="s">
        <v>563</v>
      </c>
      <c r="DK38" s="67" t="s">
        <v>563</v>
      </c>
      <c r="DL38" s="67">
        <v>15862</v>
      </c>
      <c r="DM38" s="67">
        <v>15862</v>
      </c>
      <c r="DN38" s="67" t="s">
        <v>182</v>
      </c>
      <c r="DO38" s="67" t="s">
        <v>182</v>
      </c>
      <c r="DP38" s="67" t="s">
        <v>182</v>
      </c>
      <c r="DQ38" s="67">
        <v>15862</v>
      </c>
      <c r="DR38" s="67" t="s">
        <v>182</v>
      </c>
      <c r="DS38" s="67">
        <v>15862</v>
      </c>
      <c r="DT38" s="67">
        <v>15862</v>
      </c>
      <c r="DU38" s="110">
        <v>43287</v>
      </c>
      <c r="DV38" s="110">
        <v>43332</v>
      </c>
      <c r="DW38" s="110">
        <v>43287</v>
      </c>
      <c r="DX38" s="81">
        <v>2018</v>
      </c>
      <c r="DY38" s="110">
        <v>43332</v>
      </c>
      <c r="DZ38" s="67"/>
      <c r="EA38" s="67" t="s">
        <v>2063</v>
      </c>
      <c r="EB38" s="81">
        <v>1</v>
      </c>
      <c r="EC38" s="81">
        <v>1</v>
      </c>
      <c r="ED38" s="81">
        <v>9</v>
      </c>
      <c r="EE38" s="67"/>
      <c r="EF38" s="79"/>
      <c r="EG38" s="79"/>
      <c r="EH38" s="110"/>
      <c r="EI38" s="110"/>
      <c r="EJ38" s="67"/>
      <c r="EK38" s="67"/>
      <c r="EL38" s="67"/>
      <c r="EM38" s="67"/>
      <c r="EN38" s="67">
        <v>2018</v>
      </c>
    </row>
    <row r="39" spans="1:144" x14ac:dyDescent="0.2">
      <c r="A39" s="81">
        <v>1</v>
      </c>
      <c r="B39" s="81">
        <v>43</v>
      </c>
      <c r="C39" s="68" t="s">
        <v>604</v>
      </c>
      <c r="D39" s="67" t="s">
        <v>604</v>
      </c>
      <c r="E39" s="67" t="s">
        <v>604</v>
      </c>
      <c r="F39" s="67"/>
      <c r="G39" s="67" t="s">
        <v>155</v>
      </c>
      <c r="H39" s="67" t="s">
        <v>156</v>
      </c>
      <c r="I39" s="72" t="s">
        <v>566</v>
      </c>
      <c r="J39" s="7">
        <v>43876</v>
      </c>
      <c r="K39" s="79">
        <v>43006</v>
      </c>
      <c r="L39" s="81">
        <v>2017</v>
      </c>
      <c r="M39" s="69" t="s">
        <v>605</v>
      </c>
      <c r="N39" s="69" t="s">
        <v>606</v>
      </c>
      <c r="O39" s="107">
        <v>1</v>
      </c>
      <c r="P39" s="69" t="s">
        <v>2762</v>
      </c>
      <c r="Q39" s="69" t="s">
        <v>607</v>
      </c>
      <c r="R39" s="69" t="s">
        <v>162</v>
      </c>
      <c r="S39" s="69" t="s">
        <v>608</v>
      </c>
      <c r="T39" s="69" t="s">
        <v>609</v>
      </c>
      <c r="U39" s="107">
        <v>1</v>
      </c>
      <c r="V39" s="107">
        <v>1</v>
      </c>
      <c r="W39" s="69" t="s">
        <v>610</v>
      </c>
      <c r="X39" s="69" t="s">
        <v>166</v>
      </c>
      <c r="Y39" s="69" t="s">
        <v>610</v>
      </c>
      <c r="Z39" s="81">
        <v>1</v>
      </c>
      <c r="AA39" s="67" t="s">
        <v>610</v>
      </c>
      <c r="AB39" s="67" t="s">
        <v>610</v>
      </c>
      <c r="AC39" s="98">
        <v>0</v>
      </c>
      <c r="AD39" s="67" t="s">
        <v>611</v>
      </c>
      <c r="AE39" s="67"/>
      <c r="AF39" s="67" t="s">
        <v>169</v>
      </c>
      <c r="AG39" s="81">
        <v>1</v>
      </c>
      <c r="AH39" s="81"/>
      <c r="AI39" s="81">
        <v>2</v>
      </c>
      <c r="AJ39" s="81"/>
      <c r="AK39" s="81"/>
      <c r="AL39" s="81"/>
      <c r="AM39" s="71" t="s">
        <v>612</v>
      </c>
      <c r="AN39" s="71" t="s">
        <v>171</v>
      </c>
      <c r="AO39" s="71" t="s">
        <v>1212</v>
      </c>
      <c r="AP39" s="71" t="s">
        <v>613</v>
      </c>
      <c r="AQ39" s="71" t="s">
        <v>613</v>
      </c>
      <c r="AR39" s="71" t="s">
        <v>4144</v>
      </c>
      <c r="AS39" s="71" t="s">
        <v>4144</v>
      </c>
      <c r="AT39" s="104">
        <v>2</v>
      </c>
      <c r="AU39" s="71"/>
      <c r="AV39" s="69" t="s">
        <v>2763</v>
      </c>
      <c r="AW39" s="67" t="s">
        <v>174</v>
      </c>
      <c r="AX39" s="67" t="s">
        <v>175</v>
      </c>
      <c r="AY39" s="81">
        <v>1</v>
      </c>
      <c r="AZ39" s="69" t="s">
        <v>2764</v>
      </c>
      <c r="BA39" s="67">
        <v>72901.090733590725</v>
      </c>
      <c r="BB39" s="67" t="s">
        <v>177</v>
      </c>
      <c r="BC39" s="110">
        <v>42908</v>
      </c>
      <c r="BD39" s="81">
        <v>2017</v>
      </c>
      <c r="BE39" s="67"/>
      <c r="BF39" s="81">
        <v>2</v>
      </c>
      <c r="BG39" s="81">
        <v>0</v>
      </c>
      <c r="BH39" s="67" t="s">
        <v>4144</v>
      </c>
      <c r="BI39" s="111">
        <v>2</v>
      </c>
      <c r="BJ39" s="107"/>
      <c r="BK39" s="107">
        <v>0</v>
      </c>
      <c r="BL39" s="107"/>
      <c r="BM39" s="69"/>
      <c r="BN39" s="69"/>
      <c r="BO39" s="69"/>
      <c r="BP39" s="69"/>
      <c r="BQ39" s="69"/>
      <c r="BR39" s="69"/>
      <c r="BS39" s="69"/>
      <c r="BT39" s="69"/>
      <c r="BU39" s="69"/>
      <c r="BV39" s="69"/>
      <c r="BW39" s="69"/>
      <c r="BX39" s="69"/>
      <c r="BY39" s="69"/>
      <c r="BZ39" s="69"/>
      <c r="CA39" s="69"/>
      <c r="CB39" s="69"/>
      <c r="CC39" s="69"/>
      <c r="CD39" s="69"/>
      <c r="CE39" s="69"/>
      <c r="CF39" s="69"/>
      <c r="CG39" s="69"/>
      <c r="CH39" s="69"/>
      <c r="CI39" s="69"/>
      <c r="CJ39" s="69"/>
      <c r="CK39" s="69"/>
      <c r="CL39" s="69"/>
      <c r="CM39" s="69"/>
      <c r="CN39" s="69"/>
      <c r="CO39" s="111"/>
      <c r="CP39" s="69"/>
      <c r="CQ39" s="107"/>
      <c r="CR39" s="69"/>
      <c r="CS39" s="69"/>
      <c r="CT39" s="69"/>
      <c r="CU39" s="69"/>
      <c r="CV39" s="69"/>
      <c r="CW39" s="69"/>
      <c r="CX39" s="69"/>
      <c r="CY39" s="69"/>
      <c r="CZ39" s="69"/>
      <c r="DA39" s="69"/>
      <c r="DB39" s="69"/>
      <c r="DC39" s="69"/>
      <c r="DD39" s="69"/>
      <c r="DE39" s="69"/>
      <c r="DF39" s="69"/>
      <c r="DG39" s="69"/>
      <c r="DH39" s="69"/>
      <c r="DI39" s="69" t="s">
        <v>2764</v>
      </c>
      <c r="DJ39" s="67">
        <v>71250.5</v>
      </c>
      <c r="DK39" s="67">
        <v>71250.5</v>
      </c>
      <c r="DL39" s="67">
        <v>71250.5</v>
      </c>
      <c r="DM39" s="67">
        <v>71250.5</v>
      </c>
      <c r="DN39" s="67" t="s">
        <v>182</v>
      </c>
      <c r="DO39" s="67" t="s">
        <v>182</v>
      </c>
      <c r="DP39" s="67">
        <v>72901.090733590725</v>
      </c>
      <c r="DQ39" s="67" t="s">
        <v>182</v>
      </c>
      <c r="DR39" s="67" t="s">
        <v>182</v>
      </c>
      <c r="DS39" s="67">
        <v>72901.090733590725</v>
      </c>
      <c r="DT39" s="67">
        <v>72901.090733590725</v>
      </c>
      <c r="DU39" s="110">
        <v>42908</v>
      </c>
      <c r="DV39" s="110">
        <v>42908</v>
      </c>
      <c r="DW39" s="110">
        <v>42908</v>
      </c>
      <c r="DX39" s="81">
        <v>2017</v>
      </c>
      <c r="DY39" s="110">
        <v>42908</v>
      </c>
      <c r="DZ39" s="67"/>
      <c r="EA39" s="67" t="s">
        <v>2765</v>
      </c>
      <c r="EB39" s="81">
        <v>1</v>
      </c>
      <c r="EC39" s="81">
        <v>1</v>
      </c>
      <c r="ED39" s="81">
        <v>7</v>
      </c>
      <c r="EE39" s="67"/>
      <c r="EF39" s="79">
        <v>42908</v>
      </c>
      <c r="EG39" s="79">
        <v>43272</v>
      </c>
      <c r="EH39" s="110">
        <v>42908</v>
      </c>
      <c r="EI39" s="110">
        <v>43272</v>
      </c>
      <c r="EJ39" s="67"/>
      <c r="EK39" s="67"/>
      <c r="EL39" s="67"/>
      <c r="EM39" s="67"/>
      <c r="EN39" s="67">
        <v>2017</v>
      </c>
    </row>
    <row r="40" spans="1:144" x14ac:dyDescent="0.2">
      <c r="A40" s="81">
        <v>1</v>
      </c>
      <c r="B40" s="81">
        <v>44</v>
      </c>
      <c r="C40" s="68" t="s">
        <v>604</v>
      </c>
      <c r="D40" s="67" t="s">
        <v>604</v>
      </c>
      <c r="E40" s="67" t="s">
        <v>604</v>
      </c>
      <c r="F40" s="67"/>
      <c r="G40" s="67" t="s">
        <v>155</v>
      </c>
      <c r="H40" s="67" t="s">
        <v>156</v>
      </c>
      <c r="I40" s="72" t="s">
        <v>566</v>
      </c>
      <c r="J40" s="7">
        <v>43876</v>
      </c>
      <c r="K40" s="79">
        <v>43299</v>
      </c>
      <c r="L40" s="81">
        <v>2018</v>
      </c>
      <c r="M40" s="69" t="s">
        <v>605</v>
      </c>
      <c r="N40" s="69" t="s">
        <v>606</v>
      </c>
      <c r="O40" s="107">
        <v>1</v>
      </c>
      <c r="P40" s="69" t="s">
        <v>2762</v>
      </c>
      <c r="Q40" s="69" t="s">
        <v>607</v>
      </c>
      <c r="R40" s="69" t="s">
        <v>162</v>
      </c>
      <c r="S40" s="69" t="s">
        <v>608</v>
      </c>
      <c r="T40" s="69" t="s">
        <v>609</v>
      </c>
      <c r="U40" s="107">
        <v>1</v>
      </c>
      <c r="V40" s="107">
        <v>1</v>
      </c>
      <c r="W40" s="69" t="s">
        <v>610</v>
      </c>
      <c r="X40" s="69" t="s">
        <v>166</v>
      </c>
      <c r="Y40" s="69" t="s">
        <v>610</v>
      </c>
      <c r="Z40" s="81">
        <v>1</v>
      </c>
      <c r="AA40" s="67" t="s">
        <v>610</v>
      </c>
      <c r="AB40" s="67" t="s">
        <v>610</v>
      </c>
      <c r="AC40" s="98">
        <v>0</v>
      </c>
      <c r="AD40" s="67" t="s">
        <v>611</v>
      </c>
      <c r="AE40" s="67"/>
      <c r="AF40" s="67" t="s">
        <v>169</v>
      </c>
      <c r="AG40" s="81">
        <v>1</v>
      </c>
      <c r="AH40" s="81"/>
      <c r="AI40" s="81">
        <v>2</v>
      </c>
      <c r="AJ40" s="81"/>
      <c r="AK40" s="81"/>
      <c r="AL40" s="81"/>
      <c r="AM40" s="71" t="s">
        <v>612</v>
      </c>
      <c r="AN40" s="71" t="s">
        <v>171</v>
      </c>
      <c r="AO40" s="71" t="s">
        <v>1212</v>
      </c>
      <c r="AP40" s="71" t="s">
        <v>613</v>
      </c>
      <c r="AQ40" s="71" t="s">
        <v>613</v>
      </c>
      <c r="AR40" s="71" t="s">
        <v>4144</v>
      </c>
      <c r="AS40" s="71" t="s">
        <v>4144</v>
      </c>
      <c r="AT40" s="104">
        <v>2</v>
      </c>
      <c r="AU40" s="71"/>
      <c r="AV40" s="69" t="s">
        <v>2766</v>
      </c>
      <c r="AW40" s="67" t="s">
        <v>174</v>
      </c>
      <c r="AX40" s="67" t="s">
        <v>175</v>
      </c>
      <c r="AY40" s="81">
        <v>1</v>
      </c>
      <c r="AZ40" s="69" t="s">
        <v>2767</v>
      </c>
      <c r="BA40" s="67">
        <v>65250.5</v>
      </c>
      <c r="BB40" s="67" t="s">
        <v>177</v>
      </c>
      <c r="BC40" s="110">
        <v>43294</v>
      </c>
      <c r="BD40" s="81">
        <v>2018</v>
      </c>
      <c r="BE40" s="67"/>
      <c r="BF40" s="81">
        <v>2</v>
      </c>
      <c r="BG40" s="81">
        <v>0</v>
      </c>
      <c r="BH40" s="67" t="s">
        <v>4144</v>
      </c>
      <c r="BI40" s="111">
        <v>2</v>
      </c>
      <c r="BJ40" s="107"/>
      <c r="BK40" s="107">
        <v>0</v>
      </c>
      <c r="BL40" s="107"/>
      <c r="BM40" s="69"/>
      <c r="BN40" s="69"/>
      <c r="BO40" s="69"/>
      <c r="BP40" s="69"/>
      <c r="BQ40" s="69"/>
      <c r="BR40" s="69"/>
      <c r="BS40" s="69"/>
      <c r="BT40" s="69"/>
      <c r="BU40" s="69"/>
      <c r="BV40" s="69"/>
      <c r="BW40" s="69"/>
      <c r="BX40" s="69"/>
      <c r="BY40" s="69"/>
      <c r="BZ40" s="69"/>
      <c r="CA40" s="69"/>
      <c r="CB40" s="69"/>
      <c r="CC40" s="69"/>
      <c r="CD40" s="69"/>
      <c r="CE40" s="69"/>
      <c r="CF40" s="69"/>
      <c r="CG40" s="69"/>
      <c r="CH40" s="69"/>
      <c r="CI40" s="69"/>
      <c r="CJ40" s="69"/>
      <c r="CK40" s="69"/>
      <c r="CL40" s="69"/>
      <c r="CM40" s="69"/>
      <c r="CN40" s="69"/>
      <c r="CO40" s="111"/>
      <c r="CP40" s="69"/>
      <c r="CQ40" s="107"/>
      <c r="CR40" s="69"/>
      <c r="CS40" s="69"/>
      <c r="CT40" s="69"/>
      <c r="CU40" s="69"/>
      <c r="CV40" s="69"/>
      <c r="CW40" s="69"/>
      <c r="CX40" s="69"/>
      <c r="CY40" s="69"/>
      <c r="CZ40" s="69"/>
      <c r="DA40" s="69"/>
      <c r="DB40" s="69"/>
      <c r="DC40" s="69"/>
      <c r="DD40" s="69"/>
      <c r="DE40" s="69"/>
      <c r="DF40" s="69"/>
      <c r="DG40" s="69"/>
      <c r="DH40" s="69"/>
      <c r="DI40" s="69" t="s">
        <v>2767</v>
      </c>
      <c r="DJ40" s="67">
        <v>65250.5</v>
      </c>
      <c r="DK40" s="67">
        <v>65250.5</v>
      </c>
      <c r="DL40" s="67">
        <v>65250.5</v>
      </c>
      <c r="DM40" s="67">
        <v>65250.5</v>
      </c>
      <c r="DN40" s="67" t="s">
        <v>182</v>
      </c>
      <c r="DO40" s="67" t="s">
        <v>182</v>
      </c>
      <c r="DP40" s="67" t="s">
        <v>182</v>
      </c>
      <c r="DQ40" s="67">
        <v>65250.5</v>
      </c>
      <c r="DR40" s="67" t="s">
        <v>182</v>
      </c>
      <c r="DS40" s="67">
        <v>65250.5</v>
      </c>
      <c r="DT40" s="67">
        <v>65250.5</v>
      </c>
      <c r="DU40" s="110">
        <v>43273</v>
      </c>
      <c r="DV40" s="110">
        <v>43294</v>
      </c>
      <c r="DW40" s="110">
        <v>43273</v>
      </c>
      <c r="DX40" s="81">
        <v>2018</v>
      </c>
      <c r="DY40" s="110">
        <v>43294</v>
      </c>
      <c r="DZ40" s="67"/>
      <c r="EA40" s="67" t="s">
        <v>2768</v>
      </c>
      <c r="EB40" s="81">
        <v>1</v>
      </c>
      <c r="EC40" s="81">
        <v>1</v>
      </c>
      <c r="ED40" s="81">
        <v>9</v>
      </c>
      <c r="EE40" s="67"/>
      <c r="EF40" s="79">
        <v>43273</v>
      </c>
      <c r="EG40" s="79">
        <v>43637</v>
      </c>
      <c r="EH40" s="110">
        <v>43273</v>
      </c>
      <c r="EI40" s="110">
        <v>43637</v>
      </c>
      <c r="EJ40" s="67"/>
      <c r="EK40" s="67"/>
      <c r="EL40" s="67"/>
      <c r="EM40" s="67"/>
      <c r="EN40" s="67">
        <v>2018</v>
      </c>
    </row>
    <row r="41" spans="1:144" x14ac:dyDescent="0.2">
      <c r="A41" s="81">
        <v>1</v>
      </c>
      <c r="B41" s="81">
        <v>48</v>
      </c>
      <c r="C41" s="68" t="s">
        <v>209</v>
      </c>
      <c r="D41" s="67" t="s">
        <v>209</v>
      </c>
      <c r="E41" s="67"/>
      <c r="F41" s="67" t="s">
        <v>210</v>
      </c>
      <c r="G41" s="67" t="s">
        <v>186</v>
      </c>
      <c r="H41" s="67" t="s">
        <v>187</v>
      </c>
      <c r="I41" s="67" t="s">
        <v>188</v>
      </c>
      <c r="J41" s="7">
        <v>43871</v>
      </c>
      <c r="K41" s="79">
        <v>43383</v>
      </c>
      <c r="L41" s="81">
        <v>2018</v>
      </c>
      <c r="M41" s="69" t="s">
        <v>211</v>
      </c>
      <c r="N41" s="69" t="s">
        <v>235</v>
      </c>
      <c r="O41" s="107">
        <v>1</v>
      </c>
      <c r="P41" s="69" t="s">
        <v>213</v>
      </c>
      <c r="Q41" s="69" t="s">
        <v>214</v>
      </c>
      <c r="R41" s="69" t="s">
        <v>162</v>
      </c>
      <c r="S41" s="69" t="s">
        <v>215</v>
      </c>
      <c r="T41" s="69" t="s">
        <v>216</v>
      </c>
      <c r="U41" s="107">
        <v>1</v>
      </c>
      <c r="V41" s="107">
        <v>1</v>
      </c>
      <c r="W41" s="69" t="s">
        <v>228</v>
      </c>
      <c r="X41" s="69" t="s">
        <v>166</v>
      </c>
      <c r="Y41" s="69" t="s">
        <v>243</v>
      </c>
      <c r="Z41" s="81">
        <v>1</v>
      </c>
      <c r="AA41" s="67" t="s">
        <v>229</v>
      </c>
      <c r="AB41" s="70" t="s">
        <v>229</v>
      </c>
      <c r="AC41" s="98">
        <v>126</v>
      </c>
      <c r="AD41" s="67" t="s">
        <v>236</v>
      </c>
      <c r="AE41" s="67"/>
      <c r="AF41" s="67" t="s">
        <v>169</v>
      </c>
      <c r="AG41" s="81">
        <v>1</v>
      </c>
      <c r="AH41" s="81"/>
      <c r="AI41" s="81">
        <v>1</v>
      </c>
      <c r="AJ41" s="81">
        <v>1122442</v>
      </c>
      <c r="AK41" s="81"/>
      <c r="AL41" s="81"/>
      <c r="AM41" s="71" t="s">
        <v>170</v>
      </c>
      <c r="AN41" s="71" t="s">
        <v>171</v>
      </c>
      <c r="AO41" s="71" t="s">
        <v>172</v>
      </c>
      <c r="AP41" s="71" t="s">
        <v>172</v>
      </c>
      <c r="AQ41" s="71" t="s">
        <v>172</v>
      </c>
      <c r="AR41" s="71" t="s">
        <v>4144</v>
      </c>
      <c r="AS41" s="71" t="s">
        <v>4144</v>
      </c>
      <c r="AT41" s="104">
        <v>1</v>
      </c>
      <c r="AU41" s="71"/>
      <c r="AV41" s="69" t="s">
        <v>695</v>
      </c>
      <c r="AW41" s="67" t="s">
        <v>174</v>
      </c>
      <c r="AX41" s="67" t="s">
        <v>175</v>
      </c>
      <c r="AY41" s="81">
        <v>1</v>
      </c>
      <c r="AZ41" s="69" t="s">
        <v>649</v>
      </c>
      <c r="BA41" s="67">
        <v>3750.5</v>
      </c>
      <c r="BB41" s="67" t="s">
        <v>177</v>
      </c>
      <c r="BC41" s="110">
        <v>43383</v>
      </c>
      <c r="BD41" s="81">
        <v>2018</v>
      </c>
      <c r="BE41" s="67"/>
      <c r="BF41" s="81">
        <v>2</v>
      </c>
      <c r="BG41" s="81">
        <v>0</v>
      </c>
      <c r="BH41" s="67" t="s">
        <v>4144</v>
      </c>
      <c r="BI41" s="111">
        <v>2</v>
      </c>
      <c r="BJ41" s="107"/>
      <c r="BK41" s="107">
        <v>0</v>
      </c>
      <c r="BL41" s="107"/>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c r="CK41" s="69"/>
      <c r="CL41" s="69"/>
      <c r="CM41" s="69"/>
      <c r="CN41" s="69"/>
      <c r="CO41" s="111"/>
      <c r="CP41" s="69"/>
      <c r="CQ41" s="107"/>
      <c r="CR41" s="69"/>
      <c r="CS41" s="69"/>
      <c r="CT41" s="69"/>
      <c r="CU41" s="69"/>
      <c r="CV41" s="69"/>
      <c r="CW41" s="69"/>
      <c r="CX41" s="69"/>
      <c r="CY41" s="69"/>
      <c r="CZ41" s="69"/>
      <c r="DA41" s="69"/>
      <c r="DB41" s="69"/>
      <c r="DC41" s="69"/>
      <c r="DD41" s="69"/>
      <c r="DE41" s="69"/>
      <c r="DF41" s="69"/>
      <c r="DG41" s="69"/>
      <c r="DH41" s="69"/>
      <c r="DI41" s="69" t="s">
        <v>649</v>
      </c>
      <c r="DJ41" s="67">
        <v>3750.5</v>
      </c>
      <c r="DK41" s="67">
        <v>3750.5</v>
      </c>
      <c r="DL41" s="67">
        <v>3750.5</v>
      </c>
      <c r="DM41" s="67">
        <v>3750.5</v>
      </c>
      <c r="DN41" s="67" t="s">
        <v>182</v>
      </c>
      <c r="DO41" s="67" t="s">
        <v>182</v>
      </c>
      <c r="DP41" s="67" t="s">
        <v>182</v>
      </c>
      <c r="DQ41" s="67">
        <v>3750.5</v>
      </c>
      <c r="DR41" s="67" t="s">
        <v>182</v>
      </c>
      <c r="DS41" s="67">
        <v>3750.5</v>
      </c>
      <c r="DT41" s="67">
        <v>3750.5</v>
      </c>
      <c r="DU41" s="110">
        <v>43355</v>
      </c>
      <c r="DV41" s="110">
        <v>43383</v>
      </c>
      <c r="DW41" s="110">
        <v>43355</v>
      </c>
      <c r="DX41" s="81">
        <v>2018</v>
      </c>
      <c r="DY41" s="110">
        <v>43383</v>
      </c>
      <c r="DZ41" s="67"/>
      <c r="EA41" s="67" t="s">
        <v>752</v>
      </c>
      <c r="EB41" s="81">
        <v>1</v>
      </c>
      <c r="EC41" s="81">
        <v>1</v>
      </c>
      <c r="ED41" s="81">
        <v>10</v>
      </c>
      <c r="EE41" s="67"/>
      <c r="EF41" s="79">
        <v>43355</v>
      </c>
      <c r="EG41" s="79">
        <v>43719</v>
      </c>
      <c r="EH41" s="110">
        <v>43355</v>
      </c>
      <c r="EI41" s="110">
        <v>43719</v>
      </c>
      <c r="EJ41" s="67"/>
      <c r="EK41" s="67"/>
      <c r="EL41" s="67"/>
      <c r="EM41" s="67"/>
      <c r="EN41" s="67">
        <v>2018</v>
      </c>
    </row>
    <row r="42" spans="1:144" x14ac:dyDescent="0.2">
      <c r="A42" s="81">
        <v>1</v>
      </c>
      <c r="B42" s="81">
        <v>49</v>
      </c>
      <c r="C42" s="68" t="s">
        <v>1845</v>
      </c>
      <c r="D42" s="67" t="s">
        <v>1845</v>
      </c>
      <c r="E42" s="67"/>
      <c r="F42" s="67" t="s">
        <v>1846</v>
      </c>
      <c r="G42" s="67" t="s">
        <v>186</v>
      </c>
      <c r="H42" s="67" t="s">
        <v>187</v>
      </c>
      <c r="I42" s="67" t="s">
        <v>188</v>
      </c>
      <c r="J42" s="7">
        <v>43874</v>
      </c>
      <c r="K42" s="79">
        <v>43173</v>
      </c>
      <c r="L42" s="81">
        <v>2018</v>
      </c>
      <c r="M42" s="69" t="s">
        <v>1847</v>
      </c>
      <c r="N42" s="69" t="s">
        <v>1848</v>
      </c>
      <c r="O42" s="107">
        <v>1</v>
      </c>
      <c r="P42" s="69" t="s">
        <v>1849</v>
      </c>
      <c r="Q42" s="69" t="s">
        <v>1850</v>
      </c>
      <c r="R42" s="69" t="s">
        <v>162</v>
      </c>
      <c r="S42" s="69" t="s">
        <v>1851</v>
      </c>
      <c r="T42" s="69" t="s">
        <v>1852</v>
      </c>
      <c r="U42" s="107">
        <v>1</v>
      </c>
      <c r="V42" s="107">
        <v>1</v>
      </c>
      <c r="W42" s="69" t="s">
        <v>1853</v>
      </c>
      <c r="X42" s="69" t="s">
        <v>166</v>
      </c>
      <c r="Y42" s="69" t="s">
        <v>1853</v>
      </c>
      <c r="Z42" s="81">
        <v>1</v>
      </c>
      <c r="AA42" s="67" t="s">
        <v>1853</v>
      </c>
      <c r="AB42" s="73" t="s">
        <v>1853</v>
      </c>
      <c r="AC42" s="98">
        <v>1</v>
      </c>
      <c r="AD42" s="67" t="s">
        <v>1854</v>
      </c>
      <c r="AE42" s="67"/>
      <c r="AF42" s="67" t="s">
        <v>169</v>
      </c>
      <c r="AG42" s="81">
        <v>1</v>
      </c>
      <c r="AH42" s="81"/>
      <c r="AI42" s="81">
        <v>1</v>
      </c>
      <c r="AJ42" s="81">
        <v>1178236</v>
      </c>
      <c r="AK42" s="81"/>
      <c r="AL42" s="81"/>
      <c r="AM42" s="71" t="s">
        <v>170</v>
      </c>
      <c r="AN42" s="71" t="s">
        <v>171</v>
      </c>
      <c r="AO42" s="71" t="s">
        <v>172</v>
      </c>
      <c r="AP42" s="71" t="s">
        <v>172</v>
      </c>
      <c r="AQ42" s="71" t="s">
        <v>172</v>
      </c>
      <c r="AR42" s="71" t="s">
        <v>4144</v>
      </c>
      <c r="AS42" s="71" t="s">
        <v>4144</v>
      </c>
      <c r="AT42" s="104">
        <v>1</v>
      </c>
      <c r="AU42" s="71"/>
      <c r="AV42" s="69" t="s">
        <v>1855</v>
      </c>
      <c r="AW42" s="67" t="s">
        <v>174</v>
      </c>
      <c r="AX42" s="67" t="s">
        <v>175</v>
      </c>
      <c r="AY42" s="81">
        <v>1</v>
      </c>
      <c r="AZ42" s="69" t="s">
        <v>206</v>
      </c>
      <c r="BA42" s="67">
        <v>5250.5</v>
      </c>
      <c r="BB42" s="67" t="s">
        <v>177</v>
      </c>
      <c r="BC42" s="110">
        <v>43131</v>
      </c>
      <c r="BD42" s="81">
        <v>2018</v>
      </c>
      <c r="BE42" s="67"/>
      <c r="BF42" s="81">
        <v>2</v>
      </c>
      <c r="BG42" s="81">
        <v>0</v>
      </c>
      <c r="BH42" s="67" t="s">
        <v>4144</v>
      </c>
      <c r="BI42" s="111">
        <v>2</v>
      </c>
      <c r="BJ42" s="107"/>
      <c r="BK42" s="107">
        <v>0</v>
      </c>
      <c r="BL42" s="107"/>
      <c r="BM42" s="69"/>
      <c r="BN42" s="69"/>
      <c r="BO42" s="69"/>
      <c r="BP42" s="69"/>
      <c r="BQ42" s="69"/>
      <c r="BR42" s="69"/>
      <c r="BS42" s="69"/>
      <c r="BT42" s="69"/>
      <c r="BU42" s="69"/>
      <c r="BV42" s="69"/>
      <c r="BW42" s="69"/>
      <c r="BX42" s="69"/>
      <c r="BY42" s="69"/>
      <c r="BZ42" s="69"/>
      <c r="CA42" s="69"/>
      <c r="CB42" s="69"/>
      <c r="CC42" s="69"/>
      <c r="CD42" s="69"/>
      <c r="CE42" s="69"/>
      <c r="CF42" s="69"/>
      <c r="CG42" s="69"/>
      <c r="CH42" s="69"/>
      <c r="CI42" s="69"/>
      <c r="CJ42" s="69"/>
      <c r="CK42" s="69"/>
      <c r="CL42" s="69"/>
      <c r="CM42" s="69"/>
      <c r="CN42" s="69"/>
      <c r="CO42" s="111"/>
      <c r="CP42" s="69"/>
      <c r="CQ42" s="107"/>
      <c r="CR42" s="69"/>
      <c r="CS42" s="69"/>
      <c r="CT42" s="69"/>
      <c r="CU42" s="69"/>
      <c r="CV42" s="69"/>
      <c r="CW42" s="69"/>
      <c r="CX42" s="69"/>
      <c r="CY42" s="69"/>
      <c r="CZ42" s="69"/>
      <c r="DA42" s="69"/>
      <c r="DB42" s="69"/>
      <c r="DC42" s="69"/>
      <c r="DD42" s="69"/>
      <c r="DE42" s="69"/>
      <c r="DF42" s="69"/>
      <c r="DG42" s="69"/>
      <c r="DH42" s="69"/>
      <c r="DI42" s="69" t="s">
        <v>206</v>
      </c>
      <c r="DJ42" s="67">
        <v>5250.5</v>
      </c>
      <c r="DK42" s="67">
        <v>5250.5</v>
      </c>
      <c r="DL42" s="67">
        <v>5250.5</v>
      </c>
      <c r="DM42" s="67">
        <v>5250.5</v>
      </c>
      <c r="DN42" s="67" t="s">
        <v>182</v>
      </c>
      <c r="DO42" s="67" t="s">
        <v>182</v>
      </c>
      <c r="DP42" s="67" t="s">
        <v>182</v>
      </c>
      <c r="DQ42" s="67">
        <v>5250.5</v>
      </c>
      <c r="DR42" s="67" t="s">
        <v>182</v>
      </c>
      <c r="DS42" s="67">
        <v>5250.5</v>
      </c>
      <c r="DT42" s="67">
        <v>5250.5</v>
      </c>
      <c r="DU42" s="110">
        <v>43124</v>
      </c>
      <c r="DV42" s="110">
        <v>43131</v>
      </c>
      <c r="DW42" s="110">
        <v>43124</v>
      </c>
      <c r="DX42" s="81">
        <v>2018</v>
      </c>
      <c r="DY42" s="110">
        <v>43131</v>
      </c>
      <c r="DZ42" s="67"/>
      <c r="EA42" s="67" t="s">
        <v>1856</v>
      </c>
      <c r="EB42" s="81">
        <v>1</v>
      </c>
      <c r="EC42" s="81">
        <v>1</v>
      </c>
      <c r="ED42" s="81">
        <v>15</v>
      </c>
      <c r="EE42" s="67"/>
      <c r="EF42" s="79">
        <v>43124</v>
      </c>
      <c r="EG42" s="79">
        <v>43488</v>
      </c>
      <c r="EH42" s="110">
        <v>43124</v>
      </c>
      <c r="EI42" s="110">
        <v>43488</v>
      </c>
      <c r="EJ42" s="67"/>
      <c r="EK42" s="67"/>
      <c r="EL42" s="67"/>
      <c r="EM42" s="67"/>
      <c r="EN42" s="67">
        <v>2018</v>
      </c>
    </row>
    <row r="43" spans="1:144" x14ac:dyDescent="0.2">
      <c r="A43" s="81">
        <v>1</v>
      </c>
      <c r="B43" s="81">
        <v>50</v>
      </c>
      <c r="C43" s="68" t="s">
        <v>2769</v>
      </c>
      <c r="D43" s="67" t="s">
        <v>2769</v>
      </c>
      <c r="E43" s="67"/>
      <c r="F43" s="67" t="s">
        <v>2770</v>
      </c>
      <c r="G43" s="67" t="s">
        <v>888</v>
      </c>
      <c r="H43" s="67" t="s">
        <v>2395</v>
      </c>
      <c r="I43" s="72" t="s">
        <v>188</v>
      </c>
      <c r="J43" s="7">
        <v>43876</v>
      </c>
      <c r="K43" s="79">
        <v>42215</v>
      </c>
      <c r="L43" s="81">
        <v>2015</v>
      </c>
      <c r="M43" s="69" t="s">
        <v>2771</v>
      </c>
      <c r="N43" s="69" t="s">
        <v>2772</v>
      </c>
      <c r="O43" s="107">
        <v>1</v>
      </c>
      <c r="P43" s="69" t="s">
        <v>2773</v>
      </c>
      <c r="Q43" s="69" t="s">
        <v>340</v>
      </c>
      <c r="R43" s="69" t="s">
        <v>162</v>
      </c>
      <c r="S43" s="69" t="s">
        <v>341</v>
      </c>
      <c r="T43" s="69" t="s">
        <v>342</v>
      </c>
      <c r="U43" s="107">
        <v>1</v>
      </c>
      <c r="V43" s="107">
        <v>1</v>
      </c>
      <c r="W43" s="69" t="s">
        <v>2774</v>
      </c>
      <c r="X43" s="69" t="s">
        <v>166</v>
      </c>
      <c r="Y43" s="69" t="s">
        <v>2774</v>
      </c>
      <c r="Z43" s="81">
        <v>1</v>
      </c>
      <c r="AA43" s="67" t="s">
        <v>2774</v>
      </c>
      <c r="AB43" s="67" t="s">
        <v>2774</v>
      </c>
      <c r="AC43" s="98">
        <v>2</v>
      </c>
      <c r="AD43" s="67" t="s">
        <v>2775</v>
      </c>
      <c r="AE43" s="67"/>
      <c r="AF43" s="67" t="s">
        <v>169</v>
      </c>
      <c r="AG43" s="81">
        <v>1</v>
      </c>
      <c r="AH43" s="81"/>
      <c r="AI43" s="81">
        <v>1</v>
      </c>
      <c r="AJ43" s="81">
        <v>269425</v>
      </c>
      <c r="AK43" s="81" t="s">
        <v>2776</v>
      </c>
      <c r="AL43" s="81"/>
      <c r="AM43" s="71" t="s">
        <v>170</v>
      </c>
      <c r="AN43" s="71" t="s">
        <v>171</v>
      </c>
      <c r="AO43" s="71" t="s">
        <v>172</v>
      </c>
      <c r="AP43" s="71" t="s">
        <v>172</v>
      </c>
      <c r="AQ43" s="71" t="s">
        <v>172</v>
      </c>
      <c r="AR43" s="71" t="s">
        <v>4144</v>
      </c>
      <c r="AS43" s="71" t="s">
        <v>4144</v>
      </c>
      <c r="AT43" s="104">
        <v>1</v>
      </c>
      <c r="AU43" s="71"/>
      <c r="AV43" s="69" t="s">
        <v>708</v>
      </c>
      <c r="AW43" s="67" t="s">
        <v>174</v>
      </c>
      <c r="AX43" s="67" t="s">
        <v>175</v>
      </c>
      <c r="AY43" s="81">
        <v>1</v>
      </c>
      <c r="AZ43" s="69" t="s">
        <v>345</v>
      </c>
      <c r="BA43" s="67">
        <v>15105.53</v>
      </c>
      <c r="BB43" s="67" t="s">
        <v>177</v>
      </c>
      <c r="BC43" s="110">
        <v>42185</v>
      </c>
      <c r="BD43" s="81">
        <v>2015</v>
      </c>
      <c r="BE43" s="67"/>
      <c r="BF43" s="81">
        <v>2</v>
      </c>
      <c r="BG43" s="81">
        <v>0</v>
      </c>
      <c r="BH43" s="67" t="s">
        <v>4144</v>
      </c>
      <c r="BI43" s="111">
        <v>2</v>
      </c>
      <c r="BJ43" s="107"/>
      <c r="BK43" s="107">
        <v>0</v>
      </c>
      <c r="BL43" s="107"/>
      <c r="BM43" s="69"/>
      <c r="BN43" s="69"/>
      <c r="BO43" s="69"/>
      <c r="BP43" s="69"/>
      <c r="BQ43" s="69"/>
      <c r="BR43" s="69"/>
      <c r="BS43" s="69"/>
      <c r="BT43" s="69"/>
      <c r="BU43" s="69"/>
      <c r="BV43" s="69"/>
      <c r="BW43" s="69"/>
      <c r="BX43" s="69"/>
      <c r="BY43" s="69"/>
      <c r="BZ43" s="69"/>
      <c r="CA43" s="69"/>
      <c r="CB43" s="69"/>
      <c r="CC43" s="69"/>
      <c r="CD43" s="69"/>
      <c r="CE43" s="69"/>
      <c r="CF43" s="69"/>
      <c r="CG43" s="69"/>
      <c r="CH43" s="69"/>
      <c r="CI43" s="69"/>
      <c r="CJ43" s="69"/>
      <c r="CK43" s="69"/>
      <c r="CL43" s="69"/>
      <c r="CM43" s="69"/>
      <c r="CN43" s="69"/>
      <c r="CO43" s="111"/>
      <c r="CP43" s="69"/>
      <c r="CQ43" s="107"/>
      <c r="CR43" s="69"/>
      <c r="CS43" s="69"/>
      <c r="CT43" s="69"/>
      <c r="CU43" s="69"/>
      <c r="CV43" s="69"/>
      <c r="CW43" s="69"/>
      <c r="CX43" s="69"/>
      <c r="CY43" s="69"/>
      <c r="CZ43" s="69"/>
      <c r="DA43" s="69"/>
      <c r="DB43" s="69"/>
      <c r="DC43" s="69"/>
      <c r="DD43" s="69"/>
      <c r="DE43" s="69"/>
      <c r="DF43" s="69"/>
      <c r="DG43" s="69"/>
      <c r="DH43" s="69"/>
      <c r="DI43" s="69" t="s">
        <v>345</v>
      </c>
      <c r="DJ43" s="67">
        <v>14250.5</v>
      </c>
      <c r="DK43" s="67">
        <v>14250.5</v>
      </c>
      <c r="DL43" s="67">
        <v>14250.5</v>
      </c>
      <c r="DM43" s="67">
        <v>14250.5</v>
      </c>
      <c r="DN43" s="67">
        <v>15105.53</v>
      </c>
      <c r="DO43" s="67" t="s">
        <v>182</v>
      </c>
      <c r="DP43" s="67" t="s">
        <v>182</v>
      </c>
      <c r="DQ43" s="67" t="s">
        <v>182</v>
      </c>
      <c r="DR43" s="67" t="s">
        <v>182</v>
      </c>
      <c r="DS43" s="67">
        <v>15105.53</v>
      </c>
      <c r="DT43" s="67">
        <v>15105.53</v>
      </c>
      <c r="DU43" s="110">
        <v>42005</v>
      </c>
      <c r="DV43" s="110">
        <v>42185</v>
      </c>
      <c r="DW43" s="110">
        <v>42005</v>
      </c>
      <c r="DX43" s="81">
        <v>2015</v>
      </c>
      <c r="DY43" s="110">
        <v>42185</v>
      </c>
      <c r="DZ43" s="67"/>
      <c r="EA43" s="67" t="s">
        <v>2777</v>
      </c>
      <c r="EB43" s="81">
        <v>1</v>
      </c>
      <c r="EC43" s="81">
        <v>1</v>
      </c>
      <c r="ED43" s="81">
        <v>9</v>
      </c>
      <c r="EE43" s="67"/>
      <c r="EF43" s="79">
        <v>42005</v>
      </c>
      <c r="EG43" s="79">
        <v>42369</v>
      </c>
      <c r="EH43" s="110">
        <v>42005</v>
      </c>
      <c r="EI43" s="110">
        <v>42369</v>
      </c>
      <c r="EJ43" s="67"/>
      <c r="EK43" s="67"/>
      <c r="EL43" s="67"/>
      <c r="EM43" s="67"/>
      <c r="EN43" s="67">
        <v>2015</v>
      </c>
    </row>
    <row r="44" spans="1:144" x14ac:dyDescent="0.2">
      <c r="A44" s="81">
        <v>1</v>
      </c>
      <c r="B44" s="81">
        <v>51</v>
      </c>
      <c r="C44" s="68" t="s">
        <v>2769</v>
      </c>
      <c r="D44" s="67" t="s">
        <v>2769</v>
      </c>
      <c r="E44" s="67"/>
      <c r="F44" s="67" t="s">
        <v>2770</v>
      </c>
      <c r="G44" s="67" t="s">
        <v>888</v>
      </c>
      <c r="H44" s="67" t="s">
        <v>2395</v>
      </c>
      <c r="I44" s="72" t="s">
        <v>188</v>
      </c>
      <c r="J44" s="7">
        <v>43876</v>
      </c>
      <c r="K44" s="79">
        <v>42613</v>
      </c>
      <c r="L44" s="81">
        <v>2016</v>
      </c>
      <c r="M44" s="69" t="s">
        <v>2771</v>
      </c>
      <c r="N44" s="69" t="s">
        <v>2772</v>
      </c>
      <c r="O44" s="107">
        <v>1</v>
      </c>
      <c r="P44" s="69" t="s">
        <v>2773</v>
      </c>
      <c r="Q44" s="69" t="s">
        <v>340</v>
      </c>
      <c r="R44" s="69" t="s">
        <v>162</v>
      </c>
      <c r="S44" s="69" t="s">
        <v>341</v>
      </c>
      <c r="T44" s="69" t="s">
        <v>342</v>
      </c>
      <c r="U44" s="107">
        <v>1</v>
      </c>
      <c r="V44" s="107">
        <v>1</v>
      </c>
      <c r="W44" s="69" t="s">
        <v>2774</v>
      </c>
      <c r="X44" s="69" t="s">
        <v>166</v>
      </c>
      <c r="Y44" s="69" t="s">
        <v>2774</v>
      </c>
      <c r="Z44" s="81">
        <v>1</v>
      </c>
      <c r="AA44" s="67" t="s">
        <v>2774</v>
      </c>
      <c r="AB44" s="67" t="s">
        <v>2774</v>
      </c>
      <c r="AC44" s="98">
        <v>2</v>
      </c>
      <c r="AD44" s="67" t="s">
        <v>2775</v>
      </c>
      <c r="AE44" s="67"/>
      <c r="AF44" s="67" t="s">
        <v>169</v>
      </c>
      <c r="AG44" s="81">
        <v>1</v>
      </c>
      <c r="AH44" s="81"/>
      <c r="AI44" s="81">
        <v>1</v>
      </c>
      <c r="AJ44" s="81">
        <v>269425</v>
      </c>
      <c r="AK44" s="81" t="s">
        <v>2776</v>
      </c>
      <c r="AL44" s="81"/>
      <c r="AM44" s="71" t="s">
        <v>170</v>
      </c>
      <c r="AN44" s="71" t="s">
        <v>171</v>
      </c>
      <c r="AO44" s="71" t="s">
        <v>172</v>
      </c>
      <c r="AP44" s="71" t="s">
        <v>172</v>
      </c>
      <c r="AQ44" s="71" t="s">
        <v>172</v>
      </c>
      <c r="AR44" s="71" t="s">
        <v>4144</v>
      </c>
      <c r="AS44" s="71" t="s">
        <v>4144</v>
      </c>
      <c r="AT44" s="104">
        <v>1</v>
      </c>
      <c r="AU44" s="71"/>
      <c r="AV44" s="69" t="s">
        <v>686</v>
      </c>
      <c r="AW44" s="67" t="s">
        <v>174</v>
      </c>
      <c r="AX44" s="67" t="s">
        <v>175</v>
      </c>
      <c r="AY44" s="81">
        <v>1</v>
      </c>
      <c r="AZ44" s="69" t="s">
        <v>660</v>
      </c>
      <c r="BA44" s="67">
        <v>10233.198019801981</v>
      </c>
      <c r="BB44" s="67" t="s">
        <v>177</v>
      </c>
      <c r="BC44" s="110">
        <v>42572</v>
      </c>
      <c r="BD44" s="81">
        <v>2016</v>
      </c>
      <c r="BE44" s="67"/>
      <c r="BF44" s="81">
        <v>2</v>
      </c>
      <c r="BG44" s="81">
        <v>0</v>
      </c>
      <c r="BH44" s="67" t="s">
        <v>4144</v>
      </c>
      <c r="BI44" s="111">
        <v>2</v>
      </c>
      <c r="BJ44" s="107"/>
      <c r="BK44" s="107">
        <v>0</v>
      </c>
      <c r="BL44" s="107"/>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111"/>
      <c r="CP44" s="69"/>
      <c r="CQ44" s="107"/>
      <c r="CR44" s="69"/>
      <c r="CS44" s="69"/>
      <c r="CT44" s="69"/>
      <c r="CU44" s="69"/>
      <c r="CV44" s="69"/>
      <c r="CW44" s="69"/>
      <c r="CX44" s="69"/>
      <c r="CY44" s="69"/>
      <c r="CZ44" s="69"/>
      <c r="DA44" s="69"/>
      <c r="DB44" s="69"/>
      <c r="DC44" s="69"/>
      <c r="DD44" s="69"/>
      <c r="DE44" s="69"/>
      <c r="DF44" s="69"/>
      <c r="DG44" s="69"/>
      <c r="DH44" s="69"/>
      <c r="DI44" s="69" t="s">
        <v>660</v>
      </c>
      <c r="DJ44" s="67">
        <v>9750.5</v>
      </c>
      <c r="DK44" s="67">
        <v>9750.5</v>
      </c>
      <c r="DL44" s="67">
        <v>9750.5</v>
      </c>
      <c r="DM44" s="67">
        <v>9750.5</v>
      </c>
      <c r="DN44" s="67" t="s">
        <v>182</v>
      </c>
      <c r="DO44" s="67">
        <v>10233.198019801981</v>
      </c>
      <c r="DP44" s="67" t="s">
        <v>182</v>
      </c>
      <c r="DQ44" s="67" t="s">
        <v>182</v>
      </c>
      <c r="DR44" s="67" t="s">
        <v>182</v>
      </c>
      <c r="DS44" s="67">
        <v>10233.198019801981</v>
      </c>
      <c r="DT44" s="67">
        <v>10233.198019801981</v>
      </c>
      <c r="DU44" s="110">
        <v>42370</v>
      </c>
      <c r="DV44" s="110">
        <v>42572</v>
      </c>
      <c r="DW44" s="110">
        <v>42370</v>
      </c>
      <c r="DX44" s="81">
        <v>2016</v>
      </c>
      <c r="DY44" s="110">
        <v>42572</v>
      </c>
      <c r="DZ44" s="67"/>
      <c r="EA44" s="67" t="s">
        <v>2778</v>
      </c>
      <c r="EB44" s="81">
        <v>1</v>
      </c>
      <c r="EC44" s="81">
        <v>1</v>
      </c>
      <c r="ED44" s="81">
        <v>7</v>
      </c>
      <c r="EE44" s="67"/>
      <c r="EF44" s="79">
        <v>42370</v>
      </c>
      <c r="EG44" s="79">
        <v>42735</v>
      </c>
      <c r="EH44" s="110">
        <v>42370</v>
      </c>
      <c r="EI44" s="110">
        <v>42735</v>
      </c>
      <c r="EJ44" s="67"/>
      <c r="EK44" s="67"/>
      <c r="EL44" s="67"/>
      <c r="EM44" s="67"/>
      <c r="EN44" s="67">
        <v>2016</v>
      </c>
    </row>
    <row r="45" spans="1:144" x14ac:dyDescent="0.2">
      <c r="A45" s="81">
        <v>1</v>
      </c>
      <c r="B45" s="81">
        <v>52</v>
      </c>
      <c r="C45" s="68" t="s">
        <v>2769</v>
      </c>
      <c r="D45" s="67" t="s">
        <v>2769</v>
      </c>
      <c r="E45" s="67"/>
      <c r="F45" s="67" t="s">
        <v>2770</v>
      </c>
      <c r="G45" s="67" t="s">
        <v>888</v>
      </c>
      <c r="H45" s="67" t="s">
        <v>2395</v>
      </c>
      <c r="I45" s="72" t="s">
        <v>188</v>
      </c>
      <c r="J45" s="7">
        <v>43876</v>
      </c>
      <c r="K45" s="79">
        <v>43006</v>
      </c>
      <c r="L45" s="81">
        <v>2017</v>
      </c>
      <c r="M45" s="69" t="s">
        <v>2771</v>
      </c>
      <c r="N45" s="69" t="s">
        <v>2772</v>
      </c>
      <c r="O45" s="107">
        <v>1</v>
      </c>
      <c r="P45" s="69" t="s">
        <v>2773</v>
      </c>
      <c r="Q45" s="69" t="s">
        <v>340</v>
      </c>
      <c r="R45" s="69" t="s">
        <v>162</v>
      </c>
      <c r="S45" s="69" t="s">
        <v>341</v>
      </c>
      <c r="T45" s="69" t="s">
        <v>342</v>
      </c>
      <c r="U45" s="107">
        <v>1</v>
      </c>
      <c r="V45" s="107">
        <v>1</v>
      </c>
      <c r="W45" s="69" t="s">
        <v>2774</v>
      </c>
      <c r="X45" s="69" t="s">
        <v>166</v>
      </c>
      <c r="Y45" s="69" t="s">
        <v>2774</v>
      </c>
      <c r="Z45" s="81">
        <v>1</v>
      </c>
      <c r="AA45" s="67" t="s">
        <v>2774</v>
      </c>
      <c r="AB45" s="67" t="s">
        <v>2774</v>
      </c>
      <c r="AC45" s="98">
        <v>2</v>
      </c>
      <c r="AD45" s="67" t="s">
        <v>2775</v>
      </c>
      <c r="AE45" s="67"/>
      <c r="AF45" s="67" t="s">
        <v>169</v>
      </c>
      <c r="AG45" s="81">
        <v>1</v>
      </c>
      <c r="AH45" s="81"/>
      <c r="AI45" s="81">
        <v>1</v>
      </c>
      <c r="AJ45" s="81">
        <v>269425</v>
      </c>
      <c r="AK45" s="81" t="s">
        <v>2776</v>
      </c>
      <c r="AL45" s="81"/>
      <c r="AM45" s="71" t="s">
        <v>170</v>
      </c>
      <c r="AN45" s="71" t="s">
        <v>171</v>
      </c>
      <c r="AO45" s="71" t="s">
        <v>172</v>
      </c>
      <c r="AP45" s="71" t="s">
        <v>172</v>
      </c>
      <c r="AQ45" s="71" t="s">
        <v>172</v>
      </c>
      <c r="AR45" s="71" t="s">
        <v>4144</v>
      </c>
      <c r="AS45" s="71" t="s">
        <v>4144</v>
      </c>
      <c r="AT45" s="104">
        <v>1</v>
      </c>
      <c r="AU45" s="71"/>
      <c r="AV45" s="69" t="s">
        <v>1379</v>
      </c>
      <c r="AW45" s="67" t="s">
        <v>174</v>
      </c>
      <c r="AX45" s="67" t="s">
        <v>175</v>
      </c>
      <c r="AY45" s="81">
        <v>1</v>
      </c>
      <c r="AZ45" s="69" t="s">
        <v>660</v>
      </c>
      <c r="BA45" s="67">
        <v>9976.3803088803088</v>
      </c>
      <c r="BB45" s="67" t="s">
        <v>177</v>
      </c>
      <c r="BC45" s="110">
        <v>42983</v>
      </c>
      <c r="BD45" s="81">
        <v>2017</v>
      </c>
      <c r="BE45" s="67"/>
      <c r="BF45" s="81">
        <v>2</v>
      </c>
      <c r="BG45" s="81">
        <v>0</v>
      </c>
      <c r="BH45" s="67" t="s">
        <v>4144</v>
      </c>
      <c r="BI45" s="111">
        <v>2</v>
      </c>
      <c r="BJ45" s="107"/>
      <c r="BK45" s="107">
        <v>0</v>
      </c>
      <c r="BL45" s="107"/>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69"/>
      <c r="CN45" s="69"/>
      <c r="CO45" s="111"/>
      <c r="CP45" s="69"/>
      <c r="CQ45" s="107"/>
      <c r="CR45" s="69"/>
      <c r="CS45" s="69"/>
      <c r="CT45" s="69"/>
      <c r="CU45" s="69"/>
      <c r="CV45" s="69"/>
      <c r="CW45" s="69"/>
      <c r="CX45" s="69"/>
      <c r="CY45" s="69"/>
      <c r="CZ45" s="69"/>
      <c r="DA45" s="69"/>
      <c r="DB45" s="69"/>
      <c r="DC45" s="69"/>
      <c r="DD45" s="69"/>
      <c r="DE45" s="69"/>
      <c r="DF45" s="69"/>
      <c r="DG45" s="69"/>
      <c r="DH45" s="69"/>
      <c r="DI45" s="69" t="s">
        <v>660</v>
      </c>
      <c r="DJ45" s="67">
        <v>9750.5</v>
      </c>
      <c r="DK45" s="67">
        <v>9750.5</v>
      </c>
      <c r="DL45" s="67">
        <v>9750.5</v>
      </c>
      <c r="DM45" s="67">
        <v>9750.5</v>
      </c>
      <c r="DN45" s="67" t="s">
        <v>182</v>
      </c>
      <c r="DO45" s="67" t="s">
        <v>182</v>
      </c>
      <c r="DP45" s="67">
        <v>9976.3803088803088</v>
      </c>
      <c r="DQ45" s="67" t="s">
        <v>182</v>
      </c>
      <c r="DR45" s="67" t="s">
        <v>182</v>
      </c>
      <c r="DS45" s="67">
        <v>9976.3803088803088</v>
      </c>
      <c r="DT45" s="67">
        <v>9976.3803088803088</v>
      </c>
      <c r="DU45" s="110">
        <v>42927</v>
      </c>
      <c r="DV45" s="110">
        <v>42983</v>
      </c>
      <c r="DW45" s="110">
        <v>42927</v>
      </c>
      <c r="DX45" s="81">
        <v>2017</v>
      </c>
      <c r="DY45" s="110">
        <v>42983</v>
      </c>
      <c r="DZ45" s="67"/>
      <c r="EA45" s="67" t="s">
        <v>2779</v>
      </c>
      <c r="EB45" s="81">
        <v>1</v>
      </c>
      <c r="EC45" s="81">
        <v>1</v>
      </c>
      <c r="ED45" s="81">
        <v>10</v>
      </c>
      <c r="EE45" s="67"/>
      <c r="EF45" s="79">
        <v>42927</v>
      </c>
      <c r="EG45" s="79">
        <v>43291</v>
      </c>
      <c r="EH45" s="110">
        <v>42927</v>
      </c>
      <c r="EI45" s="110">
        <v>43291</v>
      </c>
      <c r="EJ45" s="67"/>
      <c r="EK45" s="67"/>
      <c r="EL45" s="67"/>
      <c r="EM45" s="67"/>
      <c r="EN45" s="67">
        <v>2017</v>
      </c>
    </row>
    <row r="46" spans="1:144" x14ac:dyDescent="0.2">
      <c r="A46" s="81">
        <v>1</v>
      </c>
      <c r="B46" s="81">
        <v>53</v>
      </c>
      <c r="C46" s="68" t="s">
        <v>2769</v>
      </c>
      <c r="D46" s="67" t="s">
        <v>2769</v>
      </c>
      <c r="E46" s="67"/>
      <c r="F46" s="67" t="s">
        <v>2770</v>
      </c>
      <c r="G46" s="67" t="s">
        <v>888</v>
      </c>
      <c r="H46" s="67" t="s">
        <v>2395</v>
      </c>
      <c r="I46" s="72" t="s">
        <v>188</v>
      </c>
      <c r="J46" s="7">
        <v>43876</v>
      </c>
      <c r="K46" s="79">
        <v>43425</v>
      </c>
      <c r="L46" s="81">
        <v>2018</v>
      </c>
      <c r="M46" s="69" t="s">
        <v>2771</v>
      </c>
      <c r="N46" s="69" t="s">
        <v>2772</v>
      </c>
      <c r="O46" s="107">
        <v>1</v>
      </c>
      <c r="P46" s="69" t="s">
        <v>2780</v>
      </c>
      <c r="Q46" s="69" t="s">
        <v>340</v>
      </c>
      <c r="R46" s="69" t="s">
        <v>162</v>
      </c>
      <c r="S46" s="69" t="s">
        <v>341</v>
      </c>
      <c r="T46" s="69" t="s">
        <v>342</v>
      </c>
      <c r="U46" s="107">
        <v>1</v>
      </c>
      <c r="V46" s="107">
        <v>1</v>
      </c>
      <c r="W46" s="69" t="s">
        <v>2774</v>
      </c>
      <c r="X46" s="69" t="s">
        <v>166</v>
      </c>
      <c r="Y46" s="69" t="s">
        <v>2774</v>
      </c>
      <c r="Z46" s="81">
        <v>1</v>
      </c>
      <c r="AA46" s="67" t="s">
        <v>2774</v>
      </c>
      <c r="AB46" s="67" t="s">
        <v>2774</v>
      </c>
      <c r="AC46" s="98">
        <v>2</v>
      </c>
      <c r="AD46" s="67" t="s">
        <v>2775</v>
      </c>
      <c r="AE46" s="67"/>
      <c r="AF46" s="67" t="s">
        <v>169</v>
      </c>
      <c r="AG46" s="81">
        <v>1</v>
      </c>
      <c r="AH46" s="81"/>
      <c r="AI46" s="81">
        <v>1</v>
      </c>
      <c r="AJ46" s="81">
        <v>269425</v>
      </c>
      <c r="AK46" s="81" t="s">
        <v>2776</v>
      </c>
      <c r="AL46" s="81"/>
      <c r="AM46" s="71" t="s">
        <v>170</v>
      </c>
      <c r="AN46" s="71" t="s">
        <v>171</v>
      </c>
      <c r="AO46" s="71" t="s">
        <v>172</v>
      </c>
      <c r="AP46" s="71" t="s">
        <v>172</v>
      </c>
      <c r="AQ46" s="71" t="s">
        <v>172</v>
      </c>
      <c r="AR46" s="71" t="s">
        <v>4144</v>
      </c>
      <c r="AS46" s="71" t="s">
        <v>4144</v>
      </c>
      <c r="AT46" s="104">
        <v>1</v>
      </c>
      <c r="AU46" s="71"/>
      <c r="AV46" s="69" t="s">
        <v>1637</v>
      </c>
      <c r="AW46" s="67" t="s">
        <v>174</v>
      </c>
      <c r="AX46" s="67" t="s">
        <v>175</v>
      </c>
      <c r="AY46" s="81">
        <v>1</v>
      </c>
      <c r="AZ46" s="69" t="s">
        <v>660</v>
      </c>
      <c r="BA46" s="67">
        <v>9750.5</v>
      </c>
      <c r="BB46" s="67" t="s">
        <v>177</v>
      </c>
      <c r="BC46" s="110">
        <v>43392</v>
      </c>
      <c r="BD46" s="81">
        <v>2018</v>
      </c>
      <c r="BE46" s="67"/>
      <c r="BF46" s="81">
        <v>2</v>
      </c>
      <c r="BG46" s="81">
        <v>0</v>
      </c>
      <c r="BH46" s="67" t="s">
        <v>4144</v>
      </c>
      <c r="BI46" s="111">
        <v>2</v>
      </c>
      <c r="BJ46" s="107"/>
      <c r="BK46" s="107">
        <v>0</v>
      </c>
      <c r="BL46" s="107"/>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111"/>
      <c r="CP46" s="69"/>
      <c r="CQ46" s="107"/>
      <c r="CR46" s="69"/>
      <c r="CS46" s="69"/>
      <c r="CT46" s="69"/>
      <c r="CU46" s="69"/>
      <c r="CV46" s="69"/>
      <c r="CW46" s="69"/>
      <c r="CX46" s="69"/>
      <c r="CY46" s="69"/>
      <c r="CZ46" s="69"/>
      <c r="DA46" s="69"/>
      <c r="DB46" s="69"/>
      <c r="DC46" s="69"/>
      <c r="DD46" s="69"/>
      <c r="DE46" s="69"/>
      <c r="DF46" s="69"/>
      <c r="DG46" s="69"/>
      <c r="DH46" s="69"/>
      <c r="DI46" s="69" t="s">
        <v>660</v>
      </c>
      <c r="DJ46" s="67">
        <v>9750.5</v>
      </c>
      <c r="DK46" s="67">
        <v>9750.5</v>
      </c>
      <c r="DL46" s="67">
        <v>9750.5</v>
      </c>
      <c r="DM46" s="67">
        <v>9750.5</v>
      </c>
      <c r="DN46" s="67" t="s">
        <v>182</v>
      </c>
      <c r="DO46" s="67" t="s">
        <v>182</v>
      </c>
      <c r="DP46" s="67" t="s">
        <v>182</v>
      </c>
      <c r="DQ46" s="67">
        <v>9750.5</v>
      </c>
      <c r="DR46" s="67" t="s">
        <v>182</v>
      </c>
      <c r="DS46" s="67">
        <v>9750.5</v>
      </c>
      <c r="DT46" s="67">
        <v>9750.5</v>
      </c>
      <c r="DU46" s="110">
        <v>43292</v>
      </c>
      <c r="DV46" s="110">
        <v>43392</v>
      </c>
      <c r="DW46" s="110">
        <v>43292</v>
      </c>
      <c r="DX46" s="81">
        <v>2018</v>
      </c>
      <c r="DY46" s="110">
        <v>43392</v>
      </c>
      <c r="DZ46" s="67"/>
      <c r="EA46" s="67" t="s">
        <v>2781</v>
      </c>
      <c r="EB46" s="81">
        <v>1</v>
      </c>
      <c r="EC46" s="81">
        <v>1</v>
      </c>
      <c r="ED46" s="81">
        <v>8</v>
      </c>
      <c r="EE46" s="67"/>
      <c r="EF46" s="79">
        <v>43292</v>
      </c>
      <c r="EG46" s="79">
        <v>43656</v>
      </c>
      <c r="EH46" s="110">
        <v>43292</v>
      </c>
      <c r="EI46" s="110">
        <v>43656</v>
      </c>
      <c r="EJ46" s="67"/>
      <c r="EK46" s="67"/>
      <c r="EL46" s="67"/>
      <c r="EM46" s="67"/>
      <c r="EN46" s="67">
        <v>2018</v>
      </c>
    </row>
    <row r="47" spans="1:144" x14ac:dyDescent="0.2">
      <c r="A47" s="81">
        <v>1</v>
      </c>
      <c r="B47" s="81">
        <v>54</v>
      </c>
      <c r="C47" s="68" t="s">
        <v>1999</v>
      </c>
      <c r="D47" s="67" t="s">
        <v>1999</v>
      </c>
      <c r="E47" s="67" t="s">
        <v>2000</v>
      </c>
      <c r="F47" s="67"/>
      <c r="G47" s="67" t="s">
        <v>155</v>
      </c>
      <c r="H47" s="67" t="s">
        <v>156</v>
      </c>
      <c r="I47" s="67" t="s">
        <v>547</v>
      </c>
      <c r="J47" s="7">
        <v>43874</v>
      </c>
      <c r="K47" s="79">
        <v>42445</v>
      </c>
      <c r="L47" s="81">
        <v>2016</v>
      </c>
      <c r="M47" s="69" t="s">
        <v>2001</v>
      </c>
      <c r="N47" s="69" t="s">
        <v>2002</v>
      </c>
      <c r="O47" s="107">
        <v>2</v>
      </c>
      <c r="P47" s="69"/>
      <c r="Q47" s="69" t="s">
        <v>2003</v>
      </c>
      <c r="R47" s="69" t="s">
        <v>162</v>
      </c>
      <c r="S47" s="69" t="s">
        <v>2004</v>
      </c>
      <c r="T47" s="69" t="s">
        <v>2005</v>
      </c>
      <c r="U47" s="107">
        <v>1</v>
      </c>
      <c r="V47" s="107">
        <v>1</v>
      </c>
      <c r="W47" s="69" t="s">
        <v>2006</v>
      </c>
      <c r="X47" s="69" t="s">
        <v>166</v>
      </c>
      <c r="Y47" s="69" t="s">
        <v>2007</v>
      </c>
      <c r="Z47" s="81">
        <v>1</v>
      </c>
      <c r="AA47" s="67" t="s">
        <v>2007</v>
      </c>
      <c r="AB47" s="67" t="s">
        <v>2007</v>
      </c>
      <c r="AC47" s="98">
        <v>1</v>
      </c>
      <c r="AD47" s="67" t="s">
        <v>2008</v>
      </c>
      <c r="AE47" s="67"/>
      <c r="AF47" s="67" t="s">
        <v>169</v>
      </c>
      <c r="AG47" s="81">
        <v>1</v>
      </c>
      <c r="AH47" s="81"/>
      <c r="AI47" s="81">
        <v>1</v>
      </c>
      <c r="AJ47" s="81">
        <v>262191</v>
      </c>
      <c r="AK47" s="81"/>
      <c r="AL47" s="81"/>
      <c r="AM47" s="71" t="s">
        <v>170</v>
      </c>
      <c r="AN47" s="71" t="s">
        <v>171</v>
      </c>
      <c r="AO47" s="71" t="s">
        <v>172</v>
      </c>
      <c r="AP47" s="71" t="s">
        <v>172</v>
      </c>
      <c r="AQ47" s="71" t="s">
        <v>172</v>
      </c>
      <c r="AR47" s="71" t="s">
        <v>4144</v>
      </c>
      <c r="AS47" s="71" t="s">
        <v>4144</v>
      </c>
      <c r="AT47" s="104">
        <v>1</v>
      </c>
      <c r="AU47" s="71"/>
      <c r="AV47" s="69" t="s">
        <v>2009</v>
      </c>
      <c r="AW47" s="67" t="s">
        <v>174</v>
      </c>
      <c r="AX47" s="67" t="s">
        <v>175</v>
      </c>
      <c r="AY47" s="81">
        <v>1</v>
      </c>
      <c r="AZ47" s="69" t="s">
        <v>634</v>
      </c>
      <c r="BA47" s="67">
        <v>7084.6831683168321</v>
      </c>
      <c r="BB47" s="67" t="s">
        <v>177</v>
      </c>
      <c r="BC47" s="110">
        <v>42409</v>
      </c>
      <c r="BD47" s="81">
        <v>2016</v>
      </c>
      <c r="BE47" s="67"/>
      <c r="BF47" s="81">
        <v>2</v>
      </c>
      <c r="BG47" s="81">
        <v>0</v>
      </c>
      <c r="BH47" s="67" t="s">
        <v>4144</v>
      </c>
      <c r="BI47" s="111">
        <v>2</v>
      </c>
      <c r="BJ47" s="107"/>
      <c r="BK47" s="107">
        <v>0</v>
      </c>
      <c r="BL47" s="107"/>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111"/>
      <c r="CP47" s="69"/>
      <c r="CQ47" s="107"/>
      <c r="CR47" s="69"/>
      <c r="CS47" s="69"/>
      <c r="CT47" s="69"/>
      <c r="CU47" s="69"/>
      <c r="CV47" s="69"/>
      <c r="CW47" s="69"/>
      <c r="CX47" s="69"/>
      <c r="CY47" s="69"/>
      <c r="CZ47" s="69"/>
      <c r="DA47" s="69"/>
      <c r="DB47" s="69"/>
      <c r="DC47" s="69"/>
      <c r="DD47" s="69"/>
      <c r="DE47" s="69"/>
      <c r="DF47" s="69"/>
      <c r="DG47" s="69"/>
      <c r="DH47" s="69"/>
      <c r="DI47" s="69" t="s">
        <v>634</v>
      </c>
      <c r="DJ47" s="67">
        <v>6750.5</v>
      </c>
      <c r="DK47" s="67">
        <v>6750.5</v>
      </c>
      <c r="DL47" s="67">
        <v>6750.5</v>
      </c>
      <c r="DM47" s="67">
        <v>6750.5</v>
      </c>
      <c r="DN47" s="67" t="s">
        <v>182</v>
      </c>
      <c r="DO47" s="67">
        <v>7084.6831683168321</v>
      </c>
      <c r="DP47" s="67" t="s">
        <v>182</v>
      </c>
      <c r="DQ47" s="67" t="s">
        <v>182</v>
      </c>
      <c r="DR47" s="67" t="s">
        <v>182</v>
      </c>
      <c r="DS47" s="67">
        <v>7084.6831683168321</v>
      </c>
      <c r="DT47" s="67">
        <v>7084.6831683168321</v>
      </c>
      <c r="DU47" s="110">
        <v>42403</v>
      </c>
      <c r="DV47" s="110">
        <v>42409</v>
      </c>
      <c r="DW47" s="110">
        <v>42403</v>
      </c>
      <c r="DX47" s="81">
        <v>2016</v>
      </c>
      <c r="DY47" s="110">
        <v>42409</v>
      </c>
      <c r="DZ47" s="67"/>
      <c r="EA47" s="67" t="s">
        <v>2010</v>
      </c>
      <c r="EB47" s="81">
        <v>1</v>
      </c>
      <c r="EC47" s="81">
        <v>1</v>
      </c>
      <c r="ED47" s="81">
        <v>11</v>
      </c>
      <c r="EE47" s="67" t="s">
        <v>2011</v>
      </c>
      <c r="EF47" s="79">
        <v>42403</v>
      </c>
      <c r="EG47" s="79">
        <v>42369</v>
      </c>
      <c r="EH47" s="110">
        <v>42403</v>
      </c>
      <c r="EI47" s="110">
        <v>42735</v>
      </c>
      <c r="EJ47" s="67"/>
      <c r="EK47" s="67"/>
      <c r="EL47" s="67"/>
      <c r="EM47" s="67"/>
      <c r="EN47" s="67">
        <v>2016</v>
      </c>
    </row>
    <row r="48" spans="1:144" x14ac:dyDescent="0.2">
      <c r="A48" s="81">
        <v>1</v>
      </c>
      <c r="B48" s="81">
        <v>55</v>
      </c>
      <c r="C48" s="68" t="s">
        <v>1999</v>
      </c>
      <c r="D48" s="67" t="s">
        <v>1999</v>
      </c>
      <c r="E48" s="67" t="s">
        <v>2000</v>
      </c>
      <c r="F48" s="67"/>
      <c r="G48" s="67" t="s">
        <v>155</v>
      </c>
      <c r="H48" s="67" t="s">
        <v>156</v>
      </c>
      <c r="I48" s="67" t="s">
        <v>547</v>
      </c>
      <c r="J48" s="7">
        <v>43874</v>
      </c>
      <c r="K48" s="79">
        <v>43006</v>
      </c>
      <c r="L48" s="81">
        <v>2017</v>
      </c>
      <c r="M48" s="69" t="s">
        <v>2001</v>
      </c>
      <c r="N48" s="69" t="s">
        <v>2002</v>
      </c>
      <c r="O48" s="107">
        <v>1</v>
      </c>
      <c r="P48" s="69" t="s">
        <v>2012</v>
      </c>
      <c r="Q48" s="69" t="s">
        <v>2003</v>
      </c>
      <c r="R48" s="69" t="s">
        <v>162</v>
      </c>
      <c r="S48" s="69" t="s">
        <v>2004</v>
      </c>
      <c r="T48" s="69" t="s">
        <v>2005</v>
      </c>
      <c r="U48" s="107">
        <v>1</v>
      </c>
      <c r="V48" s="107">
        <v>1</v>
      </c>
      <c r="W48" s="69" t="s">
        <v>2006</v>
      </c>
      <c r="X48" s="69" t="s">
        <v>166</v>
      </c>
      <c r="Y48" s="69" t="s">
        <v>2006</v>
      </c>
      <c r="Z48" s="81">
        <v>1</v>
      </c>
      <c r="AA48" s="67" t="s">
        <v>2007</v>
      </c>
      <c r="AB48" s="67" t="s">
        <v>2007</v>
      </c>
      <c r="AC48" s="98">
        <v>1</v>
      </c>
      <c r="AD48" s="67" t="s">
        <v>2008</v>
      </c>
      <c r="AE48" s="67"/>
      <c r="AF48" s="67" t="s">
        <v>169</v>
      </c>
      <c r="AG48" s="81">
        <v>1</v>
      </c>
      <c r="AH48" s="81"/>
      <c r="AI48" s="81">
        <v>1</v>
      </c>
      <c r="AJ48" s="81">
        <v>262191</v>
      </c>
      <c r="AK48" s="81"/>
      <c r="AL48" s="81"/>
      <c r="AM48" s="71" t="s">
        <v>170</v>
      </c>
      <c r="AN48" s="71" t="s">
        <v>171</v>
      </c>
      <c r="AO48" s="71" t="s">
        <v>172</v>
      </c>
      <c r="AP48" s="71" t="s">
        <v>172</v>
      </c>
      <c r="AQ48" s="71" t="s">
        <v>172</v>
      </c>
      <c r="AR48" s="71" t="s">
        <v>4144</v>
      </c>
      <c r="AS48" s="71" t="s">
        <v>4144</v>
      </c>
      <c r="AT48" s="104">
        <v>1</v>
      </c>
      <c r="AU48" s="71"/>
      <c r="AV48" s="69" t="s">
        <v>2013</v>
      </c>
      <c r="AW48" s="67" t="s">
        <v>174</v>
      </c>
      <c r="AX48" s="67" t="s">
        <v>175</v>
      </c>
      <c r="AY48" s="81">
        <v>1</v>
      </c>
      <c r="AZ48" s="69" t="s">
        <v>634</v>
      </c>
      <c r="BA48" s="67">
        <v>6906.8822393822393</v>
      </c>
      <c r="BB48" s="67" t="s">
        <v>177</v>
      </c>
      <c r="BC48" s="110">
        <v>42947</v>
      </c>
      <c r="BD48" s="81">
        <v>2017</v>
      </c>
      <c r="BE48" s="67"/>
      <c r="BF48" s="81">
        <v>2</v>
      </c>
      <c r="BG48" s="81">
        <v>0</v>
      </c>
      <c r="BH48" s="67" t="s">
        <v>4144</v>
      </c>
      <c r="BI48" s="111">
        <v>2</v>
      </c>
      <c r="BJ48" s="107"/>
      <c r="BK48" s="107">
        <v>0</v>
      </c>
      <c r="BL48" s="107"/>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111"/>
      <c r="CP48" s="69"/>
      <c r="CQ48" s="107"/>
      <c r="CR48" s="69"/>
      <c r="CS48" s="69"/>
      <c r="CT48" s="69"/>
      <c r="CU48" s="69"/>
      <c r="CV48" s="69"/>
      <c r="CW48" s="69"/>
      <c r="CX48" s="69"/>
      <c r="CY48" s="69"/>
      <c r="CZ48" s="69"/>
      <c r="DA48" s="69"/>
      <c r="DB48" s="69"/>
      <c r="DC48" s="69"/>
      <c r="DD48" s="69"/>
      <c r="DE48" s="69">
        <v>1</v>
      </c>
      <c r="DF48" s="69"/>
      <c r="DG48" s="69"/>
      <c r="DH48" s="69" t="s">
        <v>2014</v>
      </c>
      <c r="DI48" s="69" t="s">
        <v>634</v>
      </c>
      <c r="DJ48" s="67">
        <v>6750.5</v>
      </c>
      <c r="DK48" s="67">
        <v>6750.5</v>
      </c>
      <c r="DL48" s="67">
        <v>6750.5</v>
      </c>
      <c r="DM48" s="67">
        <v>6750.5</v>
      </c>
      <c r="DN48" s="67" t="s">
        <v>182</v>
      </c>
      <c r="DO48" s="67" t="s">
        <v>182</v>
      </c>
      <c r="DP48" s="67">
        <v>6906.8822393822393</v>
      </c>
      <c r="DQ48" s="67" t="s">
        <v>182</v>
      </c>
      <c r="DR48" s="67" t="s">
        <v>182</v>
      </c>
      <c r="DS48" s="67">
        <v>6906.8822393822393</v>
      </c>
      <c r="DT48" s="67">
        <v>6906.8822393822393</v>
      </c>
      <c r="DU48" s="110">
        <v>42934</v>
      </c>
      <c r="DV48" s="110">
        <v>42947</v>
      </c>
      <c r="DW48" s="110">
        <v>42934</v>
      </c>
      <c r="DX48" s="81">
        <v>2017</v>
      </c>
      <c r="DY48" s="110">
        <v>42947</v>
      </c>
      <c r="DZ48" s="67"/>
      <c r="EA48" s="67" t="s">
        <v>2015</v>
      </c>
      <c r="EB48" s="81">
        <v>1</v>
      </c>
      <c r="EC48" s="81">
        <v>1</v>
      </c>
      <c r="ED48" s="81">
        <v>7</v>
      </c>
      <c r="EE48" s="67"/>
      <c r="EF48" s="79">
        <v>42934</v>
      </c>
      <c r="EG48" s="79">
        <v>43298</v>
      </c>
      <c r="EH48" s="110">
        <v>42934</v>
      </c>
      <c r="EI48" s="110">
        <v>43298</v>
      </c>
      <c r="EJ48" s="67"/>
      <c r="EK48" s="67"/>
      <c r="EL48" s="67"/>
      <c r="EM48" s="67"/>
      <c r="EN48" s="67">
        <v>2017</v>
      </c>
    </row>
    <row r="49" spans="1:144" x14ac:dyDescent="0.2">
      <c r="A49" s="81">
        <v>1</v>
      </c>
      <c r="B49" s="81">
        <v>56</v>
      </c>
      <c r="C49" s="68" t="s">
        <v>1999</v>
      </c>
      <c r="D49" s="67" t="s">
        <v>1999</v>
      </c>
      <c r="E49" s="67" t="s">
        <v>2000</v>
      </c>
      <c r="F49" s="67"/>
      <c r="G49" s="67" t="s">
        <v>155</v>
      </c>
      <c r="H49" s="67" t="s">
        <v>156</v>
      </c>
      <c r="I49" s="67" t="s">
        <v>547</v>
      </c>
      <c r="J49" s="7">
        <v>43874</v>
      </c>
      <c r="K49" s="79">
        <v>43299</v>
      </c>
      <c r="L49" s="81">
        <v>2018</v>
      </c>
      <c r="M49" s="69" t="s">
        <v>2001</v>
      </c>
      <c r="N49" s="69" t="s">
        <v>2002</v>
      </c>
      <c r="O49" s="107">
        <v>1</v>
      </c>
      <c r="P49" s="69" t="s">
        <v>2012</v>
      </c>
      <c r="Q49" s="69" t="s">
        <v>2003</v>
      </c>
      <c r="R49" s="69" t="s">
        <v>162</v>
      </c>
      <c r="S49" s="69" t="s">
        <v>2004</v>
      </c>
      <c r="T49" s="69" t="s">
        <v>2005</v>
      </c>
      <c r="U49" s="107">
        <v>1</v>
      </c>
      <c r="V49" s="107">
        <v>1</v>
      </c>
      <c r="W49" s="69" t="s">
        <v>2006</v>
      </c>
      <c r="X49" s="69" t="s">
        <v>166</v>
      </c>
      <c r="Y49" s="69" t="s">
        <v>2006</v>
      </c>
      <c r="Z49" s="81">
        <v>1</v>
      </c>
      <c r="AA49" s="67" t="s">
        <v>2007</v>
      </c>
      <c r="AB49" s="67" t="s">
        <v>2007</v>
      </c>
      <c r="AC49" s="98">
        <v>1</v>
      </c>
      <c r="AD49" s="67" t="s">
        <v>2008</v>
      </c>
      <c r="AE49" s="67"/>
      <c r="AF49" s="67" t="s">
        <v>169</v>
      </c>
      <c r="AG49" s="81">
        <v>1</v>
      </c>
      <c r="AH49" s="81"/>
      <c r="AI49" s="81">
        <v>1</v>
      </c>
      <c r="AJ49" s="81">
        <v>262191</v>
      </c>
      <c r="AK49" s="81"/>
      <c r="AL49" s="81"/>
      <c r="AM49" s="71" t="s">
        <v>170</v>
      </c>
      <c r="AN49" s="71" t="s">
        <v>171</v>
      </c>
      <c r="AO49" s="71" t="s">
        <v>172</v>
      </c>
      <c r="AP49" s="71" t="s">
        <v>172</v>
      </c>
      <c r="AQ49" s="71" t="s">
        <v>172</v>
      </c>
      <c r="AR49" s="71" t="s">
        <v>4144</v>
      </c>
      <c r="AS49" s="71" t="s">
        <v>4144</v>
      </c>
      <c r="AT49" s="104">
        <v>1</v>
      </c>
      <c r="AU49" s="71"/>
      <c r="AV49" s="69" t="s">
        <v>2016</v>
      </c>
      <c r="AW49" s="67" t="s">
        <v>931</v>
      </c>
      <c r="AX49" s="67" t="s">
        <v>542</v>
      </c>
      <c r="AY49" s="81">
        <v>1</v>
      </c>
      <c r="AZ49" s="69" t="s">
        <v>206</v>
      </c>
      <c r="BA49" s="67">
        <v>5372.1332046332045</v>
      </c>
      <c r="BB49" s="67" t="s">
        <v>177</v>
      </c>
      <c r="BC49" s="110">
        <v>43293</v>
      </c>
      <c r="BD49" s="81">
        <v>2018</v>
      </c>
      <c r="BE49" s="67"/>
      <c r="BF49" s="81">
        <v>2</v>
      </c>
      <c r="BG49" s="81">
        <v>0</v>
      </c>
      <c r="BH49" s="67" t="s">
        <v>4144</v>
      </c>
      <c r="BI49" s="111">
        <v>2</v>
      </c>
      <c r="BJ49" s="107"/>
      <c r="BK49" s="107">
        <v>0</v>
      </c>
      <c r="BL49" s="107"/>
      <c r="BM49" s="69"/>
      <c r="BN49" s="69"/>
      <c r="BO49" s="69"/>
      <c r="BP49" s="69"/>
      <c r="BQ49" s="69"/>
      <c r="BR49" s="69"/>
      <c r="BS49" s="69"/>
      <c r="BT49" s="69"/>
      <c r="BU49" s="69"/>
      <c r="BV49" s="69"/>
      <c r="BW49" s="69"/>
      <c r="BX49" s="69"/>
      <c r="BY49" s="69"/>
      <c r="BZ49" s="69"/>
      <c r="CA49" s="69"/>
      <c r="CB49" s="69"/>
      <c r="CC49" s="69"/>
      <c r="CD49" s="69"/>
      <c r="CE49" s="69"/>
      <c r="CF49" s="69"/>
      <c r="CG49" s="69"/>
      <c r="CH49" s="69"/>
      <c r="CI49" s="69"/>
      <c r="CJ49" s="69"/>
      <c r="CK49" s="69"/>
      <c r="CL49" s="69"/>
      <c r="CM49" s="69"/>
      <c r="CN49" s="69"/>
      <c r="CO49" s="111"/>
      <c r="CP49" s="69"/>
      <c r="CQ49" s="107"/>
      <c r="CR49" s="69"/>
      <c r="CS49" s="69"/>
      <c r="CT49" s="69"/>
      <c r="CU49" s="69"/>
      <c r="CV49" s="69"/>
      <c r="CW49" s="69"/>
      <c r="CX49" s="69"/>
      <c r="CY49" s="69"/>
      <c r="CZ49" s="69"/>
      <c r="DA49" s="69"/>
      <c r="DB49" s="69"/>
      <c r="DC49" s="69"/>
      <c r="DD49" s="69"/>
      <c r="DE49" s="69"/>
      <c r="DF49" s="69"/>
      <c r="DG49" s="69"/>
      <c r="DH49" s="69"/>
      <c r="DI49" s="69" t="s">
        <v>206</v>
      </c>
      <c r="DJ49" s="67">
        <v>5250.5</v>
      </c>
      <c r="DK49" s="67">
        <v>5250.5</v>
      </c>
      <c r="DL49" s="67">
        <v>5250.5</v>
      </c>
      <c r="DM49" s="67">
        <v>5250.5</v>
      </c>
      <c r="DN49" s="67" t="s">
        <v>182</v>
      </c>
      <c r="DO49" s="67" t="s">
        <v>182</v>
      </c>
      <c r="DP49" s="67">
        <v>5372.1332046332045</v>
      </c>
      <c r="DQ49" s="67" t="s">
        <v>182</v>
      </c>
      <c r="DR49" s="67" t="s">
        <v>182</v>
      </c>
      <c r="DS49" s="67">
        <v>5372.1332046332045</v>
      </c>
      <c r="DT49" s="67">
        <v>5372.1332046332045</v>
      </c>
      <c r="DU49" s="110">
        <v>43019</v>
      </c>
      <c r="DV49" s="110">
        <v>43293</v>
      </c>
      <c r="DW49" s="110">
        <v>43019</v>
      </c>
      <c r="DX49" s="81">
        <v>2017</v>
      </c>
      <c r="DY49" s="110">
        <v>43293</v>
      </c>
      <c r="DZ49" s="67"/>
      <c r="EA49" s="67" t="s">
        <v>2017</v>
      </c>
      <c r="EB49" s="81">
        <v>1</v>
      </c>
      <c r="EC49" s="81">
        <v>1</v>
      </c>
      <c r="ED49" s="81">
        <v>12</v>
      </c>
      <c r="EE49" s="67"/>
      <c r="EF49" s="79"/>
      <c r="EG49" s="79"/>
      <c r="EH49" s="110"/>
      <c r="EI49" s="110"/>
      <c r="EJ49" s="67"/>
      <c r="EK49" s="67"/>
      <c r="EL49" s="67"/>
      <c r="EM49" s="67"/>
      <c r="EN49" s="67">
        <v>2017</v>
      </c>
    </row>
    <row r="50" spans="1:144" x14ac:dyDescent="0.2">
      <c r="A50" s="81">
        <v>1</v>
      </c>
      <c r="B50" s="81">
        <v>57</v>
      </c>
      <c r="C50" s="68" t="s">
        <v>1999</v>
      </c>
      <c r="D50" s="67" t="s">
        <v>1999</v>
      </c>
      <c r="E50" s="67" t="s">
        <v>2000</v>
      </c>
      <c r="F50" s="67"/>
      <c r="G50" s="67" t="s">
        <v>155</v>
      </c>
      <c r="H50" s="67" t="s">
        <v>156</v>
      </c>
      <c r="I50" s="67" t="s">
        <v>547</v>
      </c>
      <c r="J50" s="7">
        <v>43874</v>
      </c>
      <c r="K50" s="79">
        <v>43299</v>
      </c>
      <c r="L50" s="81">
        <v>2018</v>
      </c>
      <c r="M50" s="69" t="s">
        <v>2001</v>
      </c>
      <c r="N50" s="69" t="s">
        <v>2002</v>
      </c>
      <c r="O50" s="107">
        <v>1</v>
      </c>
      <c r="P50" s="69" t="s">
        <v>2012</v>
      </c>
      <c r="Q50" s="69" t="s">
        <v>2003</v>
      </c>
      <c r="R50" s="69" t="s">
        <v>162</v>
      </c>
      <c r="S50" s="69" t="s">
        <v>2004</v>
      </c>
      <c r="T50" s="69" t="s">
        <v>2005</v>
      </c>
      <c r="U50" s="107">
        <v>1</v>
      </c>
      <c r="V50" s="107">
        <v>1</v>
      </c>
      <c r="W50" s="69" t="s">
        <v>2006</v>
      </c>
      <c r="X50" s="69" t="s">
        <v>166</v>
      </c>
      <c r="Y50" s="69" t="s">
        <v>2006</v>
      </c>
      <c r="Z50" s="81">
        <v>1</v>
      </c>
      <c r="AA50" s="67" t="s">
        <v>2007</v>
      </c>
      <c r="AB50" s="67" t="s">
        <v>2007</v>
      </c>
      <c r="AC50" s="98">
        <v>1</v>
      </c>
      <c r="AD50" s="67" t="s">
        <v>2008</v>
      </c>
      <c r="AE50" s="67"/>
      <c r="AF50" s="67" t="s">
        <v>169</v>
      </c>
      <c r="AG50" s="81">
        <v>1</v>
      </c>
      <c r="AH50" s="81"/>
      <c r="AI50" s="81">
        <v>1</v>
      </c>
      <c r="AJ50" s="81">
        <v>262191</v>
      </c>
      <c r="AK50" s="81"/>
      <c r="AL50" s="81"/>
      <c r="AM50" s="71" t="s">
        <v>170</v>
      </c>
      <c r="AN50" s="71" t="s">
        <v>171</v>
      </c>
      <c r="AO50" s="71" t="s">
        <v>172</v>
      </c>
      <c r="AP50" s="71" t="s">
        <v>172</v>
      </c>
      <c r="AQ50" s="71" t="s">
        <v>172</v>
      </c>
      <c r="AR50" s="71" t="s">
        <v>4144</v>
      </c>
      <c r="AS50" s="71" t="s">
        <v>4144</v>
      </c>
      <c r="AT50" s="104">
        <v>1</v>
      </c>
      <c r="AU50" s="71"/>
      <c r="AV50" s="69" t="s">
        <v>2018</v>
      </c>
      <c r="AW50" s="67" t="s">
        <v>174</v>
      </c>
      <c r="AX50" s="67" t="s">
        <v>175</v>
      </c>
      <c r="AY50" s="81">
        <v>1</v>
      </c>
      <c r="AZ50" s="69" t="s">
        <v>660</v>
      </c>
      <c r="BA50" s="67">
        <v>9750.5</v>
      </c>
      <c r="BB50" s="67" t="s">
        <v>177</v>
      </c>
      <c r="BC50" s="110">
        <v>43293</v>
      </c>
      <c r="BD50" s="81">
        <v>2018</v>
      </c>
      <c r="BE50" s="67"/>
      <c r="BF50" s="81">
        <v>2</v>
      </c>
      <c r="BG50" s="81">
        <v>0</v>
      </c>
      <c r="BH50" s="67" t="s">
        <v>4144</v>
      </c>
      <c r="BI50" s="111">
        <v>2</v>
      </c>
      <c r="BJ50" s="107"/>
      <c r="BK50" s="107">
        <v>0</v>
      </c>
      <c r="BL50" s="107"/>
      <c r="BM50" s="69"/>
      <c r="BN50" s="69"/>
      <c r="BO50" s="69"/>
      <c r="BP50" s="69"/>
      <c r="BQ50" s="69"/>
      <c r="BR50" s="69"/>
      <c r="BS50" s="69"/>
      <c r="BT50" s="69"/>
      <c r="BU50" s="69"/>
      <c r="BV50" s="69"/>
      <c r="BW50" s="69"/>
      <c r="BX50" s="69"/>
      <c r="BY50" s="69"/>
      <c r="BZ50" s="69"/>
      <c r="CA50" s="69"/>
      <c r="CB50" s="69"/>
      <c r="CC50" s="69"/>
      <c r="CD50" s="69"/>
      <c r="CE50" s="69"/>
      <c r="CF50" s="69"/>
      <c r="CG50" s="69"/>
      <c r="CH50" s="69"/>
      <c r="CI50" s="69"/>
      <c r="CJ50" s="69"/>
      <c r="CK50" s="69"/>
      <c r="CL50" s="69"/>
      <c r="CM50" s="69"/>
      <c r="CN50" s="69"/>
      <c r="CO50" s="111"/>
      <c r="CP50" s="69"/>
      <c r="CQ50" s="107"/>
      <c r="CR50" s="69"/>
      <c r="CS50" s="69"/>
      <c r="CT50" s="69"/>
      <c r="CU50" s="69"/>
      <c r="CV50" s="69"/>
      <c r="CW50" s="69"/>
      <c r="CX50" s="69"/>
      <c r="CY50" s="69"/>
      <c r="CZ50" s="69"/>
      <c r="DA50" s="69"/>
      <c r="DB50" s="69"/>
      <c r="DC50" s="69"/>
      <c r="DD50" s="69"/>
      <c r="DE50" s="69">
        <v>1</v>
      </c>
      <c r="DF50" s="69"/>
      <c r="DG50" s="69"/>
      <c r="DH50" s="69" t="s">
        <v>2014</v>
      </c>
      <c r="DI50" s="69" t="s">
        <v>660</v>
      </c>
      <c r="DJ50" s="67">
        <v>9750.5</v>
      </c>
      <c r="DK50" s="67">
        <v>9750.5</v>
      </c>
      <c r="DL50" s="67">
        <v>9750.5</v>
      </c>
      <c r="DM50" s="67">
        <v>9750.5</v>
      </c>
      <c r="DN50" s="67" t="s">
        <v>182</v>
      </c>
      <c r="DO50" s="67" t="s">
        <v>182</v>
      </c>
      <c r="DP50" s="67" t="s">
        <v>182</v>
      </c>
      <c r="DQ50" s="67">
        <v>9750.5</v>
      </c>
      <c r="DR50" s="67" t="s">
        <v>182</v>
      </c>
      <c r="DS50" s="67">
        <v>9750.5</v>
      </c>
      <c r="DT50" s="67">
        <v>9750.5</v>
      </c>
      <c r="DU50" s="110">
        <v>43299</v>
      </c>
      <c r="DV50" s="110">
        <v>43293</v>
      </c>
      <c r="DW50" s="110">
        <v>43299</v>
      </c>
      <c r="DX50" s="81">
        <v>2018</v>
      </c>
      <c r="DY50" s="110">
        <v>43293</v>
      </c>
      <c r="DZ50" s="67"/>
      <c r="EA50" s="67" t="s">
        <v>2019</v>
      </c>
      <c r="EB50" s="81">
        <v>1</v>
      </c>
      <c r="EC50" s="81">
        <v>1</v>
      </c>
      <c r="ED50" s="81">
        <v>9</v>
      </c>
      <c r="EE50" s="67"/>
      <c r="EF50" s="79">
        <v>43299</v>
      </c>
      <c r="EG50" s="79">
        <v>43663</v>
      </c>
      <c r="EH50" s="110">
        <v>43299</v>
      </c>
      <c r="EI50" s="110">
        <v>43663</v>
      </c>
      <c r="EJ50" s="67"/>
      <c r="EK50" s="67"/>
      <c r="EL50" s="67"/>
      <c r="EM50" s="67"/>
      <c r="EN50" s="67">
        <v>2018</v>
      </c>
    </row>
    <row r="51" spans="1:144" x14ac:dyDescent="0.2">
      <c r="A51" s="81">
        <v>1</v>
      </c>
      <c r="B51" s="81">
        <v>58</v>
      </c>
      <c r="C51" s="68" t="s">
        <v>753</v>
      </c>
      <c r="D51" s="67" t="s">
        <v>753</v>
      </c>
      <c r="E51" s="67"/>
      <c r="F51" s="67" t="s">
        <v>754</v>
      </c>
      <c r="G51" s="67" t="s">
        <v>250</v>
      </c>
      <c r="H51" s="67" t="s">
        <v>755</v>
      </c>
      <c r="I51" s="67" t="s">
        <v>188</v>
      </c>
      <c r="J51" s="7">
        <v>43871</v>
      </c>
      <c r="K51" s="79">
        <v>42572</v>
      </c>
      <c r="L51" s="81">
        <v>2016</v>
      </c>
      <c r="M51" s="69" t="s">
        <v>756</v>
      </c>
      <c r="N51" s="69" t="s">
        <v>757</v>
      </c>
      <c r="O51" s="107">
        <v>2</v>
      </c>
      <c r="P51" s="69"/>
      <c r="Q51" s="69" t="s">
        <v>758</v>
      </c>
      <c r="R51" s="69" t="s">
        <v>162</v>
      </c>
      <c r="S51" s="69" t="s">
        <v>759</v>
      </c>
      <c r="T51" s="69" t="s">
        <v>760</v>
      </c>
      <c r="U51" s="107">
        <v>1</v>
      </c>
      <c r="V51" s="107">
        <v>1</v>
      </c>
      <c r="W51" s="69" t="s">
        <v>761</v>
      </c>
      <c r="X51" s="69" t="s">
        <v>166</v>
      </c>
      <c r="Y51" s="69" t="s">
        <v>761</v>
      </c>
      <c r="Z51" s="81">
        <v>1</v>
      </c>
      <c r="AA51" s="67" t="s">
        <v>761</v>
      </c>
      <c r="AB51" s="74" t="s">
        <v>762</v>
      </c>
      <c r="AC51" s="98">
        <v>42</v>
      </c>
      <c r="AD51" s="67" t="s">
        <v>763</v>
      </c>
      <c r="AE51" s="67"/>
      <c r="AF51" s="67" t="s">
        <v>169</v>
      </c>
      <c r="AG51" s="81">
        <v>1</v>
      </c>
      <c r="AH51" s="81"/>
      <c r="AI51" s="81">
        <v>1</v>
      </c>
      <c r="AJ51" s="81">
        <v>216032</v>
      </c>
      <c r="AK51" s="81" t="s">
        <v>764</v>
      </c>
      <c r="AL51" s="81"/>
      <c r="AM51" s="71" t="s">
        <v>170</v>
      </c>
      <c r="AN51" s="71" t="s">
        <v>171</v>
      </c>
      <c r="AO51" s="71" t="s">
        <v>172</v>
      </c>
      <c r="AP51" s="71" t="s">
        <v>172</v>
      </c>
      <c r="AQ51" s="71" t="s">
        <v>172</v>
      </c>
      <c r="AR51" s="71" t="s">
        <v>4144</v>
      </c>
      <c r="AS51" s="71" t="s">
        <v>4144</v>
      </c>
      <c r="AT51" s="104">
        <v>1</v>
      </c>
      <c r="AU51" s="71"/>
      <c r="AV51" s="69" t="s">
        <v>765</v>
      </c>
      <c r="AW51" s="67" t="s">
        <v>174</v>
      </c>
      <c r="AX51" s="67" t="s">
        <v>175</v>
      </c>
      <c r="AY51" s="81">
        <v>1</v>
      </c>
      <c r="AZ51" s="69" t="s">
        <v>649</v>
      </c>
      <c r="BA51" s="67">
        <v>3936.1683168316831</v>
      </c>
      <c r="BB51" s="67" t="s">
        <v>177</v>
      </c>
      <c r="BC51" s="110">
        <v>42562</v>
      </c>
      <c r="BD51" s="81">
        <v>2016</v>
      </c>
      <c r="BE51" s="67"/>
      <c r="BF51" s="81">
        <v>2</v>
      </c>
      <c r="BG51" s="81">
        <v>0</v>
      </c>
      <c r="BH51" s="67" t="s">
        <v>4144</v>
      </c>
      <c r="BI51" s="111">
        <v>2</v>
      </c>
      <c r="BJ51" s="107"/>
      <c r="BK51" s="107">
        <v>0</v>
      </c>
      <c r="BL51" s="107"/>
      <c r="BM51" s="69"/>
      <c r="BN51" s="69"/>
      <c r="BO51" s="69"/>
      <c r="BP51" s="69"/>
      <c r="BQ51" s="69"/>
      <c r="BR51" s="69"/>
      <c r="BS51" s="69"/>
      <c r="BT51" s="69"/>
      <c r="BU51" s="69"/>
      <c r="BV51" s="69"/>
      <c r="BW51" s="69"/>
      <c r="BX51" s="69"/>
      <c r="BY51" s="69"/>
      <c r="BZ51" s="69"/>
      <c r="CA51" s="69"/>
      <c r="CB51" s="69"/>
      <c r="CC51" s="69"/>
      <c r="CD51" s="69"/>
      <c r="CE51" s="69"/>
      <c r="CF51" s="69"/>
      <c r="CG51" s="69"/>
      <c r="CH51" s="69"/>
      <c r="CI51" s="69"/>
      <c r="CJ51" s="69"/>
      <c r="CK51" s="69"/>
      <c r="CL51" s="69"/>
      <c r="CM51" s="69"/>
      <c r="CN51" s="69"/>
      <c r="CO51" s="111"/>
      <c r="CP51" s="69"/>
      <c r="CQ51" s="107"/>
      <c r="CR51" s="69"/>
      <c r="CS51" s="69"/>
      <c r="CT51" s="69"/>
      <c r="CU51" s="69"/>
      <c r="CV51" s="69"/>
      <c r="CW51" s="69"/>
      <c r="CX51" s="69"/>
      <c r="CY51" s="69"/>
      <c r="CZ51" s="69"/>
      <c r="DA51" s="69"/>
      <c r="DB51" s="69"/>
      <c r="DC51" s="69"/>
      <c r="DD51" s="69"/>
      <c r="DE51" s="69"/>
      <c r="DF51" s="69"/>
      <c r="DG51" s="69"/>
      <c r="DH51" s="69"/>
      <c r="DI51" s="69" t="s">
        <v>649</v>
      </c>
      <c r="DJ51" s="67">
        <v>3750.5</v>
      </c>
      <c r="DK51" s="67">
        <v>3750.5</v>
      </c>
      <c r="DL51" s="67">
        <v>3750.5</v>
      </c>
      <c r="DM51" s="67">
        <v>3750.5</v>
      </c>
      <c r="DN51" s="67" t="s">
        <v>182</v>
      </c>
      <c r="DO51" s="67">
        <v>3936.1683168316831</v>
      </c>
      <c r="DP51" s="67" t="s">
        <v>182</v>
      </c>
      <c r="DQ51" s="67" t="s">
        <v>182</v>
      </c>
      <c r="DR51" s="67" t="s">
        <v>182</v>
      </c>
      <c r="DS51" s="67">
        <v>3936.1683168316831</v>
      </c>
      <c r="DT51" s="67">
        <v>3936.1683168316831</v>
      </c>
      <c r="DU51" s="110">
        <v>42535</v>
      </c>
      <c r="DV51" s="110">
        <v>42562</v>
      </c>
      <c r="DW51" s="110">
        <v>42535</v>
      </c>
      <c r="DX51" s="81">
        <v>2016</v>
      </c>
      <c r="DY51" s="110">
        <v>42562</v>
      </c>
      <c r="DZ51" s="67"/>
      <c r="EA51" s="67" t="s">
        <v>766</v>
      </c>
      <c r="EB51" s="81">
        <v>1</v>
      </c>
      <c r="EC51" s="81">
        <v>1</v>
      </c>
      <c r="ED51" s="81">
        <v>8</v>
      </c>
      <c r="EE51" s="67"/>
      <c r="EF51" s="79">
        <v>42535</v>
      </c>
      <c r="EG51" s="79">
        <v>42899</v>
      </c>
      <c r="EH51" s="110">
        <v>42535</v>
      </c>
      <c r="EI51" s="110">
        <v>42899</v>
      </c>
      <c r="EJ51" s="67"/>
      <c r="EK51" s="67"/>
      <c r="EL51" s="67"/>
      <c r="EM51" s="67"/>
      <c r="EN51" s="67">
        <v>2016</v>
      </c>
    </row>
    <row r="52" spans="1:144" x14ac:dyDescent="0.2">
      <c r="A52" s="81">
        <v>1</v>
      </c>
      <c r="B52" s="81">
        <v>59</v>
      </c>
      <c r="C52" s="68" t="s">
        <v>753</v>
      </c>
      <c r="D52" s="67" t="s">
        <v>753</v>
      </c>
      <c r="E52" s="67"/>
      <c r="F52" s="67" t="s">
        <v>754</v>
      </c>
      <c r="G52" s="67" t="s">
        <v>250</v>
      </c>
      <c r="H52" s="67" t="s">
        <v>755</v>
      </c>
      <c r="I52" s="67" t="s">
        <v>188</v>
      </c>
      <c r="J52" s="7">
        <v>43871</v>
      </c>
      <c r="K52" s="79">
        <v>43006</v>
      </c>
      <c r="L52" s="81">
        <v>2017</v>
      </c>
      <c r="M52" s="69" t="s">
        <v>756</v>
      </c>
      <c r="N52" s="69" t="s">
        <v>767</v>
      </c>
      <c r="O52" s="107">
        <v>2</v>
      </c>
      <c r="P52" s="69"/>
      <c r="Q52" s="69" t="s">
        <v>758</v>
      </c>
      <c r="R52" s="69" t="s">
        <v>162</v>
      </c>
      <c r="S52" s="69" t="s">
        <v>759</v>
      </c>
      <c r="T52" s="69" t="s">
        <v>760</v>
      </c>
      <c r="U52" s="107">
        <v>1</v>
      </c>
      <c r="V52" s="107">
        <v>1</v>
      </c>
      <c r="W52" s="69" t="s">
        <v>761</v>
      </c>
      <c r="X52" s="69" t="s">
        <v>166</v>
      </c>
      <c r="Y52" s="69" t="s">
        <v>761</v>
      </c>
      <c r="Z52" s="81">
        <v>1</v>
      </c>
      <c r="AA52" s="67" t="s">
        <v>761</v>
      </c>
      <c r="AB52" s="74" t="s">
        <v>762</v>
      </c>
      <c r="AC52" s="98">
        <v>42</v>
      </c>
      <c r="AD52" s="67" t="s">
        <v>763</v>
      </c>
      <c r="AE52" s="67"/>
      <c r="AF52" s="67" t="s">
        <v>169</v>
      </c>
      <c r="AG52" s="81">
        <v>1</v>
      </c>
      <c r="AH52" s="81"/>
      <c r="AI52" s="81">
        <v>1</v>
      </c>
      <c r="AJ52" s="81">
        <v>216032</v>
      </c>
      <c r="AK52" s="81" t="s">
        <v>764</v>
      </c>
      <c r="AL52" s="81"/>
      <c r="AM52" s="71" t="s">
        <v>170</v>
      </c>
      <c r="AN52" s="71" t="s">
        <v>171</v>
      </c>
      <c r="AO52" s="71" t="s">
        <v>172</v>
      </c>
      <c r="AP52" s="71" t="s">
        <v>172</v>
      </c>
      <c r="AQ52" s="71" t="s">
        <v>172</v>
      </c>
      <c r="AR52" s="71" t="s">
        <v>4144</v>
      </c>
      <c r="AS52" s="71" t="s">
        <v>4144</v>
      </c>
      <c r="AT52" s="104">
        <v>1</v>
      </c>
      <c r="AU52" s="71"/>
      <c r="AV52" s="69" t="s">
        <v>768</v>
      </c>
      <c r="AW52" s="67" t="s">
        <v>174</v>
      </c>
      <c r="AX52" s="67" t="s">
        <v>175</v>
      </c>
      <c r="AY52" s="81">
        <v>1</v>
      </c>
      <c r="AZ52" s="69" t="s">
        <v>314</v>
      </c>
      <c r="BA52" s="67">
        <v>2302.635135135135</v>
      </c>
      <c r="BB52" s="67" t="s">
        <v>177</v>
      </c>
      <c r="BC52" s="110">
        <v>42921</v>
      </c>
      <c r="BD52" s="81">
        <v>2017</v>
      </c>
      <c r="BE52" s="67"/>
      <c r="BF52" s="81">
        <v>2</v>
      </c>
      <c r="BG52" s="81">
        <v>0</v>
      </c>
      <c r="BH52" s="67" t="s">
        <v>4144</v>
      </c>
      <c r="BI52" s="111">
        <v>2</v>
      </c>
      <c r="BJ52" s="107"/>
      <c r="BK52" s="107">
        <v>0</v>
      </c>
      <c r="BL52" s="107"/>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c r="CK52" s="69"/>
      <c r="CL52" s="69"/>
      <c r="CM52" s="69"/>
      <c r="CN52" s="69"/>
      <c r="CO52" s="111"/>
      <c r="CP52" s="69"/>
      <c r="CQ52" s="107"/>
      <c r="CR52" s="69"/>
      <c r="CS52" s="69"/>
      <c r="CT52" s="69"/>
      <c r="CU52" s="69"/>
      <c r="CV52" s="69"/>
      <c r="CW52" s="69"/>
      <c r="CX52" s="69"/>
      <c r="CY52" s="69"/>
      <c r="CZ52" s="69"/>
      <c r="DA52" s="69"/>
      <c r="DB52" s="69"/>
      <c r="DC52" s="69"/>
      <c r="DD52" s="69"/>
      <c r="DE52" s="69"/>
      <c r="DF52" s="69"/>
      <c r="DG52" s="69"/>
      <c r="DH52" s="69"/>
      <c r="DI52" s="69" t="s">
        <v>314</v>
      </c>
      <c r="DJ52" s="67">
        <v>2250.5</v>
      </c>
      <c r="DK52" s="67">
        <v>2250.5</v>
      </c>
      <c r="DL52" s="67">
        <v>2250.5</v>
      </c>
      <c r="DM52" s="67">
        <v>2250.5</v>
      </c>
      <c r="DN52" s="67" t="s">
        <v>182</v>
      </c>
      <c r="DO52" s="67" t="s">
        <v>182</v>
      </c>
      <c r="DP52" s="67">
        <v>2302.635135135135</v>
      </c>
      <c r="DQ52" s="67" t="s">
        <v>182</v>
      </c>
      <c r="DR52" s="67" t="s">
        <v>182</v>
      </c>
      <c r="DS52" s="67">
        <v>2302.635135135135</v>
      </c>
      <c r="DT52" s="67">
        <v>2302.635135135135</v>
      </c>
      <c r="DU52" s="110">
        <v>42919</v>
      </c>
      <c r="DV52" s="110">
        <v>42921</v>
      </c>
      <c r="DW52" s="110">
        <v>42919</v>
      </c>
      <c r="DX52" s="81">
        <v>2017</v>
      </c>
      <c r="DY52" s="110">
        <v>42921</v>
      </c>
      <c r="DZ52" s="67"/>
      <c r="EA52" s="67" t="s">
        <v>769</v>
      </c>
      <c r="EB52" s="81">
        <v>1</v>
      </c>
      <c r="EC52" s="81">
        <v>1</v>
      </c>
      <c r="ED52" s="81">
        <v>9</v>
      </c>
      <c r="EE52" s="67"/>
      <c r="EF52" s="79">
        <v>42919</v>
      </c>
      <c r="EG52" s="79">
        <v>43283</v>
      </c>
      <c r="EH52" s="110">
        <v>42919</v>
      </c>
      <c r="EI52" s="110">
        <v>43283</v>
      </c>
      <c r="EJ52" s="67"/>
      <c r="EK52" s="67"/>
      <c r="EL52" s="67"/>
      <c r="EM52" s="67"/>
      <c r="EN52" s="67">
        <v>2017</v>
      </c>
    </row>
    <row r="53" spans="1:144" x14ac:dyDescent="0.2">
      <c r="A53" s="81">
        <v>1</v>
      </c>
      <c r="B53" s="81">
        <v>60</v>
      </c>
      <c r="C53" s="68" t="s">
        <v>753</v>
      </c>
      <c r="D53" s="67" t="s">
        <v>753</v>
      </c>
      <c r="E53" s="67"/>
      <c r="F53" s="67" t="s">
        <v>754</v>
      </c>
      <c r="G53" s="67" t="s">
        <v>250</v>
      </c>
      <c r="H53" s="67" t="s">
        <v>755</v>
      </c>
      <c r="I53" s="67" t="s">
        <v>188</v>
      </c>
      <c r="J53" s="7">
        <v>43871</v>
      </c>
      <c r="K53" s="79">
        <v>43383</v>
      </c>
      <c r="L53" s="81">
        <v>2018</v>
      </c>
      <c r="M53" s="69" t="s">
        <v>756</v>
      </c>
      <c r="N53" s="69" t="s">
        <v>767</v>
      </c>
      <c r="O53" s="107">
        <v>2</v>
      </c>
      <c r="P53" s="69"/>
      <c r="Q53" s="69" t="s">
        <v>758</v>
      </c>
      <c r="R53" s="69" t="s">
        <v>162</v>
      </c>
      <c r="S53" s="69" t="s">
        <v>759</v>
      </c>
      <c r="T53" s="69" t="s">
        <v>760</v>
      </c>
      <c r="U53" s="107">
        <v>1</v>
      </c>
      <c r="V53" s="107">
        <v>1</v>
      </c>
      <c r="W53" s="69" t="s">
        <v>761</v>
      </c>
      <c r="X53" s="69" t="s">
        <v>166</v>
      </c>
      <c r="Y53" s="69" t="s">
        <v>761</v>
      </c>
      <c r="Z53" s="81">
        <v>1</v>
      </c>
      <c r="AA53" s="67" t="s">
        <v>761</v>
      </c>
      <c r="AB53" s="74" t="s">
        <v>762</v>
      </c>
      <c r="AC53" s="98">
        <v>42</v>
      </c>
      <c r="AD53" s="67" t="s">
        <v>763</v>
      </c>
      <c r="AE53" s="67"/>
      <c r="AF53" s="67" t="s">
        <v>169</v>
      </c>
      <c r="AG53" s="81">
        <v>1</v>
      </c>
      <c r="AH53" s="81"/>
      <c r="AI53" s="81">
        <v>1</v>
      </c>
      <c r="AJ53" s="81">
        <v>216032</v>
      </c>
      <c r="AK53" s="81" t="s">
        <v>764</v>
      </c>
      <c r="AL53" s="81"/>
      <c r="AM53" s="71" t="s">
        <v>170</v>
      </c>
      <c r="AN53" s="71" t="s">
        <v>171</v>
      </c>
      <c r="AO53" s="71" t="s">
        <v>172</v>
      </c>
      <c r="AP53" s="71" t="s">
        <v>172</v>
      </c>
      <c r="AQ53" s="71" t="s">
        <v>172</v>
      </c>
      <c r="AR53" s="71" t="s">
        <v>4144</v>
      </c>
      <c r="AS53" s="71" t="s">
        <v>4144</v>
      </c>
      <c r="AT53" s="104">
        <v>1</v>
      </c>
      <c r="AU53" s="71"/>
      <c r="AV53" s="69" t="s">
        <v>770</v>
      </c>
      <c r="AW53" s="67" t="s">
        <v>174</v>
      </c>
      <c r="AX53" s="67" t="s">
        <v>175</v>
      </c>
      <c r="AY53" s="81">
        <v>1</v>
      </c>
      <c r="AZ53" s="69" t="s">
        <v>314</v>
      </c>
      <c r="BA53" s="67">
        <v>2250.5</v>
      </c>
      <c r="BB53" s="67" t="s">
        <v>177</v>
      </c>
      <c r="BC53" s="110">
        <v>43364</v>
      </c>
      <c r="BD53" s="81">
        <v>2018</v>
      </c>
      <c r="BE53" s="67"/>
      <c r="BF53" s="81">
        <v>2</v>
      </c>
      <c r="BG53" s="81">
        <v>0</v>
      </c>
      <c r="BH53" s="67" t="s">
        <v>4144</v>
      </c>
      <c r="BI53" s="111">
        <v>2</v>
      </c>
      <c r="BJ53" s="107"/>
      <c r="BK53" s="107">
        <v>0</v>
      </c>
      <c r="BL53" s="107"/>
      <c r="BM53" s="69"/>
      <c r="BN53" s="69"/>
      <c r="BO53" s="69"/>
      <c r="BP53" s="69"/>
      <c r="BQ53" s="69"/>
      <c r="BR53" s="69"/>
      <c r="BS53" s="69"/>
      <c r="BT53" s="69"/>
      <c r="BU53" s="69"/>
      <c r="BV53" s="69"/>
      <c r="BW53" s="69"/>
      <c r="BX53" s="69"/>
      <c r="BY53" s="69"/>
      <c r="BZ53" s="69"/>
      <c r="CA53" s="69"/>
      <c r="CB53" s="69"/>
      <c r="CC53" s="69"/>
      <c r="CD53" s="69"/>
      <c r="CE53" s="69"/>
      <c r="CF53" s="69"/>
      <c r="CG53" s="69"/>
      <c r="CH53" s="69"/>
      <c r="CI53" s="69"/>
      <c r="CJ53" s="69"/>
      <c r="CK53" s="69"/>
      <c r="CL53" s="69"/>
      <c r="CM53" s="69"/>
      <c r="CN53" s="69"/>
      <c r="CO53" s="111"/>
      <c r="CP53" s="69"/>
      <c r="CQ53" s="107"/>
      <c r="CR53" s="69"/>
      <c r="CS53" s="69"/>
      <c r="CT53" s="69"/>
      <c r="CU53" s="69"/>
      <c r="CV53" s="69"/>
      <c r="CW53" s="69"/>
      <c r="CX53" s="69"/>
      <c r="CY53" s="69"/>
      <c r="CZ53" s="69"/>
      <c r="DA53" s="69"/>
      <c r="DB53" s="69"/>
      <c r="DC53" s="69"/>
      <c r="DD53" s="69"/>
      <c r="DE53" s="69"/>
      <c r="DF53" s="69"/>
      <c r="DG53" s="69"/>
      <c r="DH53" s="69"/>
      <c r="DI53" s="69" t="s">
        <v>314</v>
      </c>
      <c r="DJ53" s="67">
        <v>2250.5</v>
      </c>
      <c r="DK53" s="67">
        <v>2250.5</v>
      </c>
      <c r="DL53" s="67">
        <v>2250.5</v>
      </c>
      <c r="DM53" s="67">
        <v>2250.5</v>
      </c>
      <c r="DN53" s="67" t="s">
        <v>182</v>
      </c>
      <c r="DO53" s="67" t="s">
        <v>182</v>
      </c>
      <c r="DP53" s="67" t="s">
        <v>182</v>
      </c>
      <c r="DQ53" s="67">
        <v>2250.5</v>
      </c>
      <c r="DR53" s="67" t="s">
        <v>182</v>
      </c>
      <c r="DS53" s="67">
        <v>2250.5</v>
      </c>
      <c r="DT53" s="67">
        <v>2250.5</v>
      </c>
      <c r="DU53" s="110">
        <v>43284</v>
      </c>
      <c r="DV53" s="110">
        <v>43364</v>
      </c>
      <c r="DW53" s="110">
        <v>43284</v>
      </c>
      <c r="DX53" s="81">
        <v>2018</v>
      </c>
      <c r="DY53" s="110">
        <v>43364</v>
      </c>
      <c r="DZ53" s="67"/>
      <c r="EA53" s="67" t="s">
        <v>771</v>
      </c>
      <c r="EB53" s="81">
        <v>1</v>
      </c>
      <c r="EC53" s="81">
        <v>1</v>
      </c>
      <c r="ED53" s="81">
        <v>9</v>
      </c>
      <c r="EE53" s="67"/>
      <c r="EF53" s="79">
        <v>43284</v>
      </c>
      <c r="EG53" s="79">
        <v>43648</v>
      </c>
      <c r="EH53" s="110">
        <v>43284</v>
      </c>
      <c r="EI53" s="110">
        <v>43648</v>
      </c>
      <c r="EJ53" s="67"/>
      <c r="EK53" s="67"/>
      <c r="EL53" s="67"/>
      <c r="EM53" s="67"/>
      <c r="EN53" s="67">
        <v>2018</v>
      </c>
    </row>
    <row r="54" spans="1:144" x14ac:dyDescent="0.2">
      <c r="A54" s="81">
        <v>1</v>
      </c>
      <c r="B54" s="81">
        <v>61</v>
      </c>
      <c r="C54" s="68" t="s">
        <v>2080</v>
      </c>
      <c r="D54" s="67" t="s">
        <v>2080</v>
      </c>
      <c r="E54" s="67" t="s">
        <v>2081</v>
      </c>
      <c r="F54" s="67"/>
      <c r="G54" s="67" t="s">
        <v>1970</v>
      </c>
      <c r="H54" s="67" t="s">
        <v>1971</v>
      </c>
      <c r="I54" s="67" t="s">
        <v>566</v>
      </c>
      <c r="J54" s="7">
        <v>43875</v>
      </c>
      <c r="K54" s="79">
        <v>42488</v>
      </c>
      <c r="L54" s="81">
        <v>2016</v>
      </c>
      <c r="M54" s="69" t="s">
        <v>2082</v>
      </c>
      <c r="N54" s="69" t="s">
        <v>2083</v>
      </c>
      <c r="O54" s="107">
        <v>2</v>
      </c>
      <c r="P54" s="69"/>
      <c r="Q54" s="69" t="s">
        <v>2084</v>
      </c>
      <c r="R54" s="69" t="s">
        <v>2085</v>
      </c>
      <c r="S54" s="69" t="s">
        <v>2086</v>
      </c>
      <c r="T54" s="69" t="s">
        <v>2087</v>
      </c>
      <c r="U54" s="107">
        <v>1</v>
      </c>
      <c r="V54" s="107">
        <v>1</v>
      </c>
      <c r="W54" s="69" t="s">
        <v>2088</v>
      </c>
      <c r="X54" s="69" t="s">
        <v>166</v>
      </c>
      <c r="Y54" s="69" t="s">
        <v>2088</v>
      </c>
      <c r="Z54" s="81">
        <v>1</v>
      </c>
      <c r="AA54" s="67" t="s">
        <v>2089</v>
      </c>
      <c r="AB54" s="67" t="s">
        <v>2089</v>
      </c>
      <c r="AC54" s="98">
        <v>0</v>
      </c>
      <c r="AD54" s="67" t="s">
        <v>2090</v>
      </c>
      <c r="AE54" s="67"/>
      <c r="AF54" s="67" t="s">
        <v>169</v>
      </c>
      <c r="AG54" s="81">
        <v>1</v>
      </c>
      <c r="AH54" s="81"/>
      <c r="AI54" s="81">
        <v>2</v>
      </c>
      <c r="AJ54" s="81"/>
      <c r="AK54" s="81"/>
      <c r="AL54" s="81"/>
      <c r="AM54" s="71" t="s">
        <v>170</v>
      </c>
      <c r="AN54" s="71" t="s">
        <v>1284</v>
      </c>
      <c r="AO54" s="71" t="s">
        <v>2091</v>
      </c>
      <c r="AP54" s="71" t="s">
        <v>2092</v>
      </c>
      <c r="AQ54" s="71" t="s">
        <v>262</v>
      </c>
      <c r="AR54" s="71" t="s">
        <v>4144</v>
      </c>
      <c r="AS54" s="71" t="s">
        <v>4144</v>
      </c>
      <c r="AT54" s="104">
        <v>2</v>
      </c>
      <c r="AU54" s="71"/>
      <c r="AV54" s="69" t="s">
        <v>2093</v>
      </c>
      <c r="AW54" s="67" t="s">
        <v>174</v>
      </c>
      <c r="AX54" s="67" t="s">
        <v>175</v>
      </c>
      <c r="AY54" s="81">
        <v>1</v>
      </c>
      <c r="AZ54" s="69" t="s">
        <v>314</v>
      </c>
      <c r="BA54" s="67">
        <v>2361.9108910891091</v>
      </c>
      <c r="BB54" s="67" t="s">
        <v>177</v>
      </c>
      <c r="BC54" s="110">
        <v>42458</v>
      </c>
      <c r="BD54" s="81">
        <v>2016</v>
      </c>
      <c r="BE54" s="67"/>
      <c r="BF54" s="81">
        <v>2</v>
      </c>
      <c r="BG54" s="81">
        <v>0</v>
      </c>
      <c r="BH54" s="67" t="s">
        <v>4144</v>
      </c>
      <c r="BI54" s="111">
        <v>2</v>
      </c>
      <c r="BJ54" s="107"/>
      <c r="BK54" s="107">
        <v>0</v>
      </c>
      <c r="BL54" s="107"/>
      <c r="BM54" s="69"/>
      <c r="BN54" s="69"/>
      <c r="BO54" s="69"/>
      <c r="BP54" s="69"/>
      <c r="BQ54" s="69"/>
      <c r="BR54" s="69"/>
      <c r="BS54" s="69"/>
      <c r="BT54" s="69"/>
      <c r="BU54" s="69"/>
      <c r="BV54" s="69"/>
      <c r="BW54" s="69"/>
      <c r="BX54" s="69"/>
      <c r="BY54" s="69"/>
      <c r="BZ54" s="69"/>
      <c r="CA54" s="69"/>
      <c r="CB54" s="69"/>
      <c r="CC54" s="69"/>
      <c r="CD54" s="69"/>
      <c r="CE54" s="69"/>
      <c r="CF54" s="69"/>
      <c r="CG54" s="69"/>
      <c r="CH54" s="69"/>
      <c r="CI54" s="69"/>
      <c r="CJ54" s="69"/>
      <c r="CK54" s="69"/>
      <c r="CL54" s="69"/>
      <c r="CM54" s="69"/>
      <c r="CN54" s="69"/>
      <c r="CO54" s="111"/>
      <c r="CP54" s="69"/>
      <c r="CQ54" s="107"/>
      <c r="CR54" s="69"/>
      <c r="CS54" s="69"/>
      <c r="CT54" s="69"/>
      <c r="CU54" s="69"/>
      <c r="CV54" s="69"/>
      <c r="CW54" s="69"/>
      <c r="CX54" s="69"/>
      <c r="CY54" s="69"/>
      <c r="CZ54" s="69"/>
      <c r="DA54" s="69"/>
      <c r="DB54" s="69"/>
      <c r="DC54" s="69"/>
      <c r="DD54" s="69"/>
      <c r="DE54" s="69"/>
      <c r="DF54" s="69"/>
      <c r="DG54" s="69"/>
      <c r="DH54" s="69"/>
      <c r="DI54" s="69" t="s">
        <v>314</v>
      </c>
      <c r="DJ54" s="67">
        <v>2250.5</v>
      </c>
      <c r="DK54" s="67">
        <v>2250.5</v>
      </c>
      <c r="DL54" s="67">
        <v>2250.5</v>
      </c>
      <c r="DM54" s="67">
        <v>2250.5</v>
      </c>
      <c r="DN54" s="67" t="s">
        <v>182</v>
      </c>
      <c r="DO54" s="67">
        <v>2361.9108910891091</v>
      </c>
      <c r="DP54" s="67" t="s">
        <v>182</v>
      </c>
      <c r="DQ54" s="67" t="s">
        <v>182</v>
      </c>
      <c r="DR54" s="67" t="s">
        <v>182</v>
      </c>
      <c r="DS54" s="67">
        <v>2361.9108910891091</v>
      </c>
      <c r="DT54" s="67">
        <v>2361.9108910891091</v>
      </c>
      <c r="DU54" s="110">
        <v>42458</v>
      </c>
      <c r="DV54" s="110">
        <v>42458</v>
      </c>
      <c r="DW54" s="110">
        <v>42458</v>
      </c>
      <c r="DX54" s="81">
        <v>2016</v>
      </c>
      <c r="DY54" s="110">
        <v>42458</v>
      </c>
      <c r="DZ54" s="67"/>
      <c r="EA54" s="67" t="s">
        <v>2094</v>
      </c>
      <c r="EB54" s="81">
        <v>1</v>
      </c>
      <c r="EC54" s="81">
        <v>1</v>
      </c>
      <c r="ED54" s="81">
        <v>10</v>
      </c>
      <c r="EE54" s="67"/>
      <c r="EF54" s="79">
        <v>42458</v>
      </c>
      <c r="EG54" s="79">
        <v>42822</v>
      </c>
      <c r="EH54" s="110">
        <v>42458</v>
      </c>
      <c r="EI54" s="110">
        <v>42822</v>
      </c>
      <c r="EJ54" s="67"/>
      <c r="EK54" s="67"/>
      <c r="EL54" s="67"/>
      <c r="EM54" s="67"/>
      <c r="EN54" s="67">
        <v>2016</v>
      </c>
    </row>
    <row r="55" spans="1:144" x14ac:dyDescent="0.2">
      <c r="A55" s="81">
        <v>1</v>
      </c>
      <c r="B55" s="81">
        <v>62</v>
      </c>
      <c r="C55" s="68" t="s">
        <v>2080</v>
      </c>
      <c r="D55" s="67" t="s">
        <v>2080</v>
      </c>
      <c r="E55" s="67" t="s">
        <v>2081</v>
      </c>
      <c r="F55" s="67"/>
      <c r="G55" s="67" t="s">
        <v>1970</v>
      </c>
      <c r="H55" s="67" t="s">
        <v>1971</v>
      </c>
      <c r="I55" s="67" t="s">
        <v>566</v>
      </c>
      <c r="J55" s="7">
        <v>43875</v>
      </c>
      <c r="K55" s="79">
        <v>43006</v>
      </c>
      <c r="L55" s="81">
        <v>2017</v>
      </c>
      <c r="M55" s="69" t="s">
        <v>2082</v>
      </c>
      <c r="N55" s="69" t="s">
        <v>2095</v>
      </c>
      <c r="O55" s="107">
        <v>1</v>
      </c>
      <c r="P55" s="69" t="s">
        <v>2096</v>
      </c>
      <c r="Q55" s="69" t="s">
        <v>2084</v>
      </c>
      <c r="R55" s="69" t="s">
        <v>162</v>
      </c>
      <c r="S55" s="69" t="s">
        <v>2086</v>
      </c>
      <c r="T55" s="69" t="s">
        <v>2087</v>
      </c>
      <c r="U55" s="107">
        <v>1</v>
      </c>
      <c r="V55" s="107">
        <v>1</v>
      </c>
      <c r="W55" s="69" t="s">
        <v>2088</v>
      </c>
      <c r="X55" s="69" t="s">
        <v>166</v>
      </c>
      <c r="Y55" s="69" t="s">
        <v>2088</v>
      </c>
      <c r="Z55" s="81">
        <v>1</v>
      </c>
      <c r="AA55" s="67" t="s">
        <v>2089</v>
      </c>
      <c r="AB55" s="67" t="s">
        <v>2089</v>
      </c>
      <c r="AC55" s="98">
        <v>0</v>
      </c>
      <c r="AD55" s="67" t="s">
        <v>2090</v>
      </c>
      <c r="AE55" s="67"/>
      <c r="AF55" s="67" t="s">
        <v>169</v>
      </c>
      <c r="AG55" s="81">
        <v>1</v>
      </c>
      <c r="AH55" s="81"/>
      <c r="AI55" s="81">
        <v>2</v>
      </c>
      <c r="AJ55" s="81"/>
      <c r="AK55" s="81"/>
      <c r="AL55" s="81"/>
      <c r="AM55" s="71" t="s">
        <v>170</v>
      </c>
      <c r="AN55" s="71" t="s">
        <v>1284</v>
      </c>
      <c r="AO55" s="71" t="s">
        <v>2091</v>
      </c>
      <c r="AP55" s="71" t="s">
        <v>2092</v>
      </c>
      <c r="AQ55" s="71" t="s">
        <v>262</v>
      </c>
      <c r="AR55" s="71" t="s">
        <v>4144</v>
      </c>
      <c r="AS55" s="71" t="s">
        <v>4144</v>
      </c>
      <c r="AT55" s="104">
        <v>2</v>
      </c>
      <c r="AU55" s="71"/>
      <c r="AV55" s="69" t="s">
        <v>1076</v>
      </c>
      <c r="AW55" s="67" t="s">
        <v>174</v>
      </c>
      <c r="AX55" s="67" t="s">
        <v>175</v>
      </c>
      <c r="AY55" s="81">
        <v>1</v>
      </c>
      <c r="AZ55" s="69" t="s">
        <v>314</v>
      </c>
      <c r="BA55" s="67">
        <v>2302.635135135135</v>
      </c>
      <c r="BB55" s="67" t="s">
        <v>177</v>
      </c>
      <c r="BC55" s="110">
        <v>42928</v>
      </c>
      <c r="BD55" s="81">
        <v>2017</v>
      </c>
      <c r="BE55" s="67"/>
      <c r="BF55" s="81">
        <v>2</v>
      </c>
      <c r="BG55" s="81">
        <v>0</v>
      </c>
      <c r="BH55" s="67" t="s">
        <v>4144</v>
      </c>
      <c r="BI55" s="111">
        <v>2</v>
      </c>
      <c r="BJ55" s="107"/>
      <c r="BK55" s="107">
        <v>0</v>
      </c>
      <c r="BL55" s="107"/>
      <c r="BM55" s="69"/>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c r="CO55" s="111"/>
      <c r="CP55" s="69"/>
      <c r="CQ55" s="107"/>
      <c r="CR55" s="69"/>
      <c r="CS55" s="69"/>
      <c r="CT55" s="69"/>
      <c r="CU55" s="69"/>
      <c r="CV55" s="69"/>
      <c r="CW55" s="69"/>
      <c r="CX55" s="69"/>
      <c r="CY55" s="69"/>
      <c r="CZ55" s="69"/>
      <c r="DA55" s="69"/>
      <c r="DB55" s="69"/>
      <c r="DC55" s="69"/>
      <c r="DD55" s="69"/>
      <c r="DE55" s="69"/>
      <c r="DF55" s="69"/>
      <c r="DG55" s="69"/>
      <c r="DH55" s="69"/>
      <c r="DI55" s="69" t="s">
        <v>314</v>
      </c>
      <c r="DJ55" s="67">
        <v>2250.5</v>
      </c>
      <c r="DK55" s="67">
        <v>2250.5</v>
      </c>
      <c r="DL55" s="67">
        <v>2250.5</v>
      </c>
      <c r="DM55" s="67">
        <v>2250.5</v>
      </c>
      <c r="DN55" s="67" t="s">
        <v>182</v>
      </c>
      <c r="DO55" s="67" t="s">
        <v>182</v>
      </c>
      <c r="DP55" s="67">
        <v>2302.635135135135</v>
      </c>
      <c r="DQ55" s="67" t="s">
        <v>182</v>
      </c>
      <c r="DR55" s="67" t="s">
        <v>182</v>
      </c>
      <c r="DS55" s="67">
        <v>2302.635135135135</v>
      </c>
      <c r="DT55" s="67">
        <v>2302.635135135135</v>
      </c>
      <c r="DU55" s="110">
        <v>42928</v>
      </c>
      <c r="DV55" s="110">
        <v>42928</v>
      </c>
      <c r="DW55" s="110">
        <v>42928</v>
      </c>
      <c r="DX55" s="81">
        <v>2017</v>
      </c>
      <c r="DY55" s="110">
        <v>42928</v>
      </c>
      <c r="DZ55" s="67"/>
      <c r="EA55" s="67" t="s">
        <v>2097</v>
      </c>
      <c r="EB55" s="81">
        <v>1</v>
      </c>
      <c r="EC55" s="81">
        <v>1</v>
      </c>
      <c r="ED55" s="81">
        <v>9</v>
      </c>
      <c r="EE55" s="67"/>
      <c r="EF55" s="79">
        <v>42928</v>
      </c>
      <c r="EG55" s="79">
        <v>43292</v>
      </c>
      <c r="EH55" s="110">
        <v>42928</v>
      </c>
      <c r="EI55" s="110">
        <v>43292</v>
      </c>
      <c r="EJ55" s="67"/>
      <c r="EK55" s="67"/>
      <c r="EL55" s="67"/>
      <c r="EM55" s="67"/>
      <c r="EN55" s="67">
        <v>2017</v>
      </c>
    </row>
    <row r="56" spans="1:144" x14ac:dyDescent="0.2">
      <c r="A56" s="81">
        <v>1</v>
      </c>
      <c r="B56" s="81">
        <v>63</v>
      </c>
      <c r="C56" s="68" t="s">
        <v>2064</v>
      </c>
      <c r="D56" s="67" t="s">
        <v>2064</v>
      </c>
      <c r="E56" s="67" t="s">
        <v>2065</v>
      </c>
      <c r="F56" s="67"/>
      <c r="G56" s="67" t="s">
        <v>155</v>
      </c>
      <c r="H56" s="67" t="s">
        <v>156</v>
      </c>
      <c r="I56" s="67" t="s">
        <v>547</v>
      </c>
      <c r="J56" s="7">
        <v>43874</v>
      </c>
      <c r="K56" s="79">
        <v>42215</v>
      </c>
      <c r="L56" s="81">
        <v>2015</v>
      </c>
      <c r="M56" s="69" t="s">
        <v>2066</v>
      </c>
      <c r="N56" s="69" t="s">
        <v>2067</v>
      </c>
      <c r="O56" s="107">
        <v>2</v>
      </c>
      <c r="P56" s="69"/>
      <c r="Q56" s="69" t="s">
        <v>2068</v>
      </c>
      <c r="R56" s="69" t="s">
        <v>162</v>
      </c>
      <c r="S56" s="69" t="s">
        <v>2069</v>
      </c>
      <c r="T56" s="69" t="s">
        <v>2070</v>
      </c>
      <c r="U56" s="107">
        <v>1</v>
      </c>
      <c r="V56" s="107">
        <v>1</v>
      </c>
      <c r="W56" s="69" t="s">
        <v>2071</v>
      </c>
      <c r="X56" s="69" t="s">
        <v>166</v>
      </c>
      <c r="Y56" s="69" t="s">
        <v>2071</v>
      </c>
      <c r="Z56" s="81">
        <v>1</v>
      </c>
      <c r="AA56" s="67" t="s">
        <v>2072</v>
      </c>
      <c r="AB56" s="67" t="s">
        <v>2072</v>
      </c>
      <c r="AC56" s="98">
        <v>0</v>
      </c>
      <c r="AD56" s="67" t="s">
        <v>2073</v>
      </c>
      <c r="AE56" s="67"/>
      <c r="AF56" s="67" t="s">
        <v>169</v>
      </c>
      <c r="AG56" s="81">
        <v>1</v>
      </c>
      <c r="AH56" s="81"/>
      <c r="AI56" s="81">
        <v>1</v>
      </c>
      <c r="AJ56" s="81">
        <v>212810</v>
      </c>
      <c r="AK56" s="81"/>
      <c r="AL56" s="81"/>
      <c r="AM56" s="71" t="s">
        <v>170</v>
      </c>
      <c r="AN56" s="71" t="s">
        <v>171</v>
      </c>
      <c r="AO56" s="71" t="s">
        <v>172</v>
      </c>
      <c r="AP56" s="71" t="s">
        <v>172</v>
      </c>
      <c r="AQ56" s="71" t="s">
        <v>172</v>
      </c>
      <c r="AR56" s="71" t="s">
        <v>4144</v>
      </c>
      <c r="AS56" s="71" t="s">
        <v>4144</v>
      </c>
      <c r="AT56" s="104">
        <v>2</v>
      </c>
      <c r="AU56" s="71"/>
      <c r="AV56" s="69" t="s">
        <v>2074</v>
      </c>
      <c r="AW56" s="67" t="s">
        <v>174</v>
      </c>
      <c r="AX56" s="67" t="s">
        <v>175</v>
      </c>
      <c r="AY56" s="81">
        <v>1</v>
      </c>
      <c r="AZ56" s="69" t="s">
        <v>314</v>
      </c>
      <c r="BA56" s="67">
        <v>2385.5300000000002</v>
      </c>
      <c r="BB56" s="67" t="s">
        <v>177</v>
      </c>
      <c r="BC56" s="110">
        <v>42192</v>
      </c>
      <c r="BD56" s="81">
        <v>2015</v>
      </c>
      <c r="BE56" s="67"/>
      <c r="BF56" s="81">
        <v>2</v>
      </c>
      <c r="BG56" s="81">
        <v>0</v>
      </c>
      <c r="BH56" s="67" t="s">
        <v>4144</v>
      </c>
      <c r="BI56" s="111">
        <v>2</v>
      </c>
      <c r="BJ56" s="107"/>
      <c r="BK56" s="107">
        <v>0</v>
      </c>
      <c r="BL56" s="107"/>
      <c r="BM56" s="69"/>
      <c r="BN56" s="69"/>
      <c r="BO56" s="69"/>
      <c r="BP56" s="69"/>
      <c r="BQ56" s="69"/>
      <c r="BR56" s="69"/>
      <c r="BS56" s="69"/>
      <c r="BT56" s="69"/>
      <c r="BU56" s="69"/>
      <c r="BV56" s="69"/>
      <c r="BW56" s="69"/>
      <c r="BX56" s="69"/>
      <c r="BY56" s="69"/>
      <c r="BZ56" s="69"/>
      <c r="CA56" s="69"/>
      <c r="CB56" s="69"/>
      <c r="CC56" s="69"/>
      <c r="CD56" s="69"/>
      <c r="CE56" s="69"/>
      <c r="CF56" s="69"/>
      <c r="CG56" s="69"/>
      <c r="CH56" s="69"/>
      <c r="CI56" s="69"/>
      <c r="CJ56" s="69"/>
      <c r="CK56" s="69"/>
      <c r="CL56" s="69"/>
      <c r="CM56" s="69"/>
      <c r="CN56" s="69"/>
      <c r="CO56" s="111"/>
      <c r="CP56" s="69"/>
      <c r="CQ56" s="107"/>
      <c r="CR56" s="69"/>
      <c r="CS56" s="69"/>
      <c r="CT56" s="69"/>
      <c r="CU56" s="69"/>
      <c r="CV56" s="69"/>
      <c r="CW56" s="69"/>
      <c r="CX56" s="69"/>
      <c r="CY56" s="69"/>
      <c r="CZ56" s="69"/>
      <c r="DA56" s="69"/>
      <c r="DB56" s="69"/>
      <c r="DC56" s="69"/>
      <c r="DD56" s="69"/>
      <c r="DE56" s="69"/>
      <c r="DF56" s="69"/>
      <c r="DG56" s="69"/>
      <c r="DH56" s="69"/>
      <c r="DI56" s="69" t="s">
        <v>314</v>
      </c>
      <c r="DJ56" s="67">
        <v>2250.5</v>
      </c>
      <c r="DK56" s="67">
        <v>2250.5</v>
      </c>
      <c r="DL56" s="67">
        <v>2250.5</v>
      </c>
      <c r="DM56" s="67">
        <v>2250.5</v>
      </c>
      <c r="DN56" s="67">
        <v>2385.5300000000002</v>
      </c>
      <c r="DO56" s="67" t="s">
        <v>182</v>
      </c>
      <c r="DP56" s="67" t="s">
        <v>182</v>
      </c>
      <c r="DQ56" s="67" t="s">
        <v>182</v>
      </c>
      <c r="DR56" s="67" t="s">
        <v>182</v>
      </c>
      <c r="DS56" s="67">
        <v>2385.5300000000002</v>
      </c>
      <c r="DT56" s="67">
        <v>2385.5300000000002</v>
      </c>
      <c r="DU56" s="110">
        <v>42185</v>
      </c>
      <c r="DV56" s="110">
        <v>42192</v>
      </c>
      <c r="DW56" s="110">
        <v>42185</v>
      </c>
      <c r="DX56" s="81">
        <v>2015</v>
      </c>
      <c r="DY56" s="110">
        <v>42192</v>
      </c>
      <c r="DZ56" s="67"/>
      <c r="EA56" s="67" t="s">
        <v>2075</v>
      </c>
      <c r="EB56" s="81">
        <v>1</v>
      </c>
      <c r="EC56" s="81">
        <v>1</v>
      </c>
      <c r="ED56" s="81">
        <v>10</v>
      </c>
      <c r="EE56" s="67"/>
      <c r="EF56" s="79">
        <v>42185</v>
      </c>
      <c r="EG56" s="79">
        <v>42552</v>
      </c>
      <c r="EH56" s="110">
        <v>42185</v>
      </c>
      <c r="EI56" s="110">
        <v>42552</v>
      </c>
      <c r="EJ56" s="67"/>
      <c r="EK56" s="67"/>
      <c r="EL56" s="67"/>
      <c r="EM56" s="67"/>
      <c r="EN56" s="67">
        <v>2015</v>
      </c>
    </row>
    <row r="57" spans="1:144" x14ac:dyDescent="0.2">
      <c r="A57" s="81">
        <v>1</v>
      </c>
      <c r="B57" s="81">
        <v>64</v>
      </c>
      <c r="C57" s="68" t="s">
        <v>2064</v>
      </c>
      <c r="D57" s="67" t="s">
        <v>2064</v>
      </c>
      <c r="E57" s="67" t="s">
        <v>2065</v>
      </c>
      <c r="F57" s="67"/>
      <c r="G57" s="67" t="s">
        <v>155</v>
      </c>
      <c r="H57" s="67" t="s">
        <v>156</v>
      </c>
      <c r="I57" s="67" t="s">
        <v>547</v>
      </c>
      <c r="J57" s="7">
        <v>43874</v>
      </c>
      <c r="K57" s="79">
        <v>42655</v>
      </c>
      <c r="L57" s="81">
        <v>2016</v>
      </c>
      <c r="M57" s="69" t="s">
        <v>2066</v>
      </c>
      <c r="N57" s="69" t="s">
        <v>2076</v>
      </c>
      <c r="O57" s="107">
        <v>2</v>
      </c>
      <c r="P57" s="69"/>
      <c r="Q57" s="69" t="s">
        <v>1553</v>
      </c>
      <c r="R57" s="69" t="s">
        <v>162</v>
      </c>
      <c r="S57" s="69" t="s">
        <v>481</v>
      </c>
      <c r="T57" s="69" t="s">
        <v>1554</v>
      </c>
      <c r="U57" s="107">
        <v>1</v>
      </c>
      <c r="V57" s="107">
        <v>1</v>
      </c>
      <c r="W57" s="69" t="s">
        <v>2071</v>
      </c>
      <c r="X57" s="69" t="s">
        <v>166</v>
      </c>
      <c r="Y57" s="69" t="s">
        <v>2071</v>
      </c>
      <c r="Z57" s="81">
        <v>1</v>
      </c>
      <c r="AA57" s="67" t="s">
        <v>2072</v>
      </c>
      <c r="AB57" s="67" t="s">
        <v>2072</v>
      </c>
      <c r="AC57" s="98">
        <v>0</v>
      </c>
      <c r="AD57" s="67" t="s">
        <v>2073</v>
      </c>
      <c r="AE57" s="67"/>
      <c r="AF57" s="67" t="s">
        <v>169</v>
      </c>
      <c r="AG57" s="81">
        <v>1</v>
      </c>
      <c r="AH57" s="81"/>
      <c r="AI57" s="81">
        <v>1</v>
      </c>
      <c r="AJ57" s="81">
        <v>212810</v>
      </c>
      <c r="AK57" s="81"/>
      <c r="AL57" s="81"/>
      <c r="AM57" s="71" t="s">
        <v>170</v>
      </c>
      <c r="AN57" s="71" t="s">
        <v>171</v>
      </c>
      <c r="AO57" s="71" t="s">
        <v>172</v>
      </c>
      <c r="AP57" s="71" t="s">
        <v>172</v>
      </c>
      <c r="AQ57" s="71" t="s">
        <v>172</v>
      </c>
      <c r="AR57" s="71" t="s">
        <v>4144</v>
      </c>
      <c r="AS57" s="71" t="s">
        <v>4144</v>
      </c>
      <c r="AT57" s="104">
        <v>2</v>
      </c>
      <c r="AU57" s="71"/>
      <c r="AV57" s="69" t="s">
        <v>2077</v>
      </c>
      <c r="AW57" s="67" t="s">
        <v>174</v>
      </c>
      <c r="AX57" s="67" t="s">
        <v>175</v>
      </c>
      <c r="AY57" s="81">
        <v>1</v>
      </c>
      <c r="AZ57" s="69" t="s">
        <v>314</v>
      </c>
      <c r="BA57" s="67">
        <v>2361.9108910891091</v>
      </c>
      <c r="BB57" s="67" t="s">
        <v>177</v>
      </c>
      <c r="BC57" s="110">
        <v>42192</v>
      </c>
      <c r="BD57" s="81">
        <v>2015</v>
      </c>
      <c r="BE57" s="67"/>
      <c r="BF57" s="81">
        <v>2</v>
      </c>
      <c r="BG57" s="81">
        <v>0</v>
      </c>
      <c r="BH57" s="67" t="s">
        <v>4144</v>
      </c>
      <c r="BI57" s="111">
        <v>2</v>
      </c>
      <c r="BJ57" s="107"/>
      <c r="BK57" s="107">
        <v>0</v>
      </c>
      <c r="BL57" s="107"/>
      <c r="BM57" s="69"/>
      <c r="BN57" s="69"/>
      <c r="BO57" s="69"/>
      <c r="BP57" s="69"/>
      <c r="BQ57" s="69"/>
      <c r="BR57" s="69"/>
      <c r="BS57" s="69"/>
      <c r="BT57" s="69"/>
      <c r="BU57" s="69"/>
      <c r="BV57" s="69"/>
      <c r="BW57" s="69"/>
      <c r="BX57" s="69"/>
      <c r="BY57" s="69"/>
      <c r="BZ57" s="69"/>
      <c r="CA57" s="69"/>
      <c r="CB57" s="69"/>
      <c r="CC57" s="69"/>
      <c r="CD57" s="69"/>
      <c r="CE57" s="69"/>
      <c r="CF57" s="69"/>
      <c r="CG57" s="69"/>
      <c r="CH57" s="69"/>
      <c r="CI57" s="69"/>
      <c r="CJ57" s="69"/>
      <c r="CK57" s="69"/>
      <c r="CL57" s="69"/>
      <c r="CM57" s="69"/>
      <c r="CN57" s="69"/>
      <c r="CO57" s="111"/>
      <c r="CP57" s="69"/>
      <c r="CQ57" s="107"/>
      <c r="CR57" s="69"/>
      <c r="CS57" s="69"/>
      <c r="CT57" s="69"/>
      <c r="CU57" s="69"/>
      <c r="CV57" s="69"/>
      <c r="CW57" s="69"/>
      <c r="CX57" s="69"/>
      <c r="CY57" s="69"/>
      <c r="CZ57" s="69"/>
      <c r="DA57" s="69"/>
      <c r="DB57" s="69"/>
      <c r="DC57" s="69"/>
      <c r="DD57" s="69"/>
      <c r="DE57" s="69"/>
      <c r="DF57" s="69"/>
      <c r="DG57" s="69"/>
      <c r="DH57" s="69"/>
      <c r="DI57" s="69" t="s">
        <v>314</v>
      </c>
      <c r="DJ57" s="67">
        <v>2250.5</v>
      </c>
      <c r="DK57" s="67">
        <v>2250.5</v>
      </c>
      <c r="DL57" s="67">
        <v>2250.5</v>
      </c>
      <c r="DM57" s="67">
        <v>2250.5</v>
      </c>
      <c r="DN57" s="67" t="s">
        <v>182</v>
      </c>
      <c r="DO57" s="67">
        <v>2361.9108910891091</v>
      </c>
      <c r="DP57" s="67" t="s">
        <v>182</v>
      </c>
      <c r="DQ57" s="67" t="s">
        <v>182</v>
      </c>
      <c r="DR57" s="67" t="s">
        <v>182</v>
      </c>
      <c r="DS57" s="67">
        <v>2361.9108910891091</v>
      </c>
      <c r="DT57" s="67">
        <v>2361.9108910891091</v>
      </c>
      <c r="DU57" s="110">
        <v>42626</v>
      </c>
      <c r="DV57" s="110">
        <v>42192</v>
      </c>
      <c r="DW57" s="110">
        <v>42626</v>
      </c>
      <c r="DX57" s="81">
        <v>2016</v>
      </c>
      <c r="DY57" s="110">
        <v>42192</v>
      </c>
      <c r="DZ57" s="67"/>
      <c r="EA57" s="67" t="s">
        <v>2078</v>
      </c>
      <c r="EB57" s="81">
        <v>1</v>
      </c>
      <c r="EC57" s="81">
        <v>1</v>
      </c>
      <c r="ED57" s="81">
        <v>6</v>
      </c>
      <c r="EE57" s="67" t="s">
        <v>2079</v>
      </c>
      <c r="EF57" s="79">
        <v>42626</v>
      </c>
      <c r="EG57" s="79">
        <v>43009</v>
      </c>
      <c r="EH57" s="110">
        <v>42626</v>
      </c>
      <c r="EI57" s="110">
        <v>43009</v>
      </c>
      <c r="EJ57" s="67"/>
      <c r="EK57" s="67"/>
      <c r="EL57" s="67"/>
      <c r="EM57" s="67"/>
      <c r="EN57" s="67">
        <v>2016</v>
      </c>
    </row>
    <row r="58" spans="1:144" x14ac:dyDescent="0.2">
      <c r="A58" s="81">
        <v>1</v>
      </c>
      <c r="B58" s="81">
        <v>69</v>
      </c>
      <c r="C58" s="68" t="s">
        <v>772</v>
      </c>
      <c r="D58" s="67" t="s">
        <v>772</v>
      </c>
      <c r="E58" s="67"/>
      <c r="F58" s="67" t="s">
        <v>773</v>
      </c>
      <c r="G58" s="67" t="s">
        <v>250</v>
      </c>
      <c r="H58" s="67" t="s">
        <v>774</v>
      </c>
      <c r="I58" s="67" t="s">
        <v>188</v>
      </c>
      <c r="J58" s="7">
        <v>43871</v>
      </c>
      <c r="K58" s="79">
        <v>42215</v>
      </c>
      <c r="L58" s="81">
        <v>2015</v>
      </c>
      <c r="M58" s="69" t="s">
        <v>775</v>
      </c>
      <c r="N58" s="69" t="s">
        <v>776</v>
      </c>
      <c r="O58" s="107">
        <v>1</v>
      </c>
      <c r="P58" s="69" t="s">
        <v>777</v>
      </c>
      <c r="Q58" s="69" t="s">
        <v>778</v>
      </c>
      <c r="R58" s="69" t="s">
        <v>162</v>
      </c>
      <c r="S58" s="69" t="s">
        <v>779</v>
      </c>
      <c r="T58" s="69" t="s">
        <v>780</v>
      </c>
      <c r="U58" s="107">
        <v>1</v>
      </c>
      <c r="V58" s="107">
        <v>1</v>
      </c>
      <c r="W58" s="69" t="s">
        <v>781</v>
      </c>
      <c r="X58" s="69" t="s">
        <v>166</v>
      </c>
      <c r="Y58" s="69" t="s">
        <v>781</v>
      </c>
      <c r="Z58" s="81">
        <v>1</v>
      </c>
      <c r="AA58" s="67" t="s">
        <v>781</v>
      </c>
      <c r="AB58" s="75" t="s">
        <v>782</v>
      </c>
      <c r="AC58" s="98">
        <v>16</v>
      </c>
      <c r="AD58" s="67" t="s">
        <v>783</v>
      </c>
      <c r="AE58" s="67"/>
      <c r="AF58" s="67" t="s">
        <v>169</v>
      </c>
      <c r="AG58" s="81">
        <v>1</v>
      </c>
      <c r="AH58" s="81"/>
      <c r="AI58" s="81">
        <v>1</v>
      </c>
      <c r="AJ58" s="81">
        <v>1160558</v>
      </c>
      <c r="AK58" s="81" t="s">
        <v>259</v>
      </c>
      <c r="AL58" s="81"/>
      <c r="AM58" s="71" t="s">
        <v>170</v>
      </c>
      <c r="AN58" s="71" t="s">
        <v>171</v>
      </c>
      <c r="AO58" s="71" t="s">
        <v>172</v>
      </c>
      <c r="AP58" s="71" t="s">
        <v>172</v>
      </c>
      <c r="AQ58" s="71" t="s">
        <v>172</v>
      </c>
      <c r="AR58" s="71" t="s">
        <v>4144</v>
      </c>
      <c r="AS58" s="71" t="s">
        <v>4144</v>
      </c>
      <c r="AT58" s="104">
        <v>1</v>
      </c>
      <c r="AU58" s="71"/>
      <c r="AV58" s="69" t="s">
        <v>784</v>
      </c>
      <c r="AW58" s="67" t="s">
        <v>785</v>
      </c>
      <c r="AX58" s="76" t="s">
        <v>385</v>
      </c>
      <c r="AY58" s="81">
        <v>1</v>
      </c>
      <c r="AZ58" s="69" t="s">
        <v>314</v>
      </c>
      <c r="BA58" s="67">
        <v>2385.5300000000002</v>
      </c>
      <c r="BB58" s="67" t="s">
        <v>177</v>
      </c>
      <c r="BC58" s="110">
        <v>42185</v>
      </c>
      <c r="BD58" s="81">
        <v>2015</v>
      </c>
      <c r="BE58" s="67"/>
      <c r="BF58" s="81">
        <v>2</v>
      </c>
      <c r="BG58" s="81">
        <v>0</v>
      </c>
      <c r="BH58" s="67" t="s">
        <v>4144</v>
      </c>
      <c r="BI58" s="111">
        <v>2</v>
      </c>
      <c r="BJ58" s="107"/>
      <c r="BK58" s="107">
        <v>0</v>
      </c>
      <c r="BL58" s="107"/>
      <c r="BM58" s="69"/>
      <c r="BN58" s="69"/>
      <c r="BO58" s="69"/>
      <c r="BP58" s="69"/>
      <c r="BQ58" s="69"/>
      <c r="BR58" s="69"/>
      <c r="BS58" s="69"/>
      <c r="BT58" s="69"/>
      <c r="BU58" s="69"/>
      <c r="BV58" s="69"/>
      <c r="BW58" s="69"/>
      <c r="BX58" s="69"/>
      <c r="BY58" s="69"/>
      <c r="BZ58" s="69"/>
      <c r="CA58" s="69"/>
      <c r="CB58" s="69"/>
      <c r="CC58" s="69"/>
      <c r="CD58" s="69"/>
      <c r="CE58" s="69"/>
      <c r="CF58" s="69"/>
      <c r="CG58" s="69"/>
      <c r="CH58" s="69"/>
      <c r="CI58" s="69"/>
      <c r="CJ58" s="69"/>
      <c r="CK58" s="69"/>
      <c r="CL58" s="69"/>
      <c r="CM58" s="69"/>
      <c r="CN58" s="69"/>
      <c r="CO58" s="111"/>
      <c r="CP58" s="69"/>
      <c r="CQ58" s="107"/>
      <c r="CR58" s="69"/>
      <c r="CS58" s="69"/>
      <c r="CT58" s="69"/>
      <c r="CU58" s="69"/>
      <c r="CV58" s="69"/>
      <c r="CW58" s="69"/>
      <c r="CX58" s="69"/>
      <c r="CY58" s="69"/>
      <c r="CZ58" s="69"/>
      <c r="DA58" s="69"/>
      <c r="DB58" s="69"/>
      <c r="DC58" s="69"/>
      <c r="DD58" s="69"/>
      <c r="DE58" s="69"/>
      <c r="DF58" s="69"/>
      <c r="DG58" s="69"/>
      <c r="DH58" s="69"/>
      <c r="DI58" s="69" t="s">
        <v>314</v>
      </c>
      <c r="DJ58" s="67">
        <v>2250.5</v>
      </c>
      <c r="DK58" s="67">
        <v>2250.5</v>
      </c>
      <c r="DL58" s="67">
        <v>2250.5</v>
      </c>
      <c r="DM58" s="67">
        <v>2250.5</v>
      </c>
      <c r="DN58" s="67">
        <v>2385.5300000000002</v>
      </c>
      <c r="DO58" s="67" t="s">
        <v>182</v>
      </c>
      <c r="DP58" s="67" t="s">
        <v>182</v>
      </c>
      <c r="DQ58" s="67" t="s">
        <v>182</v>
      </c>
      <c r="DR58" s="67" t="s">
        <v>182</v>
      </c>
      <c r="DS58" s="67">
        <v>2385.5300000000002</v>
      </c>
      <c r="DT58" s="67">
        <v>2385.5300000000002</v>
      </c>
      <c r="DU58" s="110">
        <v>42095</v>
      </c>
      <c r="DV58" s="110">
        <v>42185</v>
      </c>
      <c r="DW58" s="110">
        <v>42095</v>
      </c>
      <c r="DX58" s="81">
        <v>2015</v>
      </c>
      <c r="DY58" s="110">
        <v>42185</v>
      </c>
      <c r="DZ58" s="67"/>
      <c r="EA58" s="67" t="s">
        <v>786</v>
      </c>
      <c r="EB58" s="81">
        <v>1</v>
      </c>
      <c r="EC58" s="81">
        <v>1</v>
      </c>
      <c r="ED58" s="81">
        <v>10</v>
      </c>
      <c r="EE58" s="67"/>
      <c r="EF58" s="79"/>
      <c r="EG58" s="79"/>
      <c r="EH58" s="110"/>
      <c r="EI58" s="110"/>
      <c r="EJ58" s="67"/>
      <c r="EK58" s="67"/>
      <c r="EL58" s="67"/>
      <c r="EM58" s="67"/>
      <c r="EN58" s="67">
        <v>2015</v>
      </c>
    </row>
    <row r="59" spans="1:144" x14ac:dyDescent="0.2">
      <c r="A59" s="81">
        <v>1</v>
      </c>
      <c r="B59" s="81">
        <v>70</v>
      </c>
      <c r="C59" s="68" t="s">
        <v>772</v>
      </c>
      <c r="D59" s="67" t="s">
        <v>772</v>
      </c>
      <c r="E59" s="67"/>
      <c r="F59" s="67" t="s">
        <v>773</v>
      </c>
      <c r="G59" s="67" t="s">
        <v>250</v>
      </c>
      <c r="H59" s="67" t="s">
        <v>774</v>
      </c>
      <c r="I59" s="67" t="s">
        <v>188</v>
      </c>
      <c r="J59" s="7">
        <v>43871</v>
      </c>
      <c r="K59" s="79">
        <v>42215</v>
      </c>
      <c r="L59" s="81">
        <v>2015</v>
      </c>
      <c r="M59" s="69" t="s">
        <v>775</v>
      </c>
      <c r="N59" s="69" t="s">
        <v>776</v>
      </c>
      <c r="O59" s="107">
        <v>1</v>
      </c>
      <c r="P59" s="69" t="s">
        <v>777</v>
      </c>
      <c r="Q59" s="69" t="s">
        <v>778</v>
      </c>
      <c r="R59" s="69" t="s">
        <v>162</v>
      </c>
      <c r="S59" s="69" t="s">
        <v>779</v>
      </c>
      <c r="T59" s="69" t="s">
        <v>780</v>
      </c>
      <c r="U59" s="107">
        <v>1</v>
      </c>
      <c r="V59" s="107">
        <v>1</v>
      </c>
      <c r="W59" s="69" t="s">
        <v>781</v>
      </c>
      <c r="X59" s="69" t="s">
        <v>166</v>
      </c>
      <c r="Y59" s="69" t="s">
        <v>781</v>
      </c>
      <c r="Z59" s="81">
        <v>1</v>
      </c>
      <c r="AA59" s="67" t="s">
        <v>781</v>
      </c>
      <c r="AB59" s="75" t="s">
        <v>782</v>
      </c>
      <c r="AC59" s="98">
        <v>16</v>
      </c>
      <c r="AD59" s="67" t="s">
        <v>783</v>
      </c>
      <c r="AE59" s="67"/>
      <c r="AF59" s="67" t="s">
        <v>169</v>
      </c>
      <c r="AG59" s="81">
        <v>1</v>
      </c>
      <c r="AH59" s="81"/>
      <c r="AI59" s="81">
        <v>1</v>
      </c>
      <c r="AJ59" s="81">
        <v>1160558</v>
      </c>
      <c r="AK59" s="81" t="s">
        <v>259</v>
      </c>
      <c r="AL59" s="81"/>
      <c r="AM59" s="71" t="s">
        <v>170</v>
      </c>
      <c r="AN59" s="71" t="s">
        <v>171</v>
      </c>
      <c r="AO59" s="71" t="s">
        <v>172</v>
      </c>
      <c r="AP59" s="71" t="s">
        <v>172</v>
      </c>
      <c r="AQ59" s="71" t="s">
        <v>172</v>
      </c>
      <c r="AR59" s="71" t="s">
        <v>4144</v>
      </c>
      <c r="AS59" s="71" t="s">
        <v>4144</v>
      </c>
      <c r="AT59" s="104">
        <v>1</v>
      </c>
      <c r="AU59" s="71"/>
      <c r="AV59" s="69" t="s">
        <v>708</v>
      </c>
      <c r="AW59" s="67" t="s">
        <v>174</v>
      </c>
      <c r="AX59" s="67" t="s">
        <v>175</v>
      </c>
      <c r="AY59" s="81">
        <v>1</v>
      </c>
      <c r="AZ59" s="69" t="s">
        <v>314</v>
      </c>
      <c r="BA59" s="67">
        <v>2385.5300000000002</v>
      </c>
      <c r="BB59" s="67" t="s">
        <v>177</v>
      </c>
      <c r="BC59" s="110">
        <v>42185</v>
      </c>
      <c r="BD59" s="81">
        <v>2015</v>
      </c>
      <c r="BE59" s="67"/>
      <c r="BF59" s="81">
        <v>2</v>
      </c>
      <c r="BG59" s="81">
        <v>0</v>
      </c>
      <c r="BH59" s="67" t="s">
        <v>4144</v>
      </c>
      <c r="BI59" s="111">
        <v>2</v>
      </c>
      <c r="BJ59" s="107"/>
      <c r="BK59" s="107">
        <v>0</v>
      </c>
      <c r="BL59" s="107"/>
      <c r="BM59" s="69"/>
      <c r="BN59" s="69"/>
      <c r="BO59" s="69"/>
      <c r="BP59" s="69"/>
      <c r="BQ59" s="69"/>
      <c r="BR59" s="69"/>
      <c r="BS59" s="69"/>
      <c r="BT59" s="69"/>
      <c r="BU59" s="69"/>
      <c r="BV59" s="69"/>
      <c r="BW59" s="69"/>
      <c r="BX59" s="69"/>
      <c r="BY59" s="69"/>
      <c r="BZ59" s="69"/>
      <c r="CA59" s="69"/>
      <c r="CB59" s="69"/>
      <c r="CC59" s="69"/>
      <c r="CD59" s="69"/>
      <c r="CE59" s="69"/>
      <c r="CF59" s="69"/>
      <c r="CG59" s="69"/>
      <c r="CH59" s="69"/>
      <c r="CI59" s="69"/>
      <c r="CJ59" s="69"/>
      <c r="CK59" s="69"/>
      <c r="CL59" s="69"/>
      <c r="CM59" s="69"/>
      <c r="CN59" s="69"/>
      <c r="CO59" s="111"/>
      <c r="CP59" s="69"/>
      <c r="CQ59" s="107"/>
      <c r="CR59" s="69"/>
      <c r="CS59" s="69"/>
      <c r="CT59" s="69"/>
      <c r="CU59" s="69"/>
      <c r="CV59" s="69"/>
      <c r="CW59" s="69"/>
      <c r="CX59" s="69"/>
      <c r="CY59" s="69"/>
      <c r="CZ59" s="69"/>
      <c r="DA59" s="69"/>
      <c r="DB59" s="69"/>
      <c r="DC59" s="69"/>
      <c r="DD59" s="69"/>
      <c r="DE59" s="69"/>
      <c r="DF59" s="69"/>
      <c r="DG59" s="69"/>
      <c r="DH59" s="69"/>
      <c r="DI59" s="69" t="s">
        <v>314</v>
      </c>
      <c r="DJ59" s="67">
        <v>2250.5</v>
      </c>
      <c r="DK59" s="67">
        <v>2250.5</v>
      </c>
      <c r="DL59" s="67">
        <v>2250.5</v>
      </c>
      <c r="DM59" s="67">
        <v>2250.5</v>
      </c>
      <c r="DN59" s="67">
        <v>2385.5300000000002</v>
      </c>
      <c r="DO59" s="67" t="s">
        <v>182</v>
      </c>
      <c r="DP59" s="67" t="s">
        <v>182</v>
      </c>
      <c r="DQ59" s="67" t="s">
        <v>182</v>
      </c>
      <c r="DR59" s="67" t="s">
        <v>182</v>
      </c>
      <c r="DS59" s="67">
        <v>2385.5300000000002</v>
      </c>
      <c r="DT59" s="67">
        <v>2385.5300000000002</v>
      </c>
      <c r="DU59" s="110">
        <v>42005</v>
      </c>
      <c r="DV59" s="110">
        <v>42185</v>
      </c>
      <c r="DW59" s="110">
        <v>42005</v>
      </c>
      <c r="DX59" s="81">
        <v>2015</v>
      </c>
      <c r="DY59" s="110">
        <v>42185</v>
      </c>
      <c r="DZ59" s="67"/>
      <c r="EA59" s="67" t="s">
        <v>787</v>
      </c>
      <c r="EB59" s="81">
        <v>1</v>
      </c>
      <c r="EC59" s="81">
        <v>1</v>
      </c>
      <c r="ED59" s="81">
        <v>10</v>
      </c>
      <c r="EE59" s="67"/>
      <c r="EF59" s="79">
        <v>42005</v>
      </c>
      <c r="EG59" s="79">
        <v>42369</v>
      </c>
      <c r="EH59" s="110">
        <v>42005</v>
      </c>
      <c r="EI59" s="110">
        <v>42369</v>
      </c>
      <c r="EJ59" s="67"/>
      <c r="EK59" s="67"/>
      <c r="EL59" s="67"/>
      <c r="EM59" s="67"/>
      <c r="EN59" s="67">
        <v>2015</v>
      </c>
    </row>
    <row r="60" spans="1:144" x14ac:dyDescent="0.2">
      <c r="A60" s="81">
        <v>1</v>
      </c>
      <c r="B60" s="81">
        <v>71</v>
      </c>
      <c r="C60" s="68" t="s">
        <v>772</v>
      </c>
      <c r="D60" s="67" t="s">
        <v>772</v>
      </c>
      <c r="E60" s="67"/>
      <c r="F60" s="67" t="s">
        <v>773</v>
      </c>
      <c r="G60" s="67" t="s">
        <v>250</v>
      </c>
      <c r="H60" s="67" t="s">
        <v>774</v>
      </c>
      <c r="I60" s="67" t="s">
        <v>188</v>
      </c>
      <c r="J60" s="7">
        <v>43871</v>
      </c>
      <c r="K60" s="79">
        <v>42655</v>
      </c>
      <c r="L60" s="81">
        <v>2016</v>
      </c>
      <c r="M60" s="69" t="s">
        <v>775</v>
      </c>
      <c r="N60" s="69" t="s">
        <v>776</v>
      </c>
      <c r="O60" s="107">
        <v>1</v>
      </c>
      <c r="P60" s="69" t="s">
        <v>777</v>
      </c>
      <c r="Q60" s="69" t="s">
        <v>778</v>
      </c>
      <c r="R60" s="69" t="s">
        <v>162</v>
      </c>
      <c r="S60" s="69" t="s">
        <v>779</v>
      </c>
      <c r="T60" s="69" t="s">
        <v>780</v>
      </c>
      <c r="U60" s="107">
        <v>1</v>
      </c>
      <c r="V60" s="107">
        <v>1</v>
      </c>
      <c r="W60" s="69" t="s">
        <v>781</v>
      </c>
      <c r="X60" s="69" t="s">
        <v>166</v>
      </c>
      <c r="Y60" s="69" t="s">
        <v>781</v>
      </c>
      <c r="Z60" s="81">
        <v>1</v>
      </c>
      <c r="AA60" s="67" t="s">
        <v>781</v>
      </c>
      <c r="AB60" s="75" t="s">
        <v>782</v>
      </c>
      <c r="AC60" s="98">
        <v>16</v>
      </c>
      <c r="AD60" s="67" t="s">
        <v>783</v>
      </c>
      <c r="AE60" s="67"/>
      <c r="AF60" s="67" t="s">
        <v>169</v>
      </c>
      <c r="AG60" s="81">
        <v>1</v>
      </c>
      <c r="AH60" s="81"/>
      <c r="AI60" s="81">
        <v>1</v>
      </c>
      <c r="AJ60" s="81">
        <v>1160558</v>
      </c>
      <c r="AK60" s="81" t="s">
        <v>259</v>
      </c>
      <c r="AL60" s="81"/>
      <c r="AM60" s="71" t="s">
        <v>170</v>
      </c>
      <c r="AN60" s="71" t="s">
        <v>171</v>
      </c>
      <c r="AO60" s="71" t="s">
        <v>172</v>
      </c>
      <c r="AP60" s="71" t="s">
        <v>172</v>
      </c>
      <c r="AQ60" s="71" t="s">
        <v>172</v>
      </c>
      <c r="AR60" s="71" t="s">
        <v>4144</v>
      </c>
      <c r="AS60" s="71" t="s">
        <v>4144</v>
      </c>
      <c r="AT60" s="104">
        <v>1</v>
      </c>
      <c r="AU60" s="71"/>
      <c r="AV60" s="69" t="s">
        <v>788</v>
      </c>
      <c r="AW60" s="67" t="s">
        <v>174</v>
      </c>
      <c r="AX60" s="67" t="s">
        <v>175</v>
      </c>
      <c r="AY60" s="81">
        <v>1</v>
      </c>
      <c r="AZ60" s="69" t="s">
        <v>789</v>
      </c>
      <c r="BA60" s="67">
        <v>8658.9405940594061</v>
      </c>
      <c r="BB60" s="67" t="s">
        <v>177</v>
      </c>
      <c r="BC60" s="110">
        <v>42629</v>
      </c>
      <c r="BD60" s="81">
        <v>2016</v>
      </c>
      <c r="BE60" s="67"/>
      <c r="BF60" s="81">
        <v>2</v>
      </c>
      <c r="BG60" s="81">
        <v>0</v>
      </c>
      <c r="BH60" s="67" t="s">
        <v>4144</v>
      </c>
      <c r="BI60" s="111">
        <v>2</v>
      </c>
      <c r="BJ60" s="107"/>
      <c r="BK60" s="107">
        <v>0</v>
      </c>
      <c r="BL60" s="107"/>
      <c r="BM60" s="69"/>
      <c r="BN60" s="69"/>
      <c r="BO60" s="69"/>
      <c r="BP60" s="69"/>
      <c r="BQ60" s="69"/>
      <c r="BR60" s="69"/>
      <c r="BS60" s="69"/>
      <c r="BT60" s="69"/>
      <c r="BU60" s="69"/>
      <c r="BV60" s="69"/>
      <c r="BW60" s="69"/>
      <c r="BX60" s="69"/>
      <c r="BY60" s="69"/>
      <c r="BZ60" s="69"/>
      <c r="CA60" s="69"/>
      <c r="CB60" s="69"/>
      <c r="CC60" s="69"/>
      <c r="CD60" s="69"/>
      <c r="CE60" s="69"/>
      <c r="CF60" s="69"/>
      <c r="CG60" s="69"/>
      <c r="CH60" s="69"/>
      <c r="CI60" s="69"/>
      <c r="CJ60" s="69"/>
      <c r="CK60" s="69"/>
      <c r="CL60" s="69"/>
      <c r="CM60" s="69"/>
      <c r="CN60" s="69"/>
      <c r="CO60" s="111"/>
      <c r="CP60" s="69"/>
      <c r="CQ60" s="107"/>
      <c r="CR60" s="69"/>
      <c r="CS60" s="69"/>
      <c r="CT60" s="69"/>
      <c r="CU60" s="69"/>
      <c r="CV60" s="69"/>
      <c r="CW60" s="69"/>
      <c r="CX60" s="69"/>
      <c r="CY60" s="69"/>
      <c r="CZ60" s="69"/>
      <c r="DA60" s="69"/>
      <c r="DB60" s="69"/>
      <c r="DC60" s="69"/>
      <c r="DD60" s="69"/>
      <c r="DE60" s="69"/>
      <c r="DF60" s="69"/>
      <c r="DG60" s="69"/>
      <c r="DH60" s="69"/>
      <c r="DI60" s="69" t="s">
        <v>789</v>
      </c>
      <c r="DJ60" s="67">
        <v>8250.5</v>
      </c>
      <c r="DK60" s="67">
        <v>8250.5</v>
      </c>
      <c r="DL60" s="67">
        <v>8250.5</v>
      </c>
      <c r="DM60" s="67">
        <v>8250.5</v>
      </c>
      <c r="DN60" s="67" t="s">
        <v>182</v>
      </c>
      <c r="DO60" s="67">
        <v>8658.9405940594061</v>
      </c>
      <c r="DP60" s="67" t="s">
        <v>182</v>
      </c>
      <c r="DQ60" s="67" t="s">
        <v>182</v>
      </c>
      <c r="DR60" s="67" t="s">
        <v>182</v>
      </c>
      <c r="DS60" s="67">
        <v>8658.9405940594061</v>
      </c>
      <c r="DT60" s="67">
        <v>8658.9405940594061</v>
      </c>
      <c r="DU60" s="110">
        <v>42545</v>
      </c>
      <c r="DV60" s="110">
        <v>42629</v>
      </c>
      <c r="DW60" s="110">
        <v>42545</v>
      </c>
      <c r="DX60" s="81">
        <v>2016</v>
      </c>
      <c r="DY60" s="110">
        <v>42629</v>
      </c>
      <c r="DZ60" s="67"/>
      <c r="EA60" s="67" t="s">
        <v>790</v>
      </c>
      <c r="EB60" s="81">
        <v>1</v>
      </c>
      <c r="EC60" s="81">
        <v>1</v>
      </c>
      <c r="ED60" s="81">
        <v>6</v>
      </c>
      <c r="EE60" s="67"/>
      <c r="EF60" s="79">
        <v>42545</v>
      </c>
      <c r="EG60" s="79">
        <v>42909</v>
      </c>
      <c r="EH60" s="110">
        <v>42545</v>
      </c>
      <c r="EI60" s="110">
        <v>42909</v>
      </c>
      <c r="EJ60" s="67"/>
      <c r="EK60" s="67"/>
      <c r="EL60" s="67"/>
      <c r="EM60" s="67"/>
      <c r="EN60" s="67">
        <v>2016</v>
      </c>
    </row>
    <row r="61" spans="1:144" x14ac:dyDescent="0.2">
      <c r="A61" s="81">
        <v>1</v>
      </c>
      <c r="B61" s="81">
        <v>72</v>
      </c>
      <c r="C61" s="68" t="s">
        <v>772</v>
      </c>
      <c r="D61" s="67" t="s">
        <v>772</v>
      </c>
      <c r="E61" s="67"/>
      <c r="F61" s="67" t="s">
        <v>773</v>
      </c>
      <c r="G61" s="67" t="s">
        <v>250</v>
      </c>
      <c r="H61" s="67" t="s">
        <v>774</v>
      </c>
      <c r="I61" s="67" t="s">
        <v>188</v>
      </c>
      <c r="J61" s="7">
        <v>43871</v>
      </c>
      <c r="K61" s="79">
        <v>42698</v>
      </c>
      <c r="L61" s="81">
        <v>2016</v>
      </c>
      <c r="M61" s="69" t="s">
        <v>775</v>
      </c>
      <c r="N61" s="69" t="s">
        <v>776</v>
      </c>
      <c r="O61" s="107">
        <v>1</v>
      </c>
      <c r="P61" s="69" t="s">
        <v>777</v>
      </c>
      <c r="Q61" s="69" t="s">
        <v>778</v>
      </c>
      <c r="R61" s="69" t="s">
        <v>162</v>
      </c>
      <c r="S61" s="69" t="s">
        <v>779</v>
      </c>
      <c r="T61" s="69" t="s">
        <v>780</v>
      </c>
      <c r="U61" s="107">
        <v>1</v>
      </c>
      <c r="V61" s="107">
        <v>1</v>
      </c>
      <c r="W61" s="69" t="s">
        <v>781</v>
      </c>
      <c r="X61" s="69" t="s">
        <v>166</v>
      </c>
      <c r="Y61" s="69" t="s">
        <v>781</v>
      </c>
      <c r="Z61" s="81">
        <v>1</v>
      </c>
      <c r="AA61" s="67" t="s">
        <v>781</v>
      </c>
      <c r="AB61" s="75" t="s">
        <v>782</v>
      </c>
      <c r="AC61" s="98">
        <v>16</v>
      </c>
      <c r="AD61" s="67" t="s">
        <v>783</v>
      </c>
      <c r="AE61" s="67"/>
      <c r="AF61" s="67" t="s">
        <v>169</v>
      </c>
      <c r="AG61" s="81">
        <v>1</v>
      </c>
      <c r="AH61" s="81"/>
      <c r="AI61" s="81">
        <v>1</v>
      </c>
      <c r="AJ61" s="81">
        <v>1160558</v>
      </c>
      <c r="AK61" s="81" t="s">
        <v>259</v>
      </c>
      <c r="AL61" s="81"/>
      <c r="AM61" s="71" t="s">
        <v>170</v>
      </c>
      <c r="AN61" s="71" t="s">
        <v>171</v>
      </c>
      <c r="AO61" s="71" t="s">
        <v>172</v>
      </c>
      <c r="AP61" s="71" t="s">
        <v>172</v>
      </c>
      <c r="AQ61" s="71" t="s">
        <v>172</v>
      </c>
      <c r="AR61" s="71" t="s">
        <v>4144</v>
      </c>
      <c r="AS61" s="71" t="s">
        <v>4144</v>
      </c>
      <c r="AT61" s="104">
        <v>1</v>
      </c>
      <c r="AU61" s="71"/>
      <c r="AV61" s="69" t="s">
        <v>791</v>
      </c>
      <c r="AW61" s="67" t="s">
        <v>792</v>
      </c>
      <c r="AX61" s="67" t="s">
        <v>542</v>
      </c>
      <c r="AY61" s="81">
        <v>1</v>
      </c>
      <c r="AZ61" s="69" t="s">
        <v>649</v>
      </c>
      <c r="BA61" s="67">
        <v>3936.1683168316831</v>
      </c>
      <c r="BB61" s="67" t="s">
        <v>177</v>
      </c>
      <c r="BC61" s="110">
        <v>42689</v>
      </c>
      <c r="BD61" s="81">
        <v>2016</v>
      </c>
      <c r="BE61" s="67"/>
      <c r="BF61" s="81">
        <v>2</v>
      </c>
      <c r="BG61" s="81">
        <v>0</v>
      </c>
      <c r="BH61" s="67" t="s">
        <v>4144</v>
      </c>
      <c r="BI61" s="111">
        <v>2</v>
      </c>
      <c r="BJ61" s="107"/>
      <c r="BK61" s="107">
        <v>0</v>
      </c>
      <c r="BL61" s="107"/>
      <c r="BM61" s="69"/>
      <c r="BN61" s="69"/>
      <c r="BO61" s="69"/>
      <c r="BP61" s="69"/>
      <c r="BQ61" s="69"/>
      <c r="BR61" s="69"/>
      <c r="BS61" s="69"/>
      <c r="BT61" s="69"/>
      <c r="BU61" s="69"/>
      <c r="BV61" s="69"/>
      <c r="BW61" s="69"/>
      <c r="BX61" s="69"/>
      <c r="BY61" s="69"/>
      <c r="BZ61" s="69"/>
      <c r="CA61" s="69"/>
      <c r="CB61" s="69"/>
      <c r="CC61" s="69"/>
      <c r="CD61" s="69"/>
      <c r="CE61" s="69"/>
      <c r="CF61" s="69"/>
      <c r="CG61" s="69"/>
      <c r="CH61" s="69"/>
      <c r="CI61" s="69"/>
      <c r="CJ61" s="69"/>
      <c r="CK61" s="69"/>
      <c r="CL61" s="69"/>
      <c r="CM61" s="69"/>
      <c r="CN61" s="69"/>
      <c r="CO61" s="111"/>
      <c r="CP61" s="69"/>
      <c r="CQ61" s="107"/>
      <c r="CR61" s="69"/>
      <c r="CS61" s="69"/>
      <c r="CT61" s="69"/>
      <c r="CU61" s="69"/>
      <c r="CV61" s="69"/>
      <c r="CW61" s="69"/>
      <c r="CX61" s="69"/>
      <c r="CY61" s="69"/>
      <c r="CZ61" s="69"/>
      <c r="DA61" s="69"/>
      <c r="DB61" s="69"/>
      <c r="DC61" s="69"/>
      <c r="DD61" s="69"/>
      <c r="DE61" s="69"/>
      <c r="DF61" s="69"/>
      <c r="DG61" s="69"/>
      <c r="DH61" s="69"/>
      <c r="DI61" s="69" t="s">
        <v>649</v>
      </c>
      <c r="DJ61" s="67">
        <v>3750.5</v>
      </c>
      <c r="DK61" s="67">
        <v>3750.5</v>
      </c>
      <c r="DL61" s="67">
        <v>3750.5</v>
      </c>
      <c r="DM61" s="67">
        <v>3750.5</v>
      </c>
      <c r="DN61" s="67" t="s">
        <v>182</v>
      </c>
      <c r="DO61" s="67">
        <v>3936.1683168316831</v>
      </c>
      <c r="DP61" s="67" t="s">
        <v>182</v>
      </c>
      <c r="DQ61" s="67" t="s">
        <v>182</v>
      </c>
      <c r="DR61" s="67" t="s">
        <v>182</v>
      </c>
      <c r="DS61" s="67">
        <v>3936.1683168316831</v>
      </c>
      <c r="DT61" s="67">
        <v>3936.1683168316831</v>
      </c>
      <c r="DU61" s="110">
        <v>42669</v>
      </c>
      <c r="DV61" s="110">
        <v>42689</v>
      </c>
      <c r="DW61" s="110">
        <v>42669</v>
      </c>
      <c r="DX61" s="81">
        <v>2016</v>
      </c>
      <c r="DY61" s="110">
        <v>42689</v>
      </c>
      <c r="DZ61" s="67"/>
      <c r="EA61" s="67" t="s">
        <v>793</v>
      </c>
      <c r="EB61" s="81">
        <v>1</v>
      </c>
      <c r="EC61" s="81">
        <v>1</v>
      </c>
      <c r="ED61" s="81">
        <v>5</v>
      </c>
      <c r="EE61" s="67"/>
      <c r="EF61" s="79"/>
      <c r="EG61" s="79"/>
      <c r="EH61" s="110"/>
      <c r="EI61" s="110"/>
      <c r="EJ61" s="67"/>
      <c r="EK61" s="67"/>
      <c r="EL61" s="67"/>
      <c r="EM61" s="67"/>
      <c r="EN61" s="67">
        <v>2016</v>
      </c>
    </row>
    <row r="62" spans="1:144" x14ac:dyDescent="0.2">
      <c r="A62" s="81">
        <v>1</v>
      </c>
      <c r="B62" s="81">
        <v>73</v>
      </c>
      <c r="C62" s="68" t="s">
        <v>772</v>
      </c>
      <c r="D62" s="67" t="s">
        <v>772</v>
      </c>
      <c r="E62" s="67"/>
      <c r="F62" s="67" t="s">
        <v>773</v>
      </c>
      <c r="G62" s="67" t="s">
        <v>250</v>
      </c>
      <c r="H62" s="67" t="s">
        <v>774</v>
      </c>
      <c r="I62" s="67" t="s">
        <v>188</v>
      </c>
      <c r="J62" s="7">
        <v>43871</v>
      </c>
      <c r="K62" s="79">
        <v>43006</v>
      </c>
      <c r="L62" s="81">
        <v>2017</v>
      </c>
      <c r="M62" s="69" t="s">
        <v>775</v>
      </c>
      <c r="N62" s="69" t="s">
        <v>794</v>
      </c>
      <c r="O62" s="107">
        <v>1</v>
      </c>
      <c r="P62" s="69" t="s">
        <v>777</v>
      </c>
      <c r="Q62" s="69" t="s">
        <v>778</v>
      </c>
      <c r="R62" s="69" t="s">
        <v>162</v>
      </c>
      <c r="S62" s="69" t="s">
        <v>779</v>
      </c>
      <c r="T62" s="69" t="s">
        <v>780</v>
      </c>
      <c r="U62" s="107">
        <v>1</v>
      </c>
      <c r="V62" s="107">
        <v>1</v>
      </c>
      <c r="W62" s="69" t="s">
        <v>781</v>
      </c>
      <c r="X62" s="69" t="s">
        <v>166</v>
      </c>
      <c r="Y62" s="69" t="s">
        <v>781</v>
      </c>
      <c r="Z62" s="81">
        <v>1</v>
      </c>
      <c r="AA62" s="67" t="s">
        <v>781</v>
      </c>
      <c r="AB62" s="75" t="s">
        <v>782</v>
      </c>
      <c r="AC62" s="98">
        <v>16</v>
      </c>
      <c r="AD62" s="67" t="s">
        <v>783</v>
      </c>
      <c r="AE62" s="67"/>
      <c r="AF62" s="67" t="s">
        <v>169</v>
      </c>
      <c r="AG62" s="81">
        <v>1</v>
      </c>
      <c r="AH62" s="81"/>
      <c r="AI62" s="81">
        <v>1</v>
      </c>
      <c r="AJ62" s="81">
        <v>1160558</v>
      </c>
      <c r="AK62" s="81" t="s">
        <v>259</v>
      </c>
      <c r="AL62" s="81"/>
      <c r="AM62" s="71" t="s">
        <v>170</v>
      </c>
      <c r="AN62" s="71" t="s">
        <v>171</v>
      </c>
      <c r="AO62" s="71" t="s">
        <v>172</v>
      </c>
      <c r="AP62" s="71" t="s">
        <v>172</v>
      </c>
      <c r="AQ62" s="71" t="s">
        <v>172</v>
      </c>
      <c r="AR62" s="71" t="s">
        <v>4144</v>
      </c>
      <c r="AS62" s="71" t="s">
        <v>4144</v>
      </c>
      <c r="AT62" s="104">
        <v>1</v>
      </c>
      <c r="AU62" s="71"/>
      <c r="AV62" s="69" t="s">
        <v>795</v>
      </c>
      <c r="AW62" s="67" t="s">
        <v>174</v>
      </c>
      <c r="AX62" s="67" t="s">
        <v>175</v>
      </c>
      <c r="AY62" s="81">
        <v>1</v>
      </c>
      <c r="AZ62" s="69" t="s">
        <v>789</v>
      </c>
      <c r="BA62" s="67">
        <v>8441.631274131274</v>
      </c>
      <c r="BB62" s="67" t="s">
        <v>177</v>
      </c>
      <c r="BC62" s="110">
        <v>42942</v>
      </c>
      <c r="BD62" s="81">
        <v>2017</v>
      </c>
      <c r="BE62" s="67"/>
      <c r="BF62" s="81">
        <v>2</v>
      </c>
      <c r="BG62" s="81">
        <v>0</v>
      </c>
      <c r="BH62" s="67" t="s">
        <v>4144</v>
      </c>
      <c r="BI62" s="111">
        <v>2</v>
      </c>
      <c r="BJ62" s="107"/>
      <c r="BK62" s="107">
        <v>0</v>
      </c>
      <c r="BL62" s="107"/>
      <c r="BM62" s="69"/>
      <c r="BN62" s="69"/>
      <c r="BO62" s="69"/>
      <c r="BP62" s="69"/>
      <c r="BQ62" s="69"/>
      <c r="BR62" s="69"/>
      <c r="BS62" s="69"/>
      <c r="BT62" s="69"/>
      <c r="BU62" s="69"/>
      <c r="BV62" s="69"/>
      <c r="BW62" s="69"/>
      <c r="BX62" s="69"/>
      <c r="BY62" s="69"/>
      <c r="BZ62" s="69"/>
      <c r="CA62" s="69"/>
      <c r="CB62" s="69"/>
      <c r="CC62" s="69"/>
      <c r="CD62" s="69"/>
      <c r="CE62" s="69"/>
      <c r="CF62" s="69"/>
      <c r="CG62" s="69"/>
      <c r="CH62" s="69"/>
      <c r="CI62" s="69"/>
      <c r="CJ62" s="69"/>
      <c r="CK62" s="69"/>
      <c r="CL62" s="69"/>
      <c r="CM62" s="69"/>
      <c r="CN62" s="69"/>
      <c r="CO62" s="111"/>
      <c r="CP62" s="69"/>
      <c r="CQ62" s="107"/>
      <c r="CR62" s="69"/>
      <c r="CS62" s="69"/>
      <c r="CT62" s="69"/>
      <c r="CU62" s="69"/>
      <c r="CV62" s="69"/>
      <c r="CW62" s="69"/>
      <c r="CX62" s="69"/>
      <c r="CY62" s="69"/>
      <c r="CZ62" s="69"/>
      <c r="DA62" s="69"/>
      <c r="DB62" s="69"/>
      <c r="DC62" s="69"/>
      <c r="DD62" s="69"/>
      <c r="DE62" s="69"/>
      <c r="DF62" s="69"/>
      <c r="DG62" s="69"/>
      <c r="DH62" s="69"/>
      <c r="DI62" s="69" t="s">
        <v>789</v>
      </c>
      <c r="DJ62" s="67">
        <v>8250.5</v>
      </c>
      <c r="DK62" s="67">
        <v>8250.5</v>
      </c>
      <c r="DL62" s="67">
        <v>8250.5</v>
      </c>
      <c r="DM62" s="67">
        <v>8250.5</v>
      </c>
      <c r="DN62" s="67" t="s">
        <v>182</v>
      </c>
      <c r="DO62" s="67" t="s">
        <v>182</v>
      </c>
      <c r="DP62" s="67">
        <v>8441.631274131274</v>
      </c>
      <c r="DQ62" s="67" t="s">
        <v>182</v>
      </c>
      <c r="DR62" s="67" t="s">
        <v>182</v>
      </c>
      <c r="DS62" s="67">
        <v>8441.631274131274</v>
      </c>
      <c r="DT62" s="67">
        <v>8441.631274131274</v>
      </c>
      <c r="DU62" s="110">
        <v>42934</v>
      </c>
      <c r="DV62" s="110">
        <v>42942</v>
      </c>
      <c r="DW62" s="110">
        <v>42934</v>
      </c>
      <c r="DX62" s="81">
        <v>2017</v>
      </c>
      <c r="DY62" s="110">
        <v>42942</v>
      </c>
      <c r="DZ62" s="67"/>
      <c r="EA62" s="67" t="s">
        <v>796</v>
      </c>
      <c r="EB62" s="81">
        <v>1</v>
      </c>
      <c r="EC62" s="81">
        <v>1</v>
      </c>
      <c r="ED62" s="81">
        <v>8</v>
      </c>
      <c r="EE62" s="67"/>
      <c r="EF62" s="79">
        <v>42934</v>
      </c>
      <c r="EG62" s="79">
        <v>43299</v>
      </c>
      <c r="EH62" s="110">
        <v>42934</v>
      </c>
      <c r="EI62" s="110">
        <v>43299</v>
      </c>
      <c r="EJ62" s="67"/>
      <c r="EK62" s="67"/>
      <c r="EL62" s="67"/>
      <c r="EM62" s="67"/>
      <c r="EN62" s="67">
        <v>2017</v>
      </c>
    </row>
    <row r="63" spans="1:144" x14ac:dyDescent="0.2">
      <c r="A63" s="81">
        <v>1</v>
      </c>
      <c r="B63" s="81">
        <v>74</v>
      </c>
      <c r="C63" s="68" t="s">
        <v>772</v>
      </c>
      <c r="D63" s="67" t="s">
        <v>772</v>
      </c>
      <c r="E63" s="67"/>
      <c r="F63" s="67" t="s">
        <v>773</v>
      </c>
      <c r="G63" s="67" t="s">
        <v>250</v>
      </c>
      <c r="H63" s="67" t="s">
        <v>774</v>
      </c>
      <c r="I63" s="67" t="s">
        <v>188</v>
      </c>
      <c r="J63" s="7">
        <v>43871</v>
      </c>
      <c r="K63" s="79">
        <v>43341</v>
      </c>
      <c r="L63" s="81">
        <v>2018</v>
      </c>
      <c r="M63" s="69" t="s">
        <v>775</v>
      </c>
      <c r="N63" s="69" t="s">
        <v>794</v>
      </c>
      <c r="O63" s="107">
        <v>1</v>
      </c>
      <c r="P63" s="69" t="s">
        <v>777</v>
      </c>
      <c r="Q63" s="69" t="s">
        <v>797</v>
      </c>
      <c r="R63" s="69" t="s">
        <v>162</v>
      </c>
      <c r="S63" s="69" t="s">
        <v>798</v>
      </c>
      <c r="T63" s="69" t="s">
        <v>799</v>
      </c>
      <c r="U63" s="107">
        <v>1</v>
      </c>
      <c r="V63" s="107">
        <v>1</v>
      </c>
      <c r="W63" s="69" t="s">
        <v>781</v>
      </c>
      <c r="X63" s="69" t="s">
        <v>166</v>
      </c>
      <c r="Y63" s="69" t="s">
        <v>781</v>
      </c>
      <c r="Z63" s="81">
        <v>1</v>
      </c>
      <c r="AA63" s="67" t="s">
        <v>781</v>
      </c>
      <c r="AB63" s="75" t="s">
        <v>782</v>
      </c>
      <c r="AC63" s="98">
        <v>16</v>
      </c>
      <c r="AD63" s="67" t="s">
        <v>783</v>
      </c>
      <c r="AE63" s="67"/>
      <c r="AF63" s="67" t="s">
        <v>169</v>
      </c>
      <c r="AG63" s="81">
        <v>1</v>
      </c>
      <c r="AH63" s="81"/>
      <c r="AI63" s="81">
        <v>1</v>
      </c>
      <c r="AJ63" s="81">
        <v>1160558</v>
      </c>
      <c r="AK63" s="81" t="s">
        <v>259</v>
      </c>
      <c r="AL63" s="81"/>
      <c r="AM63" s="71" t="s">
        <v>170</v>
      </c>
      <c r="AN63" s="71" t="s">
        <v>171</v>
      </c>
      <c r="AO63" s="71" t="s">
        <v>172</v>
      </c>
      <c r="AP63" s="71" t="s">
        <v>172</v>
      </c>
      <c r="AQ63" s="71" t="s">
        <v>172</v>
      </c>
      <c r="AR63" s="71" t="s">
        <v>4144</v>
      </c>
      <c r="AS63" s="71" t="s">
        <v>4144</v>
      </c>
      <c r="AT63" s="104">
        <v>1</v>
      </c>
      <c r="AU63" s="71"/>
      <c r="AV63" s="69" t="s">
        <v>800</v>
      </c>
      <c r="AW63" s="67" t="s">
        <v>174</v>
      </c>
      <c r="AX63" s="67" t="s">
        <v>175</v>
      </c>
      <c r="AY63" s="81">
        <v>1</v>
      </c>
      <c r="AZ63" s="69" t="s">
        <v>789</v>
      </c>
      <c r="BA63" s="67">
        <v>8250.5</v>
      </c>
      <c r="BB63" s="67" t="s">
        <v>177</v>
      </c>
      <c r="BC63" s="110">
        <v>43301</v>
      </c>
      <c r="BD63" s="81">
        <v>2018</v>
      </c>
      <c r="BE63" s="67"/>
      <c r="BF63" s="81">
        <v>2</v>
      </c>
      <c r="BG63" s="81">
        <v>0</v>
      </c>
      <c r="BH63" s="67" t="s">
        <v>4144</v>
      </c>
      <c r="BI63" s="111">
        <v>2</v>
      </c>
      <c r="BJ63" s="107"/>
      <c r="BK63" s="107">
        <v>0</v>
      </c>
      <c r="BL63" s="107"/>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c r="CK63" s="69"/>
      <c r="CL63" s="69"/>
      <c r="CM63" s="69"/>
      <c r="CN63" s="69"/>
      <c r="CO63" s="111"/>
      <c r="CP63" s="69"/>
      <c r="CQ63" s="107"/>
      <c r="CR63" s="69"/>
      <c r="CS63" s="69"/>
      <c r="CT63" s="69"/>
      <c r="CU63" s="69"/>
      <c r="CV63" s="69"/>
      <c r="CW63" s="69"/>
      <c r="CX63" s="69"/>
      <c r="CY63" s="69"/>
      <c r="CZ63" s="69"/>
      <c r="DA63" s="69"/>
      <c r="DB63" s="69"/>
      <c r="DC63" s="69"/>
      <c r="DD63" s="69"/>
      <c r="DE63" s="69"/>
      <c r="DF63" s="69"/>
      <c r="DG63" s="69"/>
      <c r="DH63" s="69"/>
      <c r="DI63" s="69" t="s">
        <v>789</v>
      </c>
      <c r="DJ63" s="67">
        <v>8250.5</v>
      </c>
      <c r="DK63" s="67">
        <v>8250.5</v>
      </c>
      <c r="DL63" s="67">
        <v>8250.5</v>
      </c>
      <c r="DM63" s="67">
        <v>8250.5</v>
      </c>
      <c r="DN63" s="67" t="s">
        <v>182</v>
      </c>
      <c r="DO63" s="67" t="s">
        <v>182</v>
      </c>
      <c r="DP63" s="67" t="s">
        <v>182</v>
      </c>
      <c r="DQ63" s="67">
        <v>8250.5</v>
      </c>
      <c r="DR63" s="67" t="s">
        <v>182</v>
      </c>
      <c r="DS63" s="67">
        <v>8250.5</v>
      </c>
      <c r="DT63" s="67">
        <v>8250.5</v>
      </c>
      <c r="DU63" s="110">
        <v>43299</v>
      </c>
      <c r="DV63" s="110">
        <v>43301</v>
      </c>
      <c r="DW63" s="110">
        <v>43299</v>
      </c>
      <c r="DX63" s="81">
        <v>2018</v>
      </c>
      <c r="DY63" s="110">
        <v>43301</v>
      </c>
      <c r="DZ63" s="67"/>
      <c r="EA63" s="67" t="s">
        <v>801</v>
      </c>
      <c r="EB63" s="81">
        <v>1</v>
      </c>
      <c r="EC63" s="81">
        <v>1</v>
      </c>
      <c r="ED63" s="81">
        <v>10</v>
      </c>
      <c r="EE63" s="67"/>
      <c r="EF63" s="79">
        <v>43299</v>
      </c>
      <c r="EG63" s="79">
        <v>43663</v>
      </c>
      <c r="EH63" s="110">
        <v>43299</v>
      </c>
      <c r="EI63" s="110">
        <v>43663</v>
      </c>
      <c r="EJ63" s="67"/>
      <c r="EK63" s="67"/>
      <c r="EL63" s="67"/>
      <c r="EM63" s="67"/>
      <c r="EN63" s="67">
        <v>2018</v>
      </c>
    </row>
    <row r="64" spans="1:144" x14ac:dyDescent="0.2">
      <c r="A64" s="81">
        <v>1</v>
      </c>
      <c r="B64" s="81">
        <v>75</v>
      </c>
      <c r="C64" s="68" t="s">
        <v>802</v>
      </c>
      <c r="D64" s="67" t="s">
        <v>802</v>
      </c>
      <c r="E64" s="67"/>
      <c r="F64" s="67" t="s">
        <v>802</v>
      </c>
      <c r="G64" s="67" t="s">
        <v>250</v>
      </c>
      <c r="H64" s="67" t="s">
        <v>156</v>
      </c>
      <c r="I64" s="67" t="s">
        <v>188</v>
      </c>
      <c r="J64" s="7">
        <v>43871</v>
      </c>
      <c r="K64" s="79">
        <v>42215</v>
      </c>
      <c r="L64" s="81">
        <v>2015</v>
      </c>
      <c r="M64" s="69" t="s">
        <v>803</v>
      </c>
      <c r="N64" s="69" t="s">
        <v>804</v>
      </c>
      <c r="O64" s="107">
        <v>1</v>
      </c>
      <c r="P64" s="69" t="s">
        <v>805</v>
      </c>
      <c r="Q64" s="69" t="s">
        <v>806</v>
      </c>
      <c r="R64" s="69" t="s">
        <v>162</v>
      </c>
      <c r="S64" s="69" t="s">
        <v>807</v>
      </c>
      <c r="T64" s="69" t="s">
        <v>808</v>
      </c>
      <c r="U64" s="107">
        <v>1</v>
      </c>
      <c r="V64" s="107">
        <v>1</v>
      </c>
      <c r="W64" s="69" t="s">
        <v>809</v>
      </c>
      <c r="X64" s="69" t="s">
        <v>555</v>
      </c>
      <c r="Y64" s="69" t="s">
        <v>810</v>
      </c>
      <c r="Z64" s="81">
        <v>1</v>
      </c>
      <c r="AA64" s="67" t="s">
        <v>811</v>
      </c>
      <c r="AB64" s="67" t="s">
        <v>811</v>
      </c>
      <c r="AC64" s="98">
        <v>0</v>
      </c>
      <c r="AD64" s="67" t="s">
        <v>812</v>
      </c>
      <c r="AE64" s="67"/>
      <c r="AF64" s="67" t="s">
        <v>219</v>
      </c>
      <c r="AG64" s="81">
        <v>1</v>
      </c>
      <c r="AH64" s="81"/>
      <c r="AI64" s="81">
        <v>2</v>
      </c>
      <c r="AJ64" s="81"/>
      <c r="AK64" s="81"/>
      <c r="AL64" s="81"/>
      <c r="AM64" s="71" t="s">
        <v>220</v>
      </c>
      <c r="AN64" s="71" t="s">
        <v>813</v>
      </c>
      <c r="AO64" s="71" t="s">
        <v>181</v>
      </c>
      <c r="AP64" s="71" t="s">
        <v>181</v>
      </c>
      <c r="AQ64" s="71" t="s">
        <v>181</v>
      </c>
      <c r="AR64" s="71" t="s">
        <v>4145</v>
      </c>
      <c r="AS64" s="71" t="s">
        <v>4145</v>
      </c>
      <c r="AT64" s="104">
        <v>2</v>
      </c>
      <c r="AU64" s="71"/>
      <c r="AV64" s="69" t="s">
        <v>559</v>
      </c>
      <c r="AW64" s="67"/>
      <c r="AX64" s="67" t="s">
        <v>560</v>
      </c>
      <c r="AY64" s="81">
        <v>1</v>
      </c>
      <c r="AZ64" s="69">
        <v>6900</v>
      </c>
      <c r="BA64" s="67">
        <v>7314</v>
      </c>
      <c r="BB64" s="67" t="s">
        <v>177</v>
      </c>
      <c r="BC64" s="110">
        <v>42192</v>
      </c>
      <c r="BD64" s="81">
        <v>2015</v>
      </c>
      <c r="BE64" s="67"/>
      <c r="BF64" s="81">
        <v>2</v>
      </c>
      <c r="BG64" s="81">
        <v>0</v>
      </c>
      <c r="BH64" s="67" t="s">
        <v>4144</v>
      </c>
      <c r="BI64" s="111">
        <v>2</v>
      </c>
      <c r="BJ64" s="107"/>
      <c r="BK64" s="107">
        <v>0</v>
      </c>
      <c r="BL64" s="107"/>
      <c r="BM64" s="69"/>
      <c r="BN64" s="69"/>
      <c r="BO64" s="69"/>
      <c r="BP64" s="69"/>
      <c r="BQ64" s="69"/>
      <c r="BR64" s="69"/>
      <c r="BS64" s="69"/>
      <c r="BT64" s="69"/>
      <c r="BU64" s="69"/>
      <c r="BV64" s="69"/>
      <c r="BW64" s="69"/>
      <c r="BX64" s="69"/>
      <c r="BY64" s="69"/>
      <c r="BZ64" s="69"/>
      <c r="CA64" s="69"/>
      <c r="CB64" s="69"/>
      <c r="CC64" s="69"/>
      <c r="CD64" s="69"/>
      <c r="CE64" s="69"/>
      <c r="CF64" s="69"/>
      <c r="CG64" s="69"/>
      <c r="CH64" s="69"/>
      <c r="CI64" s="69"/>
      <c r="CJ64" s="69"/>
      <c r="CK64" s="69"/>
      <c r="CL64" s="69"/>
      <c r="CM64" s="69"/>
      <c r="CN64" s="69"/>
      <c r="CO64" s="111"/>
      <c r="CP64" s="69"/>
      <c r="CQ64" s="107"/>
      <c r="CR64" s="69"/>
      <c r="CS64" s="69"/>
      <c r="CT64" s="69"/>
      <c r="CU64" s="69"/>
      <c r="CV64" s="69"/>
      <c r="CW64" s="69"/>
      <c r="CX64" s="69"/>
      <c r="CY64" s="69"/>
      <c r="CZ64" s="69"/>
      <c r="DA64" s="69"/>
      <c r="DB64" s="69"/>
      <c r="DC64" s="69"/>
      <c r="DD64" s="69"/>
      <c r="DE64" s="69"/>
      <c r="DF64" s="69"/>
      <c r="DG64" s="69"/>
      <c r="DH64" s="69"/>
      <c r="DI64" s="69">
        <v>6900</v>
      </c>
      <c r="DJ64" s="67" t="s">
        <v>563</v>
      </c>
      <c r="DK64" s="67" t="s">
        <v>563</v>
      </c>
      <c r="DL64" s="67">
        <v>6900</v>
      </c>
      <c r="DM64" s="67">
        <v>6900</v>
      </c>
      <c r="DN64" s="67">
        <v>7314</v>
      </c>
      <c r="DO64" s="67" t="s">
        <v>182</v>
      </c>
      <c r="DP64" s="67" t="s">
        <v>182</v>
      </c>
      <c r="DQ64" s="67" t="s">
        <v>182</v>
      </c>
      <c r="DR64" s="67" t="s">
        <v>182</v>
      </c>
      <c r="DS64" s="67">
        <v>7314</v>
      </c>
      <c r="DT64" s="67">
        <v>7314</v>
      </c>
      <c r="DU64" s="110">
        <v>42013</v>
      </c>
      <c r="DV64" s="110">
        <v>42192</v>
      </c>
      <c r="DW64" s="110">
        <v>42013</v>
      </c>
      <c r="DX64" s="81">
        <v>2015</v>
      </c>
      <c r="DY64" s="110">
        <v>42192</v>
      </c>
      <c r="DZ64" s="67"/>
      <c r="EA64" s="67" t="s">
        <v>814</v>
      </c>
      <c r="EB64" s="81">
        <v>1</v>
      </c>
      <c r="EC64" s="81">
        <v>1</v>
      </c>
      <c r="ED64" s="81">
        <v>8</v>
      </c>
      <c r="EE64" s="67"/>
      <c r="EF64" s="79"/>
      <c r="EG64" s="79"/>
      <c r="EH64" s="110"/>
      <c r="EI64" s="110"/>
      <c r="EJ64" s="67"/>
      <c r="EK64" s="67"/>
      <c r="EL64" s="67"/>
      <c r="EM64" s="67"/>
      <c r="EN64" s="67">
        <v>2015</v>
      </c>
    </row>
    <row r="65" spans="1:144" x14ac:dyDescent="0.2">
      <c r="A65" s="81">
        <v>1</v>
      </c>
      <c r="B65" s="81">
        <v>76</v>
      </c>
      <c r="C65" s="68" t="s">
        <v>802</v>
      </c>
      <c r="D65" s="67" t="s">
        <v>802</v>
      </c>
      <c r="E65" s="67"/>
      <c r="F65" s="67" t="s">
        <v>802</v>
      </c>
      <c r="G65" s="67" t="s">
        <v>250</v>
      </c>
      <c r="H65" s="67" t="s">
        <v>156</v>
      </c>
      <c r="I65" s="67" t="s">
        <v>188</v>
      </c>
      <c r="J65" s="7">
        <v>43871</v>
      </c>
      <c r="K65" s="79">
        <v>42215</v>
      </c>
      <c r="L65" s="81">
        <v>2015</v>
      </c>
      <c r="M65" s="69" t="s">
        <v>803</v>
      </c>
      <c r="N65" s="69" t="s">
        <v>804</v>
      </c>
      <c r="O65" s="107">
        <v>1</v>
      </c>
      <c r="P65" s="69" t="s">
        <v>805</v>
      </c>
      <c r="Q65" s="69" t="s">
        <v>806</v>
      </c>
      <c r="R65" s="69" t="s">
        <v>162</v>
      </c>
      <c r="S65" s="69" t="s">
        <v>807</v>
      </c>
      <c r="T65" s="69" t="s">
        <v>808</v>
      </c>
      <c r="U65" s="107">
        <v>1</v>
      </c>
      <c r="V65" s="107">
        <v>1</v>
      </c>
      <c r="W65" s="69" t="s">
        <v>809</v>
      </c>
      <c r="X65" s="69" t="s">
        <v>166</v>
      </c>
      <c r="Y65" s="69" t="s">
        <v>809</v>
      </c>
      <c r="Z65" s="81">
        <v>1</v>
      </c>
      <c r="AA65" s="67" t="s">
        <v>809</v>
      </c>
      <c r="AB65" s="67" t="s">
        <v>809</v>
      </c>
      <c r="AC65" s="98">
        <v>59</v>
      </c>
      <c r="AD65" s="67" t="s">
        <v>815</v>
      </c>
      <c r="AE65" s="67"/>
      <c r="AF65" s="67" t="s">
        <v>169</v>
      </c>
      <c r="AG65" s="81">
        <v>1</v>
      </c>
      <c r="AH65" s="81"/>
      <c r="AI65" s="81">
        <v>1</v>
      </c>
      <c r="AJ65" s="81">
        <v>261017</v>
      </c>
      <c r="AK65" s="81" t="s">
        <v>816</v>
      </c>
      <c r="AL65" s="81"/>
      <c r="AM65" s="71" t="s">
        <v>170</v>
      </c>
      <c r="AN65" s="71" t="s">
        <v>171</v>
      </c>
      <c r="AO65" s="71" t="s">
        <v>172</v>
      </c>
      <c r="AP65" s="71" t="s">
        <v>172</v>
      </c>
      <c r="AQ65" s="71" t="s">
        <v>172</v>
      </c>
      <c r="AR65" s="71" t="s">
        <v>4144</v>
      </c>
      <c r="AS65" s="71" t="s">
        <v>4144</v>
      </c>
      <c r="AT65" s="104">
        <v>1</v>
      </c>
      <c r="AU65" s="71"/>
      <c r="AV65" s="69" t="s">
        <v>708</v>
      </c>
      <c r="AW65" s="67" t="s">
        <v>174</v>
      </c>
      <c r="AX65" s="67" t="s">
        <v>175</v>
      </c>
      <c r="AY65" s="81">
        <v>1</v>
      </c>
      <c r="AZ65" s="69" t="s">
        <v>817</v>
      </c>
      <c r="BA65" s="67">
        <v>54855.530000000006</v>
      </c>
      <c r="BB65" s="67" t="s">
        <v>177</v>
      </c>
      <c r="BC65" s="110">
        <v>42192</v>
      </c>
      <c r="BD65" s="81">
        <v>2015</v>
      </c>
      <c r="BE65" s="67"/>
      <c r="BF65" s="81">
        <v>2</v>
      </c>
      <c r="BG65" s="81">
        <v>0</v>
      </c>
      <c r="BH65" s="67" t="s">
        <v>4144</v>
      </c>
      <c r="BI65" s="111">
        <v>2</v>
      </c>
      <c r="BJ65" s="107"/>
      <c r="BK65" s="107">
        <v>0</v>
      </c>
      <c r="BL65" s="107"/>
      <c r="BM65" s="69"/>
      <c r="BN65" s="69"/>
      <c r="BO65" s="69"/>
      <c r="BP65" s="69"/>
      <c r="BQ65" s="69"/>
      <c r="BR65" s="69"/>
      <c r="BS65" s="69"/>
      <c r="BT65" s="69"/>
      <c r="BU65" s="69"/>
      <c r="BV65" s="69"/>
      <c r="BW65" s="69"/>
      <c r="BX65" s="69"/>
      <c r="BY65" s="69"/>
      <c r="BZ65" s="69"/>
      <c r="CA65" s="69"/>
      <c r="CB65" s="69"/>
      <c r="CC65" s="69"/>
      <c r="CD65" s="69"/>
      <c r="CE65" s="69"/>
      <c r="CF65" s="69"/>
      <c r="CG65" s="69"/>
      <c r="CH65" s="69"/>
      <c r="CI65" s="69"/>
      <c r="CJ65" s="69"/>
      <c r="CK65" s="69"/>
      <c r="CL65" s="69"/>
      <c r="CM65" s="69"/>
      <c r="CN65" s="69"/>
      <c r="CO65" s="111"/>
      <c r="CP65" s="69"/>
      <c r="CQ65" s="107"/>
      <c r="CR65" s="69"/>
      <c r="CS65" s="69"/>
      <c r="CT65" s="69"/>
      <c r="CU65" s="69"/>
      <c r="CV65" s="69"/>
      <c r="CW65" s="69"/>
      <c r="CX65" s="69"/>
      <c r="CY65" s="69"/>
      <c r="CZ65" s="69"/>
      <c r="DA65" s="69"/>
      <c r="DB65" s="69"/>
      <c r="DC65" s="69"/>
      <c r="DD65" s="69"/>
      <c r="DE65" s="69"/>
      <c r="DF65" s="69"/>
      <c r="DG65" s="69"/>
      <c r="DH65" s="69"/>
      <c r="DI65" s="69" t="s">
        <v>817</v>
      </c>
      <c r="DJ65" s="67">
        <v>51750.5</v>
      </c>
      <c r="DK65" s="67">
        <v>51750.5</v>
      </c>
      <c r="DL65" s="67">
        <v>51750.5</v>
      </c>
      <c r="DM65" s="67">
        <v>51750.5</v>
      </c>
      <c r="DN65" s="67">
        <v>54855.530000000006</v>
      </c>
      <c r="DO65" s="67" t="s">
        <v>182</v>
      </c>
      <c r="DP65" s="67" t="s">
        <v>182</v>
      </c>
      <c r="DQ65" s="67" t="s">
        <v>182</v>
      </c>
      <c r="DR65" s="67" t="s">
        <v>182</v>
      </c>
      <c r="DS65" s="67">
        <v>54855.530000000006</v>
      </c>
      <c r="DT65" s="67">
        <v>54855.530000000006</v>
      </c>
      <c r="DU65" s="110">
        <v>42005</v>
      </c>
      <c r="DV65" s="110">
        <v>42192</v>
      </c>
      <c r="DW65" s="110">
        <v>42005</v>
      </c>
      <c r="DX65" s="81">
        <v>2015</v>
      </c>
      <c r="DY65" s="110">
        <v>42192</v>
      </c>
      <c r="DZ65" s="67"/>
      <c r="EA65" s="67" t="s">
        <v>818</v>
      </c>
      <c r="EB65" s="81">
        <v>1</v>
      </c>
      <c r="EC65" s="81">
        <v>1</v>
      </c>
      <c r="ED65" s="81">
        <v>7</v>
      </c>
      <c r="EE65" s="67"/>
      <c r="EF65" s="79">
        <v>42005</v>
      </c>
      <c r="EG65" s="79">
        <v>42369</v>
      </c>
      <c r="EH65" s="110">
        <v>42005</v>
      </c>
      <c r="EI65" s="110">
        <v>42369</v>
      </c>
      <c r="EJ65" s="67"/>
      <c r="EK65" s="67"/>
      <c r="EL65" s="67"/>
      <c r="EM65" s="67"/>
      <c r="EN65" s="67">
        <v>2015</v>
      </c>
    </row>
    <row r="66" spans="1:144" x14ac:dyDescent="0.2">
      <c r="A66" s="81">
        <v>1</v>
      </c>
      <c r="B66" s="81">
        <v>77</v>
      </c>
      <c r="C66" s="68" t="s">
        <v>802</v>
      </c>
      <c r="D66" s="67" t="s">
        <v>802</v>
      </c>
      <c r="E66" s="67"/>
      <c r="F66" s="67" t="s">
        <v>802</v>
      </c>
      <c r="G66" s="67" t="s">
        <v>250</v>
      </c>
      <c r="H66" s="67" t="s">
        <v>156</v>
      </c>
      <c r="I66" s="67" t="s">
        <v>188</v>
      </c>
      <c r="J66" s="7">
        <v>43871</v>
      </c>
      <c r="K66" s="79">
        <v>42321</v>
      </c>
      <c r="L66" s="81">
        <v>2015</v>
      </c>
      <c r="M66" s="69" t="s">
        <v>803</v>
      </c>
      <c r="N66" s="69" t="s">
        <v>804</v>
      </c>
      <c r="O66" s="107">
        <v>1</v>
      </c>
      <c r="P66" s="69" t="s">
        <v>805</v>
      </c>
      <c r="Q66" s="69" t="s">
        <v>806</v>
      </c>
      <c r="R66" s="69" t="s">
        <v>162</v>
      </c>
      <c r="S66" s="69" t="s">
        <v>807</v>
      </c>
      <c r="T66" s="69" t="s">
        <v>808</v>
      </c>
      <c r="U66" s="107">
        <v>1</v>
      </c>
      <c r="V66" s="107">
        <v>1</v>
      </c>
      <c r="W66" s="69" t="s">
        <v>809</v>
      </c>
      <c r="X66" s="69" t="s">
        <v>555</v>
      </c>
      <c r="Y66" s="69" t="s">
        <v>819</v>
      </c>
      <c r="Z66" s="81">
        <v>1</v>
      </c>
      <c r="AA66" s="67" t="s">
        <v>820</v>
      </c>
      <c r="AB66" s="67" t="s">
        <v>820</v>
      </c>
      <c r="AC66" s="98">
        <v>0</v>
      </c>
      <c r="AD66" s="67" t="s">
        <v>821</v>
      </c>
      <c r="AE66" s="67"/>
      <c r="AF66" s="67" t="s">
        <v>219</v>
      </c>
      <c r="AG66" s="81">
        <v>1</v>
      </c>
      <c r="AH66" s="81"/>
      <c r="AI66" s="81">
        <v>2</v>
      </c>
      <c r="AJ66" s="81"/>
      <c r="AK66" s="81"/>
      <c r="AL66" s="81"/>
      <c r="AM66" s="71" t="s">
        <v>220</v>
      </c>
      <c r="AN66" s="71" t="s">
        <v>813</v>
      </c>
      <c r="AO66" s="71" t="s">
        <v>181</v>
      </c>
      <c r="AP66" s="71" t="s">
        <v>181</v>
      </c>
      <c r="AQ66" s="71" t="s">
        <v>181</v>
      </c>
      <c r="AR66" s="71" t="s">
        <v>4145</v>
      </c>
      <c r="AS66" s="71" t="s">
        <v>4145</v>
      </c>
      <c r="AT66" s="104">
        <v>2</v>
      </c>
      <c r="AU66" s="71"/>
      <c r="AV66" s="69" t="s">
        <v>559</v>
      </c>
      <c r="AW66" s="67"/>
      <c r="AX66" s="67" t="s">
        <v>560</v>
      </c>
      <c r="AY66" s="81">
        <v>1</v>
      </c>
      <c r="AZ66" s="69">
        <v>2800</v>
      </c>
      <c r="BA66" s="67">
        <v>2968</v>
      </c>
      <c r="BB66" s="67" t="s">
        <v>177</v>
      </c>
      <c r="BC66" s="110">
        <v>42314</v>
      </c>
      <c r="BD66" s="81">
        <v>2015</v>
      </c>
      <c r="BE66" s="67"/>
      <c r="BF66" s="81">
        <v>2</v>
      </c>
      <c r="BG66" s="81">
        <v>0</v>
      </c>
      <c r="BH66" s="67" t="s">
        <v>4144</v>
      </c>
      <c r="BI66" s="111">
        <v>2</v>
      </c>
      <c r="BJ66" s="107"/>
      <c r="BK66" s="107">
        <v>0</v>
      </c>
      <c r="BL66" s="107"/>
      <c r="BM66" s="69"/>
      <c r="BN66" s="69"/>
      <c r="BO66" s="69"/>
      <c r="BP66" s="69"/>
      <c r="BQ66" s="69"/>
      <c r="BR66" s="69"/>
      <c r="BS66" s="69"/>
      <c r="BT66" s="69"/>
      <c r="BU66" s="69"/>
      <c r="BV66" s="69"/>
      <c r="BW66" s="69"/>
      <c r="BX66" s="69"/>
      <c r="BY66" s="69"/>
      <c r="BZ66" s="69"/>
      <c r="CA66" s="69"/>
      <c r="CB66" s="69"/>
      <c r="CC66" s="69"/>
      <c r="CD66" s="69"/>
      <c r="CE66" s="69"/>
      <c r="CF66" s="69"/>
      <c r="CG66" s="69"/>
      <c r="CH66" s="69"/>
      <c r="CI66" s="69"/>
      <c r="CJ66" s="69"/>
      <c r="CK66" s="69"/>
      <c r="CL66" s="69"/>
      <c r="CM66" s="69"/>
      <c r="CN66" s="69"/>
      <c r="CO66" s="111"/>
      <c r="CP66" s="69"/>
      <c r="CQ66" s="107"/>
      <c r="CR66" s="69"/>
      <c r="CS66" s="69"/>
      <c r="CT66" s="69"/>
      <c r="CU66" s="69"/>
      <c r="CV66" s="69"/>
      <c r="CW66" s="69"/>
      <c r="CX66" s="69"/>
      <c r="CY66" s="69"/>
      <c r="CZ66" s="69"/>
      <c r="DA66" s="69"/>
      <c r="DB66" s="69"/>
      <c r="DC66" s="69"/>
      <c r="DD66" s="69"/>
      <c r="DE66" s="69"/>
      <c r="DF66" s="69"/>
      <c r="DG66" s="69"/>
      <c r="DH66" s="69"/>
      <c r="DI66" s="69">
        <v>2800</v>
      </c>
      <c r="DJ66" s="67" t="s">
        <v>563</v>
      </c>
      <c r="DK66" s="67" t="s">
        <v>563</v>
      </c>
      <c r="DL66" s="67">
        <v>2800</v>
      </c>
      <c r="DM66" s="67">
        <v>2800</v>
      </c>
      <c r="DN66" s="67">
        <v>2968</v>
      </c>
      <c r="DO66" s="67" t="s">
        <v>182</v>
      </c>
      <c r="DP66" s="67" t="s">
        <v>182</v>
      </c>
      <c r="DQ66" s="67" t="s">
        <v>182</v>
      </c>
      <c r="DR66" s="67" t="s">
        <v>182</v>
      </c>
      <c r="DS66" s="67">
        <v>2968</v>
      </c>
      <c r="DT66" s="67">
        <v>2968</v>
      </c>
      <c r="DU66" s="110">
        <v>42283</v>
      </c>
      <c r="DV66" s="110">
        <v>42314</v>
      </c>
      <c r="DW66" s="110">
        <v>42283</v>
      </c>
      <c r="DX66" s="81">
        <v>2015</v>
      </c>
      <c r="DY66" s="110">
        <v>42314</v>
      </c>
      <c r="DZ66" s="67"/>
      <c r="EA66" s="67" t="s">
        <v>822</v>
      </c>
      <c r="EB66" s="81">
        <v>1</v>
      </c>
      <c r="EC66" s="81">
        <v>1</v>
      </c>
      <c r="ED66" s="81">
        <v>9</v>
      </c>
      <c r="EE66" s="67"/>
      <c r="EF66" s="79"/>
      <c r="EG66" s="79"/>
      <c r="EH66" s="110"/>
      <c r="EI66" s="110"/>
      <c r="EJ66" s="67"/>
      <c r="EK66" s="67"/>
      <c r="EL66" s="67"/>
      <c r="EM66" s="67"/>
      <c r="EN66" s="67">
        <v>2015</v>
      </c>
    </row>
    <row r="67" spans="1:144" x14ac:dyDescent="0.2">
      <c r="A67" s="81">
        <v>1</v>
      </c>
      <c r="B67" s="81">
        <v>78</v>
      </c>
      <c r="C67" s="68" t="s">
        <v>802</v>
      </c>
      <c r="D67" s="67" t="s">
        <v>802</v>
      </c>
      <c r="E67" s="67"/>
      <c r="F67" s="67" t="s">
        <v>802</v>
      </c>
      <c r="G67" s="67" t="s">
        <v>250</v>
      </c>
      <c r="H67" s="67" t="s">
        <v>156</v>
      </c>
      <c r="I67" s="67" t="s">
        <v>188</v>
      </c>
      <c r="J67" s="7">
        <v>43871</v>
      </c>
      <c r="K67" s="79">
        <v>42321</v>
      </c>
      <c r="L67" s="81">
        <v>2015</v>
      </c>
      <c r="M67" s="69" t="s">
        <v>803</v>
      </c>
      <c r="N67" s="69" t="s">
        <v>804</v>
      </c>
      <c r="O67" s="107">
        <v>1</v>
      </c>
      <c r="P67" s="69" t="s">
        <v>805</v>
      </c>
      <c r="Q67" s="69" t="s">
        <v>806</v>
      </c>
      <c r="R67" s="69" t="s">
        <v>162</v>
      </c>
      <c r="S67" s="69" t="s">
        <v>807</v>
      </c>
      <c r="T67" s="69" t="s">
        <v>808</v>
      </c>
      <c r="U67" s="107">
        <v>1</v>
      </c>
      <c r="V67" s="107">
        <v>1</v>
      </c>
      <c r="W67" s="69" t="s">
        <v>809</v>
      </c>
      <c r="X67" s="69" t="s">
        <v>555</v>
      </c>
      <c r="Y67" s="69" t="s">
        <v>823</v>
      </c>
      <c r="Z67" s="81">
        <v>1</v>
      </c>
      <c r="AA67" s="67" t="s">
        <v>824</v>
      </c>
      <c r="AB67" s="67" t="s">
        <v>824</v>
      </c>
      <c r="AC67" s="98">
        <v>0</v>
      </c>
      <c r="AD67" s="67" t="s">
        <v>825</v>
      </c>
      <c r="AE67" s="67"/>
      <c r="AF67" s="67" t="s">
        <v>826</v>
      </c>
      <c r="AG67" s="81">
        <v>1</v>
      </c>
      <c r="AH67" s="81"/>
      <c r="AI67" s="81">
        <v>2</v>
      </c>
      <c r="AJ67" s="81"/>
      <c r="AK67" s="81"/>
      <c r="AL67" s="81"/>
      <c r="AM67" s="71" t="s">
        <v>220</v>
      </c>
      <c r="AN67" s="71" t="s">
        <v>813</v>
      </c>
      <c r="AO67" s="71" t="s">
        <v>181</v>
      </c>
      <c r="AP67" s="71" t="s">
        <v>181</v>
      </c>
      <c r="AQ67" s="71" t="s">
        <v>181</v>
      </c>
      <c r="AR67" s="71" t="s">
        <v>4145</v>
      </c>
      <c r="AS67" s="71" t="s">
        <v>4145</v>
      </c>
      <c r="AT67" s="104">
        <v>2</v>
      </c>
      <c r="AU67" s="71"/>
      <c r="AV67" s="69" t="s">
        <v>559</v>
      </c>
      <c r="AW67" s="67"/>
      <c r="AX67" s="67" t="s">
        <v>560</v>
      </c>
      <c r="AY67" s="81">
        <v>1</v>
      </c>
      <c r="AZ67" s="69">
        <v>2800</v>
      </c>
      <c r="BA67" s="67">
        <v>2968</v>
      </c>
      <c r="BB67" s="67" t="s">
        <v>177</v>
      </c>
      <c r="BC67" s="110">
        <v>42314</v>
      </c>
      <c r="BD67" s="81">
        <v>2015</v>
      </c>
      <c r="BE67" s="67"/>
      <c r="BF67" s="81">
        <v>2</v>
      </c>
      <c r="BG67" s="81">
        <v>0</v>
      </c>
      <c r="BH67" s="67" t="s">
        <v>4144</v>
      </c>
      <c r="BI67" s="111">
        <v>2</v>
      </c>
      <c r="BJ67" s="107"/>
      <c r="BK67" s="107">
        <v>0</v>
      </c>
      <c r="BL67" s="107"/>
      <c r="BM67" s="69"/>
      <c r="BN67" s="69"/>
      <c r="BO67" s="69"/>
      <c r="BP67" s="69"/>
      <c r="BQ67" s="69"/>
      <c r="BR67" s="69"/>
      <c r="BS67" s="69"/>
      <c r="BT67" s="69"/>
      <c r="BU67" s="69"/>
      <c r="BV67" s="69"/>
      <c r="BW67" s="69"/>
      <c r="BX67" s="69"/>
      <c r="BY67" s="69"/>
      <c r="BZ67" s="69"/>
      <c r="CA67" s="69"/>
      <c r="CB67" s="69"/>
      <c r="CC67" s="69"/>
      <c r="CD67" s="69"/>
      <c r="CE67" s="69"/>
      <c r="CF67" s="69"/>
      <c r="CG67" s="69"/>
      <c r="CH67" s="69"/>
      <c r="CI67" s="69"/>
      <c r="CJ67" s="69"/>
      <c r="CK67" s="69"/>
      <c r="CL67" s="69"/>
      <c r="CM67" s="69"/>
      <c r="CN67" s="69"/>
      <c r="CO67" s="111"/>
      <c r="CP67" s="69"/>
      <c r="CQ67" s="107"/>
      <c r="CR67" s="69"/>
      <c r="CS67" s="69"/>
      <c r="CT67" s="69"/>
      <c r="CU67" s="69"/>
      <c r="CV67" s="69"/>
      <c r="CW67" s="69"/>
      <c r="CX67" s="69"/>
      <c r="CY67" s="69"/>
      <c r="CZ67" s="69"/>
      <c r="DA67" s="69"/>
      <c r="DB67" s="69"/>
      <c r="DC67" s="69"/>
      <c r="DD67" s="69"/>
      <c r="DE67" s="69"/>
      <c r="DF67" s="69"/>
      <c r="DG67" s="69"/>
      <c r="DH67" s="69"/>
      <c r="DI67" s="69">
        <v>2800</v>
      </c>
      <c r="DJ67" s="67" t="s">
        <v>563</v>
      </c>
      <c r="DK67" s="67" t="s">
        <v>563</v>
      </c>
      <c r="DL67" s="67">
        <v>2800</v>
      </c>
      <c r="DM67" s="67">
        <v>2800</v>
      </c>
      <c r="DN67" s="67">
        <v>2968</v>
      </c>
      <c r="DO67" s="67" t="s">
        <v>182</v>
      </c>
      <c r="DP67" s="67" t="s">
        <v>182</v>
      </c>
      <c r="DQ67" s="67" t="s">
        <v>182</v>
      </c>
      <c r="DR67" s="67" t="s">
        <v>182</v>
      </c>
      <c r="DS67" s="67">
        <v>2968</v>
      </c>
      <c r="DT67" s="67">
        <v>2968</v>
      </c>
      <c r="DU67" s="110">
        <v>42292</v>
      </c>
      <c r="DV67" s="110">
        <v>42314</v>
      </c>
      <c r="DW67" s="110">
        <v>42292</v>
      </c>
      <c r="DX67" s="81">
        <v>2015</v>
      </c>
      <c r="DY67" s="110">
        <v>42314</v>
      </c>
      <c r="DZ67" s="67"/>
      <c r="EA67" s="67" t="s">
        <v>827</v>
      </c>
      <c r="EB67" s="81">
        <v>1</v>
      </c>
      <c r="EC67" s="81">
        <v>1</v>
      </c>
      <c r="ED67" s="81">
        <v>9</v>
      </c>
      <c r="EE67" s="67"/>
      <c r="EF67" s="79"/>
      <c r="EG67" s="79"/>
      <c r="EH67" s="110"/>
      <c r="EI67" s="110"/>
      <c r="EJ67" s="67"/>
      <c r="EK67" s="67"/>
      <c r="EL67" s="67"/>
      <c r="EM67" s="67"/>
      <c r="EN67" s="67">
        <v>2015</v>
      </c>
    </row>
    <row r="68" spans="1:144" x14ac:dyDescent="0.2">
      <c r="A68" s="81">
        <v>1</v>
      </c>
      <c r="B68" s="81">
        <v>79</v>
      </c>
      <c r="C68" s="68" t="s">
        <v>802</v>
      </c>
      <c r="D68" s="67" t="s">
        <v>802</v>
      </c>
      <c r="E68" s="67"/>
      <c r="F68" s="67" t="s">
        <v>802</v>
      </c>
      <c r="G68" s="67" t="s">
        <v>250</v>
      </c>
      <c r="H68" s="67" t="s">
        <v>156</v>
      </c>
      <c r="I68" s="67" t="s">
        <v>188</v>
      </c>
      <c r="J68" s="7">
        <v>43871</v>
      </c>
      <c r="K68" s="79">
        <v>42321</v>
      </c>
      <c r="L68" s="81">
        <v>2015</v>
      </c>
      <c r="M68" s="69" t="s">
        <v>803</v>
      </c>
      <c r="N68" s="69" t="s">
        <v>804</v>
      </c>
      <c r="O68" s="107">
        <v>1</v>
      </c>
      <c r="P68" s="69" t="s">
        <v>805</v>
      </c>
      <c r="Q68" s="69" t="s">
        <v>806</v>
      </c>
      <c r="R68" s="69" t="s">
        <v>162</v>
      </c>
      <c r="S68" s="69" t="s">
        <v>807</v>
      </c>
      <c r="T68" s="69" t="s">
        <v>808</v>
      </c>
      <c r="U68" s="107">
        <v>1</v>
      </c>
      <c r="V68" s="107">
        <v>1</v>
      </c>
      <c r="W68" s="69" t="s">
        <v>809</v>
      </c>
      <c r="X68" s="69" t="s">
        <v>555</v>
      </c>
      <c r="Y68" s="69" t="s">
        <v>828</v>
      </c>
      <c r="Z68" s="81">
        <v>1</v>
      </c>
      <c r="AA68" s="67" t="s">
        <v>829</v>
      </c>
      <c r="AB68" s="67" t="s">
        <v>830</v>
      </c>
      <c r="AC68" s="98">
        <v>0</v>
      </c>
      <c r="AD68" s="67" t="s">
        <v>831</v>
      </c>
      <c r="AE68" s="67" t="s">
        <v>832</v>
      </c>
      <c r="AF68" s="67" t="s">
        <v>833</v>
      </c>
      <c r="AG68" s="81">
        <v>1</v>
      </c>
      <c r="AH68" s="81"/>
      <c r="AI68" s="81">
        <v>2</v>
      </c>
      <c r="AJ68" s="81"/>
      <c r="AK68" s="81"/>
      <c r="AL68" s="81"/>
      <c r="AM68" s="71" t="s">
        <v>220</v>
      </c>
      <c r="AN68" s="71" t="s">
        <v>813</v>
      </c>
      <c r="AO68" s="71" t="s">
        <v>181</v>
      </c>
      <c r="AP68" s="71" t="s">
        <v>181</v>
      </c>
      <c r="AQ68" s="71" t="s">
        <v>181</v>
      </c>
      <c r="AR68" s="71" t="s">
        <v>4145</v>
      </c>
      <c r="AS68" s="71" t="s">
        <v>4145</v>
      </c>
      <c r="AT68" s="104">
        <v>2</v>
      </c>
      <c r="AU68" s="71"/>
      <c r="AV68" s="69" t="s">
        <v>559</v>
      </c>
      <c r="AW68" s="67"/>
      <c r="AX68" s="67" t="s">
        <v>560</v>
      </c>
      <c r="AY68" s="81">
        <v>1</v>
      </c>
      <c r="AZ68" s="69">
        <v>4800</v>
      </c>
      <c r="BA68" s="67">
        <v>5088</v>
      </c>
      <c r="BB68" s="67" t="s">
        <v>177</v>
      </c>
      <c r="BC68" s="110">
        <v>42314</v>
      </c>
      <c r="BD68" s="81">
        <v>2015</v>
      </c>
      <c r="BE68" s="67"/>
      <c r="BF68" s="81">
        <v>2</v>
      </c>
      <c r="BG68" s="81">
        <v>0</v>
      </c>
      <c r="BH68" s="67" t="s">
        <v>4144</v>
      </c>
      <c r="BI68" s="111">
        <v>2</v>
      </c>
      <c r="BJ68" s="107"/>
      <c r="BK68" s="107">
        <v>0</v>
      </c>
      <c r="BL68" s="107"/>
      <c r="BM68" s="69"/>
      <c r="BN68" s="69"/>
      <c r="BO68" s="69"/>
      <c r="BP68" s="69"/>
      <c r="BQ68" s="69"/>
      <c r="BR68" s="69"/>
      <c r="BS68" s="69"/>
      <c r="BT68" s="69"/>
      <c r="BU68" s="69"/>
      <c r="BV68" s="69"/>
      <c r="BW68" s="69"/>
      <c r="BX68" s="69"/>
      <c r="BY68" s="69"/>
      <c r="BZ68" s="69"/>
      <c r="CA68" s="69"/>
      <c r="CB68" s="69"/>
      <c r="CC68" s="69"/>
      <c r="CD68" s="69"/>
      <c r="CE68" s="69"/>
      <c r="CF68" s="69"/>
      <c r="CG68" s="69"/>
      <c r="CH68" s="69"/>
      <c r="CI68" s="69"/>
      <c r="CJ68" s="69"/>
      <c r="CK68" s="69"/>
      <c r="CL68" s="69"/>
      <c r="CM68" s="69"/>
      <c r="CN68" s="69"/>
      <c r="CO68" s="111"/>
      <c r="CP68" s="69"/>
      <c r="CQ68" s="107"/>
      <c r="CR68" s="69"/>
      <c r="CS68" s="69"/>
      <c r="CT68" s="69"/>
      <c r="CU68" s="69"/>
      <c r="CV68" s="69"/>
      <c r="CW68" s="69"/>
      <c r="CX68" s="69"/>
      <c r="CY68" s="69"/>
      <c r="CZ68" s="69"/>
      <c r="DA68" s="69"/>
      <c r="DB68" s="69"/>
      <c r="DC68" s="69"/>
      <c r="DD68" s="69"/>
      <c r="DE68" s="69"/>
      <c r="DF68" s="69"/>
      <c r="DG68" s="69"/>
      <c r="DH68" s="69"/>
      <c r="DI68" s="69">
        <v>4800</v>
      </c>
      <c r="DJ68" s="67" t="s">
        <v>563</v>
      </c>
      <c r="DK68" s="67" t="s">
        <v>563</v>
      </c>
      <c r="DL68" s="67">
        <v>4800</v>
      </c>
      <c r="DM68" s="67">
        <v>4800</v>
      </c>
      <c r="DN68" s="67">
        <v>5088</v>
      </c>
      <c r="DO68" s="67" t="s">
        <v>182</v>
      </c>
      <c r="DP68" s="67" t="s">
        <v>182</v>
      </c>
      <c r="DQ68" s="67" t="s">
        <v>182</v>
      </c>
      <c r="DR68" s="67" t="s">
        <v>182</v>
      </c>
      <c r="DS68" s="67">
        <v>5088</v>
      </c>
      <c r="DT68" s="67">
        <v>5088</v>
      </c>
      <c r="DU68" s="110">
        <v>42298</v>
      </c>
      <c r="DV68" s="110">
        <v>42314</v>
      </c>
      <c r="DW68" s="110">
        <v>42298</v>
      </c>
      <c r="DX68" s="81">
        <v>2015</v>
      </c>
      <c r="DY68" s="110">
        <v>42314</v>
      </c>
      <c r="DZ68" s="67"/>
      <c r="EA68" s="67" t="s">
        <v>834</v>
      </c>
      <c r="EB68" s="81">
        <v>1</v>
      </c>
      <c r="EC68" s="81">
        <v>1</v>
      </c>
      <c r="ED68" s="81">
        <v>9</v>
      </c>
      <c r="EE68" s="67"/>
      <c r="EF68" s="79"/>
      <c r="EG68" s="79"/>
      <c r="EH68" s="110"/>
      <c r="EI68" s="110"/>
      <c r="EJ68" s="67"/>
      <c r="EK68" s="67"/>
      <c r="EL68" s="67"/>
      <c r="EM68" s="67"/>
      <c r="EN68" s="67">
        <v>2015</v>
      </c>
    </row>
    <row r="69" spans="1:144" x14ac:dyDescent="0.2">
      <c r="A69" s="81">
        <v>1</v>
      </c>
      <c r="B69" s="81">
        <v>80</v>
      </c>
      <c r="C69" s="68" t="s">
        <v>802</v>
      </c>
      <c r="D69" s="67" t="s">
        <v>802</v>
      </c>
      <c r="E69" s="67"/>
      <c r="F69" s="67" t="s">
        <v>802</v>
      </c>
      <c r="G69" s="67" t="s">
        <v>250</v>
      </c>
      <c r="H69" s="67" t="s">
        <v>156</v>
      </c>
      <c r="I69" s="67" t="s">
        <v>188</v>
      </c>
      <c r="J69" s="7">
        <v>43871</v>
      </c>
      <c r="K69" s="79">
        <v>42403</v>
      </c>
      <c r="L69" s="81">
        <v>2016</v>
      </c>
      <c r="M69" s="69" t="s">
        <v>803</v>
      </c>
      <c r="N69" s="69" t="s">
        <v>804</v>
      </c>
      <c r="O69" s="107">
        <v>1</v>
      </c>
      <c r="P69" s="69" t="s">
        <v>805</v>
      </c>
      <c r="Q69" s="69" t="s">
        <v>806</v>
      </c>
      <c r="R69" s="69" t="s">
        <v>162</v>
      </c>
      <c r="S69" s="69" t="s">
        <v>807</v>
      </c>
      <c r="T69" s="69" t="s">
        <v>808</v>
      </c>
      <c r="U69" s="107">
        <v>1</v>
      </c>
      <c r="V69" s="107">
        <v>1</v>
      </c>
      <c r="W69" s="69" t="s">
        <v>809</v>
      </c>
      <c r="X69" s="69" t="s">
        <v>555</v>
      </c>
      <c r="Y69" s="69" t="s">
        <v>835</v>
      </c>
      <c r="Z69" s="81">
        <v>1</v>
      </c>
      <c r="AA69" s="67" t="s">
        <v>836</v>
      </c>
      <c r="AB69" s="67" t="s">
        <v>836</v>
      </c>
      <c r="AC69" s="98">
        <v>0</v>
      </c>
      <c r="AD69" s="67" t="s">
        <v>837</v>
      </c>
      <c r="AE69" s="67"/>
      <c r="AF69" s="67" t="s">
        <v>219</v>
      </c>
      <c r="AG69" s="81">
        <v>1</v>
      </c>
      <c r="AH69" s="81"/>
      <c r="AI69" s="81">
        <v>2</v>
      </c>
      <c r="AJ69" s="81"/>
      <c r="AK69" s="81"/>
      <c r="AL69" s="81"/>
      <c r="AM69" s="71" t="s">
        <v>220</v>
      </c>
      <c r="AN69" s="71" t="s">
        <v>813</v>
      </c>
      <c r="AO69" s="71" t="s">
        <v>181</v>
      </c>
      <c r="AP69" s="71" t="s">
        <v>181</v>
      </c>
      <c r="AQ69" s="71" t="s">
        <v>181</v>
      </c>
      <c r="AR69" s="71" t="s">
        <v>4145</v>
      </c>
      <c r="AS69" s="71" t="s">
        <v>4145</v>
      </c>
      <c r="AT69" s="104">
        <v>2</v>
      </c>
      <c r="AU69" s="71"/>
      <c r="AV69" s="69" t="s">
        <v>559</v>
      </c>
      <c r="AW69" s="67"/>
      <c r="AX69" s="67" t="s">
        <v>560</v>
      </c>
      <c r="AY69" s="81">
        <v>1</v>
      </c>
      <c r="AZ69" s="69">
        <v>6900</v>
      </c>
      <c r="BA69" s="67">
        <v>7241.5841584158416</v>
      </c>
      <c r="BB69" s="67" t="s">
        <v>177</v>
      </c>
      <c r="BC69" s="110">
        <v>42384</v>
      </c>
      <c r="BD69" s="81">
        <v>2016</v>
      </c>
      <c r="BE69" s="67"/>
      <c r="BF69" s="81">
        <v>2</v>
      </c>
      <c r="BG69" s="81">
        <v>0</v>
      </c>
      <c r="BH69" s="67" t="s">
        <v>4144</v>
      </c>
      <c r="BI69" s="111">
        <v>2</v>
      </c>
      <c r="BJ69" s="107"/>
      <c r="BK69" s="107">
        <v>0</v>
      </c>
      <c r="BL69" s="107"/>
      <c r="BM69" s="69"/>
      <c r="BN69" s="69"/>
      <c r="BO69" s="69"/>
      <c r="BP69" s="69"/>
      <c r="BQ69" s="69"/>
      <c r="BR69" s="69"/>
      <c r="BS69" s="69"/>
      <c r="BT69" s="69"/>
      <c r="BU69" s="69"/>
      <c r="BV69" s="69"/>
      <c r="BW69" s="69"/>
      <c r="BX69" s="69"/>
      <c r="BY69" s="69"/>
      <c r="BZ69" s="69"/>
      <c r="CA69" s="69"/>
      <c r="CB69" s="69"/>
      <c r="CC69" s="69"/>
      <c r="CD69" s="69"/>
      <c r="CE69" s="69"/>
      <c r="CF69" s="69"/>
      <c r="CG69" s="69"/>
      <c r="CH69" s="69"/>
      <c r="CI69" s="69"/>
      <c r="CJ69" s="69"/>
      <c r="CK69" s="69"/>
      <c r="CL69" s="69"/>
      <c r="CM69" s="69"/>
      <c r="CN69" s="69"/>
      <c r="CO69" s="111"/>
      <c r="CP69" s="69"/>
      <c r="CQ69" s="107"/>
      <c r="CR69" s="69"/>
      <c r="CS69" s="69"/>
      <c r="CT69" s="69"/>
      <c r="CU69" s="69"/>
      <c r="CV69" s="69"/>
      <c r="CW69" s="69"/>
      <c r="CX69" s="69"/>
      <c r="CY69" s="69"/>
      <c r="CZ69" s="69"/>
      <c r="DA69" s="69"/>
      <c r="DB69" s="69"/>
      <c r="DC69" s="69"/>
      <c r="DD69" s="69"/>
      <c r="DE69" s="69"/>
      <c r="DF69" s="69"/>
      <c r="DG69" s="69"/>
      <c r="DH69" s="69"/>
      <c r="DI69" s="69">
        <v>6900</v>
      </c>
      <c r="DJ69" s="67" t="s">
        <v>563</v>
      </c>
      <c r="DK69" s="67" t="s">
        <v>563</v>
      </c>
      <c r="DL69" s="67">
        <v>6900</v>
      </c>
      <c r="DM69" s="67">
        <v>6900</v>
      </c>
      <c r="DN69" s="67" t="s">
        <v>182</v>
      </c>
      <c r="DO69" s="67">
        <v>7241.5841584158416</v>
      </c>
      <c r="DP69" s="67" t="s">
        <v>182</v>
      </c>
      <c r="DQ69" s="67" t="s">
        <v>182</v>
      </c>
      <c r="DR69" s="67" t="s">
        <v>182</v>
      </c>
      <c r="DS69" s="67">
        <v>7241.5841584158416</v>
      </c>
      <c r="DT69" s="67">
        <v>7241.5841584158416</v>
      </c>
      <c r="DU69" s="110">
        <v>42377</v>
      </c>
      <c r="DV69" s="110">
        <v>42384</v>
      </c>
      <c r="DW69" s="110">
        <v>42377</v>
      </c>
      <c r="DX69" s="81">
        <v>2016</v>
      </c>
      <c r="DY69" s="110">
        <v>42384</v>
      </c>
      <c r="DZ69" s="67"/>
      <c r="EA69" s="67" t="s">
        <v>838</v>
      </c>
      <c r="EB69" s="81">
        <v>1</v>
      </c>
      <c r="EC69" s="81">
        <v>1</v>
      </c>
      <c r="ED69" s="81">
        <v>9</v>
      </c>
      <c r="EE69" s="67"/>
      <c r="EF69" s="79"/>
      <c r="EG69" s="79"/>
      <c r="EH69" s="110"/>
      <c r="EI69" s="110"/>
      <c r="EJ69" s="67"/>
      <c r="EK69" s="67"/>
      <c r="EL69" s="67"/>
      <c r="EM69" s="67"/>
      <c r="EN69" s="67">
        <v>2016</v>
      </c>
    </row>
    <row r="70" spans="1:144" x14ac:dyDescent="0.2">
      <c r="A70" s="81">
        <v>1</v>
      </c>
      <c r="B70" s="81">
        <v>81</v>
      </c>
      <c r="C70" s="68" t="s">
        <v>802</v>
      </c>
      <c r="D70" s="67" t="s">
        <v>802</v>
      </c>
      <c r="E70" s="67"/>
      <c r="F70" s="67" t="s">
        <v>802</v>
      </c>
      <c r="G70" s="67" t="s">
        <v>250</v>
      </c>
      <c r="H70" s="67" t="s">
        <v>156</v>
      </c>
      <c r="I70" s="67" t="s">
        <v>188</v>
      </c>
      <c r="J70" s="7">
        <v>43871</v>
      </c>
      <c r="K70" s="79">
        <v>42403</v>
      </c>
      <c r="L70" s="81">
        <v>2016</v>
      </c>
      <c r="M70" s="69" t="s">
        <v>803</v>
      </c>
      <c r="N70" s="69" t="s">
        <v>804</v>
      </c>
      <c r="O70" s="107">
        <v>1</v>
      </c>
      <c r="P70" s="69" t="s">
        <v>805</v>
      </c>
      <c r="Q70" s="69" t="s">
        <v>806</v>
      </c>
      <c r="R70" s="69" t="s">
        <v>162</v>
      </c>
      <c r="S70" s="69" t="s">
        <v>807</v>
      </c>
      <c r="T70" s="69" t="s">
        <v>808</v>
      </c>
      <c r="U70" s="107">
        <v>1</v>
      </c>
      <c r="V70" s="107">
        <v>1</v>
      </c>
      <c r="W70" s="69" t="s">
        <v>809</v>
      </c>
      <c r="X70" s="69" t="s">
        <v>555</v>
      </c>
      <c r="Y70" s="69" t="s">
        <v>811</v>
      </c>
      <c r="Z70" s="81">
        <v>1</v>
      </c>
      <c r="AA70" s="67" t="s">
        <v>811</v>
      </c>
      <c r="AB70" s="67" t="s">
        <v>811</v>
      </c>
      <c r="AC70" s="98">
        <v>0</v>
      </c>
      <c r="AD70" s="67" t="s">
        <v>812</v>
      </c>
      <c r="AE70" s="67"/>
      <c r="AF70" s="67" t="s">
        <v>219</v>
      </c>
      <c r="AG70" s="81">
        <v>1</v>
      </c>
      <c r="AH70" s="81"/>
      <c r="AI70" s="81">
        <v>2</v>
      </c>
      <c r="AJ70" s="81"/>
      <c r="AK70" s="81"/>
      <c r="AL70" s="81"/>
      <c r="AM70" s="71" t="s">
        <v>220</v>
      </c>
      <c r="AN70" s="71" t="s">
        <v>813</v>
      </c>
      <c r="AO70" s="71" t="s">
        <v>181</v>
      </c>
      <c r="AP70" s="71" t="s">
        <v>181</v>
      </c>
      <c r="AQ70" s="71" t="s">
        <v>181</v>
      </c>
      <c r="AR70" s="71" t="s">
        <v>4145</v>
      </c>
      <c r="AS70" s="71" t="s">
        <v>4145</v>
      </c>
      <c r="AT70" s="104">
        <v>2</v>
      </c>
      <c r="AU70" s="71"/>
      <c r="AV70" s="69" t="s">
        <v>559</v>
      </c>
      <c r="AW70" s="67"/>
      <c r="AX70" s="67" t="s">
        <v>560</v>
      </c>
      <c r="AY70" s="81">
        <v>1</v>
      </c>
      <c r="AZ70" s="69">
        <v>6900</v>
      </c>
      <c r="BA70" s="67">
        <v>7241.5841584158416</v>
      </c>
      <c r="BB70" s="67" t="s">
        <v>177</v>
      </c>
      <c r="BC70" s="110">
        <v>42384</v>
      </c>
      <c r="BD70" s="81">
        <v>2016</v>
      </c>
      <c r="BE70" s="67"/>
      <c r="BF70" s="81">
        <v>2</v>
      </c>
      <c r="BG70" s="81">
        <v>0</v>
      </c>
      <c r="BH70" s="67" t="s">
        <v>4144</v>
      </c>
      <c r="BI70" s="111">
        <v>2</v>
      </c>
      <c r="BJ70" s="107"/>
      <c r="BK70" s="107">
        <v>0</v>
      </c>
      <c r="BL70" s="107"/>
      <c r="BM70" s="69"/>
      <c r="BN70" s="69"/>
      <c r="BO70" s="69"/>
      <c r="BP70" s="69"/>
      <c r="BQ70" s="69"/>
      <c r="BR70" s="69"/>
      <c r="BS70" s="69"/>
      <c r="BT70" s="69"/>
      <c r="BU70" s="69"/>
      <c r="BV70" s="69"/>
      <c r="BW70" s="69"/>
      <c r="BX70" s="69"/>
      <c r="BY70" s="69"/>
      <c r="BZ70" s="69"/>
      <c r="CA70" s="69"/>
      <c r="CB70" s="69"/>
      <c r="CC70" s="69"/>
      <c r="CD70" s="69"/>
      <c r="CE70" s="69"/>
      <c r="CF70" s="69"/>
      <c r="CG70" s="69"/>
      <c r="CH70" s="69"/>
      <c r="CI70" s="69"/>
      <c r="CJ70" s="69"/>
      <c r="CK70" s="69"/>
      <c r="CL70" s="69"/>
      <c r="CM70" s="69"/>
      <c r="CN70" s="69"/>
      <c r="CO70" s="111"/>
      <c r="CP70" s="69"/>
      <c r="CQ70" s="107"/>
      <c r="CR70" s="69"/>
      <c r="CS70" s="69"/>
      <c r="CT70" s="69"/>
      <c r="CU70" s="69"/>
      <c r="CV70" s="69"/>
      <c r="CW70" s="69"/>
      <c r="CX70" s="69"/>
      <c r="CY70" s="69"/>
      <c r="CZ70" s="69"/>
      <c r="DA70" s="69"/>
      <c r="DB70" s="69"/>
      <c r="DC70" s="69"/>
      <c r="DD70" s="69"/>
      <c r="DE70" s="69"/>
      <c r="DF70" s="69"/>
      <c r="DG70" s="69"/>
      <c r="DH70" s="69"/>
      <c r="DI70" s="69">
        <v>6900</v>
      </c>
      <c r="DJ70" s="67" t="s">
        <v>563</v>
      </c>
      <c r="DK70" s="67" t="s">
        <v>563</v>
      </c>
      <c r="DL70" s="67">
        <v>6900</v>
      </c>
      <c r="DM70" s="67">
        <v>6900</v>
      </c>
      <c r="DN70" s="67" t="s">
        <v>182</v>
      </c>
      <c r="DO70" s="67">
        <v>7241.5841584158416</v>
      </c>
      <c r="DP70" s="67" t="s">
        <v>182</v>
      </c>
      <c r="DQ70" s="67" t="s">
        <v>182</v>
      </c>
      <c r="DR70" s="67" t="s">
        <v>182</v>
      </c>
      <c r="DS70" s="67">
        <v>7241.5841584158416</v>
      </c>
      <c r="DT70" s="67">
        <v>7241.5841584158416</v>
      </c>
      <c r="DU70" s="110">
        <v>42376</v>
      </c>
      <c r="DV70" s="110">
        <v>42384</v>
      </c>
      <c r="DW70" s="110">
        <v>42376</v>
      </c>
      <c r="DX70" s="81">
        <v>2016</v>
      </c>
      <c r="DY70" s="110">
        <v>42384</v>
      </c>
      <c r="DZ70" s="67"/>
      <c r="EA70" s="67" t="s">
        <v>839</v>
      </c>
      <c r="EB70" s="81">
        <v>1</v>
      </c>
      <c r="EC70" s="81">
        <v>1</v>
      </c>
      <c r="ED70" s="81">
        <v>9</v>
      </c>
      <c r="EE70" s="67"/>
      <c r="EF70" s="79"/>
      <c r="EG70" s="79"/>
      <c r="EH70" s="110"/>
      <c r="EI70" s="110"/>
      <c r="EJ70" s="67"/>
      <c r="EK70" s="67"/>
      <c r="EL70" s="67"/>
      <c r="EM70" s="67"/>
      <c r="EN70" s="67">
        <v>2016</v>
      </c>
    </row>
    <row r="71" spans="1:144" x14ac:dyDescent="0.2">
      <c r="A71" s="81">
        <v>1</v>
      </c>
      <c r="B71" s="81">
        <v>82</v>
      </c>
      <c r="C71" s="68" t="s">
        <v>802</v>
      </c>
      <c r="D71" s="67" t="s">
        <v>802</v>
      </c>
      <c r="E71" s="67"/>
      <c r="F71" s="67" t="s">
        <v>802</v>
      </c>
      <c r="G71" s="67" t="s">
        <v>250</v>
      </c>
      <c r="H71" s="67" t="s">
        <v>156</v>
      </c>
      <c r="I71" s="67" t="s">
        <v>188</v>
      </c>
      <c r="J71" s="7">
        <v>43871</v>
      </c>
      <c r="K71" s="79">
        <v>42403</v>
      </c>
      <c r="L71" s="81">
        <v>2016</v>
      </c>
      <c r="M71" s="69" t="s">
        <v>803</v>
      </c>
      <c r="N71" s="69" t="s">
        <v>804</v>
      </c>
      <c r="O71" s="107">
        <v>1</v>
      </c>
      <c r="P71" s="69" t="s">
        <v>805</v>
      </c>
      <c r="Q71" s="69" t="s">
        <v>806</v>
      </c>
      <c r="R71" s="69" t="s">
        <v>162</v>
      </c>
      <c r="S71" s="69" t="s">
        <v>807</v>
      </c>
      <c r="T71" s="69" t="s">
        <v>808</v>
      </c>
      <c r="U71" s="107">
        <v>1</v>
      </c>
      <c r="V71" s="107">
        <v>1</v>
      </c>
      <c r="W71" s="69" t="s">
        <v>809</v>
      </c>
      <c r="X71" s="69" t="s">
        <v>555</v>
      </c>
      <c r="Y71" s="69" t="s">
        <v>840</v>
      </c>
      <c r="Z71" s="81">
        <v>1</v>
      </c>
      <c r="AA71" s="67" t="s">
        <v>840</v>
      </c>
      <c r="AB71" s="67" t="s">
        <v>840</v>
      </c>
      <c r="AC71" s="98">
        <v>0</v>
      </c>
      <c r="AD71" s="67" t="s">
        <v>841</v>
      </c>
      <c r="AE71" s="67"/>
      <c r="AF71" s="67" t="s">
        <v>842</v>
      </c>
      <c r="AG71" s="81">
        <v>1</v>
      </c>
      <c r="AH71" s="81"/>
      <c r="AI71" s="81">
        <v>2</v>
      </c>
      <c r="AJ71" s="81"/>
      <c r="AK71" s="81"/>
      <c r="AL71" s="81"/>
      <c r="AM71" s="71" t="s">
        <v>220</v>
      </c>
      <c r="AN71" s="71" t="s">
        <v>813</v>
      </c>
      <c r="AO71" s="71" t="s">
        <v>181</v>
      </c>
      <c r="AP71" s="71" t="s">
        <v>181</v>
      </c>
      <c r="AQ71" s="71" t="s">
        <v>181</v>
      </c>
      <c r="AR71" s="71" t="s">
        <v>4145</v>
      </c>
      <c r="AS71" s="71" t="s">
        <v>4145</v>
      </c>
      <c r="AT71" s="104">
        <v>2</v>
      </c>
      <c r="AU71" s="71"/>
      <c r="AV71" s="69" t="s">
        <v>559</v>
      </c>
      <c r="AW71" s="67"/>
      <c r="AX71" s="67" t="s">
        <v>560</v>
      </c>
      <c r="AY71" s="81">
        <v>1</v>
      </c>
      <c r="AZ71" s="69">
        <v>6900</v>
      </c>
      <c r="BA71" s="67">
        <v>7241.5841584158416</v>
      </c>
      <c r="BB71" s="67" t="s">
        <v>177</v>
      </c>
      <c r="BC71" s="110">
        <v>42384</v>
      </c>
      <c r="BD71" s="81">
        <v>2016</v>
      </c>
      <c r="BE71" s="67"/>
      <c r="BF71" s="81">
        <v>2</v>
      </c>
      <c r="BG71" s="81">
        <v>0</v>
      </c>
      <c r="BH71" s="67" t="s">
        <v>4144</v>
      </c>
      <c r="BI71" s="111">
        <v>2</v>
      </c>
      <c r="BJ71" s="107"/>
      <c r="BK71" s="107">
        <v>0</v>
      </c>
      <c r="BL71" s="107"/>
      <c r="BM71" s="69"/>
      <c r="BN71" s="69"/>
      <c r="BO71" s="69"/>
      <c r="BP71" s="69"/>
      <c r="BQ71" s="69"/>
      <c r="BR71" s="69"/>
      <c r="BS71" s="69"/>
      <c r="BT71" s="69"/>
      <c r="BU71" s="69"/>
      <c r="BV71" s="69"/>
      <c r="BW71" s="69"/>
      <c r="BX71" s="69"/>
      <c r="BY71" s="69"/>
      <c r="BZ71" s="69"/>
      <c r="CA71" s="69"/>
      <c r="CB71" s="69"/>
      <c r="CC71" s="69"/>
      <c r="CD71" s="69"/>
      <c r="CE71" s="69"/>
      <c r="CF71" s="69"/>
      <c r="CG71" s="69"/>
      <c r="CH71" s="69"/>
      <c r="CI71" s="69"/>
      <c r="CJ71" s="69"/>
      <c r="CK71" s="69"/>
      <c r="CL71" s="69"/>
      <c r="CM71" s="69"/>
      <c r="CN71" s="69"/>
      <c r="CO71" s="111"/>
      <c r="CP71" s="69"/>
      <c r="CQ71" s="107"/>
      <c r="CR71" s="69"/>
      <c r="CS71" s="69"/>
      <c r="CT71" s="69"/>
      <c r="CU71" s="69"/>
      <c r="CV71" s="69"/>
      <c r="CW71" s="69"/>
      <c r="CX71" s="69"/>
      <c r="CY71" s="69"/>
      <c r="CZ71" s="69"/>
      <c r="DA71" s="69"/>
      <c r="DB71" s="69"/>
      <c r="DC71" s="69"/>
      <c r="DD71" s="69"/>
      <c r="DE71" s="69"/>
      <c r="DF71" s="69"/>
      <c r="DG71" s="69"/>
      <c r="DH71" s="69"/>
      <c r="DI71" s="69">
        <v>6900</v>
      </c>
      <c r="DJ71" s="67" t="s">
        <v>563</v>
      </c>
      <c r="DK71" s="67" t="s">
        <v>563</v>
      </c>
      <c r="DL71" s="67">
        <v>6900</v>
      </c>
      <c r="DM71" s="67">
        <v>6900</v>
      </c>
      <c r="DN71" s="67" t="s">
        <v>182</v>
      </c>
      <c r="DO71" s="67">
        <v>7241.5841584158416</v>
      </c>
      <c r="DP71" s="67" t="s">
        <v>182</v>
      </c>
      <c r="DQ71" s="67" t="s">
        <v>182</v>
      </c>
      <c r="DR71" s="67" t="s">
        <v>182</v>
      </c>
      <c r="DS71" s="67">
        <v>7241.5841584158416</v>
      </c>
      <c r="DT71" s="67">
        <v>7241.5841584158416</v>
      </c>
      <c r="DU71" s="110">
        <v>42382</v>
      </c>
      <c r="DV71" s="110">
        <v>42384</v>
      </c>
      <c r="DW71" s="110">
        <v>42382</v>
      </c>
      <c r="DX71" s="81">
        <v>2016</v>
      </c>
      <c r="DY71" s="110">
        <v>42384</v>
      </c>
      <c r="DZ71" s="67"/>
      <c r="EA71" s="67" t="s">
        <v>843</v>
      </c>
      <c r="EB71" s="81">
        <v>1</v>
      </c>
      <c r="EC71" s="81">
        <v>1</v>
      </c>
      <c r="ED71" s="81">
        <v>9</v>
      </c>
      <c r="EE71" s="67"/>
      <c r="EF71" s="79"/>
      <c r="EG71" s="79"/>
      <c r="EH71" s="110"/>
      <c r="EI71" s="110"/>
      <c r="EJ71" s="67"/>
      <c r="EK71" s="67"/>
      <c r="EL71" s="67"/>
      <c r="EM71" s="67"/>
      <c r="EN71" s="67">
        <v>2016</v>
      </c>
    </row>
    <row r="72" spans="1:144" x14ac:dyDescent="0.2">
      <c r="A72" s="81">
        <v>1</v>
      </c>
      <c r="B72" s="81">
        <v>83</v>
      </c>
      <c r="C72" s="68" t="s">
        <v>802</v>
      </c>
      <c r="D72" s="67" t="s">
        <v>802</v>
      </c>
      <c r="E72" s="67"/>
      <c r="F72" s="67" t="s">
        <v>802</v>
      </c>
      <c r="G72" s="67" t="s">
        <v>250</v>
      </c>
      <c r="H72" s="67" t="s">
        <v>156</v>
      </c>
      <c r="I72" s="67" t="s">
        <v>188</v>
      </c>
      <c r="J72" s="7">
        <v>43871</v>
      </c>
      <c r="K72" s="79">
        <v>42403</v>
      </c>
      <c r="L72" s="81">
        <v>2016</v>
      </c>
      <c r="M72" s="69" t="s">
        <v>803</v>
      </c>
      <c r="N72" s="69" t="s">
        <v>804</v>
      </c>
      <c r="O72" s="107">
        <v>1</v>
      </c>
      <c r="P72" s="69" t="s">
        <v>805</v>
      </c>
      <c r="Q72" s="69" t="s">
        <v>806</v>
      </c>
      <c r="R72" s="69" t="s">
        <v>162</v>
      </c>
      <c r="S72" s="69" t="s">
        <v>807</v>
      </c>
      <c r="T72" s="69" t="s">
        <v>808</v>
      </c>
      <c r="U72" s="107">
        <v>1</v>
      </c>
      <c r="V72" s="107">
        <v>1</v>
      </c>
      <c r="W72" s="69" t="s">
        <v>809</v>
      </c>
      <c r="X72" s="69" t="s">
        <v>555</v>
      </c>
      <c r="Y72" s="69" t="s">
        <v>844</v>
      </c>
      <c r="Z72" s="81">
        <v>1</v>
      </c>
      <c r="AA72" s="67" t="s">
        <v>845</v>
      </c>
      <c r="AB72" s="67" t="s">
        <v>845</v>
      </c>
      <c r="AC72" s="98">
        <v>0</v>
      </c>
      <c r="AD72" s="67" t="s">
        <v>846</v>
      </c>
      <c r="AE72" s="67"/>
      <c r="AF72" s="67" t="s">
        <v>219</v>
      </c>
      <c r="AG72" s="81">
        <v>2</v>
      </c>
      <c r="AH72" s="81"/>
      <c r="AI72" s="81">
        <v>2</v>
      </c>
      <c r="AJ72" s="81"/>
      <c r="AK72" s="81"/>
      <c r="AL72" s="81"/>
      <c r="AM72" s="71" t="s">
        <v>220</v>
      </c>
      <c r="AN72" s="71" t="s">
        <v>813</v>
      </c>
      <c r="AO72" s="71" t="s">
        <v>181</v>
      </c>
      <c r="AP72" s="71" t="s">
        <v>181</v>
      </c>
      <c r="AQ72" s="71" t="s">
        <v>181</v>
      </c>
      <c r="AR72" s="71" t="s">
        <v>4145</v>
      </c>
      <c r="AS72" s="71" t="s">
        <v>4145</v>
      </c>
      <c r="AT72" s="104">
        <v>2</v>
      </c>
      <c r="AU72" s="71"/>
      <c r="AV72" s="69" t="s">
        <v>559</v>
      </c>
      <c r="AW72" s="67"/>
      <c r="AX72" s="67" t="s">
        <v>560</v>
      </c>
      <c r="AY72" s="81">
        <v>1</v>
      </c>
      <c r="AZ72" s="69">
        <v>6900</v>
      </c>
      <c r="BA72" s="67">
        <v>7314</v>
      </c>
      <c r="BB72" s="67" t="s">
        <v>177</v>
      </c>
      <c r="BC72" s="110">
        <v>42384</v>
      </c>
      <c r="BD72" s="81">
        <v>2016</v>
      </c>
      <c r="BE72" s="67"/>
      <c r="BF72" s="81">
        <v>2</v>
      </c>
      <c r="BG72" s="81">
        <v>0</v>
      </c>
      <c r="BH72" s="67" t="s">
        <v>4144</v>
      </c>
      <c r="BI72" s="111">
        <v>2</v>
      </c>
      <c r="BJ72" s="107"/>
      <c r="BK72" s="107">
        <v>0</v>
      </c>
      <c r="BL72" s="107"/>
      <c r="BM72" s="69"/>
      <c r="BN72" s="69"/>
      <c r="BO72" s="69"/>
      <c r="BP72" s="69"/>
      <c r="BQ72" s="69"/>
      <c r="BR72" s="69"/>
      <c r="BS72" s="69"/>
      <c r="BT72" s="69"/>
      <c r="BU72" s="69"/>
      <c r="BV72" s="69"/>
      <c r="BW72" s="69"/>
      <c r="BX72" s="69"/>
      <c r="BY72" s="69"/>
      <c r="BZ72" s="69"/>
      <c r="CA72" s="69"/>
      <c r="CB72" s="69"/>
      <c r="CC72" s="69"/>
      <c r="CD72" s="69"/>
      <c r="CE72" s="69"/>
      <c r="CF72" s="69"/>
      <c r="CG72" s="69"/>
      <c r="CH72" s="69"/>
      <c r="CI72" s="69"/>
      <c r="CJ72" s="69"/>
      <c r="CK72" s="69"/>
      <c r="CL72" s="69"/>
      <c r="CM72" s="69"/>
      <c r="CN72" s="69"/>
      <c r="CO72" s="111"/>
      <c r="CP72" s="69"/>
      <c r="CQ72" s="107"/>
      <c r="CR72" s="69"/>
      <c r="CS72" s="69"/>
      <c r="CT72" s="69"/>
      <c r="CU72" s="69"/>
      <c r="CV72" s="69"/>
      <c r="CW72" s="69"/>
      <c r="CX72" s="69"/>
      <c r="CY72" s="69"/>
      <c r="CZ72" s="69"/>
      <c r="DA72" s="69"/>
      <c r="DB72" s="69"/>
      <c r="DC72" s="69"/>
      <c r="DD72" s="69"/>
      <c r="DE72" s="69"/>
      <c r="DF72" s="69"/>
      <c r="DG72" s="69"/>
      <c r="DH72" s="69"/>
      <c r="DI72" s="69">
        <v>6900</v>
      </c>
      <c r="DJ72" s="67" t="s">
        <v>563</v>
      </c>
      <c r="DK72" s="67" t="s">
        <v>563</v>
      </c>
      <c r="DL72" s="67">
        <v>6900</v>
      </c>
      <c r="DM72" s="67">
        <v>6900</v>
      </c>
      <c r="DN72" s="67">
        <v>7314</v>
      </c>
      <c r="DO72" s="67" t="s">
        <v>182</v>
      </c>
      <c r="DP72" s="67" t="s">
        <v>182</v>
      </c>
      <c r="DQ72" s="67" t="s">
        <v>182</v>
      </c>
      <c r="DR72" s="67" t="s">
        <v>182</v>
      </c>
      <c r="DS72" s="67">
        <v>7314</v>
      </c>
      <c r="DT72" s="67">
        <v>7314</v>
      </c>
      <c r="DU72" s="110">
        <v>42334</v>
      </c>
      <c r="DV72" s="110">
        <v>42384</v>
      </c>
      <c r="DW72" s="110">
        <v>42334</v>
      </c>
      <c r="DX72" s="81">
        <v>2015</v>
      </c>
      <c r="DY72" s="110">
        <v>42384</v>
      </c>
      <c r="DZ72" s="67"/>
      <c r="EA72" s="67" t="s">
        <v>847</v>
      </c>
      <c r="EB72" s="81">
        <v>1</v>
      </c>
      <c r="EC72" s="81">
        <v>1</v>
      </c>
      <c r="ED72" s="81">
        <v>9</v>
      </c>
      <c r="EE72" s="67"/>
      <c r="EF72" s="79"/>
      <c r="EG72" s="79"/>
      <c r="EH72" s="110"/>
      <c r="EI72" s="110"/>
      <c r="EJ72" s="67"/>
      <c r="EK72" s="67"/>
      <c r="EL72" s="67"/>
      <c r="EM72" s="67"/>
      <c r="EN72" s="67">
        <v>2015</v>
      </c>
    </row>
    <row r="73" spans="1:144" x14ac:dyDescent="0.2">
      <c r="A73" s="81">
        <v>1</v>
      </c>
      <c r="B73" s="81">
        <v>84</v>
      </c>
      <c r="C73" s="68" t="s">
        <v>802</v>
      </c>
      <c r="D73" s="67" t="s">
        <v>802</v>
      </c>
      <c r="E73" s="67"/>
      <c r="F73" s="67" t="s">
        <v>802</v>
      </c>
      <c r="G73" s="67" t="s">
        <v>250</v>
      </c>
      <c r="H73" s="67" t="s">
        <v>156</v>
      </c>
      <c r="I73" s="67" t="s">
        <v>188</v>
      </c>
      <c r="J73" s="7">
        <v>43871</v>
      </c>
      <c r="K73" s="79">
        <v>42403</v>
      </c>
      <c r="L73" s="81">
        <v>2016</v>
      </c>
      <c r="M73" s="69" t="s">
        <v>803</v>
      </c>
      <c r="N73" s="69" t="s">
        <v>804</v>
      </c>
      <c r="O73" s="107">
        <v>1</v>
      </c>
      <c r="P73" s="69" t="s">
        <v>805</v>
      </c>
      <c r="Q73" s="69" t="s">
        <v>806</v>
      </c>
      <c r="R73" s="69" t="s">
        <v>162</v>
      </c>
      <c r="S73" s="69" t="s">
        <v>807</v>
      </c>
      <c r="T73" s="69" t="s">
        <v>808</v>
      </c>
      <c r="U73" s="107">
        <v>1</v>
      </c>
      <c r="V73" s="107">
        <v>1</v>
      </c>
      <c r="W73" s="69" t="s">
        <v>809</v>
      </c>
      <c r="X73" s="69" t="s">
        <v>555</v>
      </c>
      <c r="Y73" s="69" t="s">
        <v>848</v>
      </c>
      <c r="Z73" s="81">
        <v>1</v>
      </c>
      <c r="AA73" s="67" t="s">
        <v>848</v>
      </c>
      <c r="AB73" s="67" t="s">
        <v>848</v>
      </c>
      <c r="AC73" s="98">
        <v>0</v>
      </c>
      <c r="AD73" s="67" t="s">
        <v>849</v>
      </c>
      <c r="AE73" s="67"/>
      <c r="AF73" s="67" t="s">
        <v>219</v>
      </c>
      <c r="AG73" s="81">
        <v>1</v>
      </c>
      <c r="AH73" s="81"/>
      <c r="AI73" s="81">
        <v>2</v>
      </c>
      <c r="AJ73" s="81"/>
      <c r="AK73" s="81"/>
      <c r="AL73" s="81"/>
      <c r="AM73" s="71" t="s">
        <v>220</v>
      </c>
      <c r="AN73" s="71" t="s">
        <v>813</v>
      </c>
      <c r="AO73" s="71" t="s">
        <v>181</v>
      </c>
      <c r="AP73" s="71" t="s">
        <v>181</v>
      </c>
      <c r="AQ73" s="71" t="s">
        <v>181</v>
      </c>
      <c r="AR73" s="71" t="s">
        <v>4145</v>
      </c>
      <c r="AS73" s="71" t="s">
        <v>4145</v>
      </c>
      <c r="AT73" s="104">
        <v>2</v>
      </c>
      <c r="AU73" s="71"/>
      <c r="AV73" s="69" t="s">
        <v>559</v>
      </c>
      <c r="AW73" s="67"/>
      <c r="AX73" s="67" t="s">
        <v>560</v>
      </c>
      <c r="AY73" s="81">
        <v>1</v>
      </c>
      <c r="AZ73" s="69">
        <v>4800</v>
      </c>
      <c r="BA73" s="67">
        <v>5088</v>
      </c>
      <c r="BB73" s="67" t="s">
        <v>177</v>
      </c>
      <c r="BC73" s="110">
        <v>42384</v>
      </c>
      <c r="BD73" s="81">
        <v>2016</v>
      </c>
      <c r="BE73" s="67"/>
      <c r="BF73" s="81">
        <v>2</v>
      </c>
      <c r="BG73" s="81">
        <v>0</v>
      </c>
      <c r="BH73" s="67" t="s">
        <v>4144</v>
      </c>
      <c r="BI73" s="111">
        <v>2</v>
      </c>
      <c r="BJ73" s="107"/>
      <c r="BK73" s="107">
        <v>0</v>
      </c>
      <c r="BL73" s="107"/>
      <c r="BM73" s="69"/>
      <c r="BN73" s="69"/>
      <c r="BO73" s="69"/>
      <c r="BP73" s="69"/>
      <c r="BQ73" s="69"/>
      <c r="BR73" s="69"/>
      <c r="BS73" s="69"/>
      <c r="BT73" s="69"/>
      <c r="BU73" s="69"/>
      <c r="BV73" s="69"/>
      <c r="BW73" s="69"/>
      <c r="BX73" s="69"/>
      <c r="BY73" s="69"/>
      <c r="BZ73" s="69"/>
      <c r="CA73" s="69"/>
      <c r="CB73" s="69"/>
      <c r="CC73" s="69"/>
      <c r="CD73" s="69"/>
      <c r="CE73" s="69"/>
      <c r="CF73" s="69"/>
      <c r="CG73" s="69"/>
      <c r="CH73" s="69"/>
      <c r="CI73" s="69"/>
      <c r="CJ73" s="69"/>
      <c r="CK73" s="69"/>
      <c r="CL73" s="69"/>
      <c r="CM73" s="69"/>
      <c r="CN73" s="69"/>
      <c r="CO73" s="111"/>
      <c r="CP73" s="69"/>
      <c r="CQ73" s="107"/>
      <c r="CR73" s="69"/>
      <c r="CS73" s="69"/>
      <c r="CT73" s="69"/>
      <c r="CU73" s="69"/>
      <c r="CV73" s="69"/>
      <c r="CW73" s="69"/>
      <c r="CX73" s="69"/>
      <c r="CY73" s="69"/>
      <c r="CZ73" s="69"/>
      <c r="DA73" s="69"/>
      <c r="DB73" s="69"/>
      <c r="DC73" s="69"/>
      <c r="DD73" s="69"/>
      <c r="DE73" s="69"/>
      <c r="DF73" s="69"/>
      <c r="DG73" s="69"/>
      <c r="DH73" s="69"/>
      <c r="DI73" s="69">
        <v>4800</v>
      </c>
      <c r="DJ73" s="67" t="s">
        <v>563</v>
      </c>
      <c r="DK73" s="67" t="s">
        <v>563</v>
      </c>
      <c r="DL73" s="67">
        <v>4800</v>
      </c>
      <c r="DM73" s="67">
        <v>4800</v>
      </c>
      <c r="DN73" s="67">
        <v>5088</v>
      </c>
      <c r="DO73" s="67" t="s">
        <v>182</v>
      </c>
      <c r="DP73" s="67" t="s">
        <v>182</v>
      </c>
      <c r="DQ73" s="67" t="s">
        <v>182</v>
      </c>
      <c r="DR73" s="67" t="s">
        <v>182</v>
      </c>
      <c r="DS73" s="67">
        <v>5088</v>
      </c>
      <c r="DT73" s="67">
        <v>5088</v>
      </c>
      <c r="DU73" s="110">
        <v>42360</v>
      </c>
      <c r="DV73" s="110">
        <v>42384</v>
      </c>
      <c r="DW73" s="110">
        <v>42360</v>
      </c>
      <c r="DX73" s="81">
        <v>2015</v>
      </c>
      <c r="DY73" s="110">
        <v>42384</v>
      </c>
      <c r="DZ73" s="67"/>
      <c r="EA73" s="67" t="s">
        <v>850</v>
      </c>
      <c r="EB73" s="81">
        <v>1</v>
      </c>
      <c r="EC73" s="81">
        <v>1</v>
      </c>
      <c r="ED73" s="81">
        <v>9</v>
      </c>
      <c r="EE73" s="67"/>
      <c r="EF73" s="79"/>
      <c r="EG73" s="79"/>
      <c r="EH73" s="110"/>
      <c r="EI73" s="110"/>
      <c r="EJ73" s="67"/>
      <c r="EK73" s="67"/>
      <c r="EL73" s="67"/>
      <c r="EM73" s="67"/>
      <c r="EN73" s="67">
        <v>2015</v>
      </c>
    </row>
    <row r="74" spans="1:144" x14ac:dyDescent="0.2">
      <c r="A74" s="81">
        <v>1</v>
      </c>
      <c r="B74" s="81">
        <v>85</v>
      </c>
      <c r="C74" s="68" t="s">
        <v>802</v>
      </c>
      <c r="D74" s="67" t="s">
        <v>802</v>
      </c>
      <c r="E74" s="67"/>
      <c r="F74" s="67" t="s">
        <v>802</v>
      </c>
      <c r="G74" s="67" t="s">
        <v>250</v>
      </c>
      <c r="H74" s="67" t="s">
        <v>156</v>
      </c>
      <c r="I74" s="67" t="s">
        <v>188</v>
      </c>
      <c r="J74" s="7">
        <v>43871</v>
      </c>
      <c r="K74" s="79">
        <v>42488</v>
      </c>
      <c r="L74" s="81">
        <v>2016</v>
      </c>
      <c r="M74" s="69" t="s">
        <v>803</v>
      </c>
      <c r="N74" s="69" t="s">
        <v>804</v>
      </c>
      <c r="O74" s="107">
        <v>1</v>
      </c>
      <c r="P74" s="69" t="s">
        <v>805</v>
      </c>
      <c r="Q74" s="69" t="s">
        <v>806</v>
      </c>
      <c r="R74" s="69" t="s">
        <v>162</v>
      </c>
      <c r="S74" s="69" t="s">
        <v>807</v>
      </c>
      <c r="T74" s="69" t="s">
        <v>808</v>
      </c>
      <c r="U74" s="107">
        <v>1</v>
      </c>
      <c r="V74" s="107">
        <v>1</v>
      </c>
      <c r="W74" s="69" t="s">
        <v>809</v>
      </c>
      <c r="X74" s="69" t="s">
        <v>555</v>
      </c>
      <c r="Y74" s="69" t="s">
        <v>851</v>
      </c>
      <c r="Z74" s="81">
        <v>1</v>
      </c>
      <c r="AA74" s="67" t="s">
        <v>410</v>
      </c>
      <c r="AB74" s="67" t="s">
        <v>410</v>
      </c>
      <c r="AC74" s="98">
        <v>0</v>
      </c>
      <c r="AD74" s="67" t="s">
        <v>852</v>
      </c>
      <c r="AE74" s="67"/>
      <c r="AF74" s="67" t="s">
        <v>219</v>
      </c>
      <c r="AG74" s="81">
        <v>1</v>
      </c>
      <c r="AH74" s="81"/>
      <c r="AI74" s="81">
        <v>2</v>
      </c>
      <c r="AJ74" s="81"/>
      <c r="AK74" s="81"/>
      <c r="AL74" s="81"/>
      <c r="AM74" s="71" t="s">
        <v>220</v>
      </c>
      <c r="AN74" s="71" t="s">
        <v>813</v>
      </c>
      <c r="AO74" s="71" t="s">
        <v>181</v>
      </c>
      <c r="AP74" s="71" t="s">
        <v>181</v>
      </c>
      <c r="AQ74" s="71" t="s">
        <v>181</v>
      </c>
      <c r="AR74" s="71" t="s">
        <v>4145</v>
      </c>
      <c r="AS74" s="71" t="s">
        <v>4145</v>
      </c>
      <c r="AT74" s="104">
        <v>2</v>
      </c>
      <c r="AU74" s="71"/>
      <c r="AV74" s="69" t="s">
        <v>559</v>
      </c>
      <c r="AW74" s="67"/>
      <c r="AX74" s="67" t="s">
        <v>560</v>
      </c>
      <c r="AY74" s="81">
        <v>1</v>
      </c>
      <c r="AZ74" s="69">
        <v>6900</v>
      </c>
      <c r="BA74" s="67">
        <v>7241.5841584158416</v>
      </c>
      <c r="BB74" s="67" t="s">
        <v>177</v>
      </c>
      <c r="BC74" s="110">
        <v>42467</v>
      </c>
      <c r="BD74" s="81">
        <v>2016</v>
      </c>
      <c r="BE74" s="67"/>
      <c r="BF74" s="81">
        <v>2</v>
      </c>
      <c r="BG74" s="81">
        <v>0</v>
      </c>
      <c r="BH74" s="67" t="s">
        <v>4144</v>
      </c>
      <c r="BI74" s="111">
        <v>2</v>
      </c>
      <c r="BJ74" s="107"/>
      <c r="BK74" s="107">
        <v>0</v>
      </c>
      <c r="BL74" s="107"/>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c r="CK74" s="69"/>
      <c r="CL74" s="69"/>
      <c r="CM74" s="69"/>
      <c r="CN74" s="69"/>
      <c r="CO74" s="111"/>
      <c r="CP74" s="69"/>
      <c r="CQ74" s="107"/>
      <c r="CR74" s="69"/>
      <c r="CS74" s="69"/>
      <c r="CT74" s="69"/>
      <c r="CU74" s="69"/>
      <c r="CV74" s="69"/>
      <c r="CW74" s="69"/>
      <c r="CX74" s="69"/>
      <c r="CY74" s="69"/>
      <c r="CZ74" s="69"/>
      <c r="DA74" s="69"/>
      <c r="DB74" s="69"/>
      <c r="DC74" s="69"/>
      <c r="DD74" s="69"/>
      <c r="DE74" s="69"/>
      <c r="DF74" s="69"/>
      <c r="DG74" s="69"/>
      <c r="DH74" s="69"/>
      <c r="DI74" s="69">
        <v>6900</v>
      </c>
      <c r="DJ74" s="67" t="s">
        <v>563</v>
      </c>
      <c r="DK74" s="67" t="s">
        <v>563</v>
      </c>
      <c r="DL74" s="67">
        <v>6900</v>
      </c>
      <c r="DM74" s="67">
        <v>6900</v>
      </c>
      <c r="DN74" s="67" t="s">
        <v>182</v>
      </c>
      <c r="DO74" s="67">
        <v>7241.5841584158416</v>
      </c>
      <c r="DP74" s="67" t="s">
        <v>182</v>
      </c>
      <c r="DQ74" s="67" t="s">
        <v>182</v>
      </c>
      <c r="DR74" s="67" t="s">
        <v>182</v>
      </c>
      <c r="DS74" s="67">
        <v>7241.5841584158416</v>
      </c>
      <c r="DT74" s="67">
        <v>7241.5841584158416</v>
      </c>
      <c r="DU74" s="110">
        <v>42436</v>
      </c>
      <c r="DV74" s="110">
        <v>42467</v>
      </c>
      <c r="DW74" s="110">
        <v>42436</v>
      </c>
      <c r="DX74" s="81">
        <v>2016</v>
      </c>
      <c r="DY74" s="110">
        <v>42467</v>
      </c>
      <c r="DZ74" s="67"/>
      <c r="EA74" s="67" t="s">
        <v>853</v>
      </c>
      <c r="EB74" s="81">
        <v>1</v>
      </c>
      <c r="EC74" s="81">
        <v>1</v>
      </c>
      <c r="ED74" s="81">
        <v>9</v>
      </c>
      <c r="EE74" s="67"/>
      <c r="EF74" s="79"/>
      <c r="EG74" s="79"/>
      <c r="EH74" s="110"/>
      <c r="EI74" s="110"/>
      <c r="EJ74" s="67"/>
      <c r="EK74" s="67"/>
      <c r="EL74" s="67"/>
      <c r="EM74" s="67"/>
      <c r="EN74" s="67">
        <v>2016</v>
      </c>
    </row>
    <row r="75" spans="1:144" x14ac:dyDescent="0.2">
      <c r="A75" s="81">
        <v>1</v>
      </c>
      <c r="B75" s="81">
        <v>86</v>
      </c>
      <c r="C75" s="68" t="s">
        <v>802</v>
      </c>
      <c r="D75" s="67" t="s">
        <v>802</v>
      </c>
      <c r="E75" s="67"/>
      <c r="F75" s="67" t="s">
        <v>802</v>
      </c>
      <c r="G75" s="67" t="s">
        <v>250</v>
      </c>
      <c r="H75" s="67" t="s">
        <v>156</v>
      </c>
      <c r="I75" s="67" t="s">
        <v>188</v>
      </c>
      <c r="J75" s="7">
        <v>43871</v>
      </c>
      <c r="K75" s="79">
        <v>42524</v>
      </c>
      <c r="L75" s="81">
        <v>2016</v>
      </c>
      <c r="M75" s="69" t="s">
        <v>803</v>
      </c>
      <c r="N75" s="69" t="s">
        <v>804</v>
      </c>
      <c r="O75" s="107">
        <v>1</v>
      </c>
      <c r="P75" s="69" t="s">
        <v>805</v>
      </c>
      <c r="Q75" s="69" t="s">
        <v>806</v>
      </c>
      <c r="R75" s="69" t="s">
        <v>162</v>
      </c>
      <c r="S75" s="69" t="s">
        <v>807</v>
      </c>
      <c r="T75" s="69" t="s">
        <v>808</v>
      </c>
      <c r="U75" s="107">
        <v>1</v>
      </c>
      <c r="V75" s="107">
        <v>1</v>
      </c>
      <c r="W75" s="69" t="s">
        <v>809</v>
      </c>
      <c r="X75" s="69" t="s">
        <v>166</v>
      </c>
      <c r="Y75" s="69" t="s">
        <v>809</v>
      </c>
      <c r="Z75" s="81">
        <v>1</v>
      </c>
      <c r="AA75" s="67" t="s">
        <v>809</v>
      </c>
      <c r="AB75" s="67" t="s">
        <v>809</v>
      </c>
      <c r="AC75" s="98">
        <v>59</v>
      </c>
      <c r="AD75" s="67" t="s">
        <v>815</v>
      </c>
      <c r="AE75" s="67"/>
      <c r="AF75" s="67" t="s">
        <v>169</v>
      </c>
      <c r="AG75" s="81">
        <v>1</v>
      </c>
      <c r="AH75" s="81"/>
      <c r="AI75" s="81">
        <v>1</v>
      </c>
      <c r="AJ75" s="81">
        <v>261017</v>
      </c>
      <c r="AK75" s="81" t="s">
        <v>816</v>
      </c>
      <c r="AL75" s="81"/>
      <c r="AM75" s="71" t="s">
        <v>170</v>
      </c>
      <c r="AN75" s="71" t="s">
        <v>171</v>
      </c>
      <c r="AO75" s="71" t="s">
        <v>172</v>
      </c>
      <c r="AP75" s="71" t="s">
        <v>172</v>
      </c>
      <c r="AQ75" s="71" t="s">
        <v>172</v>
      </c>
      <c r="AR75" s="71" t="s">
        <v>4144</v>
      </c>
      <c r="AS75" s="71" t="s">
        <v>4144</v>
      </c>
      <c r="AT75" s="104">
        <v>1</v>
      </c>
      <c r="AU75" s="71"/>
      <c r="AV75" s="69" t="s">
        <v>686</v>
      </c>
      <c r="AW75" s="67" t="s">
        <v>174</v>
      </c>
      <c r="AX75" s="67" t="s">
        <v>175</v>
      </c>
      <c r="AY75" s="81">
        <v>1</v>
      </c>
      <c r="AZ75" s="69" t="s">
        <v>500</v>
      </c>
      <c r="BA75" s="67">
        <v>52738.148514851484</v>
      </c>
      <c r="BB75" s="67" t="s">
        <v>177</v>
      </c>
      <c r="BC75" s="110">
        <v>42157</v>
      </c>
      <c r="BD75" s="81">
        <v>2015</v>
      </c>
      <c r="BE75" s="67"/>
      <c r="BF75" s="81">
        <v>2</v>
      </c>
      <c r="BG75" s="81">
        <v>0</v>
      </c>
      <c r="BH75" s="67" t="s">
        <v>4144</v>
      </c>
      <c r="BI75" s="111">
        <v>2</v>
      </c>
      <c r="BJ75" s="107"/>
      <c r="BK75" s="107">
        <v>0</v>
      </c>
      <c r="BL75" s="107"/>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111"/>
      <c r="CP75" s="69"/>
      <c r="CQ75" s="107"/>
      <c r="CR75" s="69"/>
      <c r="CS75" s="69"/>
      <c r="CT75" s="69"/>
      <c r="CU75" s="69"/>
      <c r="CV75" s="69"/>
      <c r="CW75" s="69"/>
      <c r="CX75" s="69"/>
      <c r="CY75" s="69"/>
      <c r="CZ75" s="69"/>
      <c r="DA75" s="69"/>
      <c r="DB75" s="69"/>
      <c r="DC75" s="69"/>
      <c r="DD75" s="69"/>
      <c r="DE75" s="69"/>
      <c r="DF75" s="69"/>
      <c r="DG75" s="69"/>
      <c r="DH75" s="69"/>
      <c r="DI75" s="69" t="s">
        <v>500</v>
      </c>
      <c r="DJ75" s="67">
        <v>50250.5</v>
      </c>
      <c r="DK75" s="67">
        <v>50250.5</v>
      </c>
      <c r="DL75" s="67">
        <v>50250.5</v>
      </c>
      <c r="DM75" s="67">
        <v>50250.5</v>
      </c>
      <c r="DN75" s="67" t="s">
        <v>182</v>
      </c>
      <c r="DO75" s="67">
        <v>52738.148514851484</v>
      </c>
      <c r="DP75" s="67" t="s">
        <v>182</v>
      </c>
      <c r="DQ75" s="67" t="s">
        <v>182</v>
      </c>
      <c r="DR75" s="67" t="s">
        <v>182</v>
      </c>
      <c r="DS75" s="67">
        <v>52738.148514851484</v>
      </c>
      <c r="DT75" s="67">
        <v>52738.148514851484</v>
      </c>
      <c r="DU75" s="110">
        <v>42370</v>
      </c>
      <c r="DV75" s="110">
        <v>42157</v>
      </c>
      <c r="DW75" s="110">
        <v>42370</v>
      </c>
      <c r="DX75" s="81">
        <v>2016</v>
      </c>
      <c r="DY75" s="110">
        <v>42157</v>
      </c>
      <c r="DZ75" s="67"/>
      <c r="EA75" s="67" t="s">
        <v>854</v>
      </c>
      <c r="EB75" s="81">
        <v>1</v>
      </c>
      <c r="EC75" s="81">
        <v>1</v>
      </c>
      <c r="ED75" s="81">
        <v>9</v>
      </c>
      <c r="EE75" s="67"/>
      <c r="EF75" s="79">
        <v>42370</v>
      </c>
      <c r="EG75" s="79">
        <v>42735</v>
      </c>
      <c r="EH75" s="110">
        <v>42370</v>
      </c>
      <c r="EI75" s="110">
        <v>42735</v>
      </c>
      <c r="EJ75" s="67"/>
      <c r="EK75" s="67"/>
      <c r="EL75" s="67"/>
      <c r="EM75" s="67"/>
      <c r="EN75" s="67">
        <v>2016</v>
      </c>
    </row>
    <row r="76" spans="1:144" x14ac:dyDescent="0.2">
      <c r="A76" s="81">
        <v>1</v>
      </c>
      <c r="B76" s="81">
        <v>87</v>
      </c>
      <c r="C76" s="68" t="s">
        <v>802</v>
      </c>
      <c r="D76" s="67" t="s">
        <v>802</v>
      </c>
      <c r="E76" s="67"/>
      <c r="F76" s="67" t="s">
        <v>802</v>
      </c>
      <c r="G76" s="67" t="s">
        <v>250</v>
      </c>
      <c r="H76" s="67" t="s">
        <v>156</v>
      </c>
      <c r="I76" s="67" t="s">
        <v>188</v>
      </c>
      <c r="J76" s="7">
        <v>43871</v>
      </c>
      <c r="K76" s="79">
        <v>42741</v>
      </c>
      <c r="L76" s="81">
        <v>2017</v>
      </c>
      <c r="M76" s="69" t="s">
        <v>803</v>
      </c>
      <c r="N76" s="69" t="s">
        <v>804</v>
      </c>
      <c r="O76" s="107">
        <v>1</v>
      </c>
      <c r="P76" s="69" t="s">
        <v>805</v>
      </c>
      <c r="Q76" s="69" t="s">
        <v>806</v>
      </c>
      <c r="R76" s="69" t="s">
        <v>162</v>
      </c>
      <c r="S76" s="69" t="s">
        <v>807</v>
      </c>
      <c r="T76" s="69" t="s">
        <v>808</v>
      </c>
      <c r="U76" s="107">
        <v>1</v>
      </c>
      <c r="V76" s="107">
        <v>1</v>
      </c>
      <c r="W76" s="69" t="s">
        <v>809</v>
      </c>
      <c r="X76" s="69" t="s">
        <v>555</v>
      </c>
      <c r="Y76" s="69" t="s">
        <v>855</v>
      </c>
      <c r="Z76" s="81">
        <v>1</v>
      </c>
      <c r="AA76" s="67" t="s">
        <v>836</v>
      </c>
      <c r="AB76" s="67" t="s">
        <v>836</v>
      </c>
      <c r="AC76" s="98">
        <v>0</v>
      </c>
      <c r="AD76" s="67" t="s">
        <v>837</v>
      </c>
      <c r="AE76" s="67"/>
      <c r="AF76" s="67" t="s">
        <v>219</v>
      </c>
      <c r="AG76" s="81">
        <v>1</v>
      </c>
      <c r="AH76" s="81"/>
      <c r="AI76" s="81">
        <v>2</v>
      </c>
      <c r="AJ76" s="81"/>
      <c r="AK76" s="81"/>
      <c r="AL76" s="81"/>
      <c r="AM76" s="71" t="s">
        <v>220</v>
      </c>
      <c r="AN76" s="71" t="s">
        <v>813</v>
      </c>
      <c r="AO76" s="71" t="s">
        <v>181</v>
      </c>
      <c r="AP76" s="71" t="s">
        <v>181</v>
      </c>
      <c r="AQ76" s="71" t="s">
        <v>181</v>
      </c>
      <c r="AR76" s="71" t="s">
        <v>4145</v>
      </c>
      <c r="AS76" s="71" t="s">
        <v>4145</v>
      </c>
      <c r="AT76" s="104">
        <v>2</v>
      </c>
      <c r="AU76" s="71"/>
      <c r="AV76" s="69" t="s">
        <v>559</v>
      </c>
      <c r="AW76" s="67"/>
      <c r="AX76" s="67" t="s">
        <v>560</v>
      </c>
      <c r="AY76" s="81">
        <v>1</v>
      </c>
      <c r="AZ76" s="69">
        <v>6900</v>
      </c>
      <c r="BA76" s="67">
        <v>7241.5841584158416</v>
      </c>
      <c r="BB76" s="67" t="s">
        <v>177</v>
      </c>
      <c r="BC76" s="110">
        <v>42739</v>
      </c>
      <c r="BD76" s="81">
        <v>2017</v>
      </c>
      <c r="BE76" s="67"/>
      <c r="BF76" s="81">
        <v>2</v>
      </c>
      <c r="BG76" s="81">
        <v>0</v>
      </c>
      <c r="BH76" s="67" t="s">
        <v>4144</v>
      </c>
      <c r="BI76" s="111">
        <v>2</v>
      </c>
      <c r="BJ76" s="107"/>
      <c r="BK76" s="107">
        <v>0</v>
      </c>
      <c r="BL76" s="107"/>
      <c r="BM76" s="69"/>
      <c r="BN76" s="69"/>
      <c r="BO76" s="69"/>
      <c r="BP76" s="69"/>
      <c r="BQ76" s="69"/>
      <c r="BR76" s="69"/>
      <c r="BS76" s="69"/>
      <c r="BT76" s="69"/>
      <c r="BU76" s="69"/>
      <c r="BV76" s="69"/>
      <c r="BW76" s="69"/>
      <c r="BX76" s="69"/>
      <c r="BY76" s="69"/>
      <c r="BZ76" s="69"/>
      <c r="CA76" s="69"/>
      <c r="CB76" s="69"/>
      <c r="CC76" s="69"/>
      <c r="CD76" s="69"/>
      <c r="CE76" s="69"/>
      <c r="CF76" s="69"/>
      <c r="CG76" s="69"/>
      <c r="CH76" s="69"/>
      <c r="CI76" s="69"/>
      <c r="CJ76" s="69"/>
      <c r="CK76" s="69"/>
      <c r="CL76" s="69"/>
      <c r="CM76" s="69"/>
      <c r="CN76" s="69"/>
      <c r="CO76" s="111"/>
      <c r="CP76" s="69"/>
      <c r="CQ76" s="107"/>
      <c r="CR76" s="69"/>
      <c r="CS76" s="69"/>
      <c r="CT76" s="69"/>
      <c r="CU76" s="69"/>
      <c r="CV76" s="69"/>
      <c r="CW76" s="69"/>
      <c r="CX76" s="69"/>
      <c r="CY76" s="69"/>
      <c r="CZ76" s="69"/>
      <c r="DA76" s="69"/>
      <c r="DB76" s="69"/>
      <c r="DC76" s="69"/>
      <c r="DD76" s="69"/>
      <c r="DE76" s="69"/>
      <c r="DF76" s="69"/>
      <c r="DG76" s="69"/>
      <c r="DH76" s="69"/>
      <c r="DI76" s="69">
        <v>6900</v>
      </c>
      <c r="DJ76" s="67" t="s">
        <v>563</v>
      </c>
      <c r="DK76" s="67" t="s">
        <v>563</v>
      </c>
      <c r="DL76" s="67">
        <v>6900</v>
      </c>
      <c r="DM76" s="67">
        <v>6900</v>
      </c>
      <c r="DN76" s="67" t="s">
        <v>182</v>
      </c>
      <c r="DO76" s="67">
        <v>7241.5841584158416</v>
      </c>
      <c r="DP76" s="67" t="s">
        <v>182</v>
      </c>
      <c r="DQ76" s="67" t="s">
        <v>182</v>
      </c>
      <c r="DR76" s="67" t="s">
        <v>182</v>
      </c>
      <c r="DS76" s="67">
        <v>7241.5841584158416</v>
      </c>
      <c r="DT76" s="67">
        <v>7241.5841584158416</v>
      </c>
      <c r="DU76" s="110">
        <v>42713</v>
      </c>
      <c r="DV76" s="110">
        <v>42739</v>
      </c>
      <c r="DW76" s="110">
        <v>42713</v>
      </c>
      <c r="DX76" s="81">
        <v>2016</v>
      </c>
      <c r="DY76" s="110">
        <v>42739</v>
      </c>
      <c r="DZ76" s="67"/>
      <c r="EA76" s="67" t="s">
        <v>856</v>
      </c>
      <c r="EB76" s="81">
        <v>1</v>
      </c>
      <c r="EC76" s="81">
        <v>1</v>
      </c>
      <c r="ED76" s="81">
        <v>4</v>
      </c>
      <c r="EE76" s="67"/>
      <c r="EF76" s="79"/>
      <c r="EG76" s="79"/>
      <c r="EH76" s="110"/>
      <c r="EI76" s="110"/>
      <c r="EJ76" s="67"/>
      <c r="EK76" s="67"/>
      <c r="EL76" s="67"/>
      <c r="EM76" s="67"/>
      <c r="EN76" s="67">
        <v>2016</v>
      </c>
    </row>
    <row r="77" spans="1:144" x14ac:dyDescent="0.2">
      <c r="A77" s="81">
        <v>1</v>
      </c>
      <c r="B77" s="81">
        <v>88</v>
      </c>
      <c r="C77" s="68" t="s">
        <v>802</v>
      </c>
      <c r="D77" s="67" t="s">
        <v>802</v>
      </c>
      <c r="E77" s="67"/>
      <c r="F77" s="67" t="s">
        <v>802</v>
      </c>
      <c r="G77" s="67" t="s">
        <v>250</v>
      </c>
      <c r="H77" s="67" t="s">
        <v>156</v>
      </c>
      <c r="I77" s="67" t="s">
        <v>188</v>
      </c>
      <c r="J77" s="7">
        <v>43871</v>
      </c>
      <c r="K77" s="79">
        <v>42741</v>
      </c>
      <c r="L77" s="81">
        <v>2017</v>
      </c>
      <c r="M77" s="69" t="s">
        <v>803</v>
      </c>
      <c r="N77" s="69" t="s">
        <v>804</v>
      </c>
      <c r="O77" s="107">
        <v>1</v>
      </c>
      <c r="P77" s="69" t="s">
        <v>805</v>
      </c>
      <c r="Q77" s="69" t="s">
        <v>806</v>
      </c>
      <c r="R77" s="69" t="s">
        <v>162</v>
      </c>
      <c r="S77" s="69" t="s">
        <v>807</v>
      </c>
      <c r="T77" s="69" t="s">
        <v>808</v>
      </c>
      <c r="U77" s="107">
        <v>1</v>
      </c>
      <c r="V77" s="107">
        <v>1</v>
      </c>
      <c r="W77" s="69" t="s">
        <v>809</v>
      </c>
      <c r="X77" s="69" t="s">
        <v>555</v>
      </c>
      <c r="Y77" s="69" t="s">
        <v>857</v>
      </c>
      <c r="Z77" s="81">
        <v>1</v>
      </c>
      <c r="AA77" s="67" t="s">
        <v>840</v>
      </c>
      <c r="AB77" s="67" t="s">
        <v>840</v>
      </c>
      <c r="AC77" s="98">
        <v>0</v>
      </c>
      <c r="AD77" s="67" t="s">
        <v>841</v>
      </c>
      <c r="AE77" s="67"/>
      <c r="AF77" s="67" t="s">
        <v>842</v>
      </c>
      <c r="AG77" s="81">
        <v>1</v>
      </c>
      <c r="AH77" s="81"/>
      <c r="AI77" s="81">
        <v>2</v>
      </c>
      <c r="AJ77" s="81"/>
      <c r="AK77" s="81"/>
      <c r="AL77" s="81"/>
      <c r="AM77" s="71" t="s">
        <v>220</v>
      </c>
      <c r="AN77" s="71" t="s">
        <v>813</v>
      </c>
      <c r="AO77" s="71" t="s">
        <v>181</v>
      </c>
      <c r="AP77" s="71" t="s">
        <v>181</v>
      </c>
      <c r="AQ77" s="71" t="s">
        <v>181</v>
      </c>
      <c r="AR77" s="71" t="s">
        <v>4145</v>
      </c>
      <c r="AS77" s="71" t="s">
        <v>4145</v>
      </c>
      <c r="AT77" s="104">
        <v>2</v>
      </c>
      <c r="AU77" s="71"/>
      <c r="AV77" s="69" t="s">
        <v>559</v>
      </c>
      <c r="AW77" s="67"/>
      <c r="AX77" s="67" t="s">
        <v>560</v>
      </c>
      <c r="AY77" s="81">
        <v>1</v>
      </c>
      <c r="AZ77" s="69">
        <v>6900</v>
      </c>
      <c r="BA77" s="67">
        <v>7241.5841584158416</v>
      </c>
      <c r="BB77" s="67" t="s">
        <v>177</v>
      </c>
      <c r="BC77" s="110">
        <v>42739</v>
      </c>
      <c r="BD77" s="81">
        <v>2017</v>
      </c>
      <c r="BE77" s="67"/>
      <c r="BF77" s="81">
        <v>2</v>
      </c>
      <c r="BG77" s="81">
        <v>0</v>
      </c>
      <c r="BH77" s="67" t="s">
        <v>4144</v>
      </c>
      <c r="BI77" s="111">
        <v>2</v>
      </c>
      <c r="BJ77" s="107"/>
      <c r="BK77" s="107">
        <v>0</v>
      </c>
      <c r="BL77" s="107"/>
      <c r="BM77" s="69"/>
      <c r="BN77" s="69"/>
      <c r="BO77" s="69"/>
      <c r="BP77" s="69"/>
      <c r="BQ77" s="69"/>
      <c r="BR77" s="69"/>
      <c r="BS77" s="69"/>
      <c r="BT77" s="69"/>
      <c r="BU77" s="69"/>
      <c r="BV77" s="69"/>
      <c r="BW77" s="69"/>
      <c r="BX77" s="69"/>
      <c r="BY77" s="69"/>
      <c r="BZ77" s="69"/>
      <c r="CA77" s="69"/>
      <c r="CB77" s="69"/>
      <c r="CC77" s="69"/>
      <c r="CD77" s="69"/>
      <c r="CE77" s="69"/>
      <c r="CF77" s="69"/>
      <c r="CG77" s="69"/>
      <c r="CH77" s="69"/>
      <c r="CI77" s="69"/>
      <c r="CJ77" s="69"/>
      <c r="CK77" s="69"/>
      <c r="CL77" s="69"/>
      <c r="CM77" s="69"/>
      <c r="CN77" s="69"/>
      <c r="CO77" s="111"/>
      <c r="CP77" s="69"/>
      <c r="CQ77" s="107"/>
      <c r="CR77" s="69"/>
      <c r="CS77" s="69"/>
      <c r="CT77" s="69"/>
      <c r="CU77" s="69"/>
      <c r="CV77" s="69"/>
      <c r="CW77" s="69"/>
      <c r="CX77" s="69"/>
      <c r="CY77" s="69"/>
      <c r="CZ77" s="69"/>
      <c r="DA77" s="69"/>
      <c r="DB77" s="69"/>
      <c r="DC77" s="69"/>
      <c r="DD77" s="69"/>
      <c r="DE77" s="69"/>
      <c r="DF77" s="69"/>
      <c r="DG77" s="69"/>
      <c r="DH77" s="69"/>
      <c r="DI77" s="69">
        <v>6900</v>
      </c>
      <c r="DJ77" s="67" t="s">
        <v>563</v>
      </c>
      <c r="DK77" s="67" t="s">
        <v>563</v>
      </c>
      <c r="DL77" s="67">
        <v>6900</v>
      </c>
      <c r="DM77" s="67">
        <v>6900</v>
      </c>
      <c r="DN77" s="67" t="s">
        <v>182</v>
      </c>
      <c r="DO77" s="67">
        <v>7241.5841584158416</v>
      </c>
      <c r="DP77" s="67" t="s">
        <v>182</v>
      </c>
      <c r="DQ77" s="67" t="s">
        <v>182</v>
      </c>
      <c r="DR77" s="67" t="s">
        <v>182</v>
      </c>
      <c r="DS77" s="67">
        <v>7241.5841584158416</v>
      </c>
      <c r="DT77" s="67">
        <v>7241.5841584158416</v>
      </c>
      <c r="DU77" s="110">
        <v>42716</v>
      </c>
      <c r="DV77" s="110">
        <v>42739</v>
      </c>
      <c r="DW77" s="110">
        <v>42716</v>
      </c>
      <c r="DX77" s="81">
        <v>2016</v>
      </c>
      <c r="DY77" s="110">
        <v>42739</v>
      </c>
      <c r="DZ77" s="67"/>
      <c r="EA77" s="67" t="s">
        <v>858</v>
      </c>
      <c r="EB77" s="81">
        <v>1</v>
      </c>
      <c r="EC77" s="81">
        <v>1</v>
      </c>
      <c r="ED77" s="81">
        <v>4</v>
      </c>
      <c r="EE77" s="67"/>
      <c r="EF77" s="79"/>
      <c r="EG77" s="79"/>
      <c r="EH77" s="110"/>
      <c r="EI77" s="110"/>
      <c r="EJ77" s="67"/>
      <c r="EK77" s="67"/>
      <c r="EL77" s="67"/>
      <c r="EM77" s="67"/>
      <c r="EN77" s="67">
        <v>2016</v>
      </c>
    </row>
    <row r="78" spans="1:144" x14ac:dyDescent="0.2">
      <c r="A78" s="81">
        <v>1</v>
      </c>
      <c r="B78" s="81">
        <v>89</v>
      </c>
      <c r="C78" s="68" t="s">
        <v>802</v>
      </c>
      <c r="D78" s="67" t="s">
        <v>802</v>
      </c>
      <c r="E78" s="67"/>
      <c r="F78" s="67" t="s">
        <v>802</v>
      </c>
      <c r="G78" s="67" t="s">
        <v>250</v>
      </c>
      <c r="H78" s="67" t="s">
        <v>156</v>
      </c>
      <c r="I78" s="67" t="s">
        <v>188</v>
      </c>
      <c r="J78" s="7">
        <v>43871</v>
      </c>
      <c r="K78" s="79">
        <v>42741</v>
      </c>
      <c r="L78" s="81">
        <v>2017</v>
      </c>
      <c r="M78" s="69" t="s">
        <v>803</v>
      </c>
      <c r="N78" s="69" t="s">
        <v>804</v>
      </c>
      <c r="O78" s="107">
        <v>1</v>
      </c>
      <c r="P78" s="69" t="s">
        <v>805</v>
      </c>
      <c r="Q78" s="69" t="s">
        <v>806</v>
      </c>
      <c r="R78" s="69" t="s">
        <v>162</v>
      </c>
      <c r="S78" s="69" t="s">
        <v>807</v>
      </c>
      <c r="T78" s="69" t="s">
        <v>808</v>
      </c>
      <c r="U78" s="107">
        <v>1</v>
      </c>
      <c r="V78" s="107">
        <v>1</v>
      </c>
      <c r="W78" s="69" t="s">
        <v>809</v>
      </c>
      <c r="X78" s="69" t="s">
        <v>555</v>
      </c>
      <c r="Y78" s="69" t="s">
        <v>859</v>
      </c>
      <c r="Z78" s="81">
        <v>1</v>
      </c>
      <c r="AA78" s="67" t="s">
        <v>811</v>
      </c>
      <c r="AB78" s="67" t="s">
        <v>811</v>
      </c>
      <c r="AC78" s="98">
        <v>0</v>
      </c>
      <c r="AD78" s="67" t="s">
        <v>812</v>
      </c>
      <c r="AE78" s="67"/>
      <c r="AF78" s="67" t="s">
        <v>219</v>
      </c>
      <c r="AG78" s="81">
        <v>1</v>
      </c>
      <c r="AH78" s="81"/>
      <c r="AI78" s="81">
        <v>2</v>
      </c>
      <c r="AJ78" s="81"/>
      <c r="AK78" s="81"/>
      <c r="AL78" s="81"/>
      <c r="AM78" s="71" t="s">
        <v>220</v>
      </c>
      <c r="AN78" s="71" t="s">
        <v>813</v>
      </c>
      <c r="AO78" s="71" t="s">
        <v>181</v>
      </c>
      <c r="AP78" s="71" t="s">
        <v>181</v>
      </c>
      <c r="AQ78" s="71" t="s">
        <v>181</v>
      </c>
      <c r="AR78" s="71" t="s">
        <v>4145</v>
      </c>
      <c r="AS78" s="71" t="s">
        <v>4145</v>
      </c>
      <c r="AT78" s="104">
        <v>2</v>
      </c>
      <c r="AU78" s="71"/>
      <c r="AV78" s="69" t="s">
        <v>559</v>
      </c>
      <c r="AW78" s="67"/>
      <c r="AX78" s="67" t="s">
        <v>560</v>
      </c>
      <c r="AY78" s="81">
        <v>1</v>
      </c>
      <c r="AZ78" s="69">
        <v>6900</v>
      </c>
      <c r="BA78" s="67">
        <v>7241.5841584158416</v>
      </c>
      <c r="BB78" s="67" t="s">
        <v>177</v>
      </c>
      <c r="BC78" s="110">
        <v>42739</v>
      </c>
      <c r="BD78" s="81">
        <v>2017</v>
      </c>
      <c r="BE78" s="67"/>
      <c r="BF78" s="81">
        <v>2</v>
      </c>
      <c r="BG78" s="81">
        <v>0</v>
      </c>
      <c r="BH78" s="67" t="s">
        <v>4144</v>
      </c>
      <c r="BI78" s="111">
        <v>2</v>
      </c>
      <c r="BJ78" s="107"/>
      <c r="BK78" s="107">
        <v>0</v>
      </c>
      <c r="BL78" s="107"/>
      <c r="BM78" s="69"/>
      <c r="BN78" s="69"/>
      <c r="BO78" s="69"/>
      <c r="BP78" s="69"/>
      <c r="BQ78" s="69"/>
      <c r="BR78" s="69"/>
      <c r="BS78" s="69"/>
      <c r="BT78" s="69"/>
      <c r="BU78" s="69"/>
      <c r="BV78" s="69"/>
      <c r="BW78" s="69"/>
      <c r="BX78" s="69"/>
      <c r="BY78" s="69"/>
      <c r="BZ78" s="69"/>
      <c r="CA78" s="69"/>
      <c r="CB78" s="69"/>
      <c r="CC78" s="69"/>
      <c r="CD78" s="69"/>
      <c r="CE78" s="69"/>
      <c r="CF78" s="69"/>
      <c r="CG78" s="69"/>
      <c r="CH78" s="69"/>
      <c r="CI78" s="69"/>
      <c r="CJ78" s="69"/>
      <c r="CK78" s="69"/>
      <c r="CL78" s="69"/>
      <c r="CM78" s="69"/>
      <c r="CN78" s="69"/>
      <c r="CO78" s="111"/>
      <c r="CP78" s="69"/>
      <c r="CQ78" s="107"/>
      <c r="CR78" s="69"/>
      <c r="CS78" s="69"/>
      <c r="CT78" s="69"/>
      <c r="CU78" s="69"/>
      <c r="CV78" s="69"/>
      <c r="CW78" s="69"/>
      <c r="CX78" s="69"/>
      <c r="CY78" s="69"/>
      <c r="CZ78" s="69"/>
      <c r="DA78" s="69"/>
      <c r="DB78" s="69"/>
      <c r="DC78" s="69"/>
      <c r="DD78" s="69"/>
      <c r="DE78" s="69"/>
      <c r="DF78" s="69"/>
      <c r="DG78" s="69"/>
      <c r="DH78" s="69"/>
      <c r="DI78" s="69">
        <v>6900</v>
      </c>
      <c r="DJ78" s="67" t="s">
        <v>563</v>
      </c>
      <c r="DK78" s="67" t="s">
        <v>563</v>
      </c>
      <c r="DL78" s="67">
        <v>6900</v>
      </c>
      <c r="DM78" s="67">
        <v>6900</v>
      </c>
      <c r="DN78" s="67" t="s">
        <v>182</v>
      </c>
      <c r="DO78" s="67">
        <v>7241.5841584158416</v>
      </c>
      <c r="DP78" s="67" t="s">
        <v>182</v>
      </c>
      <c r="DQ78" s="67" t="s">
        <v>182</v>
      </c>
      <c r="DR78" s="67" t="s">
        <v>182</v>
      </c>
      <c r="DS78" s="67">
        <v>7241.5841584158416</v>
      </c>
      <c r="DT78" s="67">
        <v>7241.5841584158416</v>
      </c>
      <c r="DU78" s="110">
        <v>42719</v>
      </c>
      <c r="DV78" s="110">
        <v>42739</v>
      </c>
      <c r="DW78" s="110">
        <v>42719</v>
      </c>
      <c r="DX78" s="81">
        <v>2016</v>
      </c>
      <c r="DY78" s="110">
        <v>42739</v>
      </c>
      <c r="DZ78" s="67"/>
      <c r="EA78" s="67" t="s">
        <v>860</v>
      </c>
      <c r="EB78" s="81">
        <v>1</v>
      </c>
      <c r="EC78" s="81">
        <v>1</v>
      </c>
      <c r="ED78" s="81">
        <v>4</v>
      </c>
      <c r="EE78" s="67"/>
      <c r="EF78" s="79"/>
      <c r="EG78" s="79"/>
      <c r="EH78" s="110"/>
      <c r="EI78" s="110"/>
      <c r="EJ78" s="67"/>
      <c r="EK78" s="67"/>
      <c r="EL78" s="67"/>
      <c r="EM78" s="67"/>
      <c r="EN78" s="67">
        <v>2016</v>
      </c>
    </row>
    <row r="79" spans="1:144" x14ac:dyDescent="0.2">
      <c r="A79" s="81">
        <v>1</v>
      </c>
      <c r="B79" s="81">
        <v>90</v>
      </c>
      <c r="C79" s="68" t="s">
        <v>802</v>
      </c>
      <c r="D79" s="67" t="s">
        <v>802</v>
      </c>
      <c r="E79" s="67"/>
      <c r="F79" s="67" t="s">
        <v>802</v>
      </c>
      <c r="G79" s="67" t="s">
        <v>250</v>
      </c>
      <c r="H79" s="67" t="s">
        <v>156</v>
      </c>
      <c r="I79" s="67" t="s">
        <v>188</v>
      </c>
      <c r="J79" s="7">
        <v>43871</v>
      </c>
      <c r="K79" s="79">
        <v>42741</v>
      </c>
      <c r="L79" s="81">
        <v>2017</v>
      </c>
      <c r="M79" s="69" t="s">
        <v>803</v>
      </c>
      <c r="N79" s="69" t="s">
        <v>804</v>
      </c>
      <c r="O79" s="107">
        <v>1</v>
      </c>
      <c r="P79" s="69" t="s">
        <v>805</v>
      </c>
      <c r="Q79" s="69" t="s">
        <v>806</v>
      </c>
      <c r="R79" s="69" t="s">
        <v>162</v>
      </c>
      <c r="S79" s="69" t="s">
        <v>807</v>
      </c>
      <c r="T79" s="69" t="s">
        <v>808</v>
      </c>
      <c r="U79" s="107">
        <v>1</v>
      </c>
      <c r="V79" s="107">
        <v>1</v>
      </c>
      <c r="W79" s="69" t="s">
        <v>809</v>
      </c>
      <c r="X79" s="69" t="s">
        <v>555</v>
      </c>
      <c r="Y79" s="69" t="s">
        <v>861</v>
      </c>
      <c r="Z79" s="81">
        <v>1</v>
      </c>
      <c r="AA79" s="67" t="s">
        <v>848</v>
      </c>
      <c r="AB79" s="67" t="s">
        <v>848</v>
      </c>
      <c r="AC79" s="98">
        <v>0</v>
      </c>
      <c r="AD79" s="67" t="s">
        <v>849</v>
      </c>
      <c r="AE79" s="67"/>
      <c r="AF79" s="67" t="s">
        <v>219</v>
      </c>
      <c r="AG79" s="81">
        <v>1</v>
      </c>
      <c r="AH79" s="81"/>
      <c r="AI79" s="81">
        <v>2</v>
      </c>
      <c r="AJ79" s="81"/>
      <c r="AK79" s="81"/>
      <c r="AL79" s="81"/>
      <c r="AM79" s="71" t="s">
        <v>220</v>
      </c>
      <c r="AN79" s="71" t="s">
        <v>813</v>
      </c>
      <c r="AO79" s="71" t="s">
        <v>181</v>
      </c>
      <c r="AP79" s="71" t="s">
        <v>181</v>
      </c>
      <c r="AQ79" s="71" t="s">
        <v>181</v>
      </c>
      <c r="AR79" s="71" t="s">
        <v>4145</v>
      </c>
      <c r="AS79" s="71" t="s">
        <v>4145</v>
      </c>
      <c r="AT79" s="104">
        <v>2</v>
      </c>
      <c r="AU79" s="71"/>
      <c r="AV79" s="69" t="s">
        <v>559</v>
      </c>
      <c r="AW79" s="67"/>
      <c r="AX79" s="67" t="s">
        <v>560</v>
      </c>
      <c r="AY79" s="81">
        <v>1</v>
      </c>
      <c r="AZ79" s="69">
        <v>4800</v>
      </c>
      <c r="BA79" s="67">
        <v>5037.6237623762381</v>
      </c>
      <c r="BB79" s="67" t="s">
        <v>177</v>
      </c>
      <c r="BC79" s="110">
        <v>42739</v>
      </c>
      <c r="BD79" s="81">
        <v>2017</v>
      </c>
      <c r="BE79" s="67"/>
      <c r="BF79" s="81">
        <v>2</v>
      </c>
      <c r="BG79" s="81">
        <v>0</v>
      </c>
      <c r="BH79" s="67" t="s">
        <v>4144</v>
      </c>
      <c r="BI79" s="111">
        <v>2</v>
      </c>
      <c r="BJ79" s="107"/>
      <c r="BK79" s="107">
        <v>0</v>
      </c>
      <c r="BL79" s="107"/>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c r="CN79" s="69"/>
      <c r="CO79" s="111"/>
      <c r="CP79" s="69"/>
      <c r="CQ79" s="107"/>
      <c r="CR79" s="69"/>
      <c r="CS79" s="69"/>
      <c r="CT79" s="69"/>
      <c r="CU79" s="69"/>
      <c r="CV79" s="69"/>
      <c r="CW79" s="69"/>
      <c r="CX79" s="69"/>
      <c r="CY79" s="69"/>
      <c r="CZ79" s="69"/>
      <c r="DA79" s="69"/>
      <c r="DB79" s="69"/>
      <c r="DC79" s="69"/>
      <c r="DD79" s="69"/>
      <c r="DE79" s="69"/>
      <c r="DF79" s="69"/>
      <c r="DG79" s="69"/>
      <c r="DH79" s="69"/>
      <c r="DI79" s="69">
        <v>4800</v>
      </c>
      <c r="DJ79" s="67" t="s">
        <v>563</v>
      </c>
      <c r="DK79" s="67" t="s">
        <v>563</v>
      </c>
      <c r="DL79" s="67">
        <v>4800</v>
      </c>
      <c r="DM79" s="67">
        <v>4800</v>
      </c>
      <c r="DN79" s="67" t="s">
        <v>182</v>
      </c>
      <c r="DO79" s="67">
        <v>5037.6237623762381</v>
      </c>
      <c r="DP79" s="67" t="s">
        <v>182</v>
      </c>
      <c r="DQ79" s="67" t="s">
        <v>182</v>
      </c>
      <c r="DR79" s="67" t="s">
        <v>182</v>
      </c>
      <c r="DS79" s="67">
        <v>5037.6237623762381</v>
      </c>
      <c r="DT79" s="67">
        <v>5037.6237623762381</v>
      </c>
      <c r="DU79" s="110">
        <v>42723</v>
      </c>
      <c r="DV79" s="110">
        <v>42739</v>
      </c>
      <c r="DW79" s="110">
        <v>42723</v>
      </c>
      <c r="DX79" s="81">
        <v>2016</v>
      </c>
      <c r="DY79" s="110">
        <v>42739</v>
      </c>
      <c r="DZ79" s="67"/>
      <c r="EA79" s="67" t="s">
        <v>862</v>
      </c>
      <c r="EB79" s="81">
        <v>1</v>
      </c>
      <c r="EC79" s="81">
        <v>1</v>
      </c>
      <c r="ED79" s="81">
        <v>4</v>
      </c>
      <c r="EE79" s="67"/>
      <c r="EF79" s="79"/>
      <c r="EG79" s="79"/>
      <c r="EH79" s="110"/>
      <c r="EI79" s="110"/>
      <c r="EJ79" s="67"/>
      <c r="EK79" s="67"/>
      <c r="EL79" s="67"/>
      <c r="EM79" s="67"/>
      <c r="EN79" s="67">
        <v>2016</v>
      </c>
    </row>
    <row r="80" spans="1:144" x14ac:dyDescent="0.2">
      <c r="A80" s="81">
        <v>1</v>
      </c>
      <c r="B80" s="81">
        <v>91</v>
      </c>
      <c r="C80" s="68" t="s">
        <v>802</v>
      </c>
      <c r="D80" s="67" t="s">
        <v>802</v>
      </c>
      <c r="E80" s="67"/>
      <c r="F80" s="67" t="s">
        <v>802</v>
      </c>
      <c r="G80" s="67" t="s">
        <v>250</v>
      </c>
      <c r="H80" s="67" t="s">
        <v>156</v>
      </c>
      <c r="I80" s="67" t="s">
        <v>188</v>
      </c>
      <c r="J80" s="7">
        <v>43871</v>
      </c>
      <c r="K80" s="79">
        <v>42741</v>
      </c>
      <c r="L80" s="81">
        <v>2017</v>
      </c>
      <c r="M80" s="69" t="s">
        <v>803</v>
      </c>
      <c r="N80" s="69" t="s">
        <v>804</v>
      </c>
      <c r="O80" s="107">
        <v>1</v>
      </c>
      <c r="P80" s="69" t="s">
        <v>805</v>
      </c>
      <c r="Q80" s="69" t="s">
        <v>806</v>
      </c>
      <c r="R80" s="69" t="s">
        <v>162</v>
      </c>
      <c r="S80" s="69" t="s">
        <v>807</v>
      </c>
      <c r="T80" s="69" t="s">
        <v>808</v>
      </c>
      <c r="U80" s="107">
        <v>1</v>
      </c>
      <c r="V80" s="107">
        <v>1</v>
      </c>
      <c r="W80" s="69" t="s">
        <v>809</v>
      </c>
      <c r="X80" s="69" t="s">
        <v>555</v>
      </c>
      <c r="Y80" s="69" t="s">
        <v>863</v>
      </c>
      <c r="Z80" s="81">
        <v>1</v>
      </c>
      <c r="AA80" s="67" t="s">
        <v>845</v>
      </c>
      <c r="AB80" s="67" t="s">
        <v>845</v>
      </c>
      <c r="AC80" s="98">
        <v>0</v>
      </c>
      <c r="AD80" s="67" t="s">
        <v>846</v>
      </c>
      <c r="AE80" s="67"/>
      <c r="AF80" s="67" t="s">
        <v>219</v>
      </c>
      <c r="AG80" s="81">
        <v>2</v>
      </c>
      <c r="AH80" s="81"/>
      <c r="AI80" s="81">
        <v>2</v>
      </c>
      <c r="AJ80" s="81"/>
      <c r="AK80" s="81"/>
      <c r="AL80" s="81"/>
      <c r="AM80" s="71" t="s">
        <v>220</v>
      </c>
      <c r="AN80" s="71" t="s">
        <v>813</v>
      </c>
      <c r="AO80" s="71" t="s">
        <v>181</v>
      </c>
      <c r="AP80" s="71" t="s">
        <v>181</v>
      </c>
      <c r="AQ80" s="71" t="s">
        <v>181</v>
      </c>
      <c r="AR80" s="71" t="s">
        <v>4145</v>
      </c>
      <c r="AS80" s="71" t="s">
        <v>4145</v>
      </c>
      <c r="AT80" s="104">
        <v>2</v>
      </c>
      <c r="AU80" s="71"/>
      <c r="AV80" s="69" t="s">
        <v>559</v>
      </c>
      <c r="AW80" s="67"/>
      <c r="AX80" s="67" t="s">
        <v>560</v>
      </c>
      <c r="AY80" s="81">
        <v>1</v>
      </c>
      <c r="AZ80" s="69">
        <v>6900</v>
      </c>
      <c r="BA80" s="67">
        <v>7241.5841584158416</v>
      </c>
      <c r="BB80" s="67" t="s">
        <v>177</v>
      </c>
      <c r="BC80" s="110">
        <v>42739</v>
      </c>
      <c r="BD80" s="81">
        <v>2017</v>
      </c>
      <c r="BE80" s="67"/>
      <c r="BF80" s="81">
        <v>2</v>
      </c>
      <c r="BG80" s="81">
        <v>0</v>
      </c>
      <c r="BH80" s="67" t="s">
        <v>4144</v>
      </c>
      <c r="BI80" s="111">
        <v>2</v>
      </c>
      <c r="BJ80" s="107"/>
      <c r="BK80" s="107">
        <v>0</v>
      </c>
      <c r="BL80" s="107"/>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111"/>
      <c r="CP80" s="69"/>
      <c r="CQ80" s="107"/>
      <c r="CR80" s="69"/>
      <c r="CS80" s="69"/>
      <c r="CT80" s="69"/>
      <c r="CU80" s="69"/>
      <c r="CV80" s="69"/>
      <c r="CW80" s="69"/>
      <c r="CX80" s="69"/>
      <c r="CY80" s="69"/>
      <c r="CZ80" s="69"/>
      <c r="DA80" s="69"/>
      <c r="DB80" s="69"/>
      <c r="DC80" s="69"/>
      <c r="DD80" s="69"/>
      <c r="DE80" s="69"/>
      <c r="DF80" s="69"/>
      <c r="DG80" s="69"/>
      <c r="DH80" s="69"/>
      <c r="DI80" s="69">
        <v>6900</v>
      </c>
      <c r="DJ80" s="67" t="s">
        <v>563</v>
      </c>
      <c r="DK80" s="67" t="s">
        <v>563</v>
      </c>
      <c r="DL80" s="67">
        <v>6900</v>
      </c>
      <c r="DM80" s="67">
        <v>6900</v>
      </c>
      <c r="DN80" s="67" t="s">
        <v>182</v>
      </c>
      <c r="DO80" s="67">
        <v>7241.5841584158416</v>
      </c>
      <c r="DP80" s="67" t="s">
        <v>182</v>
      </c>
      <c r="DQ80" s="67" t="s">
        <v>182</v>
      </c>
      <c r="DR80" s="67" t="s">
        <v>182</v>
      </c>
      <c r="DS80" s="67">
        <v>7241.5841584158416</v>
      </c>
      <c r="DT80" s="67">
        <v>7241.5841584158416</v>
      </c>
      <c r="DU80" s="110">
        <v>42726</v>
      </c>
      <c r="DV80" s="110">
        <v>42739</v>
      </c>
      <c r="DW80" s="110">
        <v>42726</v>
      </c>
      <c r="DX80" s="81">
        <v>2016</v>
      </c>
      <c r="DY80" s="110">
        <v>42739</v>
      </c>
      <c r="DZ80" s="67"/>
      <c r="EA80" s="67" t="s">
        <v>864</v>
      </c>
      <c r="EB80" s="81">
        <v>1</v>
      </c>
      <c r="EC80" s="81">
        <v>1</v>
      </c>
      <c r="ED80" s="81">
        <v>4</v>
      </c>
      <c r="EE80" s="67"/>
      <c r="EF80" s="79"/>
      <c r="EG80" s="79"/>
      <c r="EH80" s="110"/>
      <c r="EI80" s="110"/>
      <c r="EJ80" s="67"/>
      <c r="EK80" s="67"/>
      <c r="EL80" s="67"/>
      <c r="EM80" s="67"/>
      <c r="EN80" s="67">
        <v>2016</v>
      </c>
    </row>
    <row r="81" spans="1:144" x14ac:dyDescent="0.2">
      <c r="A81" s="81">
        <v>1</v>
      </c>
      <c r="B81" s="81">
        <v>92</v>
      </c>
      <c r="C81" s="68" t="s">
        <v>802</v>
      </c>
      <c r="D81" s="67" t="s">
        <v>802</v>
      </c>
      <c r="E81" s="67"/>
      <c r="F81" s="67" t="s">
        <v>802</v>
      </c>
      <c r="G81" s="67" t="s">
        <v>250</v>
      </c>
      <c r="H81" s="67" t="s">
        <v>156</v>
      </c>
      <c r="I81" s="67" t="s">
        <v>188</v>
      </c>
      <c r="J81" s="7">
        <v>43871</v>
      </c>
      <c r="K81" s="79">
        <v>43006</v>
      </c>
      <c r="L81" s="81">
        <v>2017</v>
      </c>
      <c r="M81" s="69" t="s">
        <v>803</v>
      </c>
      <c r="N81" s="69" t="s">
        <v>804</v>
      </c>
      <c r="O81" s="107">
        <v>1</v>
      </c>
      <c r="P81" s="69" t="s">
        <v>805</v>
      </c>
      <c r="Q81" s="69" t="s">
        <v>806</v>
      </c>
      <c r="R81" s="69" t="s">
        <v>162</v>
      </c>
      <c r="S81" s="69" t="s">
        <v>807</v>
      </c>
      <c r="T81" s="69" t="s">
        <v>808</v>
      </c>
      <c r="U81" s="107">
        <v>1</v>
      </c>
      <c r="V81" s="107">
        <v>1</v>
      </c>
      <c r="W81" s="69" t="s">
        <v>809</v>
      </c>
      <c r="X81" s="69" t="s">
        <v>166</v>
      </c>
      <c r="Y81" s="69" t="s">
        <v>809</v>
      </c>
      <c r="Z81" s="81">
        <v>1</v>
      </c>
      <c r="AA81" s="67" t="s">
        <v>809</v>
      </c>
      <c r="AB81" s="67" t="s">
        <v>809</v>
      </c>
      <c r="AC81" s="98">
        <v>59</v>
      </c>
      <c r="AD81" s="67" t="s">
        <v>815</v>
      </c>
      <c r="AE81" s="67"/>
      <c r="AF81" s="67" t="s">
        <v>169</v>
      </c>
      <c r="AG81" s="81">
        <v>1</v>
      </c>
      <c r="AH81" s="81"/>
      <c r="AI81" s="81">
        <v>1</v>
      </c>
      <c r="AJ81" s="81">
        <v>261017</v>
      </c>
      <c r="AK81" s="81" t="s">
        <v>816</v>
      </c>
      <c r="AL81" s="81"/>
      <c r="AM81" s="71" t="s">
        <v>170</v>
      </c>
      <c r="AN81" s="71" t="s">
        <v>171</v>
      </c>
      <c r="AO81" s="71" t="s">
        <v>172</v>
      </c>
      <c r="AP81" s="71" t="s">
        <v>172</v>
      </c>
      <c r="AQ81" s="71" t="s">
        <v>172</v>
      </c>
      <c r="AR81" s="71" t="s">
        <v>4144</v>
      </c>
      <c r="AS81" s="71" t="s">
        <v>4144</v>
      </c>
      <c r="AT81" s="104">
        <v>1</v>
      </c>
      <c r="AU81" s="71"/>
      <c r="AV81" s="69" t="s">
        <v>865</v>
      </c>
      <c r="AW81" s="67" t="s">
        <v>174</v>
      </c>
      <c r="AX81" s="67" t="s">
        <v>175</v>
      </c>
      <c r="AY81" s="81">
        <v>1</v>
      </c>
      <c r="AZ81" s="69" t="s">
        <v>601</v>
      </c>
      <c r="BA81" s="67">
        <v>40671.361003860999</v>
      </c>
      <c r="BB81" s="67" t="s">
        <v>177</v>
      </c>
      <c r="BC81" s="110">
        <v>42958</v>
      </c>
      <c r="BD81" s="81">
        <v>2017</v>
      </c>
      <c r="BE81" s="67"/>
      <c r="BF81" s="81">
        <v>2</v>
      </c>
      <c r="BG81" s="81">
        <v>0</v>
      </c>
      <c r="BH81" s="67" t="s">
        <v>4144</v>
      </c>
      <c r="BI81" s="111">
        <v>2</v>
      </c>
      <c r="BJ81" s="107"/>
      <c r="BK81" s="107">
        <v>0</v>
      </c>
      <c r="BL81" s="107"/>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111"/>
      <c r="CP81" s="69"/>
      <c r="CQ81" s="107"/>
      <c r="CR81" s="69"/>
      <c r="CS81" s="69"/>
      <c r="CT81" s="69"/>
      <c r="CU81" s="69"/>
      <c r="CV81" s="69"/>
      <c r="CW81" s="69"/>
      <c r="CX81" s="69"/>
      <c r="CY81" s="69"/>
      <c r="CZ81" s="69"/>
      <c r="DA81" s="69"/>
      <c r="DB81" s="69"/>
      <c r="DC81" s="69"/>
      <c r="DD81" s="69"/>
      <c r="DE81" s="69"/>
      <c r="DF81" s="69"/>
      <c r="DG81" s="69"/>
      <c r="DH81" s="69"/>
      <c r="DI81" s="69" t="s">
        <v>601</v>
      </c>
      <c r="DJ81" s="67">
        <v>39750.5</v>
      </c>
      <c r="DK81" s="67">
        <v>39750.5</v>
      </c>
      <c r="DL81" s="67">
        <v>39750.5</v>
      </c>
      <c r="DM81" s="67">
        <v>39750.5</v>
      </c>
      <c r="DN81" s="67" t="s">
        <v>182</v>
      </c>
      <c r="DO81" s="67" t="s">
        <v>182</v>
      </c>
      <c r="DP81" s="67">
        <v>40671.361003860999</v>
      </c>
      <c r="DQ81" s="67" t="s">
        <v>182</v>
      </c>
      <c r="DR81" s="67" t="s">
        <v>182</v>
      </c>
      <c r="DS81" s="67">
        <v>40671.361003860999</v>
      </c>
      <c r="DT81" s="67">
        <v>40671.361003860999</v>
      </c>
      <c r="DU81" s="110">
        <v>42736</v>
      </c>
      <c r="DV81" s="110">
        <v>42958</v>
      </c>
      <c r="DW81" s="110">
        <v>42736</v>
      </c>
      <c r="DX81" s="81">
        <v>2017</v>
      </c>
      <c r="DY81" s="110">
        <v>42958</v>
      </c>
      <c r="DZ81" s="67"/>
      <c r="EA81" s="67" t="s">
        <v>866</v>
      </c>
      <c r="EB81" s="81">
        <v>1</v>
      </c>
      <c r="EC81" s="81">
        <v>1</v>
      </c>
      <c r="ED81" s="81">
        <v>5</v>
      </c>
      <c r="EE81" s="67"/>
      <c r="EF81" s="79">
        <v>42736</v>
      </c>
      <c r="EG81" s="79">
        <v>43100</v>
      </c>
      <c r="EH81" s="110">
        <v>42736</v>
      </c>
      <c r="EI81" s="110">
        <v>43100</v>
      </c>
      <c r="EJ81" s="67"/>
      <c r="EK81" s="67"/>
      <c r="EL81" s="67"/>
      <c r="EM81" s="67"/>
      <c r="EN81" s="67">
        <v>2017</v>
      </c>
    </row>
    <row r="82" spans="1:144" x14ac:dyDescent="0.2">
      <c r="A82" s="81">
        <v>1</v>
      </c>
      <c r="B82" s="81">
        <v>93</v>
      </c>
      <c r="C82" s="68" t="s">
        <v>802</v>
      </c>
      <c r="D82" s="67" t="s">
        <v>802</v>
      </c>
      <c r="E82" s="67"/>
      <c r="F82" s="67" t="s">
        <v>802</v>
      </c>
      <c r="G82" s="67" t="s">
        <v>250</v>
      </c>
      <c r="H82" s="67" t="s">
        <v>156</v>
      </c>
      <c r="I82" s="67" t="s">
        <v>188</v>
      </c>
      <c r="J82" s="7">
        <v>43871</v>
      </c>
      <c r="K82" s="79">
        <v>43047</v>
      </c>
      <c r="L82" s="81">
        <v>2017</v>
      </c>
      <c r="M82" s="69" t="s">
        <v>803</v>
      </c>
      <c r="N82" s="69" t="s">
        <v>804</v>
      </c>
      <c r="O82" s="107">
        <v>1</v>
      </c>
      <c r="P82" s="69" t="s">
        <v>805</v>
      </c>
      <c r="Q82" s="69" t="s">
        <v>806</v>
      </c>
      <c r="R82" s="69" t="s">
        <v>162</v>
      </c>
      <c r="S82" s="69" t="s">
        <v>807</v>
      </c>
      <c r="T82" s="69" t="s">
        <v>808</v>
      </c>
      <c r="U82" s="107">
        <v>1</v>
      </c>
      <c r="V82" s="107">
        <v>1</v>
      </c>
      <c r="W82" s="69" t="s">
        <v>809</v>
      </c>
      <c r="X82" s="69" t="s">
        <v>555</v>
      </c>
      <c r="Y82" s="69" t="s">
        <v>835</v>
      </c>
      <c r="Z82" s="81">
        <v>1</v>
      </c>
      <c r="AA82" s="67" t="s">
        <v>836</v>
      </c>
      <c r="AB82" s="67" t="s">
        <v>836</v>
      </c>
      <c r="AC82" s="98">
        <v>0</v>
      </c>
      <c r="AD82" s="67" t="s">
        <v>837</v>
      </c>
      <c r="AE82" s="67"/>
      <c r="AF82" s="67" t="s">
        <v>219</v>
      </c>
      <c r="AG82" s="81">
        <v>1</v>
      </c>
      <c r="AH82" s="81"/>
      <c r="AI82" s="81">
        <v>2</v>
      </c>
      <c r="AJ82" s="81"/>
      <c r="AK82" s="81"/>
      <c r="AL82" s="81"/>
      <c r="AM82" s="71" t="s">
        <v>220</v>
      </c>
      <c r="AN82" s="71" t="s">
        <v>813</v>
      </c>
      <c r="AO82" s="71" t="s">
        <v>181</v>
      </c>
      <c r="AP82" s="71" t="s">
        <v>181</v>
      </c>
      <c r="AQ82" s="71" t="s">
        <v>181</v>
      </c>
      <c r="AR82" s="71" t="s">
        <v>4145</v>
      </c>
      <c r="AS82" s="71" t="s">
        <v>4145</v>
      </c>
      <c r="AT82" s="104">
        <v>2</v>
      </c>
      <c r="AU82" s="71"/>
      <c r="AV82" s="69" t="s">
        <v>559</v>
      </c>
      <c r="AW82" s="67"/>
      <c r="AX82" s="67" t="s">
        <v>560</v>
      </c>
      <c r="AY82" s="81">
        <v>1</v>
      </c>
      <c r="AZ82" s="69">
        <v>6900</v>
      </c>
      <c r="BA82" s="67">
        <v>7059.8455598455594</v>
      </c>
      <c r="BB82" s="67" t="s">
        <v>177</v>
      </c>
      <c r="BC82" s="110">
        <v>43019</v>
      </c>
      <c r="BD82" s="81">
        <v>2017</v>
      </c>
      <c r="BE82" s="67"/>
      <c r="BF82" s="81">
        <v>2</v>
      </c>
      <c r="BG82" s="81">
        <v>0</v>
      </c>
      <c r="BH82" s="67" t="s">
        <v>4144</v>
      </c>
      <c r="BI82" s="111">
        <v>2</v>
      </c>
      <c r="BJ82" s="107"/>
      <c r="BK82" s="107">
        <v>0</v>
      </c>
      <c r="BL82" s="107"/>
      <c r="BM82" s="69"/>
      <c r="BN82" s="69"/>
      <c r="BO82" s="69"/>
      <c r="BP82" s="69"/>
      <c r="BQ82" s="69"/>
      <c r="BR82" s="69"/>
      <c r="BS82" s="69"/>
      <c r="BT82" s="69"/>
      <c r="BU82" s="69"/>
      <c r="BV82" s="69"/>
      <c r="BW82" s="69"/>
      <c r="BX82" s="69"/>
      <c r="BY82" s="69"/>
      <c r="BZ82" s="69"/>
      <c r="CA82" s="69"/>
      <c r="CB82" s="69"/>
      <c r="CC82" s="69"/>
      <c r="CD82" s="69"/>
      <c r="CE82" s="69"/>
      <c r="CF82" s="69"/>
      <c r="CG82" s="69"/>
      <c r="CH82" s="69"/>
      <c r="CI82" s="69"/>
      <c r="CJ82" s="69"/>
      <c r="CK82" s="69"/>
      <c r="CL82" s="69"/>
      <c r="CM82" s="69"/>
      <c r="CN82" s="69"/>
      <c r="CO82" s="111"/>
      <c r="CP82" s="69"/>
      <c r="CQ82" s="107"/>
      <c r="CR82" s="69"/>
      <c r="CS82" s="69"/>
      <c r="CT82" s="69"/>
      <c r="CU82" s="69"/>
      <c r="CV82" s="69"/>
      <c r="CW82" s="69"/>
      <c r="CX82" s="69"/>
      <c r="CY82" s="69"/>
      <c r="CZ82" s="69"/>
      <c r="DA82" s="69"/>
      <c r="DB82" s="69"/>
      <c r="DC82" s="69"/>
      <c r="DD82" s="69"/>
      <c r="DE82" s="69"/>
      <c r="DF82" s="69"/>
      <c r="DG82" s="69"/>
      <c r="DH82" s="69"/>
      <c r="DI82" s="69">
        <v>6900</v>
      </c>
      <c r="DJ82" s="67" t="s">
        <v>563</v>
      </c>
      <c r="DK82" s="67" t="s">
        <v>563</v>
      </c>
      <c r="DL82" s="67">
        <v>6900</v>
      </c>
      <c r="DM82" s="67">
        <v>6900</v>
      </c>
      <c r="DN82" s="67" t="s">
        <v>182</v>
      </c>
      <c r="DO82" s="67" t="s">
        <v>182</v>
      </c>
      <c r="DP82" s="67">
        <v>7059.8455598455594</v>
      </c>
      <c r="DQ82" s="67" t="s">
        <v>182</v>
      </c>
      <c r="DR82" s="67" t="s">
        <v>182</v>
      </c>
      <c r="DS82" s="67">
        <v>7059.8455598455594</v>
      </c>
      <c r="DT82" s="67">
        <v>7059.8455598455594</v>
      </c>
      <c r="DU82" s="110">
        <v>43007</v>
      </c>
      <c r="DV82" s="110">
        <v>43019</v>
      </c>
      <c r="DW82" s="110">
        <v>43007</v>
      </c>
      <c r="DX82" s="81">
        <v>2017</v>
      </c>
      <c r="DY82" s="110">
        <v>43019</v>
      </c>
      <c r="DZ82" s="67"/>
      <c r="EA82" s="67" t="s">
        <v>867</v>
      </c>
      <c r="EB82" s="81">
        <v>1</v>
      </c>
      <c r="EC82" s="81">
        <v>1</v>
      </c>
      <c r="ED82" s="81">
        <v>9</v>
      </c>
      <c r="EE82" s="67"/>
      <c r="EF82" s="79"/>
      <c r="EG82" s="79"/>
      <c r="EH82" s="110"/>
      <c r="EI82" s="110"/>
      <c r="EJ82" s="67"/>
      <c r="EK82" s="67"/>
      <c r="EL82" s="67"/>
      <c r="EM82" s="67"/>
      <c r="EN82" s="67">
        <v>2017</v>
      </c>
    </row>
    <row r="83" spans="1:144" x14ac:dyDescent="0.2">
      <c r="A83" s="81">
        <v>1</v>
      </c>
      <c r="B83" s="81">
        <v>94</v>
      </c>
      <c r="C83" s="68" t="s">
        <v>802</v>
      </c>
      <c r="D83" s="67" t="s">
        <v>802</v>
      </c>
      <c r="E83" s="67"/>
      <c r="F83" s="67" t="s">
        <v>802</v>
      </c>
      <c r="G83" s="67" t="s">
        <v>250</v>
      </c>
      <c r="H83" s="67" t="s">
        <v>156</v>
      </c>
      <c r="I83" s="67" t="s">
        <v>188</v>
      </c>
      <c r="J83" s="7">
        <v>43871</v>
      </c>
      <c r="K83" s="79">
        <v>43089</v>
      </c>
      <c r="L83" s="81">
        <v>2017</v>
      </c>
      <c r="M83" s="69" t="s">
        <v>803</v>
      </c>
      <c r="N83" s="69" t="s">
        <v>804</v>
      </c>
      <c r="O83" s="107">
        <v>1</v>
      </c>
      <c r="P83" s="69" t="s">
        <v>805</v>
      </c>
      <c r="Q83" s="69" t="s">
        <v>806</v>
      </c>
      <c r="R83" s="69" t="s">
        <v>162</v>
      </c>
      <c r="S83" s="69" t="s">
        <v>807</v>
      </c>
      <c r="T83" s="69" t="s">
        <v>808</v>
      </c>
      <c r="U83" s="107">
        <v>1</v>
      </c>
      <c r="V83" s="107">
        <v>1</v>
      </c>
      <c r="W83" s="69" t="s">
        <v>809</v>
      </c>
      <c r="X83" s="69" t="s">
        <v>555</v>
      </c>
      <c r="Y83" s="69" t="s">
        <v>824</v>
      </c>
      <c r="Z83" s="81">
        <v>1</v>
      </c>
      <c r="AA83" s="67" t="s">
        <v>824</v>
      </c>
      <c r="AB83" s="67" t="s">
        <v>824</v>
      </c>
      <c r="AC83" s="98">
        <v>0</v>
      </c>
      <c r="AD83" s="67" t="s">
        <v>825</v>
      </c>
      <c r="AE83" s="67"/>
      <c r="AF83" s="67" t="s">
        <v>826</v>
      </c>
      <c r="AG83" s="81">
        <v>1</v>
      </c>
      <c r="AH83" s="81"/>
      <c r="AI83" s="81">
        <v>2</v>
      </c>
      <c r="AJ83" s="81"/>
      <c r="AK83" s="81"/>
      <c r="AL83" s="81"/>
      <c r="AM83" s="71" t="s">
        <v>220</v>
      </c>
      <c r="AN83" s="71" t="s">
        <v>813</v>
      </c>
      <c r="AO83" s="71" t="s">
        <v>181</v>
      </c>
      <c r="AP83" s="71" t="s">
        <v>181</v>
      </c>
      <c r="AQ83" s="71" t="s">
        <v>181</v>
      </c>
      <c r="AR83" s="71" t="s">
        <v>4145</v>
      </c>
      <c r="AS83" s="71" t="s">
        <v>4145</v>
      </c>
      <c r="AT83" s="104">
        <v>2</v>
      </c>
      <c r="AU83" s="71"/>
      <c r="AV83" s="69" t="s">
        <v>559</v>
      </c>
      <c r="AW83" s="67"/>
      <c r="AX83" s="67" t="s">
        <v>560</v>
      </c>
      <c r="AY83" s="81">
        <v>1</v>
      </c>
      <c r="AZ83" s="69">
        <v>2800</v>
      </c>
      <c r="BA83" s="67">
        <v>2864.8648648648646</v>
      </c>
      <c r="BB83" s="67" t="s">
        <v>177</v>
      </c>
      <c r="BC83" s="110">
        <v>43084</v>
      </c>
      <c r="BD83" s="81">
        <v>2017</v>
      </c>
      <c r="BE83" s="67"/>
      <c r="BF83" s="81">
        <v>2</v>
      </c>
      <c r="BG83" s="81">
        <v>0</v>
      </c>
      <c r="BH83" s="67" t="s">
        <v>4144</v>
      </c>
      <c r="BI83" s="111">
        <v>2</v>
      </c>
      <c r="BJ83" s="107"/>
      <c r="BK83" s="107">
        <v>0</v>
      </c>
      <c r="BL83" s="107"/>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111"/>
      <c r="CP83" s="69"/>
      <c r="CQ83" s="107"/>
      <c r="CR83" s="69"/>
      <c r="CS83" s="69"/>
      <c r="CT83" s="69"/>
      <c r="CU83" s="69"/>
      <c r="CV83" s="69"/>
      <c r="CW83" s="69"/>
      <c r="CX83" s="69"/>
      <c r="CY83" s="69"/>
      <c r="CZ83" s="69"/>
      <c r="DA83" s="69"/>
      <c r="DB83" s="69"/>
      <c r="DC83" s="69"/>
      <c r="DD83" s="69"/>
      <c r="DE83" s="69"/>
      <c r="DF83" s="69"/>
      <c r="DG83" s="69"/>
      <c r="DH83" s="69"/>
      <c r="DI83" s="69">
        <v>2800</v>
      </c>
      <c r="DJ83" s="67" t="s">
        <v>563</v>
      </c>
      <c r="DK83" s="67" t="s">
        <v>563</v>
      </c>
      <c r="DL83" s="67">
        <v>2800</v>
      </c>
      <c r="DM83" s="67">
        <v>2800</v>
      </c>
      <c r="DN83" s="67" t="s">
        <v>182</v>
      </c>
      <c r="DO83" s="67" t="s">
        <v>182</v>
      </c>
      <c r="DP83" s="67">
        <v>2864.8648648648646</v>
      </c>
      <c r="DQ83" s="67" t="s">
        <v>182</v>
      </c>
      <c r="DR83" s="67" t="s">
        <v>182</v>
      </c>
      <c r="DS83" s="67">
        <v>2864.8648648648646</v>
      </c>
      <c r="DT83" s="67">
        <v>2864.8648648648646</v>
      </c>
      <c r="DU83" s="110">
        <v>43077</v>
      </c>
      <c r="DV83" s="110">
        <v>43084</v>
      </c>
      <c r="DW83" s="110">
        <v>43077</v>
      </c>
      <c r="DX83" s="81">
        <v>2017</v>
      </c>
      <c r="DY83" s="110">
        <v>43084</v>
      </c>
      <c r="DZ83" s="67"/>
      <c r="EA83" s="67" t="s">
        <v>868</v>
      </c>
      <c r="EB83" s="81">
        <v>1</v>
      </c>
      <c r="EC83" s="81">
        <v>1</v>
      </c>
      <c r="ED83" s="81">
        <v>9</v>
      </c>
      <c r="EE83" s="67"/>
      <c r="EF83" s="79"/>
      <c r="EG83" s="79"/>
      <c r="EH83" s="110"/>
      <c r="EI83" s="110"/>
      <c r="EJ83" s="67"/>
      <c r="EK83" s="67"/>
      <c r="EL83" s="67"/>
      <c r="EM83" s="67"/>
      <c r="EN83" s="67">
        <v>2017</v>
      </c>
    </row>
    <row r="84" spans="1:144" x14ac:dyDescent="0.2">
      <c r="A84" s="81">
        <v>1</v>
      </c>
      <c r="B84" s="81">
        <v>95</v>
      </c>
      <c r="C84" s="68" t="s">
        <v>802</v>
      </c>
      <c r="D84" s="67" t="s">
        <v>802</v>
      </c>
      <c r="E84" s="67"/>
      <c r="F84" s="67" t="s">
        <v>802</v>
      </c>
      <c r="G84" s="67" t="s">
        <v>250</v>
      </c>
      <c r="H84" s="67" t="s">
        <v>156</v>
      </c>
      <c r="I84" s="67" t="s">
        <v>188</v>
      </c>
      <c r="J84" s="7">
        <v>43871</v>
      </c>
      <c r="K84" s="79">
        <v>43131</v>
      </c>
      <c r="L84" s="81">
        <v>2018</v>
      </c>
      <c r="M84" s="69" t="s">
        <v>803</v>
      </c>
      <c r="N84" s="69" t="s">
        <v>804</v>
      </c>
      <c r="O84" s="107">
        <v>1</v>
      </c>
      <c r="P84" s="69" t="s">
        <v>805</v>
      </c>
      <c r="Q84" s="69" t="s">
        <v>806</v>
      </c>
      <c r="R84" s="69" t="s">
        <v>162</v>
      </c>
      <c r="S84" s="69" t="s">
        <v>807</v>
      </c>
      <c r="T84" s="69" t="s">
        <v>808</v>
      </c>
      <c r="U84" s="107">
        <v>1</v>
      </c>
      <c r="V84" s="107">
        <v>1</v>
      </c>
      <c r="W84" s="69" t="s">
        <v>809</v>
      </c>
      <c r="X84" s="69" t="s">
        <v>555</v>
      </c>
      <c r="Y84" s="69" t="s">
        <v>844</v>
      </c>
      <c r="Z84" s="81">
        <v>1</v>
      </c>
      <c r="AA84" s="67" t="s">
        <v>845</v>
      </c>
      <c r="AB84" s="67" t="s">
        <v>845</v>
      </c>
      <c r="AC84" s="98">
        <v>0</v>
      </c>
      <c r="AD84" s="67" t="s">
        <v>846</v>
      </c>
      <c r="AE84" s="67"/>
      <c r="AF84" s="67" t="s">
        <v>219</v>
      </c>
      <c r="AG84" s="81">
        <v>2</v>
      </c>
      <c r="AH84" s="81"/>
      <c r="AI84" s="81">
        <v>2</v>
      </c>
      <c r="AJ84" s="81"/>
      <c r="AK84" s="81"/>
      <c r="AL84" s="81"/>
      <c r="AM84" s="71" t="s">
        <v>220</v>
      </c>
      <c r="AN84" s="71" t="s">
        <v>813</v>
      </c>
      <c r="AO84" s="71" t="s">
        <v>181</v>
      </c>
      <c r="AP84" s="71" t="s">
        <v>181</v>
      </c>
      <c r="AQ84" s="71" t="s">
        <v>181</v>
      </c>
      <c r="AR84" s="71" t="s">
        <v>4145</v>
      </c>
      <c r="AS84" s="71" t="s">
        <v>4145</v>
      </c>
      <c r="AT84" s="104">
        <v>2</v>
      </c>
      <c r="AU84" s="71"/>
      <c r="AV84" s="69" t="s">
        <v>559</v>
      </c>
      <c r="AW84" s="67"/>
      <c r="AX84" s="67" t="s">
        <v>560</v>
      </c>
      <c r="AY84" s="81">
        <v>1</v>
      </c>
      <c r="AZ84" s="69">
        <v>6900</v>
      </c>
      <c r="BA84" s="67">
        <v>7059.8455598455594</v>
      </c>
      <c r="BB84" s="67" t="s">
        <v>177</v>
      </c>
      <c r="BC84" s="110">
        <v>43131</v>
      </c>
      <c r="BD84" s="81">
        <v>2018</v>
      </c>
      <c r="BE84" s="67"/>
      <c r="BF84" s="81">
        <v>2</v>
      </c>
      <c r="BG84" s="81">
        <v>0</v>
      </c>
      <c r="BH84" s="67" t="s">
        <v>4144</v>
      </c>
      <c r="BI84" s="111">
        <v>2</v>
      </c>
      <c r="BJ84" s="107"/>
      <c r="BK84" s="107">
        <v>0</v>
      </c>
      <c r="BL84" s="107"/>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c r="CO84" s="111"/>
      <c r="CP84" s="69"/>
      <c r="CQ84" s="107"/>
      <c r="CR84" s="69"/>
      <c r="CS84" s="69"/>
      <c r="CT84" s="69"/>
      <c r="CU84" s="69"/>
      <c r="CV84" s="69"/>
      <c r="CW84" s="69"/>
      <c r="CX84" s="69"/>
      <c r="CY84" s="69"/>
      <c r="CZ84" s="69"/>
      <c r="DA84" s="69"/>
      <c r="DB84" s="69"/>
      <c r="DC84" s="69"/>
      <c r="DD84" s="69"/>
      <c r="DE84" s="69"/>
      <c r="DF84" s="69"/>
      <c r="DG84" s="69"/>
      <c r="DH84" s="69"/>
      <c r="DI84" s="69">
        <v>6900</v>
      </c>
      <c r="DJ84" s="67" t="s">
        <v>563</v>
      </c>
      <c r="DK84" s="67" t="s">
        <v>563</v>
      </c>
      <c r="DL84" s="67">
        <v>6900</v>
      </c>
      <c r="DM84" s="67">
        <v>6900</v>
      </c>
      <c r="DN84" s="67" t="s">
        <v>182</v>
      </c>
      <c r="DO84" s="67" t="s">
        <v>182</v>
      </c>
      <c r="DP84" s="67">
        <v>7059.8455598455594</v>
      </c>
      <c r="DQ84" s="67" t="s">
        <v>182</v>
      </c>
      <c r="DR84" s="67" t="s">
        <v>182</v>
      </c>
      <c r="DS84" s="67">
        <v>7059.8455598455594</v>
      </c>
      <c r="DT84" s="67">
        <v>7059.8455598455594</v>
      </c>
      <c r="DU84" s="110">
        <v>43084</v>
      </c>
      <c r="DV84" s="110">
        <v>43131</v>
      </c>
      <c r="DW84" s="110">
        <v>43084</v>
      </c>
      <c r="DX84" s="81">
        <v>2017</v>
      </c>
      <c r="DY84" s="110">
        <v>43131</v>
      </c>
      <c r="DZ84" s="67"/>
      <c r="EA84" s="67" t="s">
        <v>869</v>
      </c>
      <c r="EB84" s="81">
        <v>1</v>
      </c>
      <c r="EC84" s="81">
        <v>1</v>
      </c>
      <c r="ED84" s="81">
        <v>9</v>
      </c>
      <c r="EE84" s="67"/>
      <c r="EF84" s="79"/>
      <c r="EG84" s="79"/>
      <c r="EH84" s="110"/>
      <c r="EI84" s="110"/>
      <c r="EJ84" s="67"/>
      <c r="EK84" s="67"/>
      <c r="EL84" s="67"/>
      <c r="EM84" s="67"/>
      <c r="EN84" s="67">
        <v>2017</v>
      </c>
    </row>
    <row r="85" spans="1:144" x14ac:dyDescent="0.2">
      <c r="A85" s="81">
        <v>1</v>
      </c>
      <c r="B85" s="81">
        <v>96</v>
      </c>
      <c r="C85" s="68" t="s">
        <v>802</v>
      </c>
      <c r="D85" s="67" t="s">
        <v>802</v>
      </c>
      <c r="E85" s="67"/>
      <c r="F85" s="67" t="s">
        <v>802</v>
      </c>
      <c r="G85" s="67" t="s">
        <v>250</v>
      </c>
      <c r="H85" s="67" t="s">
        <v>156</v>
      </c>
      <c r="I85" s="67" t="s">
        <v>188</v>
      </c>
      <c r="J85" s="7">
        <v>43871</v>
      </c>
      <c r="K85" s="79">
        <v>43216</v>
      </c>
      <c r="L85" s="81">
        <v>2018</v>
      </c>
      <c r="M85" s="69" t="s">
        <v>803</v>
      </c>
      <c r="N85" s="69" t="s">
        <v>804</v>
      </c>
      <c r="O85" s="107">
        <v>1</v>
      </c>
      <c r="P85" s="69" t="s">
        <v>805</v>
      </c>
      <c r="Q85" s="69" t="s">
        <v>806</v>
      </c>
      <c r="R85" s="69" t="s">
        <v>162</v>
      </c>
      <c r="S85" s="69" t="s">
        <v>807</v>
      </c>
      <c r="T85" s="69" t="s">
        <v>808</v>
      </c>
      <c r="U85" s="107">
        <v>1</v>
      </c>
      <c r="V85" s="107">
        <v>1</v>
      </c>
      <c r="W85" s="69" t="s">
        <v>809</v>
      </c>
      <c r="X85" s="69" t="s">
        <v>166</v>
      </c>
      <c r="Y85" s="69" t="s">
        <v>809</v>
      </c>
      <c r="Z85" s="81">
        <v>1</v>
      </c>
      <c r="AA85" s="67" t="s">
        <v>809</v>
      </c>
      <c r="AB85" s="67" t="s">
        <v>809</v>
      </c>
      <c r="AC85" s="98">
        <v>59</v>
      </c>
      <c r="AD85" s="67" t="s">
        <v>815</v>
      </c>
      <c r="AE85" s="67"/>
      <c r="AF85" s="67" t="s">
        <v>169</v>
      </c>
      <c r="AG85" s="81">
        <v>1</v>
      </c>
      <c r="AH85" s="81"/>
      <c r="AI85" s="81">
        <v>1</v>
      </c>
      <c r="AJ85" s="81">
        <v>261017</v>
      </c>
      <c r="AK85" s="81" t="s">
        <v>816</v>
      </c>
      <c r="AL85" s="81"/>
      <c r="AM85" s="71" t="s">
        <v>170</v>
      </c>
      <c r="AN85" s="71" t="s">
        <v>171</v>
      </c>
      <c r="AO85" s="71" t="s">
        <v>172</v>
      </c>
      <c r="AP85" s="71" t="s">
        <v>172</v>
      </c>
      <c r="AQ85" s="71" t="s">
        <v>172</v>
      </c>
      <c r="AR85" s="71" t="s">
        <v>4144</v>
      </c>
      <c r="AS85" s="71" t="s">
        <v>4144</v>
      </c>
      <c r="AT85" s="104">
        <v>1</v>
      </c>
      <c r="AU85" s="71"/>
      <c r="AV85" s="69" t="s">
        <v>870</v>
      </c>
      <c r="AW85" s="67" t="s">
        <v>174</v>
      </c>
      <c r="AX85" s="67" t="s">
        <v>175</v>
      </c>
      <c r="AY85" s="81">
        <v>1</v>
      </c>
      <c r="AZ85" s="69" t="s">
        <v>601</v>
      </c>
      <c r="BA85" s="67">
        <v>39750.5</v>
      </c>
      <c r="BB85" s="67" t="s">
        <v>177</v>
      </c>
      <c r="BC85" s="110">
        <v>43209</v>
      </c>
      <c r="BD85" s="81">
        <v>2018</v>
      </c>
      <c r="BE85" s="67"/>
      <c r="BF85" s="81">
        <v>2</v>
      </c>
      <c r="BG85" s="81">
        <v>0</v>
      </c>
      <c r="BH85" s="67" t="s">
        <v>4144</v>
      </c>
      <c r="BI85" s="111">
        <v>2</v>
      </c>
      <c r="BJ85" s="107"/>
      <c r="BK85" s="107">
        <v>0</v>
      </c>
      <c r="BL85" s="107"/>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c r="CK85" s="69"/>
      <c r="CL85" s="69"/>
      <c r="CM85" s="69"/>
      <c r="CN85" s="69"/>
      <c r="CO85" s="111"/>
      <c r="CP85" s="69"/>
      <c r="CQ85" s="107"/>
      <c r="CR85" s="69"/>
      <c r="CS85" s="69"/>
      <c r="CT85" s="69"/>
      <c r="CU85" s="69"/>
      <c r="CV85" s="69"/>
      <c r="CW85" s="69"/>
      <c r="CX85" s="69"/>
      <c r="CY85" s="69"/>
      <c r="CZ85" s="69"/>
      <c r="DA85" s="69"/>
      <c r="DB85" s="69"/>
      <c r="DC85" s="69"/>
      <c r="DD85" s="69"/>
      <c r="DE85" s="69"/>
      <c r="DF85" s="69"/>
      <c r="DG85" s="69"/>
      <c r="DH85" s="69"/>
      <c r="DI85" s="69" t="s">
        <v>601</v>
      </c>
      <c r="DJ85" s="67">
        <v>39750.5</v>
      </c>
      <c r="DK85" s="67">
        <v>39750.5</v>
      </c>
      <c r="DL85" s="67">
        <v>39750.5</v>
      </c>
      <c r="DM85" s="67">
        <v>39750.5</v>
      </c>
      <c r="DN85" s="67" t="s">
        <v>182</v>
      </c>
      <c r="DO85" s="67" t="s">
        <v>182</v>
      </c>
      <c r="DP85" s="67" t="s">
        <v>182</v>
      </c>
      <c r="DQ85" s="67">
        <v>39750.5</v>
      </c>
      <c r="DR85" s="67" t="s">
        <v>182</v>
      </c>
      <c r="DS85" s="67">
        <v>39750.5</v>
      </c>
      <c r="DT85" s="67">
        <v>39750.5</v>
      </c>
      <c r="DU85" s="110">
        <v>43101</v>
      </c>
      <c r="DV85" s="110">
        <v>43209</v>
      </c>
      <c r="DW85" s="110">
        <v>43101</v>
      </c>
      <c r="DX85" s="81">
        <v>2018</v>
      </c>
      <c r="DY85" s="110">
        <v>43209</v>
      </c>
      <c r="DZ85" s="67"/>
      <c r="EA85" s="67" t="s">
        <v>871</v>
      </c>
      <c r="EB85" s="81">
        <v>1</v>
      </c>
      <c r="EC85" s="81">
        <v>1</v>
      </c>
      <c r="ED85" s="81">
        <v>9</v>
      </c>
      <c r="EE85" s="67"/>
      <c r="EF85" s="79">
        <v>43101</v>
      </c>
      <c r="EG85" s="79">
        <v>43465</v>
      </c>
      <c r="EH85" s="110">
        <v>43101</v>
      </c>
      <c r="EI85" s="110">
        <v>43465</v>
      </c>
      <c r="EJ85" s="67"/>
      <c r="EK85" s="67"/>
      <c r="EL85" s="67"/>
      <c r="EM85" s="67"/>
      <c r="EN85" s="67">
        <v>2018</v>
      </c>
    </row>
    <row r="86" spans="1:144" x14ac:dyDescent="0.2">
      <c r="A86" s="81">
        <v>1</v>
      </c>
      <c r="B86" s="81">
        <v>97</v>
      </c>
      <c r="C86" s="68" t="s">
        <v>802</v>
      </c>
      <c r="D86" s="67" t="s">
        <v>802</v>
      </c>
      <c r="E86" s="67"/>
      <c r="F86" s="67" t="s">
        <v>802</v>
      </c>
      <c r="G86" s="67" t="s">
        <v>250</v>
      </c>
      <c r="H86" s="67" t="s">
        <v>156</v>
      </c>
      <c r="I86" s="67" t="s">
        <v>188</v>
      </c>
      <c r="J86" s="7">
        <v>43871</v>
      </c>
      <c r="K86" s="79">
        <v>43551</v>
      </c>
      <c r="L86" s="81">
        <v>2019</v>
      </c>
      <c r="M86" s="69" t="s">
        <v>803</v>
      </c>
      <c r="N86" s="69" t="s">
        <v>804</v>
      </c>
      <c r="O86" s="107">
        <v>1</v>
      </c>
      <c r="P86" s="69" t="s">
        <v>805</v>
      </c>
      <c r="Q86" s="69" t="s">
        <v>872</v>
      </c>
      <c r="R86" s="69" t="s">
        <v>162</v>
      </c>
      <c r="S86" s="69" t="s">
        <v>873</v>
      </c>
      <c r="T86" s="69" t="s">
        <v>874</v>
      </c>
      <c r="U86" s="107">
        <v>1</v>
      </c>
      <c r="V86" s="107">
        <v>1</v>
      </c>
      <c r="W86" s="69" t="s">
        <v>809</v>
      </c>
      <c r="X86" s="69" t="s">
        <v>555</v>
      </c>
      <c r="Y86" s="69" t="s">
        <v>875</v>
      </c>
      <c r="Z86" s="81">
        <v>1</v>
      </c>
      <c r="AA86" s="67" t="s">
        <v>876</v>
      </c>
      <c r="AB86" s="67" t="s">
        <v>877</v>
      </c>
      <c r="AC86" s="98">
        <v>0</v>
      </c>
      <c r="AD86" s="67" t="s">
        <v>878</v>
      </c>
      <c r="AE86" s="67" t="s">
        <v>879</v>
      </c>
      <c r="AF86" s="67" t="s">
        <v>169</v>
      </c>
      <c r="AG86" s="81">
        <v>1</v>
      </c>
      <c r="AH86" s="81"/>
      <c r="AI86" s="81">
        <v>2</v>
      </c>
      <c r="AJ86" s="81"/>
      <c r="AK86" s="81"/>
      <c r="AL86" s="81"/>
      <c r="AM86" s="71" t="s">
        <v>220</v>
      </c>
      <c r="AN86" s="71" t="s">
        <v>221</v>
      </c>
      <c r="AO86" s="71" t="s">
        <v>880</v>
      </c>
      <c r="AP86" s="71" t="s">
        <v>881</v>
      </c>
      <c r="AQ86" s="71" t="s">
        <v>224</v>
      </c>
      <c r="AR86" s="71" t="s">
        <v>4144</v>
      </c>
      <c r="AS86" s="71" t="s">
        <v>4144</v>
      </c>
      <c r="AT86" s="104">
        <v>2</v>
      </c>
      <c r="AU86" s="71"/>
      <c r="AV86" s="69" t="s">
        <v>559</v>
      </c>
      <c r="AW86" s="67"/>
      <c r="AX86" s="67" t="s">
        <v>560</v>
      </c>
      <c r="AY86" s="81">
        <v>1</v>
      </c>
      <c r="AZ86" s="69">
        <v>1745</v>
      </c>
      <c r="BA86" s="67">
        <v>1745</v>
      </c>
      <c r="BB86" s="67" t="s">
        <v>177</v>
      </c>
      <c r="BC86" s="110">
        <v>43550</v>
      </c>
      <c r="BD86" s="81">
        <v>2019</v>
      </c>
      <c r="BE86" s="67"/>
      <c r="BF86" s="81">
        <v>2</v>
      </c>
      <c r="BG86" s="81">
        <v>0</v>
      </c>
      <c r="BH86" s="67" t="s">
        <v>4144</v>
      </c>
      <c r="BI86" s="111">
        <v>2</v>
      </c>
      <c r="BJ86" s="107"/>
      <c r="BK86" s="107">
        <v>0</v>
      </c>
      <c r="BL86" s="107"/>
      <c r="BM86" s="69"/>
      <c r="BN86" s="69"/>
      <c r="BO86" s="69"/>
      <c r="BP86" s="69"/>
      <c r="BQ86" s="69"/>
      <c r="BR86" s="69"/>
      <c r="BS86" s="69"/>
      <c r="BT86" s="69"/>
      <c r="BU86" s="69"/>
      <c r="BV86" s="69"/>
      <c r="BW86" s="69"/>
      <c r="BX86" s="69"/>
      <c r="BY86" s="69"/>
      <c r="BZ86" s="69"/>
      <c r="CA86" s="69"/>
      <c r="CB86" s="69"/>
      <c r="CC86" s="69"/>
      <c r="CD86" s="69"/>
      <c r="CE86" s="69"/>
      <c r="CF86" s="69"/>
      <c r="CG86" s="69"/>
      <c r="CH86" s="69"/>
      <c r="CI86" s="69"/>
      <c r="CJ86" s="69"/>
      <c r="CK86" s="69"/>
      <c r="CL86" s="69"/>
      <c r="CM86" s="69"/>
      <c r="CN86" s="69"/>
      <c r="CO86" s="111"/>
      <c r="CP86" s="69"/>
      <c r="CQ86" s="107"/>
      <c r="CR86" s="69"/>
      <c r="CS86" s="69"/>
      <c r="CT86" s="69"/>
      <c r="CU86" s="69"/>
      <c r="CV86" s="69"/>
      <c r="CW86" s="69"/>
      <c r="CX86" s="69"/>
      <c r="CY86" s="69"/>
      <c r="CZ86" s="69"/>
      <c r="DA86" s="69"/>
      <c r="DB86" s="69"/>
      <c r="DC86" s="69"/>
      <c r="DD86" s="69"/>
      <c r="DE86" s="69"/>
      <c r="DF86" s="69"/>
      <c r="DG86" s="69"/>
      <c r="DH86" s="69"/>
      <c r="DI86" s="69">
        <v>1745</v>
      </c>
      <c r="DJ86" s="67" t="s">
        <v>563</v>
      </c>
      <c r="DK86" s="67" t="s">
        <v>563</v>
      </c>
      <c r="DL86" s="67">
        <v>1745</v>
      </c>
      <c r="DM86" s="67">
        <v>1745</v>
      </c>
      <c r="DN86" s="67" t="s">
        <v>182</v>
      </c>
      <c r="DO86" s="67" t="s">
        <v>182</v>
      </c>
      <c r="DP86" s="67" t="s">
        <v>182</v>
      </c>
      <c r="DQ86" s="67">
        <v>1745</v>
      </c>
      <c r="DR86" s="67" t="s">
        <v>182</v>
      </c>
      <c r="DS86" s="67">
        <v>1745</v>
      </c>
      <c r="DT86" s="67">
        <v>1745</v>
      </c>
      <c r="DU86" s="110">
        <v>43405</v>
      </c>
      <c r="DV86" s="110">
        <v>43550</v>
      </c>
      <c r="DW86" s="110">
        <v>43405</v>
      </c>
      <c r="DX86" s="81">
        <v>2018</v>
      </c>
      <c r="DY86" s="110">
        <v>43550</v>
      </c>
      <c r="DZ86" s="67"/>
      <c r="EA86" s="67" t="s">
        <v>882</v>
      </c>
      <c r="EB86" s="81">
        <v>1</v>
      </c>
      <c r="EC86" s="81">
        <v>1</v>
      </c>
      <c r="ED86" s="81">
        <v>6</v>
      </c>
      <c r="EE86" s="67"/>
      <c r="EF86" s="79"/>
      <c r="EG86" s="79"/>
      <c r="EH86" s="110"/>
      <c r="EI86" s="110"/>
      <c r="EJ86" s="67"/>
      <c r="EK86" s="67"/>
      <c r="EL86" s="67"/>
      <c r="EM86" s="67"/>
      <c r="EN86" s="67">
        <v>2018</v>
      </c>
    </row>
    <row r="87" spans="1:144" x14ac:dyDescent="0.2">
      <c r="A87" s="81">
        <v>1</v>
      </c>
      <c r="B87" s="81">
        <v>98</v>
      </c>
      <c r="C87" s="68" t="s">
        <v>802</v>
      </c>
      <c r="D87" s="67" t="s">
        <v>802</v>
      </c>
      <c r="E87" s="67"/>
      <c r="F87" s="67" t="s">
        <v>802</v>
      </c>
      <c r="G87" s="67" t="s">
        <v>250</v>
      </c>
      <c r="H87" s="67" t="s">
        <v>156</v>
      </c>
      <c r="I87" s="67" t="s">
        <v>188</v>
      </c>
      <c r="J87" s="7">
        <v>43871</v>
      </c>
      <c r="K87" s="79">
        <v>43551</v>
      </c>
      <c r="L87" s="81">
        <v>2019</v>
      </c>
      <c r="M87" s="69" t="s">
        <v>803</v>
      </c>
      <c r="N87" s="69" t="s">
        <v>804</v>
      </c>
      <c r="O87" s="107">
        <v>1</v>
      </c>
      <c r="P87" s="69" t="s">
        <v>805</v>
      </c>
      <c r="Q87" s="69" t="s">
        <v>872</v>
      </c>
      <c r="R87" s="69" t="s">
        <v>162</v>
      </c>
      <c r="S87" s="69" t="s">
        <v>873</v>
      </c>
      <c r="T87" s="69" t="s">
        <v>874</v>
      </c>
      <c r="U87" s="107">
        <v>1</v>
      </c>
      <c r="V87" s="107">
        <v>1</v>
      </c>
      <c r="W87" s="69" t="s">
        <v>809</v>
      </c>
      <c r="X87" s="69" t="s">
        <v>555</v>
      </c>
      <c r="Y87" s="69" t="s">
        <v>883</v>
      </c>
      <c r="Z87" s="81">
        <v>1</v>
      </c>
      <c r="AA87" s="67" t="s">
        <v>884</v>
      </c>
      <c r="AB87" s="67" t="s">
        <v>884</v>
      </c>
      <c r="AC87" s="98">
        <v>0</v>
      </c>
      <c r="AD87" s="67" t="s">
        <v>885</v>
      </c>
      <c r="AE87" s="67"/>
      <c r="AF87" s="67" t="s">
        <v>169</v>
      </c>
      <c r="AG87" s="81">
        <v>1</v>
      </c>
      <c r="AH87" s="81"/>
      <c r="AI87" s="81">
        <v>2</v>
      </c>
      <c r="AJ87" s="81"/>
      <c r="AK87" s="81"/>
      <c r="AL87" s="81"/>
      <c r="AM87" s="71" t="s">
        <v>220</v>
      </c>
      <c r="AN87" s="71" t="s">
        <v>813</v>
      </c>
      <c r="AO87" s="71" t="s">
        <v>181</v>
      </c>
      <c r="AP87" s="71" t="s">
        <v>181</v>
      </c>
      <c r="AQ87" s="71" t="s">
        <v>181</v>
      </c>
      <c r="AR87" s="71" t="s">
        <v>4145</v>
      </c>
      <c r="AS87" s="71" t="s">
        <v>4145</v>
      </c>
      <c r="AT87" s="104">
        <v>2</v>
      </c>
      <c r="AU87" s="71"/>
      <c r="AV87" s="69" t="s">
        <v>559</v>
      </c>
      <c r="AW87" s="67"/>
      <c r="AX87" s="67" t="s">
        <v>560</v>
      </c>
      <c r="AY87" s="81">
        <v>1</v>
      </c>
      <c r="AZ87" s="69">
        <v>2800</v>
      </c>
      <c r="BA87" s="67">
        <v>2800</v>
      </c>
      <c r="BB87" s="67" t="s">
        <v>177</v>
      </c>
      <c r="BC87" s="110">
        <v>43550</v>
      </c>
      <c r="BD87" s="81">
        <v>2019</v>
      </c>
      <c r="BE87" s="67"/>
      <c r="BF87" s="81">
        <v>2</v>
      </c>
      <c r="BG87" s="81">
        <v>0</v>
      </c>
      <c r="BH87" s="67" t="s">
        <v>4144</v>
      </c>
      <c r="BI87" s="111">
        <v>2</v>
      </c>
      <c r="BJ87" s="107"/>
      <c r="BK87" s="107">
        <v>0</v>
      </c>
      <c r="BL87" s="107"/>
      <c r="BM87" s="69"/>
      <c r="BN87" s="69"/>
      <c r="BO87" s="69"/>
      <c r="BP87" s="69"/>
      <c r="BQ87" s="69"/>
      <c r="BR87" s="69"/>
      <c r="BS87" s="69"/>
      <c r="BT87" s="69"/>
      <c r="BU87" s="69"/>
      <c r="BV87" s="69"/>
      <c r="BW87" s="69"/>
      <c r="BX87" s="69"/>
      <c r="BY87" s="69"/>
      <c r="BZ87" s="69"/>
      <c r="CA87" s="69"/>
      <c r="CB87" s="69"/>
      <c r="CC87" s="69"/>
      <c r="CD87" s="69"/>
      <c r="CE87" s="69"/>
      <c r="CF87" s="69"/>
      <c r="CG87" s="69"/>
      <c r="CH87" s="69"/>
      <c r="CI87" s="69"/>
      <c r="CJ87" s="69"/>
      <c r="CK87" s="69"/>
      <c r="CL87" s="69"/>
      <c r="CM87" s="69"/>
      <c r="CN87" s="69"/>
      <c r="CO87" s="111"/>
      <c r="CP87" s="69"/>
      <c r="CQ87" s="107"/>
      <c r="CR87" s="69"/>
      <c r="CS87" s="69"/>
      <c r="CT87" s="69"/>
      <c r="CU87" s="69"/>
      <c r="CV87" s="69"/>
      <c r="CW87" s="69"/>
      <c r="CX87" s="69"/>
      <c r="CY87" s="69"/>
      <c r="CZ87" s="69"/>
      <c r="DA87" s="69"/>
      <c r="DB87" s="69"/>
      <c r="DC87" s="69"/>
      <c r="DD87" s="69"/>
      <c r="DE87" s="69"/>
      <c r="DF87" s="69"/>
      <c r="DG87" s="69"/>
      <c r="DH87" s="69"/>
      <c r="DI87" s="69">
        <v>2800</v>
      </c>
      <c r="DJ87" s="67" t="s">
        <v>563</v>
      </c>
      <c r="DK87" s="67" t="s">
        <v>563</v>
      </c>
      <c r="DL87" s="67">
        <v>2800</v>
      </c>
      <c r="DM87" s="67">
        <v>2800</v>
      </c>
      <c r="DN87" s="67" t="s">
        <v>182</v>
      </c>
      <c r="DO87" s="67" t="s">
        <v>182</v>
      </c>
      <c r="DP87" s="67" t="s">
        <v>182</v>
      </c>
      <c r="DQ87" s="67">
        <v>2800</v>
      </c>
      <c r="DR87" s="67" t="s">
        <v>182</v>
      </c>
      <c r="DS87" s="67">
        <v>2800</v>
      </c>
      <c r="DT87" s="67">
        <v>2800</v>
      </c>
      <c r="DU87" s="110">
        <v>43403</v>
      </c>
      <c r="DV87" s="110">
        <v>43550</v>
      </c>
      <c r="DW87" s="110">
        <v>43403</v>
      </c>
      <c r="DX87" s="81">
        <v>2018</v>
      </c>
      <c r="DY87" s="110">
        <v>43550</v>
      </c>
      <c r="DZ87" s="67"/>
      <c r="EA87" s="67" t="s">
        <v>886</v>
      </c>
      <c r="EB87" s="81">
        <v>1</v>
      </c>
      <c r="EC87" s="81">
        <v>1</v>
      </c>
      <c r="ED87" s="81">
        <v>6</v>
      </c>
      <c r="EE87" s="67"/>
      <c r="EF87" s="79"/>
      <c r="EG87" s="79"/>
      <c r="EH87" s="110"/>
      <c r="EI87" s="110"/>
      <c r="EJ87" s="67"/>
      <c r="EK87" s="67"/>
      <c r="EL87" s="67"/>
      <c r="EM87" s="67"/>
      <c r="EN87" s="67">
        <v>2018</v>
      </c>
    </row>
    <row r="88" spans="1:144" x14ac:dyDescent="0.2">
      <c r="A88" s="81">
        <v>1</v>
      </c>
      <c r="B88" s="81">
        <v>99</v>
      </c>
      <c r="C88" s="68" t="s">
        <v>2843</v>
      </c>
      <c r="D88" s="67" t="s">
        <v>2843</v>
      </c>
      <c r="E88" s="67" t="s">
        <v>2844</v>
      </c>
      <c r="F88" s="67"/>
      <c r="G88" s="67" t="s">
        <v>155</v>
      </c>
      <c r="H88" s="67" t="s">
        <v>156</v>
      </c>
      <c r="I88" s="72" t="s">
        <v>566</v>
      </c>
      <c r="J88" s="7">
        <v>43877</v>
      </c>
      <c r="K88" s="79">
        <v>43131</v>
      </c>
      <c r="L88" s="81">
        <v>2018</v>
      </c>
      <c r="M88" s="69" t="s">
        <v>2845</v>
      </c>
      <c r="N88" s="69" t="s">
        <v>2846</v>
      </c>
      <c r="O88" s="107">
        <v>1</v>
      </c>
      <c r="P88" s="69" t="s">
        <v>2847</v>
      </c>
      <c r="Q88" s="69" t="s">
        <v>2848</v>
      </c>
      <c r="R88" s="69" t="s">
        <v>162</v>
      </c>
      <c r="S88" s="69" t="s">
        <v>2849</v>
      </c>
      <c r="T88" s="69" t="s">
        <v>2850</v>
      </c>
      <c r="U88" s="107">
        <v>1</v>
      </c>
      <c r="V88" s="107">
        <v>1</v>
      </c>
      <c r="W88" s="69" t="s">
        <v>2851</v>
      </c>
      <c r="X88" s="69" t="s">
        <v>166</v>
      </c>
      <c r="Y88" s="69" t="s">
        <v>2851</v>
      </c>
      <c r="Z88" s="81">
        <v>1</v>
      </c>
      <c r="AA88" s="67" t="s">
        <v>2851</v>
      </c>
      <c r="AB88" s="67" t="s">
        <v>2851</v>
      </c>
      <c r="AC88" s="98">
        <v>4</v>
      </c>
      <c r="AD88" s="67" t="s">
        <v>2852</v>
      </c>
      <c r="AE88" s="67"/>
      <c r="AF88" s="67" t="s">
        <v>169</v>
      </c>
      <c r="AG88" s="81">
        <v>1</v>
      </c>
      <c r="AH88" s="81"/>
      <c r="AI88" s="81">
        <v>1</v>
      </c>
      <c r="AJ88" s="81">
        <v>246329</v>
      </c>
      <c r="AK88" s="81" t="s">
        <v>2853</v>
      </c>
      <c r="AL88" s="81"/>
      <c r="AM88" s="71" t="s">
        <v>170</v>
      </c>
      <c r="AN88" s="71" t="s">
        <v>171</v>
      </c>
      <c r="AO88" s="71" t="s">
        <v>172</v>
      </c>
      <c r="AP88" s="71" t="s">
        <v>172</v>
      </c>
      <c r="AQ88" s="71" t="s">
        <v>172</v>
      </c>
      <c r="AR88" s="71" t="s">
        <v>4144</v>
      </c>
      <c r="AS88" s="71" t="s">
        <v>4144</v>
      </c>
      <c r="AT88" s="104">
        <v>1</v>
      </c>
      <c r="AU88" s="71"/>
      <c r="AV88" s="69" t="s">
        <v>2854</v>
      </c>
      <c r="AW88" s="67" t="s">
        <v>174</v>
      </c>
      <c r="AX88" s="67" t="s">
        <v>175</v>
      </c>
      <c r="AY88" s="81">
        <v>1</v>
      </c>
      <c r="AZ88" s="69" t="s">
        <v>649</v>
      </c>
      <c r="BA88" s="67">
        <v>3750.5</v>
      </c>
      <c r="BB88" s="67" t="s">
        <v>177</v>
      </c>
      <c r="BC88" s="110">
        <v>43124</v>
      </c>
      <c r="BD88" s="81">
        <v>2018</v>
      </c>
      <c r="BE88" s="67"/>
      <c r="BF88" s="81">
        <v>2</v>
      </c>
      <c r="BG88" s="81">
        <v>0</v>
      </c>
      <c r="BH88" s="67" t="s">
        <v>4144</v>
      </c>
      <c r="BI88" s="111">
        <v>2</v>
      </c>
      <c r="BJ88" s="107"/>
      <c r="BK88" s="107">
        <v>0</v>
      </c>
      <c r="BL88" s="107"/>
      <c r="BM88" s="69"/>
      <c r="BN88" s="69"/>
      <c r="BO88" s="69"/>
      <c r="BP88" s="69"/>
      <c r="BQ88" s="69"/>
      <c r="BR88" s="69"/>
      <c r="BS88" s="69"/>
      <c r="BT88" s="69"/>
      <c r="BU88" s="69"/>
      <c r="BV88" s="69"/>
      <c r="BW88" s="69"/>
      <c r="BX88" s="69"/>
      <c r="BY88" s="69"/>
      <c r="BZ88" s="69"/>
      <c r="CA88" s="69"/>
      <c r="CB88" s="69"/>
      <c r="CC88" s="69"/>
      <c r="CD88" s="69"/>
      <c r="CE88" s="69"/>
      <c r="CF88" s="69"/>
      <c r="CG88" s="69"/>
      <c r="CH88" s="69"/>
      <c r="CI88" s="69"/>
      <c r="CJ88" s="69"/>
      <c r="CK88" s="69"/>
      <c r="CL88" s="69"/>
      <c r="CM88" s="69"/>
      <c r="CN88" s="69"/>
      <c r="CO88" s="111"/>
      <c r="CP88" s="69"/>
      <c r="CQ88" s="107"/>
      <c r="CR88" s="69"/>
      <c r="CS88" s="69"/>
      <c r="CT88" s="69"/>
      <c r="CU88" s="69"/>
      <c r="CV88" s="69"/>
      <c r="CW88" s="69"/>
      <c r="CX88" s="69"/>
      <c r="CY88" s="69"/>
      <c r="CZ88" s="69"/>
      <c r="DA88" s="69"/>
      <c r="DB88" s="69"/>
      <c r="DC88" s="69"/>
      <c r="DD88" s="69"/>
      <c r="DE88" s="69"/>
      <c r="DF88" s="69"/>
      <c r="DG88" s="69"/>
      <c r="DH88" s="69"/>
      <c r="DI88" s="69" t="s">
        <v>649</v>
      </c>
      <c r="DJ88" s="67">
        <v>3750.5</v>
      </c>
      <c r="DK88" s="67">
        <v>3750.5</v>
      </c>
      <c r="DL88" s="67">
        <v>3750.5</v>
      </c>
      <c r="DM88" s="67">
        <v>3750.5</v>
      </c>
      <c r="DN88" s="67" t="s">
        <v>182</v>
      </c>
      <c r="DO88" s="67" t="s">
        <v>182</v>
      </c>
      <c r="DP88" s="67" t="s">
        <v>182</v>
      </c>
      <c r="DQ88" s="67">
        <v>3750.5</v>
      </c>
      <c r="DR88" s="67" t="s">
        <v>182</v>
      </c>
      <c r="DS88" s="67">
        <v>3750.5</v>
      </c>
      <c r="DT88" s="67">
        <v>3750.5</v>
      </c>
      <c r="DU88" s="110">
        <v>43109</v>
      </c>
      <c r="DV88" s="110">
        <v>43124</v>
      </c>
      <c r="DW88" s="110">
        <v>43109</v>
      </c>
      <c r="DX88" s="81">
        <v>2018</v>
      </c>
      <c r="DY88" s="110">
        <v>43124</v>
      </c>
      <c r="DZ88" s="67"/>
      <c r="EA88" s="67" t="s">
        <v>2855</v>
      </c>
      <c r="EB88" s="81">
        <v>1</v>
      </c>
      <c r="EC88" s="81">
        <v>1</v>
      </c>
      <c r="ED88" s="81">
        <v>9</v>
      </c>
      <c r="EE88" s="67"/>
      <c r="EF88" s="79">
        <v>43109</v>
      </c>
      <c r="EG88" s="79">
        <v>43473</v>
      </c>
      <c r="EH88" s="110">
        <v>43109</v>
      </c>
      <c r="EI88" s="110">
        <v>43473</v>
      </c>
      <c r="EJ88" s="67"/>
      <c r="EK88" s="67"/>
      <c r="EL88" s="67"/>
      <c r="EM88" s="67"/>
      <c r="EN88" s="67">
        <v>2018</v>
      </c>
    </row>
    <row r="89" spans="1:144" x14ac:dyDescent="0.2">
      <c r="A89" s="81">
        <v>1</v>
      </c>
      <c r="B89" s="81">
        <v>100</v>
      </c>
      <c r="C89" s="68" t="s">
        <v>1811</v>
      </c>
      <c r="D89" s="67" t="s">
        <v>1811</v>
      </c>
      <c r="E89" s="67" t="s">
        <v>1812</v>
      </c>
      <c r="F89" s="67"/>
      <c r="G89" s="67" t="s">
        <v>155</v>
      </c>
      <c r="H89" s="67" t="s">
        <v>156</v>
      </c>
      <c r="I89" s="67" t="s">
        <v>566</v>
      </c>
      <c r="J89" s="7">
        <v>43874</v>
      </c>
      <c r="K89" s="79">
        <v>42823</v>
      </c>
      <c r="L89" s="81">
        <v>2017</v>
      </c>
      <c r="M89" s="69" t="s">
        <v>1813</v>
      </c>
      <c r="N89" s="69" t="s">
        <v>1814</v>
      </c>
      <c r="O89" s="107">
        <v>1</v>
      </c>
      <c r="P89" s="69" t="s">
        <v>1815</v>
      </c>
      <c r="Q89" s="69" t="s">
        <v>1252</v>
      </c>
      <c r="R89" s="69" t="s">
        <v>162</v>
      </c>
      <c r="S89" s="69" t="s">
        <v>1253</v>
      </c>
      <c r="T89" s="69" t="s">
        <v>1254</v>
      </c>
      <c r="U89" s="107">
        <v>1</v>
      </c>
      <c r="V89" s="107">
        <v>1</v>
      </c>
      <c r="W89" s="69" t="s">
        <v>1816</v>
      </c>
      <c r="X89" s="69" t="s">
        <v>166</v>
      </c>
      <c r="Y89" s="69" t="s">
        <v>1816</v>
      </c>
      <c r="Z89" s="81">
        <v>1</v>
      </c>
      <c r="AA89" s="67" t="s">
        <v>1816</v>
      </c>
      <c r="AB89" s="67" t="s">
        <v>1816</v>
      </c>
      <c r="AC89" s="98">
        <v>0</v>
      </c>
      <c r="AD89" s="67" t="s">
        <v>1817</v>
      </c>
      <c r="AE89" s="67"/>
      <c r="AF89" s="67" t="s">
        <v>169</v>
      </c>
      <c r="AG89" s="81">
        <v>1</v>
      </c>
      <c r="AH89" s="81"/>
      <c r="AI89" s="81">
        <v>1</v>
      </c>
      <c r="AJ89" s="81">
        <v>1144022</v>
      </c>
      <c r="AK89" s="81" t="s">
        <v>1818</v>
      </c>
      <c r="AL89" s="81"/>
      <c r="AM89" s="71" t="s">
        <v>170</v>
      </c>
      <c r="AN89" s="71" t="s">
        <v>171</v>
      </c>
      <c r="AO89" s="71" t="s">
        <v>172</v>
      </c>
      <c r="AP89" s="71" t="s">
        <v>172</v>
      </c>
      <c r="AQ89" s="71" t="s">
        <v>172</v>
      </c>
      <c r="AR89" s="71" t="s">
        <v>4144</v>
      </c>
      <c r="AS89" s="71" t="s">
        <v>4144</v>
      </c>
      <c r="AT89" s="104">
        <v>1</v>
      </c>
      <c r="AU89" s="71"/>
      <c r="AV89" s="69" t="s">
        <v>1819</v>
      </c>
      <c r="AW89" s="67" t="s">
        <v>174</v>
      </c>
      <c r="AX89" s="67" t="s">
        <v>175</v>
      </c>
      <c r="AY89" s="81">
        <v>1</v>
      </c>
      <c r="AZ89" s="69" t="s">
        <v>472</v>
      </c>
      <c r="BA89" s="67">
        <v>22254.372586872585</v>
      </c>
      <c r="BB89" s="67" t="s">
        <v>177</v>
      </c>
      <c r="BC89" s="110">
        <v>42794</v>
      </c>
      <c r="BD89" s="81">
        <v>2017</v>
      </c>
      <c r="BE89" s="67"/>
      <c r="BF89" s="81">
        <v>2</v>
      </c>
      <c r="BG89" s="81">
        <v>0</v>
      </c>
      <c r="BH89" s="67" t="s">
        <v>4144</v>
      </c>
      <c r="BI89" s="111">
        <v>2</v>
      </c>
      <c r="BJ89" s="107"/>
      <c r="BK89" s="107">
        <v>0</v>
      </c>
      <c r="BL89" s="107"/>
      <c r="BM89" s="69"/>
      <c r="BN89" s="69"/>
      <c r="BO89" s="69"/>
      <c r="BP89" s="69"/>
      <c r="BQ89" s="69"/>
      <c r="BR89" s="69"/>
      <c r="BS89" s="69"/>
      <c r="BT89" s="69"/>
      <c r="BU89" s="69"/>
      <c r="BV89" s="69"/>
      <c r="BW89" s="69"/>
      <c r="BX89" s="69"/>
      <c r="BY89" s="69"/>
      <c r="BZ89" s="69"/>
      <c r="CA89" s="69"/>
      <c r="CB89" s="69"/>
      <c r="CC89" s="69"/>
      <c r="CD89" s="69"/>
      <c r="CE89" s="69"/>
      <c r="CF89" s="69"/>
      <c r="CG89" s="69"/>
      <c r="CH89" s="69"/>
      <c r="CI89" s="69"/>
      <c r="CJ89" s="69"/>
      <c r="CK89" s="69"/>
      <c r="CL89" s="69"/>
      <c r="CM89" s="69"/>
      <c r="CN89" s="69"/>
      <c r="CO89" s="111"/>
      <c r="CP89" s="69"/>
      <c r="CQ89" s="107"/>
      <c r="CR89" s="69"/>
      <c r="CS89" s="69"/>
      <c r="CT89" s="69"/>
      <c r="CU89" s="69"/>
      <c r="CV89" s="69"/>
      <c r="CW89" s="69"/>
      <c r="CX89" s="69"/>
      <c r="CY89" s="69"/>
      <c r="CZ89" s="69"/>
      <c r="DA89" s="69"/>
      <c r="DB89" s="69"/>
      <c r="DC89" s="69"/>
      <c r="DD89" s="69"/>
      <c r="DE89" s="69"/>
      <c r="DF89" s="69"/>
      <c r="DG89" s="69"/>
      <c r="DH89" s="69"/>
      <c r="DI89" s="69" t="s">
        <v>472</v>
      </c>
      <c r="DJ89" s="67">
        <v>21750.5</v>
      </c>
      <c r="DK89" s="67">
        <v>21750.5</v>
      </c>
      <c r="DL89" s="67">
        <v>21750.5</v>
      </c>
      <c r="DM89" s="67">
        <v>21750.5</v>
      </c>
      <c r="DN89" s="67" t="s">
        <v>182</v>
      </c>
      <c r="DO89" s="67" t="s">
        <v>182</v>
      </c>
      <c r="DP89" s="67">
        <v>22254.372586872585</v>
      </c>
      <c r="DQ89" s="67" t="s">
        <v>182</v>
      </c>
      <c r="DR89" s="67" t="s">
        <v>182</v>
      </c>
      <c r="DS89" s="67">
        <v>22254.372586872585</v>
      </c>
      <c r="DT89" s="67">
        <v>22254.372586872585</v>
      </c>
      <c r="DU89" s="110">
        <v>42773</v>
      </c>
      <c r="DV89" s="110">
        <v>42794</v>
      </c>
      <c r="DW89" s="110">
        <v>42773</v>
      </c>
      <c r="DX89" s="81">
        <v>2017</v>
      </c>
      <c r="DY89" s="110">
        <v>42794</v>
      </c>
      <c r="DZ89" s="67"/>
      <c r="EA89" s="67" t="s">
        <v>1820</v>
      </c>
      <c r="EB89" s="81">
        <v>1</v>
      </c>
      <c r="EC89" s="81">
        <v>1</v>
      </c>
      <c r="ED89" s="81">
        <v>2</v>
      </c>
      <c r="EE89" s="67"/>
      <c r="EF89" s="79">
        <v>42773</v>
      </c>
      <c r="EG89" s="79">
        <v>43137</v>
      </c>
      <c r="EH89" s="110">
        <v>42773</v>
      </c>
      <c r="EI89" s="110">
        <v>43137</v>
      </c>
      <c r="EJ89" s="67"/>
      <c r="EK89" s="67"/>
      <c r="EL89" s="67"/>
      <c r="EM89" s="67"/>
      <c r="EN89" s="67">
        <v>2017</v>
      </c>
    </row>
    <row r="90" spans="1:144" x14ac:dyDescent="0.2">
      <c r="A90" s="81">
        <v>1</v>
      </c>
      <c r="B90" s="81">
        <v>101</v>
      </c>
      <c r="C90" s="68" t="s">
        <v>1811</v>
      </c>
      <c r="D90" s="67" t="s">
        <v>1811</v>
      </c>
      <c r="E90" s="67" t="s">
        <v>1812</v>
      </c>
      <c r="F90" s="67"/>
      <c r="G90" s="67" t="s">
        <v>155</v>
      </c>
      <c r="H90" s="67" t="s">
        <v>156</v>
      </c>
      <c r="I90" s="67" t="s">
        <v>566</v>
      </c>
      <c r="J90" s="7">
        <v>43874</v>
      </c>
      <c r="K90" s="79">
        <v>43006</v>
      </c>
      <c r="L90" s="81">
        <v>2017</v>
      </c>
      <c r="M90" s="69" t="s">
        <v>1813</v>
      </c>
      <c r="N90" s="69" t="s">
        <v>1814</v>
      </c>
      <c r="O90" s="107">
        <v>1</v>
      </c>
      <c r="P90" s="69" t="s">
        <v>1815</v>
      </c>
      <c r="Q90" s="69" t="s">
        <v>1821</v>
      </c>
      <c r="R90" s="69" t="s">
        <v>162</v>
      </c>
      <c r="S90" s="69" t="s">
        <v>1822</v>
      </c>
      <c r="T90" s="69" t="s">
        <v>1823</v>
      </c>
      <c r="U90" s="107">
        <v>1</v>
      </c>
      <c r="V90" s="107">
        <v>1</v>
      </c>
      <c r="W90" s="69" t="s">
        <v>1816</v>
      </c>
      <c r="X90" s="69" t="s">
        <v>166</v>
      </c>
      <c r="Y90" s="69" t="s">
        <v>1816</v>
      </c>
      <c r="Z90" s="81">
        <v>1</v>
      </c>
      <c r="AA90" s="67" t="s">
        <v>1816</v>
      </c>
      <c r="AB90" s="67" t="s">
        <v>1816</v>
      </c>
      <c r="AC90" s="98">
        <v>0</v>
      </c>
      <c r="AD90" s="67" t="s">
        <v>1817</v>
      </c>
      <c r="AE90" s="67"/>
      <c r="AF90" s="67" t="s">
        <v>169</v>
      </c>
      <c r="AG90" s="81">
        <v>1</v>
      </c>
      <c r="AH90" s="81"/>
      <c r="AI90" s="81">
        <v>1</v>
      </c>
      <c r="AJ90" s="81">
        <v>1144022</v>
      </c>
      <c r="AK90" s="81" t="s">
        <v>1818</v>
      </c>
      <c r="AL90" s="81"/>
      <c r="AM90" s="71" t="s">
        <v>170</v>
      </c>
      <c r="AN90" s="71" t="s">
        <v>171</v>
      </c>
      <c r="AO90" s="71" t="s">
        <v>172</v>
      </c>
      <c r="AP90" s="71" t="s">
        <v>172</v>
      </c>
      <c r="AQ90" s="71" t="s">
        <v>172</v>
      </c>
      <c r="AR90" s="71" t="s">
        <v>4144</v>
      </c>
      <c r="AS90" s="71" t="s">
        <v>4144</v>
      </c>
      <c r="AT90" s="104">
        <v>1</v>
      </c>
      <c r="AU90" s="71"/>
      <c r="AV90" s="69" t="s">
        <v>1586</v>
      </c>
      <c r="AW90" s="67" t="s">
        <v>174</v>
      </c>
      <c r="AX90" s="67" t="s">
        <v>175</v>
      </c>
      <c r="AY90" s="81">
        <v>1</v>
      </c>
      <c r="AZ90" s="69" t="s">
        <v>472</v>
      </c>
      <c r="BA90" s="67">
        <v>22254.372586872585</v>
      </c>
      <c r="BB90" s="67" t="s">
        <v>177</v>
      </c>
      <c r="BC90" s="110">
        <v>42935</v>
      </c>
      <c r="BD90" s="81">
        <v>2017</v>
      </c>
      <c r="BE90" s="67"/>
      <c r="BF90" s="81">
        <v>2</v>
      </c>
      <c r="BG90" s="81">
        <v>0</v>
      </c>
      <c r="BH90" s="67" t="s">
        <v>4144</v>
      </c>
      <c r="BI90" s="111">
        <v>2</v>
      </c>
      <c r="BJ90" s="107"/>
      <c r="BK90" s="107">
        <v>0</v>
      </c>
      <c r="BL90" s="107"/>
      <c r="BM90" s="69"/>
      <c r="BN90" s="69"/>
      <c r="BO90" s="69"/>
      <c r="BP90" s="69"/>
      <c r="BQ90" s="69"/>
      <c r="BR90" s="69"/>
      <c r="BS90" s="69"/>
      <c r="BT90" s="69"/>
      <c r="BU90" s="69"/>
      <c r="BV90" s="69"/>
      <c r="BW90" s="69"/>
      <c r="BX90" s="69"/>
      <c r="BY90" s="69"/>
      <c r="BZ90" s="69"/>
      <c r="CA90" s="69"/>
      <c r="CB90" s="69"/>
      <c r="CC90" s="69"/>
      <c r="CD90" s="69"/>
      <c r="CE90" s="69"/>
      <c r="CF90" s="69"/>
      <c r="CG90" s="69"/>
      <c r="CH90" s="69"/>
      <c r="CI90" s="69"/>
      <c r="CJ90" s="69"/>
      <c r="CK90" s="69"/>
      <c r="CL90" s="69"/>
      <c r="CM90" s="69"/>
      <c r="CN90" s="69"/>
      <c r="CO90" s="111"/>
      <c r="CP90" s="69"/>
      <c r="CQ90" s="107"/>
      <c r="CR90" s="69"/>
      <c r="CS90" s="69"/>
      <c r="CT90" s="69"/>
      <c r="CU90" s="69"/>
      <c r="CV90" s="69"/>
      <c r="CW90" s="69"/>
      <c r="CX90" s="69"/>
      <c r="CY90" s="69"/>
      <c r="CZ90" s="69"/>
      <c r="DA90" s="69"/>
      <c r="DB90" s="69"/>
      <c r="DC90" s="69"/>
      <c r="DD90" s="69"/>
      <c r="DE90" s="69"/>
      <c r="DF90" s="69"/>
      <c r="DG90" s="69"/>
      <c r="DH90" s="69"/>
      <c r="DI90" s="69" t="s">
        <v>472</v>
      </c>
      <c r="DJ90" s="67">
        <v>21750.5</v>
      </c>
      <c r="DK90" s="67">
        <v>21750.5</v>
      </c>
      <c r="DL90" s="67">
        <v>21750.5</v>
      </c>
      <c r="DM90" s="67">
        <v>21750.5</v>
      </c>
      <c r="DN90" s="67" t="s">
        <v>182</v>
      </c>
      <c r="DO90" s="67" t="s">
        <v>182</v>
      </c>
      <c r="DP90" s="67">
        <v>22254.372586872585</v>
      </c>
      <c r="DQ90" s="67" t="s">
        <v>182</v>
      </c>
      <c r="DR90" s="67" t="s">
        <v>182</v>
      </c>
      <c r="DS90" s="67">
        <v>22254.372586872585</v>
      </c>
      <c r="DT90" s="67">
        <v>22254.372586872585</v>
      </c>
      <c r="DU90" s="110">
        <v>42934</v>
      </c>
      <c r="DV90" s="110">
        <v>42935</v>
      </c>
      <c r="DW90" s="110">
        <v>42934</v>
      </c>
      <c r="DX90" s="81">
        <v>2017</v>
      </c>
      <c r="DY90" s="110">
        <v>42935</v>
      </c>
      <c r="DZ90" s="67"/>
      <c r="EA90" s="67" t="s">
        <v>1824</v>
      </c>
      <c r="EB90" s="81">
        <v>1</v>
      </c>
      <c r="EC90" s="81">
        <v>1</v>
      </c>
      <c r="ED90" s="81">
        <v>10</v>
      </c>
      <c r="EE90" s="67"/>
      <c r="EF90" s="79">
        <v>42934</v>
      </c>
      <c r="EG90" s="79">
        <v>43298</v>
      </c>
      <c r="EH90" s="110">
        <v>42934</v>
      </c>
      <c r="EI90" s="110">
        <v>43298</v>
      </c>
      <c r="EJ90" s="67"/>
      <c r="EK90" s="67"/>
      <c r="EL90" s="67"/>
      <c r="EM90" s="67"/>
      <c r="EN90" s="67">
        <v>2017</v>
      </c>
    </row>
    <row r="91" spans="1:144" x14ac:dyDescent="0.2">
      <c r="A91" s="81">
        <v>1</v>
      </c>
      <c r="B91" s="81">
        <v>102</v>
      </c>
      <c r="C91" s="68" t="s">
        <v>1811</v>
      </c>
      <c r="D91" s="67" t="s">
        <v>1811</v>
      </c>
      <c r="E91" s="67" t="s">
        <v>1812</v>
      </c>
      <c r="F91" s="67"/>
      <c r="G91" s="67" t="s">
        <v>155</v>
      </c>
      <c r="H91" s="67" t="s">
        <v>156</v>
      </c>
      <c r="I91" s="67" t="s">
        <v>566</v>
      </c>
      <c r="J91" s="7">
        <v>43874</v>
      </c>
      <c r="K91" s="79">
        <v>43425</v>
      </c>
      <c r="L91" s="81">
        <v>2018</v>
      </c>
      <c r="M91" s="69" t="s">
        <v>1813</v>
      </c>
      <c r="N91" s="69" t="s">
        <v>1814</v>
      </c>
      <c r="O91" s="107">
        <v>1</v>
      </c>
      <c r="P91" s="69" t="s">
        <v>1815</v>
      </c>
      <c r="Q91" s="69" t="s">
        <v>1821</v>
      </c>
      <c r="R91" s="69" t="s">
        <v>162</v>
      </c>
      <c r="S91" s="69" t="s">
        <v>1825</v>
      </c>
      <c r="T91" s="69" t="s">
        <v>1823</v>
      </c>
      <c r="U91" s="107">
        <v>1</v>
      </c>
      <c r="V91" s="107">
        <v>1</v>
      </c>
      <c r="W91" s="69" t="s">
        <v>1816</v>
      </c>
      <c r="X91" s="69" t="s">
        <v>166</v>
      </c>
      <c r="Y91" s="69" t="s">
        <v>1816</v>
      </c>
      <c r="Z91" s="81">
        <v>1</v>
      </c>
      <c r="AA91" s="67" t="s">
        <v>1816</v>
      </c>
      <c r="AB91" s="67" t="s">
        <v>1816</v>
      </c>
      <c r="AC91" s="98">
        <v>0</v>
      </c>
      <c r="AD91" s="67" t="s">
        <v>1817</v>
      </c>
      <c r="AE91" s="67"/>
      <c r="AF91" s="67" t="s">
        <v>169</v>
      </c>
      <c r="AG91" s="81">
        <v>1</v>
      </c>
      <c r="AH91" s="81"/>
      <c r="AI91" s="81">
        <v>1</v>
      </c>
      <c r="AJ91" s="81">
        <v>1144022</v>
      </c>
      <c r="AK91" s="81" t="s">
        <v>1818</v>
      </c>
      <c r="AL91" s="81"/>
      <c r="AM91" s="71" t="s">
        <v>170</v>
      </c>
      <c r="AN91" s="71" t="s">
        <v>171</v>
      </c>
      <c r="AO91" s="71" t="s">
        <v>172</v>
      </c>
      <c r="AP91" s="71" t="s">
        <v>172</v>
      </c>
      <c r="AQ91" s="71" t="s">
        <v>172</v>
      </c>
      <c r="AR91" s="71" t="s">
        <v>4144</v>
      </c>
      <c r="AS91" s="71" t="s">
        <v>4144</v>
      </c>
      <c r="AT91" s="104">
        <v>1</v>
      </c>
      <c r="AU91" s="71"/>
      <c r="AV91" s="69" t="s">
        <v>800</v>
      </c>
      <c r="AW91" s="67" t="s">
        <v>174</v>
      </c>
      <c r="AX91" s="67" t="s">
        <v>175</v>
      </c>
      <c r="AY91" s="81">
        <v>1</v>
      </c>
      <c r="AZ91" s="69" t="s">
        <v>472</v>
      </c>
      <c r="BA91" s="67">
        <v>21750.5</v>
      </c>
      <c r="BB91" s="67" t="s">
        <v>177</v>
      </c>
      <c r="BC91" s="110">
        <v>43416</v>
      </c>
      <c r="BD91" s="81">
        <v>2018</v>
      </c>
      <c r="BE91" s="67"/>
      <c r="BF91" s="81">
        <v>2</v>
      </c>
      <c r="BG91" s="81">
        <v>0</v>
      </c>
      <c r="BH91" s="67" t="s">
        <v>4144</v>
      </c>
      <c r="BI91" s="111">
        <v>2</v>
      </c>
      <c r="BJ91" s="107"/>
      <c r="BK91" s="107">
        <v>0</v>
      </c>
      <c r="BL91" s="107"/>
      <c r="BM91" s="69"/>
      <c r="BN91" s="69"/>
      <c r="BO91" s="69"/>
      <c r="BP91" s="69"/>
      <c r="BQ91" s="69"/>
      <c r="BR91" s="69"/>
      <c r="BS91" s="69"/>
      <c r="BT91" s="69"/>
      <c r="BU91" s="69"/>
      <c r="BV91" s="69"/>
      <c r="BW91" s="69"/>
      <c r="BX91" s="69"/>
      <c r="BY91" s="69"/>
      <c r="BZ91" s="69"/>
      <c r="CA91" s="69"/>
      <c r="CB91" s="69"/>
      <c r="CC91" s="69"/>
      <c r="CD91" s="69"/>
      <c r="CE91" s="69"/>
      <c r="CF91" s="69"/>
      <c r="CG91" s="69"/>
      <c r="CH91" s="69"/>
      <c r="CI91" s="69"/>
      <c r="CJ91" s="69"/>
      <c r="CK91" s="69"/>
      <c r="CL91" s="69"/>
      <c r="CM91" s="69"/>
      <c r="CN91" s="69"/>
      <c r="CO91" s="111"/>
      <c r="CP91" s="69"/>
      <c r="CQ91" s="107"/>
      <c r="CR91" s="69"/>
      <c r="CS91" s="69"/>
      <c r="CT91" s="69"/>
      <c r="CU91" s="69"/>
      <c r="CV91" s="69"/>
      <c r="CW91" s="69"/>
      <c r="CX91" s="69"/>
      <c r="CY91" s="69"/>
      <c r="CZ91" s="69"/>
      <c r="DA91" s="69"/>
      <c r="DB91" s="69"/>
      <c r="DC91" s="69"/>
      <c r="DD91" s="69"/>
      <c r="DE91" s="69"/>
      <c r="DF91" s="69"/>
      <c r="DG91" s="69"/>
      <c r="DH91" s="69"/>
      <c r="DI91" s="69" t="s">
        <v>472</v>
      </c>
      <c r="DJ91" s="67">
        <v>21750.5</v>
      </c>
      <c r="DK91" s="67">
        <v>21750.5</v>
      </c>
      <c r="DL91" s="67">
        <v>21750.5</v>
      </c>
      <c r="DM91" s="67">
        <v>21750.5</v>
      </c>
      <c r="DN91" s="67" t="s">
        <v>182</v>
      </c>
      <c r="DO91" s="67" t="s">
        <v>182</v>
      </c>
      <c r="DP91" s="67" t="s">
        <v>182</v>
      </c>
      <c r="DQ91" s="67">
        <v>21750.5</v>
      </c>
      <c r="DR91" s="67" t="s">
        <v>182</v>
      </c>
      <c r="DS91" s="67">
        <v>21750.5</v>
      </c>
      <c r="DT91" s="67">
        <v>21750.5</v>
      </c>
      <c r="DU91" s="110">
        <v>43299</v>
      </c>
      <c r="DV91" s="110">
        <v>43416</v>
      </c>
      <c r="DW91" s="110">
        <v>43299</v>
      </c>
      <c r="DX91" s="81">
        <v>2018</v>
      </c>
      <c r="DY91" s="110">
        <v>43416</v>
      </c>
      <c r="DZ91" s="67"/>
      <c r="EA91" s="67" t="s">
        <v>1826</v>
      </c>
      <c r="EB91" s="81">
        <v>1</v>
      </c>
      <c r="EC91" s="81">
        <v>1</v>
      </c>
      <c r="ED91" s="81">
        <v>8</v>
      </c>
      <c r="EE91" s="67"/>
      <c r="EF91" s="79">
        <v>43299</v>
      </c>
      <c r="EG91" s="79">
        <v>43663</v>
      </c>
      <c r="EH91" s="110">
        <v>43299</v>
      </c>
      <c r="EI91" s="110">
        <v>43663</v>
      </c>
      <c r="EJ91" s="67"/>
      <c r="EK91" s="67"/>
      <c r="EL91" s="67"/>
      <c r="EM91" s="67"/>
      <c r="EN91" s="67">
        <v>2018</v>
      </c>
    </row>
    <row r="92" spans="1:144" x14ac:dyDescent="0.2">
      <c r="A92" s="81">
        <v>1</v>
      </c>
      <c r="B92" s="81">
        <v>103</v>
      </c>
      <c r="C92" s="68" t="s">
        <v>1827</v>
      </c>
      <c r="D92" s="67" t="s">
        <v>1827</v>
      </c>
      <c r="E92" s="67"/>
      <c r="F92" s="67" t="s">
        <v>802</v>
      </c>
      <c r="G92" s="67" t="s">
        <v>250</v>
      </c>
      <c r="H92" s="67" t="s">
        <v>156</v>
      </c>
      <c r="I92" s="67" t="s">
        <v>188</v>
      </c>
      <c r="J92" s="7">
        <v>43874</v>
      </c>
      <c r="K92" s="79">
        <v>43047</v>
      </c>
      <c r="L92" s="81">
        <v>2017</v>
      </c>
      <c r="M92" s="69" t="s">
        <v>1828</v>
      </c>
      <c r="N92" s="69" t="s">
        <v>1829</v>
      </c>
      <c r="O92" s="107">
        <v>1</v>
      </c>
      <c r="P92" s="69" t="s">
        <v>1830</v>
      </c>
      <c r="Q92" s="69" t="s">
        <v>797</v>
      </c>
      <c r="R92" s="69" t="s">
        <v>162</v>
      </c>
      <c r="S92" s="69" t="s">
        <v>798</v>
      </c>
      <c r="T92" s="69" t="s">
        <v>799</v>
      </c>
      <c r="U92" s="107">
        <v>1</v>
      </c>
      <c r="V92" s="107">
        <v>2</v>
      </c>
      <c r="W92" s="69" t="s">
        <v>1831</v>
      </c>
      <c r="X92" s="69" t="s">
        <v>166</v>
      </c>
      <c r="Y92" s="69" t="s">
        <v>1832</v>
      </c>
      <c r="Z92" s="81">
        <v>1</v>
      </c>
      <c r="AA92" s="67" t="s">
        <v>1833</v>
      </c>
      <c r="AB92" s="75" t="s">
        <v>1833</v>
      </c>
      <c r="AC92" s="98">
        <v>4</v>
      </c>
      <c r="AD92" s="67" t="s">
        <v>1834</v>
      </c>
      <c r="AE92" s="67"/>
      <c r="AF92" s="67" t="s">
        <v>169</v>
      </c>
      <c r="AG92" s="81">
        <v>1</v>
      </c>
      <c r="AH92" s="81"/>
      <c r="AI92" s="81">
        <v>1</v>
      </c>
      <c r="AJ92" s="81">
        <v>1107328</v>
      </c>
      <c r="AK92" s="81" t="s">
        <v>1835</v>
      </c>
      <c r="AL92" s="81"/>
      <c r="AM92" s="71" t="s">
        <v>170</v>
      </c>
      <c r="AN92" s="71" t="s">
        <v>171</v>
      </c>
      <c r="AO92" s="71" t="s">
        <v>172</v>
      </c>
      <c r="AP92" s="71" t="s">
        <v>172</v>
      </c>
      <c r="AQ92" s="71" t="s">
        <v>172</v>
      </c>
      <c r="AR92" s="71" t="s">
        <v>4144</v>
      </c>
      <c r="AS92" s="71" t="s">
        <v>4144</v>
      </c>
      <c r="AT92" s="104">
        <v>1</v>
      </c>
      <c r="AU92" s="71"/>
      <c r="AV92" s="69" t="s">
        <v>1836</v>
      </c>
      <c r="AW92" s="67" t="s">
        <v>427</v>
      </c>
      <c r="AX92" s="67" t="s">
        <v>175</v>
      </c>
      <c r="AY92" s="81">
        <v>1</v>
      </c>
      <c r="AZ92" s="69" t="s">
        <v>314</v>
      </c>
      <c r="BA92" s="67">
        <v>2302.635135135135</v>
      </c>
      <c r="BB92" s="67" t="s">
        <v>177</v>
      </c>
      <c r="BC92" s="110">
        <v>43020</v>
      </c>
      <c r="BD92" s="81">
        <v>2017</v>
      </c>
      <c r="BE92" s="67"/>
      <c r="BF92" s="81">
        <v>2</v>
      </c>
      <c r="BG92" s="81">
        <v>0</v>
      </c>
      <c r="BH92" s="67" t="s">
        <v>4144</v>
      </c>
      <c r="BI92" s="111">
        <v>2</v>
      </c>
      <c r="BJ92" s="107"/>
      <c r="BK92" s="107">
        <v>0</v>
      </c>
      <c r="BL92" s="107"/>
      <c r="BM92" s="69"/>
      <c r="BN92" s="69"/>
      <c r="BO92" s="69"/>
      <c r="BP92" s="69"/>
      <c r="BQ92" s="69"/>
      <c r="BR92" s="69"/>
      <c r="BS92" s="69"/>
      <c r="BT92" s="69"/>
      <c r="BU92" s="69"/>
      <c r="BV92" s="69"/>
      <c r="BW92" s="69"/>
      <c r="BX92" s="69"/>
      <c r="BY92" s="69"/>
      <c r="BZ92" s="69"/>
      <c r="CA92" s="69"/>
      <c r="CB92" s="69"/>
      <c r="CC92" s="69"/>
      <c r="CD92" s="69"/>
      <c r="CE92" s="69"/>
      <c r="CF92" s="69"/>
      <c r="CG92" s="69"/>
      <c r="CH92" s="69"/>
      <c r="CI92" s="69"/>
      <c r="CJ92" s="69"/>
      <c r="CK92" s="69"/>
      <c r="CL92" s="69"/>
      <c r="CM92" s="69"/>
      <c r="CN92" s="69"/>
      <c r="CO92" s="111"/>
      <c r="CP92" s="69"/>
      <c r="CQ92" s="107"/>
      <c r="CR92" s="69"/>
      <c r="CS92" s="69"/>
      <c r="CT92" s="69"/>
      <c r="CU92" s="69"/>
      <c r="CV92" s="69"/>
      <c r="CW92" s="69"/>
      <c r="CX92" s="69"/>
      <c r="CY92" s="69"/>
      <c r="CZ92" s="69"/>
      <c r="DA92" s="69"/>
      <c r="DB92" s="69"/>
      <c r="DC92" s="69"/>
      <c r="DD92" s="69"/>
      <c r="DE92" s="69"/>
      <c r="DF92" s="69"/>
      <c r="DG92" s="69"/>
      <c r="DH92" s="69"/>
      <c r="DI92" s="69" t="s">
        <v>314</v>
      </c>
      <c r="DJ92" s="67">
        <v>2250.5</v>
      </c>
      <c r="DK92" s="67">
        <v>2250.5</v>
      </c>
      <c r="DL92" s="67">
        <v>2250.5</v>
      </c>
      <c r="DM92" s="67">
        <v>2250.5</v>
      </c>
      <c r="DN92" s="67" t="s">
        <v>182</v>
      </c>
      <c r="DO92" s="67" t="s">
        <v>182</v>
      </c>
      <c r="DP92" s="67">
        <v>2302.635135135135</v>
      </c>
      <c r="DQ92" s="67" t="s">
        <v>182</v>
      </c>
      <c r="DR92" s="67" t="s">
        <v>182</v>
      </c>
      <c r="DS92" s="67">
        <v>2302.635135135135</v>
      </c>
      <c r="DT92" s="67">
        <v>2302.635135135135</v>
      </c>
      <c r="DU92" s="110">
        <v>43019</v>
      </c>
      <c r="DV92" s="110">
        <v>43020</v>
      </c>
      <c r="DW92" s="110">
        <v>43019</v>
      </c>
      <c r="DX92" s="81">
        <v>2017</v>
      </c>
      <c r="DY92" s="110">
        <v>43020</v>
      </c>
      <c r="DZ92" s="67"/>
      <c r="EA92" s="67" t="s">
        <v>1837</v>
      </c>
      <c r="EB92" s="81">
        <v>1</v>
      </c>
      <c r="EC92" s="81">
        <v>1</v>
      </c>
      <c r="ED92" s="81">
        <v>10</v>
      </c>
      <c r="EE92" s="67"/>
      <c r="EF92" s="79">
        <v>43019</v>
      </c>
      <c r="EG92" s="79">
        <v>43383</v>
      </c>
      <c r="EH92" s="110">
        <v>43019</v>
      </c>
      <c r="EI92" s="110">
        <v>43383</v>
      </c>
      <c r="EJ92" s="67"/>
      <c r="EK92" s="67"/>
      <c r="EL92" s="67"/>
      <c r="EM92" s="67"/>
      <c r="EN92" s="67">
        <v>2017</v>
      </c>
    </row>
    <row r="93" spans="1:144" x14ac:dyDescent="0.2">
      <c r="A93" s="81">
        <v>1</v>
      </c>
      <c r="B93" s="81">
        <v>104</v>
      </c>
      <c r="C93" s="68" t="s">
        <v>1827</v>
      </c>
      <c r="D93" s="67" t="s">
        <v>1827</v>
      </c>
      <c r="E93" s="67"/>
      <c r="F93" s="67" t="s">
        <v>802</v>
      </c>
      <c r="G93" s="67" t="s">
        <v>250</v>
      </c>
      <c r="H93" s="67" t="s">
        <v>156</v>
      </c>
      <c r="I93" s="67" t="s">
        <v>188</v>
      </c>
      <c r="J93" s="7">
        <v>43874</v>
      </c>
      <c r="K93" s="79">
        <v>43047</v>
      </c>
      <c r="L93" s="81">
        <v>2017</v>
      </c>
      <c r="M93" s="69" t="s">
        <v>1828</v>
      </c>
      <c r="N93" s="69" t="s">
        <v>1829</v>
      </c>
      <c r="O93" s="107">
        <v>1</v>
      </c>
      <c r="P93" s="69" t="s">
        <v>1830</v>
      </c>
      <c r="Q93" s="69" t="s">
        <v>797</v>
      </c>
      <c r="R93" s="69" t="s">
        <v>162</v>
      </c>
      <c r="S93" s="69" t="s">
        <v>798</v>
      </c>
      <c r="T93" s="69" t="s">
        <v>799</v>
      </c>
      <c r="U93" s="107">
        <v>1</v>
      </c>
      <c r="V93" s="107">
        <v>2</v>
      </c>
      <c r="W93" s="69" t="s">
        <v>1831</v>
      </c>
      <c r="X93" s="69" t="s">
        <v>166</v>
      </c>
      <c r="Y93" s="69" t="s">
        <v>1838</v>
      </c>
      <c r="Z93" s="81">
        <v>1</v>
      </c>
      <c r="AA93" s="67" t="s">
        <v>1838</v>
      </c>
      <c r="AB93" s="67" t="s">
        <v>1838</v>
      </c>
      <c r="AC93" s="98">
        <v>14</v>
      </c>
      <c r="AD93" s="67" t="s">
        <v>1839</v>
      </c>
      <c r="AE93" s="67"/>
      <c r="AF93" s="67" t="s">
        <v>169</v>
      </c>
      <c r="AG93" s="81">
        <v>1</v>
      </c>
      <c r="AH93" s="81"/>
      <c r="AI93" s="81">
        <v>1</v>
      </c>
      <c r="AJ93" s="81">
        <v>1062559</v>
      </c>
      <c r="AK93" s="81" t="s">
        <v>1840</v>
      </c>
      <c r="AL93" s="81"/>
      <c r="AM93" s="71" t="s">
        <v>170</v>
      </c>
      <c r="AN93" s="71" t="s">
        <v>171</v>
      </c>
      <c r="AO93" s="71" t="s">
        <v>172</v>
      </c>
      <c r="AP93" s="71" t="s">
        <v>172</v>
      </c>
      <c r="AQ93" s="71" t="s">
        <v>172</v>
      </c>
      <c r="AR93" s="71" t="s">
        <v>4144</v>
      </c>
      <c r="AS93" s="71" t="s">
        <v>4144</v>
      </c>
      <c r="AT93" s="104">
        <v>1</v>
      </c>
      <c r="AU93" s="71"/>
      <c r="AV93" s="69" t="s">
        <v>1836</v>
      </c>
      <c r="AW93" s="67" t="s">
        <v>427</v>
      </c>
      <c r="AX93" s="67" t="s">
        <v>175</v>
      </c>
      <c r="AY93" s="81">
        <v>1</v>
      </c>
      <c r="AZ93" s="69" t="s">
        <v>314</v>
      </c>
      <c r="BA93" s="67">
        <v>2302.635135135135</v>
      </c>
      <c r="BB93" s="67" t="s">
        <v>177</v>
      </c>
      <c r="BC93" s="110">
        <v>43020</v>
      </c>
      <c r="BD93" s="81">
        <v>2017</v>
      </c>
      <c r="BE93" s="67"/>
      <c r="BF93" s="81">
        <v>2</v>
      </c>
      <c r="BG93" s="81">
        <v>0</v>
      </c>
      <c r="BH93" s="67" t="s">
        <v>4144</v>
      </c>
      <c r="BI93" s="111">
        <v>2</v>
      </c>
      <c r="BJ93" s="107"/>
      <c r="BK93" s="107">
        <v>0</v>
      </c>
      <c r="BL93" s="107"/>
      <c r="BM93" s="69"/>
      <c r="BN93" s="69"/>
      <c r="BO93" s="69"/>
      <c r="BP93" s="69"/>
      <c r="BQ93" s="69"/>
      <c r="BR93" s="69"/>
      <c r="BS93" s="69"/>
      <c r="BT93" s="69"/>
      <c r="BU93" s="69"/>
      <c r="BV93" s="69"/>
      <c r="BW93" s="69"/>
      <c r="BX93" s="69"/>
      <c r="BY93" s="69"/>
      <c r="BZ93" s="69"/>
      <c r="CA93" s="69"/>
      <c r="CB93" s="69"/>
      <c r="CC93" s="69"/>
      <c r="CD93" s="69"/>
      <c r="CE93" s="69"/>
      <c r="CF93" s="69"/>
      <c r="CG93" s="69"/>
      <c r="CH93" s="69"/>
      <c r="CI93" s="69"/>
      <c r="CJ93" s="69"/>
      <c r="CK93" s="69"/>
      <c r="CL93" s="69"/>
      <c r="CM93" s="69"/>
      <c r="CN93" s="69"/>
      <c r="CO93" s="111"/>
      <c r="CP93" s="69"/>
      <c r="CQ93" s="107"/>
      <c r="CR93" s="69"/>
      <c r="CS93" s="69"/>
      <c r="CT93" s="69"/>
      <c r="CU93" s="69"/>
      <c r="CV93" s="69"/>
      <c r="CW93" s="69"/>
      <c r="CX93" s="69"/>
      <c r="CY93" s="69"/>
      <c r="CZ93" s="69"/>
      <c r="DA93" s="69"/>
      <c r="DB93" s="69"/>
      <c r="DC93" s="69"/>
      <c r="DD93" s="69"/>
      <c r="DE93" s="69"/>
      <c r="DF93" s="69"/>
      <c r="DG93" s="69"/>
      <c r="DH93" s="69"/>
      <c r="DI93" s="69" t="s">
        <v>314</v>
      </c>
      <c r="DJ93" s="67">
        <v>2250.5</v>
      </c>
      <c r="DK93" s="67">
        <v>2250.5</v>
      </c>
      <c r="DL93" s="67">
        <v>2250.5</v>
      </c>
      <c r="DM93" s="67">
        <v>2250.5</v>
      </c>
      <c r="DN93" s="67" t="s">
        <v>182</v>
      </c>
      <c r="DO93" s="67" t="s">
        <v>182</v>
      </c>
      <c r="DP93" s="67">
        <v>2302.635135135135</v>
      </c>
      <c r="DQ93" s="67" t="s">
        <v>182</v>
      </c>
      <c r="DR93" s="67" t="s">
        <v>182</v>
      </c>
      <c r="DS93" s="67">
        <v>2302.635135135135</v>
      </c>
      <c r="DT93" s="67">
        <v>2302.635135135135</v>
      </c>
      <c r="DU93" s="110">
        <v>43019</v>
      </c>
      <c r="DV93" s="110">
        <v>43020</v>
      </c>
      <c r="DW93" s="110">
        <v>43019</v>
      </c>
      <c r="DX93" s="81">
        <v>2017</v>
      </c>
      <c r="DY93" s="110">
        <v>43020</v>
      </c>
      <c r="DZ93" s="67"/>
      <c r="EA93" s="67" t="s">
        <v>1841</v>
      </c>
      <c r="EB93" s="81">
        <v>1</v>
      </c>
      <c r="EC93" s="81">
        <v>1</v>
      </c>
      <c r="ED93" s="81">
        <v>10</v>
      </c>
      <c r="EE93" s="67"/>
      <c r="EF93" s="79">
        <v>43019</v>
      </c>
      <c r="EG93" s="79">
        <v>43383</v>
      </c>
      <c r="EH93" s="110">
        <v>43019</v>
      </c>
      <c r="EI93" s="110">
        <v>43383</v>
      </c>
      <c r="EJ93" s="67"/>
      <c r="EK93" s="67"/>
      <c r="EL93" s="67"/>
      <c r="EM93" s="67"/>
      <c r="EN93" s="67">
        <v>2017</v>
      </c>
    </row>
    <row r="94" spans="1:144" x14ac:dyDescent="0.2">
      <c r="A94" s="81">
        <v>1</v>
      </c>
      <c r="B94" s="81">
        <v>105</v>
      </c>
      <c r="C94" s="68" t="s">
        <v>1827</v>
      </c>
      <c r="D94" s="67" t="s">
        <v>1827</v>
      </c>
      <c r="E94" s="67"/>
      <c r="F94" s="67" t="s">
        <v>802</v>
      </c>
      <c r="G94" s="67" t="s">
        <v>250</v>
      </c>
      <c r="H94" s="67" t="s">
        <v>156</v>
      </c>
      <c r="I94" s="67" t="s">
        <v>188</v>
      </c>
      <c r="J94" s="7">
        <v>43874</v>
      </c>
      <c r="K94" s="79">
        <v>43467</v>
      </c>
      <c r="L94" s="81">
        <v>2019</v>
      </c>
      <c r="M94" s="69" t="s">
        <v>1828</v>
      </c>
      <c r="N94" s="69" t="s">
        <v>1829</v>
      </c>
      <c r="O94" s="107">
        <v>1</v>
      </c>
      <c r="P94" s="69" t="s">
        <v>1830</v>
      </c>
      <c r="Q94" s="69" t="s">
        <v>797</v>
      </c>
      <c r="R94" s="69" t="s">
        <v>162</v>
      </c>
      <c r="S94" s="69" t="s">
        <v>1494</v>
      </c>
      <c r="T94" s="69" t="s">
        <v>799</v>
      </c>
      <c r="U94" s="107">
        <v>1</v>
      </c>
      <c r="V94" s="107">
        <v>2</v>
      </c>
      <c r="W94" s="69" t="s">
        <v>1831</v>
      </c>
      <c r="X94" s="69" t="s">
        <v>166</v>
      </c>
      <c r="Y94" s="69" t="s">
        <v>1832</v>
      </c>
      <c r="Z94" s="81">
        <v>1</v>
      </c>
      <c r="AA94" s="67" t="s">
        <v>1833</v>
      </c>
      <c r="AB94" s="75" t="s">
        <v>1833</v>
      </c>
      <c r="AC94" s="98">
        <v>4</v>
      </c>
      <c r="AD94" s="67" t="s">
        <v>1834</v>
      </c>
      <c r="AE94" s="67"/>
      <c r="AF94" s="67" t="s">
        <v>169</v>
      </c>
      <c r="AG94" s="81">
        <v>1</v>
      </c>
      <c r="AH94" s="81"/>
      <c r="AI94" s="81">
        <v>1</v>
      </c>
      <c r="AJ94" s="81">
        <v>1107328</v>
      </c>
      <c r="AK94" s="81" t="s">
        <v>1835</v>
      </c>
      <c r="AL94" s="81"/>
      <c r="AM94" s="71" t="s">
        <v>170</v>
      </c>
      <c r="AN94" s="71" t="s">
        <v>171</v>
      </c>
      <c r="AO94" s="71" t="s">
        <v>172</v>
      </c>
      <c r="AP94" s="71" t="s">
        <v>172</v>
      </c>
      <c r="AQ94" s="71" t="s">
        <v>172</v>
      </c>
      <c r="AR94" s="71" t="s">
        <v>4144</v>
      </c>
      <c r="AS94" s="71" t="s">
        <v>4144</v>
      </c>
      <c r="AT94" s="104">
        <v>1</v>
      </c>
      <c r="AU94" s="71"/>
      <c r="AV94" s="69" t="s">
        <v>1842</v>
      </c>
      <c r="AW94" s="67" t="s">
        <v>427</v>
      </c>
      <c r="AX94" s="67" t="s">
        <v>175</v>
      </c>
      <c r="AY94" s="81">
        <v>1</v>
      </c>
      <c r="AZ94" s="69" t="s">
        <v>314</v>
      </c>
      <c r="BA94" s="67">
        <v>2250.5</v>
      </c>
      <c r="BB94" s="67" t="s">
        <v>177</v>
      </c>
      <c r="BC94" s="110">
        <v>43451</v>
      </c>
      <c r="BD94" s="81">
        <v>2018</v>
      </c>
      <c r="BE94" s="67"/>
      <c r="BF94" s="81">
        <v>2</v>
      </c>
      <c r="BG94" s="81">
        <v>0</v>
      </c>
      <c r="BH94" s="67" t="s">
        <v>4144</v>
      </c>
      <c r="BI94" s="111">
        <v>2</v>
      </c>
      <c r="BJ94" s="107"/>
      <c r="BK94" s="107">
        <v>0</v>
      </c>
      <c r="BL94" s="107"/>
      <c r="BM94" s="69"/>
      <c r="BN94" s="69"/>
      <c r="BO94" s="69"/>
      <c r="BP94" s="69"/>
      <c r="BQ94" s="69"/>
      <c r="BR94" s="69"/>
      <c r="BS94" s="69"/>
      <c r="BT94" s="69"/>
      <c r="BU94" s="69"/>
      <c r="BV94" s="69"/>
      <c r="BW94" s="69"/>
      <c r="BX94" s="69"/>
      <c r="BY94" s="69"/>
      <c r="BZ94" s="69"/>
      <c r="CA94" s="69"/>
      <c r="CB94" s="69"/>
      <c r="CC94" s="69"/>
      <c r="CD94" s="69"/>
      <c r="CE94" s="69"/>
      <c r="CF94" s="69"/>
      <c r="CG94" s="69"/>
      <c r="CH94" s="69"/>
      <c r="CI94" s="69"/>
      <c r="CJ94" s="69"/>
      <c r="CK94" s="69"/>
      <c r="CL94" s="69"/>
      <c r="CM94" s="69"/>
      <c r="CN94" s="69"/>
      <c r="CO94" s="111"/>
      <c r="CP94" s="69"/>
      <c r="CQ94" s="107"/>
      <c r="CR94" s="69"/>
      <c r="CS94" s="69"/>
      <c r="CT94" s="69"/>
      <c r="CU94" s="69"/>
      <c r="CV94" s="69"/>
      <c r="CW94" s="69"/>
      <c r="CX94" s="69"/>
      <c r="CY94" s="69"/>
      <c r="CZ94" s="69"/>
      <c r="DA94" s="69"/>
      <c r="DB94" s="69"/>
      <c r="DC94" s="69"/>
      <c r="DD94" s="69"/>
      <c r="DE94" s="69"/>
      <c r="DF94" s="69"/>
      <c r="DG94" s="69"/>
      <c r="DH94" s="69"/>
      <c r="DI94" s="69" t="s">
        <v>314</v>
      </c>
      <c r="DJ94" s="67">
        <v>2250.5</v>
      </c>
      <c r="DK94" s="67">
        <v>2250.5</v>
      </c>
      <c r="DL94" s="67">
        <v>2250.5</v>
      </c>
      <c r="DM94" s="67">
        <v>2250.5</v>
      </c>
      <c r="DN94" s="67" t="s">
        <v>182</v>
      </c>
      <c r="DO94" s="67" t="s">
        <v>182</v>
      </c>
      <c r="DP94" s="67" t="s">
        <v>182</v>
      </c>
      <c r="DQ94" s="67">
        <v>2250.5</v>
      </c>
      <c r="DR94" s="67" t="s">
        <v>182</v>
      </c>
      <c r="DS94" s="67">
        <v>2250.5</v>
      </c>
      <c r="DT94" s="67">
        <v>2250.5</v>
      </c>
      <c r="DU94" s="110">
        <v>43384</v>
      </c>
      <c r="DV94" s="110">
        <v>43451</v>
      </c>
      <c r="DW94" s="110">
        <v>43384</v>
      </c>
      <c r="DX94" s="81">
        <v>2018</v>
      </c>
      <c r="DY94" s="110">
        <v>43451</v>
      </c>
      <c r="DZ94" s="67"/>
      <c r="EA94" s="67" t="s">
        <v>1843</v>
      </c>
      <c r="EB94" s="81">
        <v>1</v>
      </c>
      <c r="EC94" s="81">
        <v>1</v>
      </c>
      <c r="ED94" s="81">
        <v>8</v>
      </c>
      <c r="EE94" s="67"/>
      <c r="EF94" s="79">
        <v>43384</v>
      </c>
      <c r="EG94" s="79">
        <v>43748</v>
      </c>
      <c r="EH94" s="110">
        <v>43384</v>
      </c>
      <c r="EI94" s="110">
        <v>43748</v>
      </c>
      <c r="EJ94" s="67"/>
      <c r="EK94" s="67"/>
      <c r="EL94" s="67"/>
      <c r="EM94" s="67"/>
      <c r="EN94" s="67">
        <v>2018</v>
      </c>
    </row>
    <row r="95" spans="1:144" x14ac:dyDescent="0.2">
      <c r="A95" s="81">
        <v>1</v>
      </c>
      <c r="B95" s="81">
        <v>106</v>
      </c>
      <c r="C95" s="68" t="s">
        <v>1827</v>
      </c>
      <c r="D95" s="67" t="s">
        <v>1827</v>
      </c>
      <c r="E95" s="67"/>
      <c r="F95" s="67" t="s">
        <v>802</v>
      </c>
      <c r="G95" s="67" t="s">
        <v>250</v>
      </c>
      <c r="H95" s="67" t="s">
        <v>156</v>
      </c>
      <c r="I95" s="67" t="s">
        <v>188</v>
      </c>
      <c r="J95" s="7">
        <v>43874</v>
      </c>
      <c r="K95" s="79">
        <v>43467</v>
      </c>
      <c r="L95" s="81">
        <v>2019</v>
      </c>
      <c r="M95" s="69" t="s">
        <v>1828</v>
      </c>
      <c r="N95" s="69" t="s">
        <v>1829</v>
      </c>
      <c r="O95" s="107">
        <v>1</v>
      </c>
      <c r="P95" s="69" t="s">
        <v>1830</v>
      </c>
      <c r="Q95" s="69" t="s">
        <v>797</v>
      </c>
      <c r="R95" s="69" t="s">
        <v>162</v>
      </c>
      <c r="S95" s="69" t="s">
        <v>1494</v>
      </c>
      <c r="T95" s="69" t="s">
        <v>799</v>
      </c>
      <c r="U95" s="107">
        <v>1</v>
      </c>
      <c r="V95" s="107">
        <v>2</v>
      </c>
      <c r="W95" s="69" t="s">
        <v>1831</v>
      </c>
      <c r="X95" s="69" t="s">
        <v>166</v>
      </c>
      <c r="Y95" s="69" t="s">
        <v>1838</v>
      </c>
      <c r="Z95" s="81">
        <v>1</v>
      </c>
      <c r="AA95" s="67" t="s">
        <v>1838</v>
      </c>
      <c r="AB95" s="67" t="s">
        <v>1838</v>
      </c>
      <c r="AC95" s="98">
        <v>14</v>
      </c>
      <c r="AD95" s="67" t="s">
        <v>1839</v>
      </c>
      <c r="AE95" s="67"/>
      <c r="AF95" s="67" t="s">
        <v>169</v>
      </c>
      <c r="AG95" s="81">
        <v>1</v>
      </c>
      <c r="AH95" s="81"/>
      <c r="AI95" s="81">
        <v>1</v>
      </c>
      <c r="AJ95" s="81">
        <v>1062559</v>
      </c>
      <c r="AK95" s="81" t="s">
        <v>1840</v>
      </c>
      <c r="AL95" s="81"/>
      <c r="AM95" s="71" t="s">
        <v>170</v>
      </c>
      <c r="AN95" s="71" t="s">
        <v>171</v>
      </c>
      <c r="AO95" s="71" t="s">
        <v>172</v>
      </c>
      <c r="AP95" s="71" t="s">
        <v>172</v>
      </c>
      <c r="AQ95" s="71" t="s">
        <v>172</v>
      </c>
      <c r="AR95" s="71" t="s">
        <v>4144</v>
      </c>
      <c r="AS95" s="71" t="s">
        <v>4144</v>
      </c>
      <c r="AT95" s="104">
        <v>1</v>
      </c>
      <c r="AU95" s="71"/>
      <c r="AV95" s="69" t="s">
        <v>1842</v>
      </c>
      <c r="AW95" s="67" t="s">
        <v>427</v>
      </c>
      <c r="AX95" s="67" t="s">
        <v>175</v>
      </c>
      <c r="AY95" s="81">
        <v>1</v>
      </c>
      <c r="AZ95" s="69" t="s">
        <v>314</v>
      </c>
      <c r="BA95" s="67">
        <v>2250.5</v>
      </c>
      <c r="BB95" s="67" t="s">
        <v>177</v>
      </c>
      <c r="BC95" s="110">
        <v>43451</v>
      </c>
      <c r="BD95" s="81">
        <v>2018</v>
      </c>
      <c r="BE95" s="67"/>
      <c r="BF95" s="81">
        <v>2</v>
      </c>
      <c r="BG95" s="81">
        <v>0</v>
      </c>
      <c r="BH95" s="67" t="s">
        <v>4144</v>
      </c>
      <c r="BI95" s="111">
        <v>2</v>
      </c>
      <c r="BJ95" s="107"/>
      <c r="BK95" s="107">
        <v>0</v>
      </c>
      <c r="BL95" s="107"/>
      <c r="BM95" s="69"/>
      <c r="BN95" s="69"/>
      <c r="BO95" s="69"/>
      <c r="BP95" s="69"/>
      <c r="BQ95" s="69"/>
      <c r="BR95" s="69"/>
      <c r="BS95" s="69"/>
      <c r="BT95" s="69"/>
      <c r="BU95" s="69"/>
      <c r="BV95" s="69"/>
      <c r="BW95" s="69"/>
      <c r="BX95" s="69"/>
      <c r="BY95" s="69"/>
      <c r="BZ95" s="69"/>
      <c r="CA95" s="69"/>
      <c r="CB95" s="69"/>
      <c r="CC95" s="69"/>
      <c r="CD95" s="69"/>
      <c r="CE95" s="69"/>
      <c r="CF95" s="69"/>
      <c r="CG95" s="69"/>
      <c r="CH95" s="69"/>
      <c r="CI95" s="69"/>
      <c r="CJ95" s="69"/>
      <c r="CK95" s="69"/>
      <c r="CL95" s="69"/>
      <c r="CM95" s="69"/>
      <c r="CN95" s="69"/>
      <c r="CO95" s="111"/>
      <c r="CP95" s="69"/>
      <c r="CQ95" s="107"/>
      <c r="CR95" s="69"/>
      <c r="CS95" s="69"/>
      <c r="CT95" s="69"/>
      <c r="CU95" s="69"/>
      <c r="CV95" s="69"/>
      <c r="CW95" s="69"/>
      <c r="CX95" s="69"/>
      <c r="CY95" s="69"/>
      <c r="CZ95" s="69"/>
      <c r="DA95" s="69"/>
      <c r="DB95" s="69"/>
      <c r="DC95" s="69"/>
      <c r="DD95" s="69"/>
      <c r="DE95" s="69"/>
      <c r="DF95" s="69"/>
      <c r="DG95" s="69"/>
      <c r="DH95" s="69"/>
      <c r="DI95" s="69" t="s">
        <v>314</v>
      </c>
      <c r="DJ95" s="67">
        <v>2250.5</v>
      </c>
      <c r="DK95" s="67">
        <v>2250.5</v>
      </c>
      <c r="DL95" s="67">
        <v>2250.5</v>
      </c>
      <c r="DM95" s="67">
        <v>2250.5</v>
      </c>
      <c r="DN95" s="67" t="s">
        <v>182</v>
      </c>
      <c r="DO95" s="67" t="s">
        <v>182</v>
      </c>
      <c r="DP95" s="67" t="s">
        <v>182</v>
      </c>
      <c r="DQ95" s="67">
        <v>2250.5</v>
      </c>
      <c r="DR95" s="67" t="s">
        <v>182</v>
      </c>
      <c r="DS95" s="67">
        <v>2250.5</v>
      </c>
      <c r="DT95" s="67">
        <v>2250.5</v>
      </c>
      <c r="DU95" s="110">
        <v>43384</v>
      </c>
      <c r="DV95" s="110">
        <v>43451</v>
      </c>
      <c r="DW95" s="110">
        <v>43384</v>
      </c>
      <c r="DX95" s="81">
        <v>2018</v>
      </c>
      <c r="DY95" s="110">
        <v>43451</v>
      </c>
      <c r="DZ95" s="67"/>
      <c r="EA95" s="67" t="s">
        <v>1844</v>
      </c>
      <c r="EB95" s="81">
        <v>1</v>
      </c>
      <c r="EC95" s="81">
        <v>1</v>
      </c>
      <c r="ED95" s="81">
        <v>8</v>
      </c>
      <c r="EE95" s="67"/>
      <c r="EF95" s="79">
        <v>43384</v>
      </c>
      <c r="EG95" s="79">
        <v>43748</v>
      </c>
      <c r="EH95" s="110">
        <v>43384</v>
      </c>
      <c r="EI95" s="110">
        <v>43748</v>
      </c>
      <c r="EJ95" s="67"/>
      <c r="EK95" s="67"/>
      <c r="EL95" s="67"/>
      <c r="EM95" s="67"/>
      <c r="EN95" s="67">
        <v>2018</v>
      </c>
    </row>
    <row r="96" spans="1:144" x14ac:dyDescent="0.2">
      <c r="A96" s="81">
        <v>1</v>
      </c>
      <c r="B96" s="81">
        <v>107</v>
      </c>
      <c r="C96" s="68" t="s">
        <v>2856</v>
      </c>
      <c r="D96" s="67" t="s">
        <v>2856</v>
      </c>
      <c r="E96" s="67" t="s">
        <v>2857</v>
      </c>
      <c r="F96" s="67"/>
      <c r="G96" s="67" t="s">
        <v>155</v>
      </c>
      <c r="H96" s="67" t="s">
        <v>156</v>
      </c>
      <c r="I96" s="77" t="s">
        <v>547</v>
      </c>
      <c r="J96" s="7">
        <v>43924</v>
      </c>
      <c r="K96" s="79">
        <v>42215</v>
      </c>
      <c r="L96" s="81">
        <v>2015</v>
      </c>
      <c r="M96" s="69" t="s">
        <v>2858</v>
      </c>
      <c r="N96" s="69" t="s">
        <v>2859</v>
      </c>
      <c r="O96" s="107">
        <v>1</v>
      </c>
      <c r="P96" s="69" t="s">
        <v>2860</v>
      </c>
      <c r="Q96" s="69" t="s">
        <v>2445</v>
      </c>
      <c r="R96" s="69" t="s">
        <v>162</v>
      </c>
      <c r="S96" s="69" t="s">
        <v>1494</v>
      </c>
      <c r="T96" s="69" t="s">
        <v>1494</v>
      </c>
      <c r="U96" s="107">
        <v>1</v>
      </c>
      <c r="V96" s="107">
        <v>1</v>
      </c>
      <c r="W96" s="69" t="s">
        <v>2861</v>
      </c>
      <c r="X96" s="69" t="s">
        <v>166</v>
      </c>
      <c r="Y96" s="69" t="s">
        <v>2861</v>
      </c>
      <c r="Z96" s="81">
        <v>1</v>
      </c>
      <c r="AA96" s="67" t="s">
        <v>2861</v>
      </c>
      <c r="AB96" s="67" t="s">
        <v>2861</v>
      </c>
      <c r="AC96" s="98">
        <v>0</v>
      </c>
      <c r="AD96" s="67" t="s">
        <v>2862</v>
      </c>
      <c r="AE96" s="67"/>
      <c r="AF96" s="67" t="s">
        <v>169</v>
      </c>
      <c r="AG96" s="81">
        <v>1</v>
      </c>
      <c r="AH96" s="81"/>
      <c r="AI96" s="81">
        <v>2</v>
      </c>
      <c r="AJ96" s="81"/>
      <c r="AK96" s="81"/>
      <c r="AL96" s="81"/>
      <c r="AM96" s="71" t="s">
        <v>642</v>
      </c>
      <c r="AN96" s="71" t="s">
        <v>1682</v>
      </c>
      <c r="AO96" s="71" t="s">
        <v>2727</v>
      </c>
      <c r="AP96" s="71" t="s">
        <v>1684</v>
      </c>
      <c r="AQ96" s="71" t="s">
        <v>1684</v>
      </c>
      <c r="AR96" s="71" t="s">
        <v>4144</v>
      </c>
      <c r="AS96" s="71" t="s">
        <v>4144</v>
      </c>
      <c r="AT96" s="104">
        <v>2</v>
      </c>
      <c r="AU96" s="71"/>
      <c r="AV96" s="69" t="s">
        <v>708</v>
      </c>
      <c r="AW96" s="67" t="s">
        <v>174</v>
      </c>
      <c r="AX96" s="67" t="s">
        <v>175</v>
      </c>
      <c r="AY96" s="81">
        <v>1</v>
      </c>
      <c r="AZ96" s="69" t="s">
        <v>634</v>
      </c>
      <c r="BA96" s="67">
        <v>7155.5300000000007</v>
      </c>
      <c r="BB96" s="67" t="s">
        <v>177</v>
      </c>
      <c r="BC96" s="110">
        <v>42186</v>
      </c>
      <c r="BD96" s="81">
        <v>2015</v>
      </c>
      <c r="BE96" s="67"/>
      <c r="BF96" s="81">
        <v>2</v>
      </c>
      <c r="BG96" s="81">
        <v>0</v>
      </c>
      <c r="BH96" s="67" t="s">
        <v>4144</v>
      </c>
      <c r="BI96" s="111">
        <v>2</v>
      </c>
      <c r="BJ96" s="107"/>
      <c r="BK96" s="107">
        <v>0</v>
      </c>
      <c r="BL96" s="107"/>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c r="CK96" s="69"/>
      <c r="CL96" s="69"/>
      <c r="CM96" s="69"/>
      <c r="CN96" s="69"/>
      <c r="CO96" s="111"/>
      <c r="CP96" s="69"/>
      <c r="CQ96" s="107"/>
      <c r="CR96" s="69"/>
      <c r="CS96" s="69"/>
      <c r="CT96" s="69"/>
      <c r="CU96" s="69"/>
      <c r="CV96" s="69"/>
      <c r="CW96" s="69"/>
      <c r="CX96" s="69"/>
      <c r="CY96" s="69"/>
      <c r="CZ96" s="69"/>
      <c r="DA96" s="69"/>
      <c r="DB96" s="69"/>
      <c r="DC96" s="69"/>
      <c r="DD96" s="69"/>
      <c r="DE96" s="69"/>
      <c r="DF96" s="69"/>
      <c r="DG96" s="69"/>
      <c r="DH96" s="69"/>
      <c r="DI96" s="69" t="s">
        <v>634</v>
      </c>
      <c r="DJ96" s="67">
        <v>6750.5</v>
      </c>
      <c r="DK96" s="67">
        <v>6750.5</v>
      </c>
      <c r="DL96" s="67">
        <v>6750.5</v>
      </c>
      <c r="DM96" s="67">
        <v>6750.5</v>
      </c>
      <c r="DN96" s="67">
        <v>7155.5300000000007</v>
      </c>
      <c r="DO96" s="67" t="s">
        <v>182</v>
      </c>
      <c r="DP96" s="67" t="s">
        <v>182</v>
      </c>
      <c r="DQ96" s="67" t="s">
        <v>182</v>
      </c>
      <c r="DR96" s="67" t="s">
        <v>182</v>
      </c>
      <c r="DS96" s="67">
        <v>7155.5300000000007</v>
      </c>
      <c r="DT96" s="67">
        <v>7155.5300000000007</v>
      </c>
      <c r="DU96" s="110">
        <v>42005</v>
      </c>
      <c r="DV96" s="110">
        <v>42186</v>
      </c>
      <c r="DW96" s="110">
        <v>42005</v>
      </c>
      <c r="DX96" s="81">
        <v>2015</v>
      </c>
      <c r="DY96" s="110">
        <v>42186</v>
      </c>
      <c r="DZ96" s="67"/>
      <c r="EA96" s="67" t="s">
        <v>2863</v>
      </c>
      <c r="EB96" s="81">
        <v>1</v>
      </c>
      <c r="EC96" s="81">
        <v>1</v>
      </c>
      <c r="ED96" s="81">
        <v>9</v>
      </c>
      <c r="EE96" s="67"/>
      <c r="EF96" s="79">
        <v>42005</v>
      </c>
      <c r="EG96" s="79">
        <v>42369</v>
      </c>
      <c r="EH96" s="110">
        <v>42005</v>
      </c>
      <c r="EI96" s="110">
        <v>42369</v>
      </c>
      <c r="EJ96" s="67"/>
      <c r="EK96" s="67"/>
      <c r="EL96" s="67"/>
      <c r="EM96" s="67"/>
      <c r="EN96" s="67">
        <v>2015</v>
      </c>
    </row>
    <row r="97" spans="1:144" x14ac:dyDescent="0.2">
      <c r="A97" s="81">
        <v>1</v>
      </c>
      <c r="B97" s="81">
        <v>108</v>
      </c>
      <c r="C97" s="68" t="s">
        <v>2856</v>
      </c>
      <c r="D97" s="67" t="s">
        <v>2856</v>
      </c>
      <c r="E97" s="67" t="s">
        <v>2857</v>
      </c>
      <c r="F97" s="67"/>
      <c r="G97" s="67" t="s">
        <v>155</v>
      </c>
      <c r="H97" s="67" t="s">
        <v>156</v>
      </c>
      <c r="I97" s="77" t="s">
        <v>547</v>
      </c>
      <c r="J97" s="7">
        <v>43871</v>
      </c>
      <c r="K97" s="79">
        <v>42613</v>
      </c>
      <c r="L97" s="81">
        <v>2016</v>
      </c>
      <c r="M97" s="69" t="s">
        <v>2858</v>
      </c>
      <c r="N97" s="69" t="s">
        <v>2859</v>
      </c>
      <c r="O97" s="107">
        <v>1</v>
      </c>
      <c r="P97" s="69" t="s">
        <v>2860</v>
      </c>
      <c r="Q97" s="69" t="s">
        <v>2445</v>
      </c>
      <c r="R97" s="69" t="s">
        <v>2446</v>
      </c>
      <c r="S97" s="69" t="s">
        <v>2447</v>
      </c>
      <c r="T97" s="69" t="s">
        <v>2448</v>
      </c>
      <c r="U97" s="107">
        <v>1</v>
      </c>
      <c r="V97" s="107">
        <v>1</v>
      </c>
      <c r="W97" s="69" t="s">
        <v>2861</v>
      </c>
      <c r="X97" s="69" t="s">
        <v>166</v>
      </c>
      <c r="Y97" s="69" t="s">
        <v>2861</v>
      </c>
      <c r="Z97" s="81">
        <v>1</v>
      </c>
      <c r="AA97" s="67" t="s">
        <v>2861</v>
      </c>
      <c r="AB97" s="67" t="s">
        <v>2861</v>
      </c>
      <c r="AC97" s="98">
        <v>0</v>
      </c>
      <c r="AD97" s="67" t="s">
        <v>2862</v>
      </c>
      <c r="AE97" s="67"/>
      <c r="AF97" s="67" t="s">
        <v>169</v>
      </c>
      <c r="AG97" s="81">
        <v>1</v>
      </c>
      <c r="AH97" s="81"/>
      <c r="AI97" s="81">
        <v>2</v>
      </c>
      <c r="AJ97" s="81"/>
      <c r="AK97" s="81"/>
      <c r="AL97" s="81"/>
      <c r="AM97" s="71" t="s">
        <v>642</v>
      </c>
      <c r="AN97" s="71" t="s">
        <v>1682</v>
      </c>
      <c r="AO97" s="71" t="s">
        <v>2727</v>
      </c>
      <c r="AP97" s="71" t="s">
        <v>1684</v>
      </c>
      <c r="AQ97" s="71" t="s">
        <v>1684</v>
      </c>
      <c r="AR97" s="71" t="s">
        <v>4144</v>
      </c>
      <c r="AS97" s="71" t="s">
        <v>4144</v>
      </c>
      <c r="AT97" s="104">
        <v>2</v>
      </c>
      <c r="AU97" s="71"/>
      <c r="AV97" s="69" t="s">
        <v>686</v>
      </c>
      <c r="AW97" s="67" t="s">
        <v>174</v>
      </c>
      <c r="AX97" s="67" t="s">
        <v>175</v>
      </c>
      <c r="AY97" s="81">
        <v>1</v>
      </c>
      <c r="AZ97" s="69" t="s">
        <v>634</v>
      </c>
      <c r="BA97" s="67">
        <v>7084.6831683168321</v>
      </c>
      <c r="BB97" s="67" t="s">
        <v>177</v>
      </c>
      <c r="BC97" s="110">
        <v>42573</v>
      </c>
      <c r="BD97" s="81">
        <v>2016</v>
      </c>
      <c r="BE97" s="67"/>
      <c r="BF97" s="81">
        <v>2</v>
      </c>
      <c r="BG97" s="81">
        <v>0</v>
      </c>
      <c r="BH97" s="67" t="s">
        <v>4144</v>
      </c>
      <c r="BI97" s="111">
        <v>2</v>
      </c>
      <c r="BJ97" s="107"/>
      <c r="BK97" s="107">
        <v>0</v>
      </c>
      <c r="BL97" s="107"/>
      <c r="BM97" s="69"/>
      <c r="BN97" s="69"/>
      <c r="BO97" s="69"/>
      <c r="BP97" s="69"/>
      <c r="BQ97" s="69"/>
      <c r="BR97" s="69"/>
      <c r="BS97" s="69"/>
      <c r="BT97" s="69"/>
      <c r="BU97" s="69"/>
      <c r="BV97" s="69"/>
      <c r="BW97" s="69"/>
      <c r="BX97" s="69"/>
      <c r="BY97" s="69"/>
      <c r="BZ97" s="69"/>
      <c r="CA97" s="69"/>
      <c r="CB97" s="69"/>
      <c r="CC97" s="69"/>
      <c r="CD97" s="69"/>
      <c r="CE97" s="69"/>
      <c r="CF97" s="69"/>
      <c r="CG97" s="69"/>
      <c r="CH97" s="69"/>
      <c r="CI97" s="69"/>
      <c r="CJ97" s="69"/>
      <c r="CK97" s="69"/>
      <c r="CL97" s="69"/>
      <c r="CM97" s="69"/>
      <c r="CN97" s="69"/>
      <c r="CO97" s="111"/>
      <c r="CP97" s="69"/>
      <c r="CQ97" s="107"/>
      <c r="CR97" s="69"/>
      <c r="CS97" s="69"/>
      <c r="CT97" s="69"/>
      <c r="CU97" s="69"/>
      <c r="CV97" s="69"/>
      <c r="CW97" s="69"/>
      <c r="CX97" s="69"/>
      <c r="CY97" s="69"/>
      <c r="CZ97" s="69"/>
      <c r="DA97" s="69"/>
      <c r="DB97" s="69"/>
      <c r="DC97" s="69"/>
      <c r="DD97" s="69"/>
      <c r="DE97" s="69"/>
      <c r="DF97" s="69"/>
      <c r="DG97" s="69"/>
      <c r="DH97" s="69"/>
      <c r="DI97" s="69" t="s">
        <v>634</v>
      </c>
      <c r="DJ97" s="67">
        <v>6750.5</v>
      </c>
      <c r="DK97" s="67">
        <v>6750.5</v>
      </c>
      <c r="DL97" s="67">
        <v>6750.5</v>
      </c>
      <c r="DM97" s="67">
        <v>6750.5</v>
      </c>
      <c r="DN97" s="67" t="s">
        <v>182</v>
      </c>
      <c r="DO97" s="67">
        <v>7084.6831683168321</v>
      </c>
      <c r="DP97" s="67" t="s">
        <v>182</v>
      </c>
      <c r="DQ97" s="67" t="s">
        <v>182</v>
      </c>
      <c r="DR97" s="67" t="s">
        <v>182</v>
      </c>
      <c r="DS97" s="67">
        <v>7084.6831683168321</v>
      </c>
      <c r="DT97" s="67">
        <v>7084.6831683168321</v>
      </c>
      <c r="DU97" s="110">
        <v>42370</v>
      </c>
      <c r="DV97" s="110">
        <v>42573</v>
      </c>
      <c r="DW97" s="110">
        <v>42370</v>
      </c>
      <c r="DX97" s="81">
        <v>2016</v>
      </c>
      <c r="DY97" s="110">
        <v>42573</v>
      </c>
      <c r="DZ97" s="67"/>
      <c r="EA97" s="67" t="s">
        <v>2864</v>
      </c>
      <c r="EB97" s="81">
        <v>1</v>
      </c>
      <c r="EC97" s="81">
        <v>1</v>
      </c>
      <c r="ED97" s="81">
        <v>7</v>
      </c>
      <c r="EE97" s="67"/>
      <c r="EF97" s="79">
        <v>42370</v>
      </c>
      <c r="EG97" s="79">
        <v>42735</v>
      </c>
      <c r="EH97" s="110">
        <v>42370</v>
      </c>
      <c r="EI97" s="110">
        <v>42735</v>
      </c>
      <c r="EJ97" s="67"/>
      <c r="EK97" s="67"/>
      <c r="EL97" s="67"/>
      <c r="EM97" s="67"/>
      <c r="EN97" s="67">
        <v>2016</v>
      </c>
    </row>
    <row r="98" spans="1:144" x14ac:dyDescent="0.2">
      <c r="A98" s="81">
        <v>1</v>
      </c>
      <c r="B98" s="81">
        <v>109</v>
      </c>
      <c r="C98" s="68" t="s">
        <v>2856</v>
      </c>
      <c r="D98" s="67" t="s">
        <v>2856</v>
      </c>
      <c r="E98" s="67" t="s">
        <v>2857</v>
      </c>
      <c r="F98" s="67"/>
      <c r="G98" s="67" t="s">
        <v>155</v>
      </c>
      <c r="H98" s="67" t="s">
        <v>156</v>
      </c>
      <c r="I98" s="77" t="s">
        <v>547</v>
      </c>
      <c r="J98" s="7">
        <v>43871</v>
      </c>
      <c r="K98" s="79">
        <v>43006</v>
      </c>
      <c r="L98" s="81">
        <v>2017</v>
      </c>
      <c r="M98" s="69" t="s">
        <v>2865</v>
      </c>
      <c r="N98" s="69" t="s">
        <v>2859</v>
      </c>
      <c r="O98" s="107">
        <v>1</v>
      </c>
      <c r="P98" s="69" t="s">
        <v>2860</v>
      </c>
      <c r="Q98" s="69" t="s">
        <v>2445</v>
      </c>
      <c r="R98" s="69" t="s">
        <v>2446</v>
      </c>
      <c r="S98" s="69" t="s">
        <v>2447</v>
      </c>
      <c r="T98" s="69" t="s">
        <v>2448</v>
      </c>
      <c r="U98" s="107">
        <v>1</v>
      </c>
      <c r="V98" s="107">
        <v>1</v>
      </c>
      <c r="W98" s="69" t="s">
        <v>2861</v>
      </c>
      <c r="X98" s="69" t="s">
        <v>166</v>
      </c>
      <c r="Y98" s="69" t="s">
        <v>2861</v>
      </c>
      <c r="Z98" s="81">
        <v>1</v>
      </c>
      <c r="AA98" s="67" t="s">
        <v>2861</v>
      </c>
      <c r="AB98" s="67" t="s">
        <v>2861</v>
      </c>
      <c r="AC98" s="98">
        <v>0</v>
      </c>
      <c r="AD98" s="67" t="s">
        <v>2862</v>
      </c>
      <c r="AE98" s="67"/>
      <c r="AF98" s="67" t="s">
        <v>169</v>
      </c>
      <c r="AG98" s="81">
        <v>1</v>
      </c>
      <c r="AH98" s="81"/>
      <c r="AI98" s="81">
        <v>2</v>
      </c>
      <c r="AJ98" s="81"/>
      <c r="AK98" s="81"/>
      <c r="AL98" s="81"/>
      <c r="AM98" s="71" t="s">
        <v>642</v>
      </c>
      <c r="AN98" s="71" t="s">
        <v>1682</v>
      </c>
      <c r="AO98" s="71" t="s">
        <v>2727</v>
      </c>
      <c r="AP98" s="71" t="s">
        <v>1684</v>
      </c>
      <c r="AQ98" s="71" t="s">
        <v>1684</v>
      </c>
      <c r="AR98" s="71" t="s">
        <v>4144</v>
      </c>
      <c r="AS98" s="71" t="s">
        <v>4144</v>
      </c>
      <c r="AT98" s="104">
        <v>2</v>
      </c>
      <c r="AU98" s="71"/>
      <c r="AV98" s="69" t="s">
        <v>1409</v>
      </c>
      <c r="AW98" s="67" t="s">
        <v>174</v>
      </c>
      <c r="AX98" s="67" t="s">
        <v>175</v>
      </c>
      <c r="AY98" s="81">
        <v>1</v>
      </c>
      <c r="AZ98" s="69" t="s">
        <v>634</v>
      </c>
      <c r="BA98" s="67">
        <v>6906.8822393822393</v>
      </c>
      <c r="BB98" s="67" t="s">
        <v>177</v>
      </c>
      <c r="BC98" s="110">
        <v>42935</v>
      </c>
      <c r="BD98" s="81">
        <v>2017</v>
      </c>
      <c r="BE98" s="67"/>
      <c r="BF98" s="81">
        <v>2</v>
      </c>
      <c r="BG98" s="81">
        <v>0</v>
      </c>
      <c r="BH98" s="67" t="s">
        <v>4144</v>
      </c>
      <c r="BI98" s="111">
        <v>2</v>
      </c>
      <c r="BJ98" s="107"/>
      <c r="BK98" s="107">
        <v>0</v>
      </c>
      <c r="BL98" s="107"/>
      <c r="BM98" s="69"/>
      <c r="BN98" s="69"/>
      <c r="BO98" s="69"/>
      <c r="BP98" s="69"/>
      <c r="BQ98" s="69"/>
      <c r="BR98" s="69"/>
      <c r="BS98" s="69"/>
      <c r="BT98" s="69"/>
      <c r="BU98" s="69"/>
      <c r="BV98" s="69"/>
      <c r="BW98" s="69"/>
      <c r="BX98" s="69"/>
      <c r="BY98" s="69"/>
      <c r="BZ98" s="69"/>
      <c r="CA98" s="69"/>
      <c r="CB98" s="69"/>
      <c r="CC98" s="69"/>
      <c r="CD98" s="69"/>
      <c r="CE98" s="69"/>
      <c r="CF98" s="69"/>
      <c r="CG98" s="69"/>
      <c r="CH98" s="69"/>
      <c r="CI98" s="69"/>
      <c r="CJ98" s="69"/>
      <c r="CK98" s="69"/>
      <c r="CL98" s="69"/>
      <c r="CM98" s="69"/>
      <c r="CN98" s="69"/>
      <c r="CO98" s="111"/>
      <c r="CP98" s="69"/>
      <c r="CQ98" s="107"/>
      <c r="CR98" s="69"/>
      <c r="CS98" s="69"/>
      <c r="CT98" s="69"/>
      <c r="CU98" s="69"/>
      <c r="CV98" s="69"/>
      <c r="CW98" s="69"/>
      <c r="CX98" s="69"/>
      <c r="CY98" s="69"/>
      <c r="CZ98" s="69"/>
      <c r="DA98" s="69"/>
      <c r="DB98" s="69"/>
      <c r="DC98" s="69"/>
      <c r="DD98" s="69"/>
      <c r="DE98" s="69"/>
      <c r="DF98" s="69"/>
      <c r="DG98" s="69"/>
      <c r="DH98" s="69"/>
      <c r="DI98" s="69" t="s">
        <v>634</v>
      </c>
      <c r="DJ98" s="67">
        <v>6750.5</v>
      </c>
      <c r="DK98" s="67">
        <v>6750.5</v>
      </c>
      <c r="DL98" s="67">
        <v>6750.5</v>
      </c>
      <c r="DM98" s="67">
        <v>6750.5</v>
      </c>
      <c r="DN98" s="67" t="s">
        <v>182</v>
      </c>
      <c r="DO98" s="67" t="s">
        <v>182</v>
      </c>
      <c r="DP98" s="67">
        <v>6906.8822393822393</v>
      </c>
      <c r="DQ98" s="67" t="s">
        <v>182</v>
      </c>
      <c r="DR98" s="67" t="s">
        <v>182</v>
      </c>
      <c r="DS98" s="67">
        <v>6906.8822393822393</v>
      </c>
      <c r="DT98" s="67">
        <v>6906.8822393822393</v>
      </c>
      <c r="DU98" s="110">
        <v>42921</v>
      </c>
      <c r="DV98" s="110">
        <v>42935</v>
      </c>
      <c r="DW98" s="110">
        <v>42921</v>
      </c>
      <c r="DX98" s="81">
        <v>2017</v>
      </c>
      <c r="DY98" s="110">
        <v>42935</v>
      </c>
      <c r="DZ98" s="67"/>
      <c r="EA98" s="67" t="s">
        <v>2866</v>
      </c>
      <c r="EB98" s="81">
        <v>1</v>
      </c>
      <c r="EC98" s="81">
        <v>1</v>
      </c>
      <c r="ED98" s="81">
        <v>10</v>
      </c>
      <c r="EE98" s="67"/>
      <c r="EF98" s="79">
        <v>42921</v>
      </c>
      <c r="EG98" s="79">
        <v>43285</v>
      </c>
      <c r="EH98" s="110">
        <v>42921</v>
      </c>
      <c r="EI98" s="110">
        <v>43285</v>
      </c>
      <c r="EJ98" s="67"/>
      <c r="EK98" s="67"/>
      <c r="EL98" s="67"/>
      <c r="EM98" s="67"/>
      <c r="EN98" s="67">
        <v>2017</v>
      </c>
    </row>
    <row r="99" spans="1:144" x14ac:dyDescent="0.2">
      <c r="A99" s="81">
        <v>1</v>
      </c>
      <c r="B99" s="81">
        <v>110</v>
      </c>
      <c r="C99" s="68" t="s">
        <v>2856</v>
      </c>
      <c r="D99" s="67" t="s">
        <v>2856</v>
      </c>
      <c r="E99" s="67" t="s">
        <v>2857</v>
      </c>
      <c r="F99" s="67"/>
      <c r="G99" s="67" t="s">
        <v>155</v>
      </c>
      <c r="H99" s="67" t="s">
        <v>156</v>
      </c>
      <c r="I99" s="77" t="s">
        <v>547</v>
      </c>
      <c r="J99" s="7">
        <v>43871</v>
      </c>
      <c r="K99" s="79">
        <v>43425</v>
      </c>
      <c r="L99" s="81">
        <v>2018</v>
      </c>
      <c r="M99" s="69" t="s">
        <v>2865</v>
      </c>
      <c r="N99" s="69" t="s">
        <v>2859</v>
      </c>
      <c r="O99" s="107">
        <v>1</v>
      </c>
      <c r="P99" s="69" t="s">
        <v>2860</v>
      </c>
      <c r="Q99" s="69" t="s">
        <v>2445</v>
      </c>
      <c r="R99" s="69" t="s">
        <v>2446</v>
      </c>
      <c r="S99" s="69" t="s">
        <v>2447</v>
      </c>
      <c r="T99" s="69" t="s">
        <v>2448</v>
      </c>
      <c r="U99" s="107">
        <v>1</v>
      </c>
      <c r="V99" s="107">
        <v>1</v>
      </c>
      <c r="W99" s="69" t="s">
        <v>2861</v>
      </c>
      <c r="X99" s="69" t="s">
        <v>166</v>
      </c>
      <c r="Y99" s="69" t="s">
        <v>2861</v>
      </c>
      <c r="Z99" s="81">
        <v>1</v>
      </c>
      <c r="AA99" s="67" t="s">
        <v>2861</v>
      </c>
      <c r="AB99" s="67" t="s">
        <v>2861</v>
      </c>
      <c r="AC99" s="98">
        <v>0</v>
      </c>
      <c r="AD99" s="67" t="s">
        <v>2862</v>
      </c>
      <c r="AE99" s="67"/>
      <c r="AF99" s="67" t="s">
        <v>169</v>
      </c>
      <c r="AG99" s="81">
        <v>1</v>
      </c>
      <c r="AH99" s="81"/>
      <c r="AI99" s="81">
        <v>2</v>
      </c>
      <c r="AJ99" s="81"/>
      <c r="AK99" s="81"/>
      <c r="AL99" s="81"/>
      <c r="AM99" s="71" t="s">
        <v>642</v>
      </c>
      <c r="AN99" s="71" t="s">
        <v>1682</v>
      </c>
      <c r="AO99" s="71" t="s">
        <v>2727</v>
      </c>
      <c r="AP99" s="71" t="s">
        <v>1684</v>
      </c>
      <c r="AQ99" s="71" t="s">
        <v>1684</v>
      </c>
      <c r="AR99" s="71" t="s">
        <v>4144</v>
      </c>
      <c r="AS99" s="71" t="s">
        <v>4144</v>
      </c>
      <c r="AT99" s="104">
        <v>2</v>
      </c>
      <c r="AU99" s="71"/>
      <c r="AV99" s="69" t="s">
        <v>928</v>
      </c>
      <c r="AW99" s="67" t="s">
        <v>174</v>
      </c>
      <c r="AX99" s="67" t="s">
        <v>175</v>
      </c>
      <c r="AY99" s="81">
        <v>1</v>
      </c>
      <c r="AZ99" s="69" t="s">
        <v>634</v>
      </c>
      <c r="BA99" s="67">
        <v>6750.5</v>
      </c>
      <c r="BB99" s="67" t="s">
        <v>177</v>
      </c>
      <c r="BC99" s="110">
        <v>43417</v>
      </c>
      <c r="BD99" s="81">
        <v>2018</v>
      </c>
      <c r="BE99" s="67"/>
      <c r="BF99" s="81">
        <v>2</v>
      </c>
      <c r="BG99" s="81">
        <v>0</v>
      </c>
      <c r="BH99" s="67" t="s">
        <v>4144</v>
      </c>
      <c r="BI99" s="111">
        <v>2</v>
      </c>
      <c r="BJ99" s="107"/>
      <c r="BK99" s="107">
        <v>0</v>
      </c>
      <c r="BL99" s="107"/>
      <c r="BM99" s="69"/>
      <c r="BN99" s="69"/>
      <c r="BO99" s="69"/>
      <c r="BP99" s="69"/>
      <c r="BQ99" s="69"/>
      <c r="BR99" s="69"/>
      <c r="BS99" s="69"/>
      <c r="BT99" s="69"/>
      <c r="BU99" s="69"/>
      <c r="BV99" s="69"/>
      <c r="BW99" s="69"/>
      <c r="BX99" s="69"/>
      <c r="BY99" s="69"/>
      <c r="BZ99" s="69"/>
      <c r="CA99" s="69"/>
      <c r="CB99" s="69"/>
      <c r="CC99" s="69"/>
      <c r="CD99" s="69"/>
      <c r="CE99" s="69"/>
      <c r="CF99" s="69"/>
      <c r="CG99" s="69"/>
      <c r="CH99" s="69"/>
      <c r="CI99" s="69"/>
      <c r="CJ99" s="69"/>
      <c r="CK99" s="69"/>
      <c r="CL99" s="69"/>
      <c r="CM99" s="69"/>
      <c r="CN99" s="69"/>
      <c r="CO99" s="111"/>
      <c r="CP99" s="69"/>
      <c r="CQ99" s="107"/>
      <c r="CR99" s="69"/>
      <c r="CS99" s="69"/>
      <c r="CT99" s="69"/>
      <c r="CU99" s="69"/>
      <c r="CV99" s="69"/>
      <c r="CW99" s="69"/>
      <c r="CX99" s="69"/>
      <c r="CY99" s="69"/>
      <c r="CZ99" s="69"/>
      <c r="DA99" s="69"/>
      <c r="DB99" s="69"/>
      <c r="DC99" s="69"/>
      <c r="DD99" s="69"/>
      <c r="DE99" s="69"/>
      <c r="DF99" s="69"/>
      <c r="DG99" s="69"/>
      <c r="DH99" s="69"/>
      <c r="DI99" s="69" t="s">
        <v>634</v>
      </c>
      <c r="DJ99" s="67">
        <v>6750.5</v>
      </c>
      <c r="DK99" s="67">
        <v>6750.5</v>
      </c>
      <c r="DL99" s="67">
        <v>6750.5</v>
      </c>
      <c r="DM99" s="67">
        <v>6750.5</v>
      </c>
      <c r="DN99" s="67" t="s">
        <v>182</v>
      </c>
      <c r="DO99" s="67" t="s">
        <v>182</v>
      </c>
      <c r="DP99" s="67" t="s">
        <v>182</v>
      </c>
      <c r="DQ99" s="67">
        <v>6750.5</v>
      </c>
      <c r="DR99" s="67" t="s">
        <v>182</v>
      </c>
      <c r="DS99" s="67">
        <v>6750.5</v>
      </c>
      <c r="DT99" s="67">
        <v>6750.5</v>
      </c>
      <c r="DU99" s="110">
        <v>43286</v>
      </c>
      <c r="DV99" s="110">
        <v>43417</v>
      </c>
      <c r="DW99" s="110">
        <v>43286</v>
      </c>
      <c r="DX99" s="81">
        <v>2018</v>
      </c>
      <c r="DY99" s="110">
        <v>43417</v>
      </c>
      <c r="DZ99" s="67"/>
      <c r="EA99" s="67" t="s">
        <v>2867</v>
      </c>
      <c r="EB99" s="81">
        <v>1</v>
      </c>
      <c r="EC99" s="81">
        <v>1</v>
      </c>
      <c r="ED99" s="81">
        <v>6</v>
      </c>
      <c r="EE99" s="67"/>
      <c r="EF99" s="79">
        <v>43286</v>
      </c>
      <c r="EG99" s="79">
        <v>43650</v>
      </c>
      <c r="EH99" s="110">
        <v>43286</v>
      </c>
      <c r="EI99" s="110">
        <v>43650</v>
      </c>
      <c r="EJ99" s="67"/>
      <c r="EK99" s="67"/>
      <c r="EL99" s="67"/>
      <c r="EM99" s="67"/>
      <c r="EN99" s="67">
        <v>2018</v>
      </c>
    </row>
    <row r="100" spans="1:144" x14ac:dyDescent="0.2">
      <c r="A100" s="81">
        <v>1</v>
      </c>
      <c r="B100" s="81">
        <v>111</v>
      </c>
      <c r="C100" s="68" t="s">
        <v>2098</v>
      </c>
      <c r="D100" s="67" t="s">
        <v>2098</v>
      </c>
      <c r="E100" s="67"/>
      <c r="F100" s="67" t="s">
        <v>2098</v>
      </c>
      <c r="G100" s="67" t="s">
        <v>2099</v>
      </c>
      <c r="H100" s="67" t="s">
        <v>2100</v>
      </c>
      <c r="I100" s="67" t="s">
        <v>188</v>
      </c>
      <c r="J100" s="7">
        <v>43875</v>
      </c>
      <c r="K100" s="79">
        <v>42781</v>
      </c>
      <c r="L100" s="81">
        <v>2017</v>
      </c>
      <c r="M100" s="69" t="s">
        <v>2101</v>
      </c>
      <c r="N100" s="69" t="s">
        <v>2102</v>
      </c>
      <c r="O100" s="107">
        <v>2</v>
      </c>
      <c r="P100" s="69"/>
      <c r="Q100" s="69" t="s">
        <v>287</v>
      </c>
      <c r="R100" s="69" t="s">
        <v>162</v>
      </c>
      <c r="S100" s="69" t="s">
        <v>1988</v>
      </c>
      <c r="T100" s="69" t="s">
        <v>289</v>
      </c>
      <c r="U100" s="107">
        <v>2</v>
      </c>
      <c r="V100" s="107">
        <v>0</v>
      </c>
      <c r="W100" s="69"/>
      <c r="X100" s="69" t="s">
        <v>166</v>
      </c>
      <c r="Y100" s="69" t="s">
        <v>2103</v>
      </c>
      <c r="Z100" s="81">
        <v>1</v>
      </c>
      <c r="AA100" s="67" t="s">
        <v>2103</v>
      </c>
      <c r="AB100" s="67" t="s">
        <v>2103</v>
      </c>
      <c r="AC100" s="98">
        <v>0</v>
      </c>
      <c r="AD100" s="67" t="s">
        <v>2104</v>
      </c>
      <c r="AE100" s="67"/>
      <c r="AF100" s="67" t="s">
        <v>169</v>
      </c>
      <c r="AG100" s="81">
        <v>1</v>
      </c>
      <c r="AH100" s="81"/>
      <c r="AI100" s="81">
        <v>1</v>
      </c>
      <c r="AJ100" s="81">
        <v>207720</v>
      </c>
      <c r="AK100" s="81" t="s">
        <v>2105</v>
      </c>
      <c r="AL100" s="81"/>
      <c r="AM100" s="71" t="s">
        <v>170</v>
      </c>
      <c r="AN100" s="71" t="s">
        <v>171</v>
      </c>
      <c r="AO100" s="71" t="s">
        <v>172</v>
      </c>
      <c r="AP100" s="71" t="s">
        <v>172</v>
      </c>
      <c r="AQ100" s="71" t="s">
        <v>172</v>
      </c>
      <c r="AR100" s="71" t="s">
        <v>4144</v>
      </c>
      <c r="AS100" s="71" t="s">
        <v>4144</v>
      </c>
      <c r="AT100" s="104">
        <v>1</v>
      </c>
      <c r="AU100" s="71"/>
      <c r="AV100" s="69" t="s">
        <v>2106</v>
      </c>
      <c r="AW100" s="67" t="s">
        <v>174</v>
      </c>
      <c r="AX100" s="67" t="s">
        <v>175</v>
      </c>
      <c r="AY100" s="81">
        <v>1</v>
      </c>
      <c r="AZ100" s="69" t="s">
        <v>314</v>
      </c>
      <c r="BA100" s="67">
        <v>2361.9108910891091</v>
      </c>
      <c r="BB100" s="67" t="s">
        <v>177</v>
      </c>
      <c r="BC100" s="110">
        <v>42752</v>
      </c>
      <c r="BD100" s="81">
        <v>2017</v>
      </c>
      <c r="BE100" s="67"/>
      <c r="BF100" s="81">
        <v>2</v>
      </c>
      <c r="BG100" s="81">
        <v>0</v>
      </c>
      <c r="BH100" s="67" t="s">
        <v>4144</v>
      </c>
      <c r="BI100" s="111">
        <v>2</v>
      </c>
      <c r="BJ100" s="107"/>
      <c r="BK100" s="107">
        <v>0</v>
      </c>
      <c r="BL100" s="107"/>
      <c r="BM100" s="69"/>
      <c r="BN100" s="69"/>
      <c r="BO100" s="69"/>
      <c r="BP100" s="69"/>
      <c r="BQ100" s="69"/>
      <c r="BR100" s="69"/>
      <c r="BS100" s="69"/>
      <c r="BT100" s="69"/>
      <c r="BU100" s="69"/>
      <c r="BV100" s="69"/>
      <c r="BW100" s="69"/>
      <c r="BX100" s="69"/>
      <c r="BY100" s="69"/>
      <c r="BZ100" s="69"/>
      <c r="CA100" s="69"/>
      <c r="CB100" s="69"/>
      <c r="CC100" s="69"/>
      <c r="CD100" s="69"/>
      <c r="CE100" s="69"/>
      <c r="CF100" s="69"/>
      <c r="CG100" s="69"/>
      <c r="CH100" s="69"/>
      <c r="CI100" s="69"/>
      <c r="CJ100" s="69"/>
      <c r="CK100" s="69"/>
      <c r="CL100" s="69"/>
      <c r="CM100" s="69"/>
      <c r="CN100" s="69"/>
      <c r="CO100" s="111"/>
      <c r="CP100" s="69"/>
      <c r="CQ100" s="107"/>
      <c r="CR100" s="69"/>
      <c r="CS100" s="69"/>
      <c r="CT100" s="69"/>
      <c r="CU100" s="69"/>
      <c r="CV100" s="69"/>
      <c r="CW100" s="69"/>
      <c r="CX100" s="69"/>
      <c r="CY100" s="69"/>
      <c r="CZ100" s="69"/>
      <c r="DA100" s="69"/>
      <c r="DB100" s="69"/>
      <c r="DC100" s="69"/>
      <c r="DD100" s="69"/>
      <c r="DE100" s="69"/>
      <c r="DF100" s="69"/>
      <c r="DG100" s="69"/>
      <c r="DH100" s="69"/>
      <c r="DI100" s="69" t="s">
        <v>314</v>
      </c>
      <c r="DJ100" s="67">
        <v>2250.5</v>
      </c>
      <c r="DK100" s="67">
        <v>2250.5</v>
      </c>
      <c r="DL100" s="67">
        <v>2250.5</v>
      </c>
      <c r="DM100" s="67">
        <v>2250.5</v>
      </c>
      <c r="DN100" s="67" t="s">
        <v>182</v>
      </c>
      <c r="DO100" s="67">
        <v>2361.9108910891091</v>
      </c>
      <c r="DP100" s="67" t="s">
        <v>182</v>
      </c>
      <c r="DQ100" s="67" t="s">
        <v>182</v>
      </c>
      <c r="DR100" s="67" t="s">
        <v>182</v>
      </c>
      <c r="DS100" s="67">
        <v>2361.9108910891091</v>
      </c>
      <c r="DT100" s="67">
        <v>2361.9108910891091</v>
      </c>
      <c r="DU100" s="110">
        <v>42644</v>
      </c>
      <c r="DV100" s="110">
        <v>42752</v>
      </c>
      <c r="DW100" s="110">
        <v>42644</v>
      </c>
      <c r="DX100" s="81">
        <v>2016</v>
      </c>
      <c r="DY100" s="110">
        <v>42752</v>
      </c>
      <c r="DZ100" s="67"/>
      <c r="EA100" s="67" t="s">
        <v>2107</v>
      </c>
      <c r="EB100" s="81">
        <v>1</v>
      </c>
      <c r="EC100" s="81">
        <v>1</v>
      </c>
      <c r="ED100" s="81">
        <v>3</v>
      </c>
      <c r="EE100" s="67" t="s">
        <v>2108</v>
      </c>
      <c r="EF100" s="79">
        <v>42644</v>
      </c>
      <c r="EG100" s="79">
        <v>43009</v>
      </c>
      <c r="EH100" s="110">
        <v>42644</v>
      </c>
      <c r="EI100" s="110">
        <v>43009</v>
      </c>
      <c r="EJ100" s="67"/>
      <c r="EK100" s="67"/>
      <c r="EL100" s="67"/>
      <c r="EM100" s="67"/>
      <c r="EN100" s="67">
        <v>2016</v>
      </c>
    </row>
    <row r="101" spans="1:144" x14ac:dyDescent="0.2">
      <c r="A101" s="81">
        <v>1</v>
      </c>
      <c r="B101" s="81">
        <v>112</v>
      </c>
      <c r="C101" s="68" t="s">
        <v>2098</v>
      </c>
      <c r="D101" s="67" t="s">
        <v>2098</v>
      </c>
      <c r="E101" s="67"/>
      <c r="F101" s="67" t="s">
        <v>2098</v>
      </c>
      <c r="G101" s="67" t="s">
        <v>2099</v>
      </c>
      <c r="H101" s="67" t="s">
        <v>2100</v>
      </c>
      <c r="I101" s="67" t="s">
        <v>188</v>
      </c>
      <c r="J101" s="7">
        <v>43875</v>
      </c>
      <c r="K101" s="79">
        <v>43006</v>
      </c>
      <c r="L101" s="81">
        <v>2017</v>
      </c>
      <c r="M101" s="69" t="s">
        <v>2101</v>
      </c>
      <c r="N101" s="69" t="s">
        <v>2102</v>
      </c>
      <c r="O101" s="107">
        <v>1</v>
      </c>
      <c r="P101" s="69" t="s">
        <v>2109</v>
      </c>
      <c r="Q101" s="69" t="s">
        <v>287</v>
      </c>
      <c r="R101" s="69" t="s">
        <v>162</v>
      </c>
      <c r="S101" s="69" t="s">
        <v>1988</v>
      </c>
      <c r="T101" s="69" t="s">
        <v>289</v>
      </c>
      <c r="U101" s="107">
        <v>1</v>
      </c>
      <c r="V101" s="107">
        <v>1</v>
      </c>
      <c r="W101" s="69" t="s">
        <v>2103</v>
      </c>
      <c r="X101" s="69" t="s">
        <v>166</v>
      </c>
      <c r="Y101" s="69" t="s">
        <v>2103</v>
      </c>
      <c r="Z101" s="81">
        <v>1</v>
      </c>
      <c r="AA101" s="67" t="s">
        <v>2103</v>
      </c>
      <c r="AB101" s="67" t="s">
        <v>2103</v>
      </c>
      <c r="AC101" s="98">
        <v>0</v>
      </c>
      <c r="AD101" s="67" t="s">
        <v>2104</v>
      </c>
      <c r="AE101" s="67"/>
      <c r="AF101" s="67" t="s">
        <v>169</v>
      </c>
      <c r="AG101" s="81">
        <v>1</v>
      </c>
      <c r="AH101" s="81"/>
      <c r="AI101" s="81">
        <v>1</v>
      </c>
      <c r="AJ101" s="81">
        <v>207720</v>
      </c>
      <c r="AK101" s="81" t="s">
        <v>2105</v>
      </c>
      <c r="AL101" s="81"/>
      <c r="AM101" s="71" t="s">
        <v>170</v>
      </c>
      <c r="AN101" s="71" t="s">
        <v>171</v>
      </c>
      <c r="AO101" s="71" t="s">
        <v>172</v>
      </c>
      <c r="AP101" s="71" t="s">
        <v>172</v>
      </c>
      <c r="AQ101" s="71" t="s">
        <v>172</v>
      </c>
      <c r="AR101" s="71" t="s">
        <v>4144</v>
      </c>
      <c r="AS101" s="71" t="s">
        <v>4144</v>
      </c>
      <c r="AT101" s="104">
        <v>1</v>
      </c>
      <c r="AU101" s="71"/>
      <c r="AV101" s="69" t="s">
        <v>1357</v>
      </c>
      <c r="AW101" s="67" t="s">
        <v>174</v>
      </c>
      <c r="AX101" s="67" t="s">
        <v>175</v>
      </c>
      <c r="AY101" s="81">
        <v>1</v>
      </c>
      <c r="AZ101" s="69" t="s">
        <v>314</v>
      </c>
      <c r="BA101" s="67">
        <v>2302.635135135135</v>
      </c>
      <c r="BB101" s="67" t="s">
        <v>177</v>
      </c>
      <c r="BC101" s="110">
        <v>42983</v>
      </c>
      <c r="BD101" s="81">
        <v>2017</v>
      </c>
      <c r="BE101" s="67"/>
      <c r="BF101" s="81">
        <v>2</v>
      </c>
      <c r="BG101" s="81">
        <v>0</v>
      </c>
      <c r="BH101" s="67" t="s">
        <v>4144</v>
      </c>
      <c r="BI101" s="111">
        <v>2</v>
      </c>
      <c r="BJ101" s="107"/>
      <c r="BK101" s="107">
        <v>0</v>
      </c>
      <c r="BL101" s="107"/>
      <c r="BM101" s="69"/>
      <c r="BN101" s="69"/>
      <c r="BO101" s="69"/>
      <c r="BP101" s="69"/>
      <c r="BQ101" s="69"/>
      <c r="BR101" s="69"/>
      <c r="BS101" s="69"/>
      <c r="BT101" s="69"/>
      <c r="BU101" s="69"/>
      <c r="BV101" s="69"/>
      <c r="BW101" s="69"/>
      <c r="BX101" s="69"/>
      <c r="BY101" s="69"/>
      <c r="BZ101" s="69"/>
      <c r="CA101" s="69"/>
      <c r="CB101" s="69"/>
      <c r="CC101" s="69"/>
      <c r="CD101" s="69"/>
      <c r="CE101" s="69"/>
      <c r="CF101" s="69"/>
      <c r="CG101" s="69"/>
      <c r="CH101" s="69"/>
      <c r="CI101" s="69"/>
      <c r="CJ101" s="69"/>
      <c r="CK101" s="69"/>
      <c r="CL101" s="69"/>
      <c r="CM101" s="69"/>
      <c r="CN101" s="69"/>
      <c r="CO101" s="111"/>
      <c r="CP101" s="69"/>
      <c r="CQ101" s="107"/>
      <c r="CR101" s="69"/>
      <c r="CS101" s="69"/>
      <c r="CT101" s="69"/>
      <c r="CU101" s="69"/>
      <c r="CV101" s="69"/>
      <c r="CW101" s="69"/>
      <c r="CX101" s="69"/>
      <c r="CY101" s="69"/>
      <c r="CZ101" s="69"/>
      <c r="DA101" s="69"/>
      <c r="DB101" s="69"/>
      <c r="DC101" s="69"/>
      <c r="DD101" s="69"/>
      <c r="DE101" s="69"/>
      <c r="DF101" s="69"/>
      <c r="DG101" s="69"/>
      <c r="DH101" s="69"/>
      <c r="DI101" s="69" t="s">
        <v>314</v>
      </c>
      <c r="DJ101" s="67">
        <v>2250.5</v>
      </c>
      <c r="DK101" s="67">
        <v>2250.5</v>
      </c>
      <c r="DL101" s="67">
        <v>2250.5</v>
      </c>
      <c r="DM101" s="67">
        <v>2250.5</v>
      </c>
      <c r="DN101" s="67" t="s">
        <v>182</v>
      </c>
      <c r="DO101" s="67" t="s">
        <v>182</v>
      </c>
      <c r="DP101" s="67">
        <v>2302.635135135135</v>
      </c>
      <c r="DQ101" s="67" t="s">
        <v>182</v>
      </c>
      <c r="DR101" s="67" t="s">
        <v>182</v>
      </c>
      <c r="DS101" s="67">
        <v>2302.635135135135</v>
      </c>
      <c r="DT101" s="67">
        <v>2302.635135135135</v>
      </c>
      <c r="DU101" s="110">
        <v>42983</v>
      </c>
      <c r="DV101" s="110">
        <v>42983</v>
      </c>
      <c r="DW101" s="110">
        <v>42983</v>
      </c>
      <c r="DX101" s="81">
        <v>2017</v>
      </c>
      <c r="DY101" s="110">
        <v>42983</v>
      </c>
      <c r="DZ101" s="67"/>
      <c r="EA101" s="67" t="s">
        <v>2110</v>
      </c>
      <c r="EB101" s="81">
        <v>1</v>
      </c>
      <c r="EC101" s="81">
        <v>1</v>
      </c>
      <c r="ED101" s="81">
        <v>10</v>
      </c>
      <c r="EE101" s="67"/>
      <c r="EF101" s="79">
        <v>42983</v>
      </c>
      <c r="EG101" s="79">
        <v>43347</v>
      </c>
      <c r="EH101" s="110">
        <v>42983</v>
      </c>
      <c r="EI101" s="110">
        <v>43347</v>
      </c>
      <c r="EJ101" s="67"/>
      <c r="EK101" s="67"/>
      <c r="EL101" s="67"/>
      <c r="EM101" s="67"/>
      <c r="EN101" s="67">
        <v>2017</v>
      </c>
    </row>
    <row r="102" spans="1:144" x14ac:dyDescent="0.2">
      <c r="A102" s="81">
        <v>1</v>
      </c>
      <c r="B102" s="81">
        <v>113</v>
      </c>
      <c r="C102" s="68" t="s">
        <v>2098</v>
      </c>
      <c r="D102" s="67" t="s">
        <v>2098</v>
      </c>
      <c r="E102" s="67"/>
      <c r="F102" s="67" t="s">
        <v>2098</v>
      </c>
      <c r="G102" s="67" t="s">
        <v>2099</v>
      </c>
      <c r="H102" s="67" t="s">
        <v>2100</v>
      </c>
      <c r="I102" s="67" t="s">
        <v>188</v>
      </c>
      <c r="J102" s="7">
        <v>43875</v>
      </c>
      <c r="K102" s="79">
        <v>43425</v>
      </c>
      <c r="L102" s="81">
        <v>2018</v>
      </c>
      <c r="M102" s="69" t="s">
        <v>2101</v>
      </c>
      <c r="N102" s="69" t="s">
        <v>2102</v>
      </c>
      <c r="O102" s="107">
        <v>1</v>
      </c>
      <c r="P102" s="69" t="s">
        <v>2109</v>
      </c>
      <c r="Q102" s="69" t="s">
        <v>287</v>
      </c>
      <c r="R102" s="69" t="s">
        <v>162</v>
      </c>
      <c r="S102" s="69" t="s">
        <v>1988</v>
      </c>
      <c r="T102" s="69" t="s">
        <v>289</v>
      </c>
      <c r="U102" s="107">
        <v>1</v>
      </c>
      <c r="V102" s="107">
        <v>1</v>
      </c>
      <c r="W102" s="69" t="s">
        <v>2103</v>
      </c>
      <c r="X102" s="69" t="s">
        <v>166</v>
      </c>
      <c r="Y102" s="69" t="s">
        <v>2103</v>
      </c>
      <c r="Z102" s="81">
        <v>1</v>
      </c>
      <c r="AA102" s="67" t="s">
        <v>2103</v>
      </c>
      <c r="AB102" s="67" t="s">
        <v>2103</v>
      </c>
      <c r="AC102" s="98">
        <v>0</v>
      </c>
      <c r="AD102" s="67" t="s">
        <v>2104</v>
      </c>
      <c r="AE102" s="67"/>
      <c r="AF102" s="67" t="s">
        <v>169</v>
      </c>
      <c r="AG102" s="81">
        <v>1</v>
      </c>
      <c r="AH102" s="81"/>
      <c r="AI102" s="81">
        <v>1</v>
      </c>
      <c r="AJ102" s="81">
        <v>207720</v>
      </c>
      <c r="AK102" s="81" t="s">
        <v>2105</v>
      </c>
      <c r="AL102" s="81"/>
      <c r="AM102" s="71" t="s">
        <v>170</v>
      </c>
      <c r="AN102" s="71" t="s">
        <v>171</v>
      </c>
      <c r="AO102" s="71" t="s">
        <v>172</v>
      </c>
      <c r="AP102" s="71" t="s">
        <v>172</v>
      </c>
      <c r="AQ102" s="71" t="s">
        <v>172</v>
      </c>
      <c r="AR102" s="71" t="s">
        <v>4144</v>
      </c>
      <c r="AS102" s="71" t="s">
        <v>4144</v>
      </c>
      <c r="AT102" s="104">
        <v>1</v>
      </c>
      <c r="AU102" s="71"/>
      <c r="AV102" s="69" t="s">
        <v>1362</v>
      </c>
      <c r="AW102" s="67" t="s">
        <v>174</v>
      </c>
      <c r="AX102" s="67" t="s">
        <v>175</v>
      </c>
      <c r="AY102" s="81">
        <v>1</v>
      </c>
      <c r="AZ102" s="69" t="s">
        <v>314</v>
      </c>
      <c r="BA102" s="67">
        <v>2250.5</v>
      </c>
      <c r="BB102" s="67" t="s">
        <v>177</v>
      </c>
      <c r="BC102" s="110">
        <v>43404</v>
      </c>
      <c r="BD102" s="81">
        <v>2018</v>
      </c>
      <c r="BE102" s="67"/>
      <c r="BF102" s="81">
        <v>2</v>
      </c>
      <c r="BG102" s="81">
        <v>0</v>
      </c>
      <c r="BH102" s="67" t="s">
        <v>4144</v>
      </c>
      <c r="BI102" s="111">
        <v>2</v>
      </c>
      <c r="BJ102" s="107"/>
      <c r="BK102" s="107">
        <v>0</v>
      </c>
      <c r="BL102" s="107"/>
      <c r="BM102" s="69"/>
      <c r="BN102" s="69"/>
      <c r="BO102" s="69"/>
      <c r="BP102" s="69"/>
      <c r="BQ102" s="69"/>
      <c r="BR102" s="69"/>
      <c r="BS102" s="69"/>
      <c r="BT102" s="69"/>
      <c r="BU102" s="69"/>
      <c r="BV102" s="69"/>
      <c r="BW102" s="69"/>
      <c r="BX102" s="69"/>
      <c r="BY102" s="69"/>
      <c r="BZ102" s="69"/>
      <c r="CA102" s="69"/>
      <c r="CB102" s="69"/>
      <c r="CC102" s="69"/>
      <c r="CD102" s="69"/>
      <c r="CE102" s="69"/>
      <c r="CF102" s="69"/>
      <c r="CG102" s="69"/>
      <c r="CH102" s="69"/>
      <c r="CI102" s="69"/>
      <c r="CJ102" s="69"/>
      <c r="CK102" s="69"/>
      <c r="CL102" s="69"/>
      <c r="CM102" s="69"/>
      <c r="CN102" s="69"/>
      <c r="CO102" s="111"/>
      <c r="CP102" s="69"/>
      <c r="CQ102" s="107"/>
      <c r="CR102" s="69"/>
      <c r="CS102" s="69"/>
      <c r="CT102" s="69"/>
      <c r="CU102" s="69"/>
      <c r="CV102" s="69"/>
      <c r="CW102" s="69"/>
      <c r="CX102" s="69"/>
      <c r="CY102" s="69"/>
      <c r="CZ102" s="69"/>
      <c r="DA102" s="69"/>
      <c r="DB102" s="69"/>
      <c r="DC102" s="69"/>
      <c r="DD102" s="69"/>
      <c r="DE102" s="69"/>
      <c r="DF102" s="69"/>
      <c r="DG102" s="69"/>
      <c r="DH102" s="69"/>
      <c r="DI102" s="69" t="s">
        <v>314</v>
      </c>
      <c r="DJ102" s="67">
        <v>2250.5</v>
      </c>
      <c r="DK102" s="67">
        <v>2250.5</v>
      </c>
      <c r="DL102" s="67">
        <v>2250.5</v>
      </c>
      <c r="DM102" s="67">
        <v>2250.5</v>
      </c>
      <c r="DN102" s="67" t="s">
        <v>182</v>
      </c>
      <c r="DO102" s="67" t="s">
        <v>182</v>
      </c>
      <c r="DP102" s="67" t="s">
        <v>182</v>
      </c>
      <c r="DQ102" s="67">
        <v>2250.5</v>
      </c>
      <c r="DR102" s="67" t="s">
        <v>182</v>
      </c>
      <c r="DS102" s="67">
        <v>2250.5</v>
      </c>
      <c r="DT102" s="67">
        <v>2250.5</v>
      </c>
      <c r="DU102" s="110">
        <v>43348</v>
      </c>
      <c r="DV102" s="110">
        <v>43404</v>
      </c>
      <c r="DW102" s="110">
        <v>43348</v>
      </c>
      <c r="DX102" s="81">
        <v>2018</v>
      </c>
      <c r="DY102" s="110">
        <v>43404</v>
      </c>
      <c r="DZ102" s="67"/>
      <c r="EA102" s="67" t="s">
        <v>2111</v>
      </c>
      <c r="EB102" s="81">
        <v>1</v>
      </c>
      <c r="EC102" s="81">
        <v>1</v>
      </c>
      <c r="ED102" s="81">
        <v>9</v>
      </c>
      <c r="EE102" s="67"/>
      <c r="EF102" s="79">
        <v>43348</v>
      </c>
      <c r="EG102" s="79">
        <v>43712</v>
      </c>
      <c r="EH102" s="110">
        <v>43348</v>
      </c>
      <c r="EI102" s="110">
        <v>43712</v>
      </c>
      <c r="EJ102" s="67"/>
      <c r="EK102" s="67"/>
      <c r="EL102" s="67"/>
      <c r="EM102" s="67"/>
      <c r="EN102" s="67">
        <v>2018</v>
      </c>
    </row>
    <row r="103" spans="1:144" x14ac:dyDescent="0.2">
      <c r="A103" s="81">
        <v>1</v>
      </c>
      <c r="B103" s="81">
        <v>114</v>
      </c>
      <c r="C103" s="68" t="s">
        <v>887</v>
      </c>
      <c r="D103" s="67" t="s">
        <v>887</v>
      </c>
      <c r="E103" s="67"/>
      <c r="F103" s="67" t="s">
        <v>887</v>
      </c>
      <c r="G103" s="67" t="s">
        <v>888</v>
      </c>
      <c r="H103" s="67" t="s">
        <v>889</v>
      </c>
      <c r="I103" s="67" t="s">
        <v>188</v>
      </c>
      <c r="J103" s="7">
        <v>43871</v>
      </c>
      <c r="K103" s="79">
        <v>42215</v>
      </c>
      <c r="L103" s="81">
        <v>2015</v>
      </c>
      <c r="M103" s="69" t="s">
        <v>890</v>
      </c>
      <c r="N103" s="69" t="s">
        <v>891</v>
      </c>
      <c r="O103" s="107">
        <v>1</v>
      </c>
      <c r="P103" s="69" t="s">
        <v>892</v>
      </c>
      <c r="Q103" s="69" t="s">
        <v>893</v>
      </c>
      <c r="R103" s="69" t="s">
        <v>162</v>
      </c>
      <c r="S103" s="69" t="s">
        <v>894</v>
      </c>
      <c r="T103" s="69" t="s">
        <v>895</v>
      </c>
      <c r="U103" s="107">
        <v>1</v>
      </c>
      <c r="V103" s="107">
        <v>1</v>
      </c>
      <c r="W103" s="69" t="s">
        <v>896</v>
      </c>
      <c r="X103" s="69" t="s">
        <v>166</v>
      </c>
      <c r="Y103" s="69" t="s">
        <v>896</v>
      </c>
      <c r="Z103" s="81">
        <v>1</v>
      </c>
      <c r="AA103" s="67" t="s">
        <v>896</v>
      </c>
      <c r="AB103" s="74" t="s">
        <v>897</v>
      </c>
      <c r="AC103" s="98">
        <v>27</v>
      </c>
      <c r="AD103" s="67" t="s">
        <v>898</v>
      </c>
      <c r="AE103" s="67"/>
      <c r="AF103" s="67" t="s">
        <v>169</v>
      </c>
      <c r="AG103" s="81">
        <v>1</v>
      </c>
      <c r="AH103" s="81"/>
      <c r="AI103" s="81">
        <v>1</v>
      </c>
      <c r="AJ103" s="81">
        <v>296645</v>
      </c>
      <c r="AK103" s="81"/>
      <c r="AL103" s="81"/>
      <c r="AM103" s="71" t="s">
        <v>170</v>
      </c>
      <c r="AN103" s="71" t="s">
        <v>171</v>
      </c>
      <c r="AO103" s="71" t="s">
        <v>172</v>
      </c>
      <c r="AP103" s="71" t="s">
        <v>172</v>
      </c>
      <c r="AQ103" s="71" t="s">
        <v>172</v>
      </c>
      <c r="AR103" s="71" t="s">
        <v>4144</v>
      </c>
      <c r="AS103" s="71" t="s">
        <v>4144</v>
      </c>
      <c r="AT103" s="104">
        <v>1</v>
      </c>
      <c r="AU103" s="71"/>
      <c r="AV103" s="69" t="s">
        <v>708</v>
      </c>
      <c r="AW103" s="67" t="s">
        <v>174</v>
      </c>
      <c r="AX103" s="67" t="s">
        <v>175</v>
      </c>
      <c r="AY103" s="81">
        <v>1</v>
      </c>
      <c r="AZ103" s="69" t="s">
        <v>634</v>
      </c>
      <c r="BA103" s="67">
        <v>7155.5300000000007</v>
      </c>
      <c r="BB103" s="67" t="s">
        <v>177</v>
      </c>
      <c r="BC103" s="110">
        <v>42186</v>
      </c>
      <c r="BD103" s="81">
        <v>2015</v>
      </c>
      <c r="BE103" s="67"/>
      <c r="BF103" s="81">
        <v>2</v>
      </c>
      <c r="BG103" s="81">
        <v>0</v>
      </c>
      <c r="BH103" s="67" t="s">
        <v>4144</v>
      </c>
      <c r="BI103" s="111">
        <v>2</v>
      </c>
      <c r="BJ103" s="107"/>
      <c r="BK103" s="107">
        <v>0</v>
      </c>
      <c r="BL103" s="107"/>
      <c r="BM103" s="69"/>
      <c r="BN103" s="69"/>
      <c r="BO103" s="69"/>
      <c r="BP103" s="69"/>
      <c r="BQ103" s="69"/>
      <c r="BR103" s="69"/>
      <c r="BS103" s="69"/>
      <c r="BT103" s="69"/>
      <c r="BU103" s="69"/>
      <c r="BV103" s="69"/>
      <c r="BW103" s="69"/>
      <c r="BX103" s="69"/>
      <c r="BY103" s="69"/>
      <c r="BZ103" s="69"/>
      <c r="CA103" s="69"/>
      <c r="CB103" s="69"/>
      <c r="CC103" s="69"/>
      <c r="CD103" s="69"/>
      <c r="CE103" s="69"/>
      <c r="CF103" s="69"/>
      <c r="CG103" s="69"/>
      <c r="CH103" s="69"/>
      <c r="CI103" s="69"/>
      <c r="CJ103" s="69"/>
      <c r="CK103" s="69"/>
      <c r="CL103" s="69"/>
      <c r="CM103" s="69"/>
      <c r="CN103" s="69"/>
      <c r="CO103" s="111"/>
      <c r="CP103" s="69"/>
      <c r="CQ103" s="107"/>
      <c r="CR103" s="69"/>
      <c r="CS103" s="69"/>
      <c r="CT103" s="69"/>
      <c r="CU103" s="69"/>
      <c r="CV103" s="69"/>
      <c r="CW103" s="69"/>
      <c r="CX103" s="69"/>
      <c r="CY103" s="69"/>
      <c r="CZ103" s="69"/>
      <c r="DA103" s="69"/>
      <c r="DB103" s="69"/>
      <c r="DC103" s="69"/>
      <c r="DD103" s="69"/>
      <c r="DE103" s="69"/>
      <c r="DF103" s="69"/>
      <c r="DG103" s="69"/>
      <c r="DH103" s="69"/>
      <c r="DI103" s="69" t="s">
        <v>634</v>
      </c>
      <c r="DJ103" s="67">
        <v>6750.5</v>
      </c>
      <c r="DK103" s="67">
        <v>6750.5</v>
      </c>
      <c r="DL103" s="67">
        <v>6750.5</v>
      </c>
      <c r="DM103" s="67">
        <v>6750.5</v>
      </c>
      <c r="DN103" s="67">
        <v>7155.5300000000007</v>
      </c>
      <c r="DO103" s="67" t="s">
        <v>182</v>
      </c>
      <c r="DP103" s="67" t="s">
        <v>182</v>
      </c>
      <c r="DQ103" s="67" t="s">
        <v>182</v>
      </c>
      <c r="DR103" s="67" t="s">
        <v>182</v>
      </c>
      <c r="DS103" s="67">
        <v>7155.5300000000007</v>
      </c>
      <c r="DT103" s="67">
        <v>7155.5300000000007</v>
      </c>
      <c r="DU103" s="110">
        <v>42005</v>
      </c>
      <c r="DV103" s="110">
        <v>42186</v>
      </c>
      <c r="DW103" s="110">
        <v>42005</v>
      </c>
      <c r="DX103" s="81">
        <v>2015</v>
      </c>
      <c r="DY103" s="110">
        <v>42186</v>
      </c>
      <c r="DZ103" s="67"/>
      <c r="EA103" s="67" t="s">
        <v>899</v>
      </c>
      <c r="EB103" s="81">
        <v>1</v>
      </c>
      <c r="EC103" s="81">
        <v>1</v>
      </c>
      <c r="ED103" s="81">
        <v>9</v>
      </c>
      <c r="EE103" s="67"/>
      <c r="EF103" s="79">
        <v>42005</v>
      </c>
      <c r="EG103" s="79">
        <v>42369</v>
      </c>
      <c r="EH103" s="110">
        <v>42005</v>
      </c>
      <c r="EI103" s="110">
        <v>42369</v>
      </c>
      <c r="EJ103" s="67"/>
      <c r="EK103" s="67"/>
      <c r="EL103" s="67"/>
      <c r="EM103" s="67"/>
      <c r="EN103" s="67">
        <v>2015</v>
      </c>
    </row>
    <row r="104" spans="1:144" x14ac:dyDescent="0.2">
      <c r="A104" s="81">
        <v>1</v>
      </c>
      <c r="B104" s="81">
        <v>115</v>
      </c>
      <c r="C104" s="68" t="s">
        <v>887</v>
      </c>
      <c r="D104" s="67" t="s">
        <v>887</v>
      </c>
      <c r="E104" s="67"/>
      <c r="F104" s="67" t="s">
        <v>887</v>
      </c>
      <c r="G104" s="67" t="s">
        <v>888</v>
      </c>
      <c r="H104" s="67" t="s">
        <v>889</v>
      </c>
      <c r="I104" s="67" t="s">
        <v>188</v>
      </c>
      <c r="J104" s="7">
        <v>43871</v>
      </c>
      <c r="K104" s="79">
        <v>42613</v>
      </c>
      <c r="L104" s="81">
        <v>2016</v>
      </c>
      <c r="M104" s="69" t="s">
        <v>890</v>
      </c>
      <c r="N104" s="69" t="s">
        <v>891</v>
      </c>
      <c r="O104" s="107">
        <v>1</v>
      </c>
      <c r="P104" s="69" t="s">
        <v>892</v>
      </c>
      <c r="Q104" s="69" t="s">
        <v>893</v>
      </c>
      <c r="R104" s="69" t="s">
        <v>162</v>
      </c>
      <c r="S104" s="69" t="s">
        <v>894</v>
      </c>
      <c r="T104" s="69" t="s">
        <v>895</v>
      </c>
      <c r="U104" s="107">
        <v>1</v>
      </c>
      <c r="V104" s="107">
        <v>1</v>
      </c>
      <c r="W104" s="69" t="s">
        <v>896</v>
      </c>
      <c r="X104" s="69" t="s">
        <v>166</v>
      </c>
      <c r="Y104" s="69" t="s">
        <v>896</v>
      </c>
      <c r="Z104" s="81">
        <v>1</v>
      </c>
      <c r="AA104" s="67" t="s">
        <v>896</v>
      </c>
      <c r="AB104" s="74" t="s">
        <v>897</v>
      </c>
      <c r="AC104" s="98">
        <v>27</v>
      </c>
      <c r="AD104" s="67" t="s">
        <v>898</v>
      </c>
      <c r="AE104" s="67"/>
      <c r="AF104" s="67" t="s">
        <v>169</v>
      </c>
      <c r="AG104" s="81">
        <v>1</v>
      </c>
      <c r="AH104" s="81"/>
      <c r="AI104" s="81">
        <v>1</v>
      </c>
      <c r="AJ104" s="81">
        <v>296645</v>
      </c>
      <c r="AK104" s="81"/>
      <c r="AL104" s="81"/>
      <c r="AM104" s="71" t="s">
        <v>170</v>
      </c>
      <c r="AN104" s="71" t="s">
        <v>171</v>
      </c>
      <c r="AO104" s="71" t="s">
        <v>172</v>
      </c>
      <c r="AP104" s="71" t="s">
        <v>172</v>
      </c>
      <c r="AQ104" s="71" t="s">
        <v>172</v>
      </c>
      <c r="AR104" s="71" t="s">
        <v>4144</v>
      </c>
      <c r="AS104" s="71" t="s">
        <v>4144</v>
      </c>
      <c r="AT104" s="104">
        <v>1</v>
      </c>
      <c r="AU104" s="71"/>
      <c r="AV104" s="69" t="s">
        <v>686</v>
      </c>
      <c r="AW104" s="67" t="s">
        <v>174</v>
      </c>
      <c r="AX104" s="67" t="s">
        <v>175</v>
      </c>
      <c r="AY104" s="81">
        <v>1</v>
      </c>
      <c r="AZ104" s="69" t="s">
        <v>634</v>
      </c>
      <c r="BA104" s="67">
        <v>7084.6831683168321</v>
      </c>
      <c r="BB104" s="67" t="s">
        <v>177</v>
      </c>
      <c r="BC104" s="110">
        <v>42583</v>
      </c>
      <c r="BD104" s="81">
        <v>2016</v>
      </c>
      <c r="BE104" s="67"/>
      <c r="BF104" s="81">
        <v>2</v>
      </c>
      <c r="BG104" s="81">
        <v>0</v>
      </c>
      <c r="BH104" s="67" t="s">
        <v>4144</v>
      </c>
      <c r="BI104" s="111">
        <v>2</v>
      </c>
      <c r="BJ104" s="107"/>
      <c r="BK104" s="107">
        <v>0</v>
      </c>
      <c r="BL104" s="107"/>
      <c r="BM104" s="69"/>
      <c r="BN104" s="69"/>
      <c r="BO104" s="69"/>
      <c r="BP104" s="69"/>
      <c r="BQ104" s="69"/>
      <c r="BR104" s="69"/>
      <c r="BS104" s="69"/>
      <c r="BT104" s="69"/>
      <c r="BU104" s="69"/>
      <c r="BV104" s="69"/>
      <c r="BW104" s="69"/>
      <c r="BX104" s="69"/>
      <c r="BY104" s="69"/>
      <c r="BZ104" s="69"/>
      <c r="CA104" s="69"/>
      <c r="CB104" s="69"/>
      <c r="CC104" s="69"/>
      <c r="CD104" s="69"/>
      <c r="CE104" s="69"/>
      <c r="CF104" s="69"/>
      <c r="CG104" s="69"/>
      <c r="CH104" s="69"/>
      <c r="CI104" s="69"/>
      <c r="CJ104" s="69"/>
      <c r="CK104" s="69"/>
      <c r="CL104" s="69"/>
      <c r="CM104" s="69"/>
      <c r="CN104" s="69"/>
      <c r="CO104" s="111"/>
      <c r="CP104" s="69"/>
      <c r="CQ104" s="107"/>
      <c r="CR104" s="69"/>
      <c r="CS104" s="69"/>
      <c r="CT104" s="69"/>
      <c r="CU104" s="69"/>
      <c r="CV104" s="69"/>
      <c r="CW104" s="69"/>
      <c r="CX104" s="69"/>
      <c r="CY104" s="69"/>
      <c r="CZ104" s="69"/>
      <c r="DA104" s="69"/>
      <c r="DB104" s="69"/>
      <c r="DC104" s="69"/>
      <c r="DD104" s="69"/>
      <c r="DE104" s="69"/>
      <c r="DF104" s="69"/>
      <c r="DG104" s="69"/>
      <c r="DH104" s="69"/>
      <c r="DI104" s="69" t="s">
        <v>634</v>
      </c>
      <c r="DJ104" s="67">
        <v>6750.5</v>
      </c>
      <c r="DK104" s="67">
        <v>6750.5</v>
      </c>
      <c r="DL104" s="67">
        <v>6750.5</v>
      </c>
      <c r="DM104" s="67">
        <v>6750.5</v>
      </c>
      <c r="DN104" s="67" t="s">
        <v>182</v>
      </c>
      <c r="DO104" s="67">
        <v>7084.6831683168321</v>
      </c>
      <c r="DP104" s="67" t="s">
        <v>182</v>
      </c>
      <c r="DQ104" s="67" t="s">
        <v>182</v>
      </c>
      <c r="DR104" s="67" t="s">
        <v>182</v>
      </c>
      <c r="DS104" s="67">
        <v>7084.6831683168321</v>
      </c>
      <c r="DT104" s="67">
        <v>7084.6831683168321</v>
      </c>
      <c r="DU104" s="110">
        <v>42370</v>
      </c>
      <c r="DV104" s="110">
        <v>42583</v>
      </c>
      <c r="DW104" s="110">
        <v>42370</v>
      </c>
      <c r="DX104" s="81">
        <v>2016</v>
      </c>
      <c r="DY104" s="110">
        <v>42583</v>
      </c>
      <c r="DZ104" s="67"/>
      <c r="EA104" s="67" t="s">
        <v>900</v>
      </c>
      <c r="EB104" s="81">
        <v>1</v>
      </c>
      <c r="EC104" s="81">
        <v>1</v>
      </c>
      <c r="ED104" s="81">
        <v>7</v>
      </c>
      <c r="EE104" s="67"/>
      <c r="EF104" s="79">
        <v>42370</v>
      </c>
      <c r="EG104" s="79">
        <v>42735</v>
      </c>
      <c r="EH104" s="110">
        <v>42370</v>
      </c>
      <c r="EI104" s="110">
        <v>42735</v>
      </c>
      <c r="EJ104" s="67"/>
      <c r="EK104" s="67"/>
      <c r="EL104" s="67"/>
      <c r="EM104" s="67"/>
      <c r="EN104" s="67">
        <v>2016</v>
      </c>
    </row>
    <row r="105" spans="1:144" x14ac:dyDescent="0.2">
      <c r="A105" s="81">
        <v>1</v>
      </c>
      <c r="B105" s="81">
        <v>116</v>
      </c>
      <c r="C105" s="68" t="s">
        <v>887</v>
      </c>
      <c r="D105" s="67" t="s">
        <v>887</v>
      </c>
      <c r="E105" s="67"/>
      <c r="F105" s="67" t="s">
        <v>887</v>
      </c>
      <c r="G105" s="67" t="s">
        <v>888</v>
      </c>
      <c r="H105" s="67" t="s">
        <v>889</v>
      </c>
      <c r="I105" s="67" t="s">
        <v>188</v>
      </c>
      <c r="J105" s="7">
        <v>43871</v>
      </c>
      <c r="K105" s="79">
        <v>43006</v>
      </c>
      <c r="L105" s="81">
        <v>2017</v>
      </c>
      <c r="M105" s="69" t="s">
        <v>890</v>
      </c>
      <c r="N105" s="69" t="s">
        <v>891</v>
      </c>
      <c r="O105" s="107">
        <v>1</v>
      </c>
      <c r="P105" s="69" t="s">
        <v>901</v>
      </c>
      <c r="Q105" s="69" t="s">
        <v>893</v>
      </c>
      <c r="R105" s="69" t="s">
        <v>162</v>
      </c>
      <c r="S105" s="69" t="s">
        <v>894</v>
      </c>
      <c r="T105" s="69" t="s">
        <v>895</v>
      </c>
      <c r="U105" s="107">
        <v>1</v>
      </c>
      <c r="V105" s="107">
        <v>1</v>
      </c>
      <c r="W105" s="69" t="s">
        <v>896</v>
      </c>
      <c r="X105" s="69" t="s">
        <v>166</v>
      </c>
      <c r="Y105" s="69" t="s">
        <v>896</v>
      </c>
      <c r="Z105" s="81">
        <v>1</v>
      </c>
      <c r="AA105" s="67" t="s">
        <v>896</v>
      </c>
      <c r="AB105" s="74" t="s">
        <v>897</v>
      </c>
      <c r="AC105" s="98">
        <v>27</v>
      </c>
      <c r="AD105" s="67" t="s">
        <v>898</v>
      </c>
      <c r="AE105" s="67"/>
      <c r="AF105" s="67" t="s">
        <v>169</v>
      </c>
      <c r="AG105" s="81">
        <v>1</v>
      </c>
      <c r="AH105" s="81"/>
      <c r="AI105" s="81">
        <v>1</v>
      </c>
      <c r="AJ105" s="81">
        <v>296645</v>
      </c>
      <c r="AK105" s="81"/>
      <c r="AL105" s="81"/>
      <c r="AM105" s="71" t="s">
        <v>170</v>
      </c>
      <c r="AN105" s="71" t="s">
        <v>171</v>
      </c>
      <c r="AO105" s="71" t="s">
        <v>172</v>
      </c>
      <c r="AP105" s="71" t="s">
        <v>172</v>
      </c>
      <c r="AQ105" s="71" t="s">
        <v>172</v>
      </c>
      <c r="AR105" s="71" t="s">
        <v>4144</v>
      </c>
      <c r="AS105" s="71" t="s">
        <v>4144</v>
      </c>
      <c r="AT105" s="104">
        <v>1</v>
      </c>
      <c r="AU105" s="71"/>
      <c r="AV105" s="69" t="s">
        <v>865</v>
      </c>
      <c r="AW105" s="67" t="s">
        <v>174</v>
      </c>
      <c r="AX105" s="67" t="s">
        <v>175</v>
      </c>
      <c r="AY105" s="81">
        <v>1</v>
      </c>
      <c r="AZ105" s="69" t="s">
        <v>634</v>
      </c>
      <c r="BA105" s="67">
        <v>6906.8822393822393</v>
      </c>
      <c r="BB105" s="67" t="s">
        <v>177</v>
      </c>
      <c r="BC105" s="110">
        <v>42989</v>
      </c>
      <c r="BD105" s="81">
        <v>2017</v>
      </c>
      <c r="BE105" s="67"/>
      <c r="BF105" s="81">
        <v>2</v>
      </c>
      <c r="BG105" s="81">
        <v>0</v>
      </c>
      <c r="BH105" s="67" t="s">
        <v>4144</v>
      </c>
      <c r="BI105" s="111">
        <v>2</v>
      </c>
      <c r="BJ105" s="107"/>
      <c r="BK105" s="107">
        <v>0</v>
      </c>
      <c r="BL105" s="107"/>
      <c r="BM105" s="69"/>
      <c r="BN105" s="69"/>
      <c r="BO105" s="69"/>
      <c r="BP105" s="69"/>
      <c r="BQ105" s="69"/>
      <c r="BR105" s="69"/>
      <c r="BS105" s="69"/>
      <c r="BT105" s="69"/>
      <c r="BU105" s="69"/>
      <c r="BV105" s="69"/>
      <c r="BW105" s="69"/>
      <c r="BX105" s="69"/>
      <c r="BY105" s="69"/>
      <c r="BZ105" s="69"/>
      <c r="CA105" s="69"/>
      <c r="CB105" s="69"/>
      <c r="CC105" s="69"/>
      <c r="CD105" s="69"/>
      <c r="CE105" s="69"/>
      <c r="CF105" s="69"/>
      <c r="CG105" s="69"/>
      <c r="CH105" s="69"/>
      <c r="CI105" s="69"/>
      <c r="CJ105" s="69"/>
      <c r="CK105" s="69"/>
      <c r="CL105" s="69"/>
      <c r="CM105" s="69"/>
      <c r="CN105" s="69"/>
      <c r="CO105" s="111"/>
      <c r="CP105" s="69"/>
      <c r="CQ105" s="107"/>
      <c r="CR105" s="69"/>
      <c r="CS105" s="69"/>
      <c r="CT105" s="69"/>
      <c r="CU105" s="69"/>
      <c r="CV105" s="69"/>
      <c r="CW105" s="69"/>
      <c r="CX105" s="69"/>
      <c r="CY105" s="69"/>
      <c r="CZ105" s="69"/>
      <c r="DA105" s="69"/>
      <c r="DB105" s="69"/>
      <c r="DC105" s="69"/>
      <c r="DD105" s="69"/>
      <c r="DE105" s="69"/>
      <c r="DF105" s="69"/>
      <c r="DG105" s="69"/>
      <c r="DH105" s="69"/>
      <c r="DI105" s="69" t="s">
        <v>634</v>
      </c>
      <c r="DJ105" s="67">
        <v>6750.5</v>
      </c>
      <c r="DK105" s="67">
        <v>6750.5</v>
      </c>
      <c r="DL105" s="67">
        <v>6750.5</v>
      </c>
      <c r="DM105" s="67">
        <v>6750.5</v>
      </c>
      <c r="DN105" s="67" t="s">
        <v>182</v>
      </c>
      <c r="DO105" s="67" t="s">
        <v>182</v>
      </c>
      <c r="DP105" s="67">
        <v>6906.8822393822393</v>
      </c>
      <c r="DQ105" s="67" t="s">
        <v>182</v>
      </c>
      <c r="DR105" s="67" t="s">
        <v>182</v>
      </c>
      <c r="DS105" s="67">
        <v>6906.8822393822393</v>
      </c>
      <c r="DT105" s="67">
        <v>6906.8822393822393</v>
      </c>
      <c r="DU105" s="110">
        <v>42736</v>
      </c>
      <c r="DV105" s="110">
        <v>42989</v>
      </c>
      <c r="DW105" s="110">
        <v>42736</v>
      </c>
      <c r="DX105" s="81">
        <v>2017</v>
      </c>
      <c r="DY105" s="110">
        <v>42989</v>
      </c>
      <c r="DZ105" s="67"/>
      <c r="EA105" s="67" t="s">
        <v>902</v>
      </c>
      <c r="EB105" s="81">
        <v>1</v>
      </c>
      <c r="EC105" s="81">
        <v>1</v>
      </c>
      <c r="ED105" s="81">
        <v>10</v>
      </c>
      <c r="EE105" s="67"/>
      <c r="EF105" s="79">
        <v>42736</v>
      </c>
      <c r="EG105" s="79">
        <v>43100</v>
      </c>
      <c r="EH105" s="110">
        <v>42736</v>
      </c>
      <c r="EI105" s="110">
        <v>43100</v>
      </c>
      <c r="EJ105" s="67"/>
      <c r="EK105" s="67"/>
      <c r="EL105" s="67"/>
      <c r="EM105" s="67"/>
      <c r="EN105" s="67">
        <v>2017</v>
      </c>
    </row>
    <row r="106" spans="1:144" x14ac:dyDescent="0.2">
      <c r="A106" s="81">
        <v>1</v>
      </c>
      <c r="B106" s="81">
        <v>117</v>
      </c>
      <c r="C106" s="68" t="s">
        <v>887</v>
      </c>
      <c r="D106" s="67" t="s">
        <v>887</v>
      </c>
      <c r="E106" s="67"/>
      <c r="F106" s="67" t="s">
        <v>887</v>
      </c>
      <c r="G106" s="67" t="s">
        <v>888</v>
      </c>
      <c r="H106" s="67" t="s">
        <v>889</v>
      </c>
      <c r="I106" s="67" t="s">
        <v>188</v>
      </c>
      <c r="J106" s="7">
        <v>43871</v>
      </c>
      <c r="K106" s="79">
        <v>43425</v>
      </c>
      <c r="L106" s="81">
        <v>2018</v>
      </c>
      <c r="M106" s="69" t="s">
        <v>890</v>
      </c>
      <c r="N106" s="69" t="s">
        <v>891</v>
      </c>
      <c r="O106" s="107">
        <v>1</v>
      </c>
      <c r="P106" s="69" t="s">
        <v>901</v>
      </c>
      <c r="Q106" s="69" t="s">
        <v>893</v>
      </c>
      <c r="R106" s="69" t="s">
        <v>162</v>
      </c>
      <c r="S106" s="69" t="s">
        <v>894</v>
      </c>
      <c r="T106" s="69" t="s">
        <v>895</v>
      </c>
      <c r="U106" s="107">
        <v>1</v>
      </c>
      <c r="V106" s="107">
        <v>1</v>
      </c>
      <c r="W106" s="69" t="s">
        <v>896</v>
      </c>
      <c r="X106" s="69" t="s">
        <v>166</v>
      </c>
      <c r="Y106" s="69" t="s">
        <v>896</v>
      </c>
      <c r="Z106" s="81">
        <v>1</v>
      </c>
      <c r="AA106" s="67" t="s">
        <v>896</v>
      </c>
      <c r="AB106" s="74" t="s">
        <v>897</v>
      </c>
      <c r="AC106" s="98">
        <v>27</v>
      </c>
      <c r="AD106" s="67" t="s">
        <v>898</v>
      </c>
      <c r="AE106" s="67"/>
      <c r="AF106" s="67" t="s">
        <v>169</v>
      </c>
      <c r="AG106" s="81">
        <v>1</v>
      </c>
      <c r="AH106" s="81"/>
      <c r="AI106" s="81">
        <v>1</v>
      </c>
      <c r="AJ106" s="81">
        <v>296645</v>
      </c>
      <c r="AK106" s="81"/>
      <c r="AL106" s="81"/>
      <c r="AM106" s="71" t="s">
        <v>170</v>
      </c>
      <c r="AN106" s="71" t="s">
        <v>171</v>
      </c>
      <c r="AO106" s="71" t="s">
        <v>172</v>
      </c>
      <c r="AP106" s="71" t="s">
        <v>172</v>
      </c>
      <c r="AQ106" s="71" t="s">
        <v>172</v>
      </c>
      <c r="AR106" s="71" t="s">
        <v>4144</v>
      </c>
      <c r="AS106" s="71" t="s">
        <v>4144</v>
      </c>
      <c r="AT106" s="104">
        <v>1</v>
      </c>
      <c r="AU106" s="71"/>
      <c r="AV106" s="69" t="s">
        <v>903</v>
      </c>
      <c r="AW106" s="67" t="s">
        <v>174</v>
      </c>
      <c r="AX106" s="67" t="s">
        <v>175</v>
      </c>
      <c r="AY106" s="81">
        <v>1</v>
      </c>
      <c r="AZ106" s="69" t="s">
        <v>634</v>
      </c>
      <c r="BA106" s="67">
        <v>6750.5</v>
      </c>
      <c r="BB106" s="67" t="s">
        <v>177</v>
      </c>
      <c r="BC106" s="110">
        <v>43405</v>
      </c>
      <c r="BD106" s="81">
        <v>2018</v>
      </c>
      <c r="BE106" s="67"/>
      <c r="BF106" s="81">
        <v>2</v>
      </c>
      <c r="BG106" s="81">
        <v>0</v>
      </c>
      <c r="BH106" s="67" t="s">
        <v>4144</v>
      </c>
      <c r="BI106" s="111">
        <v>2</v>
      </c>
      <c r="BJ106" s="107"/>
      <c r="BK106" s="107">
        <v>0</v>
      </c>
      <c r="BL106" s="107"/>
      <c r="BM106" s="69"/>
      <c r="BN106" s="69"/>
      <c r="BO106" s="69"/>
      <c r="BP106" s="69"/>
      <c r="BQ106" s="69"/>
      <c r="BR106" s="69"/>
      <c r="BS106" s="69"/>
      <c r="BT106" s="69"/>
      <c r="BU106" s="69"/>
      <c r="BV106" s="69"/>
      <c r="BW106" s="69"/>
      <c r="BX106" s="69"/>
      <c r="BY106" s="69"/>
      <c r="BZ106" s="69"/>
      <c r="CA106" s="69"/>
      <c r="CB106" s="69"/>
      <c r="CC106" s="69"/>
      <c r="CD106" s="69"/>
      <c r="CE106" s="69"/>
      <c r="CF106" s="69"/>
      <c r="CG106" s="69"/>
      <c r="CH106" s="69"/>
      <c r="CI106" s="69"/>
      <c r="CJ106" s="69"/>
      <c r="CK106" s="69"/>
      <c r="CL106" s="69"/>
      <c r="CM106" s="69"/>
      <c r="CN106" s="69"/>
      <c r="CO106" s="111"/>
      <c r="CP106" s="69"/>
      <c r="CQ106" s="107"/>
      <c r="CR106" s="69"/>
      <c r="CS106" s="69"/>
      <c r="CT106" s="69"/>
      <c r="CU106" s="69"/>
      <c r="CV106" s="69"/>
      <c r="CW106" s="69"/>
      <c r="CX106" s="69"/>
      <c r="CY106" s="69"/>
      <c r="CZ106" s="69"/>
      <c r="DA106" s="69"/>
      <c r="DB106" s="69"/>
      <c r="DC106" s="69"/>
      <c r="DD106" s="69"/>
      <c r="DE106" s="69"/>
      <c r="DF106" s="69"/>
      <c r="DG106" s="69"/>
      <c r="DH106" s="69"/>
      <c r="DI106" s="69" t="s">
        <v>634</v>
      </c>
      <c r="DJ106" s="67">
        <v>6750.5</v>
      </c>
      <c r="DK106" s="67">
        <v>6750.5</v>
      </c>
      <c r="DL106" s="67">
        <v>6750.5</v>
      </c>
      <c r="DM106" s="67">
        <v>6750.5</v>
      </c>
      <c r="DN106" s="67" t="s">
        <v>182</v>
      </c>
      <c r="DO106" s="67" t="s">
        <v>182</v>
      </c>
      <c r="DP106" s="67" t="s">
        <v>182</v>
      </c>
      <c r="DQ106" s="67">
        <v>6750.5</v>
      </c>
      <c r="DR106" s="67" t="s">
        <v>182</v>
      </c>
      <c r="DS106" s="67">
        <v>6750.5</v>
      </c>
      <c r="DT106" s="67">
        <v>6750.5</v>
      </c>
      <c r="DU106" s="110">
        <v>43349</v>
      </c>
      <c r="DV106" s="110">
        <v>43405</v>
      </c>
      <c r="DW106" s="110">
        <v>43349</v>
      </c>
      <c r="DX106" s="81">
        <v>2018</v>
      </c>
      <c r="DY106" s="110">
        <v>43405</v>
      </c>
      <c r="DZ106" s="67"/>
      <c r="EA106" s="67" t="s">
        <v>904</v>
      </c>
      <c r="EB106" s="81">
        <v>1</v>
      </c>
      <c r="EC106" s="81">
        <v>1</v>
      </c>
      <c r="ED106" s="81">
        <v>9</v>
      </c>
      <c r="EE106" s="67"/>
      <c r="EF106" s="79">
        <v>43349</v>
      </c>
      <c r="EG106" s="79">
        <v>43713</v>
      </c>
      <c r="EH106" s="110">
        <v>43349</v>
      </c>
      <c r="EI106" s="110">
        <v>43713</v>
      </c>
      <c r="EJ106" s="67"/>
      <c r="EK106" s="67"/>
      <c r="EL106" s="67"/>
      <c r="EM106" s="67"/>
      <c r="EN106" s="67">
        <v>2018</v>
      </c>
    </row>
    <row r="107" spans="1:144" x14ac:dyDescent="0.2">
      <c r="A107" s="81">
        <v>1</v>
      </c>
      <c r="B107" s="81">
        <v>118</v>
      </c>
      <c r="C107" s="68" t="s">
        <v>2155</v>
      </c>
      <c r="D107" s="67" t="s">
        <v>2155</v>
      </c>
      <c r="E107" s="67" t="s">
        <v>2156</v>
      </c>
      <c r="F107" s="67"/>
      <c r="G107" s="67" t="s">
        <v>155</v>
      </c>
      <c r="H107" s="67" t="s">
        <v>156</v>
      </c>
      <c r="I107" s="67" t="s">
        <v>368</v>
      </c>
      <c r="J107" s="7">
        <v>43876</v>
      </c>
      <c r="K107" s="79">
        <v>42276</v>
      </c>
      <c r="L107" s="81">
        <v>2015</v>
      </c>
      <c r="M107" s="69" t="s">
        <v>2157</v>
      </c>
      <c r="N107" s="69" t="s">
        <v>2158</v>
      </c>
      <c r="O107" s="107">
        <v>1</v>
      </c>
      <c r="P107" s="69" t="s">
        <v>2159</v>
      </c>
      <c r="Q107" s="69" t="s">
        <v>1862</v>
      </c>
      <c r="R107" s="69" t="s">
        <v>162</v>
      </c>
      <c r="S107" s="69" t="s">
        <v>1863</v>
      </c>
      <c r="T107" s="69" t="s">
        <v>1881</v>
      </c>
      <c r="U107" s="107">
        <v>1</v>
      </c>
      <c r="V107" s="107">
        <v>1</v>
      </c>
      <c r="W107" s="69" t="s">
        <v>2160</v>
      </c>
      <c r="X107" s="69" t="s">
        <v>166</v>
      </c>
      <c r="Y107" s="69" t="s">
        <v>2160</v>
      </c>
      <c r="Z107" s="81">
        <v>1</v>
      </c>
      <c r="AA107" s="67" t="s">
        <v>2160</v>
      </c>
      <c r="AB107" s="67" t="s">
        <v>2160</v>
      </c>
      <c r="AC107" s="98">
        <v>0</v>
      </c>
      <c r="AD107" s="67" t="s">
        <v>2161</v>
      </c>
      <c r="AE107" s="67"/>
      <c r="AF107" s="67" t="s">
        <v>169</v>
      </c>
      <c r="AG107" s="81">
        <v>1</v>
      </c>
      <c r="AH107" s="81"/>
      <c r="AI107" s="81">
        <v>2</v>
      </c>
      <c r="AJ107" s="81"/>
      <c r="AK107" s="81"/>
      <c r="AL107" s="81"/>
      <c r="AM107" s="71" t="s">
        <v>379</v>
      </c>
      <c r="AN107" s="71" t="s">
        <v>2162</v>
      </c>
      <c r="AO107" s="71" t="s">
        <v>2163</v>
      </c>
      <c r="AP107" s="71" t="s">
        <v>2163</v>
      </c>
      <c r="AQ107" s="71" t="s">
        <v>1434</v>
      </c>
      <c r="AR107" s="71" t="s">
        <v>4144</v>
      </c>
      <c r="AS107" s="71" t="s">
        <v>4144</v>
      </c>
      <c r="AT107" s="104">
        <v>2</v>
      </c>
      <c r="AU107" s="71"/>
      <c r="AV107" s="69" t="s">
        <v>2164</v>
      </c>
      <c r="AW107" s="67" t="s">
        <v>174</v>
      </c>
      <c r="AX107" s="67" t="s">
        <v>175</v>
      </c>
      <c r="AY107" s="81">
        <v>1</v>
      </c>
      <c r="AZ107" s="69" t="s">
        <v>314</v>
      </c>
      <c r="BA107" s="67">
        <v>2385.5300000000002</v>
      </c>
      <c r="BB107" s="67" t="s">
        <v>177</v>
      </c>
      <c r="BC107" s="110">
        <v>42208</v>
      </c>
      <c r="BD107" s="81">
        <v>2015</v>
      </c>
      <c r="BE107" s="67"/>
      <c r="BF107" s="81">
        <v>2</v>
      </c>
      <c r="BG107" s="81">
        <v>0</v>
      </c>
      <c r="BH107" s="67" t="s">
        <v>4144</v>
      </c>
      <c r="BI107" s="111">
        <v>2</v>
      </c>
      <c r="BJ107" s="107"/>
      <c r="BK107" s="107">
        <v>0</v>
      </c>
      <c r="BL107" s="107"/>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c r="CK107" s="69"/>
      <c r="CL107" s="69"/>
      <c r="CM107" s="69"/>
      <c r="CN107" s="69"/>
      <c r="CO107" s="111"/>
      <c r="CP107" s="69"/>
      <c r="CQ107" s="107"/>
      <c r="CR107" s="69"/>
      <c r="CS107" s="69"/>
      <c r="CT107" s="69"/>
      <c r="CU107" s="69"/>
      <c r="CV107" s="69"/>
      <c r="CW107" s="69"/>
      <c r="CX107" s="69"/>
      <c r="CY107" s="69"/>
      <c r="CZ107" s="69"/>
      <c r="DA107" s="69"/>
      <c r="DB107" s="69"/>
      <c r="DC107" s="69"/>
      <c r="DD107" s="69"/>
      <c r="DE107" s="69"/>
      <c r="DF107" s="69"/>
      <c r="DG107" s="69"/>
      <c r="DH107" s="69"/>
      <c r="DI107" s="69" t="s">
        <v>314</v>
      </c>
      <c r="DJ107" s="67">
        <v>2250.5</v>
      </c>
      <c r="DK107" s="67">
        <v>2250.5</v>
      </c>
      <c r="DL107" s="67">
        <v>2250.5</v>
      </c>
      <c r="DM107" s="67">
        <v>2250.5</v>
      </c>
      <c r="DN107" s="67">
        <v>2385.5300000000002</v>
      </c>
      <c r="DO107" s="67" t="s">
        <v>182</v>
      </c>
      <c r="DP107" s="67" t="s">
        <v>182</v>
      </c>
      <c r="DQ107" s="67" t="s">
        <v>182</v>
      </c>
      <c r="DR107" s="67" t="s">
        <v>182</v>
      </c>
      <c r="DS107" s="67">
        <v>2385.5300000000002</v>
      </c>
      <c r="DT107" s="67">
        <v>2385.5300000000002</v>
      </c>
      <c r="DU107" s="110">
        <v>42185</v>
      </c>
      <c r="DV107" s="110">
        <v>42208</v>
      </c>
      <c r="DW107" s="110">
        <v>42185</v>
      </c>
      <c r="DX107" s="81">
        <v>2015</v>
      </c>
      <c r="DY107" s="110">
        <v>42208</v>
      </c>
      <c r="DZ107" s="67"/>
      <c r="EA107" s="67" t="s">
        <v>2165</v>
      </c>
      <c r="EB107" s="81">
        <v>1</v>
      </c>
      <c r="EC107" s="81">
        <v>1</v>
      </c>
      <c r="ED107" s="81">
        <v>10</v>
      </c>
      <c r="EE107" s="67"/>
      <c r="EF107" s="79">
        <v>42185</v>
      </c>
      <c r="EG107" s="79">
        <v>42369</v>
      </c>
      <c r="EH107" s="110">
        <v>42185</v>
      </c>
      <c r="EI107" s="110">
        <v>42369</v>
      </c>
      <c r="EJ107" s="67"/>
      <c r="EK107" s="67"/>
      <c r="EL107" s="67"/>
      <c r="EM107" s="67"/>
      <c r="EN107" s="67">
        <v>2015</v>
      </c>
    </row>
    <row r="108" spans="1:144" x14ac:dyDescent="0.2">
      <c r="A108" s="81">
        <v>1</v>
      </c>
      <c r="B108" s="81">
        <v>119</v>
      </c>
      <c r="C108" s="68" t="s">
        <v>2155</v>
      </c>
      <c r="D108" s="67" t="s">
        <v>2155</v>
      </c>
      <c r="E108" s="67" t="s">
        <v>2156</v>
      </c>
      <c r="F108" s="67"/>
      <c r="G108" s="67" t="s">
        <v>155</v>
      </c>
      <c r="H108" s="67" t="s">
        <v>156</v>
      </c>
      <c r="I108" s="67" t="s">
        <v>368</v>
      </c>
      <c r="J108" s="7">
        <v>43876</v>
      </c>
      <c r="K108" s="79">
        <v>42698</v>
      </c>
      <c r="L108" s="81">
        <v>2016</v>
      </c>
      <c r="M108" s="69" t="s">
        <v>2157</v>
      </c>
      <c r="N108" s="69" t="s">
        <v>2158</v>
      </c>
      <c r="O108" s="107">
        <v>1</v>
      </c>
      <c r="P108" s="69" t="s">
        <v>2159</v>
      </c>
      <c r="Q108" s="69" t="s">
        <v>1862</v>
      </c>
      <c r="R108" s="69" t="s">
        <v>162</v>
      </c>
      <c r="S108" s="69" t="s">
        <v>1863</v>
      </c>
      <c r="T108" s="69" t="s">
        <v>1881</v>
      </c>
      <c r="U108" s="107">
        <v>1</v>
      </c>
      <c r="V108" s="107">
        <v>1</v>
      </c>
      <c r="W108" s="69" t="s">
        <v>2160</v>
      </c>
      <c r="X108" s="69" t="s">
        <v>166</v>
      </c>
      <c r="Y108" s="69" t="s">
        <v>2160</v>
      </c>
      <c r="Z108" s="81">
        <v>1</v>
      </c>
      <c r="AA108" s="67" t="s">
        <v>2160</v>
      </c>
      <c r="AB108" s="67" t="s">
        <v>2160</v>
      </c>
      <c r="AC108" s="98">
        <v>0</v>
      </c>
      <c r="AD108" s="67" t="s">
        <v>2161</v>
      </c>
      <c r="AE108" s="67"/>
      <c r="AF108" s="67" t="s">
        <v>169</v>
      </c>
      <c r="AG108" s="81">
        <v>1</v>
      </c>
      <c r="AH108" s="81"/>
      <c r="AI108" s="81">
        <v>2</v>
      </c>
      <c r="AJ108" s="81"/>
      <c r="AK108" s="81"/>
      <c r="AL108" s="81"/>
      <c r="AM108" s="71" t="s">
        <v>379</v>
      </c>
      <c r="AN108" s="71" t="s">
        <v>2162</v>
      </c>
      <c r="AO108" s="71" t="s">
        <v>2163</v>
      </c>
      <c r="AP108" s="71" t="s">
        <v>2163</v>
      </c>
      <c r="AQ108" s="71" t="s">
        <v>1434</v>
      </c>
      <c r="AR108" s="71" t="s">
        <v>4144</v>
      </c>
      <c r="AS108" s="71" t="s">
        <v>4144</v>
      </c>
      <c r="AT108" s="104">
        <v>2</v>
      </c>
      <c r="AU108" s="71"/>
      <c r="AV108" s="69" t="s">
        <v>686</v>
      </c>
      <c r="AW108" s="67" t="s">
        <v>174</v>
      </c>
      <c r="AX108" s="67" t="s">
        <v>175</v>
      </c>
      <c r="AY108" s="81">
        <v>1</v>
      </c>
      <c r="AZ108" s="69" t="s">
        <v>314</v>
      </c>
      <c r="BA108" s="67">
        <v>2361.9108910891091</v>
      </c>
      <c r="BB108" s="67" t="s">
        <v>177</v>
      </c>
      <c r="BC108" s="110">
        <v>42670</v>
      </c>
      <c r="BD108" s="81">
        <v>2016</v>
      </c>
      <c r="BE108" s="67"/>
      <c r="BF108" s="81">
        <v>2</v>
      </c>
      <c r="BG108" s="81">
        <v>0</v>
      </c>
      <c r="BH108" s="67" t="s">
        <v>4144</v>
      </c>
      <c r="BI108" s="111">
        <v>2</v>
      </c>
      <c r="BJ108" s="107"/>
      <c r="BK108" s="107">
        <v>0</v>
      </c>
      <c r="BL108" s="107"/>
      <c r="BM108" s="69"/>
      <c r="BN108" s="69"/>
      <c r="BO108" s="69"/>
      <c r="BP108" s="69"/>
      <c r="BQ108" s="69"/>
      <c r="BR108" s="69"/>
      <c r="BS108" s="69"/>
      <c r="BT108" s="69"/>
      <c r="BU108" s="69"/>
      <c r="BV108" s="69"/>
      <c r="BW108" s="69"/>
      <c r="BX108" s="69"/>
      <c r="BY108" s="69"/>
      <c r="BZ108" s="69"/>
      <c r="CA108" s="69"/>
      <c r="CB108" s="69"/>
      <c r="CC108" s="69"/>
      <c r="CD108" s="69"/>
      <c r="CE108" s="69"/>
      <c r="CF108" s="69"/>
      <c r="CG108" s="69"/>
      <c r="CH108" s="69"/>
      <c r="CI108" s="69"/>
      <c r="CJ108" s="69"/>
      <c r="CK108" s="69"/>
      <c r="CL108" s="69"/>
      <c r="CM108" s="69"/>
      <c r="CN108" s="69"/>
      <c r="CO108" s="111"/>
      <c r="CP108" s="69"/>
      <c r="CQ108" s="107"/>
      <c r="CR108" s="69"/>
      <c r="CS108" s="69"/>
      <c r="CT108" s="69"/>
      <c r="CU108" s="69"/>
      <c r="CV108" s="69"/>
      <c r="CW108" s="69"/>
      <c r="CX108" s="69"/>
      <c r="CY108" s="69"/>
      <c r="CZ108" s="69"/>
      <c r="DA108" s="69"/>
      <c r="DB108" s="69"/>
      <c r="DC108" s="69"/>
      <c r="DD108" s="69"/>
      <c r="DE108" s="69"/>
      <c r="DF108" s="69"/>
      <c r="DG108" s="69"/>
      <c r="DH108" s="69"/>
      <c r="DI108" s="69" t="s">
        <v>314</v>
      </c>
      <c r="DJ108" s="67">
        <v>2250.5</v>
      </c>
      <c r="DK108" s="67">
        <v>2250.5</v>
      </c>
      <c r="DL108" s="67">
        <v>2250.5</v>
      </c>
      <c r="DM108" s="67">
        <v>2250.5</v>
      </c>
      <c r="DN108" s="67" t="s">
        <v>182</v>
      </c>
      <c r="DO108" s="67">
        <v>2361.9108910891091</v>
      </c>
      <c r="DP108" s="67" t="s">
        <v>182</v>
      </c>
      <c r="DQ108" s="67" t="s">
        <v>182</v>
      </c>
      <c r="DR108" s="67" t="s">
        <v>182</v>
      </c>
      <c r="DS108" s="67">
        <v>2361.9108910891091</v>
      </c>
      <c r="DT108" s="67">
        <v>2361.9108910891091</v>
      </c>
      <c r="DU108" s="110">
        <v>42370</v>
      </c>
      <c r="DV108" s="110">
        <v>42670</v>
      </c>
      <c r="DW108" s="110">
        <v>42370</v>
      </c>
      <c r="DX108" s="81">
        <v>2016</v>
      </c>
      <c r="DY108" s="110">
        <v>42670</v>
      </c>
      <c r="DZ108" s="67"/>
      <c r="EA108" s="67" t="s">
        <v>2166</v>
      </c>
      <c r="EB108" s="81">
        <v>1</v>
      </c>
      <c r="EC108" s="81">
        <v>1</v>
      </c>
      <c r="ED108" s="81">
        <v>5</v>
      </c>
      <c r="EE108" s="67"/>
      <c r="EF108" s="79">
        <v>42370</v>
      </c>
      <c r="EG108" s="79">
        <v>42735</v>
      </c>
      <c r="EH108" s="110">
        <v>42370</v>
      </c>
      <c r="EI108" s="110">
        <v>42735</v>
      </c>
      <c r="EJ108" s="67"/>
      <c r="EK108" s="67"/>
      <c r="EL108" s="67"/>
      <c r="EM108" s="67"/>
      <c r="EN108" s="67">
        <v>2016</v>
      </c>
    </row>
    <row r="109" spans="1:144" x14ac:dyDescent="0.2">
      <c r="A109" s="81">
        <v>1</v>
      </c>
      <c r="B109" s="81">
        <v>120</v>
      </c>
      <c r="C109" s="68" t="s">
        <v>2155</v>
      </c>
      <c r="D109" s="67" t="s">
        <v>2155</v>
      </c>
      <c r="E109" s="67" t="s">
        <v>2156</v>
      </c>
      <c r="F109" s="67"/>
      <c r="G109" s="67" t="s">
        <v>155</v>
      </c>
      <c r="H109" s="67" t="s">
        <v>156</v>
      </c>
      <c r="I109" s="67" t="s">
        <v>368</v>
      </c>
      <c r="J109" s="7">
        <v>43876</v>
      </c>
      <c r="K109" s="79">
        <v>43047</v>
      </c>
      <c r="L109" s="81">
        <v>2017</v>
      </c>
      <c r="M109" s="69" t="s">
        <v>2157</v>
      </c>
      <c r="N109" s="69" t="s">
        <v>2167</v>
      </c>
      <c r="O109" s="107">
        <v>1</v>
      </c>
      <c r="P109" s="69" t="s">
        <v>2159</v>
      </c>
      <c r="Q109" s="69" t="s">
        <v>1862</v>
      </c>
      <c r="R109" s="69" t="s">
        <v>162</v>
      </c>
      <c r="S109" s="69" t="s">
        <v>1863</v>
      </c>
      <c r="T109" s="69" t="s">
        <v>1881</v>
      </c>
      <c r="U109" s="107">
        <v>1</v>
      </c>
      <c r="V109" s="107">
        <v>1</v>
      </c>
      <c r="W109" s="69" t="s">
        <v>2160</v>
      </c>
      <c r="X109" s="69" t="s">
        <v>166</v>
      </c>
      <c r="Y109" s="69" t="s">
        <v>2160</v>
      </c>
      <c r="Z109" s="81">
        <v>1</v>
      </c>
      <c r="AA109" s="67" t="s">
        <v>2160</v>
      </c>
      <c r="AB109" s="67" t="s">
        <v>2160</v>
      </c>
      <c r="AC109" s="98">
        <v>0</v>
      </c>
      <c r="AD109" s="67" t="s">
        <v>2161</v>
      </c>
      <c r="AE109" s="67"/>
      <c r="AF109" s="67" t="s">
        <v>169</v>
      </c>
      <c r="AG109" s="81">
        <v>1</v>
      </c>
      <c r="AH109" s="81"/>
      <c r="AI109" s="81">
        <v>2</v>
      </c>
      <c r="AJ109" s="81"/>
      <c r="AK109" s="81"/>
      <c r="AL109" s="81"/>
      <c r="AM109" s="71" t="s">
        <v>379</v>
      </c>
      <c r="AN109" s="71" t="s">
        <v>2162</v>
      </c>
      <c r="AO109" s="71" t="s">
        <v>2163</v>
      </c>
      <c r="AP109" s="71" t="s">
        <v>2163</v>
      </c>
      <c r="AQ109" s="71" t="s">
        <v>1434</v>
      </c>
      <c r="AR109" s="71" t="s">
        <v>4144</v>
      </c>
      <c r="AS109" s="71" t="s">
        <v>4144</v>
      </c>
      <c r="AT109" s="104">
        <v>2</v>
      </c>
      <c r="AU109" s="71"/>
      <c r="AV109" s="69" t="s">
        <v>2168</v>
      </c>
      <c r="AW109" s="67" t="s">
        <v>174</v>
      </c>
      <c r="AX109" s="67" t="s">
        <v>175</v>
      </c>
      <c r="AY109" s="81">
        <v>1</v>
      </c>
      <c r="AZ109" s="69" t="s">
        <v>314</v>
      </c>
      <c r="BA109" s="67">
        <v>2302.635135135135</v>
      </c>
      <c r="BB109" s="67" t="s">
        <v>177</v>
      </c>
      <c r="BC109" s="110">
        <v>43026</v>
      </c>
      <c r="BD109" s="81">
        <v>2017</v>
      </c>
      <c r="BE109" s="67"/>
      <c r="BF109" s="81">
        <v>2</v>
      </c>
      <c r="BG109" s="81">
        <v>0</v>
      </c>
      <c r="BH109" s="67" t="s">
        <v>4144</v>
      </c>
      <c r="BI109" s="111">
        <v>2</v>
      </c>
      <c r="BJ109" s="107"/>
      <c r="BK109" s="107">
        <v>0</v>
      </c>
      <c r="BL109" s="107"/>
      <c r="BM109" s="69"/>
      <c r="BN109" s="69"/>
      <c r="BO109" s="69"/>
      <c r="BP109" s="69"/>
      <c r="BQ109" s="69"/>
      <c r="BR109" s="69"/>
      <c r="BS109" s="69"/>
      <c r="BT109" s="69"/>
      <c r="BU109" s="69"/>
      <c r="BV109" s="69"/>
      <c r="BW109" s="69"/>
      <c r="BX109" s="69"/>
      <c r="BY109" s="69"/>
      <c r="BZ109" s="69"/>
      <c r="CA109" s="69"/>
      <c r="CB109" s="69"/>
      <c r="CC109" s="69"/>
      <c r="CD109" s="69"/>
      <c r="CE109" s="69"/>
      <c r="CF109" s="69"/>
      <c r="CG109" s="69"/>
      <c r="CH109" s="69"/>
      <c r="CI109" s="69"/>
      <c r="CJ109" s="69"/>
      <c r="CK109" s="69"/>
      <c r="CL109" s="69"/>
      <c r="CM109" s="69"/>
      <c r="CN109" s="69"/>
      <c r="CO109" s="111"/>
      <c r="CP109" s="69"/>
      <c r="CQ109" s="107"/>
      <c r="CR109" s="69"/>
      <c r="CS109" s="69"/>
      <c r="CT109" s="69"/>
      <c r="CU109" s="69"/>
      <c r="CV109" s="69"/>
      <c r="CW109" s="69"/>
      <c r="CX109" s="69"/>
      <c r="CY109" s="69"/>
      <c r="CZ109" s="69"/>
      <c r="DA109" s="69"/>
      <c r="DB109" s="69"/>
      <c r="DC109" s="69"/>
      <c r="DD109" s="69"/>
      <c r="DE109" s="69"/>
      <c r="DF109" s="69"/>
      <c r="DG109" s="69"/>
      <c r="DH109" s="69"/>
      <c r="DI109" s="69" t="s">
        <v>314</v>
      </c>
      <c r="DJ109" s="67">
        <v>2250.5</v>
      </c>
      <c r="DK109" s="67">
        <v>2250.5</v>
      </c>
      <c r="DL109" s="67">
        <v>2250.5</v>
      </c>
      <c r="DM109" s="67">
        <v>2250.5</v>
      </c>
      <c r="DN109" s="67" t="s">
        <v>182</v>
      </c>
      <c r="DO109" s="67" t="s">
        <v>182</v>
      </c>
      <c r="DP109" s="67">
        <v>2302.635135135135</v>
      </c>
      <c r="DQ109" s="67" t="s">
        <v>182</v>
      </c>
      <c r="DR109" s="67" t="s">
        <v>182</v>
      </c>
      <c r="DS109" s="67">
        <v>2302.635135135135</v>
      </c>
      <c r="DT109" s="67">
        <v>2302.635135135135</v>
      </c>
      <c r="DU109" s="110">
        <v>42992</v>
      </c>
      <c r="DV109" s="110">
        <v>43026</v>
      </c>
      <c r="DW109" s="110">
        <v>42992</v>
      </c>
      <c r="DX109" s="81">
        <v>2017</v>
      </c>
      <c r="DY109" s="110">
        <v>43026</v>
      </c>
      <c r="DZ109" s="67"/>
      <c r="EA109" s="67" t="s">
        <v>2169</v>
      </c>
      <c r="EB109" s="81">
        <v>1</v>
      </c>
      <c r="EC109" s="81">
        <v>1</v>
      </c>
      <c r="ED109" s="81">
        <v>9</v>
      </c>
      <c r="EE109" s="67"/>
      <c r="EF109" s="79">
        <v>42992</v>
      </c>
      <c r="EG109" s="79">
        <v>43356</v>
      </c>
      <c r="EH109" s="110">
        <v>42992</v>
      </c>
      <c r="EI109" s="110">
        <v>43356</v>
      </c>
      <c r="EJ109" s="67"/>
      <c r="EK109" s="67"/>
      <c r="EL109" s="67"/>
      <c r="EM109" s="67"/>
      <c r="EN109" s="67">
        <v>2017</v>
      </c>
    </row>
    <row r="110" spans="1:144" x14ac:dyDescent="0.2">
      <c r="A110" s="81">
        <v>1</v>
      </c>
      <c r="B110" s="81">
        <v>121</v>
      </c>
      <c r="C110" s="68" t="s">
        <v>2155</v>
      </c>
      <c r="D110" s="67" t="s">
        <v>2155</v>
      </c>
      <c r="E110" s="67" t="s">
        <v>2156</v>
      </c>
      <c r="F110" s="67"/>
      <c r="G110" s="67" t="s">
        <v>155</v>
      </c>
      <c r="H110" s="67" t="s">
        <v>156</v>
      </c>
      <c r="I110" s="67" t="s">
        <v>368</v>
      </c>
      <c r="J110" s="7">
        <v>43876</v>
      </c>
      <c r="K110" s="79">
        <v>43425</v>
      </c>
      <c r="L110" s="81">
        <v>2018</v>
      </c>
      <c r="M110" s="69" t="s">
        <v>2157</v>
      </c>
      <c r="N110" s="69" t="s">
        <v>2167</v>
      </c>
      <c r="O110" s="107">
        <v>1</v>
      </c>
      <c r="P110" s="69" t="s">
        <v>2159</v>
      </c>
      <c r="Q110" s="69" t="s">
        <v>1862</v>
      </c>
      <c r="R110" s="69" t="s">
        <v>162</v>
      </c>
      <c r="S110" s="69" t="s">
        <v>1863</v>
      </c>
      <c r="T110" s="69" t="s">
        <v>1881</v>
      </c>
      <c r="U110" s="107">
        <v>1</v>
      </c>
      <c r="V110" s="107">
        <v>1</v>
      </c>
      <c r="W110" s="69" t="s">
        <v>2160</v>
      </c>
      <c r="X110" s="69" t="s">
        <v>166</v>
      </c>
      <c r="Y110" s="69" t="s">
        <v>2160</v>
      </c>
      <c r="Z110" s="81">
        <v>1</v>
      </c>
      <c r="AA110" s="67" t="s">
        <v>2160</v>
      </c>
      <c r="AB110" s="67" t="s">
        <v>2160</v>
      </c>
      <c r="AC110" s="98">
        <v>0</v>
      </c>
      <c r="AD110" s="67" t="s">
        <v>2161</v>
      </c>
      <c r="AE110" s="67"/>
      <c r="AF110" s="67" t="s">
        <v>169</v>
      </c>
      <c r="AG110" s="81">
        <v>1</v>
      </c>
      <c r="AH110" s="81"/>
      <c r="AI110" s="81">
        <v>2</v>
      </c>
      <c r="AJ110" s="81"/>
      <c r="AK110" s="81"/>
      <c r="AL110" s="81"/>
      <c r="AM110" s="71" t="s">
        <v>379</v>
      </c>
      <c r="AN110" s="71" t="s">
        <v>2162</v>
      </c>
      <c r="AO110" s="71" t="s">
        <v>2163</v>
      </c>
      <c r="AP110" s="71" t="s">
        <v>2163</v>
      </c>
      <c r="AQ110" s="71" t="s">
        <v>1434</v>
      </c>
      <c r="AR110" s="71" t="s">
        <v>4144</v>
      </c>
      <c r="AS110" s="71" t="s">
        <v>4144</v>
      </c>
      <c r="AT110" s="104">
        <v>2</v>
      </c>
      <c r="AU110" s="71"/>
      <c r="AV110" s="69" t="s">
        <v>2170</v>
      </c>
      <c r="AW110" s="67" t="s">
        <v>174</v>
      </c>
      <c r="AX110" s="67" t="s">
        <v>175</v>
      </c>
      <c r="AY110" s="81">
        <v>1</v>
      </c>
      <c r="AZ110" s="69" t="s">
        <v>314</v>
      </c>
      <c r="BA110" s="67">
        <v>2250.5</v>
      </c>
      <c r="BB110" s="67" t="s">
        <v>177</v>
      </c>
      <c r="BC110" s="110">
        <v>43403</v>
      </c>
      <c r="BD110" s="81">
        <v>2018</v>
      </c>
      <c r="BE110" s="67"/>
      <c r="BF110" s="81">
        <v>2</v>
      </c>
      <c r="BG110" s="81">
        <v>0</v>
      </c>
      <c r="BH110" s="67" t="s">
        <v>4144</v>
      </c>
      <c r="BI110" s="111">
        <v>2</v>
      </c>
      <c r="BJ110" s="107"/>
      <c r="BK110" s="107">
        <v>0</v>
      </c>
      <c r="BL110" s="107"/>
      <c r="BM110" s="69"/>
      <c r="BN110" s="69"/>
      <c r="BO110" s="69"/>
      <c r="BP110" s="69"/>
      <c r="BQ110" s="69"/>
      <c r="BR110" s="69"/>
      <c r="BS110" s="69"/>
      <c r="BT110" s="69"/>
      <c r="BU110" s="69"/>
      <c r="BV110" s="69"/>
      <c r="BW110" s="69"/>
      <c r="BX110" s="69"/>
      <c r="BY110" s="69"/>
      <c r="BZ110" s="69"/>
      <c r="CA110" s="69"/>
      <c r="CB110" s="69"/>
      <c r="CC110" s="69"/>
      <c r="CD110" s="69"/>
      <c r="CE110" s="69"/>
      <c r="CF110" s="69"/>
      <c r="CG110" s="69"/>
      <c r="CH110" s="69"/>
      <c r="CI110" s="69"/>
      <c r="CJ110" s="69"/>
      <c r="CK110" s="69"/>
      <c r="CL110" s="69"/>
      <c r="CM110" s="69"/>
      <c r="CN110" s="69"/>
      <c r="CO110" s="111"/>
      <c r="CP110" s="69"/>
      <c r="CQ110" s="107"/>
      <c r="CR110" s="69"/>
      <c r="CS110" s="69"/>
      <c r="CT110" s="69"/>
      <c r="CU110" s="69"/>
      <c r="CV110" s="69"/>
      <c r="CW110" s="69"/>
      <c r="CX110" s="69"/>
      <c r="CY110" s="69"/>
      <c r="CZ110" s="69"/>
      <c r="DA110" s="69"/>
      <c r="DB110" s="69"/>
      <c r="DC110" s="69"/>
      <c r="DD110" s="69"/>
      <c r="DE110" s="69"/>
      <c r="DF110" s="69"/>
      <c r="DG110" s="69"/>
      <c r="DH110" s="69"/>
      <c r="DI110" s="69" t="s">
        <v>314</v>
      </c>
      <c r="DJ110" s="67">
        <v>2250.5</v>
      </c>
      <c r="DK110" s="67">
        <v>2250.5</v>
      </c>
      <c r="DL110" s="67">
        <v>2250.5</v>
      </c>
      <c r="DM110" s="67">
        <v>2250.5</v>
      </c>
      <c r="DN110" s="67" t="s">
        <v>182</v>
      </c>
      <c r="DO110" s="67" t="s">
        <v>182</v>
      </c>
      <c r="DP110" s="67" t="s">
        <v>182</v>
      </c>
      <c r="DQ110" s="67">
        <v>2250.5</v>
      </c>
      <c r="DR110" s="67" t="s">
        <v>182</v>
      </c>
      <c r="DS110" s="67">
        <v>2250.5</v>
      </c>
      <c r="DT110" s="67">
        <v>2250.5</v>
      </c>
      <c r="DU110" s="110">
        <v>43357</v>
      </c>
      <c r="DV110" s="110">
        <v>43403</v>
      </c>
      <c r="DW110" s="110">
        <v>43357</v>
      </c>
      <c r="DX110" s="81">
        <v>2018</v>
      </c>
      <c r="DY110" s="110">
        <v>43403</v>
      </c>
      <c r="DZ110" s="67"/>
      <c r="EA110" s="67" t="s">
        <v>2171</v>
      </c>
      <c r="EB110" s="81">
        <v>1</v>
      </c>
      <c r="EC110" s="81">
        <v>1</v>
      </c>
      <c r="ED110" s="81">
        <v>9</v>
      </c>
      <c r="EE110" s="67"/>
      <c r="EF110" s="79">
        <v>43357</v>
      </c>
      <c r="EG110" s="79">
        <v>43721</v>
      </c>
      <c r="EH110" s="110">
        <v>43357</v>
      </c>
      <c r="EI110" s="110">
        <v>43721</v>
      </c>
      <c r="EJ110" s="67"/>
      <c r="EK110" s="67"/>
      <c r="EL110" s="67"/>
      <c r="EM110" s="67"/>
      <c r="EN110" s="67">
        <v>2018</v>
      </c>
    </row>
    <row r="111" spans="1:144" x14ac:dyDescent="0.2">
      <c r="A111" s="81">
        <v>1</v>
      </c>
      <c r="B111" s="81">
        <v>122</v>
      </c>
      <c r="C111" s="68" t="s">
        <v>905</v>
      </c>
      <c r="D111" s="67" t="s">
        <v>905</v>
      </c>
      <c r="E111" s="67"/>
      <c r="F111" s="67" t="s">
        <v>905</v>
      </c>
      <c r="G111" s="67" t="s">
        <v>301</v>
      </c>
      <c r="H111" s="67" t="s">
        <v>906</v>
      </c>
      <c r="I111" s="67" t="s">
        <v>188</v>
      </c>
      <c r="J111" s="7">
        <v>43871</v>
      </c>
      <c r="K111" s="79">
        <v>42655</v>
      </c>
      <c r="L111" s="81">
        <v>2016</v>
      </c>
      <c r="M111" s="69" t="s">
        <v>907</v>
      </c>
      <c r="N111" s="69" t="s">
        <v>908</v>
      </c>
      <c r="O111" s="107">
        <v>1</v>
      </c>
      <c r="P111" s="69" t="s">
        <v>909</v>
      </c>
      <c r="Q111" s="69" t="s">
        <v>910</v>
      </c>
      <c r="R111" s="69" t="s">
        <v>162</v>
      </c>
      <c r="S111" s="69" t="s">
        <v>911</v>
      </c>
      <c r="T111" s="69" t="s">
        <v>912</v>
      </c>
      <c r="U111" s="107">
        <v>1</v>
      </c>
      <c r="V111" s="107">
        <v>2</v>
      </c>
      <c r="W111" s="69" t="s">
        <v>913</v>
      </c>
      <c r="X111" s="69" t="s">
        <v>166</v>
      </c>
      <c r="Y111" s="69" t="s">
        <v>914</v>
      </c>
      <c r="Z111" s="81">
        <v>1</v>
      </c>
      <c r="AA111" s="67" t="s">
        <v>914</v>
      </c>
      <c r="AB111" s="67" t="s">
        <v>914</v>
      </c>
      <c r="AC111" s="98">
        <v>299</v>
      </c>
      <c r="AD111" s="67" t="s">
        <v>915</v>
      </c>
      <c r="AE111" s="67"/>
      <c r="AF111" s="67" t="s">
        <v>169</v>
      </c>
      <c r="AG111" s="81">
        <v>1</v>
      </c>
      <c r="AH111" s="81"/>
      <c r="AI111" s="81">
        <v>1</v>
      </c>
      <c r="AJ111" s="81">
        <v>215199</v>
      </c>
      <c r="AK111" s="81" t="s">
        <v>916</v>
      </c>
      <c r="AL111" s="81"/>
      <c r="AM111" s="71" t="s">
        <v>170</v>
      </c>
      <c r="AN111" s="71" t="s">
        <v>171</v>
      </c>
      <c r="AO111" s="71" t="s">
        <v>172</v>
      </c>
      <c r="AP111" s="71" t="s">
        <v>172</v>
      </c>
      <c r="AQ111" s="71" t="s">
        <v>172</v>
      </c>
      <c r="AR111" s="71" t="s">
        <v>4144</v>
      </c>
      <c r="AS111" s="71" t="s">
        <v>4144</v>
      </c>
      <c r="AT111" s="104">
        <v>1</v>
      </c>
      <c r="AU111" s="71"/>
      <c r="AV111" s="69" t="s">
        <v>917</v>
      </c>
      <c r="AW111" s="67" t="s">
        <v>174</v>
      </c>
      <c r="AX111" s="67" t="s">
        <v>175</v>
      </c>
      <c r="AY111" s="81">
        <v>1</v>
      </c>
      <c r="AZ111" s="69" t="s">
        <v>314</v>
      </c>
      <c r="BA111" s="67">
        <v>2385.5300000000002</v>
      </c>
      <c r="BB111" s="67" t="s">
        <v>177</v>
      </c>
      <c r="BC111" s="110">
        <v>42627</v>
      </c>
      <c r="BD111" s="81">
        <v>2016</v>
      </c>
      <c r="BE111" s="67"/>
      <c r="BF111" s="81">
        <v>2</v>
      </c>
      <c r="BG111" s="81">
        <v>0</v>
      </c>
      <c r="BH111" s="67" t="s">
        <v>4144</v>
      </c>
      <c r="BI111" s="111">
        <v>2</v>
      </c>
      <c r="BJ111" s="107"/>
      <c r="BK111" s="107">
        <v>0</v>
      </c>
      <c r="BL111" s="107"/>
      <c r="BM111" s="69"/>
      <c r="BN111" s="69"/>
      <c r="BO111" s="69"/>
      <c r="BP111" s="69"/>
      <c r="BQ111" s="69"/>
      <c r="BR111" s="69"/>
      <c r="BS111" s="69"/>
      <c r="BT111" s="69"/>
      <c r="BU111" s="69"/>
      <c r="BV111" s="69"/>
      <c r="BW111" s="69"/>
      <c r="BX111" s="69"/>
      <c r="BY111" s="69"/>
      <c r="BZ111" s="69"/>
      <c r="CA111" s="69"/>
      <c r="CB111" s="69"/>
      <c r="CC111" s="69"/>
      <c r="CD111" s="69"/>
      <c r="CE111" s="69"/>
      <c r="CF111" s="69"/>
      <c r="CG111" s="69"/>
      <c r="CH111" s="69"/>
      <c r="CI111" s="69"/>
      <c r="CJ111" s="69"/>
      <c r="CK111" s="69"/>
      <c r="CL111" s="69"/>
      <c r="CM111" s="69"/>
      <c r="CN111" s="69"/>
      <c r="CO111" s="111"/>
      <c r="CP111" s="69"/>
      <c r="CQ111" s="107"/>
      <c r="CR111" s="69"/>
      <c r="CS111" s="69"/>
      <c r="CT111" s="69"/>
      <c r="CU111" s="69"/>
      <c r="CV111" s="69"/>
      <c r="CW111" s="69"/>
      <c r="CX111" s="69"/>
      <c r="CY111" s="69"/>
      <c r="CZ111" s="69"/>
      <c r="DA111" s="69"/>
      <c r="DB111" s="69"/>
      <c r="DC111" s="69"/>
      <c r="DD111" s="69"/>
      <c r="DE111" s="69"/>
      <c r="DF111" s="69"/>
      <c r="DG111" s="69"/>
      <c r="DH111" s="69"/>
      <c r="DI111" s="69" t="s">
        <v>314</v>
      </c>
      <c r="DJ111" s="67">
        <v>2250.5</v>
      </c>
      <c r="DK111" s="67">
        <v>2250.5</v>
      </c>
      <c r="DL111" s="67">
        <v>2250.5</v>
      </c>
      <c r="DM111" s="67">
        <v>2250.5</v>
      </c>
      <c r="DN111" s="67">
        <v>2385.5300000000002</v>
      </c>
      <c r="DO111" s="67" t="s">
        <v>182</v>
      </c>
      <c r="DP111" s="67" t="s">
        <v>182</v>
      </c>
      <c r="DQ111" s="67" t="s">
        <v>182</v>
      </c>
      <c r="DR111" s="67" t="s">
        <v>182</v>
      </c>
      <c r="DS111" s="67">
        <v>2385.5300000000002</v>
      </c>
      <c r="DT111" s="67">
        <v>2385.5300000000002</v>
      </c>
      <c r="DU111" s="110">
        <v>42005</v>
      </c>
      <c r="DV111" s="110">
        <v>42627</v>
      </c>
      <c r="DW111" s="110">
        <v>42005</v>
      </c>
      <c r="DX111" s="81">
        <v>2015</v>
      </c>
      <c r="DY111" s="110">
        <v>42627</v>
      </c>
      <c r="DZ111" s="67"/>
      <c r="EA111" s="67" t="s">
        <v>918</v>
      </c>
      <c r="EB111" s="81">
        <v>1</v>
      </c>
      <c r="EC111" s="81">
        <v>1</v>
      </c>
      <c r="ED111" s="81">
        <v>16</v>
      </c>
      <c r="EE111" s="67" t="s">
        <v>919</v>
      </c>
      <c r="EF111" s="79">
        <v>42005</v>
      </c>
      <c r="EG111" s="79">
        <v>43100</v>
      </c>
      <c r="EH111" s="110">
        <v>42005</v>
      </c>
      <c r="EI111" s="110">
        <v>43100</v>
      </c>
      <c r="EJ111" s="67"/>
      <c r="EK111" s="67"/>
      <c r="EL111" s="67"/>
      <c r="EM111" s="67"/>
      <c r="EN111" s="67">
        <v>2015</v>
      </c>
    </row>
    <row r="112" spans="1:144" x14ac:dyDescent="0.2">
      <c r="A112" s="81">
        <v>1</v>
      </c>
      <c r="B112" s="81">
        <v>123</v>
      </c>
      <c r="C112" s="68" t="s">
        <v>905</v>
      </c>
      <c r="D112" s="67" t="s">
        <v>905</v>
      </c>
      <c r="E112" s="67"/>
      <c r="F112" s="67" t="s">
        <v>905</v>
      </c>
      <c r="G112" s="67" t="s">
        <v>301</v>
      </c>
      <c r="H112" s="67" t="s">
        <v>906</v>
      </c>
      <c r="I112" s="67" t="s">
        <v>188</v>
      </c>
      <c r="J112" s="7">
        <v>43871</v>
      </c>
      <c r="K112" s="79">
        <v>42655</v>
      </c>
      <c r="L112" s="81">
        <v>2016</v>
      </c>
      <c r="M112" s="69" t="s">
        <v>907</v>
      </c>
      <c r="N112" s="69" t="s">
        <v>908</v>
      </c>
      <c r="O112" s="107">
        <v>1</v>
      </c>
      <c r="P112" s="69" t="s">
        <v>909</v>
      </c>
      <c r="Q112" s="69" t="s">
        <v>910</v>
      </c>
      <c r="R112" s="69" t="s">
        <v>920</v>
      </c>
      <c r="S112" s="69" t="s">
        <v>911</v>
      </c>
      <c r="T112" s="69" t="s">
        <v>912</v>
      </c>
      <c r="U112" s="107">
        <v>1</v>
      </c>
      <c r="V112" s="107">
        <v>2</v>
      </c>
      <c r="W112" s="69" t="s">
        <v>913</v>
      </c>
      <c r="X112" s="69" t="s">
        <v>166</v>
      </c>
      <c r="Y112" s="69" t="s">
        <v>921</v>
      </c>
      <c r="Z112" s="81">
        <v>1</v>
      </c>
      <c r="AA112" s="67" t="s">
        <v>921</v>
      </c>
      <c r="AB112" s="67" t="s">
        <v>921</v>
      </c>
      <c r="AC112" s="98">
        <v>21</v>
      </c>
      <c r="AD112" s="67" t="s">
        <v>922</v>
      </c>
      <c r="AE112" s="67"/>
      <c r="AF112" s="67" t="s">
        <v>169</v>
      </c>
      <c r="AG112" s="81">
        <v>1</v>
      </c>
      <c r="AH112" s="81"/>
      <c r="AI112" s="81">
        <v>1</v>
      </c>
      <c r="AJ112" s="81">
        <v>295716</v>
      </c>
      <c r="AK112" s="81" t="s">
        <v>923</v>
      </c>
      <c r="AL112" s="81"/>
      <c r="AM112" s="71" t="s">
        <v>170</v>
      </c>
      <c r="AN112" s="71" t="s">
        <v>171</v>
      </c>
      <c r="AO112" s="71" t="s">
        <v>172</v>
      </c>
      <c r="AP112" s="71" t="s">
        <v>172</v>
      </c>
      <c r="AQ112" s="71" t="s">
        <v>172</v>
      </c>
      <c r="AR112" s="71" t="s">
        <v>4144</v>
      </c>
      <c r="AS112" s="71" t="s">
        <v>4144</v>
      </c>
      <c r="AT112" s="104">
        <v>1</v>
      </c>
      <c r="AU112" s="71"/>
      <c r="AV112" s="69" t="s">
        <v>917</v>
      </c>
      <c r="AW112" s="67" t="s">
        <v>174</v>
      </c>
      <c r="AX112" s="67" t="s">
        <v>175</v>
      </c>
      <c r="AY112" s="81">
        <v>1</v>
      </c>
      <c r="AZ112" s="69" t="s">
        <v>314</v>
      </c>
      <c r="BA112" s="67">
        <v>2385.5300000000002</v>
      </c>
      <c r="BB112" s="67" t="s">
        <v>177</v>
      </c>
      <c r="BC112" s="110">
        <v>42627</v>
      </c>
      <c r="BD112" s="81">
        <v>2016</v>
      </c>
      <c r="BE112" s="67"/>
      <c r="BF112" s="81">
        <v>2</v>
      </c>
      <c r="BG112" s="81">
        <v>0</v>
      </c>
      <c r="BH112" s="67" t="s">
        <v>4144</v>
      </c>
      <c r="BI112" s="111">
        <v>2</v>
      </c>
      <c r="BJ112" s="107"/>
      <c r="BK112" s="107">
        <v>0</v>
      </c>
      <c r="BL112" s="107"/>
      <c r="BM112" s="69"/>
      <c r="BN112" s="69"/>
      <c r="BO112" s="69"/>
      <c r="BP112" s="69"/>
      <c r="BQ112" s="69"/>
      <c r="BR112" s="69"/>
      <c r="BS112" s="69"/>
      <c r="BT112" s="69"/>
      <c r="BU112" s="69"/>
      <c r="BV112" s="69"/>
      <c r="BW112" s="69"/>
      <c r="BX112" s="69"/>
      <c r="BY112" s="69"/>
      <c r="BZ112" s="69"/>
      <c r="CA112" s="69"/>
      <c r="CB112" s="69"/>
      <c r="CC112" s="69"/>
      <c r="CD112" s="69"/>
      <c r="CE112" s="69"/>
      <c r="CF112" s="69"/>
      <c r="CG112" s="69"/>
      <c r="CH112" s="69"/>
      <c r="CI112" s="69"/>
      <c r="CJ112" s="69"/>
      <c r="CK112" s="69"/>
      <c r="CL112" s="69"/>
      <c r="CM112" s="69"/>
      <c r="CN112" s="69"/>
      <c r="CO112" s="111"/>
      <c r="CP112" s="69"/>
      <c r="CQ112" s="107"/>
      <c r="CR112" s="69"/>
      <c r="CS112" s="69"/>
      <c r="CT112" s="69"/>
      <c r="CU112" s="69"/>
      <c r="CV112" s="69"/>
      <c r="CW112" s="69"/>
      <c r="CX112" s="69"/>
      <c r="CY112" s="69"/>
      <c r="CZ112" s="69"/>
      <c r="DA112" s="69"/>
      <c r="DB112" s="69"/>
      <c r="DC112" s="69"/>
      <c r="DD112" s="69"/>
      <c r="DE112" s="69"/>
      <c r="DF112" s="69"/>
      <c r="DG112" s="69"/>
      <c r="DH112" s="69"/>
      <c r="DI112" s="69" t="s">
        <v>314</v>
      </c>
      <c r="DJ112" s="67">
        <v>2250.5</v>
      </c>
      <c r="DK112" s="67">
        <v>2250.5</v>
      </c>
      <c r="DL112" s="67">
        <v>2250.5</v>
      </c>
      <c r="DM112" s="67">
        <v>2250.5</v>
      </c>
      <c r="DN112" s="67">
        <v>2385.5300000000002</v>
      </c>
      <c r="DO112" s="67" t="s">
        <v>182</v>
      </c>
      <c r="DP112" s="67" t="s">
        <v>182</v>
      </c>
      <c r="DQ112" s="67" t="s">
        <v>182</v>
      </c>
      <c r="DR112" s="67" t="s">
        <v>182</v>
      </c>
      <c r="DS112" s="67">
        <v>2385.5300000000002</v>
      </c>
      <c r="DT112" s="67">
        <v>2385.5300000000002</v>
      </c>
      <c r="DU112" s="110">
        <v>42005</v>
      </c>
      <c r="DV112" s="110">
        <v>42627</v>
      </c>
      <c r="DW112" s="110">
        <v>42005</v>
      </c>
      <c r="DX112" s="81">
        <v>2015</v>
      </c>
      <c r="DY112" s="110">
        <v>42627</v>
      </c>
      <c r="DZ112" s="67"/>
      <c r="EA112" s="67" t="s">
        <v>924</v>
      </c>
      <c r="EB112" s="81">
        <v>1</v>
      </c>
      <c r="EC112" s="81">
        <v>1</v>
      </c>
      <c r="ED112" s="81">
        <v>16</v>
      </c>
      <c r="EE112" s="67" t="s">
        <v>919</v>
      </c>
      <c r="EF112" s="79">
        <v>42005</v>
      </c>
      <c r="EG112" s="79">
        <v>43100</v>
      </c>
      <c r="EH112" s="110">
        <v>42005</v>
      </c>
      <c r="EI112" s="110">
        <v>43100</v>
      </c>
      <c r="EJ112" s="67"/>
      <c r="EK112" s="67"/>
      <c r="EL112" s="67"/>
      <c r="EM112" s="67"/>
      <c r="EN112" s="67">
        <v>2015</v>
      </c>
    </row>
    <row r="113" spans="1:144" x14ac:dyDescent="0.2">
      <c r="A113" s="81">
        <v>1</v>
      </c>
      <c r="B113" s="81">
        <v>124</v>
      </c>
      <c r="C113" s="68" t="s">
        <v>905</v>
      </c>
      <c r="D113" s="67" t="s">
        <v>905</v>
      </c>
      <c r="E113" s="67"/>
      <c r="F113" s="67" t="s">
        <v>905</v>
      </c>
      <c r="G113" s="67" t="s">
        <v>301</v>
      </c>
      <c r="H113" s="67" t="s">
        <v>906</v>
      </c>
      <c r="I113" s="67" t="s">
        <v>188</v>
      </c>
      <c r="J113" s="7">
        <v>43871</v>
      </c>
      <c r="K113" s="79">
        <v>43006</v>
      </c>
      <c r="L113" s="81">
        <v>2017</v>
      </c>
      <c r="M113" s="69" t="s">
        <v>907</v>
      </c>
      <c r="N113" s="69" t="s">
        <v>925</v>
      </c>
      <c r="O113" s="107">
        <v>2</v>
      </c>
      <c r="P113" s="69"/>
      <c r="Q113" s="69" t="s">
        <v>910</v>
      </c>
      <c r="R113" s="69" t="s">
        <v>920</v>
      </c>
      <c r="S113" s="69" t="s">
        <v>911</v>
      </c>
      <c r="T113" s="69" t="s">
        <v>912</v>
      </c>
      <c r="U113" s="107">
        <v>1</v>
      </c>
      <c r="V113" s="107">
        <v>1</v>
      </c>
      <c r="W113" s="69" t="s">
        <v>914</v>
      </c>
      <c r="X113" s="69" t="s">
        <v>166</v>
      </c>
      <c r="Y113" s="69" t="s">
        <v>914</v>
      </c>
      <c r="Z113" s="81">
        <v>1</v>
      </c>
      <c r="AA113" s="67" t="s">
        <v>914</v>
      </c>
      <c r="AB113" s="67" t="s">
        <v>914</v>
      </c>
      <c r="AC113" s="98">
        <v>299</v>
      </c>
      <c r="AD113" s="67" t="s">
        <v>915</v>
      </c>
      <c r="AE113" s="67"/>
      <c r="AF113" s="67" t="s">
        <v>169</v>
      </c>
      <c r="AG113" s="81">
        <v>1</v>
      </c>
      <c r="AH113" s="81"/>
      <c r="AI113" s="81">
        <v>1</v>
      </c>
      <c r="AJ113" s="81">
        <v>215199</v>
      </c>
      <c r="AK113" s="81" t="s">
        <v>916</v>
      </c>
      <c r="AL113" s="81"/>
      <c r="AM113" s="71" t="s">
        <v>170</v>
      </c>
      <c r="AN113" s="71" t="s">
        <v>171</v>
      </c>
      <c r="AO113" s="71" t="s">
        <v>172</v>
      </c>
      <c r="AP113" s="71" t="s">
        <v>172</v>
      </c>
      <c r="AQ113" s="71" t="s">
        <v>172</v>
      </c>
      <c r="AR113" s="71" t="s">
        <v>4144</v>
      </c>
      <c r="AS113" s="71" t="s">
        <v>4144</v>
      </c>
      <c r="AT113" s="104">
        <v>1</v>
      </c>
      <c r="AU113" s="71"/>
      <c r="AV113" s="69" t="s">
        <v>926</v>
      </c>
      <c r="AW113" s="67" t="s">
        <v>174</v>
      </c>
      <c r="AX113" s="67" t="s">
        <v>175</v>
      </c>
      <c r="AY113" s="81">
        <v>1</v>
      </c>
      <c r="AZ113" s="69" t="s">
        <v>314</v>
      </c>
      <c r="BA113" s="67">
        <v>2302.635135135135</v>
      </c>
      <c r="BB113" s="67" t="s">
        <v>177</v>
      </c>
      <c r="BC113" s="110">
        <v>42923</v>
      </c>
      <c r="BD113" s="81">
        <v>2017</v>
      </c>
      <c r="BE113" s="67"/>
      <c r="BF113" s="81">
        <v>2</v>
      </c>
      <c r="BG113" s="81">
        <v>0</v>
      </c>
      <c r="BH113" s="67" t="s">
        <v>4144</v>
      </c>
      <c r="BI113" s="111">
        <v>2</v>
      </c>
      <c r="BJ113" s="107"/>
      <c r="BK113" s="107">
        <v>0</v>
      </c>
      <c r="BL113" s="107"/>
      <c r="BM113" s="69"/>
      <c r="BN113" s="69"/>
      <c r="BO113" s="69"/>
      <c r="BP113" s="69"/>
      <c r="BQ113" s="69"/>
      <c r="BR113" s="69"/>
      <c r="BS113" s="69"/>
      <c r="BT113" s="69"/>
      <c r="BU113" s="69"/>
      <c r="BV113" s="69"/>
      <c r="BW113" s="69"/>
      <c r="BX113" s="69"/>
      <c r="BY113" s="69"/>
      <c r="BZ113" s="69"/>
      <c r="CA113" s="69"/>
      <c r="CB113" s="69"/>
      <c r="CC113" s="69"/>
      <c r="CD113" s="69"/>
      <c r="CE113" s="69"/>
      <c r="CF113" s="69"/>
      <c r="CG113" s="69"/>
      <c r="CH113" s="69"/>
      <c r="CI113" s="69"/>
      <c r="CJ113" s="69"/>
      <c r="CK113" s="69"/>
      <c r="CL113" s="69"/>
      <c r="CM113" s="69"/>
      <c r="CN113" s="69"/>
      <c r="CO113" s="111"/>
      <c r="CP113" s="69"/>
      <c r="CQ113" s="107"/>
      <c r="CR113" s="69"/>
      <c r="CS113" s="69"/>
      <c r="CT113" s="69"/>
      <c r="CU113" s="69"/>
      <c r="CV113" s="69"/>
      <c r="CW113" s="69"/>
      <c r="CX113" s="69"/>
      <c r="CY113" s="69"/>
      <c r="CZ113" s="69"/>
      <c r="DA113" s="69"/>
      <c r="DB113" s="69"/>
      <c r="DC113" s="69"/>
      <c r="DD113" s="69"/>
      <c r="DE113" s="69"/>
      <c r="DF113" s="69"/>
      <c r="DG113" s="69"/>
      <c r="DH113" s="69"/>
      <c r="DI113" s="69" t="s">
        <v>314</v>
      </c>
      <c r="DJ113" s="67">
        <v>2250.5</v>
      </c>
      <c r="DK113" s="67">
        <v>2250.5</v>
      </c>
      <c r="DL113" s="67">
        <v>2250.5</v>
      </c>
      <c r="DM113" s="67">
        <v>2250.5</v>
      </c>
      <c r="DN113" s="67" t="s">
        <v>182</v>
      </c>
      <c r="DO113" s="67" t="s">
        <v>182</v>
      </c>
      <c r="DP113" s="67">
        <v>2302.635135135135</v>
      </c>
      <c r="DQ113" s="67" t="s">
        <v>182</v>
      </c>
      <c r="DR113" s="67" t="s">
        <v>182</v>
      </c>
      <c r="DS113" s="67">
        <v>2302.635135135135</v>
      </c>
      <c r="DT113" s="67">
        <v>2302.635135135135</v>
      </c>
      <c r="DU113" s="110">
        <v>42921</v>
      </c>
      <c r="DV113" s="110">
        <v>42923</v>
      </c>
      <c r="DW113" s="110">
        <v>42921</v>
      </c>
      <c r="DX113" s="81">
        <v>2017</v>
      </c>
      <c r="DY113" s="110">
        <v>42923</v>
      </c>
      <c r="DZ113" s="67"/>
      <c r="EA113" s="67" t="s">
        <v>927</v>
      </c>
      <c r="EB113" s="81">
        <v>1</v>
      </c>
      <c r="EC113" s="81">
        <v>1</v>
      </c>
      <c r="ED113" s="81">
        <v>10</v>
      </c>
      <c r="EE113" s="67"/>
      <c r="EF113" s="79">
        <v>42921</v>
      </c>
      <c r="EG113" s="79">
        <v>43286</v>
      </c>
      <c r="EH113" s="110">
        <v>42921</v>
      </c>
      <c r="EI113" s="110">
        <v>43286</v>
      </c>
      <c r="EJ113" s="67"/>
      <c r="EK113" s="67"/>
      <c r="EL113" s="67"/>
      <c r="EM113" s="67"/>
      <c r="EN113" s="67">
        <v>2017</v>
      </c>
    </row>
    <row r="114" spans="1:144" x14ac:dyDescent="0.2">
      <c r="A114" s="81">
        <v>1</v>
      </c>
      <c r="B114" s="81">
        <v>125</v>
      </c>
      <c r="C114" s="68" t="s">
        <v>905</v>
      </c>
      <c r="D114" s="67" t="s">
        <v>905</v>
      </c>
      <c r="E114" s="67"/>
      <c r="F114" s="67" t="s">
        <v>905</v>
      </c>
      <c r="G114" s="67" t="s">
        <v>301</v>
      </c>
      <c r="H114" s="67" t="s">
        <v>906</v>
      </c>
      <c r="I114" s="67" t="s">
        <v>188</v>
      </c>
      <c r="J114" s="7">
        <v>43871</v>
      </c>
      <c r="K114" s="79">
        <v>43425</v>
      </c>
      <c r="L114" s="81">
        <v>2018</v>
      </c>
      <c r="M114" s="69" t="s">
        <v>907</v>
      </c>
      <c r="N114" s="69" t="s">
        <v>925</v>
      </c>
      <c r="O114" s="107">
        <v>2</v>
      </c>
      <c r="P114" s="69"/>
      <c r="Q114" s="69" t="s">
        <v>910</v>
      </c>
      <c r="R114" s="69" t="s">
        <v>920</v>
      </c>
      <c r="S114" s="69" t="s">
        <v>911</v>
      </c>
      <c r="T114" s="69" t="s">
        <v>912</v>
      </c>
      <c r="U114" s="107">
        <v>1</v>
      </c>
      <c r="V114" s="107">
        <v>1</v>
      </c>
      <c r="W114" s="69" t="s">
        <v>914</v>
      </c>
      <c r="X114" s="69" t="s">
        <v>166</v>
      </c>
      <c r="Y114" s="69" t="s">
        <v>914</v>
      </c>
      <c r="Z114" s="81">
        <v>1</v>
      </c>
      <c r="AA114" s="67" t="s">
        <v>914</v>
      </c>
      <c r="AB114" s="67" t="s">
        <v>914</v>
      </c>
      <c r="AC114" s="98">
        <v>299</v>
      </c>
      <c r="AD114" s="67" t="s">
        <v>915</v>
      </c>
      <c r="AE114" s="67"/>
      <c r="AF114" s="67" t="s">
        <v>169</v>
      </c>
      <c r="AG114" s="81">
        <v>1</v>
      </c>
      <c r="AH114" s="81"/>
      <c r="AI114" s="81">
        <v>1</v>
      </c>
      <c r="AJ114" s="81">
        <v>215199</v>
      </c>
      <c r="AK114" s="81" t="s">
        <v>916</v>
      </c>
      <c r="AL114" s="81"/>
      <c r="AM114" s="71" t="s">
        <v>170</v>
      </c>
      <c r="AN114" s="71" t="s">
        <v>171</v>
      </c>
      <c r="AO114" s="71" t="s">
        <v>172</v>
      </c>
      <c r="AP114" s="71" t="s">
        <v>172</v>
      </c>
      <c r="AQ114" s="71" t="s">
        <v>172</v>
      </c>
      <c r="AR114" s="71" t="s">
        <v>4144</v>
      </c>
      <c r="AS114" s="71" t="s">
        <v>4144</v>
      </c>
      <c r="AT114" s="104">
        <v>1</v>
      </c>
      <c r="AU114" s="71"/>
      <c r="AV114" s="69" t="s">
        <v>928</v>
      </c>
      <c r="AW114" s="67" t="s">
        <v>174</v>
      </c>
      <c r="AX114" s="67" t="s">
        <v>175</v>
      </c>
      <c r="AY114" s="81">
        <v>1</v>
      </c>
      <c r="AZ114" s="69" t="s">
        <v>314</v>
      </c>
      <c r="BA114" s="67">
        <v>2250.5</v>
      </c>
      <c r="BB114" s="67" t="s">
        <v>177</v>
      </c>
      <c r="BC114" s="110">
        <v>43420</v>
      </c>
      <c r="BD114" s="81">
        <v>2018</v>
      </c>
      <c r="BE114" s="67"/>
      <c r="BF114" s="81">
        <v>2</v>
      </c>
      <c r="BG114" s="81">
        <v>0</v>
      </c>
      <c r="BH114" s="67" t="s">
        <v>4144</v>
      </c>
      <c r="BI114" s="111">
        <v>2</v>
      </c>
      <c r="BJ114" s="107"/>
      <c r="BK114" s="107">
        <v>0</v>
      </c>
      <c r="BL114" s="107"/>
      <c r="BM114" s="69"/>
      <c r="BN114" s="69"/>
      <c r="BO114" s="69"/>
      <c r="BP114" s="69"/>
      <c r="BQ114" s="69"/>
      <c r="BR114" s="69"/>
      <c r="BS114" s="69"/>
      <c r="BT114" s="69"/>
      <c r="BU114" s="69"/>
      <c r="BV114" s="69"/>
      <c r="BW114" s="69"/>
      <c r="BX114" s="69"/>
      <c r="BY114" s="69"/>
      <c r="BZ114" s="69"/>
      <c r="CA114" s="69"/>
      <c r="CB114" s="69"/>
      <c r="CC114" s="69"/>
      <c r="CD114" s="69"/>
      <c r="CE114" s="69"/>
      <c r="CF114" s="69"/>
      <c r="CG114" s="69"/>
      <c r="CH114" s="69"/>
      <c r="CI114" s="69"/>
      <c r="CJ114" s="69"/>
      <c r="CK114" s="69"/>
      <c r="CL114" s="69"/>
      <c r="CM114" s="69"/>
      <c r="CN114" s="69"/>
      <c r="CO114" s="111"/>
      <c r="CP114" s="69"/>
      <c r="CQ114" s="107"/>
      <c r="CR114" s="69"/>
      <c r="CS114" s="69"/>
      <c r="CT114" s="69"/>
      <c r="CU114" s="69"/>
      <c r="CV114" s="69"/>
      <c r="CW114" s="69"/>
      <c r="CX114" s="69"/>
      <c r="CY114" s="69"/>
      <c r="CZ114" s="69"/>
      <c r="DA114" s="69"/>
      <c r="DB114" s="69"/>
      <c r="DC114" s="69"/>
      <c r="DD114" s="69"/>
      <c r="DE114" s="69"/>
      <c r="DF114" s="69"/>
      <c r="DG114" s="69"/>
      <c r="DH114" s="69"/>
      <c r="DI114" s="69" t="s">
        <v>314</v>
      </c>
      <c r="DJ114" s="67">
        <v>2250.5</v>
      </c>
      <c r="DK114" s="67">
        <v>2250.5</v>
      </c>
      <c r="DL114" s="67">
        <v>2250.5</v>
      </c>
      <c r="DM114" s="67">
        <v>2250.5</v>
      </c>
      <c r="DN114" s="67" t="s">
        <v>182</v>
      </c>
      <c r="DO114" s="67" t="s">
        <v>182</v>
      </c>
      <c r="DP114" s="67" t="s">
        <v>182</v>
      </c>
      <c r="DQ114" s="67">
        <v>2250.5</v>
      </c>
      <c r="DR114" s="67" t="s">
        <v>182</v>
      </c>
      <c r="DS114" s="67">
        <v>2250.5</v>
      </c>
      <c r="DT114" s="67">
        <v>2250.5</v>
      </c>
      <c r="DU114" s="110">
        <v>43286</v>
      </c>
      <c r="DV114" s="110">
        <v>43420</v>
      </c>
      <c r="DW114" s="110">
        <v>43286</v>
      </c>
      <c r="DX114" s="81">
        <v>2018</v>
      </c>
      <c r="DY114" s="110">
        <v>43420</v>
      </c>
      <c r="DZ114" s="67"/>
      <c r="EA114" s="67" t="s">
        <v>929</v>
      </c>
      <c r="EB114" s="81">
        <v>1</v>
      </c>
      <c r="EC114" s="81">
        <v>1</v>
      </c>
      <c r="ED114" s="81">
        <v>9</v>
      </c>
      <c r="EE114" s="67"/>
      <c r="EF114" s="79">
        <v>43286</v>
      </c>
      <c r="EG114" s="79">
        <v>43650</v>
      </c>
      <c r="EH114" s="110">
        <v>43286</v>
      </c>
      <c r="EI114" s="110">
        <v>43650</v>
      </c>
      <c r="EJ114" s="67"/>
      <c r="EK114" s="67"/>
      <c r="EL114" s="67"/>
      <c r="EM114" s="67"/>
      <c r="EN114" s="67">
        <v>2018</v>
      </c>
    </row>
    <row r="115" spans="1:144" x14ac:dyDescent="0.2">
      <c r="A115" s="81">
        <v>1</v>
      </c>
      <c r="B115" s="81">
        <v>126</v>
      </c>
      <c r="C115" s="68" t="s">
        <v>905</v>
      </c>
      <c r="D115" s="67" t="s">
        <v>905</v>
      </c>
      <c r="E115" s="67"/>
      <c r="F115" s="67" t="s">
        <v>905</v>
      </c>
      <c r="G115" s="67" t="s">
        <v>301</v>
      </c>
      <c r="H115" s="67" t="s">
        <v>906</v>
      </c>
      <c r="I115" s="67" t="s">
        <v>188</v>
      </c>
      <c r="J115" s="7">
        <v>43871</v>
      </c>
      <c r="K115" s="79">
        <v>43467</v>
      </c>
      <c r="L115" s="81">
        <v>2019</v>
      </c>
      <c r="M115" s="69" t="s">
        <v>907</v>
      </c>
      <c r="N115" s="69" t="s">
        <v>925</v>
      </c>
      <c r="O115" s="107">
        <v>2</v>
      </c>
      <c r="P115" s="69"/>
      <c r="Q115" s="69" t="s">
        <v>910</v>
      </c>
      <c r="R115" s="69" t="s">
        <v>920</v>
      </c>
      <c r="S115" s="69" t="s">
        <v>911</v>
      </c>
      <c r="T115" s="69" t="s">
        <v>912</v>
      </c>
      <c r="U115" s="107">
        <v>1</v>
      </c>
      <c r="V115" s="107">
        <v>1</v>
      </c>
      <c r="W115" s="69" t="s">
        <v>914</v>
      </c>
      <c r="X115" s="69" t="s">
        <v>166</v>
      </c>
      <c r="Y115" s="69" t="s">
        <v>914</v>
      </c>
      <c r="Z115" s="81">
        <v>1</v>
      </c>
      <c r="AA115" s="67" t="s">
        <v>914</v>
      </c>
      <c r="AB115" s="67" t="s">
        <v>914</v>
      </c>
      <c r="AC115" s="98">
        <v>299</v>
      </c>
      <c r="AD115" s="67" t="s">
        <v>915</v>
      </c>
      <c r="AE115" s="67"/>
      <c r="AF115" s="67" t="s">
        <v>169</v>
      </c>
      <c r="AG115" s="81">
        <v>1</v>
      </c>
      <c r="AH115" s="81"/>
      <c r="AI115" s="81">
        <v>1</v>
      </c>
      <c r="AJ115" s="81">
        <v>215199</v>
      </c>
      <c r="AK115" s="81" t="s">
        <v>916</v>
      </c>
      <c r="AL115" s="81"/>
      <c r="AM115" s="71" t="s">
        <v>170</v>
      </c>
      <c r="AN115" s="71" t="s">
        <v>171</v>
      </c>
      <c r="AO115" s="71" t="s">
        <v>172</v>
      </c>
      <c r="AP115" s="71" t="s">
        <v>172</v>
      </c>
      <c r="AQ115" s="71" t="s">
        <v>172</v>
      </c>
      <c r="AR115" s="71" t="s">
        <v>4144</v>
      </c>
      <c r="AS115" s="71" t="s">
        <v>4144</v>
      </c>
      <c r="AT115" s="104">
        <v>1</v>
      </c>
      <c r="AU115" s="71"/>
      <c r="AV115" s="69" t="s">
        <v>930</v>
      </c>
      <c r="AW115" s="67" t="s">
        <v>931</v>
      </c>
      <c r="AX115" s="67" t="s">
        <v>542</v>
      </c>
      <c r="AY115" s="81">
        <v>1</v>
      </c>
      <c r="AZ115" s="69" t="s">
        <v>649</v>
      </c>
      <c r="BA115" s="67">
        <v>3750.5</v>
      </c>
      <c r="BB115" s="67" t="s">
        <v>177</v>
      </c>
      <c r="BC115" s="110">
        <v>43413</v>
      </c>
      <c r="BD115" s="81">
        <v>2018</v>
      </c>
      <c r="BE115" s="67"/>
      <c r="BF115" s="81">
        <v>2</v>
      </c>
      <c r="BG115" s="81">
        <v>0</v>
      </c>
      <c r="BH115" s="67" t="s">
        <v>4144</v>
      </c>
      <c r="BI115" s="111">
        <v>2</v>
      </c>
      <c r="BJ115" s="107"/>
      <c r="BK115" s="107">
        <v>0</v>
      </c>
      <c r="BL115" s="107"/>
      <c r="BM115" s="69"/>
      <c r="BN115" s="69"/>
      <c r="BO115" s="69"/>
      <c r="BP115" s="69"/>
      <c r="BQ115" s="69"/>
      <c r="BR115" s="69"/>
      <c r="BS115" s="69"/>
      <c r="BT115" s="69"/>
      <c r="BU115" s="69"/>
      <c r="BV115" s="69"/>
      <c r="BW115" s="69"/>
      <c r="BX115" s="69"/>
      <c r="BY115" s="69"/>
      <c r="BZ115" s="69"/>
      <c r="CA115" s="69"/>
      <c r="CB115" s="69"/>
      <c r="CC115" s="69"/>
      <c r="CD115" s="69"/>
      <c r="CE115" s="69"/>
      <c r="CF115" s="69"/>
      <c r="CG115" s="69"/>
      <c r="CH115" s="69"/>
      <c r="CI115" s="69"/>
      <c r="CJ115" s="69"/>
      <c r="CK115" s="69"/>
      <c r="CL115" s="69"/>
      <c r="CM115" s="69"/>
      <c r="CN115" s="69"/>
      <c r="CO115" s="111"/>
      <c r="CP115" s="69"/>
      <c r="CQ115" s="107"/>
      <c r="CR115" s="69"/>
      <c r="CS115" s="69"/>
      <c r="CT115" s="69"/>
      <c r="CU115" s="69"/>
      <c r="CV115" s="69"/>
      <c r="CW115" s="69"/>
      <c r="CX115" s="69"/>
      <c r="CY115" s="69"/>
      <c r="CZ115" s="69"/>
      <c r="DA115" s="69"/>
      <c r="DB115" s="69"/>
      <c r="DC115" s="69"/>
      <c r="DD115" s="69"/>
      <c r="DE115" s="69"/>
      <c r="DF115" s="69"/>
      <c r="DG115" s="69"/>
      <c r="DH115" s="69"/>
      <c r="DI115" s="69" t="s">
        <v>649</v>
      </c>
      <c r="DJ115" s="67">
        <v>3750.5</v>
      </c>
      <c r="DK115" s="67">
        <v>3750.5</v>
      </c>
      <c r="DL115" s="67">
        <v>3750.5</v>
      </c>
      <c r="DM115" s="67">
        <v>3750.5</v>
      </c>
      <c r="DN115" s="67" t="s">
        <v>182</v>
      </c>
      <c r="DO115" s="67" t="s">
        <v>182</v>
      </c>
      <c r="DP115" s="67" t="s">
        <v>182</v>
      </c>
      <c r="DQ115" s="67">
        <v>3750.5</v>
      </c>
      <c r="DR115" s="67" t="s">
        <v>182</v>
      </c>
      <c r="DS115" s="67">
        <v>3750.5</v>
      </c>
      <c r="DT115" s="67">
        <v>3750.5</v>
      </c>
      <c r="DU115" s="110">
        <v>43404</v>
      </c>
      <c r="DV115" s="110">
        <v>43413</v>
      </c>
      <c r="DW115" s="110">
        <v>43404</v>
      </c>
      <c r="DX115" s="81">
        <v>2018</v>
      </c>
      <c r="DY115" s="110">
        <v>43413</v>
      </c>
      <c r="DZ115" s="67"/>
      <c r="EA115" s="67" t="s">
        <v>932</v>
      </c>
      <c r="EB115" s="81">
        <v>1</v>
      </c>
      <c r="EC115" s="81">
        <v>1</v>
      </c>
      <c r="ED115" s="81">
        <v>1</v>
      </c>
      <c r="EE115" s="67"/>
      <c r="EF115" s="79"/>
      <c r="EG115" s="79"/>
      <c r="EH115" s="110"/>
      <c r="EI115" s="110"/>
      <c r="EJ115" s="67"/>
      <c r="EK115" s="67"/>
      <c r="EL115" s="67"/>
      <c r="EM115" s="67"/>
      <c r="EN115" s="67">
        <v>2018</v>
      </c>
    </row>
    <row r="116" spans="1:144" x14ac:dyDescent="0.2">
      <c r="A116" s="81">
        <v>1</v>
      </c>
      <c r="B116" s="81">
        <v>127</v>
      </c>
      <c r="C116" s="68" t="s">
        <v>905</v>
      </c>
      <c r="D116" s="67" t="s">
        <v>905</v>
      </c>
      <c r="E116" s="67"/>
      <c r="F116" s="67" t="s">
        <v>905</v>
      </c>
      <c r="G116" s="67" t="s">
        <v>301</v>
      </c>
      <c r="H116" s="67" t="s">
        <v>906</v>
      </c>
      <c r="I116" s="67" t="s">
        <v>188</v>
      </c>
      <c r="J116" s="7">
        <v>43871</v>
      </c>
      <c r="K116" s="79">
        <v>43509</v>
      </c>
      <c r="L116" s="81">
        <v>2019</v>
      </c>
      <c r="M116" s="69" t="s">
        <v>907</v>
      </c>
      <c r="N116" s="69" t="s">
        <v>925</v>
      </c>
      <c r="O116" s="107">
        <v>2</v>
      </c>
      <c r="P116" s="69"/>
      <c r="Q116" s="69" t="s">
        <v>910</v>
      </c>
      <c r="R116" s="69" t="s">
        <v>920</v>
      </c>
      <c r="S116" s="69" t="s">
        <v>911</v>
      </c>
      <c r="T116" s="69" t="s">
        <v>912</v>
      </c>
      <c r="U116" s="107">
        <v>1</v>
      </c>
      <c r="V116" s="107">
        <v>1</v>
      </c>
      <c r="W116" s="69" t="s">
        <v>914</v>
      </c>
      <c r="X116" s="69" t="s">
        <v>166</v>
      </c>
      <c r="Y116" s="69" t="s">
        <v>328</v>
      </c>
      <c r="Z116" s="81">
        <v>1</v>
      </c>
      <c r="AA116" s="67" t="s">
        <v>328</v>
      </c>
      <c r="AB116" s="67" t="s">
        <v>328</v>
      </c>
      <c r="AC116" s="98">
        <v>0</v>
      </c>
      <c r="AD116" s="67" t="s">
        <v>933</v>
      </c>
      <c r="AE116" s="67"/>
      <c r="AF116" s="67" t="s">
        <v>934</v>
      </c>
      <c r="AG116" s="81">
        <v>1</v>
      </c>
      <c r="AH116" s="81"/>
      <c r="AI116" s="81">
        <v>2</v>
      </c>
      <c r="AJ116" s="81"/>
      <c r="AK116" s="81"/>
      <c r="AL116" s="81"/>
      <c r="AM116" s="71" t="s">
        <v>220</v>
      </c>
      <c r="AN116" s="71" t="s">
        <v>813</v>
      </c>
      <c r="AO116" s="71" t="s">
        <v>181</v>
      </c>
      <c r="AP116" s="71" t="s">
        <v>181</v>
      </c>
      <c r="AQ116" s="71" t="s">
        <v>181</v>
      </c>
      <c r="AR116" s="71" t="s">
        <v>4145</v>
      </c>
      <c r="AS116" s="71" t="s">
        <v>4145</v>
      </c>
      <c r="AT116" s="104">
        <v>2</v>
      </c>
      <c r="AU116" s="71"/>
      <c r="AV116" s="69" t="s">
        <v>935</v>
      </c>
      <c r="AW116" s="67" t="s">
        <v>931</v>
      </c>
      <c r="AX116" s="67" t="s">
        <v>542</v>
      </c>
      <c r="AY116" s="81">
        <v>1</v>
      </c>
      <c r="AZ116" s="69" t="s">
        <v>649</v>
      </c>
      <c r="BA116" s="67">
        <v>3750.5</v>
      </c>
      <c r="BB116" s="67" t="s">
        <v>177</v>
      </c>
      <c r="BC116" s="110">
        <v>43476</v>
      </c>
      <c r="BD116" s="81">
        <v>2019</v>
      </c>
      <c r="BE116" s="67"/>
      <c r="BF116" s="81">
        <v>2</v>
      </c>
      <c r="BG116" s="81">
        <v>0</v>
      </c>
      <c r="BH116" s="67" t="s">
        <v>4144</v>
      </c>
      <c r="BI116" s="111">
        <v>2</v>
      </c>
      <c r="BJ116" s="107"/>
      <c r="BK116" s="107">
        <v>0</v>
      </c>
      <c r="BL116" s="107"/>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111"/>
      <c r="CP116" s="69"/>
      <c r="CQ116" s="107"/>
      <c r="CR116" s="69"/>
      <c r="CS116" s="69"/>
      <c r="CT116" s="69"/>
      <c r="CU116" s="69"/>
      <c r="CV116" s="69"/>
      <c r="CW116" s="69"/>
      <c r="CX116" s="69"/>
      <c r="CY116" s="69"/>
      <c r="CZ116" s="69"/>
      <c r="DA116" s="69"/>
      <c r="DB116" s="69"/>
      <c r="DC116" s="69"/>
      <c r="DD116" s="69"/>
      <c r="DE116" s="69"/>
      <c r="DF116" s="69"/>
      <c r="DG116" s="69"/>
      <c r="DH116" s="69"/>
      <c r="DI116" s="69" t="s">
        <v>649</v>
      </c>
      <c r="DJ116" s="67">
        <v>3750.5</v>
      </c>
      <c r="DK116" s="67">
        <v>3750.5</v>
      </c>
      <c r="DL116" s="67">
        <v>3750.5</v>
      </c>
      <c r="DM116" s="67">
        <v>3750.5</v>
      </c>
      <c r="DN116" s="67" t="s">
        <v>182</v>
      </c>
      <c r="DO116" s="67" t="s">
        <v>182</v>
      </c>
      <c r="DP116" s="67" t="s">
        <v>182</v>
      </c>
      <c r="DQ116" s="67">
        <v>3750.5</v>
      </c>
      <c r="DR116" s="67" t="s">
        <v>182</v>
      </c>
      <c r="DS116" s="67">
        <v>3750.5</v>
      </c>
      <c r="DT116" s="67">
        <v>3750.5</v>
      </c>
      <c r="DU116" s="110">
        <v>43447</v>
      </c>
      <c r="DV116" s="110">
        <v>43476</v>
      </c>
      <c r="DW116" s="110">
        <v>43447</v>
      </c>
      <c r="DX116" s="81">
        <v>2018</v>
      </c>
      <c r="DY116" s="110">
        <v>43476</v>
      </c>
      <c r="DZ116" s="67"/>
      <c r="EA116" s="67" t="s">
        <v>936</v>
      </c>
      <c r="EB116" s="81">
        <v>1</v>
      </c>
      <c r="EC116" s="81">
        <v>1</v>
      </c>
      <c r="ED116" s="81">
        <v>7</v>
      </c>
      <c r="EE116" s="67"/>
      <c r="EF116" s="79"/>
      <c r="EG116" s="79"/>
      <c r="EH116" s="110"/>
      <c r="EI116" s="110"/>
      <c r="EJ116" s="67"/>
      <c r="EK116" s="67"/>
      <c r="EL116" s="67"/>
      <c r="EM116" s="67"/>
      <c r="EN116" s="67">
        <v>2018</v>
      </c>
    </row>
    <row r="117" spans="1:144" x14ac:dyDescent="0.2">
      <c r="A117" s="81">
        <v>1</v>
      </c>
      <c r="B117" s="81">
        <v>128</v>
      </c>
      <c r="C117" s="68" t="s">
        <v>905</v>
      </c>
      <c r="D117" s="67" t="s">
        <v>905</v>
      </c>
      <c r="E117" s="67"/>
      <c r="F117" s="67" t="s">
        <v>905</v>
      </c>
      <c r="G117" s="67" t="s">
        <v>301</v>
      </c>
      <c r="H117" s="67" t="s">
        <v>906</v>
      </c>
      <c r="I117" s="67" t="s">
        <v>188</v>
      </c>
      <c r="J117" s="7">
        <v>43871</v>
      </c>
      <c r="K117" s="79">
        <v>43551</v>
      </c>
      <c r="L117" s="81">
        <v>2019</v>
      </c>
      <c r="M117" s="69" t="s">
        <v>907</v>
      </c>
      <c r="N117" s="69" t="s">
        <v>925</v>
      </c>
      <c r="O117" s="107">
        <v>2</v>
      </c>
      <c r="P117" s="69"/>
      <c r="Q117" s="69" t="s">
        <v>910</v>
      </c>
      <c r="R117" s="69" t="s">
        <v>920</v>
      </c>
      <c r="S117" s="69" t="s">
        <v>911</v>
      </c>
      <c r="T117" s="69" t="s">
        <v>912</v>
      </c>
      <c r="U117" s="107">
        <v>1</v>
      </c>
      <c r="V117" s="107">
        <v>1</v>
      </c>
      <c r="W117" s="69" t="s">
        <v>914</v>
      </c>
      <c r="X117" s="69" t="s">
        <v>166</v>
      </c>
      <c r="Y117" s="69" t="s">
        <v>328</v>
      </c>
      <c r="Z117" s="81">
        <v>1</v>
      </c>
      <c r="AA117" s="67" t="s">
        <v>328</v>
      </c>
      <c r="AB117" s="67" t="s">
        <v>328</v>
      </c>
      <c r="AC117" s="98">
        <v>0</v>
      </c>
      <c r="AD117" s="67" t="s">
        <v>933</v>
      </c>
      <c r="AE117" s="67"/>
      <c r="AF117" s="67" t="s">
        <v>934</v>
      </c>
      <c r="AG117" s="81">
        <v>1</v>
      </c>
      <c r="AH117" s="81"/>
      <c r="AI117" s="81">
        <v>2</v>
      </c>
      <c r="AJ117" s="81"/>
      <c r="AK117" s="81"/>
      <c r="AL117" s="81"/>
      <c r="AM117" s="71" t="s">
        <v>220</v>
      </c>
      <c r="AN117" s="71" t="s">
        <v>813</v>
      </c>
      <c r="AO117" s="71" t="s">
        <v>181</v>
      </c>
      <c r="AP117" s="71" t="s">
        <v>181</v>
      </c>
      <c r="AQ117" s="71" t="s">
        <v>181</v>
      </c>
      <c r="AR117" s="71" t="s">
        <v>4145</v>
      </c>
      <c r="AS117" s="71" t="s">
        <v>4145</v>
      </c>
      <c r="AT117" s="104">
        <v>2</v>
      </c>
      <c r="AU117" s="71"/>
      <c r="AV117" s="69" t="s">
        <v>937</v>
      </c>
      <c r="AW117" s="67" t="s">
        <v>931</v>
      </c>
      <c r="AX117" s="67" t="s">
        <v>542</v>
      </c>
      <c r="AY117" s="81">
        <v>1</v>
      </c>
      <c r="AZ117" s="69" t="s">
        <v>649</v>
      </c>
      <c r="BA117" s="67">
        <v>3750.5</v>
      </c>
      <c r="BB117" s="67" t="s">
        <v>177</v>
      </c>
      <c r="BC117" s="110">
        <v>43413</v>
      </c>
      <c r="BD117" s="81">
        <v>2018</v>
      </c>
      <c r="BE117" s="67"/>
      <c r="BF117" s="81">
        <v>2</v>
      </c>
      <c r="BG117" s="81">
        <v>0</v>
      </c>
      <c r="BH117" s="67" t="s">
        <v>4144</v>
      </c>
      <c r="BI117" s="111">
        <v>2</v>
      </c>
      <c r="BJ117" s="107"/>
      <c r="BK117" s="107">
        <v>0</v>
      </c>
      <c r="BL117" s="107"/>
      <c r="BM117" s="69"/>
      <c r="BN117" s="69"/>
      <c r="BO117" s="69"/>
      <c r="BP117" s="69"/>
      <c r="BQ117" s="69"/>
      <c r="BR117" s="69"/>
      <c r="BS117" s="69"/>
      <c r="BT117" s="69"/>
      <c r="BU117" s="69"/>
      <c r="BV117" s="69"/>
      <c r="BW117" s="69"/>
      <c r="BX117" s="69"/>
      <c r="BY117" s="69"/>
      <c r="BZ117" s="69"/>
      <c r="CA117" s="69"/>
      <c r="CB117" s="69"/>
      <c r="CC117" s="69"/>
      <c r="CD117" s="69"/>
      <c r="CE117" s="69"/>
      <c r="CF117" s="69"/>
      <c r="CG117" s="69"/>
      <c r="CH117" s="69"/>
      <c r="CI117" s="69"/>
      <c r="CJ117" s="69"/>
      <c r="CK117" s="69"/>
      <c r="CL117" s="69"/>
      <c r="CM117" s="69"/>
      <c r="CN117" s="69"/>
      <c r="CO117" s="111"/>
      <c r="CP117" s="69"/>
      <c r="CQ117" s="107"/>
      <c r="CR117" s="69"/>
      <c r="CS117" s="69"/>
      <c r="CT117" s="69"/>
      <c r="CU117" s="69"/>
      <c r="CV117" s="69"/>
      <c r="CW117" s="69"/>
      <c r="CX117" s="69"/>
      <c r="CY117" s="69"/>
      <c r="CZ117" s="69"/>
      <c r="DA117" s="69"/>
      <c r="DB117" s="69"/>
      <c r="DC117" s="69"/>
      <c r="DD117" s="69"/>
      <c r="DE117" s="69"/>
      <c r="DF117" s="69"/>
      <c r="DG117" s="69"/>
      <c r="DH117" s="69"/>
      <c r="DI117" s="69" t="s">
        <v>649</v>
      </c>
      <c r="DJ117" s="67">
        <v>3750.5</v>
      </c>
      <c r="DK117" s="67">
        <v>3750.5</v>
      </c>
      <c r="DL117" s="67">
        <v>3750.5</v>
      </c>
      <c r="DM117" s="67">
        <v>3750.5</v>
      </c>
      <c r="DN117" s="67" t="s">
        <v>182</v>
      </c>
      <c r="DO117" s="67" t="s">
        <v>182</v>
      </c>
      <c r="DP117" s="67" t="s">
        <v>182</v>
      </c>
      <c r="DQ117" s="67">
        <v>3750.5</v>
      </c>
      <c r="DR117" s="67" t="s">
        <v>182</v>
      </c>
      <c r="DS117" s="67">
        <v>3750.5</v>
      </c>
      <c r="DT117" s="67">
        <v>3750.5</v>
      </c>
      <c r="DU117" s="110">
        <v>43404</v>
      </c>
      <c r="DV117" s="110">
        <v>43413</v>
      </c>
      <c r="DW117" s="110">
        <v>43404</v>
      </c>
      <c r="DX117" s="81">
        <v>2018</v>
      </c>
      <c r="DY117" s="110">
        <v>43413</v>
      </c>
      <c r="DZ117" s="67"/>
      <c r="EA117" s="67" t="s">
        <v>938</v>
      </c>
      <c r="EB117" s="81">
        <v>1</v>
      </c>
      <c r="EC117" s="81">
        <v>1</v>
      </c>
      <c r="ED117" s="81">
        <v>7</v>
      </c>
      <c r="EE117" s="67" t="s">
        <v>939</v>
      </c>
      <c r="EF117" s="79"/>
      <c r="EG117" s="79"/>
      <c r="EH117" s="110"/>
      <c r="EI117" s="110"/>
      <c r="EJ117" s="67"/>
      <c r="EK117" s="67"/>
      <c r="EL117" s="67"/>
      <c r="EM117" s="67"/>
      <c r="EN117" s="67">
        <v>2018</v>
      </c>
    </row>
    <row r="118" spans="1:144" x14ac:dyDescent="0.2">
      <c r="A118" s="81">
        <v>1</v>
      </c>
      <c r="B118" s="81">
        <v>131</v>
      </c>
      <c r="C118" s="68" t="s">
        <v>565</v>
      </c>
      <c r="D118" s="67" t="s">
        <v>565</v>
      </c>
      <c r="E118" s="67" t="s">
        <v>565</v>
      </c>
      <c r="F118" s="67"/>
      <c r="G118" s="67" t="s">
        <v>155</v>
      </c>
      <c r="H118" s="67" t="s">
        <v>156</v>
      </c>
      <c r="I118" s="67" t="s">
        <v>566</v>
      </c>
      <c r="J118" s="7">
        <v>43875</v>
      </c>
      <c r="K118" s="79">
        <v>42215</v>
      </c>
      <c r="L118" s="81">
        <v>2015</v>
      </c>
      <c r="M118" s="69" t="s">
        <v>567</v>
      </c>
      <c r="N118" s="69" t="s">
        <v>568</v>
      </c>
      <c r="O118" s="107">
        <v>1</v>
      </c>
      <c r="P118" s="69" t="s">
        <v>2112</v>
      </c>
      <c r="Q118" s="69" t="s">
        <v>570</v>
      </c>
      <c r="R118" s="69" t="s">
        <v>162</v>
      </c>
      <c r="S118" s="69" t="s">
        <v>571</v>
      </c>
      <c r="T118" s="69" t="s">
        <v>572</v>
      </c>
      <c r="U118" s="107">
        <v>1</v>
      </c>
      <c r="V118" s="107">
        <v>1</v>
      </c>
      <c r="W118" s="69" t="s">
        <v>573</v>
      </c>
      <c r="X118" s="69" t="s">
        <v>166</v>
      </c>
      <c r="Y118" s="69" t="s">
        <v>573</v>
      </c>
      <c r="Z118" s="81">
        <v>1</v>
      </c>
      <c r="AA118" s="67" t="s">
        <v>573</v>
      </c>
      <c r="AB118" s="67" t="s">
        <v>573</v>
      </c>
      <c r="AC118" s="98">
        <v>0</v>
      </c>
      <c r="AD118" s="67" t="s">
        <v>574</v>
      </c>
      <c r="AE118" s="67"/>
      <c r="AF118" s="67" t="s">
        <v>169</v>
      </c>
      <c r="AG118" s="81">
        <v>1</v>
      </c>
      <c r="AH118" s="81"/>
      <c r="AI118" s="81">
        <v>1</v>
      </c>
      <c r="AJ118" s="81">
        <v>1138585</v>
      </c>
      <c r="AK118" s="81"/>
      <c r="AL118" s="81"/>
      <c r="AM118" s="71" t="s">
        <v>170</v>
      </c>
      <c r="AN118" s="71" t="s">
        <v>171</v>
      </c>
      <c r="AO118" s="71" t="s">
        <v>172</v>
      </c>
      <c r="AP118" s="71" t="s">
        <v>172</v>
      </c>
      <c r="AQ118" s="71" t="s">
        <v>172</v>
      </c>
      <c r="AR118" s="71" t="s">
        <v>4144</v>
      </c>
      <c r="AS118" s="71" t="s">
        <v>4144</v>
      </c>
      <c r="AT118" s="104">
        <v>1</v>
      </c>
      <c r="AU118" s="71"/>
      <c r="AV118" s="69" t="s">
        <v>2113</v>
      </c>
      <c r="AW118" s="67" t="s">
        <v>174</v>
      </c>
      <c r="AX118" s="67" t="s">
        <v>175</v>
      </c>
      <c r="AY118" s="81">
        <v>1</v>
      </c>
      <c r="AZ118" s="69" t="s">
        <v>789</v>
      </c>
      <c r="BA118" s="67">
        <v>8745.5300000000007</v>
      </c>
      <c r="BB118" s="67" t="s">
        <v>177</v>
      </c>
      <c r="BC118" s="110">
        <v>42191</v>
      </c>
      <c r="BD118" s="81">
        <v>2015</v>
      </c>
      <c r="BE118" s="67"/>
      <c r="BF118" s="81">
        <v>2</v>
      </c>
      <c r="BG118" s="81">
        <v>0</v>
      </c>
      <c r="BH118" s="67" t="s">
        <v>4144</v>
      </c>
      <c r="BI118" s="111">
        <v>2</v>
      </c>
      <c r="BJ118" s="107"/>
      <c r="BK118" s="107">
        <v>0</v>
      </c>
      <c r="BL118" s="107"/>
      <c r="BM118" s="69"/>
      <c r="BN118" s="69"/>
      <c r="BO118" s="69"/>
      <c r="BP118" s="69"/>
      <c r="BQ118" s="69"/>
      <c r="BR118" s="69"/>
      <c r="BS118" s="69"/>
      <c r="BT118" s="69"/>
      <c r="BU118" s="69"/>
      <c r="BV118" s="69"/>
      <c r="BW118" s="69"/>
      <c r="BX118" s="69"/>
      <c r="BY118" s="69"/>
      <c r="BZ118" s="69"/>
      <c r="CA118" s="69"/>
      <c r="CB118" s="69"/>
      <c r="CC118" s="69"/>
      <c r="CD118" s="69"/>
      <c r="CE118" s="69"/>
      <c r="CF118" s="69"/>
      <c r="CG118" s="69"/>
      <c r="CH118" s="69"/>
      <c r="CI118" s="69"/>
      <c r="CJ118" s="69"/>
      <c r="CK118" s="69"/>
      <c r="CL118" s="69"/>
      <c r="CM118" s="69"/>
      <c r="CN118" s="69"/>
      <c r="CO118" s="111"/>
      <c r="CP118" s="69"/>
      <c r="CQ118" s="107"/>
      <c r="CR118" s="69"/>
      <c r="CS118" s="69"/>
      <c r="CT118" s="69"/>
      <c r="CU118" s="69"/>
      <c r="CV118" s="69"/>
      <c r="CW118" s="69"/>
      <c r="CX118" s="69"/>
      <c r="CY118" s="69"/>
      <c r="CZ118" s="69"/>
      <c r="DA118" s="69"/>
      <c r="DB118" s="69"/>
      <c r="DC118" s="69"/>
      <c r="DD118" s="69"/>
      <c r="DE118" s="69"/>
      <c r="DF118" s="69"/>
      <c r="DG118" s="69"/>
      <c r="DH118" s="69"/>
      <c r="DI118" s="69" t="s">
        <v>789</v>
      </c>
      <c r="DJ118" s="67">
        <v>8250.5</v>
      </c>
      <c r="DK118" s="67">
        <v>8250.5</v>
      </c>
      <c r="DL118" s="67">
        <v>8250.5</v>
      </c>
      <c r="DM118" s="67">
        <v>8250.5</v>
      </c>
      <c r="DN118" s="67">
        <v>8745.5300000000007</v>
      </c>
      <c r="DO118" s="67" t="s">
        <v>182</v>
      </c>
      <c r="DP118" s="67" t="s">
        <v>182</v>
      </c>
      <c r="DQ118" s="67" t="s">
        <v>182</v>
      </c>
      <c r="DR118" s="67" t="s">
        <v>182</v>
      </c>
      <c r="DS118" s="67">
        <v>8745.5300000000007</v>
      </c>
      <c r="DT118" s="67">
        <v>8745.5300000000007</v>
      </c>
      <c r="DU118" s="110">
        <v>42005</v>
      </c>
      <c r="DV118" s="110">
        <v>42191</v>
      </c>
      <c r="DW118" s="110">
        <v>42005</v>
      </c>
      <c r="DX118" s="81">
        <v>2015</v>
      </c>
      <c r="DY118" s="110">
        <v>42191</v>
      </c>
      <c r="DZ118" s="67"/>
      <c r="EA118" s="67" t="s">
        <v>2114</v>
      </c>
      <c r="EB118" s="81">
        <v>1</v>
      </c>
      <c r="EC118" s="81">
        <v>1</v>
      </c>
      <c r="ED118" s="81">
        <v>10</v>
      </c>
      <c r="EE118" s="67"/>
      <c r="EF118" s="79">
        <v>42005</v>
      </c>
      <c r="EG118" s="79">
        <v>42571</v>
      </c>
      <c r="EH118" s="110">
        <v>42005</v>
      </c>
      <c r="EI118" s="110">
        <v>42571</v>
      </c>
      <c r="EJ118" s="67"/>
      <c r="EK118" s="67"/>
      <c r="EL118" s="67"/>
      <c r="EM118" s="67"/>
      <c r="EN118" s="67">
        <v>2015</v>
      </c>
    </row>
    <row r="119" spans="1:144" x14ac:dyDescent="0.2">
      <c r="A119" s="81">
        <v>1</v>
      </c>
      <c r="B119" s="81">
        <v>132</v>
      </c>
      <c r="C119" s="68" t="s">
        <v>565</v>
      </c>
      <c r="D119" s="67" t="s">
        <v>565</v>
      </c>
      <c r="E119" s="67" t="s">
        <v>565</v>
      </c>
      <c r="F119" s="67"/>
      <c r="G119" s="67" t="s">
        <v>155</v>
      </c>
      <c r="H119" s="67" t="s">
        <v>156</v>
      </c>
      <c r="I119" s="67" t="s">
        <v>566</v>
      </c>
      <c r="J119" s="7">
        <v>43875</v>
      </c>
      <c r="K119" s="79">
        <v>42655</v>
      </c>
      <c r="L119" s="81">
        <v>2016</v>
      </c>
      <c r="M119" s="69" t="s">
        <v>567</v>
      </c>
      <c r="N119" s="69" t="s">
        <v>568</v>
      </c>
      <c r="O119" s="107">
        <v>1</v>
      </c>
      <c r="P119" s="69" t="s">
        <v>2115</v>
      </c>
      <c r="Q119" s="69" t="s">
        <v>570</v>
      </c>
      <c r="R119" s="69" t="s">
        <v>162</v>
      </c>
      <c r="S119" s="69" t="s">
        <v>571</v>
      </c>
      <c r="T119" s="69" t="s">
        <v>572</v>
      </c>
      <c r="U119" s="107">
        <v>1</v>
      </c>
      <c r="V119" s="107">
        <v>1</v>
      </c>
      <c r="W119" s="69" t="s">
        <v>573</v>
      </c>
      <c r="X119" s="69" t="s">
        <v>166</v>
      </c>
      <c r="Y119" s="69" t="s">
        <v>573</v>
      </c>
      <c r="Z119" s="81">
        <v>1</v>
      </c>
      <c r="AA119" s="67" t="s">
        <v>573</v>
      </c>
      <c r="AB119" s="67" t="s">
        <v>573</v>
      </c>
      <c r="AC119" s="98">
        <v>0</v>
      </c>
      <c r="AD119" s="67" t="s">
        <v>574</v>
      </c>
      <c r="AE119" s="67"/>
      <c r="AF119" s="67" t="s">
        <v>169</v>
      </c>
      <c r="AG119" s="81">
        <v>1</v>
      </c>
      <c r="AH119" s="81"/>
      <c r="AI119" s="81">
        <v>1</v>
      </c>
      <c r="AJ119" s="81">
        <v>1138585</v>
      </c>
      <c r="AK119" s="81"/>
      <c r="AL119" s="81"/>
      <c r="AM119" s="71" t="s">
        <v>170</v>
      </c>
      <c r="AN119" s="71" t="s">
        <v>171</v>
      </c>
      <c r="AO119" s="71" t="s">
        <v>172</v>
      </c>
      <c r="AP119" s="71" t="s">
        <v>172</v>
      </c>
      <c r="AQ119" s="71" t="s">
        <v>172</v>
      </c>
      <c r="AR119" s="71" t="s">
        <v>4144</v>
      </c>
      <c r="AS119" s="71" t="s">
        <v>4144</v>
      </c>
      <c r="AT119" s="104">
        <v>1</v>
      </c>
      <c r="AU119" s="71"/>
      <c r="AV119" s="69" t="s">
        <v>2116</v>
      </c>
      <c r="AW119" s="67" t="s">
        <v>174</v>
      </c>
      <c r="AX119" s="67" t="s">
        <v>175</v>
      </c>
      <c r="AY119" s="81">
        <v>1</v>
      </c>
      <c r="AZ119" s="69" t="s">
        <v>789</v>
      </c>
      <c r="BA119" s="67">
        <v>8658.9405940594061</v>
      </c>
      <c r="BB119" s="67" t="s">
        <v>177</v>
      </c>
      <c r="BC119" s="110">
        <v>42649</v>
      </c>
      <c r="BD119" s="81">
        <v>2016</v>
      </c>
      <c r="BE119" s="67"/>
      <c r="BF119" s="81">
        <v>2</v>
      </c>
      <c r="BG119" s="81">
        <v>0</v>
      </c>
      <c r="BH119" s="67" t="s">
        <v>4144</v>
      </c>
      <c r="BI119" s="111">
        <v>2</v>
      </c>
      <c r="BJ119" s="107"/>
      <c r="BK119" s="107">
        <v>0</v>
      </c>
      <c r="BL119" s="107"/>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111"/>
      <c r="CP119" s="69"/>
      <c r="CQ119" s="107"/>
      <c r="CR119" s="69"/>
      <c r="CS119" s="69"/>
      <c r="CT119" s="69"/>
      <c r="CU119" s="69"/>
      <c r="CV119" s="69"/>
      <c r="CW119" s="69"/>
      <c r="CX119" s="69"/>
      <c r="CY119" s="69"/>
      <c r="CZ119" s="69"/>
      <c r="DA119" s="69"/>
      <c r="DB119" s="69"/>
      <c r="DC119" s="69"/>
      <c r="DD119" s="69"/>
      <c r="DE119" s="69"/>
      <c r="DF119" s="69"/>
      <c r="DG119" s="69"/>
      <c r="DH119" s="69"/>
      <c r="DI119" s="69" t="s">
        <v>789</v>
      </c>
      <c r="DJ119" s="67">
        <v>8250.5</v>
      </c>
      <c r="DK119" s="67">
        <v>8250.5</v>
      </c>
      <c r="DL119" s="67">
        <v>8250.5</v>
      </c>
      <c r="DM119" s="67">
        <v>8250.5</v>
      </c>
      <c r="DN119" s="67" t="s">
        <v>182</v>
      </c>
      <c r="DO119" s="67">
        <v>8658.9405940594061</v>
      </c>
      <c r="DP119" s="67" t="s">
        <v>182</v>
      </c>
      <c r="DQ119" s="67" t="s">
        <v>182</v>
      </c>
      <c r="DR119" s="67" t="s">
        <v>182</v>
      </c>
      <c r="DS119" s="67">
        <v>8658.9405940594061</v>
      </c>
      <c r="DT119" s="67">
        <v>8658.9405940594061</v>
      </c>
      <c r="DU119" s="110">
        <v>42572</v>
      </c>
      <c r="DV119" s="110">
        <v>42649</v>
      </c>
      <c r="DW119" s="110">
        <v>42572</v>
      </c>
      <c r="DX119" s="81">
        <v>2016</v>
      </c>
      <c r="DY119" s="110">
        <v>42649</v>
      </c>
      <c r="DZ119" s="67"/>
      <c r="EA119" s="67" t="s">
        <v>2117</v>
      </c>
      <c r="EB119" s="81">
        <v>1</v>
      </c>
      <c r="EC119" s="81">
        <v>1</v>
      </c>
      <c r="ED119" s="81">
        <v>6</v>
      </c>
      <c r="EE119" s="67"/>
      <c r="EF119" s="79">
        <v>42572</v>
      </c>
      <c r="EG119" s="79">
        <v>42936</v>
      </c>
      <c r="EH119" s="110">
        <v>42572</v>
      </c>
      <c r="EI119" s="110">
        <v>42936</v>
      </c>
      <c r="EJ119" s="67"/>
      <c r="EK119" s="67"/>
      <c r="EL119" s="67"/>
      <c r="EM119" s="67"/>
      <c r="EN119" s="67">
        <v>2016</v>
      </c>
    </row>
    <row r="120" spans="1:144" x14ac:dyDescent="0.2">
      <c r="A120" s="81">
        <v>1</v>
      </c>
      <c r="B120" s="81">
        <v>133</v>
      </c>
      <c r="C120" s="68" t="s">
        <v>565</v>
      </c>
      <c r="D120" s="67" t="s">
        <v>565</v>
      </c>
      <c r="E120" s="67" t="s">
        <v>565</v>
      </c>
      <c r="F120" s="67"/>
      <c r="G120" s="67" t="s">
        <v>155</v>
      </c>
      <c r="H120" s="67" t="s">
        <v>156</v>
      </c>
      <c r="I120" s="67" t="s">
        <v>566</v>
      </c>
      <c r="J120" s="7">
        <v>43875</v>
      </c>
      <c r="K120" s="79">
        <v>43006</v>
      </c>
      <c r="L120" s="81">
        <v>2017</v>
      </c>
      <c r="M120" s="69" t="s">
        <v>567</v>
      </c>
      <c r="N120" s="69" t="s">
        <v>568</v>
      </c>
      <c r="O120" s="107">
        <v>1</v>
      </c>
      <c r="P120" s="69" t="s">
        <v>569</v>
      </c>
      <c r="Q120" s="69" t="s">
        <v>570</v>
      </c>
      <c r="R120" s="69" t="s">
        <v>162</v>
      </c>
      <c r="S120" s="69" t="s">
        <v>571</v>
      </c>
      <c r="T120" s="69" t="s">
        <v>572</v>
      </c>
      <c r="U120" s="107">
        <v>1</v>
      </c>
      <c r="V120" s="107">
        <v>1</v>
      </c>
      <c r="W120" s="69" t="s">
        <v>573</v>
      </c>
      <c r="X120" s="69" t="s">
        <v>166</v>
      </c>
      <c r="Y120" s="69" t="s">
        <v>573</v>
      </c>
      <c r="Z120" s="81">
        <v>1</v>
      </c>
      <c r="AA120" s="67" t="s">
        <v>573</v>
      </c>
      <c r="AB120" s="67" t="s">
        <v>573</v>
      </c>
      <c r="AC120" s="98">
        <v>0</v>
      </c>
      <c r="AD120" s="67" t="s">
        <v>574</v>
      </c>
      <c r="AE120" s="67"/>
      <c r="AF120" s="67" t="s">
        <v>169</v>
      </c>
      <c r="AG120" s="81">
        <v>1</v>
      </c>
      <c r="AH120" s="81"/>
      <c r="AI120" s="81">
        <v>1</v>
      </c>
      <c r="AJ120" s="81">
        <v>1138585</v>
      </c>
      <c r="AK120" s="81"/>
      <c r="AL120" s="81"/>
      <c r="AM120" s="71" t="s">
        <v>170</v>
      </c>
      <c r="AN120" s="71" t="s">
        <v>171</v>
      </c>
      <c r="AO120" s="71" t="s">
        <v>172</v>
      </c>
      <c r="AP120" s="71" t="s">
        <v>172</v>
      </c>
      <c r="AQ120" s="71" t="s">
        <v>172</v>
      </c>
      <c r="AR120" s="71" t="s">
        <v>4144</v>
      </c>
      <c r="AS120" s="71" t="s">
        <v>4144</v>
      </c>
      <c r="AT120" s="104">
        <v>1</v>
      </c>
      <c r="AU120" s="71"/>
      <c r="AV120" s="69" t="s">
        <v>2118</v>
      </c>
      <c r="AW120" s="67" t="s">
        <v>174</v>
      </c>
      <c r="AX120" s="67" t="s">
        <v>175</v>
      </c>
      <c r="AY120" s="81">
        <v>1</v>
      </c>
      <c r="AZ120" s="69" t="s">
        <v>197</v>
      </c>
      <c r="BA120" s="67">
        <v>11511.129343629344</v>
      </c>
      <c r="BB120" s="67" t="s">
        <v>177</v>
      </c>
      <c r="BC120" s="110">
        <v>42954</v>
      </c>
      <c r="BD120" s="81">
        <v>2017</v>
      </c>
      <c r="BE120" s="67"/>
      <c r="BF120" s="81">
        <v>2</v>
      </c>
      <c r="BG120" s="81">
        <v>0</v>
      </c>
      <c r="BH120" s="67" t="s">
        <v>4144</v>
      </c>
      <c r="BI120" s="111">
        <v>2</v>
      </c>
      <c r="BJ120" s="107"/>
      <c r="BK120" s="107">
        <v>0</v>
      </c>
      <c r="BL120" s="107"/>
      <c r="BM120" s="69"/>
      <c r="BN120" s="69"/>
      <c r="BO120" s="69"/>
      <c r="BP120" s="69"/>
      <c r="BQ120" s="69"/>
      <c r="BR120" s="69"/>
      <c r="BS120" s="69"/>
      <c r="BT120" s="69"/>
      <c r="BU120" s="69"/>
      <c r="BV120" s="69"/>
      <c r="BW120" s="69"/>
      <c r="BX120" s="69"/>
      <c r="BY120" s="69"/>
      <c r="BZ120" s="69"/>
      <c r="CA120" s="69"/>
      <c r="CB120" s="69"/>
      <c r="CC120" s="69"/>
      <c r="CD120" s="69"/>
      <c r="CE120" s="69"/>
      <c r="CF120" s="69"/>
      <c r="CG120" s="69"/>
      <c r="CH120" s="69"/>
      <c r="CI120" s="69"/>
      <c r="CJ120" s="69"/>
      <c r="CK120" s="69"/>
      <c r="CL120" s="69"/>
      <c r="CM120" s="69"/>
      <c r="CN120" s="69"/>
      <c r="CO120" s="111"/>
      <c r="CP120" s="69"/>
      <c r="CQ120" s="107"/>
      <c r="CR120" s="69"/>
      <c r="CS120" s="69"/>
      <c r="CT120" s="69"/>
      <c r="CU120" s="69"/>
      <c r="CV120" s="69"/>
      <c r="CW120" s="69"/>
      <c r="CX120" s="69"/>
      <c r="CY120" s="69"/>
      <c r="CZ120" s="69"/>
      <c r="DA120" s="69"/>
      <c r="DB120" s="69"/>
      <c r="DC120" s="69"/>
      <c r="DD120" s="69"/>
      <c r="DE120" s="69"/>
      <c r="DF120" s="69"/>
      <c r="DG120" s="69"/>
      <c r="DH120" s="69"/>
      <c r="DI120" s="69" t="s">
        <v>197</v>
      </c>
      <c r="DJ120" s="67">
        <v>11250.5</v>
      </c>
      <c r="DK120" s="67">
        <v>11250.5</v>
      </c>
      <c r="DL120" s="67">
        <v>11250.5</v>
      </c>
      <c r="DM120" s="67">
        <v>11250.5</v>
      </c>
      <c r="DN120" s="67" t="s">
        <v>182</v>
      </c>
      <c r="DO120" s="67" t="s">
        <v>182</v>
      </c>
      <c r="DP120" s="67">
        <v>11511.129343629344</v>
      </c>
      <c r="DQ120" s="67" t="s">
        <v>182</v>
      </c>
      <c r="DR120" s="67" t="s">
        <v>182</v>
      </c>
      <c r="DS120" s="67">
        <v>11511.129343629344</v>
      </c>
      <c r="DT120" s="67">
        <v>11511.129343629344</v>
      </c>
      <c r="DU120" s="110">
        <v>42929</v>
      </c>
      <c r="DV120" s="110">
        <v>42954</v>
      </c>
      <c r="DW120" s="110">
        <v>42929</v>
      </c>
      <c r="DX120" s="81">
        <v>2017</v>
      </c>
      <c r="DY120" s="110">
        <v>42954</v>
      </c>
      <c r="DZ120" s="67"/>
      <c r="EA120" s="67" t="s">
        <v>2119</v>
      </c>
      <c r="EB120" s="81">
        <v>1</v>
      </c>
      <c r="EC120" s="81">
        <v>1</v>
      </c>
      <c r="ED120" s="81">
        <v>4</v>
      </c>
      <c r="EE120" s="67"/>
      <c r="EF120" s="79">
        <v>42929</v>
      </c>
      <c r="EG120" s="79">
        <v>43293</v>
      </c>
      <c r="EH120" s="110">
        <v>42929</v>
      </c>
      <c r="EI120" s="110">
        <v>43293</v>
      </c>
      <c r="EJ120" s="67"/>
      <c r="EK120" s="67"/>
      <c r="EL120" s="67"/>
      <c r="EM120" s="67"/>
      <c r="EN120" s="67">
        <v>2017</v>
      </c>
    </row>
    <row r="121" spans="1:144" x14ac:dyDescent="0.2">
      <c r="A121" s="81">
        <v>1</v>
      </c>
      <c r="B121" s="81">
        <v>134</v>
      </c>
      <c r="C121" s="68" t="s">
        <v>2120</v>
      </c>
      <c r="D121" s="67" t="s">
        <v>2120</v>
      </c>
      <c r="E121" s="67" t="s">
        <v>2121</v>
      </c>
      <c r="F121" s="67"/>
      <c r="G121" s="67" t="s">
        <v>155</v>
      </c>
      <c r="H121" s="67" t="s">
        <v>156</v>
      </c>
      <c r="I121" s="67" t="s">
        <v>1659</v>
      </c>
      <c r="J121" s="7">
        <v>43876</v>
      </c>
      <c r="K121" s="79">
        <v>42215</v>
      </c>
      <c r="L121" s="81">
        <v>2015</v>
      </c>
      <c r="M121" s="69" t="s">
        <v>2122</v>
      </c>
      <c r="N121" s="69" t="s">
        <v>2123</v>
      </c>
      <c r="O121" s="107">
        <v>1</v>
      </c>
      <c r="P121" s="69" t="s">
        <v>2124</v>
      </c>
      <c r="Q121" s="69" t="s">
        <v>2125</v>
      </c>
      <c r="R121" s="69" t="s">
        <v>162</v>
      </c>
      <c r="S121" s="69" t="s">
        <v>2126</v>
      </c>
      <c r="T121" s="69" t="s">
        <v>2127</v>
      </c>
      <c r="U121" s="107">
        <v>1</v>
      </c>
      <c r="V121" s="107">
        <v>1</v>
      </c>
      <c r="W121" s="69" t="s">
        <v>2128</v>
      </c>
      <c r="X121" s="69" t="s">
        <v>166</v>
      </c>
      <c r="Y121" s="69" t="s">
        <v>2128</v>
      </c>
      <c r="Z121" s="81">
        <v>1</v>
      </c>
      <c r="AA121" s="67" t="s">
        <v>2129</v>
      </c>
      <c r="AB121" s="67" t="s">
        <v>2129</v>
      </c>
      <c r="AC121" s="98">
        <v>0</v>
      </c>
      <c r="AD121" s="67" t="s">
        <v>2130</v>
      </c>
      <c r="AE121" s="67"/>
      <c r="AF121" s="67" t="s">
        <v>169</v>
      </c>
      <c r="AG121" s="81">
        <v>1</v>
      </c>
      <c r="AH121" s="81"/>
      <c r="AI121" s="81">
        <v>2</v>
      </c>
      <c r="AJ121" s="81"/>
      <c r="AK121" s="81"/>
      <c r="AL121" s="81"/>
      <c r="AM121" s="67" t="s">
        <v>2131</v>
      </c>
      <c r="AN121" s="67" t="s">
        <v>2131</v>
      </c>
      <c r="AO121" s="67" t="s">
        <v>2131</v>
      </c>
      <c r="AP121" s="67" t="s">
        <v>2131</v>
      </c>
      <c r="AQ121" s="71" t="s">
        <v>224</v>
      </c>
      <c r="AR121" s="71" t="s">
        <v>4144</v>
      </c>
      <c r="AS121" s="71" t="s">
        <v>4144</v>
      </c>
      <c r="AT121" s="81">
        <v>2</v>
      </c>
      <c r="AU121" s="71"/>
      <c r="AV121" s="69" t="s">
        <v>708</v>
      </c>
      <c r="AW121" s="67" t="s">
        <v>174</v>
      </c>
      <c r="AX121" s="67" t="s">
        <v>175</v>
      </c>
      <c r="AY121" s="81">
        <v>1</v>
      </c>
      <c r="AZ121" s="69" t="s">
        <v>354</v>
      </c>
      <c r="BA121" s="67">
        <v>24645.530000000002</v>
      </c>
      <c r="BB121" s="67" t="s">
        <v>177</v>
      </c>
      <c r="BC121" s="110">
        <v>42179</v>
      </c>
      <c r="BD121" s="81">
        <v>2015</v>
      </c>
      <c r="BE121" s="67"/>
      <c r="BF121" s="81">
        <v>2</v>
      </c>
      <c r="BG121" s="81">
        <v>0</v>
      </c>
      <c r="BH121" s="67" t="s">
        <v>4144</v>
      </c>
      <c r="BI121" s="111">
        <v>2</v>
      </c>
      <c r="BJ121" s="107"/>
      <c r="BK121" s="107">
        <v>0</v>
      </c>
      <c r="BL121" s="107"/>
      <c r="BM121" s="69"/>
      <c r="BN121" s="69"/>
      <c r="BO121" s="69"/>
      <c r="BP121" s="69"/>
      <c r="BQ121" s="69"/>
      <c r="BR121" s="69"/>
      <c r="BS121" s="69"/>
      <c r="BT121" s="69"/>
      <c r="BU121" s="69"/>
      <c r="BV121" s="69"/>
      <c r="BW121" s="69"/>
      <c r="BX121" s="69"/>
      <c r="BY121" s="69"/>
      <c r="BZ121" s="69"/>
      <c r="CA121" s="69"/>
      <c r="CB121" s="69"/>
      <c r="CC121" s="69"/>
      <c r="CD121" s="69"/>
      <c r="CE121" s="69"/>
      <c r="CF121" s="69"/>
      <c r="CG121" s="69"/>
      <c r="CH121" s="69"/>
      <c r="CI121" s="69"/>
      <c r="CJ121" s="69"/>
      <c r="CK121" s="69"/>
      <c r="CL121" s="69"/>
      <c r="CM121" s="69"/>
      <c r="CN121" s="69"/>
      <c r="CO121" s="111"/>
      <c r="CP121" s="69"/>
      <c r="CQ121" s="107"/>
      <c r="CR121" s="69"/>
      <c r="CS121" s="69"/>
      <c r="CT121" s="69"/>
      <c r="CU121" s="69"/>
      <c r="CV121" s="69"/>
      <c r="CW121" s="69"/>
      <c r="CX121" s="69"/>
      <c r="CY121" s="69"/>
      <c r="CZ121" s="69"/>
      <c r="DA121" s="69"/>
      <c r="DB121" s="69"/>
      <c r="DC121" s="69"/>
      <c r="DD121" s="69"/>
      <c r="DE121" s="69"/>
      <c r="DF121" s="69"/>
      <c r="DG121" s="69"/>
      <c r="DH121" s="69"/>
      <c r="DI121" s="69" t="s">
        <v>354</v>
      </c>
      <c r="DJ121" s="67">
        <v>23250.5</v>
      </c>
      <c r="DK121" s="67">
        <v>23250.5</v>
      </c>
      <c r="DL121" s="67">
        <v>23250.5</v>
      </c>
      <c r="DM121" s="67">
        <v>23250.5</v>
      </c>
      <c r="DN121" s="67">
        <v>24645.530000000002</v>
      </c>
      <c r="DO121" s="67" t="s">
        <v>182</v>
      </c>
      <c r="DP121" s="67" t="s">
        <v>182</v>
      </c>
      <c r="DQ121" s="67" t="s">
        <v>182</v>
      </c>
      <c r="DR121" s="67" t="s">
        <v>182</v>
      </c>
      <c r="DS121" s="67">
        <v>24645.530000000002</v>
      </c>
      <c r="DT121" s="67">
        <v>24645.530000000002</v>
      </c>
      <c r="DU121" s="110">
        <v>42005</v>
      </c>
      <c r="DV121" s="110">
        <v>42179</v>
      </c>
      <c r="DW121" s="110">
        <v>42005</v>
      </c>
      <c r="DX121" s="81">
        <v>2015</v>
      </c>
      <c r="DY121" s="110">
        <v>42179</v>
      </c>
      <c r="DZ121" s="67"/>
      <c r="EA121" s="67" t="s">
        <v>2132</v>
      </c>
      <c r="EB121" s="81">
        <v>1</v>
      </c>
      <c r="EC121" s="81">
        <v>1</v>
      </c>
      <c r="ED121" s="81">
        <v>8</v>
      </c>
      <c r="EE121" s="67"/>
      <c r="EF121" s="79">
        <v>42005</v>
      </c>
      <c r="EG121" s="79">
        <v>42369</v>
      </c>
      <c r="EH121" s="110">
        <v>42005</v>
      </c>
      <c r="EI121" s="110">
        <v>42369</v>
      </c>
      <c r="EJ121" s="67"/>
      <c r="EK121" s="67"/>
      <c r="EL121" s="67"/>
      <c r="EM121" s="67"/>
      <c r="EN121" s="67">
        <v>2015</v>
      </c>
    </row>
    <row r="122" spans="1:144" x14ac:dyDescent="0.2">
      <c r="A122" s="81">
        <v>1</v>
      </c>
      <c r="B122" s="81">
        <v>135</v>
      </c>
      <c r="C122" s="68" t="s">
        <v>2120</v>
      </c>
      <c r="D122" s="67" t="s">
        <v>2120</v>
      </c>
      <c r="E122" s="67" t="s">
        <v>2121</v>
      </c>
      <c r="F122" s="67"/>
      <c r="G122" s="67" t="s">
        <v>155</v>
      </c>
      <c r="H122" s="67" t="s">
        <v>156</v>
      </c>
      <c r="I122" s="67" t="s">
        <v>1659</v>
      </c>
      <c r="J122" s="7">
        <v>43876</v>
      </c>
      <c r="K122" s="79">
        <v>42572</v>
      </c>
      <c r="L122" s="81">
        <v>2016</v>
      </c>
      <c r="M122" s="69" t="s">
        <v>2122</v>
      </c>
      <c r="N122" s="69" t="s">
        <v>2123</v>
      </c>
      <c r="O122" s="107">
        <v>1</v>
      </c>
      <c r="P122" s="69" t="s">
        <v>2124</v>
      </c>
      <c r="Q122" s="69" t="s">
        <v>2125</v>
      </c>
      <c r="R122" s="69" t="s">
        <v>162</v>
      </c>
      <c r="S122" s="69" t="s">
        <v>2126</v>
      </c>
      <c r="T122" s="69" t="s">
        <v>2127</v>
      </c>
      <c r="U122" s="107">
        <v>1</v>
      </c>
      <c r="V122" s="107">
        <v>1</v>
      </c>
      <c r="W122" s="69" t="s">
        <v>2128</v>
      </c>
      <c r="X122" s="69" t="s">
        <v>166</v>
      </c>
      <c r="Y122" s="69" t="s">
        <v>2128</v>
      </c>
      <c r="Z122" s="81">
        <v>1</v>
      </c>
      <c r="AA122" s="67" t="s">
        <v>2129</v>
      </c>
      <c r="AB122" s="67" t="s">
        <v>2129</v>
      </c>
      <c r="AC122" s="98">
        <v>0</v>
      </c>
      <c r="AD122" s="67" t="s">
        <v>2130</v>
      </c>
      <c r="AE122" s="67"/>
      <c r="AF122" s="67" t="s">
        <v>169</v>
      </c>
      <c r="AG122" s="81">
        <v>1</v>
      </c>
      <c r="AH122" s="81"/>
      <c r="AI122" s="81">
        <v>2</v>
      </c>
      <c r="AJ122" s="81"/>
      <c r="AK122" s="81"/>
      <c r="AL122" s="81"/>
      <c r="AM122" s="67" t="s">
        <v>2131</v>
      </c>
      <c r="AN122" s="67" t="s">
        <v>2131</v>
      </c>
      <c r="AO122" s="67" t="s">
        <v>2131</v>
      </c>
      <c r="AP122" s="67" t="s">
        <v>2131</v>
      </c>
      <c r="AQ122" s="71" t="s">
        <v>224</v>
      </c>
      <c r="AR122" s="71" t="s">
        <v>4144</v>
      </c>
      <c r="AS122" s="71" t="s">
        <v>4144</v>
      </c>
      <c r="AT122" s="81">
        <v>2</v>
      </c>
      <c r="AU122" s="71"/>
      <c r="AV122" s="69" t="s">
        <v>2133</v>
      </c>
      <c r="AW122" s="67" t="s">
        <v>174</v>
      </c>
      <c r="AX122" s="67" t="s">
        <v>175</v>
      </c>
      <c r="AY122" s="81">
        <v>1</v>
      </c>
      <c r="AZ122" s="69" t="s">
        <v>472</v>
      </c>
      <c r="BA122" s="67">
        <v>22827.257425742577</v>
      </c>
      <c r="BB122" s="67" t="s">
        <v>177</v>
      </c>
      <c r="BC122" s="110">
        <v>42563</v>
      </c>
      <c r="BD122" s="81">
        <v>2016</v>
      </c>
      <c r="BE122" s="67"/>
      <c r="BF122" s="81">
        <v>2</v>
      </c>
      <c r="BG122" s="81">
        <v>0</v>
      </c>
      <c r="BH122" s="67" t="s">
        <v>4144</v>
      </c>
      <c r="BI122" s="111">
        <v>2</v>
      </c>
      <c r="BJ122" s="107"/>
      <c r="BK122" s="107">
        <v>0</v>
      </c>
      <c r="BL122" s="107"/>
      <c r="BM122" s="69"/>
      <c r="BN122" s="69"/>
      <c r="BO122" s="69"/>
      <c r="BP122" s="69"/>
      <c r="BQ122" s="69"/>
      <c r="BR122" s="69"/>
      <c r="BS122" s="69"/>
      <c r="BT122" s="69"/>
      <c r="BU122" s="69"/>
      <c r="BV122" s="69"/>
      <c r="BW122" s="69"/>
      <c r="BX122" s="69"/>
      <c r="BY122" s="69"/>
      <c r="BZ122" s="69"/>
      <c r="CA122" s="69"/>
      <c r="CB122" s="69"/>
      <c r="CC122" s="69"/>
      <c r="CD122" s="69"/>
      <c r="CE122" s="69"/>
      <c r="CF122" s="69"/>
      <c r="CG122" s="69"/>
      <c r="CH122" s="69"/>
      <c r="CI122" s="69"/>
      <c r="CJ122" s="69"/>
      <c r="CK122" s="69"/>
      <c r="CL122" s="69"/>
      <c r="CM122" s="69"/>
      <c r="CN122" s="69"/>
      <c r="CO122" s="111"/>
      <c r="CP122" s="69"/>
      <c r="CQ122" s="107"/>
      <c r="CR122" s="69"/>
      <c r="CS122" s="69"/>
      <c r="CT122" s="69"/>
      <c r="CU122" s="69"/>
      <c r="CV122" s="69"/>
      <c r="CW122" s="69"/>
      <c r="CX122" s="69"/>
      <c r="CY122" s="69"/>
      <c r="CZ122" s="69"/>
      <c r="DA122" s="69"/>
      <c r="DB122" s="69"/>
      <c r="DC122" s="69"/>
      <c r="DD122" s="69"/>
      <c r="DE122" s="69"/>
      <c r="DF122" s="69"/>
      <c r="DG122" s="69"/>
      <c r="DH122" s="69"/>
      <c r="DI122" s="69" t="s">
        <v>472</v>
      </c>
      <c r="DJ122" s="67">
        <v>21750.5</v>
      </c>
      <c r="DK122" s="67">
        <v>21750.5</v>
      </c>
      <c r="DL122" s="67">
        <v>21750.5</v>
      </c>
      <c r="DM122" s="67">
        <v>21750.5</v>
      </c>
      <c r="DN122" s="67" t="s">
        <v>182</v>
      </c>
      <c r="DO122" s="67">
        <v>22827.257425742577</v>
      </c>
      <c r="DP122" s="67" t="s">
        <v>182</v>
      </c>
      <c r="DQ122" s="67" t="s">
        <v>182</v>
      </c>
      <c r="DR122" s="67" t="s">
        <v>182</v>
      </c>
      <c r="DS122" s="67">
        <v>22827.257425742577</v>
      </c>
      <c r="DT122" s="67">
        <v>22827.257425742577</v>
      </c>
      <c r="DU122" s="110">
        <v>42563</v>
      </c>
      <c r="DV122" s="110">
        <v>42563</v>
      </c>
      <c r="DW122" s="110">
        <v>42563</v>
      </c>
      <c r="DX122" s="81">
        <v>2016</v>
      </c>
      <c r="DY122" s="110">
        <v>42563</v>
      </c>
      <c r="DZ122" s="67"/>
      <c r="EA122" s="67" t="s">
        <v>2134</v>
      </c>
      <c r="EB122" s="81">
        <v>1</v>
      </c>
      <c r="EC122" s="81">
        <v>1</v>
      </c>
      <c r="ED122" s="81">
        <v>8</v>
      </c>
      <c r="EE122" s="67"/>
      <c r="EF122" s="79">
        <v>42563</v>
      </c>
      <c r="EG122" s="79">
        <v>42928</v>
      </c>
      <c r="EH122" s="110">
        <v>42563</v>
      </c>
      <c r="EI122" s="110">
        <v>42928</v>
      </c>
      <c r="EJ122" s="67"/>
      <c r="EK122" s="67"/>
      <c r="EL122" s="67"/>
      <c r="EM122" s="67"/>
      <c r="EN122" s="67">
        <v>2016</v>
      </c>
    </row>
    <row r="123" spans="1:144" x14ac:dyDescent="0.2">
      <c r="A123" s="81">
        <v>1</v>
      </c>
      <c r="B123" s="81">
        <v>136</v>
      </c>
      <c r="C123" s="68" t="s">
        <v>2120</v>
      </c>
      <c r="D123" s="67" t="s">
        <v>2120</v>
      </c>
      <c r="E123" s="67" t="s">
        <v>2121</v>
      </c>
      <c r="F123" s="67"/>
      <c r="G123" s="67" t="s">
        <v>155</v>
      </c>
      <c r="H123" s="67" t="s">
        <v>156</v>
      </c>
      <c r="I123" s="67" t="s">
        <v>1659</v>
      </c>
      <c r="J123" s="7">
        <v>43876</v>
      </c>
      <c r="K123" s="79">
        <v>42572</v>
      </c>
      <c r="L123" s="81">
        <v>2016</v>
      </c>
      <c r="M123" s="69" t="s">
        <v>2122</v>
      </c>
      <c r="N123" s="69" t="s">
        <v>2123</v>
      </c>
      <c r="O123" s="107">
        <v>1</v>
      </c>
      <c r="P123" s="69" t="s">
        <v>2124</v>
      </c>
      <c r="Q123" s="69" t="s">
        <v>2125</v>
      </c>
      <c r="R123" s="69" t="s">
        <v>162</v>
      </c>
      <c r="S123" s="69" t="s">
        <v>2126</v>
      </c>
      <c r="T123" s="69" t="s">
        <v>2127</v>
      </c>
      <c r="U123" s="107">
        <v>1</v>
      </c>
      <c r="V123" s="107">
        <v>1</v>
      </c>
      <c r="W123" s="69" t="s">
        <v>2128</v>
      </c>
      <c r="X123" s="69" t="s">
        <v>555</v>
      </c>
      <c r="Y123" s="69" t="s">
        <v>2135</v>
      </c>
      <c r="Z123" s="81">
        <v>1</v>
      </c>
      <c r="AA123" s="67" t="s">
        <v>2136</v>
      </c>
      <c r="AB123" s="67" t="s">
        <v>2136</v>
      </c>
      <c r="AC123" s="98">
        <v>0</v>
      </c>
      <c r="AD123" s="67" t="s">
        <v>2137</v>
      </c>
      <c r="AE123" s="67"/>
      <c r="AF123" s="67" t="s">
        <v>169</v>
      </c>
      <c r="AG123" s="81">
        <v>1</v>
      </c>
      <c r="AH123" s="81"/>
      <c r="AI123" s="81">
        <v>1</v>
      </c>
      <c r="AJ123" s="81">
        <v>1000147</v>
      </c>
      <c r="AK123" s="81"/>
      <c r="AL123" s="81"/>
      <c r="AM123" s="71" t="s">
        <v>170</v>
      </c>
      <c r="AN123" s="71" t="s">
        <v>975</v>
      </c>
      <c r="AO123" s="71" t="s">
        <v>2138</v>
      </c>
      <c r="AP123" s="71" t="s">
        <v>1294</v>
      </c>
      <c r="AQ123" s="71" t="s">
        <v>727</v>
      </c>
      <c r="AR123" s="71" t="s">
        <v>4144</v>
      </c>
      <c r="AS123" s="71" t="s">
        <v>4144</v>
      </c>
      <c r="AT123" s="104">
        <v>2</v>
      </c>
      <c r="AU123" s="71" t="s">
        <v>4139</v>
      </c>
      <c r="AV123" s="69" t="s">
        <v>559</v>
      </c>
      <c r="AW123" s="67"/>
      <c r="AX123" s="67" t="s">
        <v>560</v>
      </c>
      <c r="AY123" s="81">
        <v>1</v>
      </c>
      <c r="AZ123" s="69">
        <v>4400</v>
      </c>
      <c r="BA123" s="67">
        <v>4617.8217821782182</v>
      </c>
      <c r="BB123" s="67" t="s">
        <v>177</v>
      </c>
      <c r="BC123" s="110">
        <v>42565</v>
      </c>
      <c r="BD123" s="81">
        <v>2016</v>
      </c>
      <c r="BE123" s="67"/>
      <c r="BF123" s="81">
        <v>2</v>
      </c>
      <c r="BG123" s="81">
        <v>0</v>
      </c>
      <c r="BH123" s="67" t="s">
        <v>4144</v>
      </c>
      <c r="BI123" s="111">
        <v>2</v>
      </c>
      <c r="BJ123" s="107"/>
      <c r="BK123" s="107">
        <v>0</v>
      </c>
      <c r="BL123" s="107"/>
      <c r="BM123" s="69"/>
      <c r="BN123" s="69"/>
      <c r="BO123" s="69"/>
      <c r="BP123" s="69"/>
      <c r="BQ123" s="69"/>
      <c r="BR123" s="69"/>
      <c r="BS123" s="69"/>
      <c r="BT123" s="69"/>
      <c r="BU123" s="69"/>
      <c r="BV123" s="69"/>
      <c r="BW123" s="69"/>
      <c r="BX123" s="69"/>
      <c r="BY123" s="69"/>
      <c r="BZ123" s="69"/>
      <c r="CA123" s="69"/>
      <c r="CB123" s="69"/>
      <c r="CC123" s="69"/>
      <c r="CD123" s="69"/>
      <c r="CE123" s="69"/>
      <c r="CF123" s="69"/>
      <c r="CG123" s="69"/>
      <c r="CH123" s="69"/>
      <c r="CI123" s="69"/>
      <c r="CJ123" s="69"/>
      <c r="CK123" s="69"/>
      <c r="CL123" s="69"/>
      <c r="CM123" s="69"/>
      <c r="CN123" s="69"/>
      <c r="CO123" s="111"/>
      <c r="CP123" s="69"/>
      <c r="CQ123" s="107"/>
      <c r="CR123" s="69"/>
      <c r="CS123" s="69"/>
      <c r="CT123" s="69"/>
      <c r="CU123" s="69"/>
      <c r="CV123" s="69"/>
      <c r="CW123" s="69"/>
      <c r="CX123" s="69"/>
      <c r="CY123" s="69"/>
      <c r="CZ123" s="69"/>
      <c r="DA123" s="69"/>
      <c r="DB123" s="69"/>
      <c r="DC123" s="69"/>
      <c r="DD123" s="69"/>
      <c r="DE123" s="69"/>
      <c r="DF123" s="69"/>
      <c r="DG123" s="69"/>
      <c r="DH123" s="69"/>
      <c r="DI123" s="69">
        <v>4400</v>
      </c>
      <c r="DJ123" s="67" t="s">
        <v>563</v>
      </c>
      <c r="DK123" s="67" t="s">
        <v>563</v>
      </c>
      <c r="DL123" s="67">
        <v>4400</v>
      </c>
      <c r="DM123" s="67">
        <v>4400</v>
      </c>
      <c r="DN123" s="67" t="s">
        <v>182</v>
      </c>
      <c r="DO123" s="67">
        <v>4617.8217821782182</v>
      </c>
      <c r="DP123" s="67" t="s">
        <v>182</v>
      </c>
      <c r="DQ123" s="67" t="s">
        <v>182</v>
      </c>
      <c r="DR123" s="67" t="s">
        <v>182</v>
      </c>
      <c r="DS123" s="67">
        <v>4617.8217821782182</v>
      </c>
      <c r="DT123" s="67">
        <v>4617.8217821782182</v>
      </c>
      <c r="DU123" s="110">
        <v>42499</v>
      </c>
      <c r="DV123" s="110">
        <v>42565</v>
      </c>
      <c r="DW123" s="110">
        <v>42499</v>
      </c>
      <c r="DX123" s="81">
        <v>2016</v>
      </c>
      <c r="DY123" s="110">
        <v>42565</v>
      </c>
      <c r="DZ123" s="67"/>
      <c r="EA123" s="67" t="s">
        <v>2139</v>
      </c>
      <c r="EB123" s="81">
        <v>1</v>
      </c>
      <c r="EC123" s="81">
        <v>1</v>
      </c>
      <c r="ED123" s="81">
        <v>8</v>
      </c>
      <c r="EE123" s="67"/>
      <c r="EF123" s="79"/>
      <c r="EG123" s="79"/>
      <c r="EH123" s="110"/>
      <c r="EI123" s="110"/>
      <c r="EJ123" s="67"/>
      <c r="EK123" s="67"/>
      <c r="EL123" s="67"/>
      <c r="EM123" s="67"/>
      <c r="EN123" s="67">
        <v>2016</v>
      </c>
    </row>
    <row r="124" spans="1:144" x14ac:dyDescent="0.2">
      <c r="A124" s="81">
        <v>1</v>
      </c>
      <c r="B124" s="81">
        <v>137</v>
      </c>
      <c r="C124" s="68" t="s">
        <v>2120</v>
      </c>
      <c r="D124" s="67" t="s">
        <v>2120</v>
      </c>
      <c r="E124" s="67" t="s">
        <v>2121</v>
      </c>
      <c r="F124" s="67"/>
      <c r="G124" s="67" t="s">
        <v>155</v>
      </c>
      <c r="H124" s="67" t="s">
        <v>156</v>
      </c>
      <c r="I124" s="67" t="s">
        <v>1659</v>
      </c>
      <c r="J124" s="7">
        <v>43876</v>
      </c>
      <c r="K124" s="79">
        <v>43006</v>
      </c>
      <c r="L124" s="81">
        <v>2017</v>
      </c>
      <c r="M124" s="69" t="s">
        <v>2122</v>
      </c>
      <c r="N124" s="69" t="s">
        <v>2123</v>
      </c>
      <c r="O124" s="107">
        <v>1</v>
      </c>
      <c r="P124" s="69" t="s">
        <v>2124</v>
      </c>
      <c r="Q124" s="69" t="s">
        <v>2125</v>
      </c>
      <c r="R124" s="69" t="s">
        <v>162</v>
      </c>
      <c r="S124" s="69" t="s">
        <v>2126</v>
      </c>
      <c r="T124" s="69" t="s">
        <v>2127</v>
      </c>
      <c r="U124" s="107">
        <v>1</v>
      </c>
      <c r="V124" s="107">
        <v>1</v>
      </c>
      <c r="W124" s="69" t="s">
        <v>2128</v>
      </c>
      <c r="X124" s="69" t="s">
        <v>166</v>
      </c>
      <c r="Y124" s="69" t="s">
        <v>2128</v>
      </c>
      <c r="Z124" s="81">
        <v>1</v>
      </c>
      <c r="AA124" s="67" t="s">
        <v>2129</v>
      </c>
      <c r="AB124" s="67" t="s">
        <v>2129</v>
      </c>
      <c r="AC124" s="98">
        <v>0</v>
      </c>
      <c r="AD124" s="67" t="s">
        <v>2130</v>
      </c>
      <c r="AE124" s="67"/>
      <c r="AF124" s="67" t="s">
        <v>169</v>
      </c>
      <c r="AG124" s="81">
        <v>1</v>
      </c>
      <c r="AH124" s="81"/>
      <c r="AI124" s="81">
        <v>2</v>
      </c>
      <c r="AJ124" s="81"/>
      <c r="AK124" s="81"/>
      <c r="AL124" s="81"/>
      <c r="AM124" s="67" t="s">
        <v>2131</v>
      </c>
      <c r="AN124" s="67" t="s">
        <v>2131</v>
      </c>
      <c r="AO124" s="67" t="s">
        <v>2131</v>
      </c>
      <c r="AP124" s="67" t="s">
        <v>2131</v>
      </c>
      <c r="AQ124" s="71" t="s">
        <v>224</v>
      </c>
      <c r="AR124" s="71" t="s">
        <v>4144</v>
      </c>
      <c r="AS124" s="71" t="s">
        <v>4144</v>
      </c>
      <c r="AT124" s="81">
        <v>2</v>
      </c>
      <c r="AU124" s="71"/>
      <c r="AV124" s="69" t="s">
        <v>2140</v>
      </c>
      <c r="AW124" s="67" t="s">
        <v>174</v>
      </c>
      <c r="AX124" s="67" t="s">
        <v>175</v>
      </c>
      <c r="AY124" s="81">
        <v>1</v>
      </c>
      <c r="AZ124" s="69" t="s">
        <v>533</v>
      </c>
      <c r="BA124" s="67">
        <v>20719.62355212355</v>
      </c>
      <c r="BB124" s="67" t="s">
        <v>177</v>
      </c>
      <c r="BC124" s="110">
        <v>42934</v>
      </c>
      <c r="BD124" s="81">
        <v>2017</v>
      </c>
      <c r="BE124" s="67"/>
      <c r="BF124" s="81">
        <v>2</v>
      </c>
      <c r="BG124" s="81">
        <v>0</v>
      </c>
      <c r="BH124" s="67" t="s">
        <v>4144</v>
      </c>
      <c r="BI124" s="111">
        <v>2</v>
      </c>
      <c r="BJ124" s="107"/>
      <c r="BK124" s="107">
        <v>0</v>
      </c>
      <c r="BL124" s="107"/>
      <c r="BM124" s="69"/>
      <c r="BN124" s="69"/>
      <c r="BO124" s="69"/>
      <c r="BP124" s="69"/>
      <c r="BQ124" s="69"/>
      <c r="BR124" s="69"/>
      <c r="BS124" s="69"/>
      <c r="BT124" s="69"/>
      <c r="BU124" s="69"/>
      <c r="BV124" s="69"/>
      <c r="BW124" s="69"/>
      <c r="BX124" s="69"/>
      <c r="BY124" s="69"/>
      <c r="BZ124" s="69"/>
      <c r="CA124" s="69"/>
      <c r="CB124" s="69"/>
      <c r="CC124" s="69"/>
      <c r="CD124" s="69"/>
      <c r="CE124" s="69"/>
      <c r="CF124" s="69"/>
      <c r="CG124" s="69"/>
      <c r="CH124" s="69"/>
      <c r="CI124" s="69"/>
      <c r="CJ124" s="69"/>
      <c r="CK124" s="69"/>
      <c r="CL124" s="69"/>
      <c r="CM124" s="69"/>
      <c r="CN124" s="69"/>
      <c r="CO124" s="111"/>
      <c r="CP124" s="69"/>
      <c r="CQ124" s="107"/>
      <c r="CR124" s="69"/>
      <c r="CS124" s="69"/>
      <c r="CT124" s="69"/>
      <c r="CU124" s="69"/>
      <c r="CV124" s="69"/>
      <c r="CW124" s="69"/>
      <c r="CX124" s="69"/>
      <c r="CY124" s="69"/>
      <c r="CZ124" s="69"/>
      <c r="DA124" s="69"/>
      <c r="DB124" s="69"/>
      <c r="DC124" s="69"/>
      <c r="DD124" s="69"/>
      <c r="DE124" s="69"/>
      <c r="DF124" s="69"/>
      <c r="DG124" s="69"/>
      <c r="DH124" s="69"/>
      <c r="DI124" s="69" t="s">
        <v>533</v>
      </c>
      <c r="DJ124" s="67">
        <v>20250.5</v>
      </c>
      <c r="DK124" s="67">
        <v>20250.5</v>
      </c>
      <c r="DL124" s="67">
        <v>20250.5</v>
      </c>
      <c r="DM124" s="67">
        <v>20250.5</v>
      </c>
      <c r="DN124" s="67" t="s">
        <v>182</v>
      </c>
      <c r="DO124" s="67" t="s">
        <v>182</v>
      </c>
      <c r="DP124" s="67">
        <v>20719.62355212355</v>
      </c>
      <c r="DQ124" s="67" t="s">
        <v>182</v>
      </c>
      <c r="DR124" s="67" t="s">
        <v>182</v>
      </c>
      <c r="DS124" s="67">
        <v>20719.62355212355</v>
      </c>
      <c r="DT124" s="67">
        <v>20719.62355212355</v>
      </c>
      <c r="DU124" s="110">
        <v>42920</v>
      </c>
      <c r="DV124" s="110">
        <v>42934</v>
      </c>
      <c r="DW124" s="110">
        <v>42920</v>
      </c>
      <c r="DX124" s="81">
        <v>2017</v>
      </c>
      <c r="DY124" s="110">
        <v>42934</v>
      </c>
      <c r="DZ124" s="67"/>
      <c r="EA124" s="67" t="s">
        <v>2141</v>
      </c>
      <c r="EB124" s="81">
        <v>1</v>
      </c>
      <c r="EC124" s="81">
        <v>1</v>
      </c>
      <c r="ED124" s="81">
        <v>8</v>
      </c>
      <c r="EE124" s="67" t="s">
        <v>2142</v>
      </c>
      <c r="EF124" s="79">
        <v>42920</v>
      </c>
      <c r="EG124" s="79">
        <v>43285</v>
      </c>
      <c r="EH124" s="110">
        <v>42920</v>
      </c>
      <c r="EI124" s="110">
        <v>43285</v>
      </c>
      <c r="EJ124" s="67"/>
      <c r="EK124" s="67"/>
      <c r="EL124" s="67"/>
      <c r="EM124" s="67"/>
      <c r="EN124" s="67">
        <v>2017</v>
      </c>
    </row>
    <row r="125" spans="1:144" x14ac:dyDescent="0.2">
      <c r="A125" s="81">
        <v>1</v>
      </c>
      <c r="B125" s="81">
        <v>138</v>
      </c>
      <c r="C125" s="68" t="s">
        <v>2120</v>
      </c>
      <c r="D125" s="67" t="s">
        <v>2120</v>
      </c>
      <c r="E125" s="67" t="s">
        <v>2121</v>
      </c>
      <c r="F125" s="67"/>
      <c r="G125" s="67" t="s">
        <v>155</v>
      </c>
      <c r="H125" s="67" t="s">
        <v>156</v>
      </c>
      <c r="I125" s="67" t="s">
        <v>1659</v>
      </c>
      <c r="J125" s="7">
        <v>43876</v>
      </c>
      <c r="K125" s="79">
        <v>43341</v>
      </c>
      <c r="L125" s="81">
        <v>2018</v>
      </c>
      <c r="M125" s="69" t="s">
        <v>2122</v>
      </c>
      <c r="N125" s="69" t="s">
        <v>2123</v>
      </c>
      <c r="O125" s="107">
        <v>1</v>
      </c>
      <c r="P125" s="69" t="s">
        <v>2124</v>
      </c>
      <c r="Q125" s="69" t="s">
        <v>2143</v>
      </c>
      <c r="R125" s="69" t="s">
        <v>162</v>
      </c>
      <c r="S125" s="69" t="s">
        <v>2144</v>
      </c>
      <c r="T125" s="69" t="s">
        <v>2145</v>
      </c>
      <c r="U125" s="107">
        <v>1</v>
      </c>
      <c r="V125" s="107">
        <v>1</v>
      </c>
      <c r="W125" s="69" t="s">
        <v>2128</v>
      </c>
      <c r="X125" s="69" t="s">
        <v>166</v>
      </c>
      <c r="Y125" s="69" t="s">
        <v>2128</v>
      </c>
      <c r="Z125" s="81">
        <v>1</v>
      </c>
      <c r="AA125" s="67" t="s">
        <v>2129</v>
      </c>
      <c r="AB125" s="67" t="s">
        <v>2129</v>
      </c>
      <c r="AC125" s="98">
        <v>0</v>
      </c>
      <c r="AD125" s="67" t="s">
        <v>2130</v>
      </c>
      <c r="AE125" s="67"/>
      <c r="AF125" s="67" t="s">
        <v>169</v>
      </c>
      <c r="AG125" s="81">
        <v>1</v>
      </c>
      <c r="AH125" s="81"/>
      <c r="AI125" s="81">
        <v>2</v>
      </c>
      <c r="AJ125" s="81"/>
      <c r="AK125" s="81"/>
      <c r="AL125" s="81"/>
      <c r="AM125" s="67" t="s">
        <v>2131</v>
      </c>
      <c r="AN125" s="67" t="s">
        <v>2131</v>
      </c>
      <c r="AO125" s="67" t="s">
        <v>2131</v>
      </c>
      <c r="AP125" s="67" t="s">
        <v>2131</v>
      </c>
      <c r="AQ125" s="71" t="s">
        <v>224</v>
      </c>
      <c r="AR125" s="71" t="s">
        <v>4144</v>
      </c>
      <c r="AS125" s="71" t="s">
        <v>4144</v>
      </c>
      <c r="AT125" s="81">
        <v>2</v>
      </c>
      <c r="AU125" s="71"/>
      <c r="AV125" s="69" t="s">
        <v>2146</v>
      </c>
      <c r="AW125" s="67" t="s">
        <v>174</v>
      </c>
      <c r="AX125" s="67" t="s">
        <v>175</v>
      </c>
      <c r="AY125" s="81">
        <v>1</v>
      </c>
      <c r="AZ125" s="69" t="s">
        <v>197</v>
      </c>
      <c r="BA125" s="67">
        <v>11250.5</v>
      </c>
      <c r="BB125" s="67" t="s">
        <v>177</v>
      </c>
      <c r="BC125" s="110">
        <v>43312</v>
      </c>
      <c r="BD125" s="81">
        <v>2018</v>
      </c>
      <c r="BE125" s="67"/>
      <c r="BF125" s="81">
        <v>2</v>
      </c>
      <c r="BG125" s="81">
        <v>0</v>
      </c>
      <c r="BH125" s="67" t="s">
        <v>4144</v>
      </c>
      <c r="BI125" s="111">
        <v>2</v>
      </c>
      <c r="BJ125" s="107"/>
      <c r="BK125" s="107">
        <v>0</v>
      </c>
      <c r="BL125" s="107"/>
      <c r="BM125" s="69"/>
      <c r="BN125" s="69"/>
      <c r="BO125" s="69"/>
      <c r="BP125" s="69"/>
      <c r="BQ125" s="69"/>
      <c r="BR125" s="69"/>
      <c r="BS125" s="69"/>
      <c r="BT125" s="69"/>
      <c r="BU125" s="69"/>
      <c r="BV125" s="69"/>
      <c r="BW125" s="69"/>
      <c r="BX125" s="69"/>
      <c r="BY125" s="69"/>
      <c r="BZ125" s="69"/>
      <c r="CA125" s="69"/>
      <c r="CB125" s="69"/>
      <c r="CC125" s="69"/>
      <c r="CD125" s="69"/>
      <c r="CE125" s="69"/>
      <c r="CF125" s="69"/>
      <c r="CG125" s="69"/>
      <c r="CH125" s="69"/>
      <c r="CI125" s="69"/>
      <c r="CJ125" s="69"/>
      <c r="CK125" s="69"/>
      <c r="CL125" s="69"/>
      <c r="CM125" s="69"/>
      <c r="CN125" s="69"/>
      <c r="CO125" s="111"/>
      <c r="CP125" s="69"/>
      <c r="CQ125" s="107"/>
      <c r="CR125" s="69"/>
      <c r="CS125" s="69"/>
      <c r="CT125" s="69"/>
      <c r="CU125" s="69"/>
      <c r="CV125" s="69"/>
      <c r="CW125" s="69"/>
      <c r="CX125" s="69"/>
      <c r="CY125" s="69"/>
      <c r="CZ125" s="69"/>
      <c r="DA125" s="69"/>
      <c r="DB125" s="69"/>
      <c r="DC125" s="69"/>
      <c r="DD125" s="69"/>
      <c r="DE125" s="69"/>
      <c r="DF125" s="69"/>
      <c r="DG125" s="69"/>
      <c r="DH125" s="69"/>
      <c r="DI125" s="69" t="s">
        <v>197</v>
      </c>
      <c r="DJ125" s="67">
        <v>11250.5</v>
      </c>
      <c r="DK125" s="67">
        <v>11250.5</v>
      </c>
      <c r="DL125" s="67">
        <v>11250.5</v>
      </c>
      <c r="DM125" s="67">
        <v>11250.5</v>
      </c>
      <c r="DN125" s="67" t="s">
        <v>182</v>
      </c>
      <c r="DO125" s="67" t="s">
        <v>182</v>
      </c>
      <c r="DP125" s="67" t="s">
        <v>182</v>
      </c>
      <c r="DQ125" s="67">
        <v>11250.5</v>
      </c>
      <c r="DR125" s="67" t="s">
        <v>182</v>
      </c>
      <c r="DS125" s="67">
        <v>11250.5</v>
      </c>
      <c r="DT125" s="67">
        <v>11250.5</v>
      </c>
      <c r="DU125" s="110">
        <v>43285</v>
      </c>
      <c r="DV125" s="110">
        <v>43312</v>
      </c>
      <c r="DW125" s="110">
        <v>43285</v>
      </c>
      <c r="DX125" s="81">
        <v>2018</v>
      </c>
      <c r="DY125" s="110">
        <v>43312</v>
      </c>
      <c r="DZ125" s="67"/>
      <c r="EA125" s="67" t="s">
        <v>2147</v>
      </c>
      <c r="EB125" s="81">
        <v>1</v>
      </c>
      <c r="EC125" s="81">
        <v>1</v>
      </c>
      <c r="ED125" s="81">
        <v>9</v>
      </c>
      <c r="EE125" s="67"/>
      <c r="EF125" s="79">
        <v>43285</v>
      </c>
      <c r="EG125" s="79">
        <v>43649</v>
      </c>
      <c r="EH125" s="110">
        <v>43285</v>
      </c>
      <c r="EI125" s="110">
        <v>43649</v>
      </c>
      <c r="EJ125" s="67"/>
      <c r="EK125" s="67"/>
      <c r="EL125" s="67"/>
      <c r="EM125" s="67"/>
      <c r="EN125" s="67">
        <v>2018</v>
      </c>
    </row>
    <row r="126" spans="1:144" x14ac:dyDescent="0.2">
      <c r="A126" s="81">
        <v>1</v>
      </c>
      <c r="B126" s="81">
        <v>139</v>
      </c>
      <c r="C126" s="68" t="s">
        <v>2120</v>
      </c>
      <c r="D126" s="67" t="s">
        <v>2120</v>
      </c>
      <c r="E126" s="67" t="s">
        <v>2121</v>
      </c>
      <c r="F126" s="67"/>
      <c r="G126" s="67" t="s">
        <v>155</v>
      </c>
      <c r="H126" s="67" t="s">
        <v>156</v>
      </c>
      <c r="I126" s="67" t="s">
        <v>1659</v>
      </c>
      <c r="J126" s="7">
        <v>43876</v>
      </c>
      <c r="K126" s="79">
        <v>43719</v>
      </c>
      <c r="L126" s="81">
        <v>2019</v>
      </c>
      <c r="M126" s="69" t="s">
        <v>2122</v>
      </c>
      <c r="N126" s="69" t="s">
        <v>2123</v>
      </c>
      <c r="O126" s="107">
        <v>1</v>
      </c>
      <c r="P126" s="69" t="s">
        <v>2124</v>
      </c>
      <c r="Q126" s="69" t="s">
        <v>2143</v>
      </c>
      <c r="R126" s="69" t="s">
        <v>162</v>
      </c>
      <c r="S126" s="69" t="s">
        <v>2144</v>
      </c>
      <c r="T126" s="69" t="s">
        <v>2145</v>
      </c>
      <c r="U126" s="107">
        <v>2</v>
      </c>
      <c r="V126" s="107">
        <v>0</v>
      </c>
      <c r="W126" s="69"/>
      <c r="X126" s="69" t="s">
        <v>555</v>
      </c>
      <c r="Y126" s="69" t="s">
        <v>2148</v>
      </c>
      <c r="Z126" s="81">
        <v>1</v>
      </c>
      <c r="AA126" s="67" t="s">
        <v>2149</v>
      </c>
      <c r="AB126" s="67" t="s">
        <v>2149</v>
      </c>
      <c r="AC126" s="98">
        <v>0</v>
      </c>
      <c r="AD126" s="67" t="s">
        <v>2150</v>
      </c>
      <c r="AE126" s="67" t="s">
        <v>2151</v>
      </c>
      <c r="AF126" s="67" t="s">
        <v>219</v>
      </c>
      <c r="AG126" s="81">
        <v>1</v>
      </c>
      <c r="AH126" s="81"/>
      <c r="AI126" s="81">
        <v>2</v>
      </c>
      <c r="AJ126" s="81"/>
      <c r="AK126" s="81"/>
      <c r="AL126" s="81"/>
      <c r="AM126" s="71" t="s">
        <v>170</v>
      </c>
      <c r="AN126" s="71" t="s">
        <v>975</v>
      </c>
      <c r="AO126" s="71" t="s">
        <v>2152</v>
      </c>
      <c r="AP126" s="71" t="s">
        <v>2153</v>
      </c>
      <c r="AQ126" s="71" t="s">
        <v>727</v>
      </c>
      <c r="AR126" s="71" t="s">
        <v>4144</v>
      </c>
      <c r="AS126" s="71" t="s">
        <v>4144</v>
      </c>
      <c r="AT126" s="104">
        <v>2</v>
      </c>
      <c r="AU126" s="71"/>
      <c r="AV126" s="69" t="s">
        <v>559</v>
      </c>
      <c r="AW126" s="67"/>
      <c r="AX126" s="67" t="s">
        <v>560</v>
      </c>
      <c r="AY126" s="81">
        <v>1</v>
      </c>
      <c r="AZ126" s="69">
        <v>58057</v>
      </c>
      <c r="BA126" s="67">
        <v>58057</v>
      </c>
      <c r="BB126" s="67" t="s">
        <v>177</v>
      </c>
      <c r="BC126" s="110">
        <v>43714</v>
      </c>
      <c r="BD126" s="81">
        <v>2019</v>
      </c>
      <c r="BE126" s="67"/>
      <c r="BF126" s="81">
        <v>2</v>
      </c>
      <c r="BG126" s="81">
        <v>0</v>
      </c>
      <c r="BH126" s="67" t="s">
        <v>4144</v>
      </c>
      <c r="BI126" s="111">
        <v>2</v>
      </c>
      <c r="BJ126" s="107"/>
      <c r="BK126" s="107">
        <v>0</v>
      </c>
      <c r="BL126" s="107"/>
      <c r="BM126" s="69"/>
      <c r="BN126" s="69"/>
      <c r="BO126" s="69"/>
      <c r="BP126" s="69"/>
      <c r="BQ126" s="69"/>
      <c r="BR126" s="69"/>
      <c r="BS126" s="69"/>
      <c r="BT126" s="69"/>
      <c r="BU126" s="69"/>
      <c r="BV126" s="69"/>
      <c r="BW126" s="69"/>
      <c r="BX126" s="69"/>
      <c r="BY126" s="69"/>
      <c r="BZ126" s="69"/>
      <c r="CA126" s="69"/>
      <c r="CB126" s="69"/>
      <c r="CC126" s="69"/>
      <c r="CD126" s="69"/>
      <c r="CE126" s="69"/>
      <c r="CF126" s="69"/>
      <c r="CG126" s="69"/>
      <c r="CH126" s="69"/>
      <c r="CI126" s="69"/>
      <c r="CJ126" s="69"/>
      <c r="CK126" s="69"/>
      <c r="CL126" s="69"/>
      <c r="CM126" s="69"/>
      <c r="CN126" s="69"/>
      <c r="CO126" s="111"/>
      <c r="CP126" s="69"/>
      <c r="CQ126" s="107"/>
      <c r="CR126" s="69"/>
      <c r="CS126" s="69"/>
      <c r="CT126" s="69"/>
      <c r="CU126" s="69"/>
      <c r="CV126" s="69"/>
      <c r="CW126" s="69"/>
      <c r="CX126" s="69"/>
      <c r="CY126" s="69"/>
      <c r="CZ126" s="69"/>
      <c r="DA126" s="69"/>
      <c r="DB126" s="69"/>
      <c r="DC126" s="69"/>
      <c r="DD126" s="69"/>
      <c r="DE126" s="69"/>
      <c r="DF126" s="69"/>
      <c r="DG126" s="69"/>
      <c r="DH126" s="69"/>
      <c r="DI126" s="69">
        <v>58057</v>
      </c>
      <c r="DJ126" s="67" t="s">
        <v>563</v>
      </c>
      <c r="DK126" s="67" t="s">
        <v>563</v>
      </c>
      <c r="DL126" s="67">
        <v>58057</v>
      </c>
      <c r="DM126" s="67">
        <v>58057</v>
      </c>
      <c r="DN126" s="67" t="s">
        <v>182</v>
      </c>
      <c r="DO126" s="67" t="s">
        <v>182</v>
      </c>
      <c r="DP126" s="67" t="s">
        <v>182</v>
      </c>
      <c r="DQ126" s="67">
        <v>58057</v>
      </c>
      <c r="DR126" s="67" t="s">
        <v>182</v>
      </c>
      <c r="DS126" s="67">
        <v>58057</v>
      </c>
      <c r="DT126" s="67">
        <v>58057</v>
      </c>
      <c r="DU126" s="110">
        <v>43126</v>
      </c>
      <c r="DV126" s="110">
        <v>43714</v>
      </c>
      <c r="DW126" s="110">
        <v>43126</v>
      </c>
      <c r="DX126" s="81">
        <v>2018</v>
      </c>
      <c r="DY126" s="110">
        <v>43714</v>
      </c>
      <c r="DZ126" s="67"/>
      <c r="EA126" s="67" t="s">
        <v>2154</v>
      </c>
      <c r="EB126" s="81">
        <v>1</v>
      </c>
      <c r="EC126" s="81">
        <v>1</v>
      </c>
      <c r="ED126" s="81">
        <v>2</v>
      </c>
      <c r="EE126" s="67"/>
      <c r="EF126" s="79"/>
      <c r="EG126" s="79"/>
      <c r="EH126" s="110"/>
      <c r="EI126" s="110"/>
      <c r="EJ126" s="67"/>
      <c r="EK126" s="67"/>
      <c r="EL126" s="67"/>
      <c r="EM126" s="67"/>
      <c r="EN126" s="67">
        <v>2018</v>
      </c>
    </row>
    <row r="127" spans="1:144" x14ac:dyDescent="0.2">
      <c r="A127" s="81">
        <v>1</v>
      </c>
      <c r="B127" s="81">
        <v>140</v>
      </c>
      <c r="C127" s="68" t="s">
        <v>2782</v>
      </c>
      <c r="D127" s="67" t="s">
        <v>2782</v>
      </c>
      <c r="E127" s="67"/>
      <c r="F127" s="67" t="s">
        <v>2783</v>
      </c>
      <c r="G127" s="67" t="s">
        <v>888</v>
      </c>
      <c r="H127" s="67" t="s">
        <v>2395</v>
      </c>
      <c r="I127" s="72" t="s">
        <v>188</v>
      </c>
      <c r="J127" s="7">
        <v>43877</v>
      </c>
      <c r="K127" s="79">
        <v>42215</v>
      </c>
      <c r="L127" s="81">
        <v>2015</v>
      </c>
      <c r="M127" s="69" t="s">
        <v>2784</v>
      </c>
      <c r="N127" s="69" t="s">
        <v>2785</v>
      </c>
      <c r="O127" s="107">
        <v>2</v>
      </c>
      <c r="P127" s="69"/>
      <c r="Q127" s="69" t="s">
        <v>2786</v>
      </c>
      <c r="R127" s="69" t="s">
        <v>162</v>
      </c>
      <c r="S127" s="69" t="s">
        <v>2787</v>
      </c>
      <c r="T127" s="69" t="s">
        <v>2788</v>
      </c>
      <c r="U127" s="107">
        <v>1</v>
      </c>
      <c r="V127" s="107">
        <v>1</v>
      </c>
      <c r="W127" s="69" t="s">
        <v>2789</v>
      </c>
      <c r="X127" s="69" t="s">
        <v>166</v>
      </c>
      <c r="Y127" s="69" t="s">
        <v>2789</v>
      </c>
      <c r="Z127" s="81">
        <v>1</v>
      </c>
      <c r="AA127" s="67" t="s">
        <v>2789</v>
      </c>
      <c r="AB127" s="67" t="s">
        <v>2789</v>
      </c>
      <c r="AC127" s="98">
        <v>0</v>
      </c>
      <c r="AD127" s="67" t="s">
        <v>2790</v>
      </c>
      <c r="AE127" s="67"/>
      <c r="AF127" s="67" t="s">
        <v>169</v>
      </c>
      <c r="AG127" s="81">
        <v>1</v>
      </c>
      <c r="AH127" s="81"/>
      <c r="AI127" s="81">
        <v>2</v>
      </c>
      <c r="AJ127" s="81"/>
      <c r="AK127" s="81"/>
      <c r="AL127" s="81"/>
      <c r="AM127" s="71" t="s">
        <v>220</v>
      </c>
      <c r="AN127" s="71" t="s">
        <v>999</v>
      </c>
      <c r="AO127" s="71" t="s">
        <v>2791</v>
      </c>
      <c r="AP127" s="71" t="s">
        <v>2791</v>
      </c>
      <c r="AQ127" s="71" t="s">
        <v>2792</v>
      </c>
      <c r="AR127" s="71" t="s">
        <v>4144</v>
      </c>
      <c r="AS127" s="71" t="s">
        <v>4144</v>
      </c>
      <c r="AT127" s="104">
        <v>2</v>
      </c>
      <c r="AU127" s="71"/>
      <c r="AV127" s="69" t="s">
        <v>708</v>
      </c>
      <c r="AW127" s="67" t="s">
        <v>174</v>
      </c>
      <c r="AX127" s="67" t="s">
        <v>175</v>
      </c>
      <c r="AY127" s="81">
        <v>1</v>
      </c>
      <c r="AZ127" s="69" t="s">
        <v>314</v>
      </c>
      <c r="BA127" s="67">
        <v>2385.5300000000002</v>
      </c>
      <c r="BB127" s="67" t="s">
        <v>177</v>
      </c>
      <c r="BC127" s="110">
        <v>42179</v>
      </c>
      <c r="BD127" s="81">
        <v>2015</v>
      </c>
      <c r="BE127" s="67"/>
      <c r="BF127" s="81">
        <v>2</v>
      </c>
      <c r="BG127" s="81">
        <v>0</v>
      </c>
      <c r="BH127" s="67" t="s">
        <v>4144</v>
      </c>
      <c r="BI127" s="111">
        <v>2</v>
      </c>
      <c r="BJ127" s="107"/>
      <c r="BK127" s="107">
        <v>0</v>
      </c>
      <c r="BL127" s="107"/>
      <c r="BM127" s="69"/>
      <c r="BN127" s="69"/>
      <c r="BO127" s="69"/>
      <c r="BP127" s="69"/>
      <c r="BQ127" s="69"/>
      <c r="BR127" s="69"/>
      <c r="BS127" s="69"/>
      <c r="BT127" s="69"/>
      <c r="BU127" s="69"/>
      <c r="BV127" s="69"/>
      <c r="BW127" s="69"/>
      <c r="BX127" s="69"/>
      <c r="BY127" s="69"/>
      <c r="BZ127" s="69"/>
      <c r="CA127" s="69"/>
      <c r="CB127" s="69"/>
      <c r="CC127" s="69"/>
      <c r="CD127" s="69"/>
      <c r="CE127" s="69"/>
      <c r="CF127" s="69"/>
      <c r="CG127" s="69"/>
      <c r="CH127" s="69"/>
      <c r="CI127" s="69"/>
      <c r="CJ127" s="69"/>
      <c r="CK127" s="69"/>
      <c r="CL127" s="69"/>
      <c r="CM127" s="69"/>
      <c r="CN127" s="69"/>
      <c r="CO127" s="111"/>
      <c r="CP127" s="69"/>
      <c r="CQ127" s="107"/>
      <c r="CR127" s="69"/>
      <c r="CS127" s="69"/>
      <c r="CT127" s="69"/>
      <c r="CU127" s="69"/>
      <c r="CV127" s="69"/>
      <c r="CW127" s="69"/>
      <c r="CX127" s="69"/>
      <c r="CY127" s="69"/>
      <c r="CZ127" s="69"/>
      <c r="DA127" s="69"/>
      <c r="DB127" s="69"/>
      <c r="DC127" s="69"/>
      <c r="DD127" s="69"/>
      <c r="DE127" s="69"/>
      <c r="DF127" s="69"/>
      <c r="DG127" s="69"/>
      <c r="DH127" s="69"/>
      <c r="DI127" s="69" t="s">
        <v>314</v>
      </c>
      <c r="DJ127" s="67">
        <v>2250.5</v>
      </c>
      <c r="DK127" s="67">
        <v>2250.5</v>
      </c>
      <c r="DL127" s="67">
        <v>2250.5</v>
      </c>
      <c r="DM127" s="67">
        <v>2250.5</v>
      </c>
      <c r="DN127" s="67">
        <v>2385.5300000000002</v>
      </c>
      <c r="DO127" s="67" t="s">
        <v>182</v>
      </c>
      <c r="DP127" s="67" t="s">
        <v>182</v>
      </c>
      <c r="DQ127" s="67" t="s">
        <v>182</v>
      </c>
      <c r="DR127" s="67" t="s">
        <v>182</v>
      </c>
      <c r="DS127" s="67">
        <v>2385.5300000000002</v>
      </c>
      <c r="DT127" s="67">
        <v>2385.5300000000002</v>
      </c>
      <c r="DU127" s="110">
        <v>42005</v>
      </c>
      <c r="DV127" s="110">
        <v>42179</v>
      </c>
      <c r="DW127" s="110">
        <v>42005</v>
      </c>
      <c r="DX127" s="81">
        <v>2015</v>
      </c>
      <c r="DY127" s="110">
        <v>42179</v>
      </c>
      <c r="DZ127" s="67"/>
      <c r="EA127" s="67" t="s">
        <v>2793</v>
      </c>
      <c r="EB127" s="81">
        <v>1</v>
      </c>
      <c r="EC127" s="81">
        <v>1</v>
      </c>
      <c r="ED127" s="81">
        <v>10</v>
      </c>
      <c r="EE127" s="67"/>
      <c r="EF127" s="79">
        <v>42005</v>
      </c>
      <c r="EG127" s="79">
        <v>42369</v>
      </c>
      <c r="EH127" s="110">
        <v>42005</v>
      </c>
      <c r="EI127" s="110">
        <v>42369</v>
      </c>
      <c r="EJ127" s="67"/>
      <c r="EK127" s="67"/>
      <c r="EL127" s="67"/>
      <c r="EM127" s="67"/>
      <c r="EN127" s="67">
        <v>2015</v>
      </c>
    </row>
    <row r="128" spans="1:144" x14ac:dyDescent="0.2">
      <c r="A128" s="81">
        <v>1</v>
      </c>
      <c r="B128" s="81">
        <v>141</v>
      </c>
      <c r="C128" s="68" t="s">
        <v>2782</v>
      </c>
      <c r="D128" s="67" t="s">
        <v>2782</v>
      </c>
      <c r="E128" s="67"/>
      <c r="F128" s="67" t="s">
        <v>2783</v>
      </c>
      <c r="G128" s="67" t="s">
        <v>888</v>
      </c>
      <c r="H128" s="67" t="s">
        <v>2395</v>
      </c>
      <c r="I128" s="72" t="s">
        <v>188</v>
      </c>
      <c r="J128" s="7">
        <v>43877</v>
      </c>
      <c r="K128" s="79">
        <v>42655</v>
      </c>
      <c r="L128" s="81">
        <v>2016</v>
      </c>
      <c r="M128" s="69" t="s">
        <v>2784</v>
      </c>
      <c r="N128" s="69" t="s">
        <v>2785</v>
      </c>
      <c r="O128" s="107">
        <v>2</v>
      </c>
      <c r="P128" s="69"/>
      <c r="Q128" s="69" t="s">
        <v>778</v>
      </c>
      <c r="R128" s="69" t="s">
        <v>162</v>
      </c>
      <c r="S128" s="69" t="s">
        <v>779</v>
      </c>
      <c r="T128" s="69" t="s">
        <v>780</v>
      </c>
      <c r="U128" s="107">
        <v>1</v>
      </c>
      <c r="V128" s="107">
        <v>1</v>
      </c>
      <c r="W128" s="69" t="s">
        <v>2789</v>
      </c>
      <c r="X128" s="69" t="s">
        <v>166</v>
      </c>
      <c r="Y128" s="69" t="s">
        <v>2789</v>
      </c>
      <c r="Z128" s="81">
        <v>1</v>
      </c>
      <c r="AA128" s="67" t="s">
        <v>2789</v>
      </c>
      <c r="AB128" s="67" t="s">
        <v>2789</v>
      </c>
      <c r="AC128" s="98">
        <v>0</v>
      </c>
      <c r="AD128" s="67" t="s">
        <v>2790</v>
      </c>
      <c r="AE128" s="67"/>
      <c r="AF128" s="67" t="s">
        <v>169</v>
      </c>
      <c r="AG128" s="81">
        <v>1</v>
      </c>
      <c r="AH128" s="81"/>
      <c r="AI128" s="81">
        <v>2</v>
      </c>
      <c r="AJ128" s="81"/>
      <c r="AK128" s="81"/>
      <c r="AL128" s="81"/>
      <c r="AM128" s="71" t="s">
        <v>220</v>
      </c>
      <c r="AN128" s="71" t="s">
        <v>999</v>
      </c>
      <c r="AO128" s="71" t="s">
        <v>2791</v>
      </c>
      <c r="AP128" s="71" t="s">
        <v>2791</v>
      </c>
      <c r="AQ128" s="71" t="s">
        <v>2792</v>
      </c>
      <c r="AR128" s="71" t="s">
        <v>4144</v>
      </c>
      <c r="AS128" s="71" t="s">
        <v>4144</v>
      </c>
      <c r="AT128" s="104">
        <v>2</v>
      </c>
      <c r="AU128" s="71"/>
      <c r="AV128" s="69" t="s">
        <v>2794</v>
      </c>
      <c r="AW128" s="67" t="s">
        <v>174</v>
      </c>
      <c r="AX128" s="67" t="s">
        <v>175</v>
      </c>
      <c r="AY128" s="81">
        <v>1</v>
      </c>
      <c r="AZ128" s="69" t="s">
        <v>649</v>
      </c>
      <c r="BA128" s="67">
        <v>3936.1683168316831</v>
      </c>
      <c r="BB128" s="67" t="s">
        <v>177</v>
      </c>
      <c r="BC128" s="110">
        <v>42625</v>
      </c>
      <c r="BD128" s="81">
        <v>2016</v>
      </c>
      <c r="BE128" s="67"/>
      <c r="BF128" s="81">
        <v>2</v>
      </c>
      <c r="BG128" s="81">
        <v>0</v>
      </c>
      <c r="BH128" s="67" t="s">
        <v>4144</v>
      </c>
      <c r="BI128" s="111">
        <v>2</v>
      </c>
      <c r="BJ128" s="107"/>
      <c r="BK128" s="107">
        <v>0</v>
      </c>
      <c r="BL128" s="107"/>
      <c r="BM128" s="69"/>
      <c r="BN128" s="69"/>
      <c r="BO128" s="69"/>
      <c r="BP128" s="69"/>
      <c r="BQ128" s="69"/>
      <c r="BR128" s="69"/>
      <c r="BS128" s="69"/>
      <c r="BT128" s="69"/>
      <c r="BU128" s="69"/>
      <c r="BV128" s="69"/>
      <c r="BW128" s="69"/>
      <c r="BX128" s="69"/>
      <c r="BY128" s="69"/>
      <c r="BZ128" s="69"/>
      <c r="CA128" s="69"/>
      <c r="CB128" s="69"/>
      <c r="CC128" s="69"/>
      <c r="CD128" s="69"/>
      <c r="CE128" s="69"/>
      <c r="CF128" s="69"/>
      <c r="CG128" s="69"/>
      <c r="CH128" s="69"/>
      <c r="CI128" s="69"/>
      <c r="CJ128" s="69"/>
      <c r="CK128" s="69"/>
      <c r="CL128" s="69"/>
      <c r="CM128" s="69"/>
      <c r="CN128" s="69"/>
      <c r="CO128" s="111"/>
      <c r="CP128" s="69"/>
      <c r="CQ128" s="107"/>
      <c r="CR128" s="69"/>
      <c r="CS128" s="69"/>
      <c r="CT128" s="69"/>
      <c r="CU128" s="69"/>
      <c r="CV128" s="69"/>
      <c r="CW128" s="69"/>
      <c r="CX128" s="69"/>
      <c r="CY128" s="69"/>
      <c r="CZ128" s="69"/>
      <c r="DA128" s="69"/>
      <c r="DB128" s="69"/>
      <c r="DC128" s="69"/>
      <c r="DD128" s="69"/>
      <c r="DE128" s="69"/>
      <c r="DF128" s="69"/>
      <c r="DG128" s="69"/>
      <c r="DH128" s="69"/>
      <c r="DI128" s="69" t="s">
        <v>649</v>
      </c>
      <c r="DJ128" s="67">
        <v>3750.5</v>
      </c>
      <c r="DK128" s="67">
        <v>3750.5</v>
      </c>
      <c r="DL128" s="67">
        <v>3750.5</v>
      </c>
      <c r="DM128" s="67">
        <v>3750.5</v>
      </c>
      <c r="DN128" s="67" t="s">
        <v>182</v>
      </c>
      <c r="DO128" s="67">
        <v>3936.1683168316831</v>
      </c>
      <c r="DP128" s="67" t="s">
        <v>182</v>
      </c>
      <c r="DQ128" s="67" t="s">
        <v>182</v>
      </c>
      <c r="DR128" s="67" t="s">
        <v>182</v>
      </c>
      <c r="DS128" s="67">
        <v>3936.1683168316831</v>
      </c>
      <c r="DT128" s="67">
        <v>3936.1683168316831</v>
      </c>
      <c r="DU128" s="110">
        <v>42620</v>
      </c>
      <c r="DV128" s="110">
        <v>42625</v>
      </c>
      <c r="DW128" s="110">
        <v>42620</v>
      </c>
      <c r="DX128" s="81">
        <v>2016</v>
      </c>
      <c r="DY128" s="110">
        <v>42625</v>
      </c>
      <c r="DZ128" s="67"/>
      <c r="EA128" s="67" t="s">
        <v>2795</v>
      </c>
      <c r="EB128" s="81">
        <v>1</v>
      </c>
      <c r="EC128" s="81">
        <v>1</v>
      </c>
      <c r="ED128" s="81">
        <v>6</v>
      </c>
      <c r="EE128" s="67"/>
      <c r="EF128" s="79">
        <v>42620</v>
      </c>
      <c r="EG128" s="79">
        <v>42985</v>
      </c>
      <c r="EH128" s="110">
        <v>42620</v>
      </c>
      <c r="EI128" s="110">
        <v>42985</v>
      </c>
      <c r="EJ128" s="67"/>
      <c r="EK128" s="67"/>
      <c r="EL128" s="67"/>
      <c r="EM128" s="67"/>
      <c r="EN128" s="67">
        <v>2016</v>
      </c>
    </row>
    <row r="129" spans="1:144" x14ac:dyDescent="0.2">
      <c r="A129" s="81">
        <v>1</v>
      </c>
      <c r="B129" s="81">
        <v>142</v>
      </c>
      <c r="C129" s="68" t="s">
        <v>2782</v>
      </c>
      <c r="D129" s="67" t="s">
        <v>2782</v>
      </c>
      <c r="E129" s="67"/>
      <c r="F129" s="67" t="s">
        <v>2783</v>
      </c>
      <c r="G129" s="67" t="s">
        <v>888</v>
      </c>
      <c r="H129" s="67" t="s">
        <v>2395</v>
      </c>
      <c r="I129" s="72" t="s">
        <v>188</v>
      </c>
      <c r="J129" s="7">
        <v>43877</v>
      </c>
      <c r="K129" s="79">
        <v>43006</v>
      </c>
      <c r="L129" s="81">
        <v>2017</v>
      </c>
      <c r="M129" s="69" t="s">
        <v>2784</v>
      </c>
      <c r="N129" s="69" t="s">
        <v>2796</v>
      </c>
      <c r="O129" s="107">
        <v>1</v>
      </c>
      <c r="P129" s="69" t="s">
        <v>2797</v>
      </c>
      <c r="Q129" s="69" t="s">
        <v>778</v>
      </c>
      <c r="R129" s="69" t="s">
        <v>162</v>
      </c>
      <c r="S129" s="69" t="s">
        <v>779</v>
      </c>
      <c r="T129" s="69" t="s">
        <v>780</v>
      </c>
      <c r="U129" s="107">
        <v>1</v>
      </c>
      <c r="V129" s="107">
        <v>1</v>
      </c>
      <c r="W129" s="69" t="s">
        <v>2798</v>
      </c>
      <c r="X129" s="69" t="s">
        <v>166</v>
      </c>
      <c r="Y129" s="69" t="s">
        <v>2798</v>
      </c>
      <c r="Z129" s="81">
        <v>1</v>
      </c>
      <c r="AA129" s="67" t="s">
        <v>2798</v>
      </c>
      <c r="AB129" s="67" t="s">
        <v>2798</v>
      </c>
      <c r="AC129" s="98">
        <v>0</v>
      </c>
      <c r="AD129" s="67" t="s">
        <v>2799</v>
      </c>
      <c r="AE129" s="67"/>
      <c r="AF129" s="67" t="s">
        <v>169</v>
      </c>
      <c r="AG129" s="81">
        <v>1</v>
      </c>
      <c r="AH129" s="81"/>
      <c r="AI129" s="81">
        <v>1</v>
      </c>
      <c r="AJ129" s="81">
        <v>289243</v>
      </c>
      <c r="AK129" s="81"/>
      <c r="AL129" s="81"/>
      <c r="AM129" s="71" t="s">
        <v>170</v>
      </c>
      <c r="AN129" s="71" t="s">
        <v>171</v>
      </c>
      <c r="AO129" s="71" t="s">
        <v>172</v>
      </c>
      <c r="AP129" s="71" t="s">
        <v>2800</v>
      </c>
      <c r="AQ129" s="71" t="s">
        <v>1286</v>
      </c>
      <c r="AR129" s="71" t="s">
        <v>4144</v>
      </c>
      <c r="AS129" s="71" t="s">
        <v>4144</v>
      </c>
      <c r="AT129" s="104">
        <v>1</v>
      </c>
      <c r="AU129" s="71"/>
      <c r="AV129" s="69" t="s">
        <v>2801</v>
      </c>
      <c r="AW129" s="67" t="s">
        <v>174</v>
      </c>
      <c r="AX129" s="67" t="s">
        <v>175</v>
      </c>
      <c r="AY129" s="81">
        <v>1</v>
      </c>
      <c r="AZ129" s="69" t="s">
        <v>314</v>
      </c>
      <c r="BA129" s="67">
        <v>2302.635135135135</v>
      </c>
      <c r="BB129" s="67" t="s">
        <v>177</v>
      </c>
      <c r="BC129" s="110">
        <v>42991</v>
      </c>
      <c r="BD129" s="81">
        <v>2017</v>
      </c>
      <c r="BE129" s="67"/>
      <c r="BF129" s="81">
        <v>2</v>
      </c>
      <c r="BG129" s="81">
        <v>0</v>
      </c>
      <c r="BH129" s="67" t="s">
        <v>4144</v>
      </c>
      <c r="BI129" s="111">
        <v>2</v>
      </c>
      <c r="BJ129" s="107"/>
      <c r="BK129" s="107">
        <v>0</v>
      </c>
      <c r="BL129" s="107"/>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c r="CK129" s="69"/>
      <c r="CL129" s="69"/>
      <c r="CM129" s="69"/>
      <c r="CN129" s="69"/>
      <c r="CO129" s="111"/>
      <c r="CP129" s="69"/>
      <c r="CQ129" s="107"/>
      <c r="CR129" s="69"/>
      <c r="CS129" s="69"/>
      <c r="CT129" s="69"/>
      <c r="CU129" s="69"/>
      <c r="CV129" s="69"/>
      <c r="CW129" s="69"/>
      <c r="CX129" s="69"/>
      <c r="CY129" s="69"/>
      <c r="CZ129" s="69"/>
      <c r="DA129" s="69"/>
      <c r="DB129" s="69"/>
      <c r="DC129" s="69"/>
      <c r="DD129" s="69"/>
      <c r="DE129" s="69"/>
      <c r="DF129" s="69"/>
      <c r="DG129" s="69"/>
      <c r="DH129" s="69"/>
      <c r="DI129" s="69" t="s">
        <v>314</v>
      </c>
      <c r="DJ129" s="67">
        <v>2250.5</v>
      </c>
      <c r="DK129" s="67">
        <v>2250.5</v>
      </c>
      <c r="DL129" s="67">
        <v>2250.5</v>
      </c>
      <c r="DM129" s="67">
        <v>2250.5</v>
      </c>
      <c r="DN129" s="67" t="s">
        <v>182</v>
      </c>
      <c r="DO129" s="67" t="s">
        <v>182</v>
      </c>
      <c r="DP129" s="67">
        <v>2302.635135135135</v>
      </c>
      <c r="DQ129" s="67" t="s">
        <v>182</v>
      </c>
      <c r="DR129" s="67" t="s">
        <v>182</v>
      </c>
      <c r="DS129" s="67">
        <v>2302.635135135135</v>
      </c>
      <c r="DT129" s="67">
        <v>2302.635135135135</v>
      </c>
      <c r="DU129" s="110">
        <v>42984</v>
      </c>
      <c r="DV129" s="110">
        <v>42991</v>
      </c>
      <c r="DW129" s="110">
        <v>42984</v>
      </c>
      <c r="DX129" s="81">
        <v>2017</v>
      </c>
      <c r="DY129" s="110">
        <v>42991</v>
      </c>
      <c r="DZ129" s="67"/>
      <c r="EA129" s="67" t="s">
        <v>2802</v>
      </c>
      <c r="EB129" s="81">
        <v>1</v>
      </c>
      <c r="EC129" s="81">
        <v>1</v>
      </c>
      <c r="ED129" s="81">
        <v>11</v>
      </c>
      <c r="EE129" s="67"/>
      <c r="EF129" s="79">
        <v>42984</v>
      </c>
      <c r="EG129" s="79">
        <v>43348</v>
      </c>
      <c r="EH129" s="110">
        <v>42984</v>
      </c>
      <c r="EI129" s="110">
        <v>43348</v>
      </c>
      <c r="EJ129" s="67"/>
      <c r="EK129" s="67"/>
      <c r="EL129" s="67"/>
      <c r="EM129" s="67"/>
      <c r="EN129" s="67">
        <v>2017</v>
      </c>
    </row>
    <row r="130" spans="1:144" x14ac:dyDescent="0.2">
      <c r="A130" s="81">
        <v>1</v>
      </c>
      <c r="B130" s="81">
        <v>143</v>
      </c>
      <c r="C130" s="68" t="s">
        <v>2782</v>
      </c>
      <c r="D130" s="67" t="s">
        <v>2782</v>
      </c>
      <c r="E130" s="67"/>
      <c r="F130" s="67" t="s">
        <v>2783</v>
      </c>
      <c r="G130" s="67" t="s">
        <v>888</v>
      </c>
      <c r="H130" s="67" t="s">
        <v>2395</v>
      </c>
      <c r="I130" s="72" t="s">
        <v>188</v>
      </c>
      <c r="J130" s="7">
        <v>43877</v>
      </c>
      <c r="K130" s="79">
        <v>43467</v>
      </c>
      <c r="L130" s="81">
        <v>2019</v>
      </c>
      <c r="M130" s="69" t="s">
        <v>2784</v>
      </c>
      <c r="N130" s="69" t="s">
        <v>2796</v>
      </c>
      <c r="O130" s="107">
        <v>1</v>
      </c>
      <c r="P130" s="69" t="s">
        <v>2797</v>
      </c>
      <c r="Q130" s="69" t="s">
        <v>778</v>
      </c>
      <c r="R130" s="69" t="s">
        <v>162</v>
      </c>
      <c r="S130" s="69" t="s">
        <v>779</v>
      </c>
      <c r="T130" s="69" t="s">
        <v>780</v>
      </c>
      <c r="U130" s="107">
        <v>1</v>
      </c>
      <c r="V130" s="107">
        <v>1</v>
      </c>
      <c r="W130" s="69" t="s">
        <v>2798</v>
      </c>
      <c r="X130" s="69" t="s">
        <v>166</v>
      </c>
      <c r="Y130" s="69" t="s">
        <v>2798</v>
      </c>
      <c r="Z130" s="81">
        <v>1</v>
      </c>
      <c r="AA130" s="67" t="s">
        <v>2798</v>
      </c>
      <c r="AB130" s="67" t="s">
        <v>2798</v>
      </c>
      <c r="AC130" s="98">
        <v>0</v>
      </c>
      <c r="AD130" s="67" t="s">
        <v>2799</v>
      </c>
      <c r="AE130" s="67"/>
      <c r="AF130" s="67" t="s">
        <v>169</v>
      </c>
      <c r="AG130" s="81">
        <v>1</v>
      </c>
      <c r="AH130" s="81"/>
      <c r="AI130" s="81">
        <v>1</v>
      </c>
      <c r="AJ130" s="81">
        <v>289243</v>
      </c>
      <c r="AK130" s="81"/>
      <c r="AL130" s="81"/>
      <c r="AM130" s="71" t="s">
        <v>170</v>
      </c>
      <c r="AN130" s="71" t="s">
        <v>171</v>
      </c>
      <c r="AO130" s="71" t="s">
        <v>172</v>
      </c>
      <c r="AP130" s="71" t="s">
        <v>2800</v>
      </c>
      <c r="AQ130" s="71" t="s">
        <v>1286</v>
      </c>
      <c r="AR130" s="71" t="s">
        <v>4144</v>
      </c>
      <c r="AS130" s="71" t="s">
        <v>4144</v>
      </c>
      <c r="AT130" s="104">
        <v>1</v>
      </c>
      <c r="AU130" s="71"/>
      <c r="AV130" s="69" t="s">
        <v>903</v>
      </c>
      <c r="AW130" s="67" t="s">
        <v>174</v>
      </c>
      <c r="AX130" s="67" t="s">
        <v>175</v>
      </c>
      <c r="AY130" s="81">
        <v>1</v>
      </c>
      <c r="AZ130" s="69" t="s">
        <v>314</v>
      </c>
      <c r="BA130" s="67">
        <v>2250.5</v>
      </c>
      <c r="BB130" s="67" t="s">
        <v>177</v>
      </c>
      <c r="BC130" s="110">
        <v>43426</v>
      </c>
      <c r="BD130" s="81">
        <v>2018</v>
      </c>
      <c r="BE130" s="67"/>
      <c r="BF130" s="81">
        <v>2</v>
      </c>
      <c r="BG130" s="81">
        <v>0</v>
      </c>
      <c r="BH130" s="67" t="s">
        <v>4144</v>
      </c>
      <c r="BI130" s="111">
        <v>2</v>
      </c>
      <c r="BJ130" s="107"/>
      <c r="BK130" s="107">
        <v>0</v>
      </c>
      <c r="BL130" s="107"/>
      <c r="BM130" s="69"/>
      <c r="BN130" s="69"/>
      <c r="BO130" s="69"/>
      <c r="BP130" s="69"/>
      <c r="BQ130" s="69"/>
      <c r="BR130" s="69"/>
      <c r="BS130" s="69"/>
      <c r="BT130" s="69"/>
      <c r="BU130" s="69"/>
      <c r="BV130" s="69"/>
      <c r="BW130" s="69"/>
      <c r="BX130" s="69"/>
      <c r="BY130" s="69"/>
      <c r="BZ130" s="69"/>
      <c r="CA130" s="69"/>
      <c r="CB130" s="69"/>
      <c r="CC130" s="69"/>
      <c r="CD130" s="69"/>
      <c r="CE130" s="69"/>
      <c r="CF130" s="69"/>
      <c r="CG130" s="69"/>
      <c r="CH130" s="69"/>
      <c r="CI130" s="69"/>
      <c r="CJ130" s="69"/>
      <c r="CK130" s="69"/>
      <c r="CL130" s="69"/>
      <c r="CM130" s="69"/>
      <c r="CN130" s="69"/>
      <c r="CO130" s="111"/>
      <c r="CP130" s="69"/>
      <c r="CQ130" s="107"/>
      <c r="CR130" s="69"/>
      <c r="CS130" s="69"/>
      <c r="CT130" s="69"/>
      <c r="CU130" s="69"/>
      <c r="CV130" s="69"/>
      <c r="CW130" s="69"/>
      <c r="CX130" s="69"/>
      <c r="CY130" s="69"/>
      <c r="CZ130" s="69"/>
      <c r="DA130" s="69"/>
      <c r="DB130" s="69"/>
      <c r="DC130" s="69"/>
      <c r="DD130" s="69"/>
      <c r="DE130" s="69"/>
      <c r="DF130" s="69"/>
      <c r="DG130" s="69"/>
      <c r="DH130" s="69"/>
      <c r="DI130" s="69" t="s">
        <v>314</v>
      </c>
      <c r="DJ130" s="67">
        <v>2250.5</v>
      </c>
      <c r="DK130" s="67">
        <v>2250.5</v>
      </c>
      <c r="DL130" s="67">
        <v>2250.5</v>
      </c>
      <c r="DM130" s="67">
        <v>2250.5</v>
      </c>
      <c r="DN130" s="67" t="s">
        <v>182</v>
      </c>
      <c r="DO130" s="67" t="s">
        <v>182</v>
      </c>
      <c r="DP130" s="67" t="s">
        <v>182</v>
      </c>
      <c r="DQ130" s="67">
        <v>2250.5</v>
      </c>
      <c r="DR130" s="67" t="s">
        <v>182</v>
      </c>
      <c r="DS130" s="67">
        <v>2250.5</v>
      </c>
      <c r="DT130" s="67">
        <v>2250.5</v>
      </c>
      <c r="DU130" s="110">
        <v>43349</v>
      </c>
      <c r="DV130" s="110">
        <v>43426</v>
      </c>
      <c r="DW130" s="110">
        <v>43349</v>
      </c>
      <c r="DX130" s="81">
        <v>2018</v>
      </c>
      <c r="DY130" s="110">
        <v>43426</v>
      </c>
      <c r="DZ130" s="67"/>
      <c r="EA130" s="67" t="s">
        <v>2803</v>
      </c>
      <c r="EB130" s="81">
        <v>1</v>
      </c>
      <c r="EC130" s="81">
        <v>1</v>
      </c>
      <c r="ED130" s="81">
        <v>7</v>
      </c>
      <c r="EE130" s="67"/>
      <c r="EF130" s="79">
        <v>43349</v>
      </c>
      <c r="EG130" s="79">
        <v>43713</v>
      </c>
      <c r="EH130" s="110">
        <v>43349</v>
      </c>
      <c r="EI130" s="110">
        <v>43713</v>
      </c>
      <c r="EJ130" s="67"/>
      <c r="EK130" s="67"/>
      <c r="EL130" s="67"/>
      <c r="EM130" s="67"/>
      <c r="EN130" s="67">
        <v>2018</v>
      </c>
    </row>
    <row r="131" spans="1:144" x14ac:dyDescent="0.2">
      <c r="A131" s="81">
        <v>1</v>
      </c>
      <c r="B131" s="81">
        <v>144</v>
      </c>
      <c r="C131" s="68" t="s">
        <v>940</v>
      </c>
      <c r="D131" s="67" t="s">
        <v>940</v>
      </c>
      <c r="E131" s="67"/>
      <c r="F131" s="67" t="s">
        <v>940</v>
      </c>
      <c r="G131" s="67" t="s">
        <v>283</v>
      </c>
      <c r="H131" s="67" t="s">
        <v>284</v>
      </c>
      <c r="I131" s="67" t="s">
        <v>188</v>
      </c>
      <c r="J131" s="7">
        <v>43872</v>
      </c>
      <c r="K131" s="79">
        <v>42613</v>
      </c>
      <c r="L131" s="81">
        <v>2016</v>
      </c>
      <c r="M131" s="69" t="s">
        <v>941</v>
      </c>
      <c r="N131" s="69" t="s">
        <v>942</v>
      </c>
      <c r="O131" s="107">
        <v>2</v>
      </c>
      <c r="P131" s="69"/>
      <c r="Q131" s="69" t="s">
        <v>943</v>
      </c>
      <c r="R131" s="69" t="s">
        <v>162</v>
      </c>
      <c r="S131" s="69" t="s">
        <v>944</v>
      </c>
      <c r="T131" s="69" t="s">
        <v>945</v>
      </c>
      <c r="U131" s="107">
        <v>1</v>
      </c>
      <c r="V131" s="107">
        <v>1</v>
      </c>
      <c r="W131" s="69" t="s">
        <v>946</v>
      </c>
      <c r="X131" s="69" t="s">
        <v>166</v>
      </c>
      <c r="Y131" s="69" t="s">
        <v>946</v>
      </c>
      <c r="Z131" s="81">
        <v>1</v>
      </c>
      <c r="AA131" s="67" t="s">
        <v>946</v>
      </c>
      <c r="AB131" s="67" t="s">
        <v>946</v>
      </c>
      <c r="AC131" s="98">
        <v>20</v>
      </c>
      <c r="AD131" s="67" t="s">
        <v>947</v>
      </c>
      <c r="AE131" s="67"/>
      <c r="AF131" s="67" t="s">
        <v>169</v>
      </c>
      <c r="AG131" s="81">
        <v>1</v>
      </c>
      <c r="AH131" s="81"/>
      <c r="AI131" s="81">
        <v>1</v>
      </c>
      <c r="AJ131" s="81">
        <v>311877</v>
      </c>
      <c r="AK131" s="81"/>
      <c r="AL131" s="81"/>
      <c r="AM131" s="71" t="s">
        <v>170</v>
      </c>
      <c r="AN131" s="71" t="s">
        <v>171</v>
      </c>
      <c r="AO131" s="71" t="s">
        <v>172</v>
      </c>
      <c r="AP131" s="71" t="s">
        <v>172</v>
      </c>
      <c r="AQ131" s="71" t="s">
        <v>172</v>
      </c>
      <c r="AR131" s="71" t="s">
        <v>4144</v>
      </c>
      <c r="AS131" s="71" t="s">
        <v>4144</v>
      </c>
      <c r="AT131" s="104">
        <v>1</v>
      </c>
      <c r="AU131" s="71"/>
      <c r="AV131" s="69" t="s">
        <v>948</v>
      </c>
      <c r="AW131" s="67" t="s">
        <v>174</v>
      </c>
      <c r="AX131" s="67" t="s">
        <v>175</v>
      </c>
      <c r="AY131" s="81">
        <v>1</v>
      </c>
      <c r="AZ131" s="69" t="s">
        <v>314</v>
      </c>
      <c r="BA131" s="67">
        <v>2361.9108910891091</v>
      </c>
      <c r="BB131" s="67" t="s">
        <v>177</v>
      </c>
      <c r="BC131" s="110">
        <v>42578</v>
      </c>
      <c r="BD131" s="81">
        <v>2016</v>
      </c>
      <c r="BE131" s="67"/>
      <c r="BF131" s="81">
        <v>2</v>
      </c>
      <c r="BG131" s="81">
        <v>0</v>
      </c>
      <c r="BH131" s="67" t="s">
        <v>4144</v>
      </c>
      <c r="BI131" s="111">
        <v>2</v>
      </c>
      <c r="BJ131" s="107"/>
      <c r="BK131" s="107">
        <v>0</v>
      </c>
      <c r="BL131" s="107"/>
      <c r="BM131" s="69"/>
      <c r="BN131" s="69"/>
      <c r="BO131" s="69"/>
      <c r="BP131" s="69"/>
      <c r="BQ131" s="69"/>
      <c r="BR131" s="69"/>
      <c r="BS131" s="69"/>
      <c r="BT131" s="69"/>
      <c r="BU131" s="69"/>
      <c r="BV131" s="69"/>
      <c r="BW131" s="69"/>
      <c r="BX131" s="69"/>
      <c r="BY131" s="69"/>
      <c r="BZ131" s="69"/>
      <c r="CA131" s="69"/>
      <c r="CB131" s="69"/>
      <c r="CC131" s="69"/>
      <c r="CD131" s="69"/>
      <c r="CE131" s="69"/>
      <c r="CF131" s="69"/>
      <c r="CG131" s="69"/>
      <c r="CH131" s="69"/>
      <c r="CI131" s="69"/>
      <c r="CJ131" s="69"/>
      <c r="CK131" s="69"/>
      <c r="CL131" s="69"/>
      <c r="CM131" s="69"/>
      <c r="CN131" s="69"/>
      <c r="CO131" s="111"/>
      <c r="CP131" s="69"/>
      <c r="CQ131" s="107"/>
      <c r="CR131" s="69"/>
      <c r="CS131" s="69"/>
      <c r="CT131" s="69"/>
      <c r="CU131" s="69"/>
      <c r="CV131" s="69"/>
      <c r="CW131" s="69"/>
      <c r="CX131" s="69"/>
      <c r="CY131" s="69"/>
      <c r="CZ131" s="69"/>
      <c r="DA131" s="69"/>
      <c r="DB131" s="69"/>
      <c r="DC131" s="69"/>
      <c r="DD131" s="69"/>
      <c r="DE131" s="69"/>
      <c r="DF131" s="69"/>
      <c r="DG131" s="69"/>
      <c r="DH131" s="69"/>
      <c r="DI131" s="69" t="s">
        <v>314</v>
      </c>
      <c r="DJ131" s="67">
        <v>2250.5</v>
      </c>
      <c r="DK131" s="67">
        <v>2250.5</v>
      </c>
      <c r="DL131" s="67">
        <v>2250.5</v>
      </c>
      <c r="DM131" s="67">
        <v>2250.5</v>
      </c>
      <c r="DN131" s="67" t="s">
        <v>182</v>
      </c>
      <c r="DO131" s="67">
        <v>2361.9108910891091</v>
      </c>
      <c r="DP131" s="67" t="s">
        <v>182</v>
      </c>
      <c r="DQ131" s="67" t="s">
        <v>182</v>
      </c>
      <c r="DR131" s="67" t="s">
        <v>182</v>
      </c>
      <c r="DS131" s="67">
        <v>2361.9108910891091</v>
      </c>
      <c r="DT131" s="67">
        <v>2361.9108910891091</v>
      </c>
      <c r="DU131" s="110">
        <v>42562</v>
      </c>
      <c r="DV131" s="110">
        <v>42578</v>
      </c>
      <c r="DW131" s="110">
        <v>42562</v>
      </c>
      <c r="DX131" s="81">
        <v>2016</v>
      </c>
      <c r="DY131" s="110">
        <v>42578</v>
      </c>
      <c r="DZ131" s="67"/>
      <c r="EA131" s="67" t="s">
        <v>949</v>
      </c>
      <c r="EB131" s="81">
        <v>1</v>
      </c>
      <c r="EC131" s="81">
        <v>1</v>
      </c>
      <c r="ED131" s="81">
        <v>7</v>
      </c>
      <c r="EE131" s="67"/>
      <c r="EF131" s="79">
        <v>42562</v>
      </c>
      <c r="EG131" s="79">
        <v>42926</v>
      </c>
      <c r="EH131" s="110">
        <v>42562</v>
      </c>
      <c r="EI131" s="110">
        <v>42926</v>
      </c>
      <c r="EJ131" s="67"/>
      <c r="EK131" s="67"/>
      <c r="EL131" s="67"/>
      <c r="EM131" s="67"/>
      <c r="EN131" s="67">
        <v>2016</v>
      </c>
    </row>
    <row r="132" spans="1:144" x14ac:dyDescent="0.2">
      <c r="A132" s="81">
        <v>1</v>
      </c>
      <c r="B132" s="81">
        <v>145</v>
      </c>
      <c r="C132" s="68" t="s">
        <v>940</v>
      </c>
      <c r="D132" s="67" t="s">
        <v>940</v>
      </c>
      <c r="E132" s="67"/>
      <c r="F132" s="67" t="s">
        <v>940</v>
      </c>
      <c r="G132" s="67" t="s">
        <v>283</v>
      </c>
      <c r="H132" s="67" t="s">
        <v>284</v>
      </c>
      <c r="I132" s="67" t="s">
        <v>188</v>
      </c>
      <c r="J132" s="7">
        <v>43872</v>
      </c>
      <c r="K132" s="79">
        <v>43173</v>
      </c>
      <c r="L132" s="81">
        <v>2018</v>
      </c>
      <c r="M132" s="69" t="s">
        <v>941</v>
      </c>
      <c r="N132" s="69" t="s">
        <v>942</v>
      </c>
      <c r="O132" s="107">
        <v>2</v>
      </c>
      <c r="P132" s="69"/>
      <c r="Q132" s="69" t="s">
        <v>529</v>
      </c>
      <c r="R132" s="69" t="s">
        <v>162</v>
      </c>
      <c r="S132" s="69" t="s">
        <v>530</v>
      </c>
      <c r="T132" s="69" t="s">
        <v>531</v>
      </c>
      <c r="U132" s="107">
        <v>1</v>
      </c>
      <c r="V132" s="107">
        <v>1</v>
      </c>
      <c r="W132" s="69" t="s">
        <v>946</v>
      </c>
      <c r="X132" s="69" t="s">
        <v>166</v>
      </c>
      <c r="Y132" s="69" t="s">
        <v>946</v>
      </c>
      <c r="Z132" s="81">
        <v>1</v>
      </c>
      <c r="AA132" s="67" t="s">
        <v>946</v>
      </c>
      <c r="AB132" s="67" t="s">
        <v>946</v>
      </c>
      <c r="AC132" s="98">
        <v>20</v>
      </c>
      <c r="AD132" s="67" t="s">
        <v>947</v>
      </c>
      <c r="AE132" s="67"/>
      <c r="AF132" s="67" t="s">
        <v>169</v>
      </c>
      <c r="AG132" s="81">
        <v>1</v>
      </c>
      <c r="AH132" s="81"/>
      <c r="AI132" s="81">
        <v>1</v>
      </c>
      <c r="AJ132" s="81">
        <v>311877</v>
      </c>
      <c r="AK132" s="81"/>
      <c r="AL132" s="81"/>
      <c r="AM132" s="71" t="s">
        <v>170</v>
      </c>
      <c r="AN132" s="71" t="s">
        <v>171</v>
      </c>
      <c r="AO132" s="71" t="s">
        <v>172</v>
      </c>
      <c r="AP132" s="71" t="s">
        <v>172</v>
      </c>
      <c r="AQ132" s="71" t="s">
        <v>172</v>
      </c>
      <c r="AR132" s="71" t="s">
        <v>4144</v>
      </c>
      <c r="AS132" s="71" t="s">
        <v>4144</v>
      </c>
      <c r="AT132" s="104">
        <v>1</v>
      </c>
      <c r="AU132" s="71"/>
      <c r="AV132" s="69" t="s">
        <v>950</v>
      </c>
      <c r="AW132" s="67" t="s">
        <v>174</v>
      </c>
      <c r="AX132" s="67" t="s">
        <v>175</v>
      </c>
      <c r="AY132" s="81">
        <v>1</v>
      </c>
      <c r="AZ132" s="69" t="s">
        <v>314</v>
      </c>
      <c r="BA132" s="67">
        <v>2302.635135135135</v>
      </c>
      <c r="BB132" s="67" t="s">
        <v>177</v>
      </c>
      <c r="BC132" s="110">
        <v>43153</v>
      </c>
      <c r="BD132" s="81">
        <v>2018</v>
      </c>
      <c r="BE132" s="67"/>
      <c r="BF132" s="81">
        <v>2</v>
      </c>
      <c r="BG132" s="81">
        <v>0</v>
      </c>
      <c r="BH132" s="67" t="s">
        <v>4144</v>
      </c>
      <c r="BI132" s="111">
        <v>2</v>
      </c>
      <c r="BJ132" s="107"/>
      <c r="BK132" s="107">
        <v>0</v>
      </c>
      <c r="BL132" s="107"/>
      <c r="BM132" s="69"/>
      <c r="BN132" s="69"/>
      <c r="BO132" s="69"/>
      <c r="BP132" s="69"/>
      <c r="BQ132" s="69"/>
      <c r="BR132" s="69"/>
      <c r="BS132" s="69"/>
      <c r="BT132" s="69"/>
      <c r="BU132" s="69"/>
      <c r="BV132" s="69"/>
      <c r="BW132" s="69"/>
      <c r="BX132" s="69"/>
      <c r="BY132" s="69"/>
      <c r="BZ132" s="69"/>
      <c r="CA132" s="69"/>
      <c r="CB132" s="69"/>
      <c r="CC132" s="69"/>
      <c r="CD132" s="69"/>
      <c r="CE132" s="69"/>
      <c r="CF132" s="69"/>
      <c r="CG132" s="69"/>
      <c r="CH132" s="69"/>
      <c r="CI132" s="69"/>
      <c r="CJ132" s="69"/>
      <c r="CK132" s="69"/>
      <c r="CL132" s="69"/>
      <c r="CM132" s="69"/>
      <c r="CN132" s="69"/>
      <c r="CO132" s="111"/>
      <c r="CP132" s="69"/>
      <c r="CQ132" s="107"/>
      <c r="CR132" s="69"/>
      <c r="CS132" s="69"/>
      <c r="CT132" s="69"/>
      <c r="CU132" s="69"/>
      <c r="CV132" s="69"/>
      <c r="CW132" s="69"/>
      <c r="CX132" s="69"/>
      <c r="CY132" s="69"/>
      <c r="CZ132" s="69"/>
      <c r="DA132" s="69"/>
      <c r="DB132" s="69"/>
      <c r="DC132" s="69"/>
      <c r="DD132" s="69"/>
      <c r="DE132" s="69"/>
      <c r="DF132" s="69"/>
      <c r="DG132" s="69"/>
      <c r="DH132" s="69"/>
      <c r="DI132" s="69" t="s">
        <v>314</v>
      </c>
      <c r="DJ132" s="67">
        <v>2250.5</v>
      </c>
      <c r="DK132" s="67">
        <v>2250.5</v>
      </c>
      <c r="DL132" s="67">
        <v>2250.5</v>
      </c>
      <c r="DM132" s="67">
        <v>2250.5</v>
      </c>
      <c r="DN132" s="67" t="s">
        <v>182</v>
      </c>
      <c r="DO132" s="67" t="s">
        <v>182</v>
      </c>
      <c r="DP132" s="67">
        <v>2302.635135135135</v>
      </c>
      <c r="DQ132" s="67" t="s">
        <v>182</v>
      </c>
      <c r="DR132" s="67" t="s">
        <v>182</v>
      </c>
      <c r="DS132" s="67">
        <v>2302.635135135135</v>
      </c>
      <c r="DT132" s="67">
        <v>2302.635135135135</v>
      </c>
      <c r="DU132" s="110">
        <v>43060</v>
      </c>
      <c r="DV132" s="110">
        <v>43153</v>
      </c>
      <c r="DW132" s="110">
        <v>43060</v>
      </c>
      <c r="DX132" s="81">
        <v>2017</v>
      </c>
      <c r="DY132" s="110">
        <v>43153</v>
      </c>
      <c r="DZ132" s="67"/>
      <c r="EA132" s="67" t="s">
        <v>951</v>
      </c>
      <c r="EB132" s="81">
        <v>1</v>
      </c>
      <c r="EC132" s="81">
        <v>1</v>
      </c>
      <c r="ED132" s="81">
        <v>14</v>
      </c>
      <c r="EE132" s="67"/>
      <c r="EF132" s="79">
        <v>43060</v>
      </c>
      <c r="EG132" s="79">
        <v>43424</v>
      </c>
      <c r="EH132" s="110">
        <v>43060</v>
      </c>
      <c r="EI132" s="110">
        <v>43424</v>
      </c>
      <c r="EJ132" s="67"/>
      <c r="EK132" s="67"/>
      <c r="EL132" s="67"/>
      <c r="EM132" s="67"/>
      <c r="EN132" s="67">
        <v>2017</v>
      </c>
    </row>
    <row r="133" spans="1:144" x14ac:dyDescent="0.2">
      <c r="A133" s="81">
        <v>1</v>
      </c>
      <c r="B133" s="81">
        <v>146</v>
      </c>
      <c r="C133" s="68" t="s">
        <v>952</v>
      </c>
      <c r="D133" s="67" t="s">
        <v>952</v>
      </c>
      <c r="E133" s="67"/>
      <c r="F133" s="67" t="s">
        <v>953</v>
      </c>
      <c r="G133" s="67" t="s">
        <v>954</v>
      </c>
      <c r="H133" s="67" t="s">
        <v>955</v>
      </c>
      <c r="I133" s="67" t="s">
        <v>368</v>
      </c>
      <c r="J133" s="7">
        <v>43872</v>
      </c>
      <c r="K133" s="79">
        <v>43341</v>
      </c>
      <c r="L133" s="81">
        <v>2018</v>
      </c>
      <c r="M133" s="69" t="s">
        <v>956</v>
      </c>
      <c r="N133" s="69" t="s">
        <v>957</v>
      </c>
      <c r="O133" s="107">
        <v>2</v>
      </c>
      <c r="P133" s="69"/>
      <c r="Q133" s="69" t="s">
        <v>958</v>
      </c>
      <c r="R133" s="69" t="s">
        <v>162</v>
      </c>
      <c r="S133" s="69" t="s">
        <v>959</v>
      </c>
      <c r="T133" s="69" t="s">
        <v>960</v>
      </c>
      <c r="U133" s="107">
        <v>2</v>
      </c>
      <c r="V133" s="107">
        <v>0</v>
      </c>
      <c r="W133" s="69"/>
      <c r="X133" s="69" t="s">
        <v>166</v>
      </c>
      <c r="Y133" s="69" t="s">
        <v>232</v>
      </c>
      <c r="Z133" s="81">
        <v>1</v>
      </c>
      <c r="AA133" s="67" t="s">
        <v>232</v>
      </c>
      <c r="AB133" s="67" t="s">
        <v>232</v>
      </c>
      <c r="AC133" s="98">
        <v>0</v>
      </c>
      <c r="AD133" s="67" t="s">
        <v>961</v>
      </c>
      <c r="AE133" s="67"/>
      <c r="AF133" s="67" t="s">
        <v>826</v>
      </c>
      <c r="AG133" s="81">
        <v>1</v>
      </c>
      <c r="AH133" s="81"/>
      <c r="AI133" s="81">
        <v>2</v>
      </c>
      <c r="AJ133" s="81"/>
      <c r="AK133" s="81"/>
      <c r="AL133" s="81"/>
      <c r="AM133" s="71" t="s">
        <v>220</v>
      </c>
      <c r="AN133" s="71" t="s">
        <v>813</v>
      </c>
      <c r="AO133" s="71" t="s">
        <v>181</v>
      </c>
      <c r="AP133" s="71" t="s">
        <v>181</v>
      </c>
      <c r="AQ133" s="71" t="s">
        <v>181</v>
      </c>
      <c r="AR133" s="71" t="s">
        <v>4145</v>
      </c>
      <c r="AS133" s="71" t="s">
        <v>4145</v>
      </c>
      <c r="AT133" s="104">
        <v>2</v>
      </c>
      <c r="AU133" s="71"/>
      <c r="AV133" s="69" t="s">
        <v>962</v>
      </c>
      <c r="AW133" s="67" t="s">
        <v>963</v>
      </c>
      <c r="AX133" s="67" t="s">
        <v>520</v>
      </c>
      <c r="AY133" s="81">
        <v>1</v>
      </c>
      <c r="AZ133" s="69" t="s">
        <v>484</v>
      </c>
      <c r="BA133" s="67">
        <v>32250.5</v>
      </c>
      <c r="BB133" s="67" t="s">
        <v>177</v>
      </c>
      <c r="BC133" s="110">
        <v>43322</v>
      </c>
      <c r="BD133" s="81">
        <v>2018</v>
      </c>
      <c r="BE133" s="67"/>
      <c r="BF133" s="81">
        <v>2</v>
      </c>
      <c r="BG133" s="81">
        <v>0</v>
      </c>
      <c r="BH133" s="67" t="s">
        <v>4144</v>
      </c>
      <c r="BI133" s="111">
        <v>2</v>
      </c>
      <c r="BJ133" s="107"/>
      <c r="BK133" s="107">
        <v>0</v>
      </c>
      <c r="BL133" s="107"/>
      <c r="BM133" s="69"/>
      <c r="BN133" s="69"/>
      <c r="BO133" s="69"/>
      <c r="BP133" s="69"/>
      <c r="BQ133" s="69"/>
      <c r="BR133" s="69"/>
      <c r="BS133" s="69"/>
      <c r="BT133" s="69"/>
      <c r="BU133" s="69"/>
      <c r="BV133" s="69"/>
      <c r="BW133" s="69"/>
      <c r="BX133" s="69"/>
      <c r="BY133" s="69"/>
      <c r="BZ133" s="69"/>
      <c r="CA133" s="69"/>
      <c r="CB133" s="69"/>
      <c r="CC133" s="69"/>
      <c r="CD133" s="69"/>
      <c r="CE133" s="69"/>
      <c r="CF133" s="69"/>
      <c r="CG133" s="69"/>
      <c r="CH133" s="69"/>
      <c r="CI133" s="69"/>
      <c r="CJ133" s="69"/>
      <c r="CK133" s="69"/>
      <c r="CL133" s="69"/>
      <c r="CM133" s="69"/>
      <c r="CN133" s="69"/>
      <c r="CO133" s="111"/>
      <c r="CP133" s="69"/>
      <c r="CQ133" s="107"/>
      <c r="CR133" s="69"/>
      <c r="CS133" s="69"/>
      <c r="CT133" s="69"/>
      <c r="CU133" s="69"/>
      <c r="CV133" s="69"/>
      <c r="CW133" s="69"/>
      <c r="CX133" s="69"/>
      <c r="CY133" s="69"/>
      <c r="CZ133" s="69"/>
      <c r="DA133" s="69"/>
      <c r="DB133" s="69"/>
      <c r="DC133" s="69"/>
      <c r="DD133" s="69"/>
      <c r="DE133" s="69"/>
      <c r="DF133" s="69"/>
      <c r="DG133" s="69"/>
      <c r="DH133" s="69"/>
      <c r="DI133" s="69" t="s">
        <v>484</v>
      </c>
      <c r="DJ133" s="67">
        <v>32250.5</v>
      </c>
      <c r="DK133" s="67">
        <v>32250.5</v>
      </c>
      <c r="DL133" s="67">
        <v>32250.5</v>
      </c>
      <c r="DM133" s="67">
        <v>32250.5</v>
      </c>
      <c r="DN133" s="67" t="s">
        <v>182</v>
      </c>
      <c r="DO133" s="67" t="s">
        <v>182</v>
      </c>
      <c r="DP133" s="67" t="s">
        <v>182</v>
      </c>
      <c r="DQ133" s="67">
        <v>32250.5</v>
      </c>
      <c r="DR133" s="67" t="s">
        <v>182</v>
      </c>
      <c r="DS133" s="67">
        <v>32250.5</v>
      </c>
      <c r="DT133" s="67">
        <v>32250.5</v>
      </c>
      <c r="DU133" s="110">
        <v>43257</v>
      </c>
      <c r="DV133" s="110">
        <v>43322</v>
      </c>
      <c r="DW133" s="110">
        <v>43257</v>
      </c>
      <c r="DX133" s="81">
        <v>2018</v>
      </c>
      <c r="DY133" s="110">
        <v>43322</v>
      </c>
      <c r="DZ133" s="67"/>
      <c r="EA133" s="67" t="s">
        <v>964</v>
      </c>
      <c r="EB133" s="81">
        <v>1</v>
      </c>
      <c r="EC133" s="81">
        <v>1</v>
      </c>
      <c r="ED133" s="81">
        <v>11</v>
      </c>
      <c r="EE133" s="67"/>
      <c r="EF133" s="79"/>
      <c r="EG133" s="79"/>
      <c r="EH133" s="110"/>
      <c r="EI133" s="110"/>
      <c r="EJ133" s="67"/>
      <c r="EK133" s="67"/>
      <c r="EL133" s="67"/>
      <c r="EM133" s="67"/>
      <c r="EN133" s="67">
        <v>2018</v>
      </c>
    </row>
    <row r="134" spans="1:144" x14ac:dyDescent="0.2">
      <c r="A134" s="81">
        <v>1</v>
      </c>
      <c r="B134" s="81">
        <v>147</v>
      </c>
      <c r="C134" s="68" t="s">
        <v>2172</v>
      </c>
      <c r="D134" s="67" t="s">
        <v>2172</v>
      </c>
      <c r="E134" s="67" t="s">
        <v>2173</v>
      </c>
      <c r="F134" s="67"/>
      <c r="G134" s="67" t="s">
        <v>155</v>
      </c>
      <c r="H134" s="67" t="s">
        <v>156</v>
      </c>
      <c r="I134" s="67" t="s">
        <v>566</v>
      </c>
      <c r="J134" s="7">
        <v>43876</v>
      </c>
      <c r="K134" s="79">
        <v>42321</v>
      </c>
      <c r="L134" s="81">
        <v>2015</v>
      </c>
      <c r="M134" s="69" t="s">
        <v>2174</v>
      </c>
      <c r="N134" s="69" t="s">
        <v>2175</v>
      </c>
      <c r="O134" s="107">
        <v>2</v>
      </c>
      <c r="P134" s="69"/>
      <c r="Q134" s="69" t="s">
        <v>627</v>
      </c>
      <c r="R134" s="69" t="s">
        <v>1494</v>
      </c>
      <c r="S134" s="69" t="s">
        <v>628</v>
      </c>
      <c r="T134" s="69" t="s">
        <v>629</v>
      </c>
      <c r="U134" s="107">
        <v>1</v>
      </c>
      <c r="V134" s="107">
        <v>1</v>
      </c>
      <c r="W134" s="69" t="s">
        <v>2176</v>
      </c>
      <c r="X134" s="69" t="s">
        <v>166</v>
      </c>
      <c r="Y134" s="69" t="s">
        <v>2176</v>
      </c>
      <c r="Z134" s="81">
        <v>1</v>
      </c>
      <c r="AA134" s="67" t="s">
        <v>2176</v>
      </c>
      <c r="AB134" s="67" t="s">
        <v>2176</v>
      </c>
      <c r="AC134" s="98">
        <v>0</v>
      </c>
      <c r="AD134" s="67" t="s">
        <v>2177</v>
      </c>
      <c r="AE134" s="67"/>
      <c r="AF134" s="67" t="s">
        <v>169</v>
      </c>
      <c r="AG134" s="81">
        <v>1</v>
      </c>
      <c r="AH134" s="81"/>
      <c r="AI134" s="81">
        <v>1</v>
      </c>
      <c r="AJ134" s="81" t="s">
        <v>2178</v>
      </c>
      <c r="AK134" s="81"/>
      <c r="AL134" s="81"/>
      <c r="AM134" s="71" t="s">
        <v>170</v>
      </c>
      <c r="AN134" s="71" t="s">
        <v>2179</v>
      </c>
      <c r="AO134" s="71" t="s">
        <v>2180</v>
      </c>
      <c r="AP134" s="71" t="s">
        <v>2180</v>
      </c>
      <c r="AQ134" s="71" t="s">
        <v>2181</v>
      </c>
      <c r="AR134" s="71" t="s">
        <v>4144</v>
      </c>
      <c r="AS134" s="71" t="s">
        <v>4144</v>
      </c>
      <c r="AT134" s="104">
        <v>2</v>
      </c>
      <c r="AU134" s="71"/>
      <c r="AV134" s="69" t="s">
        <v>2182</v>
      </c>
      <c r="AW134" s="67" t="s">
        <v>174</v>
      </c>
      <c r="AX134" s="67" t="s">
        <v>175</v>
      </c>
      <c r="AY134" s="81">
        <v>1</v>
      </c>
      <c r="AZ134" s="69" t="s">
        <v>206</v>
      </c>
      <c r="BA134" s="67">
        <v>5565.5300000000007</v>
      </c>
      <c r="BB134" s="67" t="s">
        <v>177</v>
      </c>
      <c r="BC134" s="110">
        <v>42290</v>
      </c>
      <c r="BD134" s="81">
        <v>2015</v>
      </c>
      <c r="BE134" s="67"/>
      <c r="BF134" s="81">
        <v>2</v>
      </c>
      <c r="BG134" s="81">
        <v>0</v>
      </c>
      <c r="BH134" s="67" t="s">
        <v>4144</v>
      </c>
      <c r="BI134" s="111">
        <v>2</v>
      </c>
      <c r="BJ134" s="107"/>
      <c r="BK134" s="107">
        <v>0</v>
      </c>
      <c r="BL134" s="107"/>
      <c r="BM134" s="69"/>
      <c r="BN134" s="69"/>
      <c r="BO134" s="69"/>
      <c r="BP134" s="69"/>
      <c r="BQ134" s="69"/>
      <c r="BR134" s="69"/>
      <c r="BS134" s="69"/>
      <c r="BT134" s="69"/>
      <c r="BU134" s="69"/>
      <c r="BV134" s="69"/>
      <c r="BW134" s="69"/>
      <c r="BX134" s="69"/>
      <c r="BY134" s="69"/>
      <c r="BZ134" s="69"/>
      <c r="CA134" s="69"/>
      <c r="CB134" s="69"/>
      <c r="CC134" s="69"/>
      <c r="CD134" s="69"/>
      <c r="CE134" s="69"/>
      <c r="CF134" s="69"/>
      <c r="CG134" s="69"/>
      <c r="CH134" s="69"/>
      <c r="CI134" s="69"/>
      <c r="CJ134" s="69"/>
      <c r="CK134" s="69"/>
      <c r="CL134" s="69"/>
      <c r="CM134" s="69"/>
      <c r="CN134" s="69"/>
      <c r="CO134" s="111"/>
      <c r="CP134" s="69"/>
      <c r="CQ134" s="107"/>
      <c r="CR134" s="69"/>
      <c r="CS134" s="69"/>
      <c r="CT134" s="69"/>
      <c r="CU134" s="69"/>
      <c r="CV134" s="69"/>
      <c r="CW134" s="69"/>
      <c r="CX134" s="69"/>
      <c r="CY134" s="69"/>
      <c r="CZ134" s="69"/>
      <c r="DA134" s="69"/>
      <c r="DB134" s="69"/>
      <c r="DC134" s="69"/>
      <c r="DD134" s="69"/>
      <c r="DE134" s="69"/>
      <c r="DF134" s="69"/>
      <c r="DG134" s="69"/>
      <c r="DH134" s="69"/>
      <c r="DI134" s="69" t="s">
        <v>206</v>
      </c>
      <c r="DJ134" s="67">
        <v>5250.5</v>
      </c>
      <c r="DK134" s="67">
        <v>5250.5</v>
      </c>
      <c r="DL134" s="67">
        <v>5250.5</v>
      </c>
      <c r="DM134" s="67">
        <v>5250.5</v>
      </c>
      <c r="DN134" s="67">
        <v>5565.5300000000007</v>
      </c>
      <c r="DO134" s="67" t="s">
        <v>182</v>
      </c>
      <c r="DP134" s="67" t="s">
        <v>182</v>
      </c>
      <c r="DQ134" s="67" t="s">
        <v>182</v>
      </c>
      <c r="DR134" s="67" t="s">
        <v>182</v>
      </c>
      <c r="DS134" s="67">
        <v>5565.5300000000007</v>
      </c>
      <c r="DT134" s="67">
        <v>5565.5300000000007</v>
      </c>
      <c r="DU134" s="110">
        <v>42263</v>
      </c>
      <c r="DV134" s="110">
        <v>42290</v>
      </c>
      <c r="DW134" s="110">
        <v>42263</v>
      </c>
      <c r="DX134" s="81">
        <v>2015</v>
      </c>
      <c r="DY134" s="110">
        <v>42290</v>
      </c>
      <c r="DZ134" s="67"/>
      <c r="EA134" s="67" t="s">
        <v>2183</v>
      </c>
      <c r="EB134" s="81">
        <v>1</v>
      </c>
      <c r="EC134" s="81">
        <v>1</v>
      </c>
      <c r="ED134" s="81">
        <v>9</v>
      </c>
      <c r="EE134" s="67"/>
      <c r="EF134" s="79">
        <v>42263</v>
      </c>
      <c r="EG134" s="79">
        <v>42628</v>
      </c>
      <c r="EH134" s="110">
        <v>42263</v>
      </c>
      <c r="EI134" s="110">
        <v>42628</v>
      </c>
      <c r="EJ134" s="67"/>
      <c r="EK134" s="67"/>
      <c r="EL134" s="67"/>
      <c r="EM134" s="67"/>
      <c r="EN134" s="67">
        <v>2015</v>
      </c>
    </row>
    <row r="135" spans="1:144" x14ac:dyDescent="0.2">
      <c r="A135" s="81">
        <v>1</v>
      </c>
      <c r="B135" s="81">
        <v>148</v>
      </c>
      <c r="C135" s="68" t="s">
        <v>2172</v>
      </c>
      <c r="D135" s="67" t="s">
        <v>2172</v>
      </c>
      <c r="E135" s="67" t="s">
        <v>2173</v>
      </c>
      <c r="F135" s="67"/>
      <c r="G135" s="67" t="s">
        <v>155</v>
      </c>
      <c r="H135" s="67" t="s">
        <v>156</v>
      </c>
      <c r="I135" s="67" t="s">
        <v>566</v>
      </c>
      <c r="J135" s="7">
        <v>43876</v>
      </c>
      <c r="K135" s="79">
        <v>42698</v>
      </c>
      <c r="L135" s="81">
        <v>2016</v>
      </c>
      <c r="M135" s="69" t="s">
        <v>2174</v>
      </c>
      <c r="N135" s="69" t="s">
        <v>2175</v>
      </c>
      <c r="O135" s="107">
        <v>2</v>
      </c>
      <c r="P135" s="69"/>
      <c r="Q135" s="69" t="s">
        <v>627</v>
      </c>
      <c r="R135" s="69" t="s">
        <v>1494</v>
      </c>
      <c r="S135" s="69" t="s">
        <v>628</v>
      </c>
      <c r="T135" s="69" t="s">
        <v>629</v>
      </c>
      <c r="U135" s="107">
        <v>1</v>
      </c>
      <c r="V135" s="107">
        <v>1</v>
      </c>
      <c r="W135" s="69" t="s">
        <v>2176</v>
      </c>
      <c r="X135" s="69" t="s">
        <v>166</v>
      </c>
      <c r="Y135" s="69" t="s">
        <v>2176</v>
      </c>
      <c r="Z135" s="81">
        <v>1</v>
      </c>
      <c r="AA135" s="67" t="s">
        <v>2176</v>
      </c>
      <c r="AB135" s="67" t="s">
        <v>2176</v>
      </c>
      <c r="AC135" s="98">
        <v>0</v>
      </c>
      <c r="AD135" s="67" t="s">
        <v>2177</v>
      </c>
      <c r="AE135" s="67"/>
      <c r="AF135" s="67" t="s">
        <v>169</v>
      </c>
      <c r="AG135" s="81">
        <v>1</v>
      </c>
      <c r="AH135" s="81"/>
      <c r="AI135" s="81">
        <v>1</v>
      </c>
      <c r="AJ135" s="81" t="s">
        <v>2178</v>
      </c>
      <c r="AK135" s="81"/>
      <c r="AL135" s="81"/>
      <c r="AM135" s="71" t="s">
        <v>170</v>
      </c>
      <c r="AN135" s="71" t="s">
        <v>2179</v>
      </c>
      <c r="AO135" s="71" t="s">
        <v>2180</v>
      </c>
      <c r="AP135" s="71" t="s">
        <v>2180</v>
      </c>
      <c r="AQ135" s="71" t="s">
        <v>2181</v>
      </c>
      <c r="AR135" s="71" t="s">
        <v>4144</v>
      </c>
      <c r="AS135" s="71" t="s">
        <v>4144</v>
      </c>
      <c r="AT135" s="104">
        <v>2</v>
      </c>
      <c r="AU135" s="71"/>
      <c r="AV135" s="69" t="s">
        <v>2184</v>
      </c>
      <c r="AW135" s="67" t="s">
        <v>174</v>
      </c>
      <c r="AX135" s="67" t="s">
        <v>175</v>
      </c>
      <c r="AY135" s="81">
        <v>1</v>
      </c>
      <c r="AZ135" s="69" t="s">
        <v>206</v>
      </c>
      <c r="BA135" s="67">
        <v>5510.425742574258</v>
      </c>
      <c r="BB135" s="67" t="s">
        <v>177</v>
      </c>
      <c r="BC135" s="110">
        <v>42692</v>
      </c>
      <c r="BD135" s="81">
        <v>2016</v>
      </c>
      <c r="BE135" s="67"/>
      <c r="BF135" s="81">
        <v>2</v>
      </c>
      <c r="BG135" s="81">
        <v>0</v>
      </c>
      <c r="BH135" s="67" t="s">
        <v>4144</v>
      </c>
      <c r="BI135" s="111">
        <v>2</v>
      </c>
      <c r="BJ135" s="107"/>
      <c r="BK135" s="107">
        <v>0</v>
      </c>
      <c r="BL135" s="107"/>
      <c r="BM135" s="69"/>
      <c r="BN135" s="69"/>
      <c r="BO135" s="69"/>
      <c r="BP135" s="69"/>
      <c r="BQ135" s="69"/>
      <c r="BR135" s="69"/>
      <c r="BS135" s="69"/>
      <c r="BT135" s="69"/>
      <c r="BU135" s="69"/>
      <c r="BV135" s="69"/>
      <c r="BW135" s="69"/>
      <c r="BX135" s="69"/>
      <c r="BY135" s="69"/>
      <c r="BZ135" s="69"/>
      <c r="CA135" s="69"/>
      <c r="CB135" s="69"/>
      <c r="CC135" s="69"/>
      <c r="CD135" s="69"/>
      <c r="CE135" s="69"/>
      <c r="CF135" s="69"/>
      <c r="CG135" s="69"/>
      <c r="CH135" s="69"/>
      <c r="CI135" s="69"/>
      <c r="CJ135" s="69"/>
      <c r="CK135" s="69"/>
      <c r="CL135" s="69"/>
      <c r="CM135" s="69"/>
      <c r="CN135" s="69"/>
      <c r="CO135" s="111"/>
      <c r="CP135" s="69"/>
      <c r="CQ135" s="107"/>
      <c r="CR135" s="69"/>
      <c r="CS135" s="69"/>
      <c r="CT135" s="69"/>
      <c r="CU135" s="69"/>
      <c r="CV135" s="69"/>
      <c r="CW135" s="69"/>
      <c r="CX135" s="69"/>
      <c r="CY135" s="69"/>
      <c r="CZ135" s="69"/>
      <c r="DA135" s="69"/>
      <c r="DB135" s="69"/>
      <c r="DC135" s="69"/>
      <c r="DD135" s="69"/>
      <c r="DE135" s="69"/>
      <c r="DF135" s="69"/>
      <c r="DG135" s="69"/>
      <c r="DH135" s="69"/>
      <c r="DI135" s="69" t="s">
        <v>206</v>
      </c>
      <c r="DJ135" s="67">
        <v>5250.5</v>
      </c>
      <c r="DK135" s="67">
        <v>5250.5</v>
      </c>
      <c r="DL135" s="67">
        <v>5250.5</v>
      </c>
      <c r="DM135" s="67">
        <v>5250.5</v>
      </c>
      <c r="DN135" s="67" t="s">
        <v>182</v>
      </c>
      <c r="DO135" s="67">
        <v>5510.425742574258</v>
      </c>
      <c r="DP135" s="67" t="s">
        <v>182</v>
      </c>
      <c r="DQ135" s="67" t="s">
        <v>182</v>
      </c>
      <c r="DR135" s="67" t="s">
        <v>182</v>
      </c>
      <c r="DS135" s="67">
        <v>5510.425742574258</v>
      </c>
      <c r="DT135" s="67">
        <v>5510.425742574258</v>
      </c>
      <c r="DU135" s="110">
        <v>42629</v>
      </c>
      <c r="DV135" s="110">
        <v>42692</v>
      </c>
      <c r="DW135" s="110">
        <v>42629</v>
      </c>
      <c r="DX135" s="81">
        <v>2016</v>
      </c>
      <c r="DY135" s="110">
        <v>42692</v>
      </c>
      <c r="DZ135" s="67"/>
      <c r="EA135" s="67" t="s">
        <v>2185</v>
      </c>
      <c r="EB135" s="81">
        <v>1</v>
      </c>
      <c r="EC135" s="81">
        <v>1</v>
      </c>
      <c r="ED135" s="81">
        <v>5</v>
      </c>
      <c r="EE135" s="67"/>
      <c r="EF135" s="79">
        <v>42629</v>
      </c>
      <c r="EG135" s="79">
        <v>42993</v>
      </c>
      <c r="EH135" s="110">
        <v>42629</v>
      </c>
      <c r="EI135" s="110">
        <v>42993</v>
      </c>
      <c r="EJ135" s="67"/>
      <c r="EK135" s="67"/>
      <c r="EL135" s="67"/>
      <c r="EM135" s="67"/>
      <c r="EN135" s="67">
        <v>2016</v>
      </c>
    </row>
    <row r="136" spans="1:144" x14ac:dyDescent="0.2">
      <c r="A136" s="81">
        <v>1</v>
      </c>
      <c r="B136" s="81">
        <v>149</v>
      </c>
      <c r="C136" s="68" t="s">
        <v>2172</v>
      </c>
      <c r="D136" s="67" t="s">
        <v>2172</v>
      </c>
      <c r="E136" s="67" t="s">
        <v>2173</v>
      </c>
      <c r="F136" s="67"/>
      <c r="G136" s="67" t="s">
        <v>155</v>
      </c>
      <c r="H136" s="67" t="s">
        <v>156</v>
      </c>
      <c r="I136" s="67" t="s">
        <v>566</v>
      </c>
      <c r="J136" s="7">
        <v>43876</v>
      </c>
      <c r="K136" s="79">
        <v>43047</v>
      </c>
      <c r="L136" s="81">
        <v>2017</v>
      </c>
      <c r="M136" s="69" t="s">
        <v>2186</v>
      </c>
      <c r="N136" s="69" t="s">
        <v>2187</v>
      </c>
      <c r="O136" s="107">
        <v>2</v>
      </c>
      <c r="P136" s="69"/>
      <c r="Q136" s="69" t="s">
        <v>627</v>
      </c>
      <c r="R136" s="69" t="s">
        <v>1494</v>
      </c>
      <c r="S136" s="69" t="s">
        <v>628</v>
      </c>
      <c r="T136" s="69" t="s">
        <v>629</v>
      </c>
      <c r="U136" s="107">
        <v>1</v>
      </c>
      <c r="V136" s="107">
        <v>1</v>
      </c>
      <c r="W136" s="69" t="s">
        <v>2176</v>
      </c>
      <c r="X136" s="69" t="s">
        <v>166</v>
      </c>
      <c r="Y136" s="69" t="s">
        <v>2176</v>
      </c>
      <c r="Z136" s="81">
        <v>1</v>
      </c>
      <c r="AA136" s="67" t="s">
        <v>2176</v>
      </c>
      <c r="AB136" s="67" t="s">
        <v>2176</v>
      </c>
      <c r="AC136" s="98">
        <v>0</v>
      </c>
      <c r="AD136" s="67" t="s">
        <v>2177</v>
      </c>
      <c r="AE136" s="67"/>
      <c r="AF136" s="67" t="s">
        <v>169</v>
      </c>
      <c r="AG136" s="81">
        <v>1</v>
      </c>
      <c r="AH136" s="81"/>
      <c r="AI136" s="81">
        <v>1</v>
      </c>
      <c r="AJ136" s="81" t="s">
        <v>2178</v>
      </c>
      <c r="AK136" s="81"/>
      <c r="AL136" s="81"/>
      <c r="AM136" s="71" t="s">
        <v>170</v>
      </c>
      <c r="AN136" s="71" t="s">
        <v>2179</v>
      </c>
      <c r="AO136" s="71" t="s">
        <v>2180</v>
      </c>
      <c r="AP136" s="71" t="s">
        <v>2180</v>
      </c>
      <c r="AQ136" s="71" t="s">
        <v>2181</v>
      </c>
      <c r="AR136" s="71" t="s">
        <v>4144</v>
      </c>
      <c r="AS136" s="71" t="s">
        <v>4144</v>
      </c>
      <c r="AT136" s="104">
        <v>2</v>
      </c>
      <c r="AU136" s="71"/>
      <c r="AV136" s="69" t="s">
        <v>1933</v>
      </c>
      <c r="AW136" s="67" t="s">
        <v>174</v>
      </c>
      <c r="AX136" s="67" t="s">
        <v>175</v>
      </c>
      <c r="AY136" s="81">
        <v>1</v>
      </c>
      <c r="AZ136" s="69" t="s">
        <v>649</v>
      </c>
      <c r="BA136" s="67">
        <v>3837.3841698841698</v>
      </c>
      <c r="BB136" s="67" t="s">
        <v>177</v>
      </c>
      <c r="BC136" s="110">
        <v>43035</v>
      </c>
      <c r="BD136" s="81">
        <v>2017</v>
      </c>
      <c r="BE136" s="67"/>
      <c r="BF136" s="81">
        <v>2</v>
      </c>
      <c r="BG136" s="81">
        <v>0</v>
      </c>
      <c r="BH136" s="67" t="s">
        <v>4144</v>
      </c>
      <c r="BI136" s="111">
        <v>2</v>
      </c>
      <c r="BJ136" s="107"/>
      <c r="BK136" s="107">
        <v>0</v>
      </c>
      <c r="BL136" s="107"/>
      <c r="BM136" s="69"/>
      <c r="BN136" s="69"/>
      <c r="BO136" s="69"/>
      <c r="BP136" s="69"/>
      <c r="BQ136" s="69"/>
      <c r="BR136" s="69"/>
      <c r="BS136" s="69"/>
      <c r="BT136" s="69"/>
      <c r="BU136" s="69"/>
      <c r="BV136" s="69"/>
      <c r="BW136" s="69"/>
      <c r="BX136" s="69"/>
      <c r="BY136" s="69"/>
      <c r="BZ136" s="69"/>
      <c r="CA136" s="69"/>
      <c r="CB136" s="69"/>
      <c r="CC136" s="69"/>
      <c r="CD136" s="69"/>
      <c r="CE136" s="69"/>
      <c r="CF136" s="69"/>
      <c r="CG136" s="69"/>
      <c r="CH136" s="69"/>
      <c r="CI136" s="69"/>
      <c r="CJ136" s="69"/>
      <c r="CK136" s="69"/>
      <c r="CL136" s="69"/>
      <c r="CM136" s="69"/>
      <c r="CN136" s="69"/>
      <c r="CO136" s="111"/>
      <c r="CP136" s="69"/>
      <c r="CQ136" s="107"/>
      <c r="CR136" s="69"/>
      <c r="CS136" s="69"/>
      <c r="CT136" s="69"/>
      <c r="CU136" s="69"/>
      <c r="CV136" s="69"/>
      <c r="CW136" s="69"/>
      <c r="CX136" s="69"/>
      <c r="CY136" s="69"/>
      <c r="CZ136" s="69"/>
      <c r="DA136" s="69"/>
      <c r="DB136" s="69"/>
      <c r="DC136" s="69"/>
      <c r="DD136" s="69"/>
      <c r="DE136" s="69"/>
      <c r="DF136" s="69"/>
      <c r="DG136" s="69"/>
      <c r="DH136" s="69"/>
      <c r="DI136" s="69" t="s">
        <v>649</v>
      </c>
      <c r="DJ136" s="67">
        <v>3750.5</v>
      </c>
      <c r="DK136" s="67">
        <v>3750.5</v>
      </c>
      <c r="DL136" s="67">
        <v>3750.5</v>
      </c>
      <c r="DM136" s="67">
        <v>3750.5</v>
      </c>
      <c r="DN136" s="67" t="s">
        <v>182</v>
      </c>
      <c r="DO136" s="67" t="s">
        <v>182</v>
      </c>
      <c r="DP136" s="67">
        <v>3837.3841698841698</v>
      </c>
      <c r="DQ136" s="67" t="s">
        <v>182</v>
      </c>
      <c r="DR136" s="67" t="s">
        <v>182</v>
      </c>
      <c r="DS136" s="67">
        <v>3837.3841698841698</v>
      </c>
      <c r="DT136" s="67">
        <v>3837.3841698841698</v>
      </c>
      <c r="DU136" s="110">
        <v>43024</v>
      </c>
      <c r="DV136" s="110">
        <v>43035</v>
      </c>
      <c r="DW136" s="110">
        <v>43024</v>
      </c>
      <c r="DX136" s="81">
        <v>2017</v>
      </c>
      <c r="DY136" s="110">
        <v>43035</v>
      </c>
      <c r="DZ136" s="67"/>
      <c r="EA136" s="67" t="s">
        <v>2188</v>
      </c>
      <c r="EB136" s="81">
        <v>1</v>
      </c>
      <c r="EC136" s="81">
        <v>1</v>
      </c>
      <c r="ED136" s="81">
        <v>12</v>
      </c>
      <c r="EE136" s="67"/>
      <c r="EF136" s="79">
        <v>43024</v>
      </c>
      <c r="EG136" s="79">
        <v>43388</v>
      </c>
      <c r="EH136" s="110">
        <v>43024</v>
      </c>
      <c r="EI136" s="110">
        <v>43388</v>
      </c>
      <c r="EJ136" s="67"/>
      <c r="EK136" s="67"/>
      <c r="EL136" s="67"/>
      <c r="EM136" s="67"/>
      <c r="EN136" s="67">
        <v>2017</v>
      </c>
    </row>
    <row r="137" spans="1:144" x14ac:dyDescent="0.2">
      <c r="A137" s="81">
        <v>1</v>
      </c>
      <c r="B137" s="81">
        <v>150</v>
      </c>
      <c r="C137" s="68" t="s">
        <v>2189</v>
      </c>
      <c r="D137" s="67" t="s">
        <v>2189</v>
      </c>
      <c r="E137" s="67" t="s">
        <v>2190</v>
      </c>
      <c r="F137" s="67"/>
      <c r="G137" s="67" t="s">
        <v>155</v>
      </c>
      <c r="H137" s="67" t="s">
        <v>156</v>
      </c>
      <c r="I137" s="67" t="s">
        <v>157</v>
      </c>
      <c r="J137" s="7">
        <v>43876</v>
      </c>
      <c r="K137" s="79">
        <v>42215</v>
      </c>
      <c r="L137" s="81">
        <v>2015</v>
      </c>
      <c r="M137" s="69" t="s">
        <v>2191</v>
      </c>
      <c r="N137" s="69" t="s">
        <v>2192</v>
      </c>
      <c r="O137" s="107">
        <v>2</v>
      </c>
      <c r="P137" s="69"/>
      <c r="Q137" s="69" t="s">
        <v>287</v>
      </c>
      <c r="R137" s="69" t="s">
        <v>162</v>
      </c>
      <c r="S137" s="69" t="s">
        <v>1988</v>
      </c>
      <c r="T137" s="69" t="s">
        <v>289</v>
      </c>
      <c r="U137" s="107">
        <v>1</v>
      </c>
      <c r="V137" s="107">
        <v>1</v>
      </c>
      <c r="W137" s="69" t="s">
        <v>2193</v>
      </c>
      <c r="X137" s="69" t="s">
        <v>555</v>
      </c>
      <c r="Y137" s="69" t="s">
        <v>2194</v>
      </c>
      <c r="Z137" s="81">
        <v>1</v>
      </c>
      <c r="AA137" s="67" t="s">
        <v>2195</v>
      </c>
      <c r="AB137" s="67" t="s">
        <v>2195</v>
      </c>
      <c r="AC137" s="98">
        <v>0</v>
      </c>
      <c r="AD137" s="67" t="s">
        <v>2196</v>
      </c>
      <c r="AE137" s="67"/>
      <c r="AF137" s="67" t="s">
        <v>169</v>
      </c>
      <c r="AG137" s="81">
        <v>1</v>
      </c>
      <c r="AH137" s="81"/>
      <c r="AI137" s="81">
        <v>2</v>
      </c>
      <c r="AJ137" s="81"/>
      <c r="AK137" s="81"/>
      <c r="AL137" s="81"/>
      <c r="AM137" s="71" t="s">
        <v>220</v>
      </c>
      <c r="AN137" s="71" t="s">
        <v>1199</v>
      </c>
      <c r="AO137" s="71" t="s">
        <v>1200</v>
      </c>
      <c r="AP137" s="71" t="s">
        <v>1200</v>
      </c>
      <c r="AQ137" s="71" t="s">
        <v>1201</v>
      </c>
      <c r="AR137" s="71" t="s">
        <v>4144</v>
      </c>
      <c r="AS137" s="71" t="s">
        <v>4144</v>
      </c>
      <c r="AT137" s="104">
        <v>2</v>
      </c>
      <c r="AU137" s="71"/>
      <c r="AV137" s="69" t="s">
        <v>559</v>
      </c>
      <c r="AW137" s="67"/>
      <c r="AX137" s="67" t="s">
        <v>560</v>
      </c>
      <c r="AY137" s="81">
        <v>1</v>
      </c>
      <c r="AZ137" s="69">
        <v>3000</v>
      </c>
      <c r="BA137" s="67">
        <v>3180</v>
      </c>
      <c r="BB137" s="67" t="s">
        <v>177</v>
      </c>
      <c r="BC137" s="110">
        <v>42172</v>
      </c>
      <c r="BD137" s="81">
        <v>2015</v>
      </c>
      <c r="BE137" s="67"/>
      <c r="BF137" s="81">
        <v>2</v>
      </c>
      <c r="BG137" s="81">
        <v>0</v>
      </c>
      <c r="BH137" s="67" t="s">
        <v>4144</v>
      </c>
      <c r="BI137" s="111">
        <v>2</v>
      </c>
      <c r="BJ137" s="107"/>
      <c r="BK137" s="107">
        <v>0</v>
      </c>
      <c r="BL137" s="107"/>
      <c r="BM137" s="69"/>
      <c r="BN137" s="69"/>
      <c r="BO137" s="69"/>
      <c r="BP137" s="69"/>
      <c r="BQ137" s="69"/>
      <c r="BR137" s="69"/>
      <c r="BS137" s="69"/>
      <c r="BT137" s="69"/>
      <c r="BU137" s="69"/>
      <c r="BV137" s="69"/>
      <c r="BW137" s="69"/>
      <c r="BX137" s="69"/>
      <c r="BY137" s="69"/>
      <c r="BZ137" s="69"/>
      <c r="CA137" s="69"/>
      <c r="CB137" s="69"/>
      <c r="CC137" s="69"/>
      <c r="CD137" s="69"/>
      <c r="CE137" s="69"/>
      <c r="CF137" s="69"/>
      <c r="CG137" s="69"/>
      <c r="CH137" s="69"/>
      <c r="CI137" s="69"/>
      <c r="CJ137" s="69"/>
      <c r="CK137" s="69"/>
      <c r="CL137" s="69"/>
      <c r="CM137" s="69"/>
      <c r="CN137" s="69"/>
      <c r="CO137" s="111"/>
      <c r="CP137" s="69"/>
      <c r="CQ137" s="107"/>
      <c r="CR137" s="69"/>
      <c r="CS137" s="69"/>
      <c r="CT137" s="69"/>
      <c r="CU137" s="69"/>
      <c r="CV137" s="69"/>
      <c r="CW137" s="69"/>
      <c r="CX137" s="69"/>
      <c r="CY137" s="69"/>
      <c r="CZ137" s="69"/>
      <c r="DA137" s="69"/>
      <c r="DB137" s="69"/>
      <c r="DC137" s="69"/>
      <c r="DD137" s="69"/>
      <c r="DE137" s="69"/>
      <c r="DF137" s="69"/>
      <c r="DG137" s="69"/>
      <c r="DH137" s="69"/>
      <c r="DI137" s="69">
        <v>3000</v>
      </c>
      <c r="DJ137" s="67" t="s">
        <v>563</v>
      </c>
      <c r="DK137" s="67" t="s">
        <v>563</v>
      </c>
      <c r="DL137" s="67">
        <v>3000</v>
      </c>
      <c r="DM137" s="67">
        <v>3000</v>
      </c>
      <c r="DN137" s="67">
        <v>3180</v>
      </c>
      <c r="DO137" s="67" t="s">
        <v>182</v>
      </c>
      <c r="DP137" s="67" t="s">
        <v>182</v>
      </c>
      <c r="DQ137" s="67" t="s">
        <v>182</v>
      </c>
      <c r="DR137" s="67" t="s">
        <v>182</v>
      </c>
      <c r="DS137" s="67">
        <v>3180</v>
      </c>
      <c r="DT137" s="67">
        <v>3180</v>
      </c>
      <c r="DU137" s="110">
        <v>42111</v>
      </c>
      <c r="DV137" s="110">
        <v>42172</v>
      </c>
      <c r="DW137" s="110">
        <v>42111</v>
      </c>
      <c r="DX137" s="81">
        <v>2015</v>
      </c>
      <c r="DY137" s="110">
        <v>42172</v>
      </c>
      <c r="DZ137" s="67"/>
      <c r="EA137" s="67" t="s">
        <v>2197</v>
      </c>
      <c r="EB137" s="81">
        <v>1</v>
      </c>
      <c r="EC137" s="81">
        <v>1</v>
      </c>
      <c r="ED137" s="81">
        <v>8</v>
      </c>
      <c r="EE137" s="67"/>
      <c r="EF137" s="79"/>
      <c r="EG137" s="79"/>
      <c r="EH137" s="110"/>
      <c r="EI137" s="110"/>
      <c r="EJ137" s="67"/>
      <c r="EK137" s="67"/>
      <c r="EL137" s="67"/>
      <c r="EM137" s="67"/>
      <c r="EN137" s="67">
        <v>2015</v>
      </c>
    </row>
    <row r="138" spans="1:144" x14ac:dyDescent="0.2">
      <c r="A138" s="81">
        <v>1</v>
      </c>
      <c r="B138" s="81">
        <v>151</v>
      </c>
      <c r="C138" s="68" t="s">
        <v>2189</v>
      </c>
      <c r="D138" s="67" t="s">
        <v>2189</v>
      </c>
      <c r="E138" s="67" t="s">
        <v>2190</v>
      </c>
      <c r="F138" s="67"/>
      <c r="G138" s="67" t="s">
        <v>155</v>
      </c>
      <c r="H138" s="67" t="s">
        <v>156</v>
      </c>
      <c r="I138" s="67" t="s">
        <v>157</v>
      </c>
      <c r="J138" s="7">
        <v>43876</v>
      </c>
      <c r="K138" s="79">
        <v>42215</v>
      </c>
      <c r="L138" s="81">
        <v>2015</v>
      </c>
      <c r="M138" s="69" t="s">
        <v>2191</v>
      </c>
      <c r="N138" s="69" t="s">
        <v>2192</v>
      </c>
      <c r="O138" s="107">
        <v>2</v>
      </c>
      <c r="P138" s="69"/>
      <c r="Q138" s="69" t="s">
        <v>287</v>
      </c>
      <c r="R138" s="69" t="s">
        <v>162</v>
      </c>
      <c r="S138" s="69" t="s">
        <v>1988</v>
      </c>
      <c r="T138" s="69" t="s">
        <v>289</v>
      </c>
      <c r="U138" s="107">
        <v>1</v>
      </c>
      <c r="V138" s="107">
        <v>1</v>
      </c>
      <c r="W138" s="69" t="s">
        <v>2193</v>
      </c>
      <c r="X138" s="69" t="s">
        <v>555</v>
      </c>
      <c r="Y138" s="69" t="s">
        <v>2198</v>
      </c>
      <c r="Z138" s="81">
        <v>1</v>
      </c>
      <c r="AA138" s="67" t="s">
        <v>2199</v>
      </c>
      <c r="AB138" s="67" t="s">
        <v>2199</v>
      </c>
      <c r="AC138" s="98">
        <v>0</v>
      </c>
      <c r="AD138" s="67" t="s">
        <v>2200</v>
      </c>
      <c r="AE138" s="67"/>
      <c r="AF138" s="67" t="s">
        <v>219</v>
      </c>
      <c r="AG138" s="81">
        <v>1</v>
      </c>
      <c r="AH138" s="81"/>
      <c r="AI138" s="81">
        <v>2</v>
      </c>
      <c r="AJ138" s="81"/>
      <c r="AK138" s="81"/>
      <c r="AL138" s="81"/>
      <c r="AM138" s="71" t="s">
        <v>220</v>
      </c>
      <c r="AN138" s="71" t="s">
        <v>2201</v>
      </c>
      <c r="AO138" s="71" t="s">
        <v>2202</v>
      </c>
      <c r="AP138" s="71" t="s">
        <v>2202</v>
      </c>
      <c r="AQ138" s="71" t="s">
        <v>2203</v>
      </c>
      <c r="AR138" s="71" t="s">
        <v>4144</v>
      </c>
      <c r="AS138" s="71" t="s">
        <v>4144</v>
      </c>
      <c r="AT138" s="104">
        <v>2</v>
      </c>
      <c r="AU138" s="71"/>
      <c r="AV138" s="69" t="s">
        <v>559</v>
      </c>
      <c r="AW138" s="67"/>
      <c r="AX138" s="67" t="s">
        <v>560</v>
      </c>
      <c r="AY138" s="81">
        <v>1</v>
      </c>
      <c r="AZ138" s="69">
        <v>3000</v>
      </c>
      <c r="BA138" s="67">
        <v>3180</v>
      </c>
      <c r="BB138" s="67" t="s">
        <v>177</v>
      </c>
      <c r="BC138" s="110">
        <v>42172</v>
      </c>
      <c r="BD138" s="81">
        <v>2015</v>
      </c>
      <c r="BE138" s="67"/>
      <c r="BF138" s="81">
        <v>2</v>
      </c>
      <c r="BG138" s="81">
        <v>0</v>
      </c>
      <c r="BH138" s="67" t="s">
        <v>4144</v>
      </c>
      <c r="BI138" s="111">
        <v>2</v>
      </c>
      <c r="BJ138" s="107"/>
      <c r="BK138" s="107">
        <v>0</v>
      </c>
      <c r="BL138" s="107"/>
      <c r="BM138" s="69"/>
      <c r="BN138" s="69"/>
      <c r="BO138" s="69"/>
      <c r="BP138" s="69"/>
      <c r="BQ138" s="69"/>
      <c r="BR138" s="69"/>
      <c r="BS138" s="69"/>
      <c r="BT138" s="69"/>
      <c r="BU138" s="69"/>
      <c r="BV138" s="69"/>
      <c r="BW138" s="69"/>
      <c r="BX138" s="69"/>
      <c r="BY138" s="69"/>
      <c r="BZ138" s="69"/>
      <c r="CA138" s="69"/>
      <c r="CB138" s="69"/>
      <c r="CC138" s="69"/>
      <c r="CD138" s="69"/>
      <c r="CE138" s="69"/>
      <c r="CF138" s="69"/>
      <c r="CG138" s="69"/>
      <c r="CH138" s="69"/>
      <c r="CI138" s="69"/>
      <c r="CJ138" s="69"/>
      <c r="CK138" s="69"/>
      <c r="CL138" s="69"/>
      <c r="CM138" s="69"/>
      <c r="CN138" s="69"/>
      <c r="CO138" s="111"/>
      <c r="CP138" s="69"/>
      <c r="CQ138" s="107"/>
      <c r="CR138" s="69"/>
      <c r="CS138" s="69"/>
      <c r="CT138" s="69"/>
      <c r="CU138" s="69"/>
      <c r="CV138" s="69"/>
      <c r="CW138" s="69"/>
      <c r="CX138" s="69"/>
      <c r="CY138" s="69"/>
      <c r="CZ138" s="69"/>
      <c r="DA138" s="69"/>
      <c r="DB138" s="69"/>
      <c r="DC138" s="69"/>
      <c r="DD138" s="69"/>
      <c r="DE138" s="69"/>
      <c r="DF138" s="69"/>
      <c r="DG138" s="69"/>
      <c r="DH138" s="69"/>
      <c r="DI138" s="69">
        <v>3000</v>
      </c>
      <c r="DJ138" s="67" t="s">
        <v>563</v>
      </c>
      <c r="DK138" s="67" t="s">
        <v>563</v>
      </c>
      <c r="DL138" s="67">
        <v>3000</v>
      </c>
      <c r="DM138" s="67">
        <v>3000</v>
      </c>
      <c r="DN138" s="67">
        <v>3180</v>
      </c>
      <c r="DO138" s="67" t="s">
        <v>182</v>
      </c>
      <c r="DP138" s="67" t="s">
        <v>182</v>
      </c>
      <c r="DQ138" s="67" t="s">
        <v>182</v>
      </c>
      <c r="DR138" s="67" t="s">
        <v>182</v>
      </c>
      <c r="DS138" s="67">
        <v>3180</v>
      </c>
      <c r="DT138" s="67">
        <v>3180</v>
      </c>
      <c r="DU138" s="110">
        <v>42136</v>
      </c>
      <c r="DV138" s="110">
        <v>42172</v>
      </c>
      <c r="DW138" s="110">
        <v>42136</v>
      </c>
      <c r="DX138" s="81">
        <v>2015</v>
      </c>
      <c r="DY138" s="110">
        <v>42172</v>
      </c>
      <c r="DZ138" s="67"/>
      <c r="EA138" s="67" t="s">
        <v>2204</v>
      </c>
      <c r="EB138" s="81">
        <v>1</v>
      </c>
      <c r="EC138" s="81">
        <v>1</v>
      </c>
      <c r="ED138" s="81">
        <v>8</v>
      </c>
      <c r="EE138" s="67"/>
      <c r="EF138" s="79"/>
      <c r="EG138" s="79"/>
      <c r="EH138" s="110"/>
      <c r="EI138" s="110"/>
      <c r="EJ138" s="67"/>
      <c r="EK138" s="67"/>
      <c r="EL138" s="67"/>
      <c r="EM138" s="67"/>
      <c r="EN138" s="67">
        <v>2015</v>
      </c>
    </row>
    <row r="139" spans="1:144" x14ac:dyDescent="0.2">
      <c r="A139" s="81">
        <v>1</v>
      </c>
      <c r="B139" s="81">
        <v>152</v>
      </c>
      <c r="C139" s="68" t="s">
        <v>2189</v>
      </c>
      <c r="D139" s="67" t="s">
        <v>2189</v>
      </c>
      <c r="E139" s="67" t="s">
        <v>2190</v>
      </c>
      <c r="F139" s="67"/>
      <c r="G139" s="67" t="s">
        <v>155</v>
      </c>
      <c r="H139" s="67" t="s">
        <v>156</v>
      </c>
      <c r="I139" s="67" t="s">
        <v>157</v>
      </c>
      <c r="J139" s="7">
        <v>43876</v>
      </c>
      <c r="K139" s="79">
        <v>42215</v>
      </c>
      <c r="L139" s="81">
        <v>2015</v>
      </c>
      <c r="M139" s="69" t="s">
        <v>2191</v>
      </c>
      <c r="N139" s="69" t="s">
        <v>2192</v>
      </c>
      <c r="O139" s="107">
        <v>2</v>
      </c>
      <c r="P139" s="69"/>
      <c r="Q139" s="69" t="s">
        <v>287</v>
      </c>
      <c r="R139" s="69" t="s">
        <v>162</v>
      </c>
      <c r="S139" s="69" t="s">
        <v>1988</v>
      </c>
      <c r="T139" s="69" t="s">
        <v>289</v>
      </c>
      <c r="U139" s="107">
        <v>1</v>
      </c>
      <c r="V139" s="107">
        <v>1</v>
      </c>
      <c r="W139" s="69" t="s">
        <v>2193</v>
      </c>
      <c r="X139" s="69" t="s">
        <v>166</v>
      </c>
      <c r="Y139" s="69" t="s">
        <v>2194</v>
      </c>
      <c r="Z139" s="81">
        <v>1</v>
      </c>
      <c r="AA139" s="67" t="s">
        <v>2195</v>
      </c>
      <c r="AB139" s="67" t="s">
        <v>2195</v>
      </c>
      <c r="AC139" s="98">
        <v>0</v>
      </c>
      <c r="AD139" s="67" t="s">
        <v>2196</v>
      </c>
      <c r="AE139" s="67"/>
      <c r="AF139" s="67" t="s">
        <v>169</v>
      </c>
      <c r="AG139" s="81">
        <v>1</v>
      </c>
      <c r="AH139" s="81"/>
      <c r="AI139" s="81">
        <v>2</v>
      </c>
      <c r="AJ139" s="81"/>
      <c r="AK139" s="81"/>
      <c r="AL139" s="81"/>
      <c r="AM139" s="71" t="s">
        <v>220</v>
      </c>
      <c r="AN139" s="71" t="s">
        <v>1199</v>
      </c>
      <c r="AO139" s="71" t="s">
        <v>1200</v>
      </c>
      <c r="AP139" s="71" t="s">
        <v>1200</v>
      </c>
      <c r="AQ139" s="71" t="s">
        <v>1201</v>
      </c>
      <c r="AR139" s="71" t="s">
        <v>4144</v>
      </c>
      <c r="AS139" s="71" t="s">
        <v>4144</v>
      </c>
      <c r="AT139" s="104">
        <v>2</v>
      </c>
      <c r="AU139" s="71"/>
      <c r="AV139" s="69" t="s">
        <v>2205</v>
      </c>
      <c r="AW139" s="67" t="s">
        <v>2206</v>
      </c>
      <c r="AX139" s="76" t="s">
        <v>385</v>
      </c>
      <c r="AY139" s="81">
        <v>1</v>
      </c>
      <c r="AZ139" s="69" t="s">
        <v>314</v>
      </c>
      <c r="BA139" s="67">
        <v>2385.5300000000002</v>
      </c>
      <c r="BB139" s="67" t="s">
        <v>177</v>
      </c>
      <c r="BC139" s="110">
        <v>42172</v>
      </c>
      <c r="BD139" s="81">
        <v>2015</v>
      </c>
      <c r="BE139" s="67"/>
      <c r="BF139" s="81">
        <v>2</v>
      </c>
      <c r="BG139" s="81">
        <v>0</v>
      </c>
      <c r="BH139" s="67" t="s">
        <v>4144</v>
      </c>
      <c r="BI139" s="111">
        <v>2</v>
      </c>
      <c r="BJ139" s="107"/>
      <c r="BK139" s="107">
        <v>0</v>
      </c>
      <c r="BL139" s="107"/>
      <c r="BM139" s="69"/>
      <c r="BN139" s="69"/>
      <c r="BO139" s="69"/>
      <c r="BP139" s="69"/>
      <c r="BQ139" s="69"/>
      <c r="BR139" s="69"/>
      <c r="BS139" s="69"/>
      <c r="BT139" s="69"/>
      <c r="BU139" s="69"/>
      <c r="BV139" s="69"/>
      <c r="BW139" s="69"/>
      <c r="BX139" s="69"/>
      <c r="BY139" s="69"/>
      <c r="BZ139" s="69"/>
      <c r="CA139" s="69"/>
      <c r="CB139" s="69"/>
      <c r="CC139" s="69"/>
      <c r="CD139" s="69"/>
      <c r="CE139" s="69"/>
      <c r="CF139" s="69"/>
      <c r="CG139" s="69"/>
      <c r="CH139" s="69"/>
      <c r="CI139" s="69"/>
      <c r="CJ139" s="69"/>
      <c r="CK139" s="69"/>
      <c r="CL139" s="69"/>
      <c r="CM139" s="69"/>
      <c r="CN139" s="69"/>
      <c r="CO139" s="111"/>
      <c r="CP139" s="69"/>
      <c r="CQ139" s="107"/>
      <c r="CR139" s="69"/>
      <c r="CS139" s="69"/>
      <c r="CT139" s="69"/>
      <c r="CU139" s="69"/>
      <c r="CV139" s="69"/>
      <c r="CW139" s="69"/>
      <c r="CX139" s="69"/>
      <c r="CY139" s="69"/>
      <c r="CZ139" s="69"/>
      <c r="DA139" s="69"/>
      <c r="DB139" s="69"/>
      <c r="DC139" s="69"/>
      <c r="DD139" s="69"/>
      <c r="DE139" s="69"/>
      <c r="DF139" s="69"/>
      <c r="DG139" s="69"/>
      <c r="DH139" s="69"/>
      <c r="DI139" s="69" t="s">
        <v>314</v>
      </c>
      <c r="DJ139" s="67">
        <v>2250.5</v>
      </c>
      <c r="DK139" s="67">
        <v>2250.5</v>
      </c>
      <c r="DL139" s="67">
        <v>2250.5</v>
      </c>
      <c r="DM139" s="67">
        <v>2250.5</v>
      </c>
      <c r="DN139" s="67">
        <v>2385.5300000000002</v>
      </c>
      <c r="DO139" s="67" t="s">
        <v>182</v>
      </c>
      <c r="DP139" s="67" t="s">
        <v>182</v>
      </c>
      <c r="DQ139" s="67" t="s">
        <v>182</v>
      </c>
      <c r="DR139" s="67" t="s">
        <v>182</v>
      </c>
      <c r="DS139" s="67">
        <v>2385.5300000000002</v>
      </c>
      <c r="DT139" s="67">
        <v>2385.5300000000002</v>
      </c>
      <c r="DU139" s="110">
        <v>42163</v>
      </c>
      <c r="DV139" s="110">
        <v>42172</v>
      </c>
      <c r="DW139" s="110">
        <v>42163</v>
      </c>
      <c r="DX139" s="81">
        <v>2015</v>
      </c>
      <c r="DY139" s="110">
        <v>42172</v>
      </c>
      <c r="DZ139" s="67"/>
      <c r="EA139" s="67" t="s">
        <v>2207</v>
      </c>
      <c r="EB139" s="81">
        <v>1</v>
      </c>
      <c r="EC139" s="81">
        <v>1</v>
      </c>
      <c r="ED139" s="81">
        <v>8</v>
      </c>
      <c r="EE139" s="67"/>
      <c r="EF139" s="79"/>
      <c r="EG139" s="79"/>
      <c r="EH139" s="110"/>
      <c r="EI139" s="110"/>
      <c r="EJ139" s="67"/>
      <c r="EK139" s="67"/>
      <c r="EL139" s="67"/>
      <c r="EM139" s="67"/>
      <c r="EN139" s="67">
        <v>2015</v>
      </c>
    </row>
    <row r="140" spans="1:144" x14ac:dyDescent="0.2">
      <c r="A140" s="81">
        <v>1</v>
      </c>
      <c r="B140" s="81">
        <v>153</v>
      </c>
      <c r="C140" s="68" t="s">
        <v>2189</v>
      </c>
      <c r="D140" s="67" t="s">
        <v>2189</v>
      </c>
      <c r="E140" s="67" t="s">
        <v>2190</v>
      </c>
      <c r="F140" s="67"/>
      <c r="G140" s="67" t="s">
        <v>155</v>
      </c>
      <c r="H140" s="67" t="s">
        <v>156</v>
      </c>
      <c r="I140" s="67" t="s">
        <v>157</v>
      </c>
      <c r="J140" s="7">
        <v>43876</v>
      </c>
      <c r="K140" s="79">
        <v>42215</v>
      </c>
      <c r="L140" s="81">
        <v>2015</v>
      </c>
      <c r="M140" s="69" t="s">
        <v>2191</v>
      </c>
      <c r="N140" s="69" t="s">
        <v>2192</v>
      </c>
      <c r="O140" s="107">
        <v>2</v>
      </c>
      <c r="P140" s="69"/>
      <c r="Q140" s="69" t="s">
        <v>287</v>
      </c>
      <c r="R140" s="69" t="s">
        <v>162</v>
      </c>
      <c r="S140" s="69" t="s">
        <v>1988</v>
      </c>
      <c r="T140" s="69" t="s">
        <v>289</v>
      </c>
      <c r="U140" s="107">
        <v>1</v>
      </c>
      <c r="V140" s="107">
        <v>1</v>
      </c>
      <c r="W140" s="69" t="s">
        <v>2193</v>
      </c>
      <c r="X140" s="69" t="s">
        <v>166</v>
      </c>
      <c r="Y140" s="69" t="s">
        <v>2193</v>
      </c>
      <c r="Z140" s="81">
        <v>1</v>
      </c>
      <c r="AA140" s="67" t="s">
        <v>2193</v>
      </c>
      <c r="AB140" s="67" t="s">
        <v>2193</v>
      </c>
      <c r="AC140" s="98">
        <v>0</v>
      </c>
      <c r="AD140" s="67" t="s">
        <v>2208</v>
      </c>
      <c r="AE140" s="67" t="s">
        <v>2209</v>
      </c>
      <c r="AF140" s="67" t="s">
        <v>169</v>
      </c>
      <c r="AG140" s="81">
        <v>1</v>
      </c>
      <c r="AH140" s="81"/>
      <c r="AI140" s="81">
        <v>2</v>
      </c>
      <c r="AJ140" s="81"/>
      <c r="AK140" s="81"/>
      <c r="AL140" s="81"/>
      <c r="AM140" s="71" t="s">
        <v>220</v>
      </c>
      <c r="AN140" s="71" t="s">
        <v>221</v>
      </c>
      <c r="AO140" s="71" t="s">
        <v>222</v>
      </c>
      <c r="AP140" s="71" t="s">
        <v>223</v>
      </c>
      <c r="AQ140" s="71" t="s">
        <v>224</v>
      </c>
      <c r="AR140" s="71" t="s">
        <v>4144</v>
      </c>
      <c r="AS140" s="71" t="s">
        <v>4144</v>
      </c>
      <c r="AT140" s="104">
        <v>2</v>
      </c>
      <c r="AU140" s="71"/>
      <c r="AV140" s="69" t="s">
        <v>708</v>
      </c>
      <c r="AW140" s="67" t="s">
        <v>174</v>
      </c>
      <c r="AX140" s="67" t="s">
        <v>175</v>
      </c>
      <c r="AY140" s="81">
        <v>1</v>
      </c>
      <c r="AZ140" s="69" t="s">
        <v>197</v>
      </c>
      <c r="BA140" s="67">
        <v>11925.53</v>
      </c>
      <c r="BB140" s="67" t="s">
        <v>177</v>
      </c>
      <c r="BC140" s="110">
        <v>42172</v>
      </c>
      <c r="BD140" s="81">
        <v>2015</v>
      </c>
      <c r="BE140" s="67"/>
      <c r="BF140" s="81">
        <v>2</v>
      </c>
      <c r="BG140" s="81">
        <v>0</v>
      </c>
      <c r="BH140" s="67" t="s">
        <v>4144</v>
      </c>
      <c r="BI140" s="111">
        <v>2</v>
      </c>
      <c r="BJ140" s="107"/>
      <c r="BK140" s="107">
        <v>0</v>
      </c>
      <c r="BL140" s="107"/>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c r="CK140" s="69"/>
      <c r="CL140" s="69"/>
      <c r="CM140" s="69"/>
      <c r="CN140" s="69"/>
      <c r="CO140" s="111"/>
      <c r="CP140" s="69"/>
      <c r="CQ140" s="107"/>
      <c r="CR140" s="69"/>
      <c r="CS140" s="69"/>
      <c r="CT140" s="69"/>
      <c r="CU140" s="69"/>
      <c r="CV140" s="69"/>
      <c r="CW140" s="69"/>
      <c r="CX140" s="69"/>
      <c r="CY140" s="69"/>
      <c r="CZ140" s="69"/>
      <c r="DA140" s="69"/>
      <c r="DB140" s="69"/>
      <c r="DC140" s="69"/>
      <c r="DD140" s="69"/>
      <c r="DE140" s="69"/>
      <c r="DF140" s="69"/>
      <c r="DG140" s="69"/>
      <c r="DH140" s="69"/>
      <c r="DI140" s="69" t="s">
        <v>197</v>
      </c>
      <c r="DJ140" s="67">
        <v>11250.5</v>
      </c>
      <c r="DK140" s="67">
        <v>11250.5</v>
      </c>
      <c r="DL140" s="67">
        <v>11250.5</v>
      </c>
      <c r="DM140" s="67">
        <v>11250.5</v>
      </c>
      <c r="DN140" s="67">
        <v>11925.53</v>
      </c>
      <c r="DO140" s="67" t="s">
        <v>182</v>
      </c>
      <c r="DP140" s="67" t="s">
        <v>182</v>
      </c>
      <c r="DQ140" s="67" t="s">
        <v>182</v>
      </c>
      <c r="DR140" s="67" t="s">
        <v>182</v>
      </c>
      <c r="DS140" s="67">
        <v>11925.53</v>
      </c>
      <c r="DT140" s="67">
        <v>11925.53</v>
      </c>
      <c r="DU140" s="110">
        <v>42005</v>
      </c>
      <c r="DV140" s="110">
        <v>42172</v>
      </c>
      <c r="DW140" s="110">
        <v>42005</v>
      </c>
      <c r="DX140" s="81">
        <v>2015</v>
      </c>
      <c r="DY140" s="110">
        <v>42172</v>
      </c>
      <c r="DZ140" s="67"/>
      <c r="EA140" s="67" t="s">
        <v>2210</v>
      </c>
      <c r="EB140" s="81">
        <v>1</v>
      </c>
      <c r="EC140" s="81">
        <v>1</v>
      </c>
      <c r="ED140" s="81">
        <v>8</v>
      </c>
      <c r="EE140" s="67"/>
      <c r="EF140" s="79">
        <v>42005</v>
      </c>
      <c r="EG140" s="79">
        <v>42369</v>
      </c>
      <c r="EH140" s="110">
        <v>42005</v>
      </c>
      <c r="EI140" s="110">
        <v>42369</v>
      </c>
      <c r="EJ140" s="67"/>
      <c r="EK140" s="67"/>
      <c r="EL140" s="67"/>
      <c r="EM140" s="67"/>
      <c r="EN140" s="67">
        <v>2015</v>
      </c>
    </row>
    <row r="141" spans="1:144" x14ac:dyDescent="0.2">
      <c r="A141" s="81">
        <v>1</v>
      </c>
      <c r="B141" s="81">
        <v>154</v>
      </c>
      <c r="C141" s="68" t="s">
        <v>2189</v>
      </c>
      <c r="D141" s="67" t="s">
        <v>2189</v>
      </c>
      <c r="E141" s="67" t="s">
        <v>2190</v>
      </c>
      <c r="F141" s="67"/>
      <c r="G141" s="67" t="s">
        <v>155</v>
      </c>
      <c r="H141" s="67" t="s">
        <v>156</v>
      </c>
      <c r="I141" s="67" t="s">
        <v>157</v>
      </c>
      <c r="J141" s="7">
        <v>43876</v>
      </c>
      <c r="K141" s="79">
        <v>42276</v>
      </c>
      <c r="L141" s="81">
        <v>2015</v>
      </c>
      <c r="M141" s="69" t="s">
        <v>2191</v>
      </c>
      <c r="N141" s="69" t="s">
        <v>2192</v>
      </c>
      <c r="O141" s="107">
        <v>2</v>
      </c>
      <c r="P141" s="69"/>
      <c r="Q141" s="69" t="s">
        <v>287</v>
      </c>
      <c r="R141" s="69" t="s">
        <v>162</v>
      </c>
      <c r="S141" s="69" t="s">
        <v>1988</v>
      </c>
      <c r="T141" s="69" t="s">
        <v>289</v>
      </c>
      <c r="U141" s="107">
        <v>1</v>
      </c>
      <c r="V141" s="107">
        <v>1</v>
      </c>
      <c r="W141" s="69" t="s">
        <v>2193</v>
      </c>
      <c r="X141" s="69" t="s">
        <v>555</v>
      </c>
      <c r="Y141" s="69" t="s">
        <v>2198</v>
      </c>
      <c r="Z141" s="81">
        <v>1</v>
      </c>
      <c r="AA141" s="67" t="s">
        <v>2199</v>
      </c>
      <c r="AB141" s="67" t="s">
        <v>2199</v>
      </c>
      <c r="AC141" s="98">
        <v>0</v>
      </c>
      <c r="AD141" s="67" t="s">
        <v>2200</v>
      </c>
      <c r="AE141" s="67"/>
      <c r="AF141" s="67" t="s">
        <v>219</v>
      </c>
      <c r="AG141" s="81">
        <v>1</v>
      </c>
      <c r="AH141" s="81"/>
      <c r="AI141" s="81">
        <v>2</v>
      </c>
      <c r="AJ141" s="81"/>
      <c r="AK141" s="81"/>
      <c r="AL141" s="81"/>
      <c r="AM141" s="71" t="s">
        <v>220</v>
      </c>
      <c r="AN141" s="71" t="s">
        <v>2201</v>
      </c>
      <c r="AO141" s="71" t="s">
        <v>2202</v>
      </c>
      <c r="AP141" s="71" t="s">
        <v>2202</v>
      </c>
      <c r="AQ141" s="71" t="s">
        <v>2203</v>
      </c>
      <c r="AR141" s="71" t="s">
        <v>4144</v>
      </c>
      <c r="AS141" s="71" t="s">
        <v>4144</v>
      </c>
      <c r="AT141" s="104">
        <v>2</v>
      </c>
      <c r="AU141" s="71"/>
      <c r="AV141" s="69" t="s">
        <v>559</v>
      </c>
      <c r="AW141" s="67"/>
      <c r="AX141" s="67" t="s">
        <v>560</v>
      </c>
      <c r="AY141" s="81">
        <v>1</v>
      </c>
      <c r="AZ141" s="69">
        <v>3000</v>
      </c>
      <c r="BA141" s="67">
        <v>3180</v>
      </c>
      <c r="BB141" s="67" t="s">
        <v>177</v>
      </c>
      <c r="BC141" s="110">
        <v>42218</v>
      </c>
      <c r="BD141" s="81">
        <v>2015</v>
      </c>
      <c r="BE141" s="67"/>
      <c r="BF141" s="81">
        <v>2</v>
      </c>
      <c r="BG141" s="81">
        <v>0</v>
      </c>
      <c r="BH141" s="67" t="s">
        <v>4144</v>
      </c>
      <c r="BI141" s="111">
        <v>2</v>
      </c>
      <c r="BJ141" s="107"/>
      <c r="BK141" s="107">
        <v>0</v>
      </c>
      <c r="BL141" s="107"/>
      <c r="BM141" s="69"/>
      <c r="BN141" s="69"/>
      <c r="BO141" s="69"/>
      <c r="BP141" s="69"/>
      <c r="BQ141" s="69"/>
      <c r="BR141" s="69"/>
      <c r="BS141" s="69"/>
      <c r="BT141" s="69"/>
      <c r="BU141" s="69"/>
      <c r="BV141" s="69"/>
      <c r="BW141" s="69"/>
      <c r="BX141" s="69"/>
      <c r="BY141" s="69"/>
      <c r="BZ141" s="69"/>
      <c r="CA141" s="69"/>
      <c r="CB141" s="69"/>
      <c r="CC141" s="69"/>
      <c r="CD141" s="69"/>
      <c r="CE141" s="69"/>
      <c r="CF141" s="69"/>
      <c r="CG141" s="69"/>
      <c r="CH141" s="69"/>
      <c r="CI141" s="69"/>
      <c r="CJ141" s="69"/>
      <c r="CK141" s="69"/>
      <c r="CL141" s="69"/>
      <c r="CM141" s="69"/>
      <c r="CN141" s="69"/>
      <c r="CO141" s="111"/>
      <c r="CP141" s="69"/>
      <c r="CQ141" s="107"/>
      <c r="CR141" s="69"/>
      <c r="CS141" s="69"/>
      <c r="CT141" s="69"/>
      <c r="CU141" s="69"/>
      <c r="CV141" s="69"/>
      <c r="CW141" s="69"/>
      <c r="CX141" s="69"/>
      <c r="CY141" s="69"/>
      <c r="CZ141" s="69"/>
      <c r="DA141" s="69"/>
      <c r="DB141" s="69"/>
      <c r="DC141" s="69"/>
      <c r="DD141" s="69"/>
      <c r="DE141" s="69"/>
      <c r="DF141" s="69"/>
      <c r="DG141" s="69"/>
      <c r="DH141" s="69"/>
      <c r="DI141" s="69">
        <v>3000</v>
      </c>
      <c r="DJ141" s="67" t="s">
        <v>563</v>
      </c>
      <c r="DK141" s="67" t="s">
        <v>563</v>
      </c>
      <c r="DL141" s="67">
        <v>3000</v>
      </c>
      <c r="DM141" s="67">
        <v>3000</v>
      </c>
      <c r="DN141" s="67">
        <v>3180</v>
      </c>
      <c r="DO141" s="67" t="s">
        <v>182</v>
      </c>
      <c r="DP141" s="67" t="s">
        <v>182</v>
      </c>
      <c r="DQ141" s="67" t="s">
        <v>182</v>
      </c>
      <c r="DR141" s="67" t="s">
        <v>182</v>
      </c>
      <c r="DS141" s="67">
        <v>3180</v>
      </c>
      <c r="DT141" s="67">
        <v>3180</v>
      </c>
      <c r="DU141" s="110">
        <v>42216</v>
      </c>
      <c r="DV141" s="110">
        <v>42218</v>
      </c>
      <c r="DW141" s="110">
        <v>42216</v>
      </c>
      <c r="DX141" s="81">
        <v>2015</v>
      </c>
      <c r="DY141" s="110">
        <v>42218</v>
      </c>
      <c r="DZ141" s="67"/>
      <c r="EA141" s="67" t="s">
        <v>2211</v>
      </c>
      <c r="EB141" s="81">
        <v>1</v>
      </c>
      <c r="EC141" s="81">
        <v>1</v>
      </c>
      <c r="ED141" s="81">
        <v>8</v>
      </c>
      <c r="EE141" s="67"/>
      <c r="EF141" s="79"/>
      <c r="EG141" s="79"/>
      <c r="EH141" s="110"/>
      <c r="EI141" s="110"/>
      <c r="EJ141" s="67"/>
      <c r="EK141" s="67"/>
      <c r="EL141" s="67"/>
      <c r="EM141" s="67"/>
      <c r="EN141" s="67">
        <v>2015</v>
      </c>
    </row>
    <row r="142" spans="1:144" x14ac:dyDescent="0.2">
      <c r="A142" s="81">
        <v>1</v>
      </c>
      <c r="B142" s="81">
        <v>155</v>
      </c>
      <c r="C142" s="68" t="s">
        <v>2189</v>
      </c>
      <c r="D142" s="67" t="s">
        <v>2189</v>
      </c>
      <c r="E142" s="67" t="s">
        <v>2190</v>
      </c>
      <c r="F142" s="67"/>
      <c r="G142" s="67" t="s">
        <v>155</v>
      </c>
      <c r="H142" s="67" t="s">
        <v>156</v>
      </c>
      <c r="I142" s="67" t="s">
        <v>157</v>
      </c>
      <c r="J142" s="7">
        <v>43876</v>
      </c>
      <c r="K142" s="79">
        <v>42276</v>
      </c>
      <c r="L142" s="81">
        <v>2015</v>
      </c>
      <c r="M142" s="69" t="s">
        <v>2191</v>
      </c>
      <c r="N142" s="69" t="s">
        <v>2192</v>
      </c>
      <c r="O142" s="107">
        <v>2</v>
      </c>
      <c r="P142" s="69"/>
      <c r="Q142" s="69" t="s">
        <v>287</v>
      </c>
      <c r="R142" s="69" t="s">
        <v>162</v>
      </c>
      <c r="S142" s="69" t="s">
        <v>1988</v>
      </c>
      <c r="T142" s="69" t="s">
        <v>289</v>
      </c>
      <c r="U142" s="107">
        <v>1</v>
      </c>
      <c r="V142" s="107">
        <v>1</v>
      </c>
      <c r="W142" s="69" t="s">
        <v>2193</v>
      </c>
      <c r="X142" s="69" t="s">
        <v>555</v>
      </c>
      <c r="Y142" s="69" t="s">
        <v>2194</v>
      </c>
      <c r="Z142" s="81">
        <v>1</v>
      </c>
      <c r="AA142" s="67" t="s">
        <v>2195</v>
      </c>
      <c r="AB142" s="67" t="s">
        <v>2195</v>
      </c>
      <c r="AC142" s="98">
        <v>0</v>
      </c>
      <c r="AD142" s="67" t="s">
        <v>2196</v>
      </c>
      <c r="AE142" s="67"/>
      <c r="AF142" s="67" t="s">
        <v>169</v>
      </c>
      <c r="AG142" s="81">
        <v>1</v>
      </c>
      <c r="AH142" s="81"/>
      <c r="AI142" s="81">
        <v>2</v>
      </c>
      <c r="AJ142" s="81"/>
      <c r="AK142" s="81"/>
      <c r="AL142" s="81"/>
      <c r="AM142" s="71" t="s">
        <v>220</v>
      </c>
      <c r="AN142" s="71" t="s">
        <v>1199</v>
      </c>
      <c r="AO142" s="71" t="s">
        <v>1200</v>
      </c>
      <c r="AP142" s="71" t="s">
        <v>1200</v>
      </c>
      <c r="AQ142" s="71" t="s">
        <v>1201</v>
      </c>
      <c r="AR142" s="71" t="s">
        <v>4144</v>
      </c>
      <c r="AS142" s="71" t="s">
        <v>4144</v>
      </c>
      <c r="AT142" s="104">
        <v>2</v>
      </c>
      <c r="AU142" s="71"/>
      <c r="AV142" s="69" t="s">
        <v>559</v>
      </c>
      <c r="AW142" s="67"/>
      <c r="AX142" s="67" t="s">
        <v>560</v>
      </c>
      <c r="AY142" s="81">
        <v>1</v>
      </c>
      <c r="AZ142" s="69">
        <v>4000</v>
      </c>
      <c r="BA142" s="67">
        <v>4240</v>
      </c>
      <c r="BB142" s="67" t="s">
        <v>177</v>
      </c>
      <c r="BC142" s="110">
        <v>42218</v>
      </c>
      <c r="BD142" s="81">
        <v>2015</v>
      </c>
      <c r="BE142" s="67"/>
      <c r="BF142" s="81">
        <v>2</v>
      </c>
      <c r="BG142" s="81">
        <v>0</v>
      </c>
      <c r="BH142" s="67" t="s">
        <v>4144</v>
      </c>
      <c r="BI142" s="111">
        <v>2</v>
      </c>
      <c r="BJ142" s="107"/>
      <c r="BK142" s="107">
        <v>0</v>
      </c>
      <c r="BL142" s="107"/>
      <c r="BM142" s="69"/>
      <c r="BN142" s="69"/>
      <c r="BO142" s="69"/>
      <c r="BP142" s="69"/>
      <c r="BQ142" s="69"/>
      <c r="BR142" s="69"/>
      <c r="BS142" s="69"/>
      <c r="BT142" s="69"/>
      <c r="BU142" s="69"/>
      <c r="BV142" s="69"/>
      <c r="BW142" s="69"/>
      <c r="BX142" s="69"/>
      <c r="BY142" s="69"/>
      <c r="BZ142" s="69"/>
      <c r="CA142" s="69"/>
      <c r="CB142" s="69"/>
      <c r="CC142" s="69"/>
      <c r="CD142" s="69"/>
      <c r="CE142" s="69"/>
      <c r="CF142" s="69"/>
      <c r="CG142" s="69"/>
      <c r="CH142" s="69"/>
      <c r="CI142" s="69"/>
      <c r="CJ142" s="69"/>
      <c r="CK142" s="69"/>
      <c r="CL142" s="69"/>
      <c r="CM142" s="69"/>
      <c r="CN142" s="69"/>
      <c r="CO142" s="111"/>
      <c r="CP142" s="69"/>
      <c r="CQ142" s="107"/>
      <c r="CR142" s="69"/>
      <c r="CS142" s="69"/>
      <c r="CT142" s="69"/>
      <c r="CU142" s="69"/>
      <c r="CV142" s="69"/>
      <c r="CW142" s="69"/>
      <c r="CX142" s="69"/>
      <c r="CY142" s="69"/>
      <c r="CZ142" s="69"/>
      <c r="DA142" s="69"/>
      <c r="DB142" s="69"/>
      <c r="DC142" s="69"/>
      <c r="DD142" s="69"/>
      <c r="DE142" s="69"/>
      <c r="DF142" s="69"/>
      <c r="DG142" s="69"/>
      <c r="DH142" s="69"/>
      <c r="DI142" s="69">
        <v>4000</v>
      </c>
      <c r="DJ142" s="67" t="s">
        <v>563</v>
      </c>
      <c r="DK142" s="67" t="s">
        <v>563</v>
      </c>
      <c r="DL142" s="67">
        <v>4000</v>
      </c>
      <c r="DM142" s="67">
        <v>4000</v>
      </c>
      <c r="DN142" s="67">
        <v>4240</v>
      </c>
      <c r="DO142" s="67" t="s">
        <v>182</v>
      </c>
      <c r="DP142" s="67" t="s">
        <v>182</v>
      </c>
      <c r="DQ142" s="67" t="s">
        <v>182</v>
      </c>
      <c r="DR142" s="67" t="s">
        <v>182</v>
      </c>
      <c r="DS142" s="67">
        <v>4240</v>
      </c>
      <c r="DT142" s="67">
        <v>4240</v>
      </c>
      <c r="DU142" s="110">
        <v>42204</v>
      </c>
      <c r="DV142" s="110">
        <v>42218</v>
      </c>
      <c r="DW142" s="110">
        <v>42204</v>
      </c>
      <c r="DX142" s="81">
        <v>2015</v>
      </c>
      <c r="DY142" s="110">
        <v>42218</v>
      </c>
      <c r="DZ142" s="67"/>
      <c r="EA142" s="67" t="s">
        <v>2212</v>
      </c>
      <c r="EB142" s="81">
        <v>1</v>
      </c>
      <c r="EC142" s="81">
        <v>1</v>
      </c>
      <c r="ED142" s="81">
        <v>8</v>
      </c>
      <c r="EE142" s="67"/>
      <c r="EF142" s="79"/>
      <c r="EG142" s="79"/>
      <c r="EH142" s="110"/>
      <c r="EI142" s="110"/>
      <c r="EJ142" s="67"/>
      <c r="EK142" s="67"/>
      <c r="EL142" s="67"/>
      <c r="EM142" s="67"/>
      <c r="EN142" s="67">
        <v>2015</v>
      </c>
    </row>
    <row r="143" spans="1:144" x14ac:dyDescent="0.2">
      <c r="A143" s="81">
        <v>1</v>
      </c>
      <c r="B143" s="81">
        <v>156</v>
      </c>
      <c r="C143" s="68" t="s">
        <v>2189</v>
      </c>
      <c r="D143" s="67" t="s">
        <v>2189</v>
      </c>
      <c r="E143" s="67" t="s">
        <v>2190</v>
      </c>
      <c r="F143" s="67"/>
      <c r="G143" s="67" t="s">
        <v>155</v>
      </c>
      <c r="H143" s="67" t="s">
        <v>156</v>
      </c>
      <c r="I143" s="67" t="s">
        <v>157</v>
      </c>
      <c r="J143" s="7">
        <v>43876</v>
      </c>
      <c r="K143" s="79">
        <v>42321</v>
      </c>
      <c r="L143" s="81">
        <v>2015</v>
      </c>
      <c r="M143" s="69" t="s">
        <v>2191</v>
      </c>
      <c r="N143" s="69" t="s">
        <v>2192</v>
      </c>
      <c r="O143" s="107">
        <v>2</v>
      </c>
      <c r="P143" s="69"/>
      <c r="Q143" s="69" t="s">
        <v>287</v>
      </c>
      <c r="R143" s="69" t="s">
        <v>162</v>
      </c>
      <c r="S143" s="69" t="s">
        <v>1988</v>
      </c>
      <c r="T143" s="69" t="s">
        <v>289</v>
      </c>
      <c r="U143" s="107">
        <v>1</v>
      </c>
      <c r="V143" s="107">
        <v>1</v>
      </c>
      <c r="W143" s="69" t="s">
        <v>2193</v>
      </c>
      <c r="X143" s="69" t="s">
        <v>555</v>
      </c>
      <c r="Y143" s="69" t="s">
        <v>2213</v>
      </c>
      <c r="Z143" s="81">
        <v>1</v>
      </c>
      <c r="AA143" s="67" t="s">
        <v>2213</v>
      </c>
      <c r="AB143" s="67" t="s">
        <v>2213</v>
      </c>
      <c r="AC143" s="98">
        <v>0</v>
      </c>
      <c r="AD143" s="67" t="s">
        <v>2214</v>
      </c>
      <c r="AE143" s="67"/>
      <c r="AF143" s="67" t="s">
        <v>169</v>
      </c>
      <c r="AG143" s="81">
        <v>1</v>
      </c>
      <c r="AH143" s="81"/>
      <c r="AI143" s="81">
        <v>2</v>
      </c>
      <c r="AJ143" s="81"/>
      <c r="AK143" s="81"/>
      <c r="AL143" s="81"/>
      <c r="AM143" s="71" t="s">
        <v>642</v>
      </c>
      <c r="AN143" s="71" t="s">
        <v>1682</v>
      </c>
      <c r="AO143" s="71" t="s">
        <v>2215</v>
      </c>
      <c r="AP143" s="71" t="s">
        <v>1684</v>
      </c>
      <c r="AQ143" s="71" t="s">
        <v>1684</v>
      </c>
      <c r="AR143" s="71" t="s">
        <v>4144</v>
      </c>
      <c r="AS143" s="71" t="s">
        <v>4144</v>
      </c>
      <c r="AT143" s="104">
        <v>2</v>
      </c>
      <c r="AU143" s="71"/>
      <c r="AV143" s="69" t="s">
        <v>559</v>
      </c>
      <c r="AW143" s="67"/>
      <c r="AX143" s="67" t="s">
        <v>560</v>
      </c>
      <c r="AY143" s="81">
        <v>1</v>
      </c>
      <c r="AZ143" s="69">
        <v>3000</v>
      </c>
      <c r="BA143" s="67">
        <v>3180</v>
      </c>
      <c r="BB143" s="67" t="s">
        <v>177</v>
      </c>
      <c r="BC143" s="110">
        <v>42278</v>
      </c>
      <c r="BD143" s="81">
        <v>2015</v>
      </c>
      <c r="BE143" s="67"/>
      <c r="BF143" s="81">
        <v>2</v>
      </c>
      <c r="BG143" s="81">
        <v>0</v>
      </c>
      <c r="BH143" s="67" t="s">
        <v>4144</v>
      </c>
      <c r="BI143" s="111">
        <v>2</v>
      </c>
      <c r="BJ143" s="107"/>
      <c r="BK143" s="107">
        <v>0</v>
      </c>
      <c r="BL143" s="107"/>
      <c r="BM143" s="69"/>
      <c r="BN143" s="69"/>
      <c r="BO143" s="69"/>
      <c r="BP143" s="69"/>
      <c r="BQ143" s="69"/>
      <c r="BR143" s="69"/>
      <c r="BS143" s="69"/>
      <c r="BT143" s="69"/>
      <c r="BU143" s="69"/>
      <c r="BV143" s="69"/>
      <c r="BW143" s="69"/>
      <c r="BX143" s="69"/>
      <c r="BY143" s="69"/>
      <c r="BZ143" s="69"/>
      <c r="CA143" s="69"/>
      <c r="CB143" s="69"/>
      <c r="CC143" s="69"/>
      <c r="CD143" s="69"/>
      <c r="CE143" s="69"/>
      <c r="CF143" s="69"/>
      <c r="CG143" s="69"/>
      <c r="CH143" s="69"/>
      <c r="CI143" s="69"/>
      <c r="CJ143" s="69"/>
      <c r="CK143" s="69"/>
      <c r="CL143" s="69"/>
      <c r="CM143" s="69"/>
      <c r="CN143" s="69"/>
      <c r="CO143" s="111"/>
      <c r="CP143" s="69"/>
      <c r="CQ143" s="107"/>
      <c r="CR143" s="69"/>
      <c r="CS143" s="69"/>
      <c r="CT143" s="69"/>
      <c r="CU143" s="69"/>
      <c r="CV143" s="69"/>
      <c r="CW143" s="69"/>
      <c r="CX143" s="69"/>
      <c r="CY143" s="69"/>
      <c r="CZ143" s="69"/>
      <c r="DA143" s="69"/>
      <c r="DB143" s="69"/>
      <c r="DC143" s="69"/>
      <c r="DD143" s="69"/>
      <c r="DE143" s="69"/>
      <c r="DF143" s="69"/>
      <c r="DG143" s="69"/>
      <c r="DH143" s="69"/>
      <c r="DI143" s="69">
        <v>3000</v>
      </c>
      <c r="DJ143" s="67" t="s">
        <v>563</v>
      </c>
      <c r="DK143" s="67" t="s">
        <v>563</v>
      </c>
      <c r="DL143" s="67">
        <v>3000</v>
      </c>
      <c r="DM143" s="67">
        <v>3000</v>
      </c>
      <c r="DN143" s="67">
        <v>3180</v>
      </c>
      <c r="DO143" s="67" t="s">
        <v>182</v>
      </c>
      <c r="DP143" s="67" t="s">
        <v>182</v>
      </c>
      <c r="DQ143" s="67" t="s">
        <v>182</v>
      </c>
      <c r="DR143" s="67" t="s">
        <v>182</v>
      </c>
      <c r="DS143" s="67">
        <v>3180</v>
      </c>
      <c r="DT143" s="67">
        <v>3180</v>
      </c>
      <c r="DU143" s="110">
        <v>42278</v>
      </c>
      <c r="DV143" s="110">
        <v>42278</v>
      </c>
      <c r="DW143" s="110">
        <v>42278</v>
      </c>
      <c r="DX143" s="81">
        <v>2015</v>
      </c>
      <c r="DY143" s="110">
        <v>42278</v>
      </c>
      <c r="DZ143" s="67"/>
      <c r="EA143" s="67" t="s">
        <v>2216</v>
      </c>
      <c r="EB143" s="81">
        <v>1</v>
      </c>
      <c r="EC143" s="81">
        <v>1</v>
      </c>
      <c r="ED143" s="81">
        <v>8</v>
      </c>
      <c r="EE143" s="67"/>
      <c r="EF143" s="79"/>
      <c r="EG143" s="79"/>
      <c r="EH143" s="110"/>
      <c r="EI143" s="110"/>
      <c r="EJ143" s="67"/>
      <c r="EK143" s="67"/>
      <c r="EL143" s="67"/>
      <c r="EM143" s="67"/>
      <c r="EN143" s="67">
        <v>2015</v>
      </c>
    </row>
    <row r="144" spans="1:144" x14ac:dyDescent="0.2">
      <c r="A144" s="81">
        <v>1</v>
      </c>
      <c r="B144" s="81">
        <v>157</v>
      </c>
      <c r="C144" s="68" t="s">
        <v>2189</v>
      </c>
      <c r="D144" s="67" t="s">
        <v>2189</v>
      </c>
      <c r="E144" s="67" t="s">
        <v>2190</v>
      </c>
      <c r="F144" s="67"/>
      <c r="G144" s="67" t="s">
        <v>155</v>
      </c>
      <c r="H144" s="67" t="s">
        <v>156</v>
      </c>
      <c r="I144" s="67" t="s">
        <v>157</v>
      </c>
      <c r="J144" s="7">
        <v>43876</v>
      </c>
      <c r="K144" s="79">
        <v>42321</v>
      </c>
      <c r="L144" s="81">
        <v>2015</v>
      </c>
      <c r="M144" s="69" t="s">
        <v>2191</v>
      </c>
      <c r="N144" s="69" t="s">
        <v>2192</v>
      </c>
      <c r="O144" s="107">
        <v>2</v>
      </c>
      <c r="P144" s="69"/>
      <c r="Q144" s="69" t="s">
        <v>287</v>
      </c>
      <c r="R144" s="69" t="s">
        <v>162</v>
      </c>
      <c r="S144" s="69" t="s">
        <v>1988</v>
      </c>
      <c r="T144" s="69" t="s">
        <v>289</v>
      </c>
      <c r="U144" s="107">
        <v>1</v>
      </c>
      <c r="V144" s="107">
        <v>1</v>
      </c>
      <c r="W144" s="69" t="s">
        <v>2193</v>
      </c>
      <c r="X144" s="69" t="s">
        <v>555</v>
      </c>
      <c r="Y144" s="69" t="s">
        <v>2217</v>
      </c>
      <c r="Z144" s="81">
        <v>1</v>
      </c>
      <c r="AA144" s="67" t="s">
        <v>2195</v>
      </c>
      <c r="AB144" s="67" t="s">
        <v>2195</v>
      </c>
      <c r="AC144" s="98">
        <v>0</v>
      </c>
      <c r="AD144" s="67" t="s">
        <v>2196</v>
      </c>
      <c r="AE144" s="67"/>
      <c r="AF144" s="67" t="s">
        <v>169</v>
      </c>
      <c r="AG144" s="81">
        <v>1</v>
      </c>
      <c r="AH144" s="81"/>
      <c r="AI144" s="81">
        <v>2</v>
      </c>
      <c r="AJ144" s="81"/>
      <c r="AK144" s="81"/>
      <c r="AL144" s="81"/>
      <c r="AM144" s="71" t="s">
        <v>220</v>
      </c>
      <c r="AN144" s="71" t="s">
        <v>1199</v>
      </c>
      <c r="AO144" s="71" t="s">
        <v>1200</v>
      </c>
      <c r="AP144" s="71" t="s">
        <v>1200</v>
      </c>
      <c r="AQ144" s="71" t="s">
        <v>1201</v>
      </c>
      <c r="AR144" s="71" t="s">
        <v>4144</v>
      </c>
      <c r="AS144" s="71" t="s">
        <v>4144</v>
      </c>
      <c r="AT144" s="104">
        <v>2</v>
      </c>
      <c r="AU144" s="71"/>
      <c r="AV144" s="69" t="s">
        <v>559</v>
      </c>
      <c r="AW144" s="67"/>
      <c r="AX144" s="67" t="s">
        <v>560</v>
      </c>
      <c r="AY144" s="81">
        <v>1</v>
      </c>
      <c r="AZ144" s="69">
        <v>3000</v>
      </c>
      <c r="BA144" s="67">
        <v>3180</v>
      </c>
      <c r="BB144" s="67" t="s">
        <v>177</v>
      </c>
      <c r="BC144" s="110">
        <v>42286</v>
      </c>
      <c r="BD144" s="81">
        <v>2015</v>
      </c>
      <c r="BE144" s="67"/>
      <c r="BF144" s="81">
        <v>2</v>
      </c>
      <c r="BG144" s="81">
        <v>0</v>
      </c>
      <c r="BH144" s="67" t="s">
        <v>4144</v>
      </c>
      <c r="BI144" s="111">
        <v>2</v>
      </c>
      <c r="BJ144" s="107"/>
      <c r="BK144" s="107">
        <v>0</v>
      </c>
      <c r="BL144" s="107"/>
      <c r="BM144" s="69"/>
      <c r="BN144" s="69"/>
      <c r="BO144" s="69"/>
      <c r="BP144" s="69"/>
      <c r="BQ144" s="69"/>
      <c r="BR144" s="69"/>
      <c r="BS144" s="69"/>
      <c r="BT144" s="69"/>
      <c r="BU144" s="69"/>
      <c r="BV144" s="69"/>
      <c r="BW144" s="69"/>
      <c r="BX144" s="69"/>
      <c r="BY144" s="69"/>
      <c r="BZ144" s="69"/>
      <c r="CA144" s="69"/>
      <c r="CB144" s="69"/>
      <c r="CC144" s="69"/>
      <c r="CD144" s="69"/>
      <c r="CE144" s="69"/>
      <c r="CF144" s="69"/>
      <c r="CG144" s="69"/>
      <c r="CH144" s="69"/>
      <c r="CI144" s="69"/>
      <c r="CJ144" s="69"/>
      <c r="CK144" s="69"/>
      <c r="CL144" s="69"/>
      <c r="CM144" s="69"/>
      <c r="CN144" s="69"/>
      <c r="CO144" s="111"/>
      <c r="CP144" s="69"/>
      <c r="CQ144" s="107"/>
      <c r="CR144" s="69"/>
      <c r="CS144" s="69"/>
      <c r="CT144" s="69"/>
      <c r="CU144" s="69"/>
      <c r="CV144" s="69"/>
      <c r="CW144" s="69"/>
      <c r="CX144" s="69"/>
      <c r="CY144" s="69"/>
      <c r="CZ144" s="69"/>
      <c r="DA144" s="69"/>
      <c r="DB144" s="69"/>
      <c r="DC144" s="69"/>
      <c r="DD144" s="69"/>
      <c r="DE144" s="69"/>
      <c r="DF144" s="69"/>
      <c r="DG144" s="69"/>
      <c r="DH144" s="69"/>
      <c r="DI144" s="69">
        <v>3000</v>
      </c>
      <c r="DJ144" s="67" t="s">
        <v>563</v>
      </c>
      <c r="DK144" s="67" t="s">
        <v>563</v>
      </c>
      <c r="DL144" s="67">
        <v>3000</v>
      </c>
      <c r="DM144" s="67">
        <v>3000</v>
      </c>
      <c r="DN144" s="67">
        <v>3180</v>
      </c>
      <c r="DO144" s="67" t="s">
        <v>182</v>
      </c>
      <c r="DP144" s="67" t="s">
        <v>182</v>
      </c>
      <c r="DQ144" s="67" t="s">
        <v>182</v>
      </c>
      <c r="DR144" s="67" t="s">
        <v>182</v>
      </c>
      <c r="DS144" s="67">
        <v>3180</v>
      </c>
      <c r="DT144" s="67">
        <v>3180</v>
      </c>
      <c r="DU144" s="110">
        <v>42286</v>
      </c>
      <c r="DV144" s="110">
        <v>42286</v>
      </c>
      <c r="DW144" s="110">
        <v>42286</v>
      </c>
      <c r="DX144" s="81">
        <v>2015</v>
      </c>
      <c r="DY144" s="110">
        <v>42286</v>
      </c>
      <c r="DZ144" s="67"/>
      <c r="EA144" s="67" t="s">
        <v>2218</v>
      </c>
      <c r="EB144" s="81">
        <v>1</v>
      </c>
      <c r="EC144" s="81">
        <v>1</v>
      </c>
      <c r="ED144" s="81">
        <v>8</v>
      </c>
      <c r="EE144" s="67"/>
      <c r="EF144" s="79"/>
      <c r="EG144" s="79"/>
      <c r="EH144" s="110"/>
      <c r="EI144" s="110"/>
      <c r="EJ144" s="67"/>
      <c r="EK144" s="67"/>
      <c r="EL144" s="67"/>
      <c r="EM144" s="67"/>
      <c r="EN144" s="67">
        <v>2015</v>
      </c>
    </row>
    <row r="145" spans="1:144" x14ac:dyDescent="0.2">
      <c r="A145" s="81">
        <v>1</v>
      </c>
      <c r="B145" s="81">
        <v>158</v>
      </c>
      <c r="C145" s="68" t="s">
        <v>2189</v>
      </c>
      <c r="D145" s="67" t="s">
        <v>2189</v>
      </c>
      <c r="E145" s="67" t="s">
        <v>2190</v>
      </c>
      <c r="F145" s="67"/>
      <c r="G145" s="67" t="s">
        <v>155</v>
      </c>
      <c r="H145" s="67" t="s">
        <v>156</v>
      </c>
      <c r="I145" s="67" t="s">
        <v>157</v>
      </c>
      <c r="J145" s="7">
        <v>43876</v>
      </c>
      <c r="K145" s="79">
        <v>42321</v>
      </c>
      <c r="L145" s="81">
        <v>2015</v>
      </c>
      <c r="M145" s="69" t="s">
        <v>2191</v>
      </c>
      <c r="N145" s="69" t="s">
        <v>2192</v>
      </c>
      <c r="O145" s="107">
        <v>2</v>
      </c>
      <c r="P145" s="69"/>
      <c r="Q145" s="69" t="s">
        <v>287</v>
      </c>
      <c r="R145" s="69" t="s">
        <v>162</v>
      </c>
      <c r="S145" s="69" t="s">
        <v>1988</v>
      </c>
      <c r="T145" s="69" t="s">
        <v>289</v>
      </c>
      <c r="U145" s="107">
        <v>1</v>
      </c>
      <c r="V145" s="107">
        <v>1</v>
      </c>
      <c r="W145" s="69" t="s">
        <v>2193</v>
      </c>
      <c r="X145" s="69" t="s">
        <v>555</v>
      </c>
      <c r="Y145" s="69" t="s">
        <v>2219</v>
      </c>
      <c r="Z145" s="81">
        <v>1</v>
      </c>
      <c r="AA145" s="67" t="s">
        <v>2219</v>
      </c>
      <c r="AB145" s="67" t="s">
        <v>2219</v>
      </c>
      <c r="AC145" s="98">
        <v>0</v>
      </c>
      <c r="AD145" s="67" t="s">
        <v>2220</v>
      </c>
      <c r="AE145" s="67"/>
      <c r="AF145" s="67" t="s">
        <v>169</v>
      </c>
      <c r="AG145" s="81">
        <v>1</v>
      </c>
      <c r="AH145" s="81"/>
      <c r="AI145" s="81">
        <v>1</v>
      </c>
      <c r="AJ145" s="81">
        <v>1102460</v>
      </c>
      <c r="AK145" s="81"/>
      <c r="AL145" s="81"/>
      <c r="AM145" s="71" t="s">
        <v>170</v>
      </c>
      <c r="AN145" s="71" t="s">
        <v>2221</v>
      </c>
      <c r="AO145" s="71" t="s">
        <v>2222</v>
      </c>
      <c r="AP145" s="71" t="s">
        <v>2222</v>
      </c>
      <c r="AQ145" s="71" t="s">
        <v>262</v>
      </c>
      <c r="AR145" s="71" t="s">
        <v>4144</v>
      </c>
      <c r="AS145" s="71" t="s">
        <v>4144</v>
      </c>
      <c r="AT145" s="104">
        <v>2</v>
      </c>
      <c r="AU145" s="71"/>
      <c r="AV145" s="69" t="s">
        <v>559</v>
      </c>
      <c r="AW145" s="67"/>
      <c r="AX145" s="67" t="s">
        <v>560</v>
      </c>
      <c r="AY145" s="81">
        <v>1</v>
      </c>
      <c r="AZ145" s="69">
        <v>4000</v>
      </c>
      <c r="BA145" s="67">
        <v>4240</v>
      </c>
      <c r="BB145" s="67" t="s">
        <v>177</v>
      </c>
      <c r="BC145" s="110">
        <v>42293</v>
      </c>
      <c r="BD145" s="81">
        <v>2015</v>
      </c>
      <c r="BE145" s="67"/>
      <c r="BF145" s="81">
        <v>2</v>
      </c>
      <c r="BG145" s="81">
        <v>0</v>
      </c>
      <c r="BH145" s="67" t="s">
        <v>4144</v>
      </c>
      <c r="BI145" s="111">
        <v>2</v>
      </c>
      <c r="BJ145" s="107"/>
      <c r="BK145" s="107">
        <v>0</v>
      </c>
      <c r="BL145" s="107"/>
      <c r="BM145" s="69"/>
      <c r="BN145" s="69"/>
      <c r="BO145" s="69"/>
      <c r="BP145" s="69"/>
      <c r="BQ145" s="69"/>
      <c r="BR145" s="69"/>
      <c r="BS145" s="69"/>
      <c r="BT145" s="69"/>
      <c r="BU145" s="69"/>
      <c r="BV145" s="69"/>
      <c r="BW145" s="69"/>
      <c r="BX145" s="69"/>
      <c r="BY145" s="69"/>
      <c r="BZ145" s="69"/>
      <c r="CA145" s="69"/>
      <c r="CB145" s="69"/>
      <c r="CC145" s="69"/>
      <c r="CD145" s="69"/>
      <c r="CE145" s="69"/>
      <c r="CF145" s="69"/>
      <c r="CG145" s="69"/>
      <c r="CH145" s="69"/>
      <c r="CI145" s="69"/>
      <c r="CJ145" s="69"/>
      <c r="CK145" s="69"/>
      <c r="CL145" s="69"/>
      <c r="CM145" s="69"/>
      <c r="CN145" s="69"/>
      <c r="CO145" s="111"/>
      <c r="CP145" s="69"/>
      <c r="CQ145" s="107"/>
      <c r="CR145" s="69"/>
      <c r="CS145" s="69"/>
      <c r="CT145" s="69"/>
      <c r="CU145" s="69"/>
      <c r="CV145" s="69"/>
      <c r="CW145" s="69"/>
      <c r="CX145" s="69"/>
      <c r="CY145" s="69"/>
      <c r="CZ145" s="69"/>
      <c r="DA145" s="69"/>
      <c r="DB145" s="69"/>
      <c r="DC145" s="69"/>
      <c r="DD145" s="69"/>
      <c r="DE145" s="69"/>
      <c r="DF145" s="69"/>
      <c r="DG145" s="69"/>
      <c r="DH145" s="69"/>
      <c r="DI145" s="69">
        <v>4000</v>
      </c>
      <c r="DJ145" s="67" t="s">
        <v>563</v>
      </c>
      <c r="DK145" s="67" t="s">
        <v>563</v>
      </c>
      <c r="DL145" s="67">
        <v>4000</v>
      </c>
      <c r="DM145" s="67">
        <v>4000</v>
      </c>
      <c r="DN145" s="67">
        <v>4240</v>
      </c>
      <c r="DO145" s="67" t="s">
        <v>182</v>
      </c>
      <c r="DP145" s="67" t="s">
        <v>182</v>
      </c>
      <c r="DQ145" s="67" t="s">
        <v>182</v>
      </c>
      <c r="DR145" s="67" t="s">
        <v>182</v>
      </c>
      <c r="DS145" s="67">
        <v>4240</v>
      </c>
      <c r="DT145" s="67">
        <v>4240</v>
      </c>
      <c r="DU145" s="110">
        <v>42293</v>
      </c>
      <c r="DV145" s="110">
        <v>42293</v>
      </c>
      <c r="DW145" s="110">
        <v>42293</v>
      </c>
      <c r="DX145" s="81">
        <v>2015</v>
      </c>
      <c r="DY145" s="110">
        <v>42293</v>
      </c>
      <c r="DZ145" s="67"/>
      <c r="EA145" s="67" t="s">
        <v>2223</v>
      </c>
      <c r="EB145" s="81">
        <v>1</v>
      </c>
      <c r="EC145" s="81">
        <v>1</v>
      </c>
      <c r="ED145" s="81">
        <v>9</v>
      </c>
      <c r="EE145" s="67"/>
      <c r="EF145" s="79"/>
      <c r="EG145" s="79"/>
      <c r="EH145" s="110"/>
      <c r="EI145" s="110"/>
      <c r="EJ145" s="67"/>
      <c r="EK145" s="67"/>
      <c r="EL145" s="67"/>
      <c r="EM145" s="67"/>
      <c r="EN145" s="67">
        <v>2015</v>
      </c>
    </row>
    <row r="146" spans="1:144" x14ac:dyDescent="0.2">
      <c r="A146" s="81">
        <v>1</v>
      </c>
      <c r="B146" s="81">
        <v>159</v>
      </c>
      <c r="C146" s="68" t="s">
        <v>2189</v>
      </c>
      <c r="D146" s="67" t="s">
        <v>2189</v>
      </c>
      <c r="E146" s="67" t="s">
        <v>2190</v>
      </c>
      <c r="F146" s="67"/>
      <c r="G146" s="67" t="s">
        <v>155</v>
      </c>
      <c r="H146" s="67" t="s">
        <v>156</v>
      </c>
      <c r="I146" s="67" t="s">
        <v>157</v>
      </c>
      <c r="J146" s="7">
        <v>43876</v>
      </c>
      <c r="K146" s="79">
        <v>42321</v>
      </c>
      <c r="L146" s="81">
        <v>2015</v>
      </c>
      <c r="M146" s="69" t="s">
        <v>2191</v>
      </c>
      <c r="N146" s="69" t="s">
        <v>2192</v>
      </c>
      <c r="O146" s="107">
        <v>2</v>
      </c>
      <c r="P146" s="69"/>
      <c r="Q146" s="69" t="s">
        <v>287</v>
      </c>
      <c r="R146" s="69" t="s">
        <v>162</v>
      </c>
      <c r="S146" s="69" t="s">
        <v>1988</v>
      </c>
      <c r="T146" s="69" t="s">
        <v>289</v>
      </c>
      <c r="U146" s="107">
        <v>1</v>
      </c>
      <c r="V146" s="107">
        <v>1</v>
      </c>
      <c r="W146" s="69" t="s">
        <v>2193</v>
      </c>
      <c r="X146" s="69" t="s">
        <v>555</v>
      </c>
      <c r="Y146" s="69" t="s">
        <v>2224</v>
      </c>
      <c r="Z146" s="81">
        <v>1</v>
      </c>
      <c r="AA146" s="67" t="s">
        <v>1197</v>
      </c>
      <c r="AB146" s="67" t="s">
        <v>1197</v>
      </c>
      <c r="AC146" s="98">
        <v>0</v>
      </c>
      <c r="AD146" s="67" t="s">
        <v>1198</v>
      </c>
      <c r="AE146" s="67"/>
      <c r="AF146" s="67" t="s">
        <v>2225</v>
      </c>
      <c r="AG146" s="81">
        <v>2</v>
      </c>
      <c r="AH146" s="81"/>
      <c r="AI146" s="81">
        <v>2</v>
      </c>
      <c r="AJ146" s="81"/>
      <c r="AK146" s="81"/>
      <c r="AL146" s="81"/>
      <c r="AM146" s="71" t="s">
        <v>220</v>
      </c>
      <c r="AN146" s="71" t="s">
        <v>1199</v>
      </c>
      <c r="AO146" s="71" t="s">
        <v>1200</v>
      </c>
      <c r="AP146" s="71" t="s">
        <v>1200</v>
      </c>
      <c r="AQ146" s="71" t="s">
        <v>1201</v>
      </c>
      <c r="AR146" s="71" t="s">
        <v>4144</v>
      </c>
      <c r="AS146" s="71" t="s">
        <v>4144</v>
      </c>
      <c r="AT146" s="104">
        <v>2</v>
      </c>
      <c r="AU146" s="71"/>
      <c r="AV146" s="69" t="s">
        <v>559</v>
      </c>
      <c r="AW146" s="67"/>
      <c r="AX146" s="67" t="s">
        <v>560</v>
      </c>
      <c r="AY146" s="81">
        <v>1</v>
      </c>
      <c r="AZ146" s="69">
        <v>2000</v>
      </c>
      <c r="BA146" s="67">
        <v>2120</v>
      </c>
      <c r="BB146" s="67" t="s">
        <v>177</v>
      </c>
      <c r="BC146" s="110">
        <v>42307</v>
      </c>
      <c r="BD146" s="81">
        <v>2015</v>
      </c>
      <c r="BE146" s="67"/>
      <c r="BF146" s="81">
        <v>2</v>
      </c>
      <c r="BG146" s="81">
        <v>0</v>
      </c>
      <c r="BH146" s="67" t="s">
        <v>4144</v>
      </c>
      <c r="BI146" s="111">
        <v>2</v>
      </c>
      <c r="BJ146" s="107"/>
      <c r="BK146" s="107">
        <v>0</v>
      </c>
      <c r="BL146" s="107"/>
      <c r="BM146" s="69"/>
      <c r="BN146" s="69"/>
      <c r="BO146" s="69"/>
      <c r="BP146" s="69"/>
      <c r="BQ146" s="69"/>
      <c r="BR146" s="69"/>
      <c r="BS146" s="69"/>
      <c r="BT146" s="69"/>
      <c r="BU146" s="69"/>
      <c r="BV146" s="69"/>
      <c r="BW146" s="69"/>
      <c r="BX146" s="69"/>
      <c r="BY146" s="69"/>
      <c r="BZ146" s="69"/>
      <c r="CA146" s="69"/>
      <c r="CB146" s="69"/>
      <c r="CC146" s="69"/>
      <c r="CD146" s="69"/>
      <c r="CE146" s="69"/>
      <c r="CF146" s="69"/>
      <c r="CG146" s="69"/>
      <c r="CH146" s="69"/>
      <c r="CI146" s="69"/>
      <c r="CJ146" s="69"/>
      <c r="CK146" s="69"/>
      <c r="CL146" s="69"/>
      <c r="CM146" s="69"/>
      <c r="CN146" s="69"/>
      <c r="CO146" s="111"/>
      <c r="CP146" s="69"/>
      <c r="CQ146" s="107"/>
      <c r="CR146" s="69"/>
      <c r="CS146" s="69"/>
      <c r="CT146" s="69"/>
      <c r="CU146" s="69"/>
      <c r="CV146" s="69"/>
      <c r="CW146" s="69"/>
      <c r="CX146" s="69"/>
      <c r="CY146" s="69"/>
      <c r="CZ146" s="69"/>
      <c r="DA146" s="69"/>
      <c r="DB146" s="69"/>
      <c r="DC146" s="69"/>
      <c r="DD146" s="69"/>
      <c r="DE146" s="69"/>
      <c r="DF146" s="69"/>
      <c r="DG146" s="69"/>
      <c r="DH146" s="69"/>
      <c r="DI146" s="69">
        <v>2000</v>
      </c>
      <c r="DJ146" s="67" t="s">
        <v>563</v>
      </c>
      <c r="DK146" s="67" t="s">
        <v>563</v>
      </c>
      <c r="DL146" s="67">
        <v>2000</v>
      </c>
      <c r="DM146" s="67">
        <v>2000</v>
      </c>
      <c r="DN146" s="67">
        <v>2120</v>
      </c>
      <c r="DO146" s="67" t="s">
        <v>182</v>
      </c>
      <c r="DP146" s="67" t="s">
        <v>182</v>
      </c>
      <c r="DQ146" s="67" t="s">
        <v>182</v>
      </c>
      <c r="DR146" s="67" t="s">
        <v>182</v>
      </c>
      <c r="DS146" s="67">
        <v>2120</v>
      </c>
      <c r="DT146" s="67">
        <v>2120</v>
      </c>
      <c r="DU146" s="110">
        <v>42307</v>
      </c>
      <c r="DV146" s="110">
        <v>42307</v>
      </c>
      <c r="DW146" s="110">
        <v>42307</v>
      </c>
      <c r="DX146" s="81">
        <v>2015</v>
      </c>
      <c r="DY146" s="110">
        <v>42307</v>
      </c>
      <c r="DZ146" s="67"/>
      <c r="EA146" s="67" t="s">
        <v>2226</v>
      </c>
      <c r="EB146" s="81">
        <v>1</v>
      </c>
      <c r="EC146" s="81">
        <v>1</v>
      </c>
      <c r="ED146" s="81">
        <v>9</v>
      </c>
      <c r="EE146" s="67"/>
      <c r="EF146" s="79"/>
      <c r="EG146" s="79"/>
      <c r="EH146" s="110"/>
      <c r="EI146" s="110"/>
      <c r="EJ146" s="67"/>
      <c r="EK146" s="67"/>
      <c r="EL146" s="67"/>
      <c r="EM146" s="67"/>
      <c r="EN146" s="67">
        <v>2015</v>
      </c>
    </row>
    <row r="147" spans="1:144" x14ac:dyDescent="0.2">
      <c r="A147" s="81">
        <v>1</v>
      </c>
      <c r="B147" s="81">
        <v>160</v>
      </c>
      <c r="C147" s="68" t="s">
        <v>2189</v>
      </c>
      <c r="D147" s="67" t="s">
        <v>2189</v>
      </c>
      <c r="E147" s="67" t="s">
        <v>2190</v>
      </c>
      <c r="F147" s="67"/>
      <c r="G147" s="67" t="s">
        <v>155</v>
      </c>
      <c r="H147" s="67" t="s">
        <v>156</v>
      </c>
      <c r="I147" s="67" t="s">
        <v>157</v>
      </c>
      <c r="J147" s="7">
        <v>43876</v>
      </c>
      <c r="K147" s="79">
        <v>42321</v>
      </c>
      <c r="L147" s="81">
        <v>2015</v>
      </c>
      <c r="M147" s="69" t="s">
        <v>2191</v>
      </c>
      <c r="N147" s="69" t="s">
        <v>2192</v>
      </c>
      <c r="O147" s="107">
        <v>2</v>
      </c>
      <c r="P147" s="69"/>
      <c r="Q147" s="69" t="s">
        <v>287</v>
      </c>
      <c r="R147" s="69" t="s">
        <v>162</v>
      </c>
      <c r="S147" s="69" t="s">
        <v>1988</v>
      </c>
      <c r="T147" s="69" t="s">
        <v>289</v>
      </c>
      <c r="U147" s="107">
        <v>1</v>
      </c>
      <c r="V147" s="107">
        <v>1</v>
      </c>
      <c r="W147" s="69" t="s">
        <v>2193</v>
      </c>
      <c r="X147" s="69" t="s">
        <v>555</v>
      </c>
      <c r="Y147" s="69" t="s">
        <v>2227</v>
      </c>
      <c r="Z147" s="81">
        <v>1</v>
      </c>
      <c r="AA147" s="67" t="s">
        <v>2199</v>
      </c>
      <c r="AB147" s="67" t="s">
        <v>2199</v>
      </c>
      <c r="AC147" s="98">
        <v>0</v>
      </c>
      <c r="AD147" s="67" t="s">
        <v>2200</v>
      </c>
      <c r="AE147" s="67"/>
      <c r="AF147" s="67" t="s">
        <v>219</v>
      </c>
      <c r="AG147" s="81">
        <v>1</v>
      </c>
      <c r="AH147" s="81"/>
      <c r="AI147" s="81">
        <v>2</v>
      </c>
      <c r="AJ147" s="81"/>
      <c r="AK147" s="81"/>
      <c r="AL147" s="81"/>
      <c r="AM147" s="71" t="s">
        <v>220</v>
      </c>
      <c r="AN147" s="71" t="s">
        <v>2201</v>
      </c>
      <c r="AO147" s="71" t="s">
        <v>2202</v>
      </c>
      <c r="AP147" s="71" t="s">
        <v>2202</v>
      </c>
      <c r="AQ147" s="71" t="s">
        <v>2203</v>
      </c>
      <c r="AR147" s="71" t="s">
        <v>4144</v>
      </c>
      <c r="AS147" s="71" t="s">
        <v>4144</v>
      </c>
      <c r="AT147" s="104">
        <v>2</v>
      </c>
      <c r="AU147" s="71"/>
      <c r="AV147" s="69" t="s">
        <v>559</v>
      </c>
      <c r="AW147" s="67"/>
      <c r="AX147" s="67" t="s">
        <v>560</v>
      </c>
      <c r="AY147" s="81">
        <v>1</v>
      </c>
      <c r="AZ147" s="69">
        <v>4000</v>
      </c>
      <c r="BA147" s="67">
        <v>4240</v>
      </c>
      <c r="BB147" s="67" t="s">
        <v>177</v>
      </c>
      <c r="BC147" s="110">
        <v>42319</v>
      </c>
      <c r="BD147" s="81">
        <v>2015</v>
      </c>
      <c r="BE147" s="67"/>
      <c r="BF147" s="81">
        <v>2</v>
      </c>
      <c r="BG147" s="81">
        <v>0</v>
      </c>
      <c r="BH147" s="67" t="s">
        <v>4144</v>
      </c>
      <c r="BI147" s="111">
        <v>2</v>
      </c>
      <c r="BJ147" s="107"/>
      <c r="BK147" s="107">
        <v>0</v>
      </c>
      <c r="BL147" s="107"/>
      <c r="BM147" s="69"/>
      <c r="BN147" s="69"/>
      <c r="BO147" s="69"/>
      <c r="BP147" s="69"/>
      <c r="BQ147" s="69"/>
      <c r="BR147" s="69"/>
      <c r="BS147" s="69"/>
      <c r="BT147" s="69"/>
      <c r="BU147" s="69"/>
      <c r="BV147" s="69"/>
      <c r="BW147" s="69"/>
      <c r="BX147" s="69"/>
      <c r="BY147" s="69"/>
      <c r="BZ147" s="69"/>
      <c r="CA147" s="69"/>
      <c r="CB147" s="69"/>
      <c r="CC147" s="69"/>
      <c r="CD147" s="69"/>
      <c r="CE147" s="69"/>
      <c r="CF147" s="69"/>
      <c r="CG147" s="69"/>
      <c r="CH147" s="69"/>
      <c r="CI147" s="69"/>
      <c r="CJ147" s="69"/>
      <c r="CK147" s="69"/>
      <c r="CL147" s="69"/>
      <c r="CM147" s="69"/>
      <c r="CN147" s="69"/>
      <c r="CO147" s="111"/>
      <c r="CP147" s="69"/>
      <c r="CQ147" s="107"/>
      <c r="CR147" s="69"/>
      <c r="CS147" s="69"/>
      <c r="CT147" s="69"/>
      <c r="CU147" s="69"/>
      <c r="CV147" s="69"/>
      <c r="CW147" s="69"/>
      <c r="CX147" s="69"/>
      <c r="CY147" s="69"/>
      <c r="CZ147" s="69"/>
      <c r="DA147" s="69"/>
      <c r="DB147" s="69"/>
      <c r="DC147" s="69"/>
      <c r="DD147" s="69"/>
      <c r="DE147" s="69"/>
      <c r="DF147" s="69"/>
      <c r="DG147" s="69"/>
      <c r="DH147" s="69"/>
      <c r="DI147" s="69">
        <v>4000</v>
      </c>
      <c r="DJ147" s="67" t="s">
        <v>563</v>
      </c>
      <c r="DK147" s="67" t="s">
        <v>563</v>
      </c>
      <c r="DL147" s="67">
        <v>4000</v>
      </c>
      <c r="DM147" s="67">
        <v>4000</v>
      </c>
      <c r="DN147" s="67">
        <v>4240</v>
      </c>
      <c r="DO147" s="67" t="s">
        <v>182</v>
      </c>
      <c r="DP147" s="67" t="s">
        <v>182</v>
      </c>
      <c r="DQ147" s="67" t="s">
        <v>182</v>
      </c>
      <c r="DR147" s="67" t="s">
        <v>182</v>
      </c>
      <c r="DS147" s="67">
        <v>4240</v>
      </c>
      <c r="DT147" s="67">
        <v>4240</v>
      </c>
      <c r="DU147" s="110">
        <v>42319</v>
      </c>
      <c r="DV147" s="110">
        <v>42319</v>
      </c>
      <c r="DW147" s="110">
        <v>42319</v>
      </c>
      <c r="DX147" s="81">
        <v>2015</v>
      </c>
      <c r="DY147" s="110">
        <v>42319</v>
      </c>
      <c r="DZ147" s="67"/>
      <c r="EA147" s="67" t="s">
        <v>2228</v>
      </c>
      <c r="EB147" s="81">
        <v>1</v>
      </c>
      <c r="EC147" s="81">
        <v>1</v>
      </c>
      <c r="ED147" s="81">
        <v>9</v>
      </c>
      <c r="EE147" s="67"/>
      <c r="EF147" s="79"/>
      <c r="EG147" s="79"/>
      <c r="EH147" s="110"/>
      <c r="EI147" s="110"/>
      <c r="EJ147" s="67"/>
      <c r="EK147" s="67"/>
      <c r="EL147" s="67"/>
      <c r="EM147" s="67"/>
      <c r="EN147" s="67">
        <v>2015</v>
      </c>
    </row>
    <row r="148" spans="1:144" x14ac:dyDescent="0.2">
      <c r="A148" s="81">
        <v>1</v>
      </c>
      <c r="B148" s="81">
        <v>161</v>
      </c>
      <c r="C148" s="68" t="s">
        <v>2189</v>
      </c>
      <c r="D148" s="67" t="s">
        <v>2189</v>
      </c>
      <c r="E148" s="67" t="s">
        <v>2190</v>
      </c>
      <c r="F148" s="67"/>
      <c r="G148" s="67" t="s">
        <v>155</v>
      </c>
      <c r="H148" s="67" t="s">
        <v>156</v>
      </c>
      <c r="I148" s="67" t="s">
        <v>157</v>
      </c>
      <c r="J148" s="7">
        <v>43876</v>
      </c>
      <c r="K148" s="79">
        <v>42524</v>
      </c>
      <c r="L148" s="81">
        <v>2016</v>
      </c>
      <c r="M148" s="69" t="s">
        <v>2191</v>
      </c>
      <c r="N148" s="69" t="s">
        <v>2192</v>
      </c>
      <c r="O148" s="107">
        <v>2</v>
      </c>
      <c r="P148" s="69"/>
      <c r="Q148" s="69" t="s">
        <v>287</v>
      </c>
      <c r="R148" s="69" t="s">
        <v>162</v>
      </c>
      <c r="S148" s="69" t="s">
        <v>1988</v>
      </c>
      <c r="T148" s="69" t="s">
        <v>289</v>
      </c>
      <c r="U148" s="107">
        <v>1</v>
      </c>
      <c r="V148" s="107">
        <v>1</v>
      </c>
      <c r="W148" s="69" t="s">
        <v>2193</v>
      </c>
      <c r="X148" s="69" t="s">
        <v>555</v>
      </c>
      <c r="Y148" s="69" t="s">
        <v>2229</v>
      </c>
      <c r="Z148" s="81">
        <v>1</v>
      </c>
      <c r="AA148" s="67" t="s">
        <v>2230</v>
      </c>
      <c r="AB148" s="67" t="s">
        <v>2230</v>
      </c>
      <c r="AC148" s="98">
        <v>0</v>
      </c>
      <c r="AD148" s="67" t="s">
        <v>2231</v>
      </c>
      <c r="AE148" s="67"/>
      <c r="AF148" s="67" t="s">
        <v>169</v>
      </c>
      <c r="AG148" s="81">
        <v>1</v>
      </c>
      <c r="AH148" s="81"/>
      <c r="AI148" s="81">
        <v>2</v>
      </c>
      <c r="AJ148" s="81"/>
      <c r="AK148" s="81"/>
      <c r="AL148" s="81"/>
      <c r="AM148" s="71" t="s">
        <v>220</v>
      </c>
      <c r="AN148" s="71" t="s">
        <v>2232</v>
      </c>
      <c r="AO148" s="71" t="s">
        <v>2233</v>
      </c>
      <c r="AP148" s="71" t="s">
        <v>2233</v>
      </c>
      <c r="AQ148" s="71" t="s">
        <v>1201</v>
      </c>
      <c r="AR148" s="71" t="s">
        <v>4144</v>
      </c>
      <c r="AS148" s="71" t="s">
        <v>4144</v>
      </c>
      <c r="AT148" s="104">
        <v>2</v>
      </c>
      <c r="AU148" s="71"/>
      <c r="AV148" s="69" t="s">
        <v>559</v>
      </c>
      <c r="AW148" s="67"/>
      <c r="AX148" s="67" t="s">
        <v>560</v>
      </c>
      <c r="AY148" s="81">
        <v>1</v>
      </c>
      <c r="AZ148" s="69">
        <v>5000</v>
      </c>
      <c r="BA148" s="67">
        <v>5247.5247524752476</v>
      </c>
      <c r="BB148" s="67" t="s">
        <v>177</v>
      </c>
      <c r="BC148" s="110">
        <v>42516</v>
      </c>
      <c r="BD148" s="81">
        <v>2016</v>
      </c>
      <c r="BE148" s="67"/>
      <c r="BF148" s="81">
        <v>2</v>
      </c>
      <c r="BG148" s="81">
        <v>0</v>
      </c>
      <c r="BH148" s="67" t="s">
        <v>4144</v>
      </c>
      <c r="BI148" s="111">
        <v>2</v>
      </c>
      <c r="BJ148" s="107"/>
      <c r="BK148" s="107">
        <v>0</v>
      </c>
      <c r="BL148" s="107"/>
      <c r="BM148" s="69"/>
      <c r="BN148" s="69"/>
      <c r="BO148" s="69"/>
      <c r="BP148" s="69"/>
      <c r="BQ148" s="69"/>
      <c r="BR148" s="69"/>
      <c r="BS148" s="69"/>
      <c r="BT148" s="69"/>
      <c r="BU148" s="69"/>
      <c r="BV148" s="69"/>
      <c r="BW148" s="69"/>
      <c r="BX148" s="69"/>
      <c r="BY148" s="69"/>
      <c r="BZ148" s="69"/>
      <c r="CA148" s="69"/>
      <c r="CB148" s="69"/>
      <c r="CC148" s="69"/>
      <c r="CD148" s="69"/>
      <c r="CE148" s="69"/>
      <c r="CF148" s="69"/>
      <c r="CG148" s="69"/>
      <c r="CH148" s="69"/>
      <c r="CI148" s="69"/>
      <c r="CJ148" s="69"/>
      <c r="CK148" s="69"/>
      <c r="CL148" s="69"/>
      <c r="CM148" s="69"/>
      <c r="CN148" s="69"/>
      <c r="CO148" s="111"/>
      <c r="CP148" s="69"/>
      <c r="CQ148" s="107"/>
      <c r="CR148" s="69"/>
      <c r="CS148" s="69"/>
      <c r="CT148" s="69"/>
      <c r="CU148" s="69"/>
      <c r="CV148" s="69"/>
      <c r="CW148" s="69"/>
      <c r="CX148" s="69"/>
      <c r="CY148" s="69"/>
      <c r="CZ148" s="69"/>
      <c r="DA148" s="69"/>
      <c r="DB148" s="69"/>
      <c r="DC148" s="69"/>
      <c r="DD148" s="69"/>
      <c r="DE148" s="69"/>
      <c r="DF148" s="69"/>
      <c r="DG148" s="69"/>
      <c r="DH148" s="69"/>
      <c r="DI148" s="69">
        <v>5000</v>
      </c>
      <c r="DJ148" s="67" t="s">
        <v>563</v>
      </c>
      <c r="DK148" s="67" t="s">
        <v>563</v>
      </c>
      <c r="DL148" s="67">
        <v>5000</v>
      </c>
      <c r="DM148" s="67">
        <v>5000</v>
      </c>
      <c r="DN148" s="67" t="s">
        <v>182</v>
      </c>
      <c r="DO148" s="67">
        <v>5247.5247524752476</v>
      </c>
      <c r="DP148" s="67" t="s">
        <v>182</v>
      </c>
      <c r="DQ148" s="67" t="s">
        <v>182</v>
      </c>
      <c r="DR148" s="67" t="s">
        <v>182</v>
      </c>
      <c r="DS148" s="67">
        <v>5247.5247524752476</v>
      </c>
      <c r="DT148" s="67">
        <v>5247.5247524752476</v>
      </c>
      <c r="DU148" s="110">
        <v>42508</v>
      </c>
      <c r="DV148" s="110">
        <v>42516</v>
      </c>
      <c r="DW148" s="110">
        <v>42508</v>
      </c>
      <c r="DX148" s="81">
        <v>2016</v>
      </c>
      <c r="DY148" s="110">
        <v>42516</v>
      </c>
      <c r="DZ148" s="67"/>
      <c r="EA148" s="67" t="s">
        <v>2234</v>
      </c>
      <c r="EB148" s="81">
        <v>1</v>
      </c>
      <c r="EC148" s="81">
        <v>1</v>
      </c>
      <c r="ED148" s="81">
        <v>9</v>
      </c>
      <c r="EE148" s="67"/>
      <c r="EF148" s="79"/>
      <c r="EG148" s="79"/>
      <c r="EH148" s="110"/>
      <c r="EI148" s="110"/>
      <c r="EJ148" s="67"/>
      <c r="EK148" s="67"/>
      <c r="EL148" s="67"/>
      <c r="EM148" s="67"/>
      <c r="EN148" s="67">
        <v>2016</v>
      </c>
    </row>
    <row r="149" spans="1:144" x14ac:dyDescent="0.2">
      <c r="A149" s="81">
        <v>1</v>
      </c>
      <c r="B149" s="81">
        <v>162</v>
      </c>
      <c r="C149" s="68" t="s">
        <v>2189</v>
      </c>
      <c r="D149" s="67" t="s">
        <v>2189</v>
      </c>
      <c r="E149" s="67" t="s">
        <v>2190</v>
      </c>
      <c r="F149" s="67"/>
      <c r="G149" s="67" t="s">
        <v>155</v>
      </c>
      <c r="H149" s="67" t="s">
        <v>156</v>
      </c>
      <c r="I149" s="67" t="s">
        <v>157</v>
      </c>
      <c r="J149" s="7">
        <v>43876</v>
      </c>
      <c r="K149" s="79">
        <v>42655</v>
      </c>
      <c r="L149" s="81">
        <v>2016</v>
      </c>
      <c r="M149" s="69" t="s">
        <v>2191</v>
      </c>
      <c r="N149" s="69" t="s">
        <v>2192</v>
      </c>
      <c r="O149" s="107">
        <v>2</v>
      </c>
      <c r="P149" s="69"/>
      <c r="Q149" s="69" t="s">
        <v>287</v>
      </c>
      <c r="R149" s="69" t="s">
        <v>162</v>
      </c>
      <c r="S149" s="69" t="s">
        <v>1988</v>
      </c>
      <c r="T149" s="69" t="s">
        <v>289</v>
      </c>
      <c r="U149" s="107">
        <v>1</v>
      </c>
      <c r="V149" s="107">
        <v>1</v>
      </c>
      <c r="W149" s="69" t="s">
        <v>2193</v>
      </c>
      <c r="X149" s="69" t="s">
        <v>555</v>
      </c>
      <c r="Y149" s="69" t="s">
        <v>2219</v>
      </c>
      <c r="Z149" s="81">
        <v>1</v>
      </c>
      <c r="AA149" s="67" t="s">
        <v>2219</v>
      </c>
      <c r="AB149" s="67" t="s">
        <v>2219</v>
      </c>
      <c r="AC149" s="98">
        <v>0</v>
      </c>
      <c r="AD149" s="67" t="s">
        <v>2220</v>
      </c>
      <c r="AE149" s="67"/>
      <c r="AF149" s="67" t="s">
        <v>169</v>
      </c>
      <c r="AG149" s="81">
        <v>1</v>
      </c>
      <c r="AH149" s="81"/>
      <c r="AI149" s="81">
        <v>1</v>
      </c>
      <c r="AJ149" s="81">
        <v>1102460</v>
      </c>
      <c r="AK149" s="81"/>
      <c r="AL149" s="81"/>
      <c r="AM149" s="71" t="s">
        <v>170</v>
      </c>
      <c r="AN149" s="71" t="s">
        <v>2221</v>
      </c>
      <c r="AO149" s="71" t="s">
        <v>2222</v>
      </c>
      <c r="AP149" s="71" t="s">
        <v>2222</v>
      </c>
      <c r="AQ149" s="71" t="s">
        <v>262</v>
      </c>
      <c r="AR149" s="71" t="s">
        <v>4144</v>
      </c>
      <c r="AS149" s="71" t="s">
        <v>4144</v>
      </c>
      <c r="AT149" s="104">
        <v>2</v>
      </c>
      <c r="AU149" s="71"/>
      <c r="AV149" s="69" t="s">
        <v>559</v>
      </c>
      <c r="AW149" s="67"/>
      <c r="AX149" s="67" t="s">
        <v>560</v>
      </c>
      <c r="AY149" s="81">
        <v>1</v>
      </c>
      <c r="AZ149" s="69">
        <v>2500</v>
      </c>
      <c r="BA149" s="67">
        <v>2623.7623762376238</v>
      </c>
      <c r="BB149" s="67" t="s">
        <v>177</v>
      </c>
      <c r="BC149" s="110">
        <v>42626</v>
      </c>
      <c r="BD149" s="81">
        <v>2016</v>
      </c>
      <c r="BE149" s="67"/>
      <c r="BF149" s="81">
        <v>2</v>
      </c>
      <c r="BG149" s="81">
        <v>0</v>
      </c>
      <c r="BH149" s="67" t="s">
        <v>4144</v>
      </c>
      <c r="BI149" s="111">
        <v>2</v>
      </c>
      <c r="BJ149" s="107"/>
      <c r="BK149" s="107">
        <v>0</v>
      </c>
      <c r="BL149" s="107"/>
      <c r="BM149" s="69"/>
      <c r="BN149" s="69"/>
      <c r="BO149" s="69"/>
      <c r="BP149" s="69"/>
      <c r="BQ149" s="69"/>
      <c r="BR149" s="69"/>
      <c r="BS149" s="69"/>
      <c r="BT149" s="69"/>
      <c r="BU149" s="69"/>
      <c r="BV149" s="69"/>
      <c r="BW149" s="69"/>
      <c r="BX149" s="69"/>
      <c r="BY149" s="69"/>
      <c r="BZ149" s="69"/>
      <c r="CA149" s="69"/>
      <c r="CB149" s="69"/>
      <c r="CC149" s="69"/>
      <c r="CD149" s="69"/>
      <c r="CE149" s="69"/>
      <c r="CF149" s="69"/>
      <c r="CG149" s="69"/>
      <c r="CH149" s="69"/>
      <c r="CI149" s="69"/>
      <c r="CJ149" s="69"/>
      <c r="CK149" s="69"/>
      <c r="CL149" s="69"/>
      <c r="CM149" s="69"/>
      <c r="CN149" s="69"/>
      <c r="CO149" s="111"/>
      <c r="CP149" s="69"/>
      <c r="CQ149" s="107"/>
      <c r="CR149" s="69"/>
      <c r="CS149" s="69"/>
      <c r="CT149" s="69"/>
      <c r="CU149" s="69"/>
      <c r="CV149" s="69"/>
      <c r="CW149" s="69"/>
      <c r="CX149" s="69"/>
      <c r="CY149" s="69"/>
      <c r="CZ149" s="69"/>
      <c r="DA149" s="69"/>
      <c r="DB149" s="69"/>
      <c r="DC149" s="69"/>
      <c r="DD149" s="69"/>
      <c r="DE149" s="69"/>
      <c r="DF149" s="69"/>
      <c r="DG149" s="69"/>
      <c r="DH149" s="69"/>
      <c r="DI149" s="69">
        <v>2500</v>
      </c>
      <c r="DJ149" s="67" t="s">
        <v>563</v>
      </c>
      <c r="DK149" s="67" t="s">
        <v>563</v>
      </c>
      <c r="DL149" s="67">
        <v>2500</v>
      </c>
      <c r="DM149" s="67">
        <v>2500</v>
      </c>
      <c r="DN149" s="67" t="s">
        <v>182</v>
      </c>
      <c r="DO149" s="67">
        <v>2623.7623762376238</v>
      </c>
      <c r="DP149" s="67" t="s">
        <v>182</v>
      </c>
      <c r="DQ149" s="67" t="s">
        <v>182</v>
      </c>
      <c r="DR149" s="67" t="s">
        <v>182</v>
      </c>
      <c r="DS149" s="67">
        <v>2623.7623762376238</v>
      </c>
      <c r="DT149" s="67">
        <v>2623.7623762376238</v>
      </c>
      <c r="DU149" s="110">
        <v>42626</v>
      </c>
      <c r="DV149" s="110">
        <v>42626</v>
      </c>
      <c r="DW149" s="110">
        <v>42626</v>
      </c>
      <c r="DX149" s="81">
        <v>2016</v>
      </c>
      <c r="DY149" s="110">
        <v>42626</v>
      </c>
      <c r="DZ149" s="67"/>
      <c r="EA149" s="67" t="s">
        <v>2235</v>
      </c>
      <c r="EB149" s="81">
        <v>1</v>
      </c>
      <c r="EC149" s="81">
        <v>1</v>
      </c>
      <c r="ED149" s="81">
        <v>6</v>
      </c>
      <c r="EE149" s="67"/>
      <c r="EF149" s="79"/>
      <c r="EG149" s="79"/>
      <c r="EH149" s="110"/>
      <c r="EI149" s="110"/>
      <c r="EJ149" s="67"/>
      <c r="EK149" s="67"/>
      <c r="EL149" s="67"/>
      <c r="EM149" s="67"/>
      <c r="EN149" s="67">
        <v>2016</v>
      </c>
    </row>
    <row r="150" spans="1:144" x14ac:dyDescent="0.2">
      <c r="A150" s="81">
        <v>1</v>
      </c>
      <c r="B150" s="81">
        <v>163</v>
      </c>
      <c r="C150" s="68" t="s">
        <v>2189</v>
      </c>
      <c r="D150" s="67" t="s">
        <v>2189</v>
      </c>
      <c r="E150" s="67" t="s">
        <v>2190</v>
      </c>
      <c r="F150" s="67"/>
      <c r="G150" s="67" t="s">
        <v>155</v>
      </c>
      <c r="H150" s="67" t="s">
        <v>156</v>
      </c>
      <c r="I150" s="67" t="s">
        <v>157</v>
      </c>
      <c r="J150" s="7">
        <v>43876</v>
      </c>
      <c r="K150" s="79">
        <v>42698</v>
      </c>
      <c r="L150" s="81">
        <v>2016</v>
      </c>
      <c r="M150" s="69" t="s">
        <v>2191</v>
      </c>
      <c r="N150" s="69" t="s">
        <v>2192</v>
      </c>
      <c r="O150" s="107">
        <v>2</v>
      </c>
      <c r="P150" s="69"/>
      <c r="Q150" s="69" t="s">
        <v>287</v>
      </c>
      <c r="R150" s="69" t="s">
        <v>162</v>
      </c>
      <c r="S150" s="69" t="s">
        <v>1988</v>
      </c>
      <c r="T150" s="69" t="s">
        <v>289</v>
      </c>
      <c r="U150" s="107">
        <v>1</v>
      </c>
      <c r="V150" s="107">
        <v>1</v>
      </c>
      <c r="W150" s="69" t="s">
        <v>2193</v>
      </c>
      <c r="X150" s="69" t="s">
        <v>166</v>
      </c>
      <c r="Y150" s="69" t="s">
        <v>2193</v>
      </c>
      <c r="Z150" s="81">
        <v>1</v>
      </c>
      <c r="AA150" s="67" t="s">
        <v>2193</v>
      </c>
      <c r="AB150" s="67" t="s">
        <v>2193</v>
      </c>
      <c r="AC150" s="98">
        <v>0</v>
      </c>
      <c r="AD150" s="67" t="s">
        <v>2208</v>
      </c>
      <c r="AE150" s="67" t="s">
        <v>2209</v>
      </c>
      <c r="AF150" s="67" t="s">
        <v>169</v>
      </c>
      <c r="AG150" s="81">
        <v>1</v>
      </c>
      <c r="AH150" s="81"/>
      <c r="AI150" s="81">
        <v>2</v>
      </c>
      <c r="AJ150" s="81"/>
      <c r="AK150" s="81"/>
      <c r="AL150" s="81"/>
      <c r="AM150" s="71" t="s">
        <v>220</v>
      </c>
      <c r="AN150" s="71" t="s">
        <v>221</v>
      </c>
      <c r="AO150" s="71" t="s">
        <v>222</v>
      </c>
      <c r="AP150" s="71" t="s">
        <v>223</v>
      </c>
      <c r="AQ150" s="71" t="s">
        <v>224</v>
      </c>
      <c r="AR150" s="71" t="s">
        <v>4144</v>
      </c>
      <c r="AS150" s="71" t="s">
        <v>4144</v>
      </c>
      <c r="AT150" s="104">
        <v>2</v>
      </c>
      <c r="AU150" s="71"/>
      <c r="AV150" s="69" t="s">
        <v>2236</v>
      </c>
      <c r="AW150" s="67" t="s">
        <v>174</v>
      </c>
      <c r="AX150" s="67" t="s">
        <v>175</v>
      </c>
      <c r="AY150" s="81">
        <v>1</v>
      </c>
      <c r="AZ150" s="69" t="s">
        <v>386</v>
      </c>
      <c r="BA150" s="67">
        <v>18104.485148514854</v>
      </c>
      <c r="BB150" s="67" t="s">
        <v>177</v>
      </c>
      <c r="BC150" s="110">
        <v>42534</v>
      </c>
      <c r="BD150" s="81">
        <v>2016</v>
      </c>
      <c r="BE150" s="67"/>
      <c r="BF150" s="81">
        <v>2</v>
      </c>
      <c r="BG150" s="81">
        <v>0</v>
      </c>
      <c r="BH150" s="67" t="s">
        <v>4144</v>
      </c>
      <c r="BI150" s="111">
        <v>2</v>
      </c>
      <c r="BJ150" s="107"/>
      <c r="BK150" s="107">
        <v>0</v>
      </c>
      <c r="BL150" s="107"/>
      <c r="BM150" s="69"/>
      <c r="BN150" s="69"/>
      <c r="BO150" s="69"/>
      <c r="BP150" s="69"/>
      <c r="BQ150" s="69"/>
      <c r="BR150" s="69"/>
      <c r="BS150" s="69"/>
      <c r="BT150" s="69"/>
      <c r="BU150" s="69"/>
      <c r="BV150" s="69"/>
      <c r="BW150" s="69"/>
      <c r="BX150" s="69"/>
      <c r="BY150" s="69"/>
      <c r="BZ150" s="69"/>
      <c r="CA150" s="69"/>
      <c r="CB150" s="69"/>
      <c r="CC150" s="69"/>
      <c r="CD150" s="69"/>
      <c r="CE150" s="69"/>
      <c r="CF150" s="69"/>
      <c r="CG150" s="69"/>
      <c r="CH150" s="69"/>
      <c r="CI150" s="69"/>
      <c r="CJ150" s="69"/>
      <c r="CK150" s="69"/>
      <c r="CL150" s="69"/>
      <c r="CM150" s="69"/>
      <c r="CN150" s="69"/>
      <c r="CO150" s="111"/>
      <c r="CP150" s="69"/>
      <c r="CQ150" s="107"/>
      <c r="CR150" s="69"/>
      <c r="CS150" s="69"/>
      <c r="CT150" s="69"/>
      <c r="CU150" s="69"/>
      <c r="CV150" s="69"/>
      <c r="CW150" s="69"/>
      <c r="CX150" s="69"/>
      <c r="CY150" s="69"/>
      <c r="CZ150" s="69"/>
      <c r="DA150" s="69"/>
      <c r="DB150" s="69"/>
      <c r="DC150" s="69"/>
      <c r="DD150" s="69"/>
      <c r="DE150" s="69"/>
      <c r="DF150" s="69"/>
      <c r="DG150" s="69"/>
      <c r="DH150" s="69"/>
      <c r="DI150" s="69" t="s">
        <v>386</v>
      </c>
      <c r="DJ150" s="67">
        <v>17250.5</v>
      </c>
      <c r="DK150" s="67">
        <v>17250.5</v>
      </c>
      <c r="DL150" s="67">
        <v>17250.5</v>
      </c>
      <c r="DM150" s="67">
        <v>17250.5</v>
      </c>
      <c r="DN150" s="67" t="s">
        <v>182</v>
      </c>
      <c r="DO150" s="67">
        <v>18104.485148514854</v>
      </c>
      <c r="DP150" s="67" t="s">
        <v>182</v>
      </c>
      <c r="DQ150" s="67" t="s">
        <v>182</v>
      </c>
      <c r="DR150" s="67" t="s">
        <v>182</v>
      </c>
      <c r="DS150" s="67">
        <v>18104.485148514854</v>
      </c>
      <c r="DT150" s="67">
        <v>18104.485148514854</v>
      </c>
      <c r="DU150" s="110">
        <v>42530</v>
      </c>
      <c r="DV150" s="110">
        <v>42534</v>
      </c>
      <c r="DW150" s="110">
        <v>42530</v>
      </c>
      <c r="DX150" s="81">
        <v>2016</v>
      </c>
      <c r="DY150" s="110">
        <v>42534</v>
      </c>
      <c r="DZ150" s="67"/>
      <c r="EA150" s="67" t="s">
        <v>2237</v>
      </c>
      <c r="EB150" s="81">
        <v>1</v>
      </c>
      <c r="EC150" s="81">
        <v>1</v>
      </c>
      <c r="ED150" s="81">
        <v>8</v>
      </c>
      <c r="EE150" s="67" t="s">
        <v>2238</v>
      </c>
      <c r="EF150" s="79">
        <v>42530</v>
      </c>
      <c r="EG150" s="79">
        <v>42896</v>
      </c>
      <c r="EH150" s="110">
        <v>42915</v>
      </c>
      <c r="EI150" s="110">
        <v>43280</v>
      </c>
      <c r="EJ150" s="67"/>
      <c r="EK150" s="67"/>
      <c r="EL150" s="67"/>
      <c r="EM150" s="67"/>
      <c r="EN150" s="67">
        <v>2016</v>
      </c>
    </row>
    <row r="151" spans="1:144" x14ac:dyDescent="0.2">
      <c r="A151" s="81">
        <v>1</v>
      </c>
      <c r="B151" s="81">
        <v>164</v>
      </c>
      <c r="C151" s="68" t="s">
        <v>2189</v>
      </c>
      <c r="D151" s="67" t="s">
        <v>2189</v>
      </c>
      <c r="E151" s="67" t="s">
        <v>2190</v>
      </c>
      <c r="F151" s="67"/>
      <c r="G151" s="67" t="s">
        <v>155</v>
      </c>
      <c r="H151" s="67" t="s">
        <v>156</v>
      </c>
      <c r="I151" s="67" t="s">
        <v>157</v>
      </c>
      <c r="J151" s="7">
        <v>43876</v>
      </c>
      <c r="K151" s="79">
        <v>42698</v>
      </c>
      <c r="L151" s="81">
        <v>2016</v>
      </c>
      <c r="M151" s="69" t="s">
        <v>2191</v>
      </c>
      <c r="N151" s="69" t="s">
        <v>2192</v>
      </c>
      <c r="O151" s="107">
        <v>2</v>
      </c>
      <c r="P151" s="69"/>
      <c r="Q151" s="69" t="s">
        <v>287</v>
      </c>
      <c r="R151" s="69" t="s">
        <v>162</v>
      </c>
      <c r="S151" s="69" t="s">
        <v>1988</v>
      </c>
      <c r="T151" s="69" t="s">
        <v>289</v>
      </c>
      <c r="U151" s="107">
        <v>1</v>
      </c>
      <c r="V151" s="107">
        <v>1</v>
      </c>
      <c r="W151" s="69" t="s">
        <v>2193</v>
      </c>
      <c r="X151" s="69" t="s">
        <v>555</v>
      </c>
      <c r="Y151" s="69" t="s">
        <v>2239</v>
      </c>
      <c r="Z151" s="81">
        <v>1</v>
      </c>
      <c r="AA151" s="67" t="s">
        <v>2239</v>
      </c>
      <c r="AB151" s="67" t="s">
        <v>2239</v>
      </c>
      <c r="AC151" s="98">
        <v>0</v>
      </c>
      <c r="AD151" s="67" t="s">
        <v>2240</v>
      </c>
      <c r="AE151" s="67"/>
      <c r="AF151" s="67" t="s">
        <v>169</v>
      </c>
      <c r="AG151" s="81">
        <v>1</v>
      </c>
      <c r="AH151" s="81"/>
      <c r="AI151" s="81">
        <v>2</v>
      </c>
      <c r="AJ151" s="81"/>
      <c r="AK151" s="81"/>
      <c r="AL151" s="81"/>
      <c r="AM151" s="71" t="s">
        <v>220</v>
      </c>
      <c r="AN151" s="71" t="s">
        <v>2241</v>
      </c>
      <c r="AO151" s="71" t="s">
        <v>2242</v>
      </c>
      <c r="AP151" s="71" t="s">
        <v>2242</v>
      </c>
      <c r="AQ151" s="71" t="s">
        <v>1201</v>
      </c>
      <c r="AR151" s="71" t="s">
        <v>4144</v>
      </c>
      <c r="AS151" s="71" t="s">
        <v>4144</v>
      </c>
      <c r="AT151" s="104">
        <v>2</v>
      </c>
      <c r="AU151" s="71"/>
      <c r="AV151" s="69" t="s">
        <v>559</v>
      </c>
      <c r="AW151" s="67"/>
      <c r="AX151" s="67" t="s">
        <v>560</v>
      </c>
      <c r="AY151" s="81">
        <v>1</v>
      </c>
      <c r="AZ151" s="69">
        <v>5000</v>
      </c>
      <c r="BA151" s="67">
        <v>5247.5247524752476</v>
      </c>
      <c r="BB151" s="67" t="s">
        <v>177</v>
      </c>
      <c r="BC151" s="110">
        <v>42663</v>
      </c>
      <c r="BD151" s="81">
        <v>2016</v>
      </c>
      <c r="BE151" s="67"/>
      <c r="BF151" s="81">
        <v>2</v>
      </c>
      <c r="BG151" s="81">
        <v>0</v>
      </c>
      <c r="BH151" s="67" t="s">
        <v>4144</v>
      </c>
      <c r="BI151" s="111">
        <v>2</v>
      </c>
      <c r="BJ151" s="107"/>
      <c r="BK151" s="107">
        <v>0</v>
      </c>
      <c r="BL151" s="107"/>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c r="CK151" s="69"/>
      <c r="CL151" s="69"/>
      <c r="CM151" s="69"/>
      <c r="CN151" s="69"/>
      <c r="CO151" s="111"/>
      <c r="CP151" s="69"/>
      <c r="CQ151" s="107"/>
      <c r="CR151" s="69"/>
      <c r="CS151" s="69"/>
      <c r="CT151" s="69"/>
      <c r="CU151" s="69"/>
      <c r="CV151" s="69"/>
      <c r="CW151" s="69"/>
      <c r="CX151" s="69"/>
      <c r="CY151" s="69"/>
      <c r="CZ151" s="69"/>
      <c r="DA151" s="69"/>
      <c r="DB151" s="69"/>
      <c r="DC151" s="69"/>
      <c r="DD151" s="69"/>
      <c r="DE151" s="69"/>
      <c r="DF151" s="69"/>
      <c r="DG151" s="69"/>
      <c r="DH151" s="69"/>
      <c r="DI151" s="69">
        <v>5000</v>
      </c>
      <c r="DJ151" s="67" t="s">
        <v>563</v>
      </c>
      <c r="DK151" s="67" t="s">
        <v>563</v>
      </c>
      <c r="DL151" s="67">
        <v>5000</v>
      </c>
      <c r="DM151" s="67">
        <v>5000</v>
      </c>
      <c r="DN151" s="67" t="s">
        <v>182</v>
      </c>
      <c r="DO151" s="67">
        <v>5247.5247524752476</v>
      </c>
      <c r="DP151" s="67" t="s">
        <v>182</v>
      </c>
      <c r="DQ151" s="67" t="s">
        <v>182</v>
      </c>
      <c r="DR151" s="67" t="s">
        <v>182</v>
      </c>
      <c r="DS151" s="67">
        <v>5247.5247524752476</v>
      </c>
      <c r="DT151" s="67">
        <v>5247.5247524752476</v>
      </c>
      <c r="DU151" s="110">
        <v>42663</v>
      </c>
      <c r="DV151" s="110">
        <v>42663</v>
      </c>
      <c r="DW151" s="110">
        <v>42663</v>
      </c>
      <c r="DX151" s="81">
        <v>2016</v>
      </c>
      <c r="DY151" s="110">
        <v>42663</v>
      </c>
      <c r="DZ151" s="67"/>
      <c r="EA151" s="67" t="s">
        <v>2243</v>
      </c>
      <c r="EB151" s="81">
        <v>1</v>
      </c>
      <c r="EC151" s="81">
        <v>1</v>
      </c>
      <c r="ED151" s="81">
        <v>3</v>
      </c>
      <c r="EE151" s="67"/>
      <c r="EF151" s="79"/>
      <c r="EG151" s="79"/>
      <c r="EH151" s="110"/>
      <c r="EI151" s="110"/>
      <c r="EJ151" s="67"/>
      <c r="EK151" s="67"/>
      <c r="EL151" s="67"/>
      <c r="EM151" s="67"/>
      <c r="EN151" s="67">
        <v>2016</v>
      </c>
    </row>
    <row r="152" spans="1:144" x14ac:dyDescent="0.2">
      <c r="A152" s="81">
        <v>1</v>
      </c>
      <c r="B152" s="81">
        <v>165</v>
      </c>
      <c r="C152" s="68" t="s">
        <v>2189</v>
      </c>
      <c r="D152" s="67" t="s">
        <v>2189</v>
      </c>
      <c r="E152" s="67" t="s">
        <v>2190</v>
      </c>
      <c r="F152" s="67"/>
      <c r="G152" s="67" t="s">
        <v>155</v>
      </c>
      <c r="H152" s="67" t="s">
        <v>156</v>
      </c>
      <c r="I152" s="67" t="s">
        <v>157</v>
      </c>
      <c r="J152" s="7">
        <v>43876</v>
      </c>
      <c r="K152" s="79">
        <v>42823</v>
      </c>
      <c r="L152" s="81">
        <v>2017</v>
      </c>
      <c r="M152" s="69" t="s">
        <v>2191</v>
      </c>
      <c r="N152" s="69" t="s">
        <v>2192</v>
      </c>
      <c r="O152" s="107">
        <v>2</v>
      </c>
      <c r="P152" s="69"/>
      <c r="Q152" s="69" t="s">
        <v>287</v>
      </c>
      <c r="R152" s="69" t="s">
        <v>162</v>
      </c>
      <c r="S152" s="69" t="s">
        <v>1988</v>
      </c>
      <c r="T152" s="69" t="s">
        <v>289</v>
      </c>
      <c r="U152" s="107">
        <v>1</v>
      </c>
      <c r="V152" s="107">
        <v>1</v>
      </c>
      <c r="W152" s="69" t="s">
        <v>2193</v>
      </c>
      <c r="X152" s="69" t="s">
        <v>555</v>
      </c>
      <c r="Y152" s="69" t="s">
        <v>2239</v>
      </c>
      <c r="Z152" s="81">
        <v>1</v>
      </c>
      <c r="AA152" s="67" t="s">
        <v>2239</v>
      </c>
      <c r="AB152" s="67" t="s">
        <v>2239</v>
      </c>
      <c r="AC152" s="98">
        <v>0</v>
      </c>
      <c r="AD152" s="67" t="s">
        <v>2240</v>
      </c>
      <c r="AE152" s="67"/>
      <c r="AF152" s="67" t="s">
        <v>169</v>
      </c>
      <c r="AG152" s="81">
        <v>1</v>
      </c>
      <c r="AH152" s="81"/>
      <c r="AI152" s="81">
        <v>2</v>
      </c>
      <c r="AJ152" s="81"/>
      <c r="AK152" s="81"/>
      <c r="AL152" s="81"/>
      <c r="AM152" s="71" t="s">
        <v>220</v>
      </c>
      <c r="AN152" s="71" t="s">
        <v>2241</v>
      </c>
      <c r="AO152" s="71" t="s">
        <v>2242</v>
      </c>
      <c r="AP152" s="71" t="s">
        <v>2242</v>
      </c>
      <c r="AQ152" s="71" t="s">
        <v>1201</v>
      </c>
      <c r="AR152" s="71" t="s">
        <v>4144</v>
      </c>
      <c r="AS152" s="71" t="s">
        <v>4144</v>
      </c>
      <c r="AT152" s="104">
        <v>2</v>
      </c>
      <c r="AU152" s="71"/>
      <c r="AV152" s="69" t="s">
        <v>559</v>
      </c>
      <c r="AW152" s="67"/>
      <c r="AX152" s="67" t="s">
        <v>560</v>
      </c>
      <c r="AY152" s="81">
        <v>1</v>
      </c>
      <c r="AZ152" s="69">
        <v>5000</v>
      </c>
      <c r="BA152" s="67">
        <v>5115.8301158301156</v>
      </c>
      <c r="BB152" s="67" t="s">
        <v>177</v>
      </c>
      <c r="BC152" s="110">
        <v>42801</v>
      </c>
      <c r="BD152" s="81">
        <v>2017</v>
      </c>
      <c r="BE152" s="67"/>
      <c r="BF152" s="81">
        <v>2</v>
      </c>
      <c r="BG152" s="81">
        <v>0</v>
      </c>
      <c r="BH152" s="67" t="s">
        <v>4144</v>
      </c>
      <c r="BI152" s="111">
        <v>2</v>
      </c>
      <c r="BJ152" s="107"/>
      <c r="BK152" s="107">
        <v>0</v>
      </c>
      <c r="BL152" s="107"/>
      <c r="BM152" s="69"/>
      <c r="BN152" s="69"/>
      <c r="BO152" s="69"/>
      <c r="BP152" s="69"/>
      <c r="BQ152" s="69"/>
      <c r="BR152" s="69"/>
      <c r="BS152" s="69"/>
      <c r="BT152" s="69"/>
      <c r="BU152" s="69"/>
      <c r="BV152" s="69"/>
      <c r="BW152" s="69"/>
      <c r="BX152" s="69"/>
      <c r="BY152" s="69"/>
      <c r="BZ152" s="69"/>
      <c r="CA152" s="69"/>
      <c r="CB152" s="69"/>
      <c r="CC152" s="69"/>
      <c r="CD152" s="69"/>
      <c r="CE152" s="69"/>
      <c r="CF152" s="69"/>
      <c r="CG152" s="69"/>
      <c r="CH152" s="69"/>
      <c r="CI152" s="69"/>
      <c r="CJ152" s="69"/>
      <c r="CK152" s="69"/>
      <c r="CL152" s="69"/>
      <c r="CM152" s="69"/>
      <c r="CN152" s="69"/>
      <c r="CO152" s="111"/>
      <c r="CP152" s="69"/>
      <c r="CQ152" s="107"/>
      <c r="CR152" s="69"/>
      <c r="CS152" s="69"/>
      <c r="CT152" s="69"/>
      <c r="CU152" s="69"/>
      <c r="CV152" s="69"/>
      <c r="CW152" s="69"/>
      <c r="CX152" s="69"/>
      <c r="CY152" s="69"/>
      <c r="CZ152" s="69"/>
      <c r="DA152" s="69"/>
      <c r="DB152" s="69"/>
      <c r="DC152" s="69"/>
      <c r="DD152" s="69"/>
      <c r="DE152" s="69"/>
      <c r="DF152" s="69"/>
      <c r="DG152" s="69"/>
      <c r="DH152" s="69"/>
      <c r="DI152" s="69">
        <v>5000</v>
      </c>
      <c r="DJ152" s="67" t="s">
        <v>563</v>
      </c>
      <c r="DK152" s="67" t="s">
        <v>563</v>
      </c>
      <c r="DL152" s="67">
        <v>5000</v>
      </c>
      <c r="DM152" s="67">
        <v>5000</v>
      </c>
      <c r="DN152" s="67" t="s">
        <v>182</v>
      </c>
      <c r="DO152" s="67" t="s">
        <v>182</v>
      </c>
      <c r="DP152" s="67">
        <v>5115.8301158301156</v>
      </c>
      <c r="DQ152" s="67" t="s">
        <v>182</v>
      </c>
      <c r="DR152" s="67" t="s">
        <v>182</v>
      </c>
      <c r="DS152" s="67">
        <v>5115.8301158301156</v>
      </c>
      <c r="DT152" s="67">
        <v>5115.8301158301156</v>
      </c>
      <c r="DU152" s="110">
        <v>42801</v>
      </c>
      <c r="DV152" s="110">
        <v>42801</v>
      </c>
      <c r="DW152" s="110">
        <v>42801</v>
      </c>
      <c r="DX152" s="81">
        <v>2017</v>
      </c>
      <c r="DY152" s="110">
        <v>42801</v>
      </c>
      <c r="DZ152" s="67"/>
      <c r="EA152" s="67" t="s">
        <v>2244</v>
      </c>
      <c r="EB152" s="81">
        <v>1</v>
      </c>
      <c r="EC152" s="81">
        <v>1</v>
      </c>
      <c r="ED152" s="81">
        <v>2</v>
      </c>
      <c r="EE152" s="67"/>
      <c r="EF152" s="79"/>
      <c r="EG152" s="79"/>
      <c r="EH152" s="110"/>
      <c r="EI152" s="110"/>
      <c r="EJ152" s="67"/>
      <c r="EK152" s="67"/>
      <c r="EL152" s="67"/>
      <c r="EM152" s="67"/>
      <c r="EN152" s="67">
        <v>2017</v>
      </c>
    </row>
    <row r="153" spans="1:144" x14ac:dyDescent="0.2">
      <c r="A153" s="81">
        <v>1</v>
      </c>
      <c r="B153" s="81">
        <v>166</v>
      </c>
      <c r="C153" s="68" t="s">
        <v>2189</v>
      </c>
      <c r="D153" s="67" t="s">
        <v>2189</v>
      </c>
      <c r="E153" s="67" t="s">
        <v>2190</v>
      </c>
      <c r="F153" s="67"/>
      <c r="G153" s="67" t="s">
        <v>155</v>
      </c>
      <c r="H153" s="67" t="s">
        <v>156</v>
      </c>
      <c r="I153" s="67" t="s">
        <v>157</v>
      </c>
      <c r="J153" s="7">
        <v>43876</v>
      </c>
      <c r="K153" s="79">
        <v>42857</v>
      </c>
      <c r="L153" s="81">
        <v>2017</v>
      </c>
      <c r="M153" s="69" t="s">
        <v>2191</v>
      </c>
      <c r="N153" s="69" t="s">
        <v>2192</v>
      </c>
      <c r="O153" s="107">
        <v>2</v>
      </c>
      <c r="P153" s="69"/>
      <c r="Q153" s="69" t="s">
        <v>287</v>
      </c>
      <c r="R153" s="69" t="s">
        <v>162</v>
      </c>
      <c r="S153" s="69" t="s">
        <v>1988</v>
      </c>
      <c r="T153" s="69" t="s">
        <v>289</v>
      </c>
      <c r="U153" s="107">
        <v>1</v>
      </c>
      <c r="V153" s="107">
        <v>1</v>
      </c>
      <c r="W153" s="69" t="s">
        <v>2193</v>
      </c>
      <c r="X153" s="69" t="s">
        <v>555</v>
      </c>
      <c r="Y153" s="69" t="s">
        <v>2245</v>
      </c>
      <c r="Z153" s="81">
        <v>1</v>
      </c>
      <c r="AA153" s="67" t="s">
        <v>2245</v>
      </c>
      <c r="AB153" s="67" t="s">
        <v>2245</v>
      </c>
      <c r="AC153" s="98">
        <v>0</v>
      </c>
      <c r="AD153" s="67" t="s">
        <v>2246</v>
      </c>
      <c r="AE153" s="67"/>
      <c r="AF153" s="67" t="s">
        <v>169</v>
      </c>
      <c r="AG153" s="81">
        <v>1</v>
      </c>
      <c r="AH153" s="81"/>
      <c r="AI153" s="81">
        <v>2</v>
      </c>
      <c r="AJ153" s="81"/>
      <c r="AK153" s="81"/>
      <c r="AL153" s="81"/>
      <c r="AM153" s="71" t="s">
        <v>220</v>
      </c>
      <c r="AN153" s="71" t="s">
        <v>2241</v>
      </c>
      <c r="AO153" s="71" t="s">
        <v>2247</v>
      </c>
      <c r="AP153" s="71" t="s">
        <v>2247</v>
      </c>
      <c r="AQ153" s="71" t="s">
        <v>2203</v>
      </c>
      <c r="AR153" s="71" t="s">
        <v>4144</v>
      </c>
      <c r="AS153" s="71" t="s">
        <v>4144</v>
      </c>
      <c r="AT153" s="104">
        <v>2</v>
      </c>
      <c r="AU153" s="71"/>
      <c r="AV153" s="69" t="s">
        <v>559</v>
      </c>
      <c r="AW153" s="67"/>
      <c r="AX153" s="67" t="s">
        <v>560</v>
      </c>
      <c r="AY153" s="81">
        <v>1</v>
      </c>
      <c r="AZ153" s="69">
        <v>5000</v>
      </c>
      <c r="BA153" s="67">
        <v>5115.8301158301156</v>
      </c>
      <c r="BB153" s="67" t="s">
        <v>177</v>
      </c>
      <c r="BC153" s="110">
        <v>42846</v>
      </c>
      <c r="BD153" s="81">
        <v>2017</v>
      </c>
      <c r="BE153" s="67"/>
      <c r="BF153" s="81">
        <v>2</v>
      </c>
      <c r="BG153" s="81">
        <v>0</v>
      </c>
      <c r="BH153" s="67" t="s">
        <v>4144</v>
      </c>
      <c r="BI153" s="111">
        <v>2</v>
      </c>
      <c r="BJ153" s="107"/>
      <c r="BK153" s="107">
        <v>0</v>
      </c>
      <c r="BL153" s="107"/>
      <c r="BM153" s="69"/>
      <c r="BN153" s="69"/>
      <c r="BO153" s="69"/>
      <c r="BP153" s="69"/>
      <c r="BQ153" s="69"/>
      <c r="BR153" s="69"/>
      <c r="BS153" s="69"/>
      <c r="BT153" s="69"/>
      <c r="BU153" s="69"/>
      <c r="BV153" s="69"/>
      <c r="BW153" s="69"/>
      <c r="BX153" s="69"/>
      <c r="BY153" s="69"/>
      <c r="BZ153" s="69"/>
      <c r="CA153" s="69"/>
      <c r="CB153" s="69"/>
      <c r="CC153" s="69"/>
      <c r="CD153" s="69"/>
      <c r="CE153" s="69"/>
      <c r="CF153" s="69"/>
      <c r="CG153" s="69"/>
      <c r="CH153" s="69"/>
      <c r="CI153" s="69"/>
      <c r="CJ153" s="69"/>
      <c r="CK153" s="69"/>
      <c r="CL153" s="69"/>
      <c r="CM153" s="69"/>
      <c r="CN153" s="69"/>
      <c r="CO153" s="111"/>
      <c r="CP153" s="69"/>
      <c r="CQ153" s="107"/>
      <c r="CR153" s="69"/>
      <c r="CS153" s="69"/>
      <c r="CT153" s="69"/>
      <c r="CU153" s="69"/>
      <c r="CV153" s="69"/>
      <c r="CW153" s="69"/>
      <c r="CX153" s="69"/>
      <c r="CY153" s="69"/>
      <c r="CZ153" s="69"/>
      <c r="DA153" s="69"/>
      <c r="DB153" s="69"/>
      <c r="DC153" s="69"/>
      <c r="DD153" s="69"/>
      <c r="DE153" s="69"/>
      <c r="DF153" s="69"/>
      <c r="DG153" s="69"/>
      <c r="DH153" s="69"/>
      <c r="DI153" s="69">
        <v>5000</v>
      </c>
      <c r="DJ153" s="67" t="s">
        <v>563</v>
      </c>
      <c r="DK153" s="67" t="s">
        <v>563</v>
      </c>
      <c r="DL153" s="67">
        <v>5000</v>
      </c>
      <c r="DM153" s="67">
        <v>5000</v>
      </c>
      <c r="DN153" s="67" t="s">
        <v>182</v>
      </c>
      <c r="DO153" s="67" t="s">
        <v>182</v>
      </c>
      <c r="DP153" s="67">
        <v>5115.8301158301156</v>
      </c>
      <c r="DQ153" s="67" t="s">
        <v>182</v>
      </c>
      <c r="DR153" s="67" t="s">
        <v>182</v>
      </c>
      <c r="DS153" s="67">
        <v>5115.8301158301156</v>
      </c>
      <c r="DT153" s="67">
        <v>5115.8301158301156</v>
      </c>
      <c r="DU153" s="110">
        <v>42842</v>
      </c>
      <c r="DV153" s="110">
        <v>42846</v>
      </c>
      <c r="DW153" s="110">
        <v>42842</v>
      </c>
      <c r="DX153" s="81">
        <v>2017</v>
      </c>
      <c r="DY153" s="110">
        <v>42846</v>
      </c>
      <c r="DZ153" s="67"/>
      <c r="EA153" s="67" t="s">
        <v>2248</v>
      </c>
      <c r="EB153" s="81">
        <v>1</v>
      </c>
      <c r="EC153" s="81">
        <v>1</v>
      </c>
      <c r="ED153" s="81">
        <v>1</v>
      </c>
      <c r="EE153" s="67"/>
      <c r="EF153" s="79"/>
      <c r="EG153" s="79"/>
      <c r="EH153" s="110"/>
      <c r="EI153" s="110"/>
      <c r="EJ153" s="67"/>
      <c r="EK153" s="67"/>
      <c r="EL153" s="67"/>
      <c r="EM153" s="67"/>
      <c r="EN153" s="67">
        <v>2017</v>
      </c>
    </row>
    <row r="154" spans="1:144" x14ac:dyDescent="0.2">
      <c r="A154" s="81">
        <v>1</v>
      </c>
      <c r="B154" s="81">
        <v>167</v>
      </c>
      <c r="C154" s="68" t="s">
        <v>2189</v>
      </c>
      <c r="D154" s="67" t="s">
        <v>2189</v>
      </c>
      <c r="E154" s="67" t="s">
        <v>2190</v>
      </c>
      <c r="F154" s="67"/>
      <c r="G154" s="67" t="s">
        <v>155</v>
      </c>
      <c r="H154" s="67" t="s">
        <v>156</v>
      </c>
      <c r="I154" s="67" t="s">
        <v>157</v>
      </c>
      <c r="J154" s="7">
        <v>43876</v>
      </c>
      <c r="K154" s="79">
        <v>43006</v>
      </c>
      <c r="L154" s="81">
        <v>2017</v>
      </c>
      <c r="M154" s="69" t="s">
        <v>2191</v>
      </c>
      <c r="N154" s="69" t="s">
        <v>2249</v>
      </c>
      <c r="O154" s="107">
        <v>1</v>
      </c>
      <c r="P154" s="69" t="s">
        <v>2250</v>
      </c>
      <c r="Q154" s="69" t="s">
        <v>287</v>
      </c>
      <c r="R154" s="69" t="s">
        <v>162</v>
      </c>
      <c r="S154" s="69" t="s">
        <v>1988</v>
      </c>
      <c r="T154" s="69" t="s">
        <v>289</v>
      </c>
      <c r="U154" s="107">
        <v>1</v>
      </c>
      <c r="V154" s="107">
        <v>1</v>
      </c>
      <c r="W154" s="69" t="s">
        <v>2193</v>
      </c>
      <c r="X154" s="69" t="s">
        <v>166</v>
      </c>
      <c r="Y154" s="69" t="s">
        <v>2193</v>
      </c>
      <c r="Z154" s="81">
        <v>1</v>
      </c>
      <c r="AA154" s="67" t="s">
        <v>2193</v>
      </c>
      <c r="AB154" s="67" t="s">
        <v>2193</v>
      </c>
      <c r="AC154" s="98">
        <v>0</v>
      </c>
      <c r="AD154" s="67" t="s">
        <v>2208</v>
      </c>
      <c r="AE154" s="67" t="s">
        <v>2209</v>
      </c>
      <c r="AF154" s="67" t="s">
        <v>169</v>
      </c>
      <c r="AG154" s="81">
        <v>1</v>
      </c>
      <c r="AH154" s="81"/>
      <c r="AI154" s="81">
        <v>2</v>
      </c>
      <c r="AJ154" s="81"/>
      <c r="AK154" s="81"/>
      <c r="AL154" s="81"/>
      <c r="AM154" s="71" t="s">
        <v>220</v>
      </c>
      <c r="AN154" s="71" t="s">
        <v>221</v>
      </c>
      <c r="AO154" s="71" t="s">
        <v>222</v>
      </c>
      <c r="AP154" s="71" t="s">
        <v>223</v>
      </c>
      <c r="AQ154" s="71" t="s">
        <v>224</v>
      </c>
      <c r="AR154" s="71" t="s">
        <v>4144</v>
      </c>
      <c r="AS154" s="71" t="s">
        <v>4144</v>
      </c>
      <c r="AT154" s="104">
        <v>2</v>
      </c>
      <c r="AU154" s="71"/>
      <c r="AV154" s="69" t="s">
        <v>2251</v>
      </c>
      <c r="AW154" s="67" t="s">
        <v>174</v>
      </c>
      <c r="AX154" s="67" t="s">
        <v>175</v>
      </c>
      <c r="AY154" s="81">
        <v>1</v>
      </c>
      <c r="AZ154" s="69" t="s">
        <v>386</v>
      </c>
      <c r="BA154" s="67">
        <v>17650.125482625481</v>
      </c>
      <c r="BB154" s="67" t="s">
        <v>177</v>
      </c>
      <c r="BC154" s="110">
        <v>42915</v>
      </c>
      <c r="BD154" s="81">
        <v>2017</v>
      </c>
      <c r="BE154" s="67"/>
      <c r="BF154" s="81">
        <v>2</v>
      </c>
      <c r="BG154" s="81">
        <v>0</v>
      </c>
      <c r="BH154" s="67" t="s">
        <v>4144</v>
      </c>
      <c r="BI154" s="111">
        <v>2</v>
      </c>
      <c r="BJ154" s="107"/>
      <c r="BK154" s="107">
        <v>0</v>
      </c>
      <c r="BL154" s="107"/>
      <c r="BM154" s="69"/>
      <c r="BN154" s="69"/>
      <c r="BO154" s="69"/>
      <c r="BP154" s="69"/>
      <c r="BQ154" s="69"/>
      <c r="BR154" s="69"/>
      <c r="BS154" s="69"/>
      <c r="BT154" s="69"/>
      <c r="BU154" s="69"/>
      <c r="BV154" s="69"/>
      <c r="BW154" s="69"/>
      <c r="BX154" s="69"/>
      <c r="BY154" s="69"/>
      <c r="BZ154" s="69"/>
      <c r="CA154" s="69"/>
      <c r="CB154" s="69"/>
      <c r="CC154" s="69"/>
      <c r="CD154" s="69"/>
      <c r="CE154" s="69"/>
      <c r="CF154" s="69"/>
      <c r="CG154" s="69"/>
      <c r="CH154" s="69"/>
      <c r="CI154" s="69"/>
      <c r="CJ154" s="69"/>
      <c r="CK154" s="69"/>
      <c r="CL154" s="69"/>
      <c r="CM154" s="69"/>
      <c r="CN154" s="69"/>
      <c r="CO154" s="111"/>
      <c r="CP154" s="69"/>
      <c r="CQ154" s="107"/>
      <c r="CR154" s="69"/>
      <c r="CS154" s="69"/>
      <c r="CT154" s="69"/>
      <c r="CU154" s="69"/>
      <c r="CV154" s="69"/>
      <c r="CW154" s="69"/>
      <c r="CX154" s="69"/>
      <c r="CY154" s="69"/>
      <c r="CZ154" s="69"/>
      <c r="DA154" s="69"/>
      <c r="DB154" s="69"/>
      <c r="DC154" s="69"/>
      <c r="DD154" s="69"/>
      <c r="DE154" s="69"/>
      <c r="DF154" s="69"/>
      <c r="DG154" s="69"/>
      <c r="DH154" s="69"/>
      <c r="DI154" s="69" t="s">
        <v>386</v>
      </c>
      <c r="DJ154" s="67">
        <v>17250.5</v>
      </c>
      <c r="DK154" s="67">
        <v>17250.5</v>
      </c>
      <c r="DL154" s="67">
        <v>17250.5</v>
      </c>
      <c r="DM154" s="67">
        <v>17250.5</v>
      </c>
      <c r="DN154" s="67" t="s">
        <v>182</v>
      </c>
      <c r="DO154" s="67" t="s">
        <v>182</v>
      </c>
      <c r="DP154" s="67">
        <v>17650.125482625481</v>
      </c>
      <c r="DQ154" s="67" t="s">
        <v>182</v>
      </c>
      <c r="DR154" s="67" t="s">
        <v>182</v>
      </c>
      <c r="DS154" s="67">
        <v>17650.125482625481</v>
      </c>
      <c r="DT154" s="67">
        <v>17650.125482625481</v>
      </c>
      <c r="DU154" s="110">
        <v>42915</v>
      </c>
      <c r="DV154" s="110">
        <v>42915</v>
      </c>
      <c r="DW154" s="110">
        <v>42915</v>
      </c>
      <c r="DX154" s="81">
        <v>2017</v>
      </c>
      <c r="DY154" s="110">
        <v>42915</v>
      </c>
      <c r="DZ154" s="67"/>
      <c r="EA154" s="67" t="s">
        <v>2252</v>
      </c>
      <c r="EB154" s="81">
        <v>1</v>
      </c>
      <c r="EC154" s="81">
        <v>1</v>
      </c>
      <c r="ED154" s="81">
        <v>8</v>
      </c>
      <c r="EE154" s="67"/>
      <c r="EF154" s="79">
        <v>42915</v>
      </c>
      <c r="EG154" s="79">
        <v>43280</v>
      </c>
      <c r="EH154" s="110">
        <v>42915</v>
      </c>
      <c r="EI154" s="110">
        <v>43280</v>
      </c>
      <c r="EJ154" s="67"/>
      <c r="EK154" s="67"/>
      <c r="EL154" s="67"/>
      <c r="EM154" s="67"/>
      <c r="EN154" s="67">
        <v>2017</v>
      </c>
    </row>
    <row r="155" spans="1:144" x14ac:dyDescent="0.2">
      <c r="A155" s="81">
        <v>1</v>
      </c>
      <c r="B155" s="81">
        <v>168</v>
      </c>
      <c r="C155" s="68" t="s">
        <v>2189</v>
      </c>
      <c r="D155" s="67" t="s">
        <v>2189</v>
      </c>
      <c r="E155" s="67" t="s">
        <v>2190</v>
      </c>
      <c r="F155" s="67"/>
      <c r="G155" s="67" t="s">
        <v>155</v>
      </c>
      <c r="H155" s="67" t="s">
        <v>156</v>
      </c>
      <c r="I155" s="67" t="s">
        <v>157</v>
      </c>
      <c r="J155" s="7">
        <v>43876</v>
      </c>
      <c r="K155" s="79">
        <v>43006</v>
      </c>
      <c r="L155" s="81">
        <v>2017</v>
      </c>
      <c r="M155" s="69" t="s">
        <v>2191</v>
      </c>
      <c r="N155" s="69" t="s">
        <v>2249</v>
      </c>
      <c r="O155" s="107">
        <v>1</v>
      </c>
      <c r="P155" s="69" t="s">
        <v>2250</v>
      </c>
      <c r="Q155" s="69" t="s">
        <v>287</v>
      </c>
      <c r="R155" s="69" t="s">
        <v>162</v>
      </c>
      <c r="S155" s="69" t="s">
        <v>1988</v>
      </c>
      <c r="T155" s="69" t="s">
        <v>289</v>
      </c>
      <c r="U155" s="107">
        <v>1</v>
      </c>
      <c r="V155" s="107">
        <v>1</v>
      </c>
      <c r="W155" s="69" t="s">
        <v>2193</v>
      </c>
      <c r="X155" s="69" t="s">
        <v>555</v>
      </c>
      <c r="Y155" s="69" t="s">
        <v>2253</v>
      </c>
      <c r="Z155" s="81">
        <v>1</v>
      </c>
      <c r="AA155" s="67" t="s">
        <v>2245</v>
      </c>
      <c r="AB155" s="67" t="s">
        <v>2245</v>
      </c>
      <c r="AC155" s="98">
        <v>0</v>
      </c>
      <c r="AD155" s="67" t="s">
        <v>2246</v>
      </c>
      <c r="AE155" s="67"/>
      <c r="AF155" s="67" t="s">
        <v>169</v>
      </c>
      <c r="AG155" s="81">
        <v>1</v>
      </c>
      <c r="AH155" s="81"/>
      <c r="AI155" s="81">
        <v>2</v>
      </c>
      <c r="AJ155" s="81"/>
      <c r="AK155" s="81"/>
      <c r="AL155" s="81"/>
      <c r="AM155" s="71" t="s">
        <v>220</v>
      </c>
      <c r="AN155" s="71" t="s">
        <v>2241</v>
      </c>
      <c r="AO155" s="71" t="s">
        <v>2247</v>
      </c>
      <c r="AP155" s="71" t="s">
        <v>2247</v>
      </c>
      <c r="AQ155" s="71" t="s">
        <v>2203</v>
      </c>
      <c r="AR155" s="71" t="s">
        <v>4144</v>
      </c>
      <c r="AS155" s="71" t="s">
        <v>4144</v>
      </c>
      <c r="AT155" s="104">
        <v>2</v>
      </c>
      <c r="AU155" s="71"/>
      <c r="AV155" s="69" t="s">
        <v>559</v>
      </c>
      <c r="AW155" s="67"/>
      <c r="AX155" s="67" t="s">
        <v>560</v>
      </c>
      <c r="AY155" s="81">
        <v>1</v>
      </c>
      <c r="AZ155" s="69">
        <v>5000</v>
      </c>
      <c r="BA155" s="67">
        <v>5115.8301158301156</v>
      </c>
      <c r="BB155" s="67" t="s">
        <v>177</v>
      </c>
      <c r="BC155" s="110">
        <v>42988</v>
      </c>
      <c r="BD155" s="81">
        <v>2017</v>
      </c>
      <c r="BE155" s="67"/>
      <c r="BF155" s="81">
        <v>2</v>
      </c>
      <c r="BG155" s="81">
        <v>0</v>
      </c>
      <c r="BH155" s="67" t="s">
        <v>4144</v>
      </c>
      <c r="BI155" s="111">
        <v>2</v>
      </c>
      <c r="BJ155" s="107"/>
      <c r="BK155" s="107">
        <v>0</v>
      </c>
      <c r="BL155" s="107"/>
      <c r="BM155" s="69"/>
      <c r="BN155" s="69"/>
      <c r="BO155" s="69"/>
      <c r="BP155" s="69"/>
      <c r="BQ155" s="69"/>
      <c r="BR155" s="69"/>
      <c r="BS155" s="69"/>
      <c r="BT155" s="69"/>
      <c r="BU155" s="69"/>
      <c r="BV155" s="69"/>
      <c r="BW155" s="69"/>
      <c r="BX155" s="69"/>
      <c r="BY155" s="69"/>
      <c r="BZ155" s="69"/>
      <c r="CA155" s="69"/>
      <c r="CB155" s="69"/>
      <c r="CC155" s="69"/>
      <c r="CD155" s="69"/>
      <c r="CE155" s="69"/>
      <c r="CF155" s="69"/>
      <c r="CG155" s="69"/>
      <c r="CH155" s="69"/>
      <c r="CI155" s="69"/>
      <c r="CJ155" s="69"/>
      <c r="CK155" s="69"/>
      <c r="CL155" s="69"/>
      <c r="CM155" s="69"/>
      <c r="CN155" s="69"/>
      <c r="CO155" s="111"/>
      <c r="CP155" s="69"/>
      <c r="CQ155" s="107"/>
      <c r="CR155" s="69"/>
      <c r="CS155" s="69"/>
      <c r="CT155" s="69"/>
      <c r="CU155" s="69"/>
      <c r="CV155" s="69"/>
      <c r="CW155" s="69"/>
      <c r="CX155" s="69"/>
      <c r="CY155" s="69"/>
      <c r="CZ155" s="69"/>
      <c r="DA155" s="69"/>
      <c r="DB155" s="69"/>
      <c r="DC155" s="69"/>
      <c r="DD155" s="69"/>
      <c r="DE155" s="69"/>
      <c r="DF155" s="69"/>
      <c r="DG155" s="69"/>
      <c r="DH155" s="69"/>
      <c r="DI155" s="69">
        <v>5000</v>
      </c>
      <c r="DJ155" s="67" t="s">
        <v>563</v>
      </c>
      <c r="DK155" s="67" t="s">
        <v>563</v>
      </c>
      <c r="DL155" s="67">
        <v>5000</v>
      </c>
      <c r="DM155" s="67">
        <v>5000</v>
      </c>
      <c r="DN155" s="67" t="s">
        <v>182</v>
      </c>
      <c r="DO155" s="67" t="s">
        <v>182</v>
      </c>
      <c r="DP155" s="67">
        <v>5115.8301158301156</v>
      </c>
      <c r="DQ155" s="67" t="s">
        <v>182</v>
      </c>
      <c r="DR155" s="67" t="s">
        <v>182</v>
      </c>
      <c r="DS155" s="67">
        <v>5115.8301158301156</v>
      </c>
      <c r="DT155" s="67">
        <v>5115.8301158301156</v>
      </c>
      <c r="DU155" s="110">
        <v>42986</v>
      </c>
      <c r="DV155" s="110">
        <v>42988</v>
      </c>
      <c r="DW155" s="110">
        <v>42986</v>
      </c>
      <c r="DX155" s="81">
        <v>2017</v>
      </c>
      <c r="DY155" s="110">
        <v>42988</v>
      </c>
      <c r="DZ155" s="67"/>
      <c r="EA155" s="67" t="s">
        <v>2254</v>
      </c>
      <c r="EB155" s="81">
        <v>1</v>
      </c>
      <c r="EC155" s="81">
        <v>1</v>
      </c>
      <c r="ED155" s="81">
        <v>8</v>
      </c>
      <c r="EE155" s="67"/>
      <c r="EF155" s="79"/>
      <c r="EG155" s="79"/>
      <c r="EH155" s="110"/>
      <c r="EI155" s="110"/>
      <c r="EJ155" s="67"/>
      <c r="EK155" s="67"/>
      <c r="EL155" s="67"/>
      <c r="EM155" s="67"/>
      <c r="EN155" s="67">
        <v>2017</v>
      </c>
    </row>
    <row r="156" spans="1:144" x14ac:dyDescent="0.2">
      <c r="A156" s="81">
        <v>1</v>
      </c>
      <c r="B156" s="81">
        <v>169</v>
      </c>
      <c r="C156" s="68" t="s">
        <v>2189</v>
      </c>
      <c r="D156" s="67" t="s">
        <v>2189</v>
      </c>
      <c r="E156" s="67" t="s">
        <v>2190</v>
      </c>
      <c r="F156" s="67"/>
      <c r="G156" s="67" t="s">
        <v>155</v>
      </c>
      <c r="H156" s="67" t="s">
        <v>156</v>
      </c>
      <c r="I156" s="67" t="s">
        <v>157</v>
      </c>
      <c r="J156" s="7">
        <v>43876</v>
      </c>
      <c r="K156" s="79">
        <v>43047</v>
      </c>
      <c r="L156" s="81">
        <v>2017</v>
      </c>
      <c r="M156" s="69" t="s">
        <v>2191</v>
      </c>
      <c r="N156" s="69" t="s">
        <v>2249</v>
      </c>
      <c r="O156" s="107">
        <v>1</v>
      </c>
      <c r="P156" s="69" t="s">
        <v>2250</v>
      </c>
      <c r="Q156" s="69" t="s">
        <v>287</v>
      </c>
      <c r="R156" s="69" t="s">
        <v>162</v>
      </c>
      <c r="S156" s="69" t="s">
        <v>1988</v>
      </c>
      <c r="T156" s="69" t="s">
        <v>289</v>
      </c>
      <c r="U156" s="107">
        <v>1</v>
      </c>
      <c r="V156" s="107">
        <v>1</v>
      </c>
      <c r="W156" s="69" t="s">
        <v>2193</v>
      </c>
      <c r="X156" s="69" t="s">
        <v>555</v>
      </c>
      <c r="Y156" s="69" t="s">
        <v>2253</v>
      </c>
      <c r="Z156" s="81">
        <v>1</v>
      </c>
      <c r="AA156" s="67" t="s">
        <v>2219</v>
      </c>
      <c r="AB156" s="67" t="s">
        <v>2219</v>
      </c>
      <c r="AC156" s="98">
        <v>0</v>
      </c>
      <c r="AD156" s="67" t="s">
        <v>2220</v>
      </c>
      <c r="AE156" s="67"/>
      <c r="AF156" s="67" t="s">
        <v>169</v>
      </c>
      <c r="AG156" s="81">
        <v>1</v>
      </c>
      <c r="AH156" s="81"/>
      <c r="AI156" s="81">
        <v>1</v>
      </c>
      <c r="AJ156" s="81">
        <v>1102460</v>
      </c>
      <c r="AK156" s="81"/>
      <c r="AL156" s="81"/>
      <c r="AM156" s="71" t="s">
        <v>170</v>
      </c>
      <c r="AN156" s="71" t="s">
        <v>2221</v>
      </c>
      <c r="AO156" s="71" t="s">
        <v>2222</v>
      </c>
      <c r="AP156" s="71" t="s">
        <v>2222</v>
      </c>
      <c r="AQ156" s="71" t="s">
        <v>262</v>
      </c>
      <c r="AR156" s="71" t="s">
        <v>4144</v>
      </c>
      <c r="AS156" s="71" t="s">
        <v>4144</v>
      </c>
      <c r="AT156" s="104">
        <v>2</v>
      </c>
      <c r="AU156" s="71"/>
      <c r="AV156" s="69" t="s">
        <v>559</v>
      </c>
      <c r="AW156" s="67"/>
      <c r="AX156" s="67" t="s">
        <v>560</v>
      </c>
      <c r="AY156" s="81">
        <v>1</v>
      </c>
      <c r="AZ156" s="69">
        <v>5000</v>
      </c>
      <c r="BA156" s="67">
        <v>5115.8301158301156</v>
      </c>
      <c r="BB156" s="67" t="s">
        <v>177</v>
      </c>
      <c r="BC156" s="110">
        <v>42988</v>
      </c>
      <c r="BD156" s="81">
        <v>2017</v>
      </c>
      <c r="BE156" s="67"/>
      <c r="BF156" s="81">
        <v>2</v>
      </c>
      <c r="BG156" s="81">
        <v>0</v>
      </c>
      <c r="BH156" s="67" t="s">
        <v>4144</v>
      </c>
      <c r="BI156" s="111">
        <v>2</v>
      </c>
      <c r="BJ156" s="107"/>
      <c r="BK156" s="107">
        <v>0</v>
      </c>
      <c r="BL156" s="107"/>
      <c r="BM156" s="69"/>
      <c r="BN156" s="69"/>
      <c r="BO156" s="69"/>
      <c r="BP156" s="69"/>
      <c r="BQ156" s="69"/>
      <c r="BR156" s="69"/>
      <c r="BS156" s="69"/>
      <c r="BT156" s="69"/>
      <c r="BU156" s="69"/>
      <c r="BV156" s="69"/>
      <c r="BW156" s="69"/>
      <c r="BX156" s="69"/>
      <c r="BY156" s="69"/>
      <c r="BZ156" s="69"/>
      <c r="CA156" s="69"/>
      <c r="CB156" s="69"/>
      <c r="CC156" s="69"/>
      <c r="CD156" s="69"/>
      <c r="CE156" s="69"/>
      <c r="CF156" s="69"/>
      <c r="CG156" s="69"/>
      <c r="CH156" s="69"/>
      <c r="CI156" s="69"/>
      <c r="CJ156" s="69"/>
      <c r="CK156" s="69"/>
      <c r="CL156" s="69"/>
      <c r="CM156" s="69"/>
      <c r="CN156" s="69"/>
      <c r="CO156" s="111"/>
      <c r="CP156" s="69"/>
      <c r="CQ156" s="107"/>
      <c r="CR156" s="69"/>
      <c r="CS156" s="69"/>
      <c r="CT156" s="69"/>
      <c r="CU156" s="69"/>
      <c r="CV156" s="69"/>
      <c r="CW156" s="69"/>
      <c r="CX156" s="69"/>
      <c r="CY156" s="69"/>
      <c r="CZ156" s="69"/>
      <c r="DA156" s="69"/>
      <c r="DB156" s="69"/>
      <c r="DC156" s="69"/>
      <c r="DD156" s="69"/>
      <c r="DE156" s="69"/>
      <c r="DF156" s="69"/>
      <c r="DG156" s="69"/>
      <c r="DH156" s="69"/>
      <c r="DI156" s="69">
        <v>5000</v>
      </c>
      <c r="DJ156" s="67" t="s">
        <v>563</v>
      </c>
      <c r="DK156" s="67" t="s">
        <v>563</v>
      </c>
      <c r="DL156" s="67">
        <v>5000</v>
      </c>
      <c r="DM156" s="67">
        <v>5000</v>
      </c>
      <c r="DN156" s="67" t="s">
        <v>182</v>
      </c>
      <c r="DO156" s="67" t="s">
        <v>182</v>
      </c>
      <c r="DP156" s="67">
        <v>5115.8301158301156</v>
      </c>
      <c r="DQ156" s="67" t="s">
        <v>182</v>
      </c>
      <c r="DR156" s="67" t="s">
        <v>182</v>
      </c>
      <c r="DS156" s="67">
        <v>5115.8301158301156</v>
      </c>
      <c r="DT156" s="67">
        <v>5115.8301158301156</v>
      </c>
      <c r="DU156" s="110">
        <v>42986</v>
      </c>
      <c r="DV156" s="110">
        <v>42988</v>
      </c>
      <c r="DW156" s="110">
        <v>42986</v>
      </c>
      <c r="DX156" s="81">
        <v>2017</v>
      </c>
      <c r="DY156" s="110">
        <v>42988</v>
      </c>
      <c r="DZ156" s="67"/>
      <c r="EA156" s="67" t="s">
        <v>2255</v>
      </c>
      <c r="EB156" s="81">
        <v>1</v>
      </c>
      <c r="EC156" s="81">
        <v>1</v>
      </c>
      <c r="ED156" s="81">
        <v>1</v>
      </c>
      <c r="EE156" s="67"/>
      <c r="EF156" s="79"/>
      <c r="EG156" s="79"/>
      <c r="EH156" s="110"/>
      <c r="EI156" s="110"/>
      <c r="EJ156" s="67"/>
      <c r="EK156" s="67"/>
      <c r="EL156" s="67"/>
      <c r="EM156" s="67"/>
      <c r="EN156" s="67">
        <v>2017</v>
      </c>
    </row>
    <row r="157" spans="1:144" x14ac:dyDescent="0.2">
      <c r="A157" s="81">
        <v>1</v>
      </c>
      <c r="B157" s="81">
        <v>170</v>
      </c>
      <c r="C157" s="68" t="s">
        <v>2189</v>
      </c>
      <c r="D157" s="67" t="s">
        <v>2189</v>
      </c>
      <c r="E157" s="67" t="s">
        <v>2190</v>
      </c>
      <c r="F157" s="67"/>
      <c r="G157" s="67" t="s">
        <v>155</v>
      </c>
      <c r="H157" s="67" t="s">
        <v>156</v>
      </c>
      <c r="I157" s="67" t="s">
        <v>157</v>
      </c>
      <c r="J157" s="7">
        <v>43876</v>
      </c>
      <c r="K157" s="79">
        <v>43089</v>
      </c>
      <c r="L157" s="81">
        <v>2017</v>
      </c>
      <c r="M157" s="69" t="s">
        <v>2191</v>
      </c>
      <c r="N157" s="69" t="s">
        <v>2249</v>
      </c>
      <c r="O157" s="107">
        <v>1</v>
      </c>
      <c r="P157" s="69" t="s">
        <v>2250</v>
      </c>
      <c r="Q157" s="69" t="s">
        <v>287</v>
      </c>
      <c r="R157" s="69" t="s">
        <v>162</v>
      </c>
      <c r="S157" s="69" t="s">
        <v>1988</v>
      </c>
      <c r="T157" s="69" t="s">
        <v>289</v>
      </c>
      <c r="U157" s="107">
        <v>1</v>
      </c>
      <c r="V157" s="107">
        <v>1</v>
      </c>
      <c r="W157" s="69" t="s">
        <v>2193</v>
      </c>
      <c r="X157" s="69" t="s">
        <v>555</v>
      </c>
      <c r="Y157" s="69" t="s">
        <v>2245</v>
      </c>
      <c r="Z157" s="81">
        <v>1</v>
      </c>
      <c r="AA157" s="67" t="s">
        <v>2245</v>
      </c>
      <c r="AB157" s="67" t="s">
        <v>2245</v>
      </c>
      <c r="AC157" s="98">
        <v>0</v>
      </c>
      <c r="AD157" s="67" t="s">
        <v>2246</v>
      </c>
      <c r="AE157" s="67"/>
      <c r="AF157" s="67" t="s">
        <v>169</v>
      </c>
      <c r="AG157" s="81">
        <v>1</v>
      </c>
      <c r="AH157" s="81"/>
      <c r="AI157" s="81">
        <v>2</v>
      </c>
      <c r="AJ157" s="81"/>
      <c r="AK157" s="81"/>
      <c r="AL157" s="81"/>
      <c r="AM157" s="71" t="s">
        <v>220</v>
      </c>
      <c r="AN157" s="71" t="s">
        <v>2241</v>
      </c>
      <c r="AO157" s="71" t="s">
        <v>2247</v>
      </c>
      <c r="AP157" s="71" t="s">
        <v>2247</v>
      </c>
      <c r="AQ157" s="71" t="s">
        <v>2203</v>
      </c>
      <c r="AR157" s="71" t="s">
        <v>4144</v>
      </c>
      <c r="AS157" s="71" t="s">
        <v>4144</v>
      </c>
      <c r="AT157" s="104">
        <v>2</v>
      </c>
      <c r="AU157" s="71"/>
      <c r="AV157" s="69" t="s">
        <v>559</v>
      </c>
      <c r="AW157" s="67"/>
      <c r="AX157" s="67" t="s">
        <v>560</v>
      </c>
      <c r="AY157" s="81">
        <v>1</v>
      </c>
      <c r="AZ157" s="69">
        <v>2154</v>
      </c>
      <c r="BA157" s="67">
        <v>2203.899613899614</v>
      </c>
      <c r="BB157" s="67" t="s">
        <v>177</v>
      </c>
      <c r="BC157" s="110">
        <v>43061</v>
      </c>
      <c r="BD157" s="81">
        <v>2017</v>
      </c>
      <c r="BE157" s="67"/>
      <c r="BF157" s="81">
        <v>2</v>
      </c>
      <c r="BG157" s="81">
        <v>0</v>
      </c>
      <c r="BH157" s="67" t="s">
        <v>4144</v>
      </c>
      <c r="BI157" s="111">
        <v>2</v>
      </c>
      <c r="BJ157" s="107"/>
      <c r="BK157" s="107">
        <v>0</v>
      </c>
      <c r="BL157" s="107"/>
      <c r="BM157" s="69"/>
      <c r="BN157" s="69"/>
      <c r="BO157" s="69"/>
      <c r="BP157" s="69"/>
      <c r="BQ157" s="69"/>
      <c r="BR157" s="69"/>
      <c r="BS157" s="69"/>
      <c r="BT157" s="69"/>
      <c r="BU157" s="69"/>
      <c r="BV157" s="69"/>
      <c r="BW157" s="69"/>
      <c r="BX157" s="69"/>
      <c r="BY157" s="69"/>
      <c r="BZ157" s="69"/>
      <c r="CA157" s="69"/>
      <c r="CB157" s="69"/>
      <c r="CC157" s="69"/>
      <c r="CD157" s="69"/>
      <c r="CE157" s="69"/>
      <c r="CF157" s="69"/>
      <c r="CG157" s="69"/>
      <c r="CH157" s="69"/>
      <c r="CI157" s="69"/>
      <c r="CJ157" s="69"/>
      <c r="CK157" s="69"/>
      <c r="CL157" s="69"/>
      <c r="CM157" s="69"/>
      <c r="CN157" s="69"/>
      <c r="CO157" s="111"/>
      <c r="CP157" s="69"/>
      <c r="CQ157" s="107"/>
      <c r="CR157" s="69"/>
      <c r="CS157" s="69"/>
      <c r="CT157" s="69"/>
      <c r="CU157" s="69"/>
      <c r="CV157" s="69"/>
      <c r="CW157" s="69"/>
      <c r="CX157" s="69"/>
      <c r="CY157" s="69"/>
      <c r="CZ157" s="69"/>
      <c r="DA157" s="69"/>
      <c r="DB157" s="69"/>
      <c r="DC157" s="69"/>
      <c r="DD157" s="69"/>
      <c r="DE157" s="69"/>
      <c r="DF157" s="69"/>
      <c r="DG157" s="69"/>
      <c r="DH157" s="69"/>
      <c r="DI157" s="69">
        <v>2154</v>
      </c>
      <c r="DJ157" s="67" t="s">
        <v>563</v>
      </c>
      <c r="DK157" s="67" t="s">
        <v>563</v>
      </c>
      <c r="DL157" s="67">
        <v>2154</v>
      </c>
      <c r="DM157" s="67">
        <v>2154</v>
      </c>
      <c r="DN157" s="67" t="s">
        <v>182</v>
      </c>
      <c r="DO157" s="67" t="s">
        <v>182</v>
      </c>
      <c r="DP157" s="67">
        <v>2203.899613899614</v>
      </c>
      <c r="DQ157" s="67" t="s">
        <v>182</v>
      </c>
      <c r="DR157" s="67" t="s">
        <v>182</v>
      </c>
      <c r="DS157" s="67">
        <v>2203.899613899614</v>
      </c>
      <c r="DT157" s="67">
        <v>2203.899613899614</v>
      </c>
      <c r="DU157" s="110">
        <v>43061</v>
      </c>
      <c r="DV157" s="110">
        <v>43061</v>
      </c>
      <c r="DW157" s="110">
        <v>43061</v>
      </c>
      <c r="DX157" s="81">
        <v>2017</v>
      </c>
      <c r="DY157" s="110">
        <v>43061</v>
      </c>
      <c r="DZ157" s="67"/>
      <c r="EA157" s="67" t="s">
        <v>2256</v>
      </c>
      <c r="EB157" s="81">
        <v>1</v>
      </c>
      <c r="EC157" s="81">
        <v>1</v>
      </c>
      <c r="ED157" s="81">
        <v>9</v>
      </c>
      <c r="EE157" s="67"/>
      <c r="EF157" s="79"/>
      <c r="EG157" s="79"/>
      <c r="EH157" s="110"/>
      <c r="EI157" s="110"/>
      <c r="EJ157" s="67"/>
      <c r="EK157" s="67"/>
      <c r="EL157" s="67"/>
      <c r="EM157" s="67"/>
      <c r="EN157" s="67">
        <v>2017</v>
      </c>
    </row>
    <row r="158" spans="1:144" x14ac:dyDescent="0.2">
      <c r="A158" s="81">
        <v>1</v>
      </c>
      <c r="B158" s="81">
        <v>171</v>
      </c>
      <c r="C158" s="68" t="s">
        <v>2189</v>
      </c>
      <c r="D158" s="67" t="s">
        <v>2189</v>
      </c>
      <c r="E158" s="67" t="s">
        <v>2190</v>
      </c>
      <c r="F158" s="67"/>
      <c r="G158" s="67" t="s">
        <v>155</v>
      </c>
      <c r="H158" s="67" t="s">
        <v>156</v>
      </c>
      <c r="I158" s="67" t="s">
        <v>157</v>
      </c>
      <c r="J158" s="7">
        <v>43876</v>
      </c>
      <c r="K158" s="79">
        <v>43131</v>
      </c>
      <c r="L158" s="81">
        <v>2018</v>
      </c>
      <c r="M158" s="69" t="s">
        <v>2191</v>
      </c>
      <c r="N158" s="69" t="s">
        <v>2249</v>
      </c>
      <c r="O158" s="107">
        <v>1</v>
      </c>
      <c r="P158" s="69" t="s">
        <v>2250</v>
      </c>
      <c r="Q158" s="69" t="s">
        <v>287</v>
      </c>
      <c r="R158" s="69" t="s">
        <v>162</v>
      </c>
      <c r="S158" s="69" t="s">
        <v>1988</v>
      </c>
      <c r="T158" s="69" t="s">
        <v>289</v>
      </c>
      <c r="U158" s="107">
        <v>1</v>
      </c>
      <c r="V158" s="107">
        <v>1</v>
      </c>
      <c r="W158" s="69" t="s">
        <v>2193</v>
      </c>
      <c r="X158" s="69" t="s">
        <v>555</v>
      </c>
      <c r="Y158" s="69" t="s">
        <v>2257</v>
      </c>
      <c r="Z158" s="81">
        <v>1</v>
      </c>
      <c r="AA158" s="67" t="s">
        <v>2257</v>
      </c>
      <c r="AB158" s="67" t="s">
        <v>2257</v>
      </c>
      <c r="AC158" s="98">
        <v>0</v>
      </c>
      <c r="AD158" s="67" t="s">
        <v>2258</v>
      </c>
      <c r="AE158" s="67"/>
      <c r="AF158" s="67" t="s">
        <v>169</v>
      </c>
      <c r="AG158" s="81">
        <v>1</v>
      </c>
      <c r="AH158" s="81"/>
      <c r="AI158" s="81">
        <v>2</v>
      </c>
      <c r="AJ158" s="81"/>
      <c r="AK158" s="81"/>
      <c r="AL158" s="81"/>
      <c r="AM158" s="71" t="s">
        <v>379</v>
      </c>
      <c r="AN158" s="71" t="s">
        <v>2162</v>
      </c>
      <c r="AO158" s="71" t="s">
        <v>2259</v>
      </c>
      <c r="AP158" s="71" t="s">
        <v>2259</v>
      </c>
      <c r="AQ158" s="71" t="s">
        <v>1434</v>
      </c>
      <c r="AR158" s="71" t="s">
        <v>4144</v>
      </c>
      <c r="AS158" s="71" t="s">
        <v>4144</v>
      </c>
      <c r="AT158" s="104">
        <v>2</v>
      </c>
      <c r="AU158" s="71"/>
      <c r="AV158" s="69" t="s">
        <v>559</v>
      </c>
      <c r="AW158" s="67"/>
      <c r="AX158" s="67" t="s">
        <v>560</v>
      </c>
      <c r="AY158" s="81">
        <v>1</v>
      </c>
      <c r="AZ158" s="69">
        <v>5000</v>
      </c>
      <c r="BA158" s="67">
        <v>5000</v>
      </c>
      <c r="BB158" s="67" t="s">
        <v>177</v>
      </c>
      <c r="BC158" s="110">
        <v>43123</v>
      </c>
      <c r="BD158" s="81">
        <v>2018</v>
      </c>
      <c r="BE158" s="67"/>
      <c r="BF158" s="81">
        <v>2</v>
      </c>
      <c r="BG158" s="81">
        <v>0</v>
      </c>
      <c r="BH158" s="67" t="s">
        <v>4144</v>
      </c>
      <c r="BI158" s="111">
        <v>2</v>
      </c>
      <c r="BJ158" s="107"/>
      <c r="BK158" s="107">
        <v>0</v>
      </c>
      <c r="BL158" s="107"/>
      <c r="BM158" s="69"/>
      <c r="BN158" s="69"/>
      <c r="BO158" s="69"/>
      <c r="BP158" s="69"/>
      <c r="BQ158" s="69"/>
      <c r="BR158" s="69"/>
      <c r="BS158" s="69"/>
      <c r="BT158" s="69"/>
      <c r="BU158" s="69"/>
      <c r="BV158" s="69"/>
      <c r="BW158" s="69"/>
      <c r="BX158" s="69"/>
      <c r="BY158" s="69"/>
      <c r="BZ158" s="69"/>
      <c r="CA158" s="69"/>
      <c r="CB158" s="69"/>
      <c r="CC158" s="69"/>
      <c r="CD158" s="69"/>
      <c r="CE158" s="69"/>
      <c r="CF158" s="69"/>
      <c r="CG158" s="69"/>
      <c r="CH158" s="69"/>
      <c r="CI158" s="69"/>
      <c r="CJ158" s="69"/>
      <c r="CK158" s="69"/>
      <c r="CL158" s="69"/>
      <c r="CM158" s="69"/>
      <c r="CN158" s="69"/>
      <c r="CO158" s="111"/>
      <c r="CP158" s="69"/>
      <c r="CQ158" s="107"/>
      <c r="CR158" s="69"/>
      <c r="CS158" s="69"/>
      <c r="CT158" s="69"/>
      <c r="CU158" s="69"/>
      <c r="CV158" s="69"/>
      <c r="CW158" s="69"/>
      <c r="CX158" s="69"/>
      <c r="CY158" s="69"/>
      <c r="CZ158" s="69"/>
      <c r="DA158" s="69"/>
      <c r="DB158" s="69"/>
      <c r="DC158" s="69"/>
      <c r="DD158" s="69"/>
      <c r="DE158" s="69"/>
      <c r="DF158" s="69"/>
      <c r="DG158" s="69"/>
      <c r="DH158" s="69"/>
      <c r="DI158" s="69">
        <v>5000</v>
      </c>
      <c r="DJ158" s="67" t="s">
        <v>563</v>
      </c>
      <c r="DK158" s="67" t="s">
        <v>563</v>
      </c>
      <c r="DL158" s="67">
        <v>5000</v>
      </c>
      <c r="DM158" s="67">
        <v>5000</v>
      </c>
      <c r="DN158" s="67" t="s">
        <v>182</v>
      </c>
      <c r="DO158" s="67" t="s">
        <v>182</v>
      </c>
      <c r="DP158" s="67" t="s">
        <v>182</v>
      </c>
      <c r="DQ158" s="67">
        <v>5000</v>
      </c>
      <c r="DR158" s="67" t="s">
        <v>182</v>
      </c>
      <c r="DS158" s="67">
        <v>5000</v>
      </c>
      <c r="DT158" s="67">
        <v>5000</v>
      </c>
      <c r="DU158" s="110">
        <v>43123</v>
      </c>
      <c r="DV158" s="110">
        <v>43123</v>
      </c>
      <c r="DW158" s="110">
        <v>43123</v>
      </c>
      <c r="DX158" s="81">
        <v>2018</v>
      </c>
      <c r="DY158" s="110">
        <v>43123</v>
      </c>
      <c r="DZ158" s="67"/>
      <c r="EA158" s="67" t="s">
        <v>2260</v>
      </c>
      <c r="EB158" s="81">
        <v>1</v>
      </c>
      <c r="EC158" s="81">
        <v>1</v>
      </c>
      <c r="ED158" s="81">
        <v>9</v>
      </c>
      <c r="EE158" s="67"/>
      <c r="EF158" s="79"/>
      <c r="EG158" s="79"/>
      <c r="EH158" s="110"/>
      <c r="EI158" s="110"/>
      <c r="EJ158" s="67"/>
      <c r="EK158" s="67"/>
      <c r="EL158" s="67"/>
      <c r="EM158" s="67"/>
      <c r="EN158" s="67">
        <v>2018</v>
      </c>
    </row>
    <row r="159" spans="1:144" x14ac:dyDescent="0.2">
      <c r="A159" s="81">
        <v>1</v>
      </c>
      <c r="B159" s="81">
        <v>172</v>
      </c>
      <c r="C159" s="68" t="s">
        <v>2189</v>
      </c>
      <c r="D159" s="67" t="s">
        <v>2189</v>
      </c>
      <c r="E159" s="67" t="s">
        <v>2190</v>
      </c>
      <c r="F159" s="67"/>
      <c r="G159" s="67" t="s">
        <v>155</v>
      </c>
      <c r="H159" s="67" t="s">
        <v>156</v>
      </c>
      <c r="I159" s="67" t="s">
        <v>157</v>
      </c>
      <c r="J159" s="7">
        <v>43876</v>
      </c>
      <c r="K159" s="79">
        <v>43131</v>
      </c>
      <c r="L159" s="81">
        <v>2018</v>
      </c>
      <c r="M159" s="69" t="s">
        <v>2191</v>
      </c>
      <c r="N159" s="69" t="s">
        <v>2249</v>
      </c>
      <c r="O159" s="107">
        <v>1</v>
      </c>
      <c r="P159" s="69" t="s">
        <v>2250</v>
      </c>
      <c r="Q159" s="69" t="s">
        <v>287</v>
      </c>
      <c r="R159" s="69" t="s">
        <v>162</v>
      </c>
      <c r="S159" s="69" t="s">
        <v>1988</v>
      </c>
      <c r="T159" s="69" t="s">
        <v>289</v>
      </c>
      <c r="U159" s="107">
        <v>1</v>
      </c>
      <c r="V159" s="107">
        <v>1</v>
      </c>
      <c r="W159" s="69" t="s">
        <v>2193</v>
      </c>
      <c r="X159" s="69" t="s">
        <v>555</v>
      </c>
      <c r="Y159" s="69" t="s">
        <v>2261</v>
      </c>
      <c r="Z159" s="81">
        <v>1</v>
      </c>
      <c r="AA159" s="67" t="s">
        <v>2261</v>
      </c>
      <c r="AB159" s="67" t="s">
        <v>2261</v>
      </c>
      <c r="AC159" s="98">
        <v>0</v>
      </c>
      <c r="AD159" s="67" t="s">
        <v>2262</v>
      </c>
      <c r="AE159" s="67"/>
      <c r="AF159" s="67" t="s">
        <v>219</v>
      </c>
      <c r="AG159" s="81">
        <v>1</v>
      </c>
      <c r="AH159" s="81"/>
      <c r="AI159" s="81">
        <v>2</v>
      </c>
      <c r="AJ159" s="81"/>
      <c r="AK159" s="81"/>
      <c r="AL159" s="81"/>
      <c r="AM159" s="71" t="s">
        <v>220</v>
      </c>
      <c r="AN159" s="71" t="s">
        <v>1199</v>
      </c>
      <c r="AO159" s="71" t="s">
        <v>1200</v>
      </c>
      <c r="AP159" s="71" t="s">
        <v>1200</v>
      </c>
      <c r="AQ159" s="71" t="s">
        <v>1201</v>
      </c>
      <c r="AR159" s="71" t="s">
        <v>4144</v>
      </c>
      <c r="AS159" s="71" t="s">
        <v>4144</v>
      </c>
      <c r="AT159" s="104">
        <v>2</v>
      </c>
      <c r="AU159" s="71"/>
      <c r="AV159" s="69" t="s">
        <v>559</v>
      </c>
      <c r="AW159" s="67"/>
      <c r="AX159" s="67" t="s">
        <v>560</v>
      </c>
      <c r="AY159" s="81">
        <v>1</v>
      </c>
      <c r="AZ159" s="69">
        <v>10000</v>
      </c>
      <c r="BA159" s="67">
        <v>10000</v>
      </c>
      <c r="BB159" s="67" t="s">
        <v>177</v>
      </c>
      <c r="BC159" s="110">
        <v>43125</v>
      </c>
      <c r="BD159" s="81">
        <v>2018</v>
      </c>
      <c r="BE159" s="67"/>
      <c r="BF159" s="81">
        <v>2</v>
      </c>
      <c r="BG159" s="81">
        <v>0</v>
      </c>
      <c r="BH159" s="67" t="s">
        <v>4144</v>
      </c>
      <c r="BI159" s="111">
        <v>2</v>
      </c>
      <c r="BJ159" s="107"/>
      <c r="BK159" s="107">
        <v>0</v>
      </c>
      <c r="BL159" s="107"/>
      <c r="BM159" s="69"/>
      <c r="BN159" s="69"/>
      <c r="BO159" s="69"/>
      <c r="BP159" s="69"/>
      <c r="BQ159" s="69"/>
      <c r="BR159" s="69"/>
      <c r="BS159" s="69"/>
      <c r="BT159" s="69"/>
      <c r="BU159" s="69"/>
      <c r="BV159" s="69"/>
      <c r="BW159" s="69"/>
      <c r="BX159" s="69"/>
      <c r="BY159" s="69"/>
      <c r="BZ159" s="69"/>
      <c r="CA159" s="69"/>
      <c r="CB159" s="69"/>
      <c r="CC159" s="69"/>
      <c r="CD159" s="69"/>
      <c r="CE159" s="69"/>
      <c r="CF159" s="69"/>
      <c r="CG159" s="69"/>
      <c r="CH159" s="69"/>
      <c r="CI159" s="69"/>
      <c r="CJ159" s="69"/>
      <c r="CK159" s="69"/>
      <c r="CL159" s="69"/>
      <c r="CM159" s="69"/>
      <c r="CN159" s="69"/>
      <c r="CO159" s="111"/>
      <c r="CP159" s="69"/>
      <c r="CQ159" s="107"/>
      <c r="CR159" s="69"/>
      <c r="CS159" s="69"/>
      <c r="CT159" s="69"/>
      <c r="CU159" s="69"/>
      <c r="CV159" s="69"/>
      <c r="CW159" s="69"/>
      <c r="CX159" s="69"/>
      <c r="CY159" s="69"/>
      <c r="CZ159" s="69"/>
      <c r="DA159" s="69"/>
      <c r="DB159" s="69"/>
      <c r="DC159" s="69"/>
      <c r="DD159" s="69"/>
      <c r="DE159" s="69"/>
      <c r="DF159" s="69"/>
      <c r="DG159" s="69"/>
      <c r="DH159" s="69"/>
      <c r="DI159" s="69">
        <v>10000</v>
      </c>
      <c r="DJ159" s="67" t="s">
        <v>563</v>
      </c>
      <c r="DK159" s="67" t="s">
        <v>563</v>
      </c>
      <c r="DL159" s="67">
        <v>10000</v>
      </c>
      <c r="DM159" s="67">
        <v>10000</v>
      </c>
      <c r="DN159" s="67" t="s">
        <v>182</v>
      </c>
      <c r="DO159" s="67" t="s">
        <v>182</v>
      </c>
      <c r="DP159" s="67" t="s">
        <v>182</v>
      </c>
      <c r="DQ159" s="67">
        <v>10000</v>
      </c>
      <c r="DR159" s="67" t="s">
        <v>182</v>
      </c>
      <c r="DS159" s="67">
        <v>10000</v>
      </c>
      <c r="DT159" s="67">
        <v>10000</v>
      </c>
      <c r="DU159" s="110">
        <v>43125</v>
      </c>
      <c r="DV159" s="110">
        <v>43125</v>
      </c>
      <c r="DW159" s="110">
        <v>43125</v>
      </c>
      <c r="DX159" s="81">
        <v>2018</v>
      </c>
      <c r="DY159" s="110">
        <v>43125</v>
      </c>
      <c r="DZ159" s="67"/>
      <c r="EA159" s="67" t="s">
        <v>2263</v>
      </c>
      <c r="EB159" s="81">
        <v>1</v>
      </c>
      <c r="EC159" s="81">
        <v>1</v>
      </c>
      <c r="ED159" s="81">
        <v>9</v>
      </c>
      <c r="EE159" s="67"/>
      <c r="EF159" s="79"/>
      <c r="EG159" s="79"/>
      <c r="EH159" s="110"/>
      <c r="EI159" s="110"/>
      <c r="EJ159" s="67"/>
      <c r="EK159" s="67"/>
      <c r="EL159" s="67"/>
      <c r="EM159" s="67"/>
      <c r="EN159" s="67">
        <v>2018</v>
      </c>
    </row>
    <row r="160" spans="1:144" x14ac:dyDescent="0.2">
      <c r="A160" s="81">
        <v>1</v>
      </c>
      <c r="B160" s="81">
        <v>173</v>
      </c>
      <c r="C160" s="68" t="s">
        <v>2189</v>
      </c>
      <c r="D160" s="67" t="s">
        <v>2189</v>
      </c>
      <c r="E160" s="67" t="s">
        <v>2190</v>
      </c>
      <c r="F160" s="67"/>
      <c r="G160" s="67" t="s">
        <v>155</v>
      </c>
      <c r="H160" s="67" t="s">
        <v>156</v>
      </c>
      <c r="I160" s="67" t="s">
        <v>157</v>
      </c>
      <c r="J160" s="7">
        <v>43876</v>
      </c>
      <c r="K160" s="79">
        <v>43257</v>
      </c>
      <c r="L160" s="81">
        <v>2018</v>
      </c>
      <c r="M160" s="69" t="s">
        <v>2191</v>
      </c>
      <c r="N160" s="69" t="s">
        <v>2249</v>
      </c>
      <c r="O160" s="107">
        <v>1</v>
      </c>
      <c r="P160" s="69" t="s">
        <v>2250</v>
      </c>
      <c r="Q160" s="69" t="s">
        <v>287</v>
      </c>
      <c r="R160" s="69" t="s">
        <v>162</v>
      </c>
      <c r="S160" s="69" t="s">
        <v>1988</v>
      </c>
      <c r="T160" s="69" t="s">
        <v>289</v>
      </c>
      <c r="U160" s="107">
        <v>1</v>
      </c>
      <c r="V160" s="107">
        <v>1</v>
      </c>
      <c r="W160" s="69" t="s">
        <v>2193</v>
      </c>
      <c r="X160" s="69" t="s">
        <v>555</v>
      </c>
      <c r="Y160" s="69" t="s">
        <v>2257</v>
      </c>
      <c r="Z160" s="81">
        <v>1</v>
      </c>
      <c r="AA160" s="67" t="s">
        <v>2257</v>
      </c>
      <c r="AB160" s="67" t="s">
        <v>2257</v>
      </c>
      <c r="AC160" s="98">
        <v>0</v>
      </c>
      <c r="AD160" s="67" t="s">
        <v>2258</v>
      </c>
      <c r="AE160" s="67"/>
      <c r="AF160" s="67" t="s">
        <v>169</v>
      </c>
      <c r="AG160" s="81">
        <v>1</v>
      </c>
      <c r="AH160" s="81"/>
      <c r="AI160" s="81">
        <v>2</v>
      </c>
      <c r="AJ160" s="81"/>
      <c r="AK160" s="81"/>
      <c r="AL160" s="81"/>
      <c r="AM160" s="71" t="s">
        <v>379</v>
      </c>
      <c r="AN160" s="71" t="s">
        <v>2162</v>
      </c>
      <c r="AO160" s="71" t="s">
        <v>2259</v>
      </c>
      <c r="AP160" s="71" t="s">
        <v>2259</v>
      </c>
      <c r="AQ160" s="71" t="s">
        <v>1434</v>
      </c>
      <c r="AR160" s="71" t="s">
        <v>4144</v>
      </c>
      <c r="AS160" s="71" t="s">
        <v>4144</v>
      </c>
      <c r="AT160" s="104">
        <v>2</v>
      </c>
      <c r="AU160" s="71"/>
      <c r="AV160" s="69" t="s">
        <v>559</v>
      </c>
      <c r="AW160" s="67"/>
      <c r="AX160" s="67" t="s">
        <v>560</v>
      </c>
      <c r="AY160" s="81">
        <v>1</v>
      </c>
      <c r="AZ160" s="69">
        <v>5000</v>
      </c>
      <c r="BA160" s="67">
        <v>5000</v>
      </c>
      <c r="BB160" s="67" t="s">
        <v>177</v>
      </c>
      <c r="BC160" s="110">
        <v>43242</v>
      </c>
      <c r="BD160" s="81">
        <v>2018</v>
      </c>
      <c r="BE160" s="67"/>
      <c r="BF160" s="81">
        <v>2</v>
      </c>
      <c r="BG160" s="81">
        <v>0</v>
      </c>
      <c r="BH160" s="67" t="s">
        <v>4144</v>
      </c>
      <c r="BI160" s="111">
        <v>2</v>
      </c>
      <c r="BJ160" s="107"/>
      <c r="BK160" s="107">
        <v>0</v>
      </c>
      <c r="BL160" s="107"/>
      <c r="BM160" s="69"/>
      <c r="BN160" s="69"/>
      <c r="BO160" s="69"/>
      <c r="BP160" s="69"/>
      <c r="BQ160" s="69"/>
      <c r="BR160" s="69"/>
      <c r="BS160" s="69"/>
      <c r="BT160" s="69"/>
      <c r="BU160" s="69"/>
      <c r="BV160" s="69"/>
      <c r="BW160" s="69"/>
      <c r="BX160" s="69"/>
      <c r="BY160" s="69"/>
      <c r="BZ160" s="69"/>
      <c r="CA160" s="69"/>
      <c r="CB160" s="69"/>
      <c r="CC160" s="69"/>
      <c r="CD160" s="69"/>
      <c r="CE160" s="69"/>
      <c r="CF160" s="69"/>
      <c r="CG160" s="69"/>
      <c r="CH160" s="69"/>
      <c r="CI160" s="69"/>
      <c r="CJ160" s="69"/>
      <c r="CK160" s="69"/>
      <c r="CL160" s="69"/>
      <c r="CM160" s="69"/>
      <c r="CN160" s="69"/>
      <c r="CO160" s="111"/>
      <c r="CP160" s="69"/>
      <c r="CQ160" s="107"/>
      <c r="CR160" s="69"/>
      <c r="CS160" s="69"/>
      <c r="CT160" s="69"/>
      <c r="CU160" s="69"/>
      <c r="CV160" s="69"/>
      <c r="CW160" s="69"/>
      <c r="CX160" s="69"/>
      <c r="CY160" s="69"/>
      <c r="CZ160" s="69"/>
      <c r="DA160" s="69"/>
      <c r="DB160" s="69"/>
      <c r="DC160" s="69"/>
      <c r="DD160" s="69"/>
      <c r="DE160" s="69"/>
      <c r="DF160" s="69"/>
      <c r="DG160" s="69"/>
      <c r="DH160" s="69"/>
      <c r="DI160" s="69">
        <v>5000</v>
      </c>
      <c r="DJ160" s="67" t="s">
        <v>563</v>
      </c>
      <c r="DK160" s="67" t="s">
        <v>563</v>
      </c>
      <c r="DL160" s="67">
        <v>5000</v>
      </c>
      <c r="DM160" s="67">
        <v>5000</v>
      </c>
      <c r="DN160" s="67" t="s">
        <v>182</v>
      </c>
      <c r="DO160" s="67" t="s">
        <v>182</v>
      </c>
      <c r="DP160" s="67" t="s">
        <v>182</v>
      </c>
      <c r="DQ160" s="67">
        <v>5000</v>
      </c>
      <c r="DR160" s="67" t="s">
        <v>182</v>
      </c>
      <c r="DS160" s="67">
        <v>5000</v>
      </c>
      <c r="DT160" s="67">
        <v>5000</v>
      </c>
      <c r="DU160" s="110">
        <v>43238</v>
      </c>
      <c r="DV160" s="110">
        <v>43242</v>
      </c>
      <c r="DW160" s="110">
        <v>43238</v>
      </c>
      <c r="DX160" s="81">
        <v>2018</v>
      </c>
      <c r="DY160" s="110">
        <v>43242</v>
      </c>
      <c r="DZ160" s="67"/>
      <c r="EA160" s="67" t="s">
        <v>2264</v>
      </c>
      <c r="EB160" s="81">
        <v>1</v>
      </c>
      <c r="EC160" s="81">
        <v>1</v>
      </c>
      <c r="ED160" s="81">
        <v>9</v>
      </c>
      <c r="EE160" s="67"/>
      <c r="EF160" s="79"/>
      <c r="EG160" s="79"/>
      <c r="EH160" s="110"/>
      <c r="EI160" s="110"/>
      <c r="EJ160" s="67"/>
      <c r="EK160" s="67"/>
      <c r="EL160" s="67"/>
      <c r="EM160" s="67"/>
      <c r="EN160" s="67">
        <v>2018</v>
      </c>
    </row>
    <row r="161" spans="1:144" x14ac:dyDescent="0.2">
      <c r="A161" s="81">
        <v>1</v>
      </c>
      <c r="B161" s="81">
        <v>174</v>
      </c>
      <c r="C161" s="68" t="s">
        <v>2189</v>
      </c>
      <c r="D161" s="67" t="s">
        <v>2189</v>
      </c>
      <c r="E161" s="67" t="s">
        <v>2190</v>
      </c>
      <c r="F161" s="67"/>
      <c r="G161" s="67" t="s">
        <v>155</v>
      </c>
      <c r="H161" s="67" t="s">
        <v>156</v>
      </c>
      <c r="I161" s="67" t="s">
        <v>157</v>
      </c>
      <c r="J161" s="7">
        <v>43876</v>
      </c>
      <c r="K161" s="79">
        <v>43341</v>
      </c>
      <c r="L161" s="81">
        <v>2018</v>
      </c>
      <c r="M161" s="69" t="s">
        <v>2191</v>
      </c>
      <c r="N161" s="69" t="s">
        <v>2249</v>
      </c>
      <c r="O161" s="107">
        <v>1</v>
      </c>
      <c r="P161" s="69" t="s">
        <v>2250</v>
      </c>
      <c r="Q161" s="69" t="s">
        <v>287</v>
      </c>
      <c r="R161" s="69" t="s">
        <v>162</v>
      </c>
      <c r="S161" s="69" t="s">
        <v>1988</v>
      </c>
      <c r="T161" s="69" t="s">
        <v>289</v>
      </c>
      <c r="U161" s="107">
        <v>1</v>
      </c>
      <c r="V161" s="107">
        <v>1</v>
      </c>
      <c r="W161" s="69" t="s">
        <v>2193</v>
      </c>
      <c r="X161" s="69" t="s">
        <v>166</v>
      </c>
      <c r="Y161" s="69" t="s">
        <v>2193</v>
      </c>
      <c r="Z161" s="81">
        <v>1</v>
      </c>
      <c r="AA161" s="67" t="s">
        <v>2193</v>
      </c>
      <c r="AB161" s="67" t="s">
        <v>2193</v>
      </c>
      <c r="AC161" s="98">
        <v>0</v>
      </c>
      <c r="AD161" s="67" t="s">
        <v>2208</v>
      </c>
      <c r="AE161" s="67" t="s">
        <v>2209</v>
      </c>
      <c r="AF161" s="67" t="s">
        <v>169</v>
      </c>
      <c r="AG161" s="81">
        <v>1</v>
      </c>
      <c r="AH161" s="81"/>
      <c r="AI161" s="81">
        <v>2</v>
      </c>
      <c r="AJ161" s="81"/>
      <c r="AK161" s="81"/>
      <c r="AL161" s="81"/>
      <c r="AM161" s="71" t="s">
        <v>220</v>
      </c>
      <c r="AN161" s="71" t="s">
        <v>221</v>
      </c>
      <c r="AO161" s="71" t="s">
        <v>222</v>
      </c>
      <c r="AP161" s="71" t="s">
        <v>223</v>
      </c>
      <c r="AQ161" s="71" t="s">
        <v>224</v>
      </c>
      <c r="AR161" s="71" t="s">
        <v>4144</v>
      </c>
      <c r="AS161" s="71" t="s">
        <v>4144</v>
      </c>
      <c r="AT161" s="104">
        <v>2</v>
      </c>
      <c r="AU161" s="71"/>
      <c r="AV161" s="69" t="s">
        <v>2265</v>
      </c>
      <c r="AW161" s="67" t="s">
        <v>174</v>
      </c>
      <c r="AX161" s="67" t="s">
        <v>175</v>
      </c>
      <c r="AY161" s="81">
        <v>1</v>
      </c>
      <c r="AZ161" s="69" t="s">
        <v>386</v>
      </c>
      <c r="BA161" s="67">
        <v>17250.5</v>
      </c>
      <c r="BB161" s="67" t="s">
        <v>177</v>
      </c>
      <c r="BC161" s="110">
        <v>43322</v>
      </c>
      <c r="BD161" s="81">
        <v>2018</v>
      </c>
      <c r="BE161" s="67"/>
      <c r="BF161" s="81">
        <v>2</v>
      </c>
      <c r="BG161" s="81">
        <v>0</v>
      </c>
      <c r="BH161" s="67" t="s">
        <v>4144</v>
      </c>
      <c r="BI161" s="111">
        <v>2</v>
      </c>
      <c r="BJ161" s="107"/>
      <c r="BK161" s="107">
        <v>0</v>
      </c>
      <c r="BL161" s="107"/>
      <c r="BM161" s="69"/>
      <c r="BN161" s="69"/>
      <c r="BO161" s="69"/>
      <c r="BP161" s="69"/>
      <c r="BQ161" s="69"/>
      <c r="BR161" s="69"/>
      <c r="BS161" s="69"/>
      <c r="BT161" s="69"/>
      <c r="BU161" s="69"/>
      <c r="BV161" s="69"/>
      <c r="BW161" s="69"/>
      <c r="BX161" s="69"/>
      <c r="BY161" s="69"/>
      <c r="BZ161" s="69"/>
      <c r="CA161" s="69"/>
      <c r="CB161" s="69"/>
      <c r="CC161" s="69"/>
      <c r="CD161" s="69"/>
      <c r="CE161" s="69"/>
      <c r="CF161" s="69"/>
      <c r="CG161" s="69"/>
      <c r="CH161" s="69"/>
      <c r="CI161" s="69"/>
      <c r="CJ161" s="69"/>
      <c r="CK161" s="69"/>
      <c r="CL161" s="69"/>
      <c r="CM161" s="69"/>
      <c r="CN161" s="69"/>
      <c r="CO161" s="111"/>
      <c r="CP161" s="69"/>
      <c r="CQ161" s="107"/>
      <c r="CR161" s="69"/>
      <c r="CS161" s="69"/>
      <c r="CT161" s="69"/>
      <c r="CU161" s="69"/>
      <c r="CV161" s="69"/>
      <c r="CW161" s="69"/>
      <c r="CX161" s="69"/>
      <c r="CY161" s="69"/>
      <c r="CZ161" s="69"/>
      <c r="DA161" s="69"/>
      <c r="DB161" s="69"/>
      <c r="DC161" s="69"/>
      <c r="DD161" s="69"/>
      <c r="DE161" s="69"/>
      <c r="DF161" s="69"/>
      <c r="DG161" s="69"/>
      <c r="DH161" s="69"/>
      <c r="DI161" s="69" t="s">
        <v>386</v>
      </c>
      <c r="DJ161" s="67">
        <v>17250.5</v>
      </c>
      <c r="DK161" s="67">
        <v>17250.5</v>
      </c>
      <c r="DL161" s="67">
        <v>17250.5</v>
      </c>
      <c r="DM161" s="67">
        <v>17250.5</v>
      </c>
      <c r="DN161" s="67" t="s">
        <v>182</v>
      </c>
      <c r="DO161" s="67" t="s">
        <v>182</v>
      </c>
      <c r="DP161" s="67" t="s">
        <v>182</v>
      </c>
      <c r="DQ161" s="67">
        <v>17250.5</v>
      </c>
      <c r="DR161" s="67" t="s">
        <v>182</v>
      </c>
      <c r="DS161" s="67">
        <v>17250.5</v>
      </c>
      <c r="DT161" s="67">
        <v>17250.5</v>
      </c>
      <c r="DU161" s="110">
        <v>43280</v>
      </c>
      <c r="DV161" s="110">
        <v>43322</v>
      </c>
      <c r="DW161" s="110">
        <v>43280</v>
      </c>
      <c r="DX161" s="81">
        <v>2018</v>
      </c>
      <c r="DY161" s="110">
        <v>43322</v>
      </c>
      <c r="DZ161" s="67"/>
      <c r="EA161" s="67" t="s">
        <v>2266</v>
      </c>
      <c r="EB161" s="81">
        <v>1</v>
      </c>
      <c r="EC161" s="81">
        <v>1</v>
      </c>
      <c r="ED161" s="81">
        <v>11</v>
      </c>
      <c r="EE161" s="67"/>
      <c r="EF161" s="79">
        <v>43280</v>
      </c>
      <c r="EG161" s="79">
        <v>43644</v>
      </c>
      <c r="EH161" s="110">
        <v>43280</v>
      </c>
      <c r="EI161" s="110">
        <v>43644</v>
      </c>
      <c r="EJ161" s="67"/>
      <c r="EK161" s="67"/>
      <c r="EL161" s="67"/>
      <c r="EM161" s="67"/>
      <c r="EN161" s="67">
        <v>2018</v>
      </c>
    </row>
    <row r="162" spans="1:144" x14ac:dyDescent="0.2">
      <c r="A162" s="81">
        <v>1</v>
      </c>
      <c r="B162" s="81">
        <v>175</v>
      </c>
      <c r="C162" s="68" t="s">
        <v>2189</v>
      </c>
      <c r="D162" s="67" t="s">
        <v>2189</v>
      </c>
      <c r="E162" s="67" t="s">
        <v>2190</v>
      </c>
      <c r="F162" s="67"/>
      <c r="G162" s="67" t="s">
        <v>155</v>
      </c>
      <c r="H162" s="67" t="s">
        <v>156</v>
      </c>
      <c r="I162" s="67" t="s">
        <v>157</v>
      </c>
      <c r="J162" s="7">
        <v>43876</v>
      </c>
      <c r="K162" s="79">
        <v>43341</v>
      </c>
      <c r="L162" s="81">
        <v>2018</v>
      </c>
      <c r="M162" s="69" t="s">
        <v>2191</v>
      </c>
      <c r="N162" s="69" t="s">
        <v>2249</v>
      </c>
      <c r="O162" s="107">
        <v>1</v>
      </c>
      <c r="P162" s="69" t="s">
        <v>2250</v>
      </c>
      <c r="Q162" s="69" t="s">
        <v>287</v>
      </c>
      <c r="R162" s="69" t="s">
        <v>162</v>
      </c>
      <c r="S162" s="69" t="s">
        <v>1988</v>
      </c>
      <c r="T162" s="69" t="s">
        <v>289</v>
      </c>
      <c r="U162" s="107">
        <v>1</v>
      </c>
      <c r="V162" s="107">
        <v>1</v>
      </c>
      <c r="W162" s="69" t="s">
        <v>2193</v>
      </c>
      <c r="X162" s="69" t="s">
        <v>555</v>
      </c>
      <c r="Y162" s="69" t="s">
        <v>2267</v>
      </c>
      <c r="Z162" s="81">
        <v>1</v>
      </c>
      <c r="AA162" s="67" t="s">
        <v>2267</v>
      </c>
      <c r="AB162" s="67" t="s">
        <v>2267</v>
      </c>
      <c r="AC162" s="98">
        <v>0</v>
      </c>
      <c r="AD162" s="67" t="s">
        <v>2268</v>
      </c>
      <c r="AE162" s="67"/>
      <c r="AF162" s="67" t="s">
        <v>169</v>
      </c>
      <c r="AG162" s="81">
        <v>1</v>
      </c>
      <c r="AH162" s="81"/>
      <c r="AI162" s="81">
        <v>2</v>
      </c>
      <c r="AJ162" s="81"/>
      <c r="AK162" s="81"/>
      <c r="AL162" s="81"/>
      <c r="AM162" s="71" t="s">
        <v>2269</v>
      </c>
      <c r="AN162" s="71" t="s">
        <v>2270</v>
      </c>
      <c r="AO162" s="71" t="s">
        <v>2271</v>
      </c>
      <c r="AP162" s="71" t="s">
        <v>2271</v>
      </c>
      <c r="AQ162" s="71" t="s">
        <v>2272</v>
      </c>
      <c r="AR162" s="71" t="s">
        <v>4144</v>
      </c>
      <c r="AS162" s="71" t="s">
        <v>4144</v>
      </c>
      <c r="AT162" s="104">
        <v>2</v>
      </c>
      <c r="AU162" s="71"/>
      <c r="AV162" s="69" t="s">
        <v>559</v>
      </c>
      <c r="AW162" s="67"/>
      <c r="AX162" s="67" t="s">
        <v>560</v>
      </c>
      <c r="AY162" s="81">
        <v>1</v>
      </c>
      <c r="AZ162" s="69">
        <v>5000</v>
      </c>
      <c r="BA162" s="67">
        <v>5000</v>
      </c>
      <c r="BB162" s="67" t="s">
        <v>177</v>
      </c>
      <c r="BC162" s="110">
        <v>43301</v>
      </c>
      <c r="BD162" s="81">
        <v>2018</v>
      </c>
      <c r="BE162" s="67"/>
      <c r="BF162" s="81">
        <v>2</v>
      </c>
      <c r="BG162" s="81">
        <v>0</v>
      </c>
      <c r="BH162" s="67" t="s">
        <v>4144</v>
      </c>
      <c r="BI162" s="111">
        <v>2</v>
      </c>
      <c r="BJ162" s="107"/>
      <c r="BK162" s="107">
        <v>0</v>
      </c>
      <c r="BL162" s="107"/>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c r="CK162" s="69"/>
      <c r="CL162" s="69"/>
      <c r="CM162" s="69"/>
      <c r="CN162" s="69"/>
      <c r="CO162" s="111"/>
      <c r="CP162" s="69"/>
      <c r="CQ162" s="107"/>
      <c r="CR162" s="69"/>
      <c r="CS162" s="69"/>
      <c r="CT162" s="69"/>
      <c r="CU162" s="69"/>
      <c r="CV162" s="69"/>
      <c r="CW162" s="69"/>
      <c r="CX162" s="69"/>
      <c r="CY162" s="69"/>
      <c r="CZ162" s="69"/>
      <c r="DA162" s="69"/>
      <c r="DB162" s="69"/>
      <c r="DC162" s="69"/>
      <c r="DD162" s="69"/>
      <c r="DE162" s="69"/>
      <c r="DF162" s="69"/>
      <c r="DG162" s="69"/>
      <c r="DH162" s="69"/>
      <c r="DI162" s="69">
        <v>5000</v>
      </c>
      <c r="DJ162" s="67" t="s">
        <v>563</v>
      </c>
      <c r="DK162" s="67" t="s">
        <v>563</v>
      </c>
      <c r="DL162" s="67">
        <v>5000</v>
      </c>
      <c r="DM162" s="67">
        <v>5000</v>
      </c>
      <c r="DN162" s="67" t="s">
        <v>182</v>
      </c>
      <c r="DO162" s="67" t="s">
        <v>182</v>
      </c>
      <c r="DP162" s="67" t="s">
        <v>182</v>
      </c>
      <c r="DQ162" s="67">
        <v>5000</v>
      </c>
      <c r="DR162" s="67" t="s">
        <v>182</v>
      </c>
      <c r="DS162" s="67">
        <v>5000</v>
      </c>
      <c r="DT162" s="67">
        <v>5000</v>
      </c>
      <c r="DU162" s="110">
        <v>43301</v>
      </c>
      <c r="DV162" s="110">
        <v>43301</v>
      </c>
      <c r="DW162" s="110">
        <v>43301</v>
      </c>
      <c r="DX162" s="81">
        <v>2018</v>
      </c>
      <c r="DY162" s="110">
        <v>43301</v>
      </c>
      <c r="DZ162" s="67"/>
      <c r="EA162" s="67" t="s">
        <v>2273</v>
      </c>
      <c r="EB162" s="81">
        <v>1</v>
      </c>
      <c r="EC162" s="81">
        <v>1</v>
      </c>
      <c r="ED162" s="81">
        <v>8</v>
      </c>
      <c r="EE162" s="67"/>
      <c r="EF162" s="79"/>
      <c r="EG162" s="79"/>
      <c r="EH162" s="110"/>
      <c r="EI162" s="110"/>
      <c r="EJ162" s="67"/>
      <c r="EK162" s="67"/>
      <c r="EL162" s="67"/>
      <c r="EM162" s="67"/>
      <c r="EN162" s="67">
        <v>2018</v>
      </c>
    </row>
    <row r="163" spans="1:144" x14ac:dyDescent="0.2">
      <c r="A163" s="81">
        <v>1</v>
      </c>
      <c r="B163" s="81">
        <v>176</v>
      </c>
      <c r="C163" s="68" t="s">
        <v>2189</v>
      </c>
      <c r="D163" s="67" t="s">
        <v>2189</v>
      </c>
      <c r="E163" s="67" t="s">
        <v>2190</v>
      </c>
      <c r="F163" s="67"/>
      <c r="G163" s="67" t="s">
        <v>155</v>
      </c>
      <c r="H163" s="67" t="s">
        <v>156</v>
      </c>
      <c r="I163" s="67" t="s">
        <v>157</v>
      </c>
      <c r="J163" s="7">
        <v>43876</v>
      </c>
      <c r="K163" s="79">
        <v>43341</v>
      </c>
      <c r="L163" s="81">
        <v>2018</v>
      </c>
      <c r="M163" s="69" t="s">
        <v>2191</v>
      </c>
      <c r="N163" s="69" t="s">
        <v>2249</v>
      </c>
      <c r="O163" s="107">
        <v>1</v>
      </c>
      <c r="P163" s="69" t="s">
        <v>2250</v>
      </c>
      <c r="Q163" s="69" t="s">
        <v>287</v>
      </c>
      <c r="R163" s="69" t="s">
        <v>162</v>
      </c>
      <c r="S163" s="69" t="s">
        <v>1988</v>
      </c>
      <c r="T163" s="69" t="s">
        <v>289</v>
      </c>
      <c r="U163" s="107">
        <v>1</v>
      </c>
      <c r="V163" s="107">
        <v>1</v>
      </c>
      <c r="W163" s="69" t="s">
        <v>2193</v>
      </c>
      <c r="X163" s="69" t="s">
        <v>555</v>
      </c>
      <c r="Y163" s="69" t="s">
        <v>2217</v>
      </c>
      <c r="Z163" s="81">
        <v>1</v>
      </c>
      <c r="AA163" s="67" t="s">
        <v>2195</v>
      </c>
      <c r="AB163" s="67" t="s">
        <v>2195</v>
      </c>
      <c r="AC163" s="98">
        <v>0</v>
      </c>
      <c r="AD163" s="67" t="s">
        <v>2196</v>
      </c>
      <c r="AE163" s="67"/>
      <c r="AF163" s="67" t="s">
        <v>169</v>
      </c>
      <c r="AG163" s="81">
        <v>1</v>
      </c>
      <c r="AH163" s="81"/>
      <c r="AI163" s="81">
        <v>2</v>
      </c>
      <c r="AJ163" s="81"/>
      <c r="AK163" s="81"/>
      <c r="AL163" s="81"/>
      <c r="AM163" s="71" t="s">
        <v>220</v>
      </c>
      <c r="AN163" s="71" t="s">
        <v>1199</v>
      </c>
      <c r="AO163" s="71" t="s">
        <v>1200</v>
      </c>
      <c r="AP163" s="71" t="s">
        <v>1200</v>
      </c>
      <c r="AQ163" s="71" t="s">
        <v>1201</v>
      </c>
      <c r="AR163" s="71" t="s">
        <v>4144</v>
      </c>
      <c r="AS163" s="71" t="s">
        <v>4144</v>
      </c>
      <c r="AT163" s="104">
        <v>2</v>
      </c>
      <c r="AU163" s="71"/>
      <c r="AV163" s="69" t="s">
        <v>559</v>
      </c>
      <c r="AW163" s="67"/>
      <c r="AX163" s="67" t="s">
        <v>560</v>
      </c>
      <c r="AY163" s="81">
        <v>1</v>
      </c>
      <c r="AZ163" s="69">
        <v>5000</v>
      </c>
      <c r="BA163" s="67">
        <v>5000</v>
      </c>
      <c r="BB163" s="67" t="s">
        <v>177</v>
      </c>
      <c r="BC163" s="110">
        <v>43315</v>
      </c>
      <c r="BD163" s="81">
        <v>2018</v>
      </c>
      <c r="BE163" s="67"/>
      <c r="BF163" s="81">
        <v>2</v>
      </c>
      <c r="BG163" s="81">
        <v>0</v>
      </c>
      <c r="BH163" s="67" t="s">
        <v>4144</v>
      </c>
      <c r="BI163" s="111">
        <v>2</v>
      </c>
      <c r="BJ163" s="107"/>
      <c r="BK163" s="107">
        <v>0</v>
      </c>
      <c r="BL163" s="107"/>
      <c r="BM163" s="69"/>
      <c r="BN163" s="69"/>
      <c r="BO163" s="69"/>
      <c r="BP163" s="69"/>
      <c r="BQ163" s="69"/>
      <c r="BR163" s="69"/>
      <c r="BS163" s="69"/>
      <c r="BT163" s="69"/>
      <c r="BU163" s="69"/>
      <c r="BV163" s="69"/>
      <c r="BW163" s="69"/>
      <c r="BX163" s="69"/>
      <c r="BY163" s="69"/>
      <c r="BZ163" s="69"/>
      <c r="CA163" s="69"/>
      <c r="CB163" s="69"/>
      <c r="CC163" s="69"/>
      <c r="CD163" s="69"/>
      <c r="CE163" s="69"/>
      <c r="CF163" s="69"/>
      <c r="CG163" s="69"/>
      <c r="CH163" s="69"/>
      <c r="CI163" s="69"/>
      <c r="CJ163" s="69"/>
      <c r="CK163" s="69"/>
      <c r="CL163" s="69"/>
      <c r="CM163" s="69"/>
      <c r="CN163" s="69"/>
      <c r="CO163" s="111"/>
      <c r="CP163" s="69"/>
      <c r="CQ163" s="107"/>
      <c r="CR163" s="69"/>
      <c r="CS163" s="69"/>
      <c r="CT163" s="69"/>
      <c r="CU163" s="69"/>
      <c r="CV163" s="69"/>
      <c r="CW163" s="69"/>
      <c r="CX163" s="69"/>
      <c r="CY163" s="69"/>
      <c r="CZ163" s="69"/>
      <c r="DA163" s="69"/>
      <c r="DB163" s="69"/>
      <c r="DC163" s="69"/>
      <c r="DD163" s="69"/>
      <c r="DE163" s="69"/>
      <c r="DF163" s="69"/>
      <c r="DG163" s="69"/>
      <c r="DH163" s="69"/>
      <c r="DI163" s="69">
        <v>5000</v>
      </c>
      <c r="DJ163" s="67" t="s">
        <v>563</v>
      </c>
      <c r="DK163" s="67" t="s">
        <v>563</v>
      </c>
      <c r="DL163" s="67">
        <v>5000</v>
      </c>
      <c r="DM163" s="67">
        <v>5000</v>
      </c>
      <c r="DN163" s="67" t="s">
        <v>182</v>
      </c>
      <c r="DO163" s="67" t="s">
        <v>182</v>
      </c>
      <c r="DP163" s="67" t="s">
        <v>182</v>
      </c>
      <c r="DQ163" s="67">
        <v>5000</v>
      </c>
      <c r="DR163" s="67" t="s">
        <v>182</v>
      </c>
      <c r="DS163" s="67">
        <v>5000</v>
      </c>
      <c r="DT163" s="67">
        <v>5000</v>
      </c>
      <c r="DU163" s="110">
        <v>43312</v>
      </c>
      <c r="DV163" s="110">
        <v>43315</v>
      </c>
      <c r="DW163" s="110">
        <v>43312</v>
      </c>
      <c r="DX163" s="81">
        <v>2018</v>
      </c>
      <c r="DY163" s="110">
        <v>43315</v>
      </c>
      <c r="DZ163" s="67"/>
      <c r="EA163" s="67" t="s">
        <v>2274</v>
      </c>
      <c r="EB163" s="81">
        <v>1</v>
      </c>
      <c r="EC163" s="81">
        <v>1</v>
      </c>
      <c r="ED163" s="81">
        <v>9</v>
      </c>
      <c r="EE163" s="67"/>
      <c r="EF163" s="79"/>
      <c r="EG163" s="79"/>
      <c r="EH163" s="110"/>
      <c r="EI163" s="110"/>
      <c r="EJ163" s="67"/>
      <c r="EK163" s="67"/>
      <c r="EL163" s="67"/>
      <c r="EM163" s="67"/>
      <c r="EN163" s="67">
        <v>2018</v>
      </c>
    </row>
    <row r="164" spans="1:144" x14ac:dyDescent="0.2">
      <c r="A164" s="81">
        <v>1</v>
      </c>
      <c r="B164" s="81">
        <v>177</v>
      </c>
      <c r="C164" s="68" t="s">
        <v>2189</v>
      </c>
      <c r="D164" s="67" t="s">
        <v>2189</v>
      </c>
      <c r="E164" s="67" t="s">
        <v>2190</v>
      </c>
      <c r="F164" s="67"/>
      <c r="G164" s="67" t="s">
        <v>155</v>
      </c>
      <c r="H164" s="67" t="s">
        <v>156</v>
      </c>
      <c r="I164" s="67" t="s">
        <v>157</v>
      </c>
      <c r="J164" s="7">
        <v>43876</v>
      </c>
      <c r="K164" s="79">
        <v>43383</v>
      </c>
      <c r="L164" s="81">
        <v>2018</v>
      </c>
      <c r="M164" s="69" t="s">
        <v>2191</v>
      </c>
      <c r="N164" s="69" t="s">
        <v>2249</v>
      </c>
      <c r="O164" s="107">
        <v>1</v>
      </c>
      <c r="P164" s="69" t="s">
        <v>2250</v>
      </c>
      <c r="Q164" s="69" t="s">
        <v>287</v>
      </c>
      <c r="R164" s="69" t="s">
        <v>162</v>
      </c>
      <c r="S164" s="69" t="s">
        <v>1988</v>
      </c>
      <c r="T164" s="69" t="s">
        <v>289</v>
      </c>
      <c r="U164" s="107">
        <v>1</v>
      </c>
      <c r="V164" s="107">
        <v>1</v>
      </c>
      <c r="W164" s="69" t="s">
        <v>2193</v>
      </c>
      <c r="X164" s="69" t="s">
        <v>555</v>
      </c>
      <c r="Y164" s="69" t="s">
        <v>2275</v>
      </c>
      <c r="Z164" s="81">
        <v>1</v>
      </c>
      <c r="AA164" s="67" t="s">
        <v>2275</v>
      </c>
      <c r="AB164" s="67" t="s">
        <v>2275</v>
      </c>
      <c r="AC164" s="98">
        <v>0</v>
      </c>
      <c r="AD164" s="67" t="s">
        <v>2276</v>
      </c>
      <c r="AE164" s="67"/>
      <c r="AF164" s="67" t="s">
        <v>169</v>
      </c>
      <c r="AG164" s="81">
        <v>1</v>
      </c>
      <c r="AH164" s="81"/>
      <c r="AI164" s="81">
        <v>2</v>
      </c>
      <c r="AJ164" s="81"/>
      <c r="AK164" s="81"/>
      <c r="AL164" s="81"/>
      <c r="AM164" s="71" t="s">
        <v>999</v>
      </c>
      <c r="AN164" s="71" t="s">
        <v>1000</v>
      </c>
      <c r="AO164" s="71" t="s">
        <v>577</v>
      </c>
      <c r="AP164" s="71" t="s">
        <v>577</v>
      </c>
      <c r="AQ164" s="71" t="s">
        <v>994</v>
      </c>
      <c r="AR164" s="71" t="s">
        <v>4144</v>
      </c>
      <c r="AS164" s="71" t="s">
        <v>4144</v>
      </c>
      <c r="AT164" s="104">
        <v>2</v>
      </c>
      <c r="AU164" s="71"/>
      <c r="AV164" s="69" t="s">
        <v>559</v>
      </c>
      <c r="AW164" s="67"/>
      <c r="AX164" s="67" t="s">
        <v>560</v>
      </c>
      <c r="AY164" s="81">
        <v>1</v>
      </c>
      <c r="AZ164" s="69">
        <v>2000</v>
      </c>
      <c r="BA164" s="67">
        <v>2000</v>
      </c>
      <c r="BB164" s="67" t="s">
        <v>177</v>
      </c>
      <c r="BC164" s="110">
        <v>43372</v>
      </c>
      <c r="BD164" s="81">
        <v>2018</v>
      </c>
      <c r="BE164" s="67"/>
      <c r="BF164" s="81">
        <v>2</v>
      </c>
      <c r="BG164" s="81">
        <v>0</v>
      </c>
      <c r="BH164" s="67" t="s">
        <v>4144</v>
      </c>
      <c r="BI164" s="111">
        <v>2</v>
      </c>
      <c r="BJ164" s="107"/>
      <c r="BK164" s="107">
        <v>0</v>
      </c>
      <c r="BL164" s="107"/>
      <c r="BM164" s="69"/>
      <c r="BN164" s="69"/>
      <c r="BO164" s="69"/>
      <c r="BP164" s="69"/>
      <c r="BQ164" s="69"/>
      <c r="BR164" s="69"/>
      <c r="BS164" s="69"/>
      <c r="BT164" s="69"/>
      <c r="BU164" s="69"/>
      <c r="BV164" s="69"/>
      <c r="BW164" s="69"/>
      <c r="BX164" s="69"/>
      <c r="BY164" s="69"/>
      <c r="BZ164" s="69"/>
      <c r="CA164" s="69"/>
      <c r="CB164" s="69"/>
      <c r="CC164" s="69"/>
      <c r="CD164" s="69"/>
      <c r="CE164" s="69"/>
      <c r="CF164" s="69"/>
      <c r="CG164" s="69"/>
      <c r="CH164" s="69"/>
      <c r="CI164" s="69"/>
      <c r="CJ164" s="69"/>
      <c r="CK164" s="69"/>
      <c r="CL164" s="69"/>
      <c r="CM164" s="69"/>
      <c r="CN164" s="69"/>
      <c r="CO164" s="111"/>
      <c r="CP164" s="69"/>
      <c r="CQ164" s="107"/>
      <c r="CR164" s="69"/>
      <c r="CS164" s="69"/>
      <c r="CT164" s="69"/>
      <c r="CU164" s="69"/>
      <c r="CV164" s="69"/>
      <c r="CW164" s="69"/>
      <c r="CX164" s="69"/>
      <c r="CY164" s="69"/>
      <c r="CZ164" s="69"/>
      <c r="DA164" s="69"/>
      <c r="DB164" s="69"/>
      <c r="DC164" s="69"/>
      <c r="DD164" s="69"/>
      <c r="DE164" s="69"/>
      <c r="DF164" s="69"/>
      <c r="DG164" s="69"/>
      <c r="DH164" s="69"/>
      <c r="DI164" s="69">
        <v>2000</v>
      </c>
      <c r="DJ164" s="67" t="s">
        <v>563</v>
      </c>
      <c r="DK164" s="67" t="s">
        <v>563</v>
      </c>
      <c r="DL164" s="67">
        <v>2000</v>
      </c>
      <c r="DM164" s="67">
        <v>2000</v>
      </c>
      <c r="DN164" s="67" t="s">
        <v>182</v>
      </c>
      <c r="DO164" s="67" t="s">
        <v>182</v>
      </c>
      <c r="DP164" s="67" t="s">
        <v>182</v>
      </c>
      <c r="DQ164" s="67">
        <v>2000</v>
      </c>
      <c r="DR164" s="67" t="s">
        <v>182</v>
      </c>
      <c r="DS164" s="67">
        <v>2000</v>
      </c>
      <c r="DT164" s="67">
        <v>2000</v>
      </c>
      <c r="DU164" s="110">
        <v>43371</v>
      </c>
      <c r="DV164" s="110">
        <v>43372</v>
      </c>
      <c r="DW164" s="110">
        <v>43371</v>
      </c>
      <c r="DX164" s="81">
        <v>2018</v>
      </c>
      <c r="DY164" s="110">
        <v>43372</v>
      </c>
      <c r="DZ164" s="67"/>
      <c r="EA164" s="67" t="s">
        <v>2277</v>
      </c>
      <c r="EB164" s="81">
        <v>1</v>
      </c>
      <c r="EC164" s="81">
        <v>1</v>
      </c>
      <c r="ED164" s="81">
        <v>9</v>
      </c>
      <c r="EE164" s="67"/>
      <c r="EF164" s="79"/>
      <c r="EG164" s="79"/>
      <c r="EH164" s="110"/>
      <c r="EI164" s="110"/>
      <c r="EJ164" s="67"/>
      <c r="EK164" s="67"/>
      <c r="EL164" s="67"/>
      <c r="EM164" s="67"/>
      <c r="EN164" s="67">
        <v>2018</v>
      </c>
    </row>
    <row r="165" spans="1:144" x14ac:dyDescent="0.2">
      <c r="A165" s="81">
        <v>1</v>
      </c>
      <c r="B165" s="81">
        <v>178</v>
      </c>
      <c r="C165" s="68" t="s">
        <v>2189</v>
      </c>
      <c r="D165" s="67" t="s">
        <v>2189</v>
      </c>
      <c r="E165" s="67" t="s">
        <v>2190</v>
      </c>
      <c r="F165" s="67"/>
      <c r="G165" s="67" t="s">
        <v>155</v>
      </c>
      <c r="H165" s="67" t="s">
        <v>156</v>
      </c>
      <c r="I165" s="67" t="s">
        <v>157</v>
      </c>
      <c r="J165" s="7">
        <v>43876</v>
      </c>
      <c r="K165" s="79">
        <v>43425</v>
      </c>
      <c r="L165" s="81">
        <v>2018</v>
      </c>
      <c r="M165" s="69" t="s">
        <v>2191</v>
      </c>
      <c r="N165" s="69" t="s">
        <v>2249</v>
      </c>
      <c r="O165" s="107">
        <v>1</v>
      </c>
      <c r="P165" s="69" t="s">
        <v>2250</v>
      </c>
      <c r="Q165" s="69" t="s">
        <v>287</v>
      </c>
      <c r="R165" s="69" t="s">
        <v>162</v>
      </c>
      <c r="S165" s="69" t="s">
        <v>1988</v>
      </c>
      <c r="T165" s="69" t="s">
        <v>289</v>
      </c>
      <c r="U165" s="107">
        <v>1</v>
      </c>
      <c r="V165" s="107">
        <v>1</v>
      </c>
      <c r="W165" s="69" t="s">
        <v>2193</v>
      </c>
      <c r="X165" s="69" t="s">
        <v>555</v>
      </c>
      <c r="Y165" s="69" t="s">
        <v>2278</v>
      </c>
      <c r="Z165" s="81">
        <v>1</v>
      </c>
      <c r="AA165" s="67" t="s">
        <v>2278</v>
      </c>
      <c r="AB165" s="67" t="s">
        <v>2278</v>
      </c>
      <c r="AC165" s="98">
        <v>0</v>
      </c>
      <c r="AD165" s="67" t="s">
        <v>2279</v>
      </c>
      <c r="AE165" s="67"/>
      <c r="AF165" s="67" t="s">
        <v>169</v>
      </c>
      <c r="AG165" s="81">
        <v>1</v>
      </c>
      <c r="AH165" s="81"/>
      <c r="AI165" s="81">
        <v>2</v>
      </c>
      <c r="AJ165" s="81"/>
      <c r="AK165" s="81"/>
      <c r="AL165" s="81"/>
      <c r="AM165" s="71" t="s">
        <v>999</v>
      </c>
      <c r="AN165" s="71" t="s">
        <v>1000</v>
      </c>
      <c r="AO165" s="71" t="s">
        <v>577</v>
      </c>
      <c r="AP165" s="71" t="s">
        <v>577</v>
      </c>
      <c r="AQ165" s="71" t="s">
        <v>994</v>
      </c>
      <c r="AR165" s="71" t="s">
        <v>4144</v>
      </c>
      <c r="AS165" s="71" t="s">
        <v>4144</v>
      </c>
      <c r="AT165" s="104">
        <v>2</v>
      </c>
      <c r="AU165" s="71"/>
      <c r="AV165" s="69" t="s">
        <v>559</v>
      </c>
      <c r="AW165" s="67"/>
      <c r="AX165" s="67" t="s">
        <v>560</v>
      </c>
      <c r="AY165" s="81">
        <v>1</v>
      </c>
      <c r="AZ165" s="69">
        <v>2000</v>
      </c>
      <c r="BA165" s="67">
        <v>2000</v>
      </c>
      <c r="BB165" s="67" t="s">
        <v>177</v>
      </c>
      <c r="BC165" s="110">
        <v>43388</v>
      </c>
      <c r="BD165" s="81">
        <v>2018</v>
      </c>
      <c r="BE165" s="67"/>
      <c r="BF165" s="81">
        <v>2</v>
      </c>
      <c r="BG165" s="81">
        <v>0</v>
      </c>
      <c r="BH165" s="67" t="s">
        <v>4144</v>
      </c>
      <c r="BI165" s="111">
        <v>2</v>
      </c>
      <c r="BJ165" s="107"/>
      <c r="BK165" s="107">
        <v>0</v>
      </c>
      <c r="BL165" s="107"/>
      <c r="BM165" s="69"/>
      <c r="BN165" s="69"/>
      <c r="BO165" s="69"/>
      <c r="BP165" s="69"/>
      <c r="BQ165" s="69"/>
      <c r="BR165" s="69"/>
      <c r="BS165" s="69"/>
      <c r="BT165" s="69"/>
      <c r="BU165" s="69"/>
      <c r="BV165" s="69"/>
      <c r="BW165" s="69"/>
      <c r="BX165" s="69"/>
      <c r="BY165" s="69"/>
      <c r="BZ165" s="69"/>
      <c r="CA165" s="69"/>
      <c r="CB165" s="69"/>
      <c r="CC165" s="69"/>
      <c r="CD165" s="69"/>
      <c r="CE165" s="69"/>
      <c r="CF165" s="69"/>
      <c r="CG165" s="69"/>
      <c r="CH165" s="69"/>
      <c r="CI165" s="69"/>
      <c r="CJ165" s="69"/>
      <c r="CK165" s="69"/>
      <c r="CL165" s="69"/>
      <c r="CM165" s="69"/>
      <c r="CN165" s="69"/>
      <c r="CO165" s="111"/>
      <c r="CP165" s="69"/>
      <c r="CQ165" s="107"/>
      <c r="CR165" s="69"/>
      <c r="CS165" s="69"/>
      <c r="CT165" s="69"/>
      <c r="CU165" s="69"/>
      <c r="CV165" s="69"/>
      <c r="CW165" s="69"/>
      <c r="CX165" s="69"/>
      <c r="CY165" s="69"/>
      <c r="CZ165" s="69"/>
      <c r="DA165" s="69"/>
      <c r="DB165" s="69"/>
      <c r="DC165" s="69"/>
      <c r="DD165" s="69"/>
      <c r="DE165" s="69"/>
      <c r="DF165" s="69"/>
      <c r="DG165" s="69"/>
      <c r="DH165" s="69"/>
      <c r="DI165" s="69">
        <v>2000</v>
      </c>
      <c r="DJ165" s="67" t="s">
        <v>563</v>
      </c>
      <c r="DK165" s="67" t="s">
        <v>563</v>
      </c>
      <c r="DL165" s="67">
        <v>2000</v>
      </c>
      <c r="DM165" s="67">
        <v>2000</v>
      </c>
      <c r="DN165" s="67" t="s">
        <v>182</v>
      </c>
      <c r="DO165" s="67" t="s">
        <v>182</v>
      </c>
      <c r="DP165" s="67" t="s">
        <v>182</v>
      </c>
      <c r="DQ165" s="67">
        <v>2000</v>
      </c>
      <c r="DR165" s="67" t="s">
        <v>182</v>
      </c>
      <c r="DS165" s="67">
        <v>2000</v>
      </c>
      <c r="DT165" s="67">
        <v>2000</v>
      </c>
      <c r="DU165" s="110">
        <v>43388</v>
      </c>
      <c r="DV165" s="110">
        <v>43388</v>
      </c>
      <c r="DW165" s="110">
        <v>43388</v>
      </c>
      <c r="DX165" s="81">
        <v>2018</v>
      </c>
      <c r="DY165" s="110">
        <v>43388</v>
      </c>
      <c r="DZ165" s="67"/>
      <c r="EA165" s="67" t="s">
        <v>2280</v>
      </c>
      <c r="EB165" s="81">
        <v>1</v>
      </c>
      <c r="EC165" s="81">
        <v>1</v>
      </c>
      <c r="ED165" s="81">
        <v>8</v>
      </c>
      <c r="EE165" s="67"/>
      <c r="EF165" s="79"/>
      <c r="EG165" s="79"/>
      <c r="EH165" s="110"/>
      <c r="EI165" s="110"/>
      <c r="EJ165" s="67"/>
      <c r="EK165" s="67"/>
      <c r="EL165" s="67"/>
      <c r="EM165" s="67"/>
      <c r="EN165" s="67">
        <v>2018</v>
      </c>
    </row>
    <row r="166" spans="1:144" x14ac:dyDescent="0.2">
      <c r="A166" s="81">
        <v>1</v>
      </c>
      <c r="B166" s="81">
        <v>179</v>
      </c>
      <c r="C166" s="68" t="s">
        <v>2189</v>
      </c>
      <c r="D166" s="67" t="s">
        <v>2189</v>
      </c>
      <c r="E166" s="67" t="s">
        <v>2190</v>
      </c>
      <c r="F166" s="67"/>
      <c r="G166" s="67" t="s">
        <v>155</v>
      </c>
      <c r="H166" s="67" t="s">
        <v>156</v>
      </c>
      <c r="I166" s="67" t="s">
        <v>157</v>
      </c>
      <c r="J166" s="7">
        <v>43876</v>
      </c>
      <c r="K166" s="79">
        <v>43425</v>
      </c>
      <c r="L166" s="81">
        <v>2018</v>
      </c>
      <c r="M166" s="69" t="s">
        <v>2191</v>
      </c>
      <c r="N166" s="69" t="s">
        <v>2249</v>
      </c>
      <c r="O166" s="107">
        <v>1</v>
      </c>
      <c r="P166" s="69" t="s">
        <v>2250</v>
      </c>
      <c r="Q166" s="69" t="s">
        <v>287</v>
      </c>
      <c r="R166" s="69" t="s">
        <v>162</v>
      </c>
      <c r="S166" s="69" t="s">
        <v>1988</v>
      </c>
      <c r="T166" s="69" t="s">
        <v>289</v>
      </c>
      <c r="U166" s="107">
        <v>1</v>
      </c>
      <c r="V166" s="107">
        <v>1</v>
      </c>
      <c r="W166" s="69" t="s">
        <v>2193</v>
      </c>
      <c r="X166" s="69" t="s">
        <v>555</v>
      </c>
      <c r="Y166" s="69" t="s">
        <v>2217</v>
      </c>
      <c r="Z166" s="81">
        <v>1</v>
      </c>
      <c r="AA166" s="67" t="s">
        <v>2195</v>
      </c>
      <c r="AB166" s="67" t="s">
        <v>2195</v>
      </c>
      <c r="AC166" s="98">
        <v>0</v>
      </c>
      <c r="AD166" s="67" t="s">
        <v>2196</v>
      </c>
      <c r="AE166" s="67"/>
      <c r="AF166" s="67" t="s">
        <v>169</v>
      </c>
      <c r="AG166" s="81">
        <v>1</v>
      </c>
      <c r="AH166" s="81"/>
      <c r="AI166" s="81">
        <v>2</v>
      </c>
      <c r="AJ166" s="81"/>
      <c r="AK166" s="81"/>
      <c r="AL166" s="81"/>
      <c r="AM166" s="71" t="s">
        <v>220</v>
      </c>
      <c r="AN166" s="71" t="s">
        <v>1199</v>
      </c>
      <c r="AO166" s="71" t="s">
        <v>1200</v>
      </c>
      <c r="AP166" s="71" t="s">
        <v>1200</v>
      </c>
      <c r="AQ166" s="71" t="s">
        <v>1201</v>
      </c>
      <c r="AR166" s="71" t="s">
        <v>4144</v>
      </c>
      <c r="AS166" s="71" t="s">
        <v>4144</v>
      </c>
      <c r="AT166" s="104">
        <v>2</v>
      </c>
      <c r="AU166" s="71"/>
      <c r="AV166" s="69" t="s">
        <v>559</v>
      </c>
      <c r="AW166" s="67"/>
      <c r="AX166" s="67" t="s">
        <v>560</v>
      </c>
      <c r="AY166" s="81">
        <v>1</v>
      </c>
      <c r="AZ166" s="69">
        <v>5000</v>
      </c>
      <c r="BA166" s="67">
        <v>5000</v>
      </c>
      <c r="BB166" s="67" t="s">
        <v>177</v>
      </c>
      <c r="BC166" s="110">
        <v>43396</v>
      </c>
      <c r="BD166" s="81">
        <v>2018</v>
      </c>
      <c r="BE166" s="67"/>
      <c r="BF166" s="81">
        <v>2</v>
      </c>
      <c r="BG166" s="81">
        <v>0</v>
      </c>
      <c r="BH166" s="67" t="s">
        <v>4144</v>
      </c>
      <c r="BI166" s="111">
        <v>2</v>
      </c>
      <c r="BJ166" s="107"/>
      <c r="BK166" s="107">
        <v>0</v>
      </c>
      <c r="BL166" s="107"/>
      <c r="BM166" s="69"/>
      <c r="BN166" s="69"/>
      <c r="BO166" s="69"/>
      <c r="BP166" s="69"/>
      <c r="BQ166" s="69"/>
      <c r="BR166" s="69"/>
      <c r="BS166" s="69"/>
      <c r="BT166" s="69"/>
      <c r="BU166" s="69"/>
      <c r="BV166" s="69"/>
      <c r="BW166" s="69"/>
      <c r="BX166" s="69"/>
      <c r="BY166" s="69"/>
      <c r="BZ166" s="69"/>
      <c r="CA166" s="69"/>
      <c r="CB166" s="69"/>
      <c r="CC166" s="69"/>
      <c r="CD166" s="69"/>
      <c r="CE166" s="69"/>
      <c r="CF166" s="69"/>
      <c r="CG166" s="69"/>
      <c r="CH166" s="69"/>
      <c r="CI166" s="69"/>
      <c r="CJ166" s="69"/>
      <c r="CK166" s="69"/>
      <c r="CL166" s="69"/>
      <c r="CM166" s="69"/>
      <c r="CN166" s="69"/>
      <c r="CO166" s="111"/>
      <c r="CP166" s="69"/>
      <c r="CQ166" s="107"/>
      <c r="CR166" s="69"/>
      <c r="CS166" s="69"/>
      <c r="CT166" s="69"/>
      <c r="CU166" s="69"/>
      <c r="CV166" s="69"/>
      <c r="CW166" s="69"/>
      <c r="CX166" s="69"/>
      <c r="CY166" s="69"/>
      <c r="CZ166" s="69"/>
      <c r="DA166" s="69"/>
      <c r="DB166" s="69"/>
      <c r="DC166" s="69"/>
      <c r="DD166" s="69"/>
      <c r="DE166" s="69"/>
      <c r="DF166" s="69"/>
      <c r="DG166" s="69"/>
      <c r="DH166" s="69"/>
      <c r="DI166" s="69">
        <v>5000</v>
      </c>
      <c r="DJ166" s="67" t="s">
        <v>563</v>
      </c>
      <c r="DK166" s="67" t="s">
        <v>563</v>
      </c>
      <c r="DL166" s="67">
        <v>5000</v>
      </c>
      <c r="DM166" s="67">
        <v>5000</v>
      </c>
      <c r="DN166" s="67" t="s">
        <v>182</v>
      </c>
      <c r="DO166" s="67" t="s">
        <v>182</v>
      </c>
      <c r="DP166" s="67" t="s">
        <v>182</v>
      </c>
      <c r="DQ166" s="67">
        <v>5000</v>
      </c>
      <c r="DR166" s="67" t="s">
        <v>182</v>
      </c>
      <c r="DS166" s="67">
        <v>5000</v>
      </c>
      <c r="DT166" s="67">
        <v>5000</v>
      </c>
      <c r="DU166" s="110">
        <v>43396</v>
      </c>
      <c r="DV166" s="110">
        <v>43396</v>
      </c>
      <c r="DW166" s="110">
        <v>43396</v>
      </c>
      <c r="DX166" s="81">
        <v>2018</v>
      </c>
      <c r="DY166" s="110">
        <v>43396</v>
      </c>
      <c r="DZ166" s="67"/>
      <c r="EA166" s="67" t="s">
        <v>2281</v>
      </c>
      <c r="EB166" s="81">
        <v>1</v>
      </c>
      <c r="EC166" s="81">
        <v>1</v>
      </c>
      <c r="ED166" s="81">
        <v>8</v>
      </c>
      <c r="EE166" s="67"/>
      <c r="EF166" s="79"/>
      <c r="EG166" s="79"/>
      <c r="EH166" s="110"/>
      <c r="EI166" s="110"/>
      <c r="EJ166" s="67"/>
      <c r="EK166" s="67"/>
      <c r="EL166" s="67"/>
      <c r="EM166" s="67"/>
      <c r="EN166" s="67">
        <v>2018</v>
      </c>
    </row>
    <row r="167" spans="1:144" x14ac:dyDescent="0.2">
      <c r="A167" s="81">
        <v>1</v>
      </c>
      <c r="B167" s="81">
        <v>180</v>
      </c>
      <c r="C167" s="68" t="s">
        <v>2189</v>
      </c>
      <c r="D167" s="67" t="s">
        <v>2189</v>
      </c>
      <c r="E167" s="67" t="s">
        <v>2190</v>
      </c>
      <c r="F167" s="67"/>
      <c r="G167" s="67" t="s">
        <v>155</v>
      </c>
      <c r="H167" s="67" t="s">
        <v>156</v>
      </c>
      <c r="I167" s="67" t="s">
        <v>157</v>
      </c>
      <c r="J167" s="7">
        <v>43876</v>
      </c>
      <c r="K167" s="79">
        <v>43425</v>
      </c>
      <c r="L167" s="81">
        <v>2018</v>
      </c>
      <c r="M167" s="69" t="s">
        <v>2191</v>
      </c>
      <c r="N167" s="69" t="s">
        <v>2249</v>
      </c>
      <c r="O167" s="107">
        <v>1</v>
      </c>
      <c r="P167" s="69" t="s">
        <v>2250</v>
      </c>
      <c r="Q167" s="69" t="s">
        <v>287</v>
      </c>
      <c r="R167" s="69" t="s">
        <v>162</v>
      </c>
      <c r="S167" s="69" t="s">
        <v>1988</v>
      </c>
      <c r="T167" s="69" t="s">
        <v>289</v>
      </c>
      <c r="U167" s="107">
        <v>1</v>
      </c>
      <c r="V167" s="107">
        <v>1</v>
      </c>
      <c r="W167" s="69" t="s">
        <v>2193</v>
      </c>
      <c r="X167" s="69" t="s">
        <v>555</v>
      </c>
      <c r="Y167" s="69" t="s">
        <v>2282</v>
      </c>
      <c r="Z167" s="81">
        <v>1</v>
      </c>
      <c r="AA167" s="67" t="s">
        <v>2282</v>
      </c>
      <c r="AB167" s="67" t="s">
        <v>2282</v>
      </c>
      <c r="AC167" s="98">
        <v>0</v>
      </c>
      <c r="AD167" s="67" t="s">
        <v>2283</v>
      </c>
      <c r="AE167" s="67"/>
      <c r="AF167" s="67" t="s">
        <v>169</v>
      </c>
      <c r="AG167" s="81">
        <v>1</v>
      </c>
      <c r="AH167" s="81"/>
      <c r="AI167" s="81">
        <v>2</v>
      </c>
      <c r="AJ167" s="81"/>
      <c r="AK167" s="81"/>
      <c r="AL167" s="81"/>
      <c r="AM167" s="71" t="s">
        <v>999</v>
      </c>
      <c r="AN167" s="71" t="s">
        <v>1000</v>
      </c>
      <c r="AO167" s="71" t="s">
        <v>577</v>
      </c>
      <c r="AP167" s="71" t="s">
        <v>577</v>
      </c>
      <c r="AQ167" s="71" t="s">
        <v>994</v>
      </c>
      <c r="AR167" s="71" t="s">
        <v>4144</v>
      </c>
      <c r="AS167" s="71" t="s">
        <v>4144</v>
      </c>
      <c r="AT167" s="104">
        <v>2</v>
      </c>
      <c r="AU167" s="71"/>
      <c r="AV167" s="69" t="s">
        <v>559</v>
      </c>
      <c r="AW167" s="67"/>
      <c r="AX167" s="67" t="s">
        <v>560</v>
      </c>
      <c r="AY167" s="81">
        <v>1</v>
      </c>
      <c r="AZ167" s="69">
        <v>4000</v>
      </c>
      <c r="BA167" s="67">
        <v>4000</v>
      </c>
      <c r="BB167" s="67" t="s">
        <v>177</v>
      </c>
      <c r="BC167" s="110">
        <v>43403</v>
      </c>
      <c r="BD167" s="81">
        <v>2018</v>
      </c>
      <c r="BE167" s="67"/>
      <c r="BF167" s="81">
        <v>2</v>
      </c>
      <c r="BG167" s="81">
        <v>0</v>
      </c>
      <c r="BH167" s="67" t="s">
        <v>4144</v>
      </c>
      <c r="BI167" s="111">
        <v>2</v>
      </c>
      <c r="BJ167" s="107"/>
      <c r="BK167" s="107">
        <v>0</v>
      </c>
      <c r="BL167" s="107"/>
      <c r="BM167" s="69"/>
      <c r="BN167" s="69"/>
      <c r="BO167" s="69"/>
      <c r="BP167" s="69"/>
      <c r="BQ167" s="69"/>
      <c r="BR167" s="69"/>
      <c r="BS167" s="69"/>
      <c r="BT167" s="69"/>
      <c r="BU167" s="69"/>
      <c r="BV167" s="69"/>
      <c r="BW167" s="69"/>
      <c r="BX167" s="69"/>
      <c r="BY167" s="69"/>
      <c r="BZ167" s="69"/>
      <c r="CA167" s="69"/>
      <c r="CB167" s="69"/>
      <c r="CC167" s="69"/>
      <c r="CD167" s="69"/>
      <c r="CE167" s="69"/>
      <c r="CF167" s="69"/>
      <c r="CG167" s="69"/>
      <c r="CH167" s="69"/>
      <c r="CI167" s="69"/>
      <c r="CJ167" s="69"/>
      <c r="CK167" s="69"/>
      <c r="CL167" s="69"/>
      <c r="CM167" s="69"/>
      <c r="CN167" s="69"/>
      <c r="CO167" s="111"/>
      <c r="CP167" s="69"/>
      <c r="CQ167" s="107"/>
      <c r="CR167" s="69"/>
      <c r="CS167" s="69"/>
      <c r="CT167" s="69"/>
      <c r="CU167" s="69"/>
      <c r="CV167" s="69"/>
      <c r="CW167" s="69"/>
      <c r="CX167" s="69"/>
      <c r="CY167" s="69"/>
      <c r="CZ167" s="69"/>
      <c r="DA167" s="69"/>
      <c r="DB167" s="69"/>
      <c r="DC167" s="69"/>
      <c r="DD167" s="69"/>
      <c r="DE167" s="69"/>
      <c r="DF167" s="69"/>
      <c r="DG167" s="69"/>
      <c r="DH167" s="69"/>
      <c r="DI167" s="69">
        <v>4000</v>
      </c>
      <c r="DJ167" s="67" t="s">
        <v>563</v>
      </c>
      <c r="DK167" s="67" t="s">
        <v>563</v>
      </c>
      <c r="DL167" s="67">
        <v>4000</v>
      </c>
      <c r="DM167" s="67">
        <v>4000</v>
      </c>
      <c r="DN167" s="67" t="s">
        <v>182</v>
      </c>
      <c r="DO167" s="67" t="s">
        <v>182</v>
      </c>
      <c r="DP167" s="67" t="s">
        <v>182</v>
      </c>
      <c r="DQ167" s="67">
        <v>4000</v>
      </c>
      <c r="DR167" s="67" t="s">
        <v>182</v>
      </c>
      <c r="DS167" s="67">
        <v>4000</v>
      </c>
      <c r="DT167" s="67">
        <v>4000</v>
      </c>
      <c r="DU167" s="110">
        <v>43403</v>
      </c>
      <c r="DV167" s="110">
        <v>43403</v>
      </c>
      <c r="DW167" s="110">
        <v>43403</v>
      </c>
      <c r="DX167" s="81">
        <v>2018</v>
      </c>
      <c r="DY167" s="110">
        <v>43403</v>
      </c>
      <c r="DZ167" s="67"/>
      <c r="EA167" s="67" t="s">
        <v>2284</v>
      </c>
      <c r="EB167" s="81">
        <v>1</v>
      </c>
      <c r="EC167" s="81">
        <v>1</v>
      </c>
      <c r="ED167" s="81">
        <v>8</v>
      </c>
      <c r="EE167" s="67"/>
      <c r="EF167" s="79"/>
      <c r="EG167" s="79"/>
      <c r="EH167" s="110"/>
      <c r="EI167" s="110"/>
      <c r="EJ167" s="67"/>
      <c r="EK167" s="67"/>
      <c r="EL167" s="67"/>
      <c r="EM167" s="67"/>
      <c r="EN167" s="67">
        <v>2018</v>
      </c>
    </row>
    <row r="168" spans="1:144" x14ac:dyDescent="0.2">
      <c r="A168" s="81">
        <v>1</v>
      </c>
      <c r="B168" s="81">
        <v>181</v>
      </c>
      <c r="C168" s="68" t="s">
        <v>2189</v>
      </c>
      <c r="D168" s="67" t="s">
        <v>2189</v>
      </c>
      <c r="E168" s="67" t="s">
        <v>2190</v>
      </c>
      <c r="F168" s="67"/>
      <c r="G168" s="67" t="s">
        <v>155</v>
      </c>
      <c r="H168" s="67" t="s">
        <v>156</v>
      </c>
      <c r="I168" s="67" t="s">
        <v>157</v>
      </c>
      <c r="J168" s="7">
        <v>43876</v>
      </c>
      <c r="K168" s="79">
        <v>43467</v>
      </c>
      <c r="L168" s="81">
        <v>2019</v>
      </c>
      <c r="M168" s="69" t="s">
        <v>2191</v>
      </c>
      <c r="N168" s="69" t="s">
        <v>2249</v>
      </c>
      <c r="O168" s="107">
        <v>1</v>
      </c>
      <c r="P168" s="69" t="s">
        <v>2250</v>
      </c>
      <c r="Q168" s="69" t="s">
        <v>287</v>
      </c>
      <c r="R168" s="69" t="s">
        <v>162</v>
      </c>
      <c r="S168" s="69" t="s">
        <v>1988</v>
      </c>
      <c r="T168" s="69" t="s">
        <v>289</v>
      </c>
      <c r="U168" s="107">
        <v>1</v>
      </c>
      <c r="V168" s="107">
        <v>1</v>
      </c>
      <c r="W168" s="69" t="s">
        <v>2193</v>
      </c>
      <c r="X168" s="69" t="s">
        <v>555</v>
      </c>
      <c r="Y168" s="69" t="s">
        <v>2267</v>
      </c>
      <c r="Z168" s="81">
        <v>1</v>
      </c>
      <c r="AA168" s="67" t="s">
        <v>2267</v>
      </c>
      <c r="AB168" s="67" t="s">
        <v>2267</v>
      </c>
      <c r="AC168" s="98">
        <v>0</v>
      </c>
      <c r="AD168" s="67" t="s">
        <v>2268</v>
      </c>
      <c r="AE168" s="67"/>
      <c r="AF168" s="67" t="s">
        <v>169</v>
      </c>
      <c r="AG168" s="81">
        <v>1</v>
      </c>
      <c r="AH168" s="81"/>
      <c r="AI168" s="81">
        <v>2</v>
      </c>
      <c r="AJ168" s="81"/>
      <c r="AK168" s="81"/>
      <c r="AL168" s="81"/>
      <c r="AM168" s="71" t="s">
        <v>2269</v>
      </c>
      <c r="AN168" s="71" t="s">
        <v>2270</v>
      </c>
      <c r="AO168" s="71" t="s">
        <v>2271</v>
      </c>
      <c r="AP168" s="71" t="s">
        <v>2271</v>
      </c>
      <c r="AQ168" s="71" t="s">
        <v>2272</v>
      </c>
      <c r="AR168" s="71" t="s">
        <v>4144</v>
      </c>
      <c r="AS168" s="71" t="s">
        <v>4144</v>
      </c>
      <c r="AT168" s="104">
        <v>2</v>
      </c>
      <c r="AU168" s="71"/>
      <c r="AV168" s="69" t="s">
        <v>559</v>
      </c>
      <c r="AW168" s="67"/>
      <c r="AX168" s="67" t="s">
        <v>560</v>
      </c>
      <c r="AY168" s="81">
        <v>1</v>
      </c>
      <c r="AZ168" s="69">
        <v>5000</v>
      </c>
      <c r="BA168" s="67">
        <v>5000</v>
      </c>
      <c r="BB168" s="67" t="s">
        <v>177</v>
      </c>
      <c r="BC168" s="110">
        <v>43452</v>
      </c>
      <c r="BD168" s="81">
        <v>2018</v>
      </c>
      <c r="BE168" s="67"/>
      <c r="BF168" s="81">
        <v>2</v>
      </c>
      <c r="BG168" s="81">
        <v>0</v>
      </c>
      <c r="BH168" s="67" t="s">
        <v>4144</v>
      </c>
      <c r="BI168" s="111">
        <v>2</v>
      </c>
      <c r="BJ168" s="107"/>
      <c r="BK168" s="107">
        <v>0</v>
      </c>
      <c r="BL168" s="107"/>
      <c r="BM168" s="69"/>
      <c r="BN168" s="69"/>
      <c r="BO168" s="69"/>
      <c r="BP168" s="69"/>
      <c r="BQ168" s="69"/>
      <c r="BR168" s="69"/>
      <c r="BS168" s="69"/>
      <c r="BT168" s="69"/>
      <c r="BU168" s="69"/>
      <c r="BV168" s="69"/>
      <c r="BW168" s="69"/>
      <c r="BX168" s="69"/>
      <c r="BY168" s="69"/>
      <c r="BZ168" s="69"/>
      <c r="CA168" s="69"/>
      <c r="CB168" s="69"/>
      <c r="CC168" s="69"/>
      <c r="CD168" s="69"/>
      <c r="CE168" s="69"/>
      <c r="CF168" s="69"/>
      <c r="CG168" s="69"/>
      <c r="CH168" s="69"/>
      <c r="CI168" s="69"/>
      <c r="CJ168" s="69"/>
      <c r="CK168" s="69"/>
      <c r="CL168" s="69"/>
      <c r="CM168" s="69"/>
      <c r="CN168" s="69"/>
      <c r="CO168" s="111"/>
      <c r="CP168" s="69"/>
      <c r="CQ168" s="107"/>
      <c r="CR168" s="69"/>
      <c r="CS168" s="69"/>
      <c r="CT168" s="69"/>
      <c r="CU168" s="69"/>
      <c r="CV168" s="69"/>
      <c r="CW168" s="69"/>
      <c r="CX168" s="69"/>
      <c r="CY168" s="69"/>
      <c r="CZ168" s="69"/>
      <c r="DA168" s="69"/>
      <c r="DB168" s="69"/>
      <c r="DC168" s="69"/>
      <c r="DD168" s="69"/>
      <c r="DE168" s="69"/>
      <c r="DF168" s="69"/>
      <c r="DG168" s="69"/>
      <c r="DH168" s="69"/>
      <c r="DI168" s="69">
        <v>5000</v>
      </c>
      <c r="DJ168" s="67" t="s">
        <v>563</v>
      </c>
      <c r="DK168" s="67" t="s">
        <v>563</v>
      </c>
      <c r="DL168" s="67">
        <v>5000</v>
      </c>
      <c r="DM168" s="67">
        <v>5000</v>
      </c>
      <c r="DN168" s="67" t="s">
        <v>182</v>
      </c>
      <c r="DO168" s="67" t="s">
        <v>182</v>
      </c>
      <c r="DP168" s="67" t="s">
        <v>182</v>
      </c>
      <c r="DQ168" s="67">
        <v>5000</v>
      </c>
      <c r="DR168" s="67" t="s">
        <v>182</v>
      </c>
      <c r="DS168" s="67">
        <v>5000</v>
      </c>
      <c r="DT168" s="67">
        <v>5000</v>
      </c>
      <c r="DU168" s="110">
        <v>43451</v>
      </c>
      <c r="DV168" s="110">
        <v>43452</v>
      </c>
      <c r="DW168" s="110">
        <v>43451</v>
      </c>
      <c r="DX168" s="81">
        <v>2018</v>
      </c>
      <c r="DY168" s="110">
        <v>43452</v>
      </c>
      <c r="DZ168" s="67"/>
      <c r="EA168" s="67" t="s">
        <v>2285</v>
      </c>
      <c r="EB168" s="81">
        <v>1</v>
      </c>
      <c r="EC168" s="81">
        <v>1</v>
      </c>
      <c r="ED168" s="81">
        <v>8</v>
      </c>
      <c r="EE168" s="67"/>
      <c r="EF168" s="79"/>
      <c r="EG168" s="79"/>
      <c r="EH168" s="110"/>
      <c r="EI168" s="110"/>
      <c r="EJ168" s="67"/>
      <c r="EK168" s="67"/>
      <c r="EL168" s="67"/>
      <c r="EM168" s="67"/>
      <c r="EN168" s="67">
        <v>2018</v>
      </c>
    </row>
    <row r="169" spans="1:144" x14ac:dyDescent="0.2">
      <c r="A169" s="81">
        <v>1</v>
      </c>
      <c r="B169" s="81">
        <v>182</v>
      </c>
      <c r="C169" s="68" t="s">
        <v>2346</v>
      </c>
      <c r="D169" s="67" t="s">
        <v>2347</v>
      </c>
      <c r="E169" s="67"/>
      <c r="F169" s="67" t="s">
        <v>2347</v>
      </c>
      <c r="G169" s="67" t="s">
        <v>2348</v>
      </c>
      <c r="H169" s="67" t="s">
        <v>2349</v>
      </c>
      <c r="I169" s="67" t="s">
        <v>188</v>
      </c>
      <c r="J169" s="7">
        <v>43876</v>
      </c>
      <c r="K169" s="79">
        <v>42698</v>
      </c>
      <c r="L169" s="81">
        <v>2016</v>
      </c>
      <c r="M169" s="69" t="s">
        <v>2350</v>
      </c>
      <c r="N169" s="69" t="s">
        <v>2351</v>
      </c>
      <c r="O169" s="107">
        <v>1</v>
      </c>
      <c r="P169" s="69" t="s">
        <v>2352</v>
      </c>
      <c r="Q169" s="69" t="s">
        <v>2353</v>
      </c>
      <c r="R169" s="69" t="s">
        <v>162</v>
      </c>
      <c r="S169" s="69" t="s">
        <v>2354</v>
      </c>
      <c r="T169" s="69" t="s">
        <v>2355</v>
      </c>
      <c r="U169" s="107">
        <v>1</v>
      </c>
      <c r="V169" s="107">
        <v>1</v>
      </c>
      <c r="W169" s="69" t="s">
        <v>2356</v>
      </c>
      <c r="X169" s="69" t="s">
        <v>166</v>
      </c>
      <c r="Y169" s="69" t="s">
        <v>2356</v>
      </c>
      <c r="Z169" s="81">
        <v>1</v>
      </c>
      <c r="AA169" s="67" t="s">
        <v>2357</v>
      </c>
      <c r="AB169" s="67" t="s">
        <v>2357</v>
      </c>
      <c r="AC169" s="98">
        <v>0</v>
      </c>
      <c r="AD169" s="67" t="s">
        <v>168</v>
      </c>
      <c r="AE169" s="67" t="s">
        <v>2358</v>
      </c>
      <c r="AF169" s="67" t="s">
        <v>169</v>
      </c>
      <c r="AG169" s="81">
        <v>1</v>
      </c>
      <c r="AH169" s="81"/>
      <c r="AI169" s="81">
        <v>3</v>
      </c>
      <c r="AJ169" s="81"/>
      <c r="AK169" s="81"/>
      <c r="AL169" s="81" t="s">
        <v>2359</v>
      </c>
      <c r="AM169" s="71" t="s">
        <v>170</v>
      </c>
      <c r="AN169" s="71" t="s">
        <v>171</v>
      </c>
      <c r="AO169" s="71" t="s">
        <v>172</v>
      </c>
      <c r="AP169" s="71" t="s">
        <v>172</v>
      </c>
      <c r="AQ169" s="71" t="s">
        <v>172</v>
      </c>
      <c r="AR169" s="71" t="s">
        <v>4144</v>
      </c>
      <c r="AS169" s="71" t="s">
        <v>4144</v>
      </c>
      <c r="AT169" s="104">
        <v>1</v>
      </c>
      <c r="AU169" s="71"/>
      <c r="AV169" s="69" t="s">
        <v>1224</v>
      </c>
      <c r="AW169" s="67" t="s">
        <v>174</v>
      </c>
      <c r="AX169" s="67" t="s">
        <v>175</v>
      </c>
      <c r="AY169" s="81">
        <v>1</v>
      </c>
      <c r="AZ169" s="69" t="s">
        <v>649</v>
      </c>
      <c r="BA169" s="67">
        <v>3936.1683168316831</v>
      </c>
      <c r="BB169" s="67" t="s">
        <v>177</v>
      </c>
      <c r="BC169" s="110">
        <v>42664</v>
      </c>
      <c r="BD169" s="81">
        <v>2016</v>
      </c>
      <c r="BE169" s="67"/>
      <c r="BF169" s="81">
        <v>2</v>
      </c>
      <c r="BG169" s="81">
        <v>0</v>
      </c>
      <c r="BH169" s="67" t="s">
        <v>4144</v>
      </c>
      <c r="BI169" s="111">
        <v>2</v>
      </c>
      <c r="BJ169" s="107"/>
      <c r="BK169" s="107">
        <v>0</v>
      </c>
      <c r="BL169" s="107"/>
      <c r="BM169" s="69"/>
      <c r="BN169" s="69"/>
      <c r="BO169" s="69"/>
      <c r="BP169" s="69"/>
      <c r="BQ169" s="69"/>
      <c r="BR169" s="69"/>
      <c r="BS169" s="69"/>
      <c r="BT169" s="69"/>
      <c r="BU169" s="69"/>
      <c r="BV169" s="69"/>
      <c r="BW169" s="69"/>
      <c r="BX169" s="69"/>
      <c r="BY169" s="69"/>
      <c r="BZ169" s="69"/>
      <c r="CA169" s="69"/>
      <c r="CB169" s="69"/>
      <c r="CC169" s="69"/>
      <c r="CD169" s="69"/>
      <c r="CE169" s="69"/>
      <c r="CF169" s="69"/>
      <c r="CG169" s="69"/>
      <c r="CH169" s="69"/>
      <c r="CI169" s="69"/>
      <c r="CJ169" s="69"/>
      <c r="CK169" s="69"/>
      <c r="CL169" s="69"/>
      <c r="CM169" s="69"/>
      <c r="CN169" s="69"/>
      <c r="CO169" s="111"/>
      <c r="CP169" s="69"/>
      <c r="CQ169" s="107"/>
      <c r="CR169" s="69"/>
      <c r="CS169" s="69"/>
      <c r="CT169" s="69"/>
      <c r="CU169" s="69"/>
      <c r="CV169" s="69"/>
      <c r="CW169" s="69"/>
      <c r="CX169" s="69"/>
      <c r="CY169" s="69"/>
      <c r="CZ169" s="69"/>
      <c r="DA169" s="69"/>
      <c r="DB169" s="69"/>
      <c r="DC169" s="69"/>
      <c r="DD169" s="69"/>
      <c r="DE169" s="69"/>
      <c r="DF169" s="69"/>
      <c r="DG169" s="69"/>
      <c r="DH169" s="69"/>
      <c r="DI169" s="69" t="s">
        <v>649</v>
      </c>
      <c r="DJ169" s="67">
        <v>3750.5</v>
      </c>
      <c r="DK169" s="67">
        <v>3750.5</v>
      </c>
      <c r="DL169" s="67">
        <v>3750.5</v>
      </c>
      <c r="DM169" s="67">
        <v>3750.5</v>
      </c>
      <c r="DN169" s="67" t="s">
        <v>182</v>
      </c>
      <c r="DO169" s="67">
        <v>3936.1683168316831</v>
      </c>
      <c r="DP169" s="67" t="s">
        <v>182</v>
      </c>
      <c r="DQ169" s="67" t="s">
        <v>182</v>
      </c>
      <c r="DR169" s="67" t="s">
        <v>182</v>
      </c>
      <c r="DS169" s="67">
        <v>3936.1683168316831</v>
      </c>
      <c r="DT169" s="67">
        <v>3936.1683168316831</v>
      </c>
      <c r="DU169" s="110">
        <v>42552</v>
      </c>
      <c r="DV169" s="110">
        <v>42664</v>
      </c>
      <c r="DW169" s="110">
        <v>42552</v>
      </c>
      <c r="DX169" s="81">
        <v>2016</v>
      </c>
      <c r="DY169" s="110">
        <v>42664</v>
      </c>
      <c r="DZ169" s="67"/>
      <c r="EA169" s="67" t="s">
        <v>2360</v>
      </c>
      <c r="EB169" s="81">
        <v>1</v>
      </c>
      <c r="EC169" s="81">
        <v>1</v>
      </c>
      <c r="ED169" s="81">
        <v>5</v>
      </c>
      <c r="EE169" s="67"/>
      <c r="EF169" s="79">
        <v>42552</v>
      </c>
      <c r="EG169" s="79">
        <v>42916</v>
      </c>
      <c r="EH169" s="110">
        <v>42552</v>
      </c>
      <c r="EI169" s="110">
        <v>42916</v>
      </c>
      <c r="EJ169" s="67"/>
      <c r="EK169" s="67"/>
      <c r="EL169" s="67"/>
      <c r="EM169" s="67"/>
      <c r="EN169" s="67">
        <v>2016</v>
      </c>
    </row>
    <row r="170" spans="1:144" x14ac:dyDescent="0.2">
      <c r="A170" s="81">
        <v>1</v>
      </c>
      <c r="B170" s="81">
        <v>183</v>
      </c>
      <c r="C170" s="68" t="s">
        <v>2347</v>
      </c>
      <c r="D170" s="67" t="s">
        <v>2347</v>
      </c>
      <c r="E170" s="67"/>
      <c r="F170" s="67" t="s">
        <v>2347</v>
      </c>
      <c r="G170" s="67" t="s">
        <v>2348</v>
      </c>
      <c r="H170" s="67" t="s">
        <v>2349</v>
      </c>
      <c r="I170" s="67" t="s">
        <v>188</v>
      </c>
      <c r="J170" s="7">
        <v>43876</v>
      </c>
      <c r="K170" s="79">
        <v>43006</v>
      </c>
      <c r="L170" s="81">
        <v>2017</v>
      </c>
      <c r="M170" s="69" t="s">
        <v>2361</v>
      </c>
      <c r="N170" s="69" t="s">
        <v>2362</v>
      </c>
      <c r="O170" s="107">
        <v>1</v>
      </c>
      <c r="P170" s="69" t="s">
        <v>2352</v>
      </c>
      <c r="Q170" s="69" t="s">
        <v>2353</v>
      </c>
      <c r="R170" s="69" t="s">
        <v>162</v>
      </c>
      <c r="S170" s="69" t="s">
        <v>2354</v>
      </c>
      <c r="T170" s="69" t="s">
        <v>2355</v>
      </c>
      <c r="U170" s="107">
        <v>1</v>
      </c>
      <c r="V170" s="107">
        <v>1</v>
      </c>
      <c r="W170" s="69" t="s">
        <v>2356</v>
      </c>
      <c r="X170" s="69" t="s">
        <v>166</v>
      </c>
      <c r="Y170" s="69" t="s">
        <v>2356</v>
      </c>
      <c r="Z170" s="81">
        <v>1</v>
      </c>
      <c r="AA170" s="67" t="s">
        <v>2357</v>
      </c>
      <c r="AB170" s="67" t="s">
        <v>2357</v>
      </c>
      <c r="AC170" s="98">
        <v>0</v>
      </c>
      <c r="AD170" s="67" t="s">
        <v>168</v>
      </c>
      <c r="AE170" s="67" t="s">
        <v>2358</v>
      </c>
      <c r="AF170" s="67" t="s">
        <v>169</v>
      </c>
      <c r="AG170" s="81">
        <v>1</v>
      </c>
      <c r="AH170" s="81"/>
      <c r="AI170" s="81">
        <v>3</v>
      </c>
      <c r="AJ170" s="81"/>
      <c r="AK170" s="81"/>
      <c r="AL170" s="81" t="s">
        <v>2359</v>
      </c>
      <c r="AM170" s="71" t="s">
        <v>170</v>
      </c>
      <c r="AN170" s="71" t="s">
        <v>171</v>
      </c>
      <c r="AO170" s="71" t="s">
        <v>172</v>
      </c>
      <c r="AP170" s="71" t="s">
        <v>172</v>
      </c>
      <c r="AQ170" s="71" t="s">
        <v>172</v>
      </c>
      <c r="AR170" s="71" t="s">
        <v>4144</v>
      </c>
      <c r="AS170" s="71" t="s">
        <v>4144</v>
      </c>
      <c r="AT170" s="104">
        <v>1</v>
      </c>
      <c r="AU170" s="71"/>
      <c r="AV170" s="69" t="s">
        <v>689</v>
      </c>
      <c r="AW170" s="67" t="s">
        <v>174</v>
      </c>
      <c r="AX170" s="67" t="s">
        <v>175</v>
      </c>
      <c r="AY170" s="81">
        <v>1</v>
      </c>
      <c r="AZ170" s="69" t="s">
        <v>660</v>
      </c>
      <c r="BA170" s="67">
        <v>9976.3803088803088</v>
      </c>
      <c r="BB170" s="67" t="s">
        <v>177</v>
      </c>
      <c r="BC170" s="110">
        <v>42990</v>
      </c>
      <c r="BD170" s="81">
        <v>2017</v>
      </c>
      <c r="BE170" s="67"/>
      <c r="BF170" s="81">
        <v>2</v>
      </c>
      <c r="BG170" s="81">
        <v>0</v>
      </c>
      <c r="BH170" s="67" t="s">
        <v>4144</v>
      </c>
      <c r="BI170" s="111">
        <v>2</v>
      </c>
      <c r="BJ170" s="107"/>
      <c r="BK170" s="107">
        <v>0</v>
      </c>
      <c r="BL170" s="107"/>
      <c r="BM170" s="69"/>
      <c r="BN170" s="69"/>
      <c r="BO170" s="69"/>
      <c r="BP170" s="69"/>
      <c r="BQ170" s="69"/>
      <c r="BR170" s="69"/>
      <c r="BS170" s="69"/>
      <c r="BT170" s="69"/>
      <c r="BU170" s="69"/>
      <c r="BV170" s="69"/>
      <c r="BW170" s="69"/>
      <c r="BX170" s="69"/>
      <c r="BY170" s="69"/>
      <c r="BZ170" s="69"/>
      <c r="CA170" s="69"/>
      <c r="CB170" s="69"/>
      <c r="CC170" s="69"/>
      <c r="CD170" s="69"/>
      <c r="CE170" s="69"/>
      <c r="CF170" s="69"/>
      <c r="CG170" s="69"/>
      <c r="CH170" s="69"/>
      <c r="CI170" s="69"/>
      <c r="CJ170" s="69"/>
      <c r="CK170" s="69"/>
      <c r="CL170" s="69"/>
      <c r="CM170" s="69"/>
      <c r="CN170" s="69"/>
      <c r="CO170" s="111"/>
      <c r="CP170" s="69"/>
      <c r="CQ170" s="107"/>
      <c r="CR170" s="69"/>
      <c r="CS170" s="69"/>
      <c r="CT170" s="69"/>
      <c r="CU170" s="69"/>
      <c r="CV170" s="69"/>
      <c r="CW170" s="69"/>
      <c r="CX170" s="69"/>
      <c r="CY170" s="69"/>
      <c r="CZ170" s="69"/>
      <c r="DA170" s="69"/>
      <c r="DB170" s="69"/>
      <c r="DC170" s="69"/>
      <c r="DD170" s="69"/>
      <c r="DE170" s="69"/>
      <c r="DF170" s="69"/>
      <c r="DG170" s="69"/>
      <c r="DH170" s="69"/>
      <c r="DI170" s="69" t="s">
        <v>660</v>
      </c>
      <c r="DJ170" s="67">
        <v>9750.5</v>
      </c>
      <c r="DK170" s="67">
        <v>9750.5</v>
      </c>
      <c r="DL170" s="67">
        <v>9750.5</v>
      </c>
      <c r="DM170" s="67">
        <v>9750.5</v>
      </c>
      <c r="DN170" s="67" t="s">
        <v>182</v>
      </c>
      <c r="DO170" s="67" t="s">
        <v>182</v>
      </c>
      <c r="DP170" s="67">
        <v>9976.3803088803088</v>
      </c>
      <c r="DQ170" s="67" t="s">
        <v>182</v>
      </c>
      <c r="DR170" s="67" t="s">
        <v>182</v>
      </c>
      <c r="DS170" s="67">
        <v>9976.3803088803088</v>
      </c>
      <c r="DT170" s="67">
        <v>9976.3803088803088</v>
      </c>
      <c r="DU170" s="110">
        <v>42990</v>
      </c>
      <c r="DV170" s="110">
        <v>42990</v>
      </c>
      <c r="DW170" s="110">
        <v>42990</v>
      </c>
      <c r="DX170" s="81">
        <v>2017</v>
      </c>
      <c r="DY170" s="110">
        <v>42990</v>
      </c>
      <c r="DZ170" s="67"/>
      <c r="EA170" s="67" t="s">
        <v>2363</v>
      </c>
      <c r="EB170" s="81">
        <v>1</v>
      </c>
      <c r="EC170" s="81">
        <v>1</v>
      </c>
      <c r="ED170" s="81">
        <v>12</v>
      </c>
      <c r="EE170" s="67"/>
      <c r="EF170" s="79">
        <v>42990</v>
      </c>
      <c r="EG170" s="79">
        <v>43354</v>
      </c>
      <c r="EH170" s="110">
        <v>42990</v>
      </c>
      <c r="EI170" s="110">
        <v>43354</v>
      </c>
      <c r="EJ170" s="67"/>
      <c r="EK170" s="67"/>
      <c r="EL170" s="67"/>
      <c r="EM170" s="67"/>
      <c r="EN170" s="67">
        <v>2017</v>
      </c>
    </row>
    <row r="171" spans="1:144" x14ac:dyDescent="0.2">
      <c r="A171" s="81">
        <v>1</v>
      </c>
      <c r="B171" s="81">
        <v>184</v>
      </c>
      <c r="C171" s="68" t="s">
        <v>2364</v>
      </c>
      <c r="D171" s="67" t="s">
        <v>2364</v>
      </c>
      <c r="E171" s="67" t="s">
        <v>2365</v>
      </c>
      <c r="F171" s="67"/>
      <c r="G171" s="67" t="s">
        <v>155</v>
      </c>
      <c r="H171" s="67" t="s">
        <v>156</v>
      </c>
      <c r="I171" s="67" t="s">
        <v>2366</v>
      </c>
      <c r="J171" s="7">
        <v>43876</v>
      </c>
      <c r="K171" s="79">
        <v>43089</v>
      </c>
      <c r="L171" s="81">
        <v>2017</v>
      </c>
      <c r="M171" s="69" t="s">
        <v>2367</v>
      </c>
      <c r="N171" s="69" t="s">
        <v>2368</v>
      </c>
      <c r="O171" s="107">
        <v>1</v>
      </c>
      <c r="P171" s="69" t="s">
        <v>2369</v>
      </c>
      <c r="Q171" s="69" t="s">
        <v>1398</v>
      </c>
      <c r="R171" s="69" t="s">
        <v>162</v>
      </c>
      <c r="S171" s="69" t="s">
        <v>1408</v>
      </c>
      <c r="T171" s="69" t="s">
        <v>1400</v>
      </c>
      <c r="U171" s="107">
        <v>2</v>
      </c>
      <c r="V171" s="107">
        <v>0</v>
      </c>
      <c r="W171" s="69"/>
      <c r="X171" s="69" t="s">
        <v>555</v>
      </c>
      <c r="Y171" s="69" t="s">
        <v>2370</v>
      </c>
      <c r="Z171" s="81">
        <v>1</v>
      </c>
      <c r="AA171" s="67" t="s">
        <v>2261</v>
      </c>
      <c r="AB171" s="67" t="s">
        <v>2261</v>
      </c>
      <c r="AC171" s="98">
        <v>0</v>
      </c>
      <c r="AD171" s="67" t="s">
        <v>2262</v>
      </c>
      <c r="AE171" s="67"/>
      <c r="AF171" s="67" t="s">
        <v>169</v>
      </c>
      <c r="AG171" s="81">
        <v>1</v>
      </c>
      <c r="AH171" s="81" t="s">
        <v>2371</v>
      </c>
      <c r="AI171" s="81">
        <v>2</v>
      </c>
      <c r="AJ171" s="81"/>
      <c r="AK171" s="81"/>
      <c r="AL171" s="81"/>
      <c r="AM171" s="71" t="s">
        <v>220</v>
      </c>
      <c r="AN171" s="71" t="s">
        <v>1199</v>
      </c>
      <c r="AO171" s="71" t="s">
        <v>1200</v>
      </c>
      <c r="AP171" s="71" t="s">
        <v>1200</v>
      </c>
      <c r="AQ171" s="71" t="s">
        <v>1201</v>
      </c>
      <c r="AR171" s="71" t="s">
        <v>4144</v>
      </c>
      <c r="AS171" s="71" t="s">
        <v>4144</v>
      </c>
      <c r="AT171" s="104">
        <v>2</v>
      </c>
      <c r="AU171" s="71"/>
      <c r="AV171" s="69" t="s">
        <v>559</v>
      </c>
      <c r="AW171" s="67"/>
      <c r="AX171" s="67" t="s">
        <v>560</v>
      </c>
      <c r="AY171" s="81">
        <v>1</v>
      </c>
      <c r="AZ171" s="69">
        <v>3000</v>
      </c>
      <c r="BA171" s="67">
        <v>3069.4980694980695</v>
      </c>
      <c r="BB171" s="67" t="s">
        <v>177</v>
      </c>
      <c r="BC171" s="110">
        <v>43083</v>
      </c>
      <c r="BD171" s="81">
        <v>2017</v>
      </c>
      <c r="BE171" s="67"/>
      <c r="BF171" s="81">
        <v>2</v>
      </c>
      <c r="BG171" s="81">
        <v>0</v>
      </c>
      <c r="BH171" s="67" t="s">
        <v>4144</v>
      </c>
      <c r="BI171" s="111">
        <v>2</v>
      </c>
      <c r="BJ171" s="107"/>
      <c r="BK171" s="107">
        <v>0</v>
      </c>
      <c r="BL171" s="107"/>
      <c r="BM171" s="69"/>
      <c r="BN171" s="69"/>
      <c r="BO171" s="69"/>
      <c r="BP171" s="69"/>
      <c r="BQ171" s="69"/>
      <c r="BR171" s="69"/>
      <c r="BS171" s="69"/>
      <c r="BT171" s="69"/>
      <c r="BU171" s="69"/>
      <c r="BV171" s="69"/>
      <c r="BW171" s="69"/>
      <c r="BX171" s="69"/>
      <c r="BY171" s="69"/>
      <c r="BZ171" s="69"/>
      <c r="CA171" s="69"/>
      <c r="CB171" s="69"/>
      <c r="CC171" s="69"/>
      <c r="CD171" s="69"/>
      <c r="CE171" s="69"/>
      <c r="CF171" s="69"/>
      <c r="CG171" s="69"/>
      <c r="CH171" s="69"/>
      <c r="CI171" s="69"/>
      <c r="CJ171" s="69"/>
      <c r="CK171" s="69"/>
      <c r="CL171" s="69"/>
      <c r="CM171" s="69"/>
      <c r="CN171" s="69"/>
      <c r="CO171" s="111"/>
      <c r="CP171" s="69"/>
      <c r="CQ171" s="107"/>
      <c r="CR171" s="69"/>
      <c r="CS171" s="69"/>
      <c r="CT171" s="69"/>
      <c r="CU171" s="69"/>
      <c r="CV171" s="69"/>
      <c r="CW171" s="69"/>
      <c r="CX171" s="69"/>
      <c r="CY171" s="69"/>
      <c r="CZ171" s="69"/>
      <c r="DA171" s="69"/>
      <c r="DB171" s="69"/>
      <c r="DC171" s="69"/>
      <c r="DD171" s="69"/>
      <c r="DE171" s="69"/>
      <c r="DF171" s="69"/>
      <c r="DG171" s="69"/>
      <c r="DH171" s="69"/>
      <c r="DI171" s="69">
        <v>3000</v>
      </c>
      <c r="DJ171" s="67" t="s">
        <v>563</v>
      </c>
      <c r="DK171" s="67" t="s">
        <v>563</v>
      </c>
      <c r="DL171" s="67">
        <v>3000</v>
      </c>
      <c r="DM171" s="67">
        <v>3000</v>
      </c>
      <c r="DN171" s="67" t="s">
        <v>182</v>
      </c>
      <c r="DO171" s="67" t="s">
        <v>182</v>
      </c>
      <c r="DP171" s="67">
        <v>3069.4980694980695</v>
      </c>
      <c r="DQ171" s="67" t="s">
        <v>182</v>
      </c>
      <c r="DR171" s="67" t="s">
        <v>182</v>
      </c>
      <c r="DS171" s="67">
        <v>3069.4980694980695</v>
      </c>
      <c r="DT171" s="67">
        <v>3069.4980694980695</v>
      </c>
      <c r="DU171" s="110">
        <v>43082</v>
      </c>
      <c r="DV171" s="110">
        <v>43083</v>
      </c>
      <c r="DW171" s="110">
        <v>43082</v>
      </c>
      <c r="DX171" s="81">
        <v>2017</v>
      </c>
      <c r="DY171" s="110">
        <v>43083</v>
      </c>
      <c r="DZ171" s="67"/>
      <c r="EA171" s="67" t="s">
        <v>2372</v>
      </c>
      <c r="EB171" s="81">
        <v>1</v>
      </c>
      <c r="EC171" s="81">
        <v>1</v>
      </c>
      <c r="ED171" s="81">
        <v>9</v>
      </c>
      <c r="EE171" s="67"/>
      <c r="EF171" s="79"/>
      <c r="EG171" s="79"/>
      <c r="EH171" s="110"/>
      <c r="EI171" s="110"/>
      <c r="EJ171" s="67"/>
      <c r="EK171" s="67"/>
      <c r="EL171" s="67"/>
      <c r="EM171" s="67"/>
      <c r="EN171" s="67">
        <v>2017</v>
      </c>
    </row>
    <row r="172" spans="1:144" x14ac:dyDescent="0.2">
      <c r="A172" s="81">
        <v>1</v>
      </c>
      <c r="B172" s="81">
        <v>185</v>
      </c>
      <c r="C172" s="68" t="s">
        <v>2364</v>
      </c>
      <c r="D172" s="67" t="s">
        <v>2364</v>
      </c>
      <c r="E172" s="67" t="s">
        <v>2365</v>
      </c>
      <c r="F172" s="67"/>
      <c r="G172" s="67" t="s">
        <v>155</v>
      </c>
      <c r="H172" s="67" t="s">
        <v>156</v>
      </c>
      <c r="I172" s="67" t="s">
        <v>2366</v>
      </c>
      <c r="J172" s="7">
        <v>43876</v>
      </c>
      <c r="K172" s="79">
        <v>43509</v>
      </c>
      <c r="L172" s="81">
        <v>2019</v>
      </c>
      <c r="M172" s="69" t="s">
        <v>2367</v>
      </c>
      <c r="N172" s="69" t="s">
        <v>2368</v>
      </c>
      <c r="O172" s="107">
        <v>1</v>
      </c>
      <c r="P172" s="69" t="s">
        <v>2369</v>
      </c>
      <c r="Q172" s="69" t="s">
        <v>1398</v>
      </c>
      <c r="R172" s="69" t="s">
        <v>162</v>
      </c>
      <c r="S172" s="69" t="s">
        <v>1408</v>
      </c>
      <c r="T172" s="69" t="s">
        <v>1400</v>
      </c>
      <c r="U172" s="107">
        <v>2</v>
      </c>
      <c r="V172" s="107">
        <v>0</v>
      </c>
      <c r="W172" s="69"/>
      <c r="X172" s="69" t="s">
        <v>555</v>
      </c>
      <c r="Y172" s="69" t="s">
        <v>2370</v>
      </c>
      <c r="Z172" s="81">
        <v>1</v>
      </c>
      <c r="AA172" s="67" t="s">
        <v>2261</v>
      </c>
      <c r="AB172" s="67" t="s">
        <v>2261</v>
      </c>
      <c r="AC172" s="98">
        <v>0</v>
      </c>
      <c r="AD172" s="67" t="s">
        <v>2262</v>
      </c>
      <c r="AE172" s="67"/>
      <c r="AF172" s="67" t="s">
        <v>169</v>
      </c>
      <c r="AG172" s="81">
        <v>1</v>
      </c>
      <c r="AH172" s="81" t="s">
        <v>2371</v>
      </c>
      <c r="AI172" s="81">
        <v>2</v>
      </c>
      <c r="AJ172" s="81"/>
      <c r="AK172" s="81"/>
      <c r="AL172" s="81"/>
      <c r="AM172" s="71" t="s">
        <v>220</v>
      </c>
      <c r="AN172" s="71" t="s">
        <v>1199</v>
      </c>
      <c r="AO172" s="71" t="s">
        <v>1200</v>
      </c>
      <c r="AP172" s="71" t="s">
        <v>1200</v>
      </c>
      <c r="AQ172" s="71" t="s">
        <v>1201</v>
      </c>
      <c r="AR172" s="71" t="s">
        <v>4144</v>
      </c>
      <c r="AS172" s="71" t="s">
        <v>4144</v>
      </c>
      <c r="AT172" s="104">
        <v>2</v>
      </c>
      <c r="AU172" s="71"/>
      <c r="AV172" s="69" t="s">
        <v>559</v>
      </c>
      <c r="AW172" s="67"/>
      <c r="AX172" s="67" t="s">
        <v>560</v>
      </c>
      <c r="AY172" s="81">
        <v>1</v>
      </c>
      <c r="AZ172" s="69">
        <v>2000</v>
      </c>
      <c r="BA172" s="67">
        <v>2000</v>
      </c>
      <c r="BB172" s="67" t="s">
        <v>177</v>
      </c>
      <c r="BC172" s="110">
        <v>43473</v>
      </c>
      <c r="BD172" s="81">
        <v>2019</v>
      </c>
      <c r="BE172" s="67"/>
      <c r="BF172" s="81">
        <v>2</v>
      </c>
      <c r="BG172" s="81">
        <v>0</v>
      </c>
      <c r="BH172" s="67" t="s">
        <v>4144</v>
      </c>
      <c r="BI172" s="111">
        <v>2</v>
      </c>
      <c r="BJ172" s="107"/>
      <c r="BK172" s="107">
        <v>0</v>
      </c>
      <c r="BL172" s="107"/>
      <c r="BM172" s="69"/>
      <c r="BN172" s="69"/>
      <c r="BO172" s="69"/>
      <c r="BP172" s="69"/>
      <c r="BQ172" s="69"/>
      <c r="BR172" s="69"/>
      <c r="BS172" s="69"/>
      <c r="BT172" s="69"/>
      <c r="BU172" s="69"/>
      <c r="BV172" s="69"/>
      <c r="BW172" s="69"/>
      <c r="BX172" s="69"/>
      <c r="BY172" s="69"/>
      <c r="BZ172" s="69"/>
      <c r="CA172" s="69"/>
      <c r="CB172" s="69"/>
      <c r="CC172" s="69"/>
      <c r="CD172" s="69"/>
      <c r="CE172" s="69"/>
      <c r="CF172" s="69"/>
      <c r="CG172" s="69"/>
      <c r="CH172" s="69"/>
      <c r="CI172" s="69"/>
      <c r="CJ172" s="69"/>
      <c r="CK172" s="69"/>
      <c r="CL172" s="69"/>
      <c r="CM172" s="69"/>
      <c r="CN172" s="69"/>
      <c r="CO172" s="111"/>
      <c r="CP172" s="69"/>
      <c r="CQ172" s="107"/>
      <c r="CR172" s="69"/>
      <c r="CS172" s="69"/>
      <c r="CT172" s="69"/>
      <c r="CU172" s="69"/>
      <c r="CV172" s="69"/>
      <c r="CW172" s="69"/>
      <c r="CX172" s="69"/>
      <c r="CY172" s="69"/>
      <c r="CZ172" s="69"/>
      <c r="DA172" s="69"/>
      <c r="DB172" s="69"/>
      <c r="DC172" s="69"/>
      <c r="DD172" s="69"/>
      <c r="DE172" s="69"/>
      <c r="DF172" s="69"/>
      <c r="DG172" s="69"/>
      <c r="DH172" s="69"/>
      <c r="DI172" s="69">
        <v>2000</v>
      </c>
      <c r="DJ172" s="67" t="s">
        <v>563</v>
      </c>
      <c r="DK172" s="67" t="s">
        <v>563</v>
      </c>
      <c r="DL172" s="67">
        <v>2000</v>
      </c>
      <c r="DM172" s="67">
        <v>2000</v>
      </c>
      <c r="DN172" s="67" t="s">
        <v>182</v>
      </c>
      <c r="DO172" s="67" t="s">
        <v>182</v>
      </c>
      <c r="DP172" s="67" t="s">
        <v>182</v>
      </c>
      <c r="DQ172" s="67">
        <v>2000</v>
      </c>
      <c r="DR172" s="67" t="s">
        <v>182</v>
      </c>
      <c r="DS172" s="67">
        <v>2000</v>
      </c>
      <c r="DT172" s="67">
        <v>2000</v>
      </c>
      <c r="DU172" s="110">
        <v>43458</v>
      </c>
      <c r="DV172" s="110">
        <v>43473</v>
      </c>
      <c r="DW172" s="110">
        <v>43458</v>
      </c>
      <c r="DX172" s="81">
        <v>2018</v>
      </c>
      <c r="DY172" s="110">
        <v>43473</v>
      </c>
      <c r="DZ172" s="67"/>
      <c r="EA172" s="67" t="s">
        <v>2373</v>
      </c>
      <c r="EB172" s="81">
        <v>1</v>
      </c>
      <c r="EC172" s="81">
        <v>1</v>
      </c>
      <c r="ED172" s="81">
        <v>7</v>
      </c>
      <c r="EE172" s="67"/>
      <c r="EF172" s="79"/>
      <c r="EG172" s="79"/>
      <c r="EH172" s="110"/>
      <c r="EI172" s="110"/>
      <c r="EJ172" s="67"/>
      <c r="EK172" s="67"/>
      <c r="EL172" s="67"/>
      <c r="EM172" s="67"/>
      <c r="EN172" s="67">
        <v>2018</v>
      </c>
    </row>
    <row r="173" spans="1:144" x14ac:dyDescent="0.2">
      <c r="A173" s="81">
        <v>1</v>
      </c>
      <c r="B173" s="81">
        <v>186</v>
      </c>
      <c r="C173" s="68" t="s">
        <v>2286</v>
      </c>
      <c r="D173" s="67" t="s">
        <v>2287</v>
      </c>
      <c r="E173" s="67" t="s">
        <v>2288</v>
      </c>
      <c r="F173" s="67"/>
      <c r="G173" s="67" t="s">
        <v>155</v>
      </c>
      <c r="H173" s="67" t="s">
        <v>156</v>
      </c>
      <c r="I173" s="67" t="s">
        <v>1659</v>
      </c>
      <c r="J173" s="7">
        <v>43876</v>
      </c>
      <c r="K173" s="79">
        <v>42613</v>
      </c>
      <c r="L173" s="81">
        <v>2016</v>
      </c>
      <c r="M173" s="69" t="s">
        <v>2289</v>
      </c>
      <c r="N173" s="69" t="s">
        <v>2290</v>
      </c>
      <c r="O173" s="107">
        <v>2</v>
      </c>
      <c r="P173" s="69"/>
      <c r="Q173" s="69" t="s">
        <v>2291</v>
      </c>
      <c r="R173" s="69" t="s">
        <v>162</v>
      </c>
      <c r="S173" s="69" t="s">
        <v>2292</v>
      </c>
      <c r="T173" s="69" t="s">
        <v>2293</v>
      </c>
      <c r="U173" s="107">
        <v>1</v>
      </c>
      <c r="V173" s="107">
        <v>1</v>
      </c>
      <c r="W173" s="69" t="s">
        <v>2294</v>
      </c>
      <c r="X173" s="69" t="s">
        <v>166</v>
      </c>
      <c r="Y173" s="69" t="s">
        <v>2295</v>
      </c>
      <c r="Z173" s="81">
        <v>1</v>
      </c>
      <c r="AA173" s="67" t="s">
        <v>2296</v>
      </c>
      <c r="AB173" s="67" t="s">
        <v>2296</v>
      </c>
      <c r="AC173" s="98">
        <v>0</v>
      </c>
      <c r="AD173" s="67" t="s">
        <v>2297</v>
      </c>
      <c r="AE173" s="67" t="s">
        <v>2298</v>
      </c>
      <c r="AF173" s="67" t="s">
        <v>219</v>
      </c>
      <c r="AG173" s="81">
        <v>1</v>
      </c>
      <c r="AH173" s="81"/>
      <c r="AI173" s="81">
        <v>2</v>
      </c>
      <c r="AJ173" s="81"/>
      <c r="AK173" s="81"/>
      <c r="AL173" s="81"/>
      <c r="AM173" s="71" t="s">
        <v>220</v>
      </c>
      <c r="AN173" s="71" t="s">
        <v>221</v>
      </c>
      <c r="AO173" s="71" t="s">
        <v>405</v>
      </c>
      <c r="AP173" s="71" t="s">
        <v>406</v>
      </c>
      <c r="AQ173" s="71" t="s">
        <v>224</v>
      </c>
      <c r="AR173" s="71" t="s">
        <v>4144</v>
      </c>
      <c r="AS173" s="71" t="s">
        <v>4144</v>
      </c>
      <c r="AT173" s="104">
        <v>2</v>
      </c>
      <c r="AU173" s="71"/>
      <c r="AV173" s="69" t="s">
        <v>2299</v>
      </c>
      <c r="AW173" s="67" t="s">
        <v>174</v>
      </c>
      <c r="AX173" s="67" t="s">
        <v>175</v>
      </c>
      <c r="AY173" s="81">
        <v>1</v>
      </c>
      <c r="AZ173" s="69" t="s">
        <v>197</v>
      </c>
      <c r="BA173" s="67">
        <v>11807.455445544554</v>
      </c>
      <c r="BB173" s="67" t="s">
        <v>177</v>
      </c>
      <c r="BC173" s="110">
        <v>42500</v>
      </c>
      <c r="BD173" s="81">
        <v>2016</v>
      </c>
      <c r="BE173" s="67"/>
      <c r="BF173" s="81">
        <v>2</v>
      </c>
      <c r="BG173" s="81">
        <v>0</v>
      </c>
      <c r="BH173" s="67" t="s">
        <v>4144</v>
      </c>
      <c r="BI173" s="111">
        <v>2</v>
      </c>
      <c r="BJ173" s="107"/>
      <c r="BK173" s="107">
        <v>0</v>
      </c>
      <c r="BL173" s="107"/>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c r="CK173" s="69"/>
      <c r="CL173" s="69"/>
      <c r="CM173" s="69"/>
      <c r="CN173" s="69"/>
      <c r="CO173" s="111"/>
      <c r="CP173" s="69"/>
      <c r="CQ173" s="107"/>
      <c r="CR173" s="69"/>
      <c r="CS173" s="69"/>
      <c r="CT173" s="69"/>
      <c r="CU173" s="69"/>
      <c r="CV173" s="69"/>
      <c r="CW173" s="69"/>
      <c r="CX173" s="69"/>
      <c r="CY173" s="69"/>
      <c r="CZ173" s="69"/>
      <c r="DA173" s="69"/>
      <c r="DB173" s="69"/>
      <c r="DC173" s="69"/>
      <c r="DD173" s="69"/>
      <c r="DE173" s="69"/>
      <c r="DF173" s="69"/>
      <c r="DG173" s="69"/>
      <c r="DH173" s="69"/>
      <c r="DI173" s="69" t="s">
        <v>197</v>
      </c>
      <c r="DJ173" s="67">
        <v>11250.5</v>
      </c>
      <c r="DK173" s="67">
        <v>11250.5</v>
      </c>
      <c r="DL173" s="67">
        <v>11250.5</v>
      </c>
      <c r="DM173" s="67">
        <v>11250.5</v>
      </c>
      <c r="DN173" s="67" t="s">
        <v>182</v>
      </c>
      <c r="DO173" s="67">
        <v>11807.455445544554</v>
      </c>
      <c r="DP173" s="67" t="s">
        <v>182</v>
      </c>
      <c r="DQ173" s="67" t="s">
        <v>182</v>
      </c>
      <c r="DR173" s="67" t="s">
        <v>182</v>
      </c>
      <c r="DS173" s="67">
        <v>11807.455445544554</v>
      </c>
      <c r="DT173" s="67">
        <v>11807.455445544554</v>
      </c>
      <c r="DU173" s="110">
        <v>42479</v>
      </c>
      <c r="DV173" s="110">
        <v>42500</v>
      </c>
      <c r="DW173" s="110">
        <v>42479</v>
      </c>
      <c r="DX173" s="81">
        <v>2016</v>
      </c>
      <c r="DY173" s="110">
        <v>42500</v>
      </c>
      <c r="DZ173" s="67"/>
      <c r="EA173" s="67" t="s">
        <v>2300</v>
      </c>
      <c r="EB173" s="81">
        <v>1</v>
      </c>
      <c r="EC173" s="81">
        <v>1</v>
      </c>
      <c r="ED173" s="81">
        <v>9</v>
      </c>
      <c r="EE173" s="67" t="s">
        <v>2301</v>
      </c>
      <c r="EF173" s="79">
        <v>42479</v>
      </c>
      <c r="EG173" s="79">
        <v>42735</v>
      </c>
      <c r="EH173" s="110">
        <v>42479</v>
      </c>
      <c r="EI173" s="110">
        <v>42735</v>
      </c>
      <c r="EJ173" s="67"/>
      <c r="EK173" s="67"/>
      <c r="EL173" s="67"/>
      <c r="EM173" s="67"/>
      <c r="EN173" s="67">
        <v>2016</v>
      </c>
    </row>
    <row r="174" spans="1:144" x14ac:dyDescent="0.2">
      <c r="A174" s="81">
        <v>1</v>
      </c>
      <c r="B174" s="81">
        <v>187</v>
      </c>
      <c r="C174" s="68" t="s">
        <v>2302</v>
      </c>
      <c r="D174" s="67" t="s">
        <v>2287</v>
      </c>
      <c r="E174" s="67" t="s">
        <v>2288</v>
      </c>
      <c r="F174" s="67"/>
      <c r="G174" s="67" t="s">
        <v>155</v>
      </c>
      <c r="H174" s="67" t="s">
        <v>156</v>
      </c>
      <c r="I174" s="67" t="s">
        <v>1659</v>
      </c>
      <c r="J174" s="7">
        <v>43876</v>
      </c>
      <c r="K174" s="79">
        <v>42823</v>
      </c>
      <c r="L174" s="81">
        <v>2017</v>
      </c>
      <c r="M174" s="69" t="s">
        <v>2289</v>
      </c>
      <c r="N174" s="69" t="s">
        <v>2290</v>
      </c>
      <c r="O174" s="107">
        <v>1</v>
      </c>
      <c r="P174" s="69" t="s">
        <v>2303</v>
      </c>
      <c r="Q174" s="69" t="s">
        <v>2291</v>
      </c>
      <c r="R174" s="69" t="s">
        <v>162</v>
      </c>
      <c r="S174" s="69" t="s">
        <v>2292</v>
      </c>
      <c r="T174" s="69" t="s">
        <v>2293</v>
      </c>
      <c r="U174" s="107">
        <v>1</v>
      </c>
      <c r="V174" s="107">
        <v>1</v>
      </c>
      <c r="W174" s="69" t="s">
        <v>2294</v>
      </c>
      <c r="X174" s="69" t="s">
        <v>555</v>
      </c>
      <c r="Y174" s="69" t="s">
        <v>2304</v>
      </c>
      <c r="Z174" s="81">
        <v>1</v>
      </c>
      <c r="AA174" s="67" t="s">
        <v>2304</v>
      </c>
      <c r="AB174" s="67" t="s">
        <v>2304</v>
      </c>
      <c r="AC174" s="98">
        <v>0</v>
      </c>
      <c r="AD174" s="67" t="s">
        <v>2305</v>
      </c>
      <c r="AE174" s="67"/>
      <c r="AF174" s="67" t="s">
        <v>169</v>
      </c>
      <c r="AG174" s="81">
        <v>1</v>
      </c>
      <c r="AH174" s="81"/>
      <c r="AI174" s="81">
        <v>2</v>
      </c>
      <c r="AJ174" s="81"/>
      <c r="AK174" s="81"/>
      <c r="AL174" s="81"/>
      <c r="AM174" s="71" t="s">
        <v>220</v>
      </c>
      <c r="AN174" s="71" t="s">
        <v>1682</v>
      </c>
      <c r="AO174" s="71" t="s">
        <v>2306</v>
      </c>
      <c r="AP174" s="71" t="s">
        <v>1684</v>
      </c>
      <c r="AQ174" s="71" t="s">
        <v>1684</v>
      </c>
      <c r="AR174" s="71" t="s">
        <v>4144</v>
      </c>
      <c r="AS174" s="71" t="s">
        <v>4144</v>
      </c>
      <c r="AT174" s="104">
        <v>2</v>
      </c>
      <c r="AU174" s="71"/>
      <c r="AV174" s="69" t="s">
        <v>559</v>
      </c>
      <c r="AW174" s="67"/>
      <c r="AX174" s="67" t="s">
        <v>560</v>
      </c>
      <c r="AY174" s="81">
        <v>1</v>
      </c>
      <c r="AZ174" s="69">
        <v>3000</v>
      </c>
      <c r="BA174" s="67">
        <v>3148.5148514851485</v>
      </c>
      <c r="BB174" s="67" t="s">
        <v>177</v>
      </c>
      <c r="BC174" s="110">
        <v>42579</v>
      </c>
      <c r="BD174" s="81">
        <v>2016</v>
      </c>
      <c r="BE174" s="67"/>
      <c r="BF174" s="81">
        <v>2</v>
      </c>
      <c r="BG174" s="81">
        <v>0</v>
      </c>
      <c r="BH174" s="67" t="s">
        <v>4144</v>
      </c>
      <c r="BI174" s="111">
        <v>2</v>
      </c>
      <c r="BJ174" s="107"/>
      <c r="BK174" s="107">
        <v>0</v>
      </c>
      <c r="BL174" s="107"/>
      <c r="BM174" s="69"/>
      <c r="BN174" s="69"/>
      <c r="BO174" s="69"/>
      <c r="BP174" s="69"/>
      <c r="BQ174" s="69"/>
      <c r="BR174" s="69"/>
      <c r="BS174" s="69"/>
      <c r="BT174" s="69"/>
      <c r="BU174" s="69"/>
      <c r="BV174" s="69"/>
      <c r="BW174" s="69"/>
      <c r="BX174" s="69"/>
      <c r="BY174" s="69"/>
      <c r="BZ174" s="69"/>
      <c r="CA174" s="69"/>
      <c r="CB174" s="69"/>
      <c r="CC174" s="69"/>
      <c r="CD174" s="69"/>
      <c r="CE174" s="69"/>
      <c r="CF174" s="69"/>
      <c r="CG174" s="69"/>
      <c r="CH174" s="69"/>
      <c r="CI174" s="69"/>
      <c r="CJ174" s="69"/>
      <c r="CK174" s="69"/>
      <c r="CL174" s="69"/>
      <c r="CM174" s="69"/>
      <c r="CN174" s="69"/>
      <c r="CO174" s="111"/>
      <c r="CP174" s="69"/>
      <c r="CQ174" s="107"/>
      <c r="CR174" s="69"/>
      <c r="CS174" s="69"/>
      <c r="CT174" s="69"/>
      <c r="CU174" s="69"/>
      <c r="CV174" s="69"/>
      <c r="CW174" s="69"/>
      <c r="CX174" s="69"/>
      <c r="CY174" s="69"/>
      <c r="CZ174" s="69"/>
      <c r="DA174" s="69"/>
      <c r="DB174" s="69"/>
      <c r="DC174" s="69"/>
      <c r="DD174" s="69"/>
      <c r="DE174" s="69"/>
      <c r="DF174" s="69"/>
      <c r="DG174" s="69"/>
      <c r="DH174" s="69"/>
      <c r="DI174" s="69">
        <v>3000</v>
      </c>
      <c r="DJ174" s="67" t="s">
        <v>563</v>
      </c>
      <c r="DK174" s="67" t="s">
        <v>563</v>
      </c>
      <c r="DL174" s="67">
        <v>3000</v>
      </c>
      <c r="DM174" s="67">
        <v>3000</v>
      </c>
      <c r="DN174" s="67" t="s">
        <v>182</v>
      </c>
      <c r="DO174" s="67">
        <v>3148.5148514851485</v>
      </c>
      <c r="DP174" s="67" t="s">
        <v>182</v>
      </c>
      <c r="DQ174" s="67" t="s">
        <v>182</v>
      </c>
      <c r="DR174" s="67" t="s">
        <v>182</v>
      </c>
      <c r="DS174" s="67">
        <v>3148.5148514851485</v>
      </c>
      <c r="DT174" s="67">
        <v>3148.5148514851485</v>
      </c>
      <c r="DU174" s="110">
        <v>42566</v>
      </c>
      <c r="DV174" s="110">
        <v>42579</v>
      </c>
      <c r="DW174" s="110">
        <v>42566</v>
      </c>
      <c r="DX174" s="81">
        <v>2016</v>
      </c>
      <c r="DY174" s="110">
        <v>42579</v>
      </c>
      <c r="DZ174" s="67"/>
      <c r="EA174" s="67" t="s">
        <v>2307</v>
      </c>
      <c r="EB174" s="81">
        <v>1</v>
      </c>
      <c r="EC174" s="81">
        <v>1</v>
      </c>
      <c r="ED174" s="81">
        <v>2</v>
      </c>
      <c r="EE174" s="67"/>
      <c r="EF174" s="79"/>
      <c r="EG174" s="79"/>
      <c r="EH174" s="110"/>
      <c r="EI174" s="110"/>
      <c r="EJ174" s="67"/>
      <c r="EK174" s="67"/>
      <c r="EL174" s="67"/>
      <c r="EM174" s="67"/>
      <c r="EN174" s="67">
        <v>2016</v>
      </c>
    </row>
    <row r="175" spans="1:144" x14ac:dyDescent="0.2">
      <c r="A175" s="81">
        <v>1</v>
      </c>
      <c r="B175" s="81">
        <v>188</v>
      </c>
      <c r="C175" s="68" t="s">
        <v>2302</v>
      </c>
      <c r="D175" s="67" t="s">
        <v>2287</v>
      </c>
      <c r="E175" s="67" t="s">
        <v>2288</v>
      </c>
      <c r="F175" s="67"/>
      <c r="G175" s="67" t="s">
        <v>155</v>
      </c>
      <c r="H175" s="67" t="s">
        <v>156</v>
      </c>
      <c r="I175" s="67" t="s">
        <v>1659</v>
      </c>
      <c r="J175" s="7">
        <v>43876</v>
      </c>
      <c r="K175" s="79">
        <v>42823</v>
      </c>
      <c r="L175" s="81">
        <v>2017</v>
      </c>
      <c r="M175" s="69" t="s">
        <v>2289</v>
      </c>
      <c r="N175" s="69" t="s">
        <v>2290</v>
      </c>
      <c r="O175" s="107">
        <v>1</v>
      </c>
      <c r="P175" s="69" t="s">
        <v>2303</v>
      </c>
      <c r="Q175" s="69" t="s">
        <v>2291</v>
      </c>
      <c r="R175" s="69" t="s">
        <v>162</v>
      </c>
      <c r="S175" s="69" t="s">
        <v>2292</v>
      </c>
      <c r="T175" s="69" t="s">
        <v>2293</v>
      </c>
      <c r="U175" s="107">
        <v>1</v>
      </c>
      <c r="V175" s="107">
        <v>1</v>
      </c>
      <c r="W175" s="69" t="s">
        <v>2294</v>
      </c>
      <c r="X175" s="69" t="s">
        <v>555</v>
      </c>
      <c r="Y175" s="69" t="s">
        <v>2308</v>
      </c>
      <c r="Z175" s="81">
        <v>1</v>
      </c>
      <c r="AA175" s="67" t="s">
        <v>2308</v>
      </c>
      <c r="AB175" s="67" t="s">
        <v>2308</v>
      </c>
      <c r="AC175" s="98">
        <v>0</v>
      </c>
      <c r="AD175" s="67" t="s">
        <v>2309</v>
      </c>
      <c r="AE175" s="67"/>
      <c r="AF175" s="67" t="s">
        <v>169</v>
      </c>
      <c r="AG175" s="81">
        <v>1</v>
      </c>
      <c r="AH175" s="81"/>
      <c r="AI175" s="81">
        <v>2</v>
      </c>
      <c r="AJ175" s="81"/>
      <c r="AK175" s="81"/>
      <c r="AL175" s="81"/>
      <c r="AM175" s="71" t="s">
        <v>170</v>
      </c>
      <c r="AN175" s="71" t="s">
        <v>1284</v>
      </c>
      <c r="AO175" s="71" t="s">
        <v>2310</v>
      </c>
      <c r="AP175" s="71" t="s">
        <v>2311</v>
      </c>
      <c r="AQ175" s="71" t="s">
        <v>262</v>
      </c>
      <c r="AR175" s="71" t="s">
        <v>4144</v>
      </c>
      <c r="AS175" s="71" t="s">
        <v>4144</v>
      </c>
      <c r="AT175" s="104">
        <v>2</v>
      </c>
      <c r="AU175" s="71"/>
      <c r="AV175" s="69" t="s">
        <v>559</v>
      </c>
      <c r="AW175" s="67"/>
      <c r="AX175" s="67" t="s">
        <v>560</v>
      </c>
      <c r="AY175" s="81">
        <v>1</v>
      </c>
      <c r="AZ175" s="69">
        <v>3000</v>
      </c>
      <c r="BA175" s="67">
        <v>3148.5148514851485</v>
      </c>
      <c r="BB175" s="67" t="s">
        <v>177</v>
      </c>
      <c r="BC175" s="110">
        <v>42579</v>
      </c>
      <c r="BD175" s="81">
        <v>2016</v>
      </c>
      <c r="BE175" s="67"/>
      <c r="BF175" s="81">
        <v>2</v>
      </c>
      <c r="BG175" s="81">
        <v>0</v>
      </c>
      <c r="BH175" s="67" t="s">
        <v>4144</v>
      </c>
      <c r="BI175" s="111">
        <v>2</v>
      </c>
      <c r="BJ175" s="107"/>
      <c r="BK175" s="107">
        <v>0</v>
      </c>
      <c r="BL175" s="107"/>
      <c r="BM175" s="69"/>
      <c r="BN175" s="69"/>
      <c r="BO175" s="69"/>
      <c r="BP175" s="69"/>
      <c r="BQ175" s="69"/>
      <c r="BR175" s="69"/>
      <c r="BS175" s="69"/>
      <c r="BT175" s="69"/>
      <c r="BU175" s="69"/>
      <c r="BV175" s="69"/>
      <c r="BW175" s="69"/>
      <c r="BX175" s="69"/>
      <c r="BY175" s="69"/>
      <c r="BZ175" s="69"/>
      <c r="CA175" s="69"/>
      <c r="CB175" s="69"/>
      <c r="CC175" s="69"/>
      <c r="CD175" s="69"/>
      <c r="CE175" s="69"/>
      <c r="CF175" s="69"/>
      <c r="CG175" s="69"/>
      <c r="CH175" s="69"/>
      <c r="CI175" s="69"/>
      <c r="CJ175" s="69"/>
      <c r="CK175" s="69"/>
      <c r="CL175" s="69"/>
      <c r="CM175" s="69"/>
      <c r="CN175" s="69"/>
      <c r="CO175" s="111"/>
      <c r="CP175" s="69"/>
      <c r="CQ175" s="107"/>
      <c r="CR175" s="69"/>
      <c r="CS175" s="69"/>
      <c r="CT175" s="69"/>
      <c r="CU175" s="69"/>
      <c r="CV175" s="69"/>
      <c r="CW175" s="69"/>
      <c r="CX175" s="69"/>
      <c r="CY175" s="69"/>
      <c r="CZ175" s="69"/>
      <c r="DA175" s="69"/>
      <c r="DB175" s="69"/>
      <c r="DC175" s="69"/>
      <c r="DD175" s="69"/>
      <c r="DE175" s="69"/>
      <c r="DF175" s="69"/>
      <c r="DG175" s="69"/>
      <c r="DH175" s="69"/>
      <c r="DI175" s="69">
        <v>3000</v>
      </c>
      <c r="DJ175" s="67" t="s">
        <v>563</v>
      </c>
      <c r="DK175" s="67" t="s">
        <v>563</v>
      </c>
      <c r="DL175" s="67">
        <v>3000</v>
      </c>
      <c r="DM175" s="67">
        <v>3000</v>
      </c>
      <c r="DN175" s="67" t="s">
        <v>182</v>
      </c>
      <c r="DO175" s="67">
        <v>3148.5148514851485</v>
      </c>
      <c r="DP175" s="67" t="s">
        <v>182</v>
      </c>
      <c r="DQ175" s="67" t="s">
        <v>182</v>
      </c>
      <c r="DR175" s="67" t="s">
        <v>182</v>
      </c>
      <c r="DS175" s="67">
        <v>3148.5148514851485</v>
      </c>
      <c r="DT175" s="67">
        <v>3148.5148514851485</v>
      </c>
      <c r="DU175" s="110">
        <v>42552</v>
      </c>
      <c r="DV175" s="110">
        <v>42579</v>
      </c>
      <c r="DW175" s="110">
        <v>42552</v>
      </c>
      <c r="DX175" s="81">
        <v>2016</v>
      </c>
      <c r="DY175" s="110">
        <v>42579</v>
      </c>
      <c r="DZ175" s="67"/>
      <c r="EA175" s="67" t="s">
        <v>2312</v>
      </c>
      <c r="EB175" s="81">
        <v>1</v>
      </c>
      <c r="EC175" s="81">
        <v>1</v>
      </c>
      <c r="ED175" s="81">
        <v>2</v>
      </c>
      <c r="EE175" s="67"/>
      <c r="EF175" s="79"/>
      <c r="EG175" s="79"/>
      <c r="EH175" s="110"/>
      <c r="EI175" s="110"/>
      <c r="EJ175" s="67"/>
      <c r="EK175" s="67"/>
      <c r="EL175" s="67"/>
      <c r="EM175" s="67"/>
      <c r="EN175" s="67">
        <v>2016</v>
      </c>
    </row>
    <row r="176" spans="1:144" x14ac:dyDescent="0.2">
      <c r="A176" s="81">
        <v>1</v>
      </c>
      <c r="B176" s="81">
        <v>189</v>
      </c>
      <c r="C176" s="68" t="s">
        <v>2302</v>
      </c>
      <c r="D176" s="67" t="s">
        <v>2287</v>
      </c>
      <c r="E176" s="67" t="s">
        <v>2288</v>
      </c>
      <c r="F176" s="67"/>
      <c r="G176" s="67" t="s">
        <v>155</v>
      </c>
      <c r="H176" s="67" t="s">
        <v>156</v>
      </c>
      <c r="I176" s="67" t="s">
        <v>1659</v>
      </c>
      <c r="J176" s="7">
        <v>43876</v>
      </c>
      <c r="K176" s="79">
        <v>42823</v>
      </c>
      <c r="L176" s="81">
        <v>2017</v>
      </c>
      <c r="M176" s="69" t="s">
        <v>2289</v>
      </c>
      <c r="N176" s="69" t="s">
        <v>2290</v>
      </c>
      <c r="O176" s="107">
        <v>1</v>
      </c>
      <c r="P176" s="69" t="s">
        <v>2303</v>
      </c>
      <c r="Q176" s="69" t="s">
        <v>2291</v>
      </c>
      <c r="R176" s="69" t="s">
        <v>162</v>
      </c>
      <c r="S176" s="69" t="s">
        <v>2292</v>
      </c>
      <c r="T176" s="69" t="s">
        <v>2293</v>
      </c>
      <c r="U176" s="107">
        <v>1</v>
      </c>
      <c r="V176" s="107">
        <v>1</v>
      </c>
      <c r="W176" s="69" t="s">
        <v>2294</v>
      </c>
      <c r="X176" s="69" t="s">
        <v>555</v>
      </c>
      <c r="Y176" s="69" t="s">
        <v>2313</v>
      </c>
      <c r="Z176" s="81">
        <v>1</v>
      </c>
      <c r="AA176" s="67" t="s">
        <v>2313</v>
      </c>
      <c r="AB176" s="67" t="s">
        <v>2313</v>
      </c>
      <c r="AC176" s="98">
        <v>0</v>
      </c>
      <c r="AD176" s="67" t="s">
        <v>2314</v>
      </c>
      <c r="AE176" s="67"/>
      <c r="AF176" s="67" t="s">
        <v>169</v>
      </c>
      <c r="AG176" s="81">
        <v>1</v>
      </c>
      <c r="AH176" s="81"/>
      <c r="AI176" s="81">
        <v>2</v>
      </c>
      <c r="AJ176" s="81"/>
      <c r="AK176" s="81"/>
      <c r="AL176" s="81"/>
      <c r="AM176" s="71" t="s">
        <v>220</v>
      </c>
      <c r="AN176" s="71" t="s">
        <v>1088</v>
      </c>
      <c r="AO176" s="71" t="s">
        <v>523</v>
      </c>
      <c r="AP176" s="71" t="s">
        <v>523</v>
      </c>
      <c r="AQ176" s="71" t="s">
        <v>523</v>
      </c>
      <c r="AR176" s="71" t="s">
        <v>4144</v>
      </c>
      <c r="AS176" s="71" t="s">
        <v>4144</v>
      </c>
      <c r="AT176" s="104">
        <v>2</v>
      </c>
      <c r="AU176" s="71"/>
      <c r="AV176" s="69" t="s">
        <v>559</v>
      </c>
      <c r="AW176" s="67"/>
      <c r="AX176" s="67" t="s">
        <v>560</v>
      </c>
      <c r="AY176" s="81">
        <v>1</v>
      </c>
      <c r="AZ176" s="69">
        <v>3000</v>
      </c>
      <c r="BA176" s="67">
        <v>3148.5148514851485</v>
      </c>
      <c r="BB176" s="67" t="s">
        <v>177</v>
      </c>
      <c r="BC176" s="110">
        <v>42579</v>
      </c>
      <c r="BD176" s="81">
        <v>2016</v>
      </c>
      <c r="BE176" s="67"/>
      <c r="BF176" s="81">
        <v>2</v>
      </c>
      <c r="BG176" s="81">
        <v>0</v>
      </c>
      <c r="BH176" s="67" t="s">
        <v>4144</v>
      </c>
      <c r="BI176" s="111">
        <v>2</v>
      </c>
      <c r="BJ176" s="107"/>
      <c r="BK176" s="107">
        <v>0</v>
      </c>
      <c r="BL176" s="107"/>
      <c r="BM176" s="69"/>
      <c r="BN176" s="69"/>
      <c r="BO176" s="69"/>
      <c r="BP176" s="69"/>
      <c r="BQ176" s="69"/>
      <c r="BR176" s="69"/>
      <c r="BS176" s="69"/>
      <c r="BT176" s="69"/>
      <c r="BU176" s="69"/>
      <c r="BV176" s="69"/>
      <c r="BW176" s="69"/>
      <c r="BX176" s="69"/>
      <c r="BY176" s="69"/>
      <c r="BZ176" s="69"/>
      <c r="CA176" s="69"/>
      <c r="CB176" s="69"/>
      <c r="CC176" s="69"/>
      <c r="CD176" s="69"/>
      <c r="CE176" s="69"/>
      <c r="CF176" s="69"/>
      <c r="CG176" s="69"/>
      <c r="CH176" s="69"/>
      <c r="CI176" s="69"/>
      <c r="CJ176" s="69"/>
      <c r="CK176" s="69"/>
      <c r="CL176" s="69"/>
      <c r="CM176" s="69"/>
      <c r="CN176" s="69"/>
      <c r="CO176" s="111"/>
      <c r="CP176" s="69"/>
      <c r="CQ176" s="107"/>
      <c r="CR176" s="69"/>
      <c r="CS176" s="69"/>
      <c r="CT176" s="69"/>
      <c r="CU176" s="69"/>
      <c r="CV176" s="69"/>
      <c r="CW176" s="69"/>
      <c r="CX176" s="69"/>
      <c r="CY176" s="69"/>
      <c r="CZ176" s="69"/>
      <c r="DA176" s="69"/>
      <c r="DB176" s="69"/>
      <c r="DC176" s="69"/>
      <c r="DD176" s="69"/>
      <c r="DE176" s="69"/>
      <c r="DF176" s="69"/>
      <c r="DG176" s="69"/>
      <c r="DH176" s="69"/>
      <c r="DI176" s="69">
        <v>3000</v>
      </c>
      <c r="DJ176" s="67" t="s">
        <v>563</v>
      </c>
      <c r="DK176" s="67" t="s">
        <v>563</v>
      </c>
      <c r="DL176" s="67">
        <v>3000</v>
      </c>
      <c r="DM176" s="67">
        <v>3000</v>
      </c>
      <c r="DN176" s="67" t="s">
        <v>182</v>
      </c>
      <c r="DO176" s="67">
        <v>3148.5148514851485</v>
      </c>
      <c r="DP176" s="67" t="s">
        <v>182</v>
      </c>
      <c r="DQ176" s="67" t="s">
        <v>182</v>
      </c>
      <c r="DR176" s="67" t="s">
        <v>182</v>
      </c>
      <c r="DS176" s="67">
        <v>3148.5148514851485</v>
      </c>
      <c r="DT176" s="67">
        <v>3148.5148514851485</v>
      </c>
      <c r="DU176" s="110">
        <v>42522</v>
      </c>
      <c r="DV176" s="110">
        <v>42579</v>
      </c>
      <c r="DW176" s="110">
        <v>42522</v>
      </c>
      <c r="DX176" s="81">
        <v>2016</v>
      </c>
      <c r="DY176" s="110">
        <v>42579</v>
      </c>
      <c r="DZ176" s="67"/>
      <c r="EA176" s="67" t="s">
        <v>2315</v>
      </c>
      <c r="EB176" s="81">
        <v>1</v>
      </c>
      <c r="EC176" s="81">
        <v>1</v>
      </c>
      <c r="ED176" s="81">
        <v>2</v>
      </c>
      <c r="EE176" s="67"/>
      <c r="EF176" s="79"/>
      <c r="EG176" s="79"/>
      <c r="EH176" s="110"/>
      <c r="EI176" s="110"/>
      <c r="EJ176" s="67"/>
      <c r="EK176" s="67"/>
      <c r="EL176" s="67"/>
      <c r="EM176" s="67"/>
      <c r="EN176" s="67">
        <v>2016</v>
      </c>
    </row>
    <row r="177" spans="1:144" x14ac:dyDescent="0.2">
      <c r="A177" s="81">
        <v>1</v>
      </c>
      <c r="B177" s="81">
        <v>190</v>
      </c>
      <c r="C177" s="68" t="s">
        <v>2302</v>
      </c>
      <c r="D177" s="67" t="s">
        <v>2287</v>
      </c>
      <c r="E177" s="67" t="s">
        <v>2288</v>
      </c>
      <c r="F177" s="67"/>
      <c r="G177" s="67" t="s">
        <v>155</v>
      </c>
      <c r="H177" s="67" t="s">
        <v>156</v>
      </c>
      <c r="I177" s="67" t="s">
        <v>1659</v>
      </c>
      <c r="J177" s="7">
        <v>43876</v>
      </c>
      <c r="K177" s="79">
        <v>42823</v>
      </c>
      <c r="L177" s="81">
        <v>2017</v>
      </c>
      <c r="M177" s="69" t="s">
        <v>2289</v>
      </c>
      <c r="N177" s="69" t="s">
        <v>2290</v>
      </c>
      <c r="O177" s="107">
        <v>1</v>
      </c>
      <c r="P177" s="69" t="s">
        <v>2303</v>
      </c>
      <c r="Q177" s="69" t="s">
        <v>2291</v>
      </c>
      <c r="R177" s="69" t="s">
        <v>162</v>
      </c>
      <c r="S177" s="69" t="s">
        <v>2292</v>
      </c>
      <c r="T177" s="69" t="s">
        <v>2293</v>
      </c>
      <c r="U177" s="107">
        <v>1</v>
      </c>
      <c r="V177" s="107">
        <v>1</v>
      </c>
      <c r="W177" s="69" t="s">
        <v>2294</v>
      </c>
      <c r="X177" s="69" t="s">
        <v>555</v>
      </c>
      <c r="Y177" s="69" t="s">
        <v>2316</v>
      </c>
      <c r="Z177" s="81">
        <v>1</v>
      </c>
      <c r="AA177" s="67" t="s">
        <v>2316</v>
      </c>
      <c r="AB177" s="67" t="s">
        <v>2316</v>
      </c>
      <c r="AC177" s="98">
        <v>0</v>
      </c>
      <c r="AD177" s="67" t="s">
        <v>2317</v>
      </c>
      <c r="AE177" s="67"/>
      <c r="AF177" s="67" t="s">
        <v>2318</v>
      </c>
      <c r="AG177" s="81">
        <v>1</v>
      </c>
      <c r="AH177" s="81"/>
      <c r="AI177" s="81">
        <v>2</v>
      </c>
      <c r="AJ177" s="81"/>
      <c r="AK177" s="81"/>
      <c r="AL177" s="81"/>
      <c r="AM177" s="71" t="s">
        <v>220</v>
      </c>
      <c r="AN177" s="71" t="s">
        <v>2319</v>
      </c>
      <c r="AO177" s="71" t="s">
        <v>2320</v>
      </c>
      <c r="AP177" s="71" t="s">
        <v>2320</v>
      </c>
      <c r="AQ177" s="71" t="s">
        <v>1201</v>
      </c>
      <c r="AR177" s="71" t="s">
        <v>4144</v>
      </c>
      <c r="AS177" s="71" t="s">
        <v>4144</v>
      </c>
      <c r="AT177" s="104">
        <v>2</v>
      </c>
      <c r="AU177" s="71"/>
      <c r="AV177" s="69" t="s">
        <v>559</v>
      </c>
      <c r="AW177" s="67"/>
      <c r="AX177" s="67" t="s">
        <v>560</v>
      </c>
      <c r="AY177" s="81">
        <v>1</v>
      </c>
      <c r="AZ177" s="69">
        <v>3000</v>
      </c>
      <c r="BA177" s="67">
        <v>3148.5148514851485</v>
      </c>
      <c r="BB177" s="67" t="s">
        <v>177</v>
      </c>
      <c r="BC177" s="110">
        <v>42579</v>
      </c>
      <c r="BD177" s="81">
        <v>2016</v>
      </c>
      <c r="BE177" s="67"/>
      <c r="BF177" s="81">
        <v>2</v>
      </c>
      <c r="BG177" s="81">
        <v>0</v>
      </c>
      <c r="BH177" s="67" t="s">
        <v>4144</v>
      </c>
      <c r="BI177" s="111">
        <v>2</v>
      </c>
      <c r="BJ177" s="107"/>
      <c r="BK177" s="107">
        <v>0</v>
      </c>
      <c r="BL177" s="107"/>
      <c r="BM177" s="69"/>
      <c r="BN177" s="69"/>
      <c r="BO177" s="69"/>
      <c r="BP177" s="69"/>
      <c r="BQ177" s="69"/>
      <c r="BR177" s="69"/>
      <c r="BS177" s="69"/>
      <c r="BT177" s="69"/>
      <c r="BU177" s="69"/>
      <c r="BV177" s="69"/>
      <c r="BW177" s="69"/>
      <c r="BX177" s="69"/>
      <c r="BY177" s="69"/>
      <c r="BZ177" s="69"/>
      <c r="CA177" s="69"/>
      <c r="CB177" s="69"/>
      <c r="CC177" s="69"/>
      <c r="CD177" s="69"/>
      <c r="CE177" s="69"/>
      <c r="CF177" s="69"/>
      <c r="CG177" s="69"/>
      <c r="CH177" s="69"/>
      <c r="CI177" s="69"/>
      <c r="CJ177" s="69"/>
      <c r="CK177" s="69"/>
      <c r="CL177" s="69"/>
      <c r="CM177" s="69"/>
      <c r="CN177" s="69"/>
      <c r="CO177" s="111"/>
      <c r="CP177" s="69"/>
      <c r="CQ177" s="107"/>
      <c r="CR177" s="69"/>
      <c r="CS177" s="69"/>
      <c r="CT177" s="69"/>
      <c r="CU177" s="69"/>
      <c r="CV177" s="69"/>
      <c r="CW177" s="69"/>
      <c r="CX177" s="69"/>
      <c r="CY177" s="69"/>
      <c r="CZ177" s="69"/>
      <c r="DA177" s="69"/>
      <c r="DB177" s="69"/>
      <c r="DC177" s="69"/>
      <c r="DD177" s="69"/>
      <c r="DE177" s="69"/>
      <c r="DF177" s="69"/>
      <c r="DG177" s="69"/>
      <c r="DH177" s="69"/>
      <c r="DI177" s="69">
        <v>3000</v>
      </c>
      <c r="DJ177" s="67" t="s">
        <v>563</v>
      </c>
      <c r="DK177" s="67" t="s">
        <v>563</v>
      </c>
      <c r="DL177" s="67">
        <v>3000</v>
      </c>
      <c r="DM177" s="67">
        <v>3000</v>
      </c>
      <c r="DN177" s="67" t="s">
        <v>182</v>
      </c>
      <c r="DO177" s="67">
        <v>3148.5148514851485</v>
      </c>
      <c r="DP177" s="67" t="s">
        <v>182</v>
      </c>
      <c r="DQ177" s="67" t="s">
        <v>182</v>
      </c>
      <c r="DR177" s="67" t="s">
        <v>182</v>
      </c>
      <c r="DS177" s="67">
        <v>3148.5148514851485</v>
      </c>
      <c r="DT177" s="67">
        <v>3148.5148514851485</v>
      </c>
      <c r="DU177" s="110">
        <v>42552</v>
      </c>
      <c r="DV177" s="110">
        <v>42579</v>
      </c>
      <c r="DW177" s="110">
        <v>42552</v>
      </c>
      <c r="DX177" s="81">
        <v>2016</v>
      </c>
      <c r="DY177" s="110">
        <v>42579</v>
      </c>
      <c r="DZ177" s="67"/>
      <c r="EA177" s="67" t="s">
        <v>2321</v>
      </c>
      <c r="EB177" s="81">
        <v>1</v>
      </c>
      <c r="EC177" s="81">
        <v>1</v>
      </c>
      <c r="ED177" s="81">
        <v>2</v>
      </c>
      <c r="EE177" s="67"/>
      <c r="EF177" s="79"/>
      <c r="EG177" s="79"/>
      <c r="EH177" s="110"/>
      <c r="EI177" s="110"/>
      <c r="EJ177" s="67"/>
      <c r="EK177" s="67"/>
      <c r="EL177" s="67"/>
      <c r="EM177" s="67"/>
      <c r="EN177" s="67">
        <v>2016</v>
      </c>
    </row>
    <row r="178" spans="1:144" x14ac:dyDescent="0.2">
      <c r="A178" s="81">
        <v>1</v>
      </c>
      <c r="B178" s="81">
        <v>191</v>
      </c>
      <c r="C178" s="68" t="s">
        <v>2302</v>
      </c>
      <c r="D178" s="67" t="s">
        <v>2287</v>
      </c>
      <c r="E178" s="67" t="s">
        <v>2288</v>
      </c>
      <c r="F178" s="67"/>
      <c r="G178" s="67" t="s">
        <v>155</v>
      </c>
      <c r="H178" s="67" t="s">
        <v>156</v>
      </c>
      <c r="I178" s="67" t="s">
        <v>1659</v>
      </c>
      <c r="J178" s="7">
        <v>43876</v>
      </c>
      <c r="K178" s="79">
        <v>42823</v>
      </c>
      <c r="L178" s="81">
        <v>2017</v>
      </c>
      <c r="M178" s="69" t="s">
        <v>2289</v>
      </c>
      <c r="N178" s="69" t="s">
        <v>2290</v>
      </c>
      <c r="O178" s="107">
        <v>1</v>
      </c>
      <c r="P178" s="69" t="s">
        <v>2303</v>
      </c>
      <c r="Q178" s="69" t="s">
        <v>2291</v>
      </c>
      <c r="R178" s="69" t="s">
        <v>162</v>
      </c>
      <c r="S178" s="69" t="s">
        <v>2292</v>
      </c>
      <c r="T178" s="69" t="s">
        <v>2293</v>
      </c>
      <c r="U178" s="107">
        <v>1</v>
      </c>
      <c r="V178" s="107">
        <v>1</v>
      </c>
      <c r="W178" s="69" t="s">
        <v>2294</v>
      </c>
      <c r="X178" s="69" t="s">
        <v>555</v>
      </c>
      <c r="Y178" s="69" t="s">
        <v>2322</v>
      </c>
      <c r="Z178" s="81">
        <v>1</v>
      </c>
      <c r="AA178" s="67" t="s">
        <v>2323</v>
      </c>
      <c r="AB178" s="67" t="s">
        <v>2323</v>
      </c>
      <c r="AC178" s="98">
        <v>0</v>
      </c>
      <c r="AD178" s="67" t="s">
        <v>2324</v>
      </c>
      <c r="AE178" s="67"/>
      <c r="AF178" s="67" t="s">
        <v>169</v>
      </c>
      <c r="AG178" s="81">
        <v>1</v>
      </c>
      <c r="AH178" s="81"/>
      <c r="AI178" s="81">
        <v>2</v>
      </c>
      <c r="AJ178" s="81"/>
      <c r="AK178" s="81"/>
      <c r="AL178" s="81"/>
      <c r="AM178" s="71" t="s">
        <v>220</v>
      </c>
      <c r="AN178" s="71" t="s">
        <v>2325</v>
      </c>
      <c r="AO178" s="71" t="s">
        <v>2326</v>
      </c>
      <c r="AP178" s="71" t="s">
        <v>2326</v>
      </c>
      <c r="AQ178" s="71" t="s">
        <v>1201</v>
      </c>
      <c r="AR178" s="71" t="s">
        <v>4144</v>
      </c>
      <c r="AS178" s="71" t="s">
        <v>4144</v>
      </c>
      <c r="AT178" s="104">
        <v>2</v>
      </c>
      <c r="AU178" s="71"/>
      <c r="AV178" s="69" t="s">
        <v>559</v>
      </c>
      <c r="AW178" s="67"/>
      <c r="AX178" s="67" t="s">
        <v>560</v>
      </c>
      <c r="AY178" s="81">
        <v>1</v>
      </c>
      <c r="AZ178" s="69">
        <v>3000</v>
      </c>
      <c r="BA178" s="67">
        <v>3148.5148514851485</v>
      </c>
      <c r="BB178" s="67" t="s">
        <v>177</v>
      </c>
      <c r="BC178" s="110">
        <v>42675</v>
      </c>
      <c r="BD178" s="81">
        <v>2016</v>
      </c>
      <c r="BE178" s="67"/>
      <c r="BF178" s="81">
        <v>2</v>
      </c>
      <c r="BG178" s="81">
        <v>0</v>
      </c>
      <c r="BH178" s="67" t="s">
        <v>4144</v>
      </c>
      <c r="BI178" s="111">
        <v>2</v>
      </c>
      <c r="BJ178" s="107"/>
      <c r="BK178" s="107">
        <v>0</v>
      </c>
      <c r="BL178" s="107"/>
      <c r="BM178" s="69"/>
      <c r="BN178" s="69"/>
      <c r="BO178" s="69"/>
      <c r="BP178" s="69"/>
      <c r="BQ178" s="69"/>
      <c r="BR178" s="69"/>
      <c r="BS178" s="69"/>
      <c r="BT178" s="69"/>
      <c r="BU178" s="69"/>
      <c r="BV178" s="69"/>
      <c r="BW178" s="69"/>
      <c r="BX178" s="69"/>
      <c r="BY178" s="69"/>
      <c r="BZ178" s="69"/>
      <c r="CA178" s="69"/>
      <c r="CB178" s="69"/>
      <c r="CC178" s="69"/>
      <c r="CD178" s="69"/>
      <c r="CE178" s="69"/>
      <c r="CF178" s="69"/>
      <c r="CG178" s="69"/>
      <c r="CH178" s="69"/>
      <c r="CI178" s="69"/>
      <c r="CJ178" s="69"/>
      <c r="CK178" s="69"/>
      <c r="CL178" s="69"/>
      <c r="CM178" s="69"/>
      <c r="CN178" s="69"/>
      <c r="CO178" s="111"/>
      <c r="CP178" s="69"/>
      <c r="CQ178" s="107"/>
      <c r="CR178" s="69"/>
      <c r="CS178" s="69"/>
      <c r="CT178" s="69"/>
      <c r="CU178" s="69"/>
      <c r="CV178" s="69"/>
      <c r="CW178" s="69"/>
      <c r="CX178" s="69"/>
      <c r="CY178" s="69"/>
      <c r="CZ178" s="69"/>
      <c r="DA178" s="69"/>
      <c r="DB178" s="69"/>
      <c r="DC178" s="69"/>
      <c r="DD178" s="69"/>
      <c r="DE178" s="69"/>
      <c r="DF178" s="69"/>
      <c r="DG178" s="69"/>
      <c r="DH178" s="69"/>
      <c r="DI178" s="69">
        <v>3000</v>
      </c>
      <c r="DJ178" s="67" t="s">
        <v>563</v>
      </c>
      <c r="DK178" s="67" t="s">
        <v>563</v>
      </c>
      <c r="DL178" s="67">
        <v>3000</v>
      </c>
      <c r="DM178" s="67">
        <v>3000</v>
      </c>
      <c r="DN178" s="67" t="s">
        <v>182</v>
      </c>
      <c r="DO178" s="67">
        <v>3148.5148514851485</v>
      </c>
      <c r="DP178" s="67" t="s">
        <v>182</v>
      </c>
      <c r="DQ178" s="67" t="s">
        <v>182</v>
      </c>
      <c r="DR178" s="67" t="s">
        <v>182</v>
      </c>
      <c r="DS178" s="67">
        <v>3148.5148514851485</v>
      </c>
      <c r="DT178" s="67">
        <v>3148.5148514851485</v>
      </c>
      <c r="DU178" s="110">
        <v>42670</v>
      </c>
      <c r="DV178" s="110">
        <v>42675</v>
      </c>
      <c r="DW178" s="110">
        <v>42670</v>
      </c>
      <c r="DX178" s="81">
        <v>2016</v>
      </c>
      <c r="DY178" s="110">
        <v>42675</v>
      </c>
      <c r="DZ178" s="67"/>
      <c r="EA178" s="67" t="s">
        <v>2327</v>
      </c>
      <c r="EB178" s="81">
        <v>1</v>
      </c>
      <c r="EC178" s="81">
        <v>1</v>
      </c>
      <c r="ED178" s="81">
        <v>2</v>
      </c>
      <c r="EE178" s="67"/>
      <c r="EF178" s="79"/>
      <c r="EG178" s="79"/>
      <c r="EH178" s="110"/>
      <c r="EI178" s="110"/>
      <c r="EJ178" s="67"/>
      <c r="EK178" s="67"/>
      <c r="EL178" s="67"/>
      <c r="EM178" s="67"/>
      <c r="EN178" s="67">
        <v>2016</v>
      </c>
    </row>
    <row r="179" spans="1:144" x14ac:dyDescent="0.2">
      <c r="A179" s="81">
        <v>1</v>
      </c>
      <c r="B179" s="81">
        <v>192</v>
      </c>
      <c r="C179" s="68" t="s">
        <v>2302</v>
      </c>
      <c r="D179" s="67" t="s">
        <v>2287</v>
      </c>
      <c r="E179" s="67" t="s">
        <v>2288</v>
      </c>
      <c r="F179" s="67"/>
      <c r="G179" s="67" t="s">
        <v>155</v>
      </c>
      <c r="H179" s="67" t="s">
        <v>156</v>
      </c>
      <c r="I179" s="67" t="s">
        <v>1659</v>
      </c>
      <c r="J179" s="7">
        <v>43876</v>
      </c>
      <c r="K179" s="79">
        <v>42823</v>
      </c>
      <c r="L179" s="81">
        <v>2017</v>
      </c>
      <c r="M179" s="69" t="s">
        <v>2289</v>
      </c>
      <c r="N179" s="69" t="s">
        <v>2290</v>
      </c>
      <c r="O179" s="107">
        <v>1</v>
      </c>
      <c r="P179" s="69" t="s">
        <v>2303</v>
      </c>
      <c r="Q179" s="69" t="s">
        <v>2291</v>
      </c>
      <c r="R179" s="69" t="s">
        <v>162</v>
      </c>
      <c r="S179" s="69" t="s">
        <v>2292</v>
      </c>
      <c r="T179" s="69" t="s">
        <v>2293</v>
      </c>
      <c r="U179" s="107">
        <v>1</v>
      </c>
      <c r="V179" s="107">
        <v>1</v>
      </c>
      <c r="W179" s="69" t="s">
        <v>2294</v>
      </c>
      <c r="X179" s="69" t="s">
        <v>555</v>
      </c>
      <c r="Y179" s="69" t="s">
        <v>2328</v>
      </c>
      <c r="Z179" s="81">
        <v>1</v>
      </c>
      <c r="AA179" s="67" t="s">
        <v>2328</v>
      </c>
      <c r="AB179" s="67" t="s">
        <v>2328</v>
      </c>
      <c r="AC179" s="98">
        <v>0</v>
      </c>
      <c r="AD179" s="67" t="s">
        <v>2329</v>
      </c>
      <c r="AE179" s="67"/>
      <c r="AF179" s="67" t="s">
        <v>169</v>
      </c>
      <c r="AG179" s="81">
        <v>1</v>
      </c>
      <c r="AH179" s="81"/>
      <c r="AI179" s="81">
        <v>2</v>
      </c>
      <c r="AJ179" s="81"/>
      <c r="AK179" s="81"/>
      <c r="AL179" s="81"/>
      <c r="AM179" s="71" t="s">
        <v>220</v>
      </c>
      <c r="AN179" s="71" t="s">
        <v>2319</v>
      </c>
      <c r="AO179" s="71" t="s">
        <v>2330</v>
      </c>
      <c r="AP179" s="71" t="s">
        <v>2320</v>
      </c>
      <c r="AQ179" s="71" t="s">
        <v>1201</v>
      </c>
      <c r="AR179" s="71" t="s">
        <v>4144</v>
      </c>
      <c r="AS179" s="71" t="s">
        <v>4144</v>
      </c>
      <c r="AT179" s="104">
        <v>2</v>
      </c>
      <c r="AU179" s="71"/>
      <c r="AV179" s="69" t="s">
        <v>559</v>
      </c>
      <c r="AW179" s="67"/>
      <c r="AX179" s="67" t="s">
        <v>560</v>
      </c>
      <c r="AY179" s="81">
        <v>1</v>
      </c>
      <c r="AZ179" s="69">
        <v>3000</v>
      </c>
      <c r="BA179" s="67">
        <v>3148.5148514851485</v>
      </c>
      <c r="BB179" s="67" t="s">
        <v>177</v>
      </c>
      <c r="BC179" s="110">
        <v>42691</v>
      </c>
      <c r="BD179" s="81">
        <v>2016</v>
      </c>
      <c r="BE179" s="67"/>
      <c r="BF179" s="81">
        <v>2</v>
      </c>
      <c r="BG179" s="81">
        <v>0</v>
      </c>
      <c r="BH179" s="67" t="s">
        <v>4144</v>
      </c>
      <c r="BI179" s="111">
        <v>2</v>
      </c>
      <c r="BJ179" s="107"/>
      <c r="BK179" s="107">
        <v>0</v>
      </c>
      <c r="BL179" s="107"/>
      <c r="BM179" s="69"/>
      <c r="BN179" s="69"/>
      <c r="BO179" s="69"/>
      <c r="BP179" s="69"/>
      <c r="BQ179" s="69"/>
      <c r="BR179" s="69"/>
      <c r="BS179" s="69"/>
      <c r="BT179" s="69"/>
      <c r="BU179" s="69"/>
      <c r="BV179" s="69"/>
      <c r="BW179" s="69"/>
      <c r="BX179" s="69"/>
      <c r="BY179" s="69"/>
      <c r="BZ179" s="69"/>
      <c r="CA179" s="69"/>
      <c r="CB179" s="69"/>
      <c r="CC179" s="69"/>
      <c r="CD179" s="69"/>
      <c r="CE179" s="69"/>
      <c r="CF179" s="69"/>
      <c r="CG179" s="69"/>
      <c r="CH179" s="69"/>
      <c r="CI179" s="69"/>
      <c r="CJ179" s="69"/>
      <c r="CK179" s="69"/>
      <c r="CL179" s="69"/>
      <c r="CM179" s="69"/>
      <c r="CN179" s="69"/>
      <c r="CO179" s="111"/>
      <c r="CP179" s="69"/>
      <c r="CQ179" s="107"/>
      <c r="CR179" s="69"/>
      <c r="CS179" s="69"/>
      <c r="CT179" s="69"/>
      <c r="CU179" s="69"/>
      <c r="CV179" s="69"/>
      <c r="CW179" s="69"/>
      <c r="CX179" s="69"/>
      <c r="CY179" s="69"/>
      <c r="CZ179" s="69"/>
      <c r="DA179" s="69"/>
      <c r="DB179" s="69"/>
      <c r="DC179" s="69"/>
      <c r="DD179" s="69"/>
      <c r="DE179" s="69"/>
      <c r="DF179" s="69"/>
      <c r="DG179" s="69"/>
      <c r="DH179" s="69"/>
      <c r="DI179" s="69">
        <v>3000</v>
      </c>
      <c r="DJ179" s="67" t="s">
        <v>563</v>
      </c>
      <c r="DK179" s="67" t="s">
        <v>563</v>
      </c>
      <c r="DL179" s="67">
        <v>3000</v>
      </c>
      <c r="DM179" s="67">
        <v>3000</v>
      </c>
      <c r="DN179" s="67" t="s">
        <v>182</v>
      </c>
      <c r="DO179" s="67">
        <v>3148.5148514851485</v>
      </c>
      <c r="DP179" s="67" t="s">
        <v>182</v>
      </c>
      <c r="DQ179" s="67" t="s">
        <v>182</v>
      </c>
      <c r="DR179" s="67" t="s">
        <v>182</v>
      </c>
      <c r="DS179" s="67">
        <v>3148.5148514851485</v>
      </c>
      <c r="DT179" s="67">
        <v>3148.5148514851485</v>
      </c>
      <c r="DU179" s="110">
        <v>42584</v>
      </c>
      <c r="DV179" s="110">
        <v>42691</v>
      </c>
      <c r="DW179" s="110">
        <v>42584</v>
      </c>
      <c r="DX179" s="81">
        <v>2016</v>
      </c>
      <c r="DY179" s="110">
        <v>42691</v>
      </c>
      <c r="DZ179" s="67"/>
      <c r="EA179" s="67" t="s">
        <v>2331</v>
      </c>
      <c r="EB179" s="81">
        <v>1</v>
      </c>
      <c r="EC179" s="81">
        <v>1</v>
      </c>
      <c r="ED179" s="81">
        <v>2</v>
      </c>
      <c r="EE179" s="67"/>
      <c r="EF179" s="79"/>
      <c r="EG179" s="79"/>
      <c r="EH179" s="110"/>
      <c r="EI179" s="110"/>
      <c r="EJ179" s="67"/>
      <c r="EK179" s="67"/>
      <c r="EL179" s="67"/>
      <c r="EM179" s="67"/>
      <c r="EN179" s="67">
        <v>2016</v>
      </c>
    </row>
    <row r="180" spans="1:144" x14ac:dyDescent="0.2">
      <c r="A180" s="81">
        <v>1</v>
      </c>
      <c r="B180" s="81">
        <v>193</v>
      </c>
      <c r="C180" s="68" t="s">
        <v>2302</v>
      </c>
      <c r="D180" s="67" t="s">
        <v>2287</v>
      </c>
      <c r="E180" s="67" t="s">
        <v>2288</v>
      </c>
      <c r="F180" s="67"/>
      <c r="G180" s="67" t="s">
        <v>155</v>
      </c>
      <c r="H180" s="67" t="s">
        <v>156</v>
      </c>
      <c r="I180" s="67" t="s">
        <v>1659</v>
      </c>
      <c r="J180" s="7">
        <v>43876</v>
      </c>
      <c r="K180" s="79">
        <v>42823</v>
      </c>
      <c r="L180" s="81">
        <v>2017</v>
      </c>
      <c r="M180" s="69" t="s">
        <v>2289</v>
      </c>
      <c r="N180" s="69" t="s">
        <v>2290</v>
      </c>
      <c r="O180" s="107">
        <v>1</v>
      </c>
      <c r="P180" s="69" t="s">
        <v>2303</v>
      </c>
      <c r="Q180" s="69" t="s">
        <v>2291</v>
      </c>
      <c r="R180" s="69" t="s">
        <v>162</v>
      </c>
      <c r="S180" s="69" t="s">
        <v>2292</v>
      </c>
      <c r="T180" s="69" t="s">
        <v>2293</v>
      </c>
      <c r="U180" s="107">
        <v>1</v>
      </c>
      <c r="V180" s="107">
        <v>1</v>
      </c>
      <c r="W180" s="69" t="s">
        <v>2294</v>
      </c>
      <c r="X180" s="69" t="s">
        <v>555</v>
      </c>
      <c r="Y180" s="69" t="s">
        <v>2332</v>
      </c>
      <c r="Z180" s="81">
        <v>1</v>
      </c>
      <c r="AA180" s="67" t="s">
        <v>2332</v>
      </c>
      <c r="AB180" s="67" t="s">
        <v>2332</v>
      </c>
      <c r="AC180" s="98">
        <v>0</v>
      </c>
      <c r="AD180" s="67" t="s">
        <v>2333</v>
      </c>
      <c r="AE180" s="67"/>
      <c r="AF180" s="67" t="s">
        <v>169</v>
      </c>
      <c r="AG180" s="81">
        <v>1</v>
      </c>
      <c r="AH180" s="81"/>
      <c r="AI180" s="81">
        <v>2</v>
      </c>
      <c r="AJ180" s="81"/>
      <c r="AK180" s="81"/>
      <c r="AL180" s="81"/>
      <c r="AM180" s="71" t="s">
        <v>220</v>
      </c>
      <c r="AN180" s="71" t="s">
        <v>2319</v>
      </c>
      <c r="AO180" s="71" t="s">
        <v>2334</v>
      </c>
      <c r="AP180" s="71" t="s">
        <v>2320</v>
      </c>
      <c r="AQ180" s="71" t="s">
        <v>1201</v>
      </c>
      <c r="AR180" s="71" t="s">
        <v>4144</v>
      </c>
      <c r="AS180" s="71" t="s">
        <v>4144</v>
      </c>
      <c r="AT180" s="104">
        <v>2</v>
      </c>
      <c r="AU180" s="71"/>
      <c r="AV180" s="69" t="s">
        <v>559</v>
      </c>
      <c r="AW180" s="67"/>
      <c r="AX180" s="67" t="s">
        <v>560</v>
      </c>
      <c r="AY180" s="81">
        <v>1</v>
      </c>
      <c r="AZ180" s="69">
        <v>3000</v>
      </c>
      <c r="BA180" s="67">
        <v>3069.4980694980695</v>
      </c>
      <c r="BB180" s="67" t="s">
        <v>177</v>
      </c>
      <c r="BC180" s="110">
        <v>42793</v>
      </c>
      <c r="BD180" s="81">
        <v>2017</v>
      </c>
      <c r="BE180" s="67"/>
      <c r="BF180" s="81">
        <v>2</v>
      </c>
      <c r="BG180" s="81">
        <v>0</v>
      </c>
      <c r="BH180" s="67" t="s">
        <v>4144</v>
      </c>
      <c r="BI180" s="111">
        <v>2</v>
      </c>
      <c r="BJ180" s="107"/>
      <c r="BK180" s="107">
        <v>0</v>
      </c>
      <c r="BL180" s="107"/>
      <c r="BM180" s="69"/>
      <c r="BN180" s="69"/>
      <c r="BO180" s="69"/>
      <c r="BP180" s="69"/>
      <c r="BQ180" s="69"/>
      <c r="BR180" s="69"/>
      <c r="BS180" s="69"/>
      <c r="BT180" s="69"/>
      <c r="BU180" s="69"/>
      <c r="BV180" s="69"/>
      <c r="BW180" s="69"/>
      <c r="BX180" s="69"/>
      <c r="BY180" s="69"/>
      <c r="BZ180" s="69"/>
      <c r="CA180" s="69"/>
      <c r="CB180" s="69"/>
      <c r="CC180" s="69"/>
      <c r="CD180" s="69"/>
      <c r="CE180" s="69"/>
      <c r="CF180" s="69"/>
      <c r="CG180" s="69"/>
      <c r="CH180" s="69"/>
      <c r="CI180" s="69"/>
      <c r="CJ180" s="69"/>
      <c r="CK180" s="69"/>
      <c r="CL180" s="69"/>
      <c r="CM180" s="69"/>
      <c r="CN180" s="69"/>
      <c r="CO180" s="111"/>
      <c r="CP180" s="69"/>
      <c r="CQ180" s="107"/>
      <c r="CR180" s="69"/>
      <c r="CS180" s="69"/>
      <c r="CT180" s="69"/>
      <c r="CU180" s="69"/>
      <c r="CV180" s="69"/>
      <c r="CW180" s="69"/>
      <c r="CX180" s="69"/>
      <c r="CY180" s="69"/>
      <c r="CZ180" s="69"/>
      <c r="DA180" s="69"/>
      <c r="DB180" s="69"/>
      <c r="DC180" s="69"/>
      <c r="DD180" s="69"/>
      <c r="DE180" s="69"/>
      <c r="DF180" s="69"/>
      <c r="DG180" s="69"/>
      <c r="DH180" s="69"/>
      <c r="DI180" s="69">
        <v>3000</v>
      </c>
      <c r="DJ180" s="67" t="s">
        <v>563</v>
      </c>
      <c r="DK180" s="67" t="s">
        <v>563</v>
      </c>
      <c r="DL180" s="67">
        <v>3000</v>
      </c>
      <c r="DM180" s="67">
        <v>3000</v>
      </c>
      <c r="DN180" s="67" t="s">
        <v>182</v>
      </c>
      <c r="DO180" s="67" t="s">
        <v>182</v>
      </c>
      <c r="DP180" s="67">
        <v>3069.4980694980695</v>
      </c>
      <c r="DQ180" s="67" t="s">
        <v>182</v>
      </c>
      <c r="DR180" s="67" t="s">
        <v>182</v>
      </c>
      <c r="DS180" s="67">
        <v>3069.4980694980695</v>
      </c>
      <c r="DT180" s="67">
        <v>3069.4980694980695</v>
      </c>
      <c r="DU180" s="110">
        <v>42774</v>
      </c>
      <c r="DV180" s="110">
        <v>42793</v>
      </c>
      <c r="DW180" s="110">
        <v>42774</v>
      </c>
      <c r="DX180" s="81">
        <v>2017</v>
      </c>
      <c r="DY180" s="110">
        <v>42793</v>
      </c>
      <c r="DZ180" s="67"/>
      <c r="EA180" s="67" t="s">
        <v>2335</v>
      </c>
      <c r="EB180" s="81">
        <v>1</v>
      </c>
      <c r="EC180" s="81">
        <v>1</v>
      </c>
      <c r="ED180" s="81">
        <v>2</v>
      </c>
      <c r="EE180" s="67"/>
      <c r="EF180" s="79"/>
      <c r="EG180" s="79"/>
      <c r="EH180" s="110"/>
      <c r="EI180" s="110"/>
      <c r="EJ180" s="67"/>
      <c r="EK180" s="67"/>
      <c r="EL180" s="67"/>
      <c r="EM180" s="67"/>
      <c r="EN180" s="67">
        <v>2017</v>
      </c>
    </row>
    <row r="181" spans="1:144" x14ac:dyDescent="0.2">
      <c r="A181" s="81">
        <v>1</v>
      </c>
      <c r="B181" s="81">
        <v>194</v>
      </c>
      <c r="C181" s="68" t="s">
        <v>2302</v>
      </c>
      <c r="D181" s="67" t="s">
        <v>2287</v>
      </c>
      <c r="E181" s="67" t="s">
        <v>2288</v>
      </c>
      <c r="F181" s="67"/>
      <c r="G181" s="67" t="s">
        <v>155</v>
      </c>
      <c r="H181" s="67" t="s">
        <v>156</v>
      </c>
      <c r="I181" s="67" t="s">
        <v>1659</v>
      </c>
      <c r="J181" s="7">
        <v>43876</v>
      </c>
      <c r="K181" s="79">
        <v>43006</v>
      </c>
      <c r="L181" s="81">
        <v>2017</v>
      </c>
      <c r="M181" s="69" t="s">
        <v>2289</v>
      </c>
      <c r="N181" s="69" t="s">
        <v>2336</v>
      </c>
      <c r="O181" s="107">
        <v>1</v>
      </c>
      <c r="P181" s="69" t="s">
        <v>2303</v>
      </c>
      <c r="Q181" s="69" t="s">
        <v>2291</v>
      </c>
      <c r="R181" s="69" t="s">
        <v>162</v>
      </c>
      <c r="S181" s="69" t="s">
        <v>2292</v>
      </c>
      <c r="T181" s="69" t="s">
        <v>2293</v>
      </c>
      <c r="U181" s="107">
        <v>1</v>
      </c>
      <c r="V181" s="107">
        <v>1</v>
      </c>
      <c r="W181" s="69" t="s">
        <v>2337</v>
      </c>
      <c r="X181" s="69" t="s">
        <v>166</v>
      </c>
      <c r="Y181" s="69" t="s">
        <v>2337</v>
      </c>
      <c r="Z181" s="81">
        <v>1</v>
      </c>
      <c r="AA181" s="67" t="s">
        <v>2296</v>
      </c>
      <c r="AB181" s="67" t="s">
        <v>2296</v>
      </c>
      <c r="AC181" s="98">
        <v>0</v>
      </c>
      <c r="AD181" s="67" t="s">
        <v>2297</v>
      </c>
      <c r="AE181" s="67" t="s">
        <v>2298</v>
      </c>
      <c r="AF181" s="67" t="s">
        <v>219</v>
      </c>
      <c r="AG181" s="81">
        <v>1</v>
      </c>
      <c r="AH181" s="81"/>
      <c r="AI181" s="81">
        <v>2</v>
      </c>
      <c r="AJ181" s="81"/>
      <c r="AK181" s="81"/>
      <c r="AL181" s="81"/>
      <c r="AM181" s="71" t="s">
        <v>220</v>
      </c>
      <c r="AN181" s="71" t="s">
        <v>221</v>
      </c>
      <c r="AO181" s="71" t="s">
        <v>405</v>
      </c>
      <c r="AP181" s="71" t="s">
        <v>406</v>
      </c>
      <c r="AQ181" s="71" t="s">
        <v>224</v>
      </c>
      <c r="AR181" s="71" t="s">
        <v>4144</v>
      </c>
      <c r="AS181" s="71" t="s">
        <v>4144</v>
      </c>
      <c r="AT181" s="104">
        <v>2</v>
      </c>
      <c r="AU181" s="71"/>
      <c r="AV181" s="69" t="s">
        <v>2056</v>
      </c>
      <c r="AW181" s="67" t="s">
        <v>174</v>
      </c>
      <c r="AX181" s="67" t="s">
        <v>175</v>
      </c>
      <c r="AY181" s="81">
        <v>1</v>
      </c>
      <c r="AZ181" s="69" t="s">
        <v>386</v>
      </c>
      <c r="BA181" s="67">
        <v>17650.125482625481</v>
      </c>
      <c r="BB181" s="67" t="s">
        <v>177</v>
      </c>
      <c r="BC181" s="110">
        <v>42940</v>
      </c>
      <c r="BD181" s="81">
        <v>2017</v>
      </c>
      <c r="BE181" s="67"/>
      <c r="BF181" s="81">
        <v>2</v>
      </c>
      <c r="BG181" s="81">
        <v>0</v>
      </c>
      <c r="BH181" s="67" t="s">
        <v>4144</v>
      </c>
      <c r="BI181" s="111">
        <v>2</v>
      </c>
      <c r="BJ181" s="107"/>
      <c r="BK181" s="107">
        <v>0</v>
      </c>
      <c r="BL181" s="107"/>
      <c r="BM181" s="69"/>
      <c r="BN181" s="69"/>
      <c r="BO181" s="69"/>
      <c r="BP181" s="69"/>
      <c r="BQ181" s="69"/>
      <c r="BR181" s="69"/>
      <c r="BS181" s="69"/>
      <c r="BT181" s="69"/>
      <c r="BU181" s="69"/>
      <c r="BV181" s="69"/>
      <c r="BW181" s="69"/>
      <c r="BX181" s="69"/>
      <c r="BY181" s="69"/>
      <c r="BZ181" s="69"/>
      <c r="CA181" s="69"/>
      <c r="CB181" s="69"/>
      <c r="CC181" s="69"/>
      <c r="CD181" s="69"/>
      <c r="CE181" s="69"/>
      <c r="CF181" s="69"/>
      <c r="CG181" s="69"/>
      <c r="CH181" s="69"/>
      <c r="CI181" s="69"/>
      <c r="CJ181" s="69"/>
      <c r="CK181" s="69"/>
      <c r="CL181" s="69"/>
      <c r="CM181" s="69"/>
      <c r="CN181" s="69"/>
      <c r="CO181" s="111"/>
      <c r="CP181" s="69"/>
      <c r="CQ181" s="107"/>
      <c r="CR181" s="69"/>
      <c r="CS181" s="69"/>
      <c r="CT181" s="69"/>
      <c r="CU181" s="69"/>
      <c r="CV181" s="69"/>
      <c r="CW181" s="69"/>
      <c r="CX181" s="69"/>
      <c r="CY181" s="69"/>
      <c r="CZ181" s="69"/>
      <c r="DA181" s="69"/>
      <c r="DB181" s="69"/>
      <c r="DC181" s="69"/>
      <c r="DD181" s="69"/>
      <c r="DE181" s="69"/>
      <c r="DF181" s="69"/>
      <c r="DG181" s="69"/>
      <c r="DH181" s="69"/>
      <c r="DI181" s="69" t="s">
        <v>386</v>
      </c>
      <c r="DJ181" s="67">
        <v>17250.5</v>
      </c>
      <c r="DK181" s="67">
        <v>17250.5</v>
      </c>
      <c r="DL181" s="67">
        <v>17250.5</v>
      </c>
      <c r="DM181" s="67">
        <v>17250.5</v>
      </c>
      <c r="DN181" s="67" t="s">
        <v>182</v>
      </c>
      <c r="DO181" s="67" t="s">
        <v>182</v>
      </c>
      <c r="DP181" s="67">
        <v>17650.125482625481</v>
      </c>
      <c r="DQ181" s="67" t="s">
        <v>182</v>
      </c>
      <c r="DR181" s="67" t="s">
        <v>182</v>
      </c>
      <c r="DS181" s="67">
        <v>17650.125482625481</v>
      </c>
      <c r="DT181" s="67">
        <v>17650.125482625481</v>
      </c>
      <c r="DU181" s="110">
        <v>42914</v>
      </c>
      <c r="DV181" s="110">
        <v>42940</v>
      </c>
      <c r="DW181" s="110">
        <v>42914</v>
      </c>
      <c r="DX181" s="81">
        <v>2017</v>
      </c>
      <c r="DY181" s="110">
        <v>42940</v>
      </c>
      <c r="DZ181" s="67"/>
      <c r="EA181" s="67" t="s">
        <v>2338</v>
      </c>
      <c r="EB181" s="81">
        <v>1</v>
      </c>
      <c r="EC181" s="81">
        <v>1</v>
      </c>
      <c r="ED181" s="81">
        <v>7</v>
      </c>
      <c r="EE181" s="67"/>
      <c r="EF181" s="79">
        <v>42914</v>
      </c>
      <c r="EG181" s="79">
        <v>43278</v>
      </c>
      <c r="EH181" s="110">
        <v>42914</v>
      </c>
      <c r="EI181" s="110">
        <v>43278</v>
      </c>
      <c r="EJ181" s="67"/>
      <c r="EK181" s="67"/>
      <c r="EL181" s="67"/>
      <c r="EM181" s="67"/>
      <c r="EN181" s="67">
        <v>2017</v>
      </c>
    </row>
    <row r="182" spans="1:144" x14ac:dyDescent="0.2">
      <c r="A182" s="81">
        <v>1</v>
      </c>
      <c r="B182" s="81">
        <v>195</v>
      </c>
      <c r="C182" s="68" t="s">
        <v>2302</v>
      </c>
      <c r="D182" s="67" t="s">
        <v>2287</v>
      </c>
      <c r="E182" s="67" t="s">
        <v>2288</v>
      </c>
      <c r="F182" s="67"/>
      <c r="G182" s="67" t="s">
        <v>155</v>
      </c>
      <c r="H182" s="67" t="s">
        <v>156</v>
      </c>
      <c r="I182" s="67" t="s">
        <v>1659</v>
      </c>
      <c r="J182" s="7">
        <v>43876</v>
      </c>
      <c r="K182" s="79">
        <v>43006</v>
      </c>
      <c r="L182" s="81">
        <v>2017</v>
      </c>
      <c r="M182" s="69" t="s">
        <v>2289</v>
      </c>
      <c r="N182" s="69" t="s">
        <v>2336</v>
      </c>
      <c r="O182" s="107">
        <v>1</v>
      </c>
      <c r="P182" s="69" t="s">
        <v>2303</v>
      </c>
      <c r="Q182" s="69" t="s">
        <v>2291</v>
      </c>
      <c r="R182" s="69" t="s">
        <v>162</v>
      </c>
      <c r="S182" s="69" t="s">
        <v>2292</v>
      </c>
      <c r="T182" s="69" t="s">
        <v>2293</v>
      </c>
      <c r="U182" s="107">
        <v>1</v>
      </c>
      <c r="V182" s="107">
        <v>1</v>
      </c>
      <c r="W182" s="69" t="s">
        <v>2337</v>
      </c>
      <c r="X182" s="69" t="s">
        <v>555</v>
      </c>
      <c r="Y182" s="69" t="s">
        <v>2339</v>
      </c>
      <c r="Z182" s="81">
        <v>1</v>
      </c>
      <c r="AA182" s="67" t="s">
        <v>2339</v>
      </c>
      <c r="AB182" s="67" t="s">
        <v>2339</v>
      </c>
      <c r="AC182" s="98">
        <v>0</v>
      </c>
      <c r="AD182" s="67" t="s">
        <v>2340</v>
      </c>
      <c r="AE182" s="67"/>
      <c r="AF182" s="67" t="s">
        <v>169</v>
      </c>
      <c r="AG182" s="81">
        <v>1</v>
      </c>
      <c r="AH182" s="81"/>
      <c r="AI182" s="81">
        <v>1</v>
      </c>
      <c r="AJ182" s="81"/>
      <c r="AK182" s="81" t="s">
        <v>2341</v>
      </c>
      <c r="AL182" s="81"/>
      <c r="AM182" s="71" t="s">
        <v>170</v>
      </c>
      <c r="AN182" s="71" t="s">
        <v>2031</v>
      </c>
      <c r="AO182" s="71" t="s">
        <v>2342</v>
      </c>
      <c r="AP182" s="71" t="s">
        <v>2343</v>
      </c>
      <c r="AQ182" s="71" t="s">
        <v>727</v>
      </c>
      <c r="AR182" s="71" t="s">
        <v>4144</v>
      </c>
      <c r="AS182" s="71" t="s">
        <v>4144</v>
      </c>
      <c r="AT182" s="104">
        <v>2</v>
      </c>
      <c r="AU182" s="71"/>
      <c r="AV182" s="69" t="s">
        <v>559</v>
      </c>
      <c r="AW182" s="67"/>
      <c r="AX182" s="67" t="s">
        <v>560</v>
      </c>
      <c r="AY182" s="81">
        <v>1</v>
      </c>
      <c r="AZ182" s="69">
        <v>37500</v>
      </c>
      <c r="BA182" s="67">
        <v>38368.725868725865</v>
      </c>
      <c r="BB182" s="67" t="s">
        <v>177</v>
      </c>
      <c r="BC182" s="110">
        <v>42963</v>
      </c>
      <c r="BD182" s="81">
        <v>2017</v>
      </c>
      <c r="BE182" s="67"/>
      <c r="BF182" s="81">
        <v>2</v>
      </c>
      <c r="BG182" s="81">
        <v>0</v>
      </c>
      <c r="BH182" s="67" t="s">
        <v>4144</v>
      </c>
      <c r="BI182" s="111">
        <v>2</v>
      </c>
      <c r="BJ182" s="107"/>
      <c r="BK182" s="107">
        <v>0</v>
      </c>
      <c r="BL182" s="107"/>
      <c r="BM182" s="69"/>
      <c r="BN182" s="69"/>
      <c r="BO182" s="69"/>
      <c r="BP182" s="69"/>
      <c r="BQ182" s="69"/>
      <c r="BR182" s="69"/>
      <c r="BS182" s="69"/>
      <c r="BT182" s="69"/>
      <c r="BU182" s="69"/>
      <c r="BV182" s="69"/>
      <c r="BW182" s="69"/>
      <c r="BX182" s="69"/>
      <c r="BY182" s="69"/>
      <c r="BZ182" s="69"/>
      <c r="CA182" s="69"/>
      <c r="CB182" s="69"/>
      <c r="CC182" s="69"/>
      <c r="CD182" s="69"/>
      <c r="CE182" s="69"/>
      <c r="CF182" s="69"/>
      <c r="CG182" s="69"/>
      <c r="CH182" s="69"/>
      <c r="CI182" s="69"/>
      <c r="CJ182" s="69"/>
      <c r="CK182" s="69"/>
      <c r="CL182" s="69"/>
      <c r="CM182" s="69"/>
      <c r="CN182" s="69"/>
      <c r="CO182" s="111"/>
      <c r="CP182" s="69"/>
      <c r="CQ182" s="107"/>
      <c r="CR182" s="69"/>
      <c r="CS182" s="69"/>
      <c r="CT182" s="69"/>
      <c r="CU182" s="69"/>
      <c r="CV182" s="69"/>
      <c r="CW182" s="69"/>
      <c r="CX182" s="69"/>
      <c r="CY182" s="69"/>
      <c r="CZ182" s="69"/>
      <c r="DA182" s="69"/>
      <c r="DB182" s="69"/>
      <c r="DC182" s="69"/>
      <c r="DD182" s="69"/>
      <c r="DE182" s="69"/>
      <c r="DF182" s="69"/>
      <c r="DG182" s="69"/>
      <c r="DH182" s="69"/>
      <c r="DI182" s="69">
        <v>37500</v>
      </c>
      <c r="DJ182" s="67" t="s">
        <v>563</v>
      </c>
      <c r="DK182" s="67" t="s">
        <v>563</v>
      </c>
      <c r="DL182" s="67">
        <v>37500</v>
      </c>
      <c r="DM182" s="67">
        <v>37500</v>
      </c>
      <c r="DN182" s="67" t="s">
        <v>182</v>
      </c>
      <c r="DO182" s="67" t="s">
        <v>182</v>
      </c>
      <c r="DP182" s="67">
        <v>38368.725868725865</v>
      </c>
      <c r="DQ182" s="67" t="s">
        <v>182</v>
      </c>
      <c r="DR182" s="67" t="s">
        <v>182</v>
      </c>
      <c r="DS182" s="67">
        <v>38368.725868725865</v>
      </c>
      <c r="DT182" s="67">
        <v>38368.725868725865</v>
      </c>
      <c r="DU182" s="110">
        <v>42957</v>
      </c>
      <c r="DV182" s="110">
        <v>42963</v>
      </c>
      <c r="DW182" s="110">
        <v>42957</v>
      </c>
      <c r="DX182" s="81">
        <v>2017</v>
      </c>
      <c r="DY182" s="110">
        <v>42963</v>
      </c>
      <c r="DZ182" s="67"/>
      <c r="EA182" s="67" t="s">
        <v>2344</v>
      </c>
      <c r="EB182" s="81">
        <v>1</v>
      </c>
      <c r="EC182" s="81">
        <v>1</v>
      </c>
      <c r="ED182" s="81">
        <v>4</v>
      </c>
      <c r="EE182" s="67"/>
      <c r="EF182" s="79"/>
      <c r="EG182" s="79"/>
      <c r="EH182" s="110"/>
      <c r="EI182" s="110"/>
      <c r="EJ182" s="67"/>
      <c r="EK182" s="67"/>
      <c r="EL182" s="67"/>
      <c r="EM182" s="67"/>
      <c r="EN182" s="67">
        <v>2017</v>
      </c>
    </row>
    <row r="183" spans="1:144" x14ac:dyDescent="0.2">
      <c r="A183" s="81">
        <v>1</v>
      </c>
      <c r="B183" s="81">
        <v>196</v>
      </c>
      <c r="C183" s="68" t="s">
        <v>2302</v>
      </c>
      <c r="D183" s="67" t="s">
        <v>2287</v>
      </c>
      <c r="E183" s="67" t="s">
        <v>2288</v>
      </c>
      <c r="F183" s="67"/>
      <c r="G183" s="67" t="s">
        <v>155</v>
      </c>
      <c r="H183" s="67" t="s">
        <v>156</v>
      </c>
      <c r="I183" s="67" t="s">
        <v>1659</v>
      </c>
      <c r="J183" s="7">
        <v>43876</v>
      </c>
      <c r="K183" s="79">
        <v>43299</v>
      </c>
      <c r="L183" s="81">
        <v>2018</v>
      </c>
      <c r="M183" s="69" t="s">
        <v>2289</v>
      </c>
      <c r="N183" s="69" t="s">
        <v>2336</v>
      </c>
      <c r="O183" s="107">
        <v>1</v>
      </c>
      <c r="P183" s="69" t="s">
        <v>2303</v>
      </c>
      <c r="Q183" s="69" t="s">
        <v>2291</v>
      </c>
      <c r="R183" s="69" t="s">
        <v>162</v>
      </c>
      <c r="S183" s="69" t="s">
        <v>2292</v>
      </c>
      <c r="T183" s="69" t="s">
        <v>2293</v>
      </c>
      <c r="U183" s="107">
        <v>1</v>
      </c>
      <c r="V183" s="107">
        <v>1</v>
      </c>
      <c r="W183" s="69" t="s">
        <v>2337</v>
      </c>
      <c r="X183" s="69" t="s">
        <v>166</v>
      </c>
      <c r="Y183" s="69" t="s">
        <v>2337</v>
      </c>
      <c r="Z183" s="81">
        <v>1</v>
      </c>
      <c r="AA183" s="67" t="s">
        <v>2296</v>
      </c>
      <c r="AB183" s="67" t="s">
        <v>2296</v>
      </c>
      <c r="AC183" s="98">
        <v>0</v>
      </c>
      <c r="AD183" s="67" t="s">
        <v>2297</v>
      </c>
      <c r="AE183" s="67" t="s">
        <v>2298</v>
      </c>
      <c r="AF183" s="67" t="s">
        <v>219</v>
      </c>
      <c r="AG183" s="81">
        <v>1</v>
      </c>
      <c r="AH183" s="81"/>
      <c r="AI183" s="81">
        <v>2</v>
      </c>
      <c r="AJ183" s="81"/>
      <c r="AK183" s="81"/>
      <c r="AL183" s="81"/>
      <c r="AM183" s="71" t="s">
        <v>220</v>
      </c>
      <c r="AN183" s="71" t="s">
        <v>221</v>
      </c>
      <c r="AO183" s="71" t="s">
        <v>405</v>
      </c>
      <c r="AP183" s="71" t="s">
        <v>406</v>
      </c>
      <c r="AQ183" s="71" t="s">
        <v>224</v>
      </c>
      <c r="AR183" s="71" t="s">
        <v>4144</v>
      </c>
      <c r="AS183" s="71" t="s">
        <v>4144</v>
      </c>
      <c r="AT183" s="104">
        <v>2</v>
      </c>
      <c r="AU183" s="71"/>
      <c r="AV183" s="69" t="s">
        <v>2061</v>
      </c>
      <c r="AW183" s="67" t="s">
        <v>174</v>
      </c>
      <c r="AX183" s="67" t="s">
        <v>175</v>
      </c>
      <c r="AY183" s="81">
        <v>1</v>
      </c>
      <c r="AZ183" s="69" t="s">
        <v>521</v>
      </c>
      <c r="BA183" s="67">
        <v>12750.5</v>
      </c>
      <c r="BB183" s="67" t="s">
        <v>177</v>
      </c>
      <c r="BC183" s="110">
        <v>43285</v>
      </c>
      <c r="BD183" s="81">
        <v>2018</v>
      </c>
      <c r="BE183" s="67"/>
      <c r="BF183" s="81">
        <v>2</v>
      </c>
      <c r="BG183" s="81">
        <v>0</v>
      </c>
      <c r="BH183" s="67" t="s">
        <v>4144</v>
      </c>
      <c r="BI183" s="111">
        <v>2</v>
      </c>
      <c r="BJ183" s="107"/>
      <c r="BK183" s="107">
        <v>0</v>
      </c>
      <c r="BL183" s="107"/>
      <c r="BM183" s="69"/>
      <c r="BN183" s="69"/>
      <c r="BO183" s="69"/>
      <c r="BP183" s="69"/>
      <c r="BQ183" s="69"/>
      <c r="BR183" s="69"/>
      <c r="BS183" s="69"/>
      <c r="BT183" s="69"/>
      <c r="BU183" s="69"/>
      <c r="BV183" s="69"/>
      <c r="BW183" s="69"/>
      <c r="BX183" s="69"/>
      <c r="BY183" s="69"/>
      <c r="BZ183" s="69"/>
      <c r="CA183" s="69"/>
      <c r="CB183" s="69"/>
      <c r="CC183" s="69"/>
      <c r="CD183" s="69"/>
      <c r="CE183" s="69"/>
      <c r="CF183" s="69"/>
      <c r="CG183" s="69"/>
      <c r="CH183" s="69"/>
      <c r="CI183" s="69"/>
      <c r="CJ183" s="69"/>
      <c r="CK183" s="69"/>
      <c r="CL183" s="69"/>
      <c r="CM183" s="69"/>
      <c r="CN183" s="69"/>
      <c r="CO183" s="111"/>
      <c r="CP183" s="69"/>
      <c r="CQ183" s="107"/>
      <c r="CR183" s="69"/>
      <c r="CS183" s="69"/>
      <c r="CT183" s="69"/>
      <c r="CU183" s="69"/>
      <c r="CV183" s="69"/>
      <c r="CW183" s="69"/>
      <c r="CX183" s="69"/>
      <c r="CY183" s="69"/>
      <c r="CZ183" s="69"/>
      <c r="DA183" s="69"/>
      <c r="DB183" s="69"/>
      <c r="DC183" s="69"/>
      <c r="DD183" s="69"/>
      <c r="DE183" s="69"/>
      <c r="DF183" s="69"/>
      <c r="DG183" s="69"/>
      <c r="DH183" s="69"/>
      <c r="DI183" s="69" t="s">
        <v>521</v>
      </c>
      <c r="DJ183" s="67">
        <v>12750.5</v>
      </c>
      <c r="DK183" s="67">
        <v>12750.5</v>
      </c>
      <c r="DL183" s="67">
        <v>12750.5</v>
      </c>
      <c r="DM183" s="67">
        <v>12750.5</v>
      </c>
      <c r="DN183" s="67" t="s">
        <v>182</v>
      </c>
      <c r="DO183" s="67" t="s">
        <v>182</v>
      </c>
      <c r="DP183" s="67" t="s">
        <v>182</v>
      </c>
      <c r="DQ183" s="67">
        <v>12750.5</v>
      </c>
      <c r="DR183" s="67" t="s">
        <v>182</v>
      </c>
      <c r="DS183" s="67">
        <v>12750.5</v>
      </c>
      <c r="DT183" s="67">
        <v>12750.5</v>
      </c>
      <c r="DU183" s="110">
        <v>43279</v>
      </c>
      <c r="DV183" s="110">
        <v>43285</v>
      </c>
      <c r="DW183" s="110">
        <v>43279</v>
      </c>
      <c r="DX183" s="81">
        <v>2018</v>
      </c>
      <c r="DY183" s="110">
        <v>43285</v>
      </c>
      <c r="DZ183" s="67"/>
      <c r="EA183" s="67" t="s">
        <v>2345</v>
      </c>
      <c r="EB183" s="81">
        <v>1</v>
      </c>
      <c r="EC183" s="81">
        <v>1</v>
      </c>
      <c r="ED183" s="81">
        <v>9</v>
      </c>
      <c r="EE183" s="67"/>
      <c r="EF183" s="79">
        <v>43279</v>
      </c>
      <c r="EG183" s="79">
        <v>43643</v>
      </c>
      <c r="EH183" s="110">
        <v>43279</v>
      </c>
      <c r="EI183" s="110">
        <v>43643</v>
      </c>
      <c r="EJ183" s="67"/>
      <c r="EK183" s="67"/>
      <c r="EL183" s="67"/>
      <c r="EM183" s="67"/>
      <c r="EN183" s="67">
        <v>2018</v>
      </c>
    </row>
    <row r="184" spans="1:144" x14ac:dyDescent="0.2">
      <c r="A184" s="81">
        <v>1</v>
      </c>
      <c r="B184" s="81">
        <v>197</v>
      </c>
      <c r="C184" s="68" t="s">
        <v>965</v>
      </c>
      <c r="D184" s="67" t="s">
        <v>965</v>
      </c>
      <c r="E184" s="67" t="s">
        <v>965</v>
      </c>
      <c r="F184" s="67"/>
      <c r="G184" s="67" t="s">
        <v>155</v>
      </c>
      <c r="H184" s="67" t="s">
        <v>156</v>
      </c>
      <c r="I184" s="67" t="s">
        <v>157</v>
      </c>
      <c r="J184" s="7">
        <v>43872</v>
      </c>
      <c r="K184" s="79">
        <v>42215</v>
      </c>
      <c r="L184" s="81">
        <v>2015</v>
      </c>
      <c r="M184" s="69" t="s">
        <v>966</v>
      </c>
      <c r="N184" s="69" t="s">
        <v>967</v>
      </c>
      <c r="O184" s="107">
        <v>1</v>
      </c>
      <c r="P184" s="69" t="s">
        <v>968</v>
      </c>
      <c r="Q184" s="69" t="s">
        <v>969</v>
      </c>
      <c r="R184" s="69" t="s">
        <v>162</v>
      </c>
      <c r="S184" s="69" t="s">
        <v>970</v>
      </c>
      <c r="T184" s="69" t="s">
        <v>971</v>
      </c>
      <c r="U184" s="107">
        <v>2</v>
      </c>
      <c r="V184" s="107">
        <v>0</v>
      </c>
      <c r="W184" s="69"/>
      <c r="X184" s="69" t="s">
        <v>555</v>
      </c>
      <c r="Y184" s="69" t="s">
        <v>972</v>
      </c>
      <c r="Z184" s="81">
        <v>1</v>
      </c>
      <c r="AA184" s="67" t="s">
        <v>973</v>
      </c>
      <c r="AB184" s="67" t="s">
        <v>973</v>
      </c>
      <c r="AC184" s="98">
        <v>0</v>
      </c>
      <c r="AD184" s="67" t="s">
        <v>974</v>
      </c>
      <c r="AE184" s="67"/>
      <c r="AF184" s="67" t="s">
        <v>169</v>
      </c>
      <c r="AG184" s="81">
        <v>1</v>
      </c>
      <c r="AH184" s="81"/>
      <c r="AI184" s="81">
        <v>2</v>
      </c>
      <c r="AJ184" s="81"/>
      <c r="AK184" s="81"/>
      <c r="AL184" s="81"/>
      <c r="AM184" s="71" t="s">
        <v>170</v>
      </c>
      <c r="AN184" s="71" t="s">
        <v>975</v>
      </c>
      <c r="AO184" s="71" t="s">
        <v>976</v>
      </c>
      <c r="AP184" s="71" t="s">
        <v>976</v>
      </c>
      <c r="AQ184" s="71" t="s">
        <v>727</v>
      </c>
      <c r="AR184" s="71" t="s">
        <v>4144</v>
      </c>
      <c r="AS184" s="71" t="s">
        <v>4144</v>
      </c>
      <c r="AT184" s="104">
        <v>2</v>
      </c>
      <c r="AU184" s="71"/>
      <c r="AV184" s="69" t="s">
        <v>559</v>
      </c>
      <c r="AW184" s="67"/>
      <c r="AX184" s="67" t="s">
        <v>560</v>
      </c>
      <c r="AY184" s="81">
        <v>1</v>
      </c>
      <c r="AZ184" s="69">
        <v>5000</v>
      </c>
      <c r="BA184" s="67">
        <v>5300</v>
      </c>
      <c r="BB184" s="67" t="s">
        <v>177</v>
      </c>
      <c r="BC184" s="110">
        <v>42191</v>
      </c>
      <c r="BD184" s="81">
        <v>2015</v>
      </c>
      <c r="BE184" s="67"/>
      <c r="BF184" s="81">
        <v>2</v>
      </c>
      <c r="BG184" s="81">
        <v>0</v>
      </c>
      <c r="BH184" s="67" t="s">
        <v>4144</v>
      </c>
      <c r="BI184" s="111">
        <v>2</v>
      </c>
      <c r="BJ184" s="107"/>
      <c r="BK184" s="107">
        <v>0</v>
      </c>
      <c r="BL184" s="107"/>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c r="CK184" s="69"/>
      <c r="CL184" s="69"/>
      <c r="CM184" s="69"/>
      <c r="CN184" s="69"/>
      <c r="CO184" s="111"/>
      <c r="CP184" s="69"/>
      <c r="CQ184" s="107"/>
      <c r="CR184" s="69"/>
      <c r="CS184" s="69"/>
      <c r="CT184" s="69"/>
      <c r="CU184" s="69"/>
      <c r="CV184" s="69"/>
      <c r="CW184" s="69"/>
      <c r="CX184" s="69"/>
      <c r="CY184" s="69"/>
      <c r="CZ184" s="69"/>
      <c r="DA184" s="69"/>
      <c r="DB184" s="69"/>
      <c r="DC184" s="69"/>
      <c r="DD184" s="69"/>
      <c r="DE184" s="69"/>
      <c r="DF184" s="69"/>
      <c r="DG184" s="69"/>
      <c r="DH184" s="69"/>
      <c r="DI184" s="69">
        <v>5000</v>
      </c>
      <c r="DJ184" s="67" t="s">
        <v>563</v>
      </c>
      <c r="DK184" s="67" t="s">
        <v>563</v>
      </c>
      <c r="DL184" s="67">
        <v>5000</v>
      </c>
      <c r="DM184" s="67">
        <v>5000</v>
      </c>
      <c r="DN184" s="67">
        <v>5300</v>
      </c>
      <c r="DO184" s="67" t="s">
        <v>182</v>
      </c>
      <c r="DP184" s="67" t="s">
        <v>182</v>
      </c>
      <c r="DQ184" s="67" t="s">
        <v>182</v>
      </c>
      <c r="DR184" s="67" t="s">
        <v>182</v>
      </c>
      <c r="DS184" s="67">
        <v>5300</v>
      </c>
      <c r="DT184" s="67">
        <v>5300</v>
      </c>
      <c r="DU184" s="110">
        <v>42165</v>
      </c>
      <c r="DV184" s="110">
        <v>42191</v>
      </c>
      <c r="DW184" s="110">
        <v>42165</v>
      </c>
      <c r="DX184" s="81">
        <v>2015</v>
      </c>
      <c r="DY184" s="110">
        <v>42191</v>
      </c>
      <c r="DZ184" s="67"/>
      <c r="EA184" s="67" t="s">
        <v>977</v>
      </c>
      <c r="EB184" s="81">
        <v>1</v>
      </c>
      <c r="EC184" s="81">
        <v>1</v>
      </c>
      <c r="ED184" s="81">
        <v>8</v>
      </c>
      <c r="EE184" s="67"/>
      <c r="EF184" s="79"/>
      <c r="EG184" s="79"/>
      <c r="EH184" s="110"/>
      <c r="EI184" s="110"/>
      <c r="EJ184" s="67"/>
      <c r="EK184" s="67"/>
      <c r="EL184" s="67"/>
      <c r="EM184" s="67"/>
      <c r="EN184" s="67">
        <v>2015</v>
      </c>
    </row>
    <row r="185" spans="1:144" x14ac:dyDescent="0.2">
      <c r="A185" s="81">
        <v>1</v>
      </c>
      <c r="B185" s="81">
        <v>198</v>
      </c>
      <c r="C185" s="68" t="s">
        <v>965</v>
      </c>
      <c r="D185" s="67" t="s">
        <v>965</v>
      </c>
      <c r="E185" s="67" t="s">
        <v>965</v>
      </c>
      <c r="F185" s="67"/>
      <c r="G185" s="67" t="s">
        <v>155</v>
      </c>
      <c r="H185" s="67" t="s">
        <v>156</v>
      </c>
      <c r="I185" s="67" t="s">
        <v>157</v>
      </c>
      <c r="J185" s="7">
        <v>43872</v>
      </c>
      <c r="K185" s="79">
        <v>42215</v>
      </c>
      <c r="L185" s="81">
        <v>2015</v>
      </c>
      <c r="M185" s="69" t="s">
        <v>966</v>
      </c>
      <c r="N185" s="69" t="s">
        <v>967</v>
      </c>
      <c r="O185" s="107">
        <v>1</v>
      </c>
      <c r="P185" s="69" t="s">
        <v>968</v>
      </c>
      <c r="Q185" s="69" t="s">
        <v>969</v>
      </c>
      <c r="R185" s="69" t="s">
        <v>162</v>
      </c>
      <c r="S185" s="69" t="s">
        <v>970</v>
      </c>
      <c r="T185" s="69" t="s">
        <v>971</v>
      </c>
      <c r="U185" s="107">
        <v>2</v>
      </c>
      <c r="V185" s="107">
        <v>0</v>
      </c>
      <c r="W185" s="69"/>
      <c r="X185" s="69" t="s">
        <v>555</v>
      </c>
      <c r="Y185" s="69" t="s">
        <v>978</v>
      </c>
      <c r="Z185" s="81">
        <v>1</v>
      </c>
      <c r="AA185" s="67" t="s">
        <v>978</v>
      </c>
      <c r="AB185" s="67" t="s">
        <v>978</v>
      </c>
      <c r="AC185" s="98">
        <v>0</v>
      </c>
      <c r="AD185" s="67" t="s">
        <v>979</v>
      </c>
      <c r="AE185" s="67" t="s">
        <v>980</v>
      </c>
      <c r="AF185" s="67" t="s">
        <v>981</v>
      </c>
      <c r="AG185" s="81">
        <v>1</v>
      </c>
      <c r="AH185" s="81"/>
      <c r="AI185" s="81">
        <v>2</v>
      </c>
      <c r="AJ185" s="81"/>
      <c r="AK185" s="81"/>
      <c r="AL185" s="81"/>
      <c r="AM185" s="71" t="s">
        <v>982</v>
      </c>
      <c r="AN185" s="71" t="s">
        <v>983</v>
      </c>
      <c r="AO185" s="71" t="s">
        <v>984</v>
      </c>
      <c r="AP185" s="71" t="s">
        <v>985</v>
      </c>
      <c r="AQ185" s="71" t="s">
        <v>986</v>
      </c>
      <c r="AR185" s="71" t="s">
        <v>4144</v>
      </c>
      <c r="AS185" s="71" t="s">
        <v>4144</v>
      </c>
      <c r="AT185" s="104">
        <v>2</v>
      </c>
      <c r="AU185" s="71"/>
      <c r="AV185" s="69" t="s">
        <v>559</v>
      </c>
      <c r="AW185" s="67"/>
      <c r="AX185" s="67" t="s">
        <v>560</v>
      </c>
      <c r="AY185" s="81">
        <v>1</v>
      </c>
      <c r="AZ185" s="69">
        <v>4994</v>
      </c>
      <c r="BA185" s="67">
        <v>5293.64</v>
      </c>
      <c r="BB185" s="67" t="s">
        <v>177</v>
      </c>
      <c r="BC185" s="110">
        <v>42191</v>
      </c>
      <c r="BD185" s="81">
        <v>2015</v>
      </c>
      <c r="BE185" s="67"/>
      <c r="BF185" s="81">
        <v>2</v>
      </c>
      <c r="BG185" s="81">
        <v>0</v>
      </c>
      <c r="BH185" s="67" t="s">
        <v>4144</v>
      </c>
      <c r="BI185" s="111">
        <v>2</v>
      </c>
      <c r="BJ185" s="107"/>
      <c r="BK185" s="107">
        <v>0</v>
      </c>
      <c r="BL185" s="107"/>
      <c r="BM185" s="69"/>
      <c r="BN185" s="69"/>
      <c r="BO185" s="69"/>
      <c r="BP185" s="69"/>
      <c r="BQ185" s="69"/>
      <c r="BR185" s="69"/>
      <c r="BS185" s="69"/>
      <c r="BT185" s="69"/>
      <c r="BU185" s="69"/>
      <c r="BV185" s="69"/>
      <c r="BW185" s="69"/>
      <c r="BX185" s="69"/>
      <c r="BY185" s="69"/>
      <c r="BZ185" s="69"/>
      <c r="CA185" s="69"/>
      <c r="CB185" s="69"/>
      <c r="CC185" s="69"/>
      <c r="CD185" s="69"/>
      <c r="CE185" s="69"/>
      <c r="CF185" s="69"/>
      <c r="CG185" s="69"/>
      <c r="CH185" s="69"/>
      <c r="CI185" s="69"/>
      <c r="CJ185" s="69"/>
      <c r="CK185" s="69"/>
      <c r="CL185" s="69"/>
      <c r="CM185" s="69"/>
      <c r="CN185" s="69"/>
      <c r="CO185" s="111"/>
      <c r="CP185" s="69"/>
      <c r="CQ185" s="107"/>
      <c r="CR185" s="69"/>
      <c r="CS185" s="69"/>
      <c r="CT185" s="69"/>
      <c r="CU185" s="69"/>
      <c r="CV185" s="69"/>
      <c r="CW185" s="69"/>
      <c r="CX185" s="69"/>
      <c r="CY185" s="69"/>
      <c r="CZ185" s="69"/>
      <c r="DA185" s="69"/>
      <c r="DB185" s="69"/>
      <c r="DC185" s="69"/>
      <c r="DD185" s="69"/>
      <c r="DE185" s="69"/>
      <c r="DF185" s="69"/>
      <c r="DG185" s="69"/>
      <c r="DH185" s="69"/>
      <c r="DI185" s="69">
        <v>4994</v>
      </c>
      <c r="DJ185" s="67" t="s">
        <v>563</v>
      </c>
      <c r="DK185" s="67" t="s">
        <v>563</v>
      </c>
      <c r="DL185" s="67">
        <v>4994</v>
      </c>
      <c r="DM185" s="67">
        <v>4994</v>
      </c>
      <c r="DN185" s="67">
        <v>5293.64</v>
      </c>
      <c r="DO185" s="67" t="s">
        <v>182</v>
      </c>
      <c r="DP185" s="67" t="s">
        <v>182</v>
      </c>
      <c r="DQ185" s="67" t="s">
        <v>182</v>
      </c>
      <c r="DR185" s="67" t="s">
        <v>182</v>
      </c>
      <c r="DS185" s="67">
        <v>5293.64</v>
      </c>
      <c r="DT185" s="67">
        <v>5293.64</v>
      </c>
      <c r="DU185" s="110">
        <v>42174</v>
      </c>
      <c r="DV185" s="110">
        <v>42191</v>
      </c>
      <c r="DW185" s="110">
        <v>42174</v>
      </c>
      <c r="DX185" s="81">
        <v>2015</v>
      </c>
      <c r="DY185" s="110">
        <v>42191</v>
      </c>
      <c r="DZ185" s="67"/>
      <c r="EA185" s="67" t="s">
        <v>987</v>
      </c>
      <c r="EB185" s="81">
        <v>1</v>
      </c>
      <c r="EC185" s="81">
        <v>1</v>
      </c>
      <c r="ED185" s="81">
        <v>8</v>
      </c>
      <c r="EE185" s="67"/>
      <c r="EF185" s="79"/>
      <c r="EG185" s="79"/>
      <c r="EH185" s="110"/>
      <c r="EI185" s="110"/>
      <c r="EJ185" s="67"/>
      <c r="EK185" s="67"/>
      <c r="EL185" s="67"/>
      <c r="EM185" s="67"/>
      <c r="EN185" s="67">
        <v>2015</v>
      </c>
    </row>
    <row r="186" spans="1:144" x14ac:dyDescent="0.2">
      <c r="A186" s="81">
        <v>1</v>
      </c>
      <c r="B186" s="81">
        <v>199</v>
      </c>
      <c r="C186" s="68" t="s">
        <v>965</v>
      </c>
      <c r="D186" s="67" t="s">
        <v>965</v>
      </c>
      <c r="E186" s="67" t="s">
        <v>965</v>
      </c>
      <c r="F186" s="67"/>
      <c r="G186" s="67" t="s">
        <v>155</v>
      </c>
      <c r="H186" s="67" t="s">
        <v>156</v>
      </c>
      <c r="I186" s="67" t="s">
        <v>157</v>
      </c>
      <c r="J186" s="7">
        <v>43872</v>
      </c>
      <c r="K186" s="79">
        <v>42215</v>
      </c>
      <c r="L186" s="81">
        <v>2015</v>
      </c>
      <c r="M186" s="69" t="s">
        <v>966</v>
      </c>
      <c r="N186" s="69" t="s">
        <v>967</v>
      </c>
      <c r="O186" s="107">
        <v>1</v>
      </c>
      <c r="P186" s="69" t="s">
        <v>968</v>
      </c>
      <c r="Q186" s="69" t="s">
        <v>969</v>
      </c>
      <c r="R186" s="69" t="s">
        <v>162</v>
      </c>
      <c r="S186" s="69" t="s">
        <v>970</v>
      </c>
      <c r="T186" s="69" t="s">
        <v>971</v>
      </c>
      <c r="U186" s="107">
        <v>2</v>
      </c>
      <c r="V186" s="107">
        <v>0</v>
      </c>
      <c r="W186" s="69"/>
      <c r="X186" s="69" t="s">
        <v>555</v>
      </c>
      <c r="Y186" s="69" t="s">
        <v>988</v>
      </c>
      <c r="Z186" s="81">
        <v>1</v>
      </c>
      <c r="AA186" s="67" t="s">
        <v>989</v>
      </c>
      <c r="AB186" s="67" t="s">
        <v>989</v>
      </c>
      <c r="AC186" s="98">
        <v>0</v>
      </c>
      <c r="AD186" s="67" t="s">
        <v>990</v>
      </c>
      <c r="AE186" s="67"/>
      <c r="AF186" s="67" t="s">
        <v>169</v>
      </c>
      <c r="AG186" s="81">
        <v>1</v>
      </c>
      <c r="AH186" s="81"/>
      <c r="AI186" s="81">
        <v>2</v>
      </c>
      <c r="AJ186" s="81"/>
      <c r="AK186" s="81"/>
      <c r="AL186" s="81"/>
      <c r="AM186" s="71" t="s">
        <v>991</v>
      </c>
      <c r="AN186" s="71" t="s">
        <v>992</v>
      </c>
      <c r="AO186" s="71" t="s">
        <v>993</v>
      </c>
      <c r="AP186" s="71" t="s">
        <v>993</v>
      </c>
      <c r="AQ186" s="71" t="s">
        <v>994</v>
      </c>
      <c r="AR186" s="71" t="s">
        <v>4144</v>
      </c>
      <c r="AS186" s="71" t="s">
        <v>4144</v>
      </c>
      <c r="AT186" s="104">
        <v>2</v>
      </c>
      <c r="AU186" s="71"/>
      <c r="AV186" s="69" t="s">
        <v>559</v>
      </c>
      <c r="AW186" s="67"/>
      <c r="AX186" s="67" t="s">
        <v>560</v>
      </c>
      <c r="AY186" s="81">
        <v>1</v>
      </c>
      <c r="AZ186" s="69">
        <v>5000</v>
      </c>
      <c r="BA186" s="67">
        <v>5300</v>
      </c>
      <c r="BB186" s="67" t="s">
        <v>177</v>
      </c>
      <c r="BC186" s="110">
        <v>42191</v>
      </c>
      <c r="BD186" s="81">
        <v>2015</v>
      </c>
      <c r="BE186" s="67"/>
      <c r="BF186" s="81">
        <v>2</v>
      </c>
      <c r="BG186" s="81">
        <v>0</v>
      </c>
      <c r="BH186" s="67" t="s">
        <v>4144</v>
      </c>
      <c r="BI186" s="111">
        <v>2</v>
      </c>
      <c r="BJ186" s="107"/>
      <c r="BK186" s="107">
        <v>0</v>
      </c>
      <c r="BL186" s="107"/>
      <c r="BM186" s="69"/>
      <c r="BN186" s="69"/>
      <c r="BO186" s="69"/>
      <c r="BP186" s="69"/>
      <c r="BQ186" s="69"/>
      <c r="BR186" s="69"/>
      <c r="BS186" s="69"/>
      <c r="BT186" s="69"/>
      <c r="BU186" s="69"/>
      <c r="BV186" s="69"/>
      <c r="BW186" s="69"/>
      <c r="BX186" s="69"/>
      <c r="BY186" s="69"/>
      <c r="BZ186" s="69"/>
      <c r="CA186" s="69"/>
      <c r="CB186" s="69"/>
      <c r="CC186" s="69"/>
      <c r="CD186" s="69"/>
      <c r="CE186" s="69"/>
      <c r="CF186" s="69"/>
      <c r="CG186" s="69"/>
      <c r="CH186" s="69"/>
      <c r="CI186" s="69"/>
      <c r="CJ186" s="69"/>
      <c r="CK186" s="69"/>
      <c r="CL186" s="69"/>
      <c r="CM186" s="69"/>
      <c r="CN186" s="69"/>
      <c r="CO186" s="111"/>
      <c r="CP186" s="69"/>
      <c r="CQ186" s="107"/>
      <c r="CR186" s="69"/>
      <c r="CS186" s="69"/>
      <c r="CT186" s="69"/>
      <c r="CU186" s="69"/>
      <c r="CV186" s="69"/>
      <c r="CW186" s="69"/>
      <c r="CX186" s="69"/>
      <c r="CY186" s="69"/>
      <c r="CZ186" s="69"/>
      <c r="DA186" s="69"/>
      <c r="DB186" s="69"/>
      <c r="DC186" s="69"/>
      <c r="DD186" s="69"/>
      <c r="DE186" s="69"/>
      <c r="DF186" s="69"/>
      <c r="DG186" s="69"/>
      <c r="DH186" s="69"/>
      <c r="DI186" s="69">
        <v>5000</v>
      </c>
      <c r="DJ186" s="67" t="s">
        <v>563</v>
      </c>
      <c r="DK186" s="67" t="s">
        <v>563</v>
      </c>
      <c r="DL186" s="67">
        <v>5000</v>
      </c>
      <c r="DM186" s="67">
        <v>5000</v>
      </c>
      <c r="DN186" s="67">
        <v>5300</v>
      </c>
      <c r="DO186" s="67" t="s">
        <v>182</v>
      </c>
      <c r="DP186" s="67" t="s">
        <v>182</v>
      </c>
      <c r="DQ186" s="67" t="s">
        <v>182</v>
      </c>
      <c r="DR186" s="67" t="s">
        <v>182</v>
      </c>
      <c r="DS186" s="67">
        <v>5300</v>
      </c>
      <c r="DT186" s="67">
        <v>5300</v>
      </c>
      <c r="DU186" s="110">
        <v>42180</v>
      </c>
      <c r="DV186" s="110">
        <v>42191</v>
      </c>
      <c r="DW186" s="110">
        <v>42180</v>
      </c>
      <c r="DX186" s="81">
        <v>2015</v>
      </c>
      <c r="DY186" s="110">
        <v>42191</v>
      </c>
      <c r="DZ186" s="67"/>
      <c r="EA186" s="67" t="s">
        <v>995</v>
      </c>
      <c r="EB186" s="81">
        <v>1</v>
      </c>
      <c r="EC186" s="81">
        <v>1</v>
      </c>
      <c r="ED186" s="81">
        <v>8</v>
      </c>
      <c r="EE186" s="67"/>
      <c r="EF186" s="79"/>
      <c r="EG186" s="79"/>
      <c r="EH186" s="110"/>
      <c r="EI186" s="110"/>
      <c r="EJ186" s="67"/>
      <c r="EK186" s="67"/>
      <c r="EL186" s="67"/>
      <c r="EM186" s="67"/>
      <c r="EN186" s="67">
        <v>2015</v>
      </c>
    </row>
    <row r="187" spans="1:144" x14ac:dyDescent="0.2">
      <c r="A187" s="81">
        <v>1</v>
      </c>
      <c r="B187" s="81">
        <v>200</v>
      </c>
      <c r="C187" s="68" t="s">
        <v>965</v>
      </c>
      <c r="D187" s="67" t="s">
        <v>965</v>
      </c>
      <c r="E187" s="67" t="s">
        <v>965</v>
      </c>
      <c r="F187" s="67"/>
      <c r="G187" s="67" t="s">
        <v>155</v>
      </c>
      <c r="H187" s="67" t="s">
        <v>156</v>
      </c>
      <c r="I187" s="67" t="s">
        <v>157</v>
      </c>
      <c r="J187" s="7">
        <v>43872</v>
      </c>
      <c r="K187" s="79">
        <v>42215</v>
      </c>
      <c r="L187" s="81">
        <v>2015</v>
      </c>
      <c r="M187" s="69" t="s">
        <v>966</v>
      </c>
      <c r="N187" s="69" t="s">
        <v>967</v>
      </c>
      <c r="O187" s="107">
        <v>1</v>
      </c>
      <c r="P187" s="69" t="s">
        <v>968</v>
      </c>
      <c r="Q187" s="69" t="s">
        <v>969</v>
      </c>
      <c r="R187" s="69" t="s">
        <v>162</v>
      </c>
      <c r="S187" s="69" t="s">
        <v>970</v>
      </c>
      <c r="T187" s="69" t="s">
        <v>971</v>
      </c>
      <c r="U187" s="107">
        <v>2</v>
      </c>
      <c r="V187" s="107">
        <v>0</v>
      </c>
      <c r="W187" s="69"/>
      <c r="X187" s="69" t="s">
        <v>555</v>
      </c>
      <c r="Y187" s="69" t="s">
        <v>996</v>
      </c>
      <c r="Z187" s="81">
        <v>1</v>
      </c>
      <c r="AA187" s="67" t="s">
        <v>997</v>
      </c>
      <c r="AB187" s="67" t="s">
        <v>997</v>
      </c>
      <c r="AC187" s="98">
        <v>0</v>
      </c>
      <c r="AD187" s="67" t="s">
        <v>998</v>
      </c>
      <c r="AE187" s="67"/>
      <c r="AF187" s="67" t="s">
        <v>169</v>
      </c>
      <c r="AG187" s="81">
        <v>1</v>
      </c>
      <c r="AH187" s="81"/>
      <c r="AI187" s="81">
        <v>2</v>
      </c>
      <c r="AJ187" s="81"/>
      <c r="AK187" s="81"/>
      <c r="AL187" s="81"/>
      <c r="AM187" s="71" t="s">
        <v>999</v>
      </c>
      <c r="AN187" s="71" t="s">
        <v>1000</v>
      </c>
      <c r="AO187" s="71" t="s">
        <v>577</v>
      </c>
      <c r="AP187" s="71" t="s">
        <v>577</v>
      </c>
      <c r="AQ187" s="71" t="s">
        <v>994</v>
      </c>
      <c r="AR187" s="71" t="s">
        <v>4144</v>
      </c>
      <c r="AS187" s="71" t="s">
        <v>4144</v>
      </c>
      <c r="AT187" s="104">
        <v>2</v>
      </c>
      <c r="AU187" s="71"/>
      <c r="AV187" s="69" t="s">
        <v>559</v>
      </c>
      <c r="AW187" s="67"/>
      <c r="AX187" s="67" t="s">
        <v>560</v>
      </c>
      <c r="AY187" s="81">
        <v>1</v>
      </c>
      <c r="AZ187" s="69">
        <v>5000</v>
      </c>
      <c r="BA187" s="67">
        <v>5300</v>
      </c>
      <c r="BB187" s="67" t="s">
        <v>177</v>
      </c>
      <c r="BC187" s="110">
        <v>42191</v>
      </c>
      <c r="BD187" s="81">
        <v>2015</v>
      </c>
      <c r="BE187" s="67"/>
      <c r="BF187" s="81">
        <v>2</v>
      </c>
      <c r="BG187" s="81">
        <v>0</v>
      </c>
      <c r="BH187" s="67" t="s">
        <v>4144</v>
      </c>
      <c r="BI187" s="111">
        <v>2</v>
      </c>
      <c r="BJ187" s="107"/>
      <c r="BK187" s="107">
        <v>0</v>
      </c>
      <c r="BL187" s="107"/>
      <c r="BM187" s="69"/>
      <c r="BN187" s="69"/>
      <c r="BO187" s="69"/>
      <c r="BP187" s="69"/>
      <c r="BQ187" s="69"/>
      <c r="BR187" s="69"/>
      <c r="BS187" s="69"/>
      <c r="BT187" s="69"/>
      <c r="BU187" s="69"/>
      <c r="BV187" s="69"/>
      <c r="BW187" s="69"/>
      <c r="BX187" s="69"/>
      <c r="BY187" s="69"/>
      <c r="BZ187" s="69"/>
      <c r="CA187" s="69"/>
      <c r="CB187" s="69"/>
      <c r="CC187" s="69"/>
      <c r="CD187" s="69"/>
      <c r="CE187" s="69"/>
      <c r="CF187" s="69"/>
      <c r="CG187" s="69"/>
      <c r="CH187" s="69"/>
      <c r="CI187" s="69"/>
      <c r="CJ187" s="69"/>
      <c r="CK187" s="69"/>
      <c r="CL187" s="69"/>
      <c r="CM187" s="69"/>
      <c r="CN187" s="69"/>
      <c r="CO187" s="111"/>
      <c r="CP187" s="69"/>
      <c r="CQ187" s="107"/>
      <c r="CR187" s="69"/>
      <c r="CS187" s="69"/>
      <c r="CT187" s="69"/>
      <c r="CU187" s="69"/>
      <c r="CV187" s="69"/>
      <c r="CW187" s="69"/>
      <c r="CX187" s="69"/>
      <c r="CY187" s="69"/>
      <c r="CZ187" s="69"/>
      <c r="DA187" s="69"/>
      <c r="DB187" s="69"/>
      <c r="DC187" s="69"/>
      <c r="DD187" s="69"/>
      <c r="DE187" s="69"/>
      <c r="DF187" s="69"/>
      <c r="DG187" s="69"/>
      <c r="DH187" s="69"/>
      <c r="DI187" s="69">
        <v>5000</v>
      </c>
      <c r="DJ187" s="67" t="s">
        <v>563</v>
      </c>
      <c r="DK187" s="67" t="s">
        <v>563</v>
      </c>
      <c r="DL187" s="67">
        <v>5000</v>
      </c>
      <c r="DM187" s="67">
        <v>5000</v>
      </c>
      <c r="DN187" s="67">
        <v>5300</v>
      </c>
      <c r="DO187" s="67" t="s">
        <v>182</v>
      </c>
      <c r="DP187" s="67" t="s">
        <v>182</v>
      </c>
      <c r="DQ187" s="67" t="s">
        <v>182</v>
      </c>
      <c r="DR187" s="67" t="s">
        <v>182</v>
      </c>
      <c r="DS187" s="67">
        <v>5300</v>
      </c>
      <c r="DT187" s="67">
        <v>5300</v>
      </c>
      <c r="DU187" s="110">
        <v>42188</v>
      </c>
      <c r="DV187" s="110">
        <v>42191</v>
      </c>
      <c r="DW187" s="110">
        <v>42188</v>
      </c>
      <c r="DX187" s="81">
        <v>2015</v>
      </c>
      <c r="DY187" s="110">
        <v>42191</v>
      </c>
      <c r="DZ187" s="67"/>
      <c r="EA187" s="67" t="s">
        <v>1001</v>
      </c>
      <c r="EB187" s="81">
        <v>1</v>
      </c>
      <c r="EC187" s="81">
        <v>1</v>
      </c>
      <c r="ED187" s="81">
        <v>8</v>
      </c>
      <c r="EE187" s="67"/>
      <c r="EF187" s="79"/>
      <c r="EG187" s="79"/>
      <c r="EH187" s="110"/>
      <c r="EI187" s="110"/>
      <c r="EJ187" s="67"/>
      <c r="EK187" s="67"/>
      <c r="EL187" s="67"/>
      <c r="EM187" s="67"/>
      <c r="EN187" s="67">
        <v>2015</v>
      </c>
    </row>
    <row r="188" spans="1:144" x14ac:dyDescent="0.2">
      <c r="A188" s="81">
        <v>1</v>
      </c>
      <c r="B188" s="81">
        <v>201</v>
      </c>
      <c r="C188" s="68" t="s">
        <v>965</v>
      </c>
      <c r="D188" s="67" t="s">
        <v>965</v>
      </c>
      <c r="E188" s="67" t="s">
        <v>965</v>
      </c>
      <c r="F188" s="67"/>
      <c r="G188" s="67" t="s">
        <v>155</v>
      </c>
      <c r="H188" s="67" t="s">
        <v>156</v>
      </c>
      <c r="I188" s="67" t="s">
        <v>157</v>
      </c>
      <c r="J188" s="7">
        <v>43872</v>
      </c>
      <c r="K188" s="79">
        <v>42215</v>
      </c>
      <c r="L188" s="81">
        <v>2015</v>
      </c>
      <c r="M188" s="69" t="s">
        <v>966</v>
      </c>
      <c r="N188" s="69" t="s">
        <v>967</v>
      </c>
      <c r="O188" s="107">
        <v>1</v>
      </c>
      <c r="P188" s="69" t="s">
        <v>968</v>
      </c>
      <c r="Q188" s="69" t="s">
        <v>969</v>
      </c>
      <c r="R188" s="69" t="s">
        <v>162</v>
      </c>
      <c r="S188" s="69" t="s">
        <v>970</v>
      </c>
      <c r="T188" s="69" t="s">
        <v>971</v>
      </c>
      <c r="U188" s="107">
        <v>2</v>
      </c>
      <c r="V188" s="107">
        <v>0</v>
      </c>
      <c r="W188" s="69"/>
      <c r="X188" s="69" t="s">
        <v>555</v>
      </c>
      <c r="Y188" s="69" t="s">
        <v>1002</v>
      </c>
      <c r="Z188" s="81">
        <v>1</v>
      </c>
      <c r="AA188" s="67" t="s">
        <v>1003</v>
      </c>
      <c r="AB188" s="67" t="s">
        <v>1003</v>
      </c>
      <c r="AC188" s="98">
        <v>0</v>
      </c>
      <c r="AD188" s="67" t="s">
        <v>1004</v>
      </c>
      <c r="AE188" s="67"/>
      <c r="AF188" s="67" t="s">
        <v>169</v>
      </c>
      <c r="AG188" s="81">
        <v>1</v>
      </c>
      <c r="AH188" s="81"/>
      <c r="AI188" s="81">
        <v>2</v>
      </c>
      <c r="AJ188" s="81"/>
      <c r="AK188" s="81"/>
      <c r="AL188" s="81"/>
      <c r="AM188" s="71" t="s">
        <v>991</v>
      </c>
      <c r="AN188" s="71" t="s">
        <v>1005</v>
      </c>
      <c r="AO188" s="71" t="s">
        <v>1006</v>
      </c>
      <c r="AP188" s="71" t="s">
        <v>1006</v>
      </c>
      <c r="AQ188" s="71" t="s">
        <v>1007</v>
      </c>
      <c r="AR188" s="71" t="s">
        <v>4144</v>
      </c>
      <c r="AS188" s="71" t="s">
        <v>4144</v>
      </c>
      <c r="AT188" s="104">
        <v>2</v>
      </c>
      <c r="AU188" s="71"/>
      <c r="AV188" s="69" t="s">
        <v>559</v>
      </c>
      <c r="AW188" s="67"/>
      <c r="AX188" s="67" t="s">
        <v>560</v>
      </c>
      <c r="AY188" s="81">
        <v>1</v>
      </c>
      <c r="AZ188" s="69">
        <v>2000</v>
      </c>
      <c r="BA188" s="67">
        <v>2120</v>
      </c>
      <c r="BB188" s="67" t="s">
        <v>177</v>
      </c>
      <c r="BC188" s="110">
        <v>42209</v>
      </c>
      <c r="BD188" s="81">
        <v>2015</v>
      </c>
      <c r="BE188" s="67"/>
      <c r="BF188" s="81">
        <v>2</v>
      </c>
      <c r="BG188" s="81">
        <v>0</v>
      </c>
      <c r="BH188" s="67" t="s">
        <v>4144</v>
      </c>
      <c r="BI188" s="111">
        <v>2</v>
      </c>
      <c r="BJ188" s="107"/>
      <c r="BK188" s="107">
        <v>0</v>
      </c>
      <c r="BL188" s="107"/>
      <c r="BM188" s="69"/>
      <c r="BN188" s="69"/>
      <c r="BO188" s="69"/>
      <c r="BP188" s="69"/>
      <c r="BQ188" s="69"/>
      <c r="BR188" s="69"/>
      <c r="BS188" s="69"/>
      <c r="BT188" s="69"/>
      <c r="BU188" s="69"/>
      <c r="BV188" s="69"/>
      <c r="BW188" s="69"/>
      <c r="BX188" s="69"/>
      <c r="BY188" s="69"/>
      <c r="BZ188" s="69"/>
      <c r="CA188" s="69"/>
      <c r="CB188" s="69"/>
      <c r="CC188" s="69"/>
      <c r="CD188" s="69"/>
      <c r="CE188" s="69"/>
      <c r="CF188" s="69"/>
      <c r="CG188" s="69"/>
      <c r="CH188" s="69"/>
      <c r="CI188" s="69"/>
      <c r="CJ188" s="69"/>
      <c r="CK188" s="69"/>
      <c r="CL188" s="69"/>
      <c r="CM188" s="69"/>
      <c r="CN188" s="69"/>
      <c r="CO188" s="111"/>
      <c r="CP188" s="69"/>
      <c r="CQ188" s="107"/>
      <c r="CR188" s="69"/>
      <c r="CS188" s="69"/>
      <c r="CT188" s="69"/>
      <c r="CU188" s="69"/>
      <c r="CV188" s="69"/>
      <c r="CW188" s="69"/>
      <c r="CX188" s="69"/>
      <c r="CY188" s="69"/>
      <c r="CZ188" s="69"/>
      <c r="DA188" s="69"/>
      <c r="DB188" s="69"/>
      <c r="DC188" s="69"/>
      <c r="DD188" s="69"/>
      <c r="DE188" s="69"/>
      <c r="DF188" s="69"/>
      <c r="DG188" s="69"/>
      <c r="DH188" s="69"/>
      <c r="DI188" s="69">
        <v>2000</v>
      </c>
      <c r="DJ188" s="67" t="s">
        <v>563</v>
      </c>
      <c r="DK188" s="67" t="s">
        <v>563</v>
      </c>
      <c r="DL188" s="67">
        <v>2000</v>
      </c>
      <c r="DM188" s="67">
        <v>2000</v>
      </c>
      <c r="DN188" s="67">
        <v>2120</v>
      </c>
      <c r="DO188" s="67" t="s">
        <v>182</v>
      </c>
      <c r="DP188" s="67" t="s">
        <v>182</v>
      </c>
      <c r="DQ188" s="67" t="s">
        <v>182</v>
      </c>
      <c r="DR188" s="67" t="s">
        <v>182</v>
      </c>
      <c r="DS188" s="67">
        <v>2120</v>
      </c>
      <c r="DT188" s="67">
        <v>2120</v>
      </c>
      <c r="DU188" s="110">
        <v>42199</v>
      </c>
      <c r="DV188" s="110">
        <v>42209</v>
      </c>
      <c r="DW188" s="110">
        <v>42199</v>
      </c>
      <c r="DX188" s="81">
        <v>2015</v>
      </c>
      <c r="DY188" s="110">
        <v>42209</v>
      </c>
      <c r="DZ188" s="67"/>
      <c r="EA188" s="67" t="s">
        <v>1008</v>
      </c>
      <c r="EB188" s="81">
        <v>1</v>
      </c>
      <c r="EC188" s="81">
        <v>1</v>
      </c>
      <c r="ED188" s="81">
        <v>9</v>
      </c>
      <c r="EE188" s="67"/>
      <c r="EF188" s="79"/>
      <c r="EG188" s="79"/>
      <c r="EH188" s="110"/>
      <c r="EI188" s="110"/>
      <c r="EJ188" s="67"/>
      <c r="EK188" s="67"/>
      <c r="EL188" s="67"/>
      <c r="EM188" s="67"/>
      <c r="EN188" s="67">
        <v>2015</v>
      </c>
    </row>
    <row r="189" spans="1:144" x14ac:dyDescent="0.2">
      <c r="A189" s="81">
        <v>1</v>
      </c>
      <c r="B189" s="81">
        <v>202</v>
      </c>
      <c r="C189" s="68" t="s">
        <v>965</v>
      </c>
      <c r="D189" s="67" t="s">
        <v>965</v>
      </c>
      <c r="E189" s="67" t="s">
        <v>965</v>
      </c>
      <c r="F189" s="67"/>
      <c r="G189" s="67" t="s">
        <v>155</v>
      </c>
      <c r="H189" s="67" t="s">
        <v>156</v>
      </c>
      <c r="I189" s="67" t="s">
        <v>157</v>
      </c>
      <c r="J189" s="7">
        <v>43872</v>
      </c>
      <c r="K189" s="79">
        <v>42276</v>
      </c>
      <c r="L189" s="81">
        <v>2015</v>
      </c>
      <c r="M189" s="69" t="s">
        <v>966</v>
      </c>
      <c r="N189" s="69" t="s">
        <v>967</v>
      </c>
      <c r="O189" s="107">
        <v>1</v>
      </c>
      <c r="P189" s="69" t="s">
        <v>968</v>
      </c>
      <c r="Q189" s="69" t="s">
        <v>969</v>
      </c>
      <c r="R189" s="69" t="s">
        <v>162</v>
      </c>
      <c r="S189" s="69" t="s">
        <v>970</v>
      </c>
      <c r="T189" s="69" t="s">
        <v>971</v>
      </c>
      <c r="U189" s="107">
        <v>2</v>
      </c>
      <c r="V189" s="107">
        <v>0</v>
      </c>
      <c r="W189" s="69"/>
      <c r="X189" s="69" t="s">
        <v>555</v>
      </c>
      <c r="Y189" s="69" t="s">
        <v>1009</v>
      </c>
      <c r="Z189" s="81">
        <v>1</v>
      </c>
      <c r="AA189" s="67" t="s">
        <v>1009</v>
      </c>
      <c r="AB189" s="67" t="s">
        <v>1009</v>
      </c>
      <c r="AC189" s="98">
        <v>0</v>
      </c>
      <c r="AD189" s="67" t="s">
        <v>1010</v>
      </c>
      <c r="AE189" s="67"/>
      <c r="AF189" s="67" t="s">
        <v>169</v>
      </c>
      <c r="AG189" s="81">
        <v>1</v>
      </c>
      <c r="AH189" s="81"/>
      <c r="AI189" s="81">
        <v>2</v>
      </c>
      <c r="AJ189" s="81"/>
      <c r="AK189" s="81"/>
      <c r="AL189" s="81"/>
      <c r="AM189" s="71" t="s">
        <v>999</v>
      </c>
      <c r="AN189" s="71" t="s">
        <v>1000</v>
      </c>
      <c r="AO189" s="71" t="s">
        <v>577</v>
      </c>
      <c r="AP189" s="71" t="s">
        <v>577</v>
      </c>
      <c r="AQ189" s="71" t="s">
        <v>994</v>
      </c>
      <c r="AR189" s="71" t="s">
        <v>4144</v>
      </c>
      <c r="AS189" s="71" t="s">
        <v>4144</v>
      </c>
      <c r="AT189" s="104">
        <v>2</v>
      </c>
      <c r="AU189" s="71"/>
      <c r="AV189" s="69" t="s">
        <v>559</v>
      </c>
      <c r="AW189" s="67"/>
      <c r="AX189" s="67" t="s">
        <v>560</v>
      </c>
      <c r="AY189" s="81">
        <v>1</v>
      </c>
      <c r="AZ189" s="69">
        <v>5000</v>
      </c>
      <c r="BA189" s="67">
        <v>5300</v>
      </c>
      <c r="BB189" s="67" t="s">
        <v>177</v>
      </c>
      <c r="BC189" s="110">
        <v>42261</v>
      </c>
      <c r="BD189" s="81">
        <v>2015</v>
      </c>
      <c r="BE189" s="67"/>
      <c r="BF189" s="81">
        <v>2</v>
      </c>
      <c r="BG189" s="81">
        <v>0</v>
      </c>
      <c r="BH189" s="67" t="s">
        <v>4144</v>
      </c>
      <c r="BI189" s="111">
        <v>2</v>
      </c>
      <c r="BJ189" s="107"/>
      <c r="BK189" s="107">
        <v>0</v>
      </c>
      <c r="BL189" s="107"/>
      <c r="BM189" s="69"/>
      <c r="BN189" s="69"/>
      <c r="BO189" s="69"/>
      <c r="BP189" s="69"/>
      <c r="BQ189" s="69"/>
      <c r="BR189" s="69"/>
      <c r="BS189" s="69"/>
      <c r="BT189" s="69"/>
      <c r="BU189" s="69"/>
      <c r="BV189" s="69"/>
      <c r="BW189" s="69"/>
      <c r="BX189" s="69"/>
      <c r="BY189" s="69"/>
      <c r="BZ189" s="69"/>
      <c r="CA189" s="69"/>
      <c r="CB189" s="69"/>
      <c r="CC189" s="69"/>
      <c r="CD189" s="69"/>
      <c r="CE189" s="69"/>
      <c r="CF189" s="69"/>
      <c r="CG189" s="69"/>
      <c r="CH189" s="69"/>
      <c r="CI189" s="69"/>
      <c r="CJ189" s="69"/>
      <c r="CK189" s="69"/>
      <c r="CL189" s="69"/>
      <c r="CM189" s="69"/>
      <c r="CN189" s="69"/>
      <c r="CO189" s="111"/>
      <c r="CP189" s="69"/>
      <c r="CQ189" s="107"/>
      <c r="CR189" s="69"/>
      <c r="CS189" s="69"/>
      <c r="CT189" s="69"/>
      <c r="CU189" s="69"/>
      <c r="CV189" s="69"/>
      <c r="CW189" s="69"/>
      <c r="CX189" s="69"/>
      <c r="CY189" s="69"/>
      <c r="CZ189" s="69"/>
      <c r="DA189" s="69"/>
      <c r="DB189" s="69"/>
      <c r="DC189" s="69"/>
      <c r="DD189" s="69"/>
      <c r="DE189" s="69"/>
      <c r="DF189" s="69"/>
      <c r="DG189" s="69"/>
      <c r="DH189" s="69"/>
      <c r="DI189" s="69">
        <v>5000</v>
      </c>
      <c r="DJ189" s="67" t="s">
        <v>563</v>
      </c>
      <c r="DK189" s="67" t="s">
        <v>563</v>
      </c>
      <c r="DL189" s="67">
        <v>5000</v>
      </c>
      <c r="DM189" s="67">
        <v>5000</v>
      </c>
      <c r="DN189" s="67">
        <v>5300</v>
      </c>
      <c r="DO189" s="67" t="s">
        <v>182</v>
      </c>
      <c r="DP189" s="67" t="s">
        <v>182</v>
      </c>
      <c r="DQ189" s="67" t="s">
        <v>182</v>
      </c>
      <c r="DR189" s="67" t="s">
        <v>182</v>
      </c>
      <c r="DS189" s="67">
        <v>5300</v>
      </c>
      <c r="DT189" s="67">
        <v>5300</v>
      </c>
      <c r="DU189" s="110">
        <v>42227</v>
      </c>
      <c r="DV189" s="110">
        <v>42261</v>
      </c>
      <c r="DW189" s="110">
        <v>42227</v>
      </c>
      <c r="DX189" s="81">
        <v>2015</v>
      </c>
      <c r="DY189" s="110">
        <v>42261</v>
      </c>
      <c r="DZ189" s="67"/>
      <c r="EA189" s="67" t="s">
        <v>1011</v>
      </c>
      <c r="EB189" s="81">
        <v>1</v>
      </c>
      <c r="EC189" s="81">
        <v>1</v>
      </c>
      <c r="ED189" s="81">
        <v>9</v>
      </c>
      <c r="EE189" s="67"/>
      <c r="EF189" s="79"/>
      <c r="EG189" s="79"/>
      <c r="EH189" s="110"/>
      <c r="EI189" s="110"/>
      <c r="EJ189" s="67"/>
      <c r="EK189" s="67"/>
      <c r="EL189" s="67"/>
      <c r="EM189" s="67"/>
      <c r="EN189" s="67">
        <v>2015</v>
      </c>
    </row>
    <row r="190" spans="1:144" x14ac:dyDescent="0.2">
      <c r="A190" s="81">
        <v>1</v>
      </c>
      <c r="B190" s="81">
        <v>203</v>
      </c>
      <c r="C190" s="68" t="s">
        <v>965</v>
      </c>
      <c r="D190" s="67" t="s">
        <v>965</v>
      </c>
      <c r="E190" s="67" t="s">
        <v>965</v>
      </c>
      <c r="F190" s="67"/>
      <c r="G190" s="67" t="s">
        <v>155</v>
      </c>
      <c r="H190" s="67" t="s">
        <v>156</v>
      </c>
      <c r="I190" s="67" t="s">
        <v>157</v>
      </c>
      <c r="J190" s="7">
        <v>43872</v>
      </c>
      <c r="K190" s="79">
        <v>42321</v>
      </c>
      <c r="L190" s="81">
        <v>2015</v>
      </c>
      <c r="M190" s="69" t="s">
        <v>966</v>
      </c>
      <c r="N190" s="69" t="s">
        <v>967</v>
      </c>
      <c r="O190" s="107">
        <v>1</v>
      </c>
      <c r="P190" s="69" t="s">
        <v>968</v>
      </c>
      <c r="Q190" s="69" t="s">
        <v>969</v>
      </c>
      <c r="R190" s="69" t="s">
        <v>162</v>
      </c>
      <c r="S190" s="69" t="s">
        <v>970</v>
      </c>
      <c r="T190" s="69" t="s">
        <v>971</v>
      </c>
      <c r="U190" s="107">
        <v>2</v>
      </c>
      <c r="V190" s="107">
        <v>0</v>
      </c>
      <c r="W190" s="69"/>
      <c r="X190" s="69" t="s">
        <v>555</v>
      </c>
      <c r="Y190" s="69" t="s">
        <v>1012</v>
      </c>
      <c r="Z190" s="81">
        <v>1</v>
      </c>
      <c r="AA190" s="67" t="s">
        <v>1013</v>
      </c>
      <c r="AB190" s="67" t="s">
        <v>1013</v>
      </c>
      <c r="AC190" s="98">
        <v>0</v>
      </c>
      <c r="AD190" s="67" t="s">
        <v>1014</v>
      </c>
      <c r="AE190" s="67"/>
      <c r="AF190" s="67" t="s">
        <v>169</v>
      </c>
      <c r="AG190" s="81">
        <v>1</v>
      </c>
      <c r="AH190" s="81"/>
      <c r="AI190" s="81">
        <v>2</v>
      </c>
      <c r="AJ190" s="81"/>
      <c r="AK190" s="81"/>
      <c r="AL190" s="81"/>
      <c r="AM190" s="71" t="s">
        <v>991</v>
      </c>
      <c r="AN190" s="71" t="s">
        <v>992</v>
      </c>
      <c r="AO190" s="71" t="s">
        <v>993</v>
      </c>
      <c r="AP190" s="71" t="s">
        <v>993</v>
      </c>
      <c r="AQ190" s="71" t="s">
        <v>994</v>
      </c>
      <c r="AR190" s="71" t="s">
        <v>4144</v>
      </c>
      <c r="AS190" s="71" t="s">
        <v>4144</v>
      </c>
      <c r="AT190" s="104">
        <v>2</v>
      </c>
      <c r="AU190" s="71"/>
      <c r="AV190" s="69" t="s">
        <v>559</v>
      </c>
      <c r="AW190" s="67"/>
      <c r="AX190" s="67" t="s">
        <v>560</v>
      </c>
      <c r="AY190" s="81">
        <v>1</v>
      </c>
      <c r="AZ190" s="69">
        <v>5000</v>
      </c>
      <c r="BA190" s="67">
        <v>5300</v>
      </c>
      <c r="BB190" s="67" t="s">
        <v>177</v>
      </c>
      <c r="BC190" s="110">
        <v>42319</v>
      </c>
      <c r="BD190" s="81">
        <v>2015</v>
      </c>
      <c r="BE190" s="67"/>
      <c r="BF190" s="81">
        <v>2</v>
      </c>
      <c r="BG190" s="81">
        <v>0</v>
      </c>
      <c r="BH190" s="67" t="s">
        <v>4144</v>
      </c>
      <c r="BI190" s="111">
        <v>2</v>
      </c>
      <c r="BJ190" s="107"/>
      <c r="BK190" s="107">
        <v>0</v>
      </c>
      <c r="BL190" s="107"/>
      <c r="BM190" s="69"/>
      <c r="BN190" s="69"/>
      <c r="BO190" s="69"/>
      <c r="BP190" s="69"/>
      <c r="BQ190" s="69"/>
      <c r="BR190" s="69"/>
      <c r="BS190" s="69"/>
      <c r="BT190" s="69"/>
      <c r="BU190" s="69"/>
      <c r="BV190" s="69"/>
      <c r="BW190" s="69"/>
      <c r="BX190" s="69"/>
      <c r="BY190" s="69"/>
      <c r="BZ190" s="69"/>
      <c r="CA190" s="69"/>
      <c r="CB190" s="69"/>
      <c r="CC190" s="69"/>
      <c r="CD190" s="69"/>
      <c r="CE190" s="69"/>
      <c r="CF190" s="69"/>
      <c r="CG190" s="69"/>
      <c r="CH190" s="69"/>
      <c r="CI190" s="69"/>
      <c r="CJ190" s="69"/>
      <c r="CK190" s="69"/>
      <c r="CL190" s="69"/>
      <c r="CM190" s="69"/>
      <c r="CN190" s="69"/>
      <c r="CO190" s="111"/>
      <c r="CP190" s="69"/>
      <c r="CQ190" s="107"/>
      <c r="CR190" s="69"/>
      <c r="CS190" s="69"/>
      <c r="CT190" s="69"/>
      <c r="CU190" s="69"/>
      <c r="CV190" s="69"/>
      <c r="CW190" s="69"/>
      <c r="CX190" s="69"/>
      <c r="CY190" s="69"/>
      <c r="CZ190" s="69"/>
      <c r="DA190" s="69"/>
      <c r="DB190" s="69"/>
      <c r="DC190" s="69"/>
      <c r="DD190" s="69"/>
      <c r="DE190" s="69"/>
      <c r="DF190" s="69"/>
      <c r="DG190" s="69"/>
      <c r="DH190" s="69"/>
      <c r="DI190" s="69">
        <v>5000</v>
      </c>
      <c r="DJ190" s="67" t="s">
        <v>563</v>
      </c>
      <c r="DK190" s="67" t="s">
        <v>563</v>
      </c>
      <c r="DL190" s="67">
        <v>5000</v>
      </c>
      <c r="DM190" s="67">
        <v>5000</v>
      </c>
      <c r="DN190" s="67">
        <v>5300</v>
      </c>
      <c r="DO190" s="67" t="s">
        <v>182</v>
      </c>
      <c r="DP190" s="67" t="s">
        <v>182</v>
      </c>
      <c r="DQ190" s="67" t="s">
        <v>182</v>
      </c>
      <c r="DR190" s="67" t="s">
        <v>182</v>
      </c>
      <c r="DS190" s="67">
        <v>5300</v>
      </c>
      <c r="DT190" s="67">
        <v>5300</v>
      </c>
      <c r="DU190" s="110">
        <v>42304</v>
      </c>
      <c r="DV190" s="110">
        <v>42319</v>
      </c>
      <c r="DW190" s="110">
        <v>42304</v>
      </c>
      <c r="DX190" s="81">
        <v>2015</v>
      </c>
      <c r="DY190" s="110">
        <v>42319</v>
      </c>
      <c r="DZ190" s="67"/>
      <c r="EA190" s="67" t="s">
        <v>1015</v>
      </c>
      <c r="EB190" s="81">
        <v>1</v>
      </c>
      <c r="EC190" s="81">
        <v>1</v>
      </c>
      <c r="ED190" s="81">
        <v>9</v>
      </c>
      <c r="EE190" s="67"/>
      <c r="EF190" s="79"/>
      <c r="EG190" s="79"/>
      <c r="EH190" s="110"/>
      <c r="EI190" s="110"/>
      <c r="EJ190" s="67"/>
      <c r="EK190" s="67"/>
      <c r="EL190" s="67"/>
      <c r="EM190" s="67"/>
      <c r="EN190" s="67">
        <v>2015</v>
      </c>
    </row>
    <row r="191" spans="1:144" x14ac:dyDescent="0.2">
      <c r="A191" s="81">
        <v>1</v>
      </c>
      <c r="B191" s="81">
        <v>204</v>
      </c>
      <c r="C191" s="68" t="s">
        <v>965</v>
      </c>
      <c r="D191" s="67" t="s">
        <v>965</v>
      </c>
      <c r="E191" s="67" t="s">
        <v>965</v>
      </c>
      <c r="F191" s="67"/>
      <c r="G191" s="67" t="s">
        <v>155</v>
      </c>
      <c r="H191" s="67" t="s">
        <v>156</v>
      </c>
      <c r="I191" s="67" t="s">
        <v>157</v>
      </c>
      <c r="J191" s="7">
        <v>43872</v>
      </c>
      <c r="K191" s="79">
        <v>42321</v>
      </c>
      <c r="L191" s="81">
        <v>2015</v>
      </c>
      <c r="M191" s="69" t="s">
        <v>966</v>
      </c>
      <c r="N191" s="69" t="s">
        <v>967</v>
      </c>
      <c r="O191" s="107">
        <v>1</v>
      </c>
      <c r="P191" s="69" t="s">
        <v>968</v>
      </c>
      <c r="Q191" s="69" t="s">
        <v>969</v>
      </c>
      <c r="R191" s="69" t="s">
        <v>162</v>
      </c>
      <c r="S191" s="69" t="s">
        <v>970</v>
      </c>
      <c r="T191" s="69" t="s">
        <v>971</v>
      </c>
      <c r="U191" s="107">
        <v>2</v>
      </c>
      <c r="V191" s="107">
        <v>0</v>
      </c>
      <c r="W191" s="69"/>
      <c r="X191" s="69" t="s">
        <v>555</v>
      </c>
      <c r="Y191" s="69" t="s">
        <v>1016</v>
      </c>
      <c r="Z191" s="81">
        <v>1</v>
      </c>
      <c r="AA191" s="67" t="s">
        <v>1017</v>
      </c>
      <c r="AB191" s="67" t="s">
        <v>1017</v>
      </c>
      <c r="AC191" s="98">
        <v>0</v>
      </c>
      <c r="AD191" s="67" t="s">
        <v>1018</v>
      </c>
      <c r="AE191" s="67"/>
      <c r="AF191" s="67" t="s">
        <v>169</v>
      </c>
      <c r="AG191" s="81">
        <v>1</v>
      </c>
      <c r="AH191" s="81"/>
      <c r="AI191" s="81">
        <v>2</v>
      </c>
      <c r="AJ191" s="81"/>
      <c r="AK191" s="81"/>
      <c r="AL191" s="81"/>
      <c r="AM191" s="71" t="s">
        <v>999</v>
      </c>
      <c r="AN191" s="71" t="s">
        <v>1000</v>
      </c>
      <c r="AO191" s="71" t="s">
        <v>577</v>
      </c>
      <c r="AP191" s="71" t="s">
        <v>577</v>
      </c>
      <c r="AQ191" s="71" t="s">
        <v>994</v>
      </c>
      <c r="AR191" s="71" t="s">
        <v>4144</v>
      </c>
      <c r="AS191" s="71" t="s">
        <v>4144</v>
      </c>
      <c r="AT191" s="104">
        <v>2</v>
      </c>
      <c r="AU191" s="71"/>
      <c r="AV191" s="69" t="s">
        <v>559</v>
      </c>
      <c r="AW191" s="67"/>
      <c r="AX191" s="67" t="s">
        <v>560</v>
      </c>
      <c r="AY191" s="81">
        <v>1</v>
      </c>
      <c r="AZ191" s="69">
        <v>5000</v>
      </c>
      <c r="BA191" s="67">
        <v>5300</v>
      </c>
      <c r="BB191" s="67" t="s">
        <v>177</v>
      </c>
      <c r="BC191" s="110">
        <v>42319</v>
      </c>
      <c r="BD191" s="81">
        <v>2015</v>
      </c>
      <c r="BE191" s="67"/>
      <c r="BF191" s="81">
        <v>2</v>
      </c>
      <c r="BG191" s="81">
        <v>0</v>
      </c>
      <c r="BH191" s="67" t="s">
        <v>4144</v>
      </c>
      <c r="BI191" s="111">
        <v>2</v>
      </c>
      <c r="BJ191" s="107"/>
      <c r="BK191" s="107">
        <v>0</v>
      </c>
      <c r="BL191" s="107"/>
      <c r="BM191" s="69"/>
      <c r="BN191" s="69"/>
      <c r="BO191" s="69"/>
      <c r="BP191" s="69"/>
      <c r="BQ191" s="69"/>
      <c r="BR191" s="69"/>
      <c r="BS191" s="69"/>
      <c r="BT191" s="69"/>
      <c r="BU191" s="69"/>
      <c r="BV191" s="69"/>
      <c r="BW191" s="69"/>
      <c r="BX191" s="69"/>
      <c r="BY191" s="69"/>
      <c r="BZ191" s="69"/>
      <c r="CA191" s="69"/>
      <c r="CB191" s="69"/>
      <c r="CC191" s="69"/>
      <c r="CD191" s="69"/>
      <c r="CE191" s="69"/>
      <c r="CF191" s="69"/>
      <c r="CG191" s="69"/>
      <c r="CH191" s="69"/>
      <c r="CI191" s="69"/>
      <c r="CJ191" s="69"/>
      <c r="CK191" s="69"/>
      <c r="CL191" s="69"/>
      <c r="CM191" s="69"/>
      <c r="CN191" s="69"/>
      <c r="CO191" s="111"/>
      <c r="CP191" s="69"/>
      <c r="CQ191" s="107"/>
      <c r="CR191" s="69"/>
      <c r="CS191" s="69"/>
      <c r="CT191" s="69"/>
      <c r="CU191" s="69"/>
      <c r="CV191" s="69"/>
      <c r="CW191" s="69"/>
      <c r="CX191" s="69"/>
      <c r="CY191" s="69"/>
      <c r="CZ191" s="69"/>
      <c r="DA191" s="69"/>
      <c r="DB191" s="69"/>
      <c r="DC191" s="69"/>
      <c r="DD191" s="69"/>
      <c r="DE191" s="69"/>
      <c r="DF191" s="69"/>
      <c r="DG191" s="69"/>
      <c r="DH191" s="69"/>
      <c r="DI191" s="69">
        <v>5000</v>
      </c>
      <c r="DJ191" s="67" t="s">
        <v>563</v>
      </c>
      <c r="DK191" s="67" t="s">
        <v>563</v>
      </c>
      <c r="DL191" s="67">
        <v>5000</v>
      </c>
      <c r="DM191" s="67">
        <v>5000</v>
      </c>
      <c r="DN191" s="67">
        <v>5300</v>
      </c>
      <c r="DO191" s="67" t="s">
        <v>182</v>
      </c>
      <c r="DP191" s="67" t="s">
        <v>182</v>
      </c>
      <c r="DQ191" s="67" t="s">
        <v>182</v>
      </c>
      <c r="DR191" s="67" t="s">
        <v>182</v>
      </c>
      <c r="DS191" s="67">
        <v>5300</v>
      </c>
      <c r="DT191" s="67">
        <v>5300</v>
      </c>
      <c r="DU191" s="110">
        <v>42311</v>
      </c>
      <c r="DV191" s="110">
        <v>42319</v>
      </c>
      <c r="DW191" s="110">
        <v>42311</v>
      </c>
      <c r="DX191" s="81">
        <v>2015</v>
      </c>
      <c r="DY191" s="110">
        <v>42319</v>
      </c>
      <c r="DZ191" s="67"/>
      <c r="EA191" s="67" t="s">
        <v>1019</v>
      </c>
      <c r="EB191" s="81">
        <v>1</v>
      </c>
      <c r="EC191" s="81">
        <v>1</v>
      </c>
      <c r="ED191" s="81">
        <v>9</v>
      </c>
      <c r="EE191" s="67"/>
      <c r="EF191" s="79"/>
      <c r="EG191" s="79"/>
      <c r="EH191" s="110"/>
      <c r="EI191" s="110"/>
      <c r="EJ191" s="67"/>
      <c r="EK191" s="67"/>
      <c r="EL191" s="67"/>
      <c r="EM191" s="67"/>
      <c r="EN191" s="67">
        <v>2015</v>
      </c>
    </row>
    <row r="192" spans="1:144" x14ac:dyDescent="0.2">
      <c r="A192" s="81">
        <v>1</v>
      </c>
      <c r="B192" s="81">
        <v>205</v>
      </c>
      <c r="C192" s="68" t="s">
        <v>965</v>
      </c>
      <c r="D192" s="67" t="s">
        <v>965</v>
      </c>
      <c r="E192" s="67" t="s">
        <v>965</v>
      </c>
      <c r="F192" s="67"/>
      <c r="G192" s="67" t="s">
        <v>155</v>
      </c>
      <c r="H192" s="67" t="s">
        <v>156</v>
      </c>
      <c r="I192" s="67" t="s">
        <v>157</v>
      </c>
      <c r="J192" s="7">
        <v>43872</v>
      </c>
      <c r="K192" s="79">
        <v>42488</v>
      </c>
      <c r="L192" s="81">
        <v>2016</v>
      </c>
      <c r="M192" s="69" t="s">
        <v>966</v>
      </c>
      <c r="N192" s="69" t="s">
        <v>967</v>
      </c>
      <c r="O192" s="107">
        <v>1</v>
      </c>
      <c r="P192" s="69" t="s">
        <v>968</v>
      </c>
      <c r="Q192" s="69" t="s">
        <v>1020</v>
      </c>
      <c r="R192" s="69" t="s">
        <v>162</v>
      </c>
      <c r="S192" s="69" t="s">
        <v>1021</v>
      </c>
      <c r="T192" s="69" t="s">
        <v>1022</v>
      </c>
      <c r="U192" s="107">
        <v>2</v>
      </c>
      <c r="V192" s="107">
        <v>0</v>
      </c>
      <c r="W192" s="69"/>
      <c r="X192" s="69" t="s">
        <v>555</v>
      </c>
      <c r="Y192" s="69" t="s">
        <v>1023</v>
      </c>
      <c r="Z192" s="81">
        <v>1</v>
      </c>
      <c r="AA192" s="67" t="s">
        <v>1023</v>
      </c>
      <c r="AB192" s="67" t="s">
        <v>1023</v>
      </c>
      <c r="AC192" s="98">
        <v>0</v>
      </c>
      <c r="AD192" s="67" t="s">
        <v>1024</v>
      </c>
      <c r="AE192" s="67"/>
      <c r="AF192" s="67" t="s">
        <v>842</v>
      </c>
      <c r="AG192" s="81">
        <v>2</v>
      </c>
      <c r="AH192" s="81"/>
      <c r="AI192" s="81">
        <v>2</v>
      </c>
      <c r="AJ192" s="81"/>
      <c r="AK192" s="81"/>
      <c r="AL192" s="81"/>
      <c r="AM192" s="67" t="s">
        <v>1025</v>
      </c>
      <c r="AN192" s="71" t="s">
        <v>171</v>
      </c>
      <c r="AO192" s="71" t="s">
        <v>1026</v>
      </c>
      <c r="AP192" s="71" t="s">
        <v>1026</v>
      </c>
      <c r="AQ192" s="71" t="s">
        <v>1027</v>
      </c>
      <c r="AR192" s="71" t="s">
        <v>4144</v>
      </c>
      <c r="AS192" s="71" t="s">
        <v>4144</v>
      </c>
      <c r="AT192" s="104">
        <v>2</v>
      </c>
      <c r="AU192" s="71"/>
      <c r="AV192" s="69" t="s">
        <v>559</v>
      </c>
      <c r="AW192" s="67"/>
      <c r="AX192" s="67" t="s">
        <v>560</v>
      </c>
      <c r="AY192" s="81">
        <v>1</v>
      </c>
      <c r="AZ192" s="69">
        <v>1600</v>
      </c>
      <c r="BA192" s="67">
        <v>1679.2079207920792</v>
      </c>
      <c r="BB192" s="67" t="s">
        <v>177</v>
      </c>
      <c r="BC192" s="110">
        <v>42473</v>
      </c>
      <c r="BD192" s="81">
        <v>2016</v>
      </c>
      <c r="BE192" s="67"/>
      <c r="BF192" s="81">
        <v>2</v>
      </c>
      <c r="BG192" s="81">
        <v>0</v>
      </c>
      <c r="BH192" s="67" t="s">
        <v>4144</v>
      </c>
      <c r="BI192" s="111">
        <v>2</v>
      </c>
      <c r="BJ192" s="107"/>
      <c r="BK192" s="107">
        <v>0</v>
      </c>
      <c r="BL192" s="107"/>
      <c r="BM192" s="69"/>
      <c r="BN192" s="69"/>
      <c r="BO192" s="69"/>
      <c r="BP192" s="69"/>
      <c r="BQ192" s="69"/>
      <c r="BR192" s="69"/>
      <c r="BS192" s="69"/>
      <c r="BT192" s="69"/>
      <c r="BU192" s="69"/>
      <c r="BV192" s="69"/>
      <c r="BW192" s="69"/>
      <c r="BX192" s="69"/>
      <c r="BY192" s="69"/>
      <c r="BZ192" s="69"/>
      <c r="CA192" s="69"/>
      <c r="CB192" s="69"/>
      <c r="CC192" s="69"/>
      <c r="CD192" s="69"/>
      <c r="CE192" s="69"/>
      <c r="CF192" s="69"/>
      <c r="CG192" s="69"/>
      <c r="CH192" s="69"/>
      <c r="CI192" s="69"/>
      <c r="CJ192" s="69"/>
      <c r="CK192" s="69"/>
      <c r="CL192" s="69"/>
      <c r="CM192" s="69"/>
      <c r="CN192" s="69"/>
      <c r="CO192" s="111"/>
      <c r="CP192" s="69"/>
      <c r="CQ192" s="107"/>
      <c r="CR192" s="69"/>
      <c r="CS192" s="69"/>
      <c r="CT192" s="69"/>
      <c r="CU192" s="69"/>
      <c r="CV192" s="69"/>
      <c r="CW192" s="69"/>
      <c r="CX192" s="69"/>
      <c r="CY192" s="69"/>
      <c r="CZ192" s="69"/>
      <c r="DA192" s="69"/>
      <c r="DB192" s="69"/>
      <c r="DC192" s="69"/>
      <c r="DD192" s="69"/>
      <c r="DE192" s="69"/>
      <c r="DF192" s="69"/>
      <c r="DG192" s="69"/>
      <c r="DH192" s="69"/>
      <c r="DI192" s="69">
        <v>1600</v>
      </c>
      <c r="DJ192" s="67" t="s">
        <v>563</v>
      </c>
      <c r="DK192" s="67" t="s">
        <v>563</v>
      </c>
      <c r="DL192" s="67">
        <v>1600</v>
      </c>
      <c r="DM192" s="67">
        <v>1600</v>
      </c>
      <c r="DN192" s="67" t="s">
        <v>182</v>
      </c>
      <c r="DO192" s="67">
        <v>1679.2079207920792</v>
      </c>
      <c r="DP192" s="67" t="s">
        <v>182</v>
      </c>
      <c r="DQ192" s="67" t="s">
        <v>182</v>
      </c>
      <c r="DR192" s="67" t="s">
        <v>182</v>
      </c>
      <c r="DS192" s="67">
        <v>1679.2079207920792</v>
      </c>
      <c r="DT192" s="67">
        <v>1679.2079207920792</v>
      </c>
      <c r="DU192" s="110">
        <v>42432</v>
      </c>
      <c r="DV192" s="110">
        <v>42473</v>
      </c>
      <c r="DW192" s="110">
        <v>42432</v>
      </c>
      <c r="DX192" s="81">
        <v>2016</v>
      </c>
      <c r="DY192" s="110">
        <v>42473</v>
      </c>
      <c r="DZ192" s="67"/>
      <c r="EA192" s="67" t="s">
        <v>1028</v>
      </c>
      <c r="EB192" s="81">
        <v>1</v>
      </c>
      <c r="EC192" s="81">
        <v>1</v>
      </c>
      <c r="ED192" s="81">
        <v>8</v>
      </c>
      <c r="EE192" s="67"/>
      <c r="EF192" s="79"/>
      <c r="EG192" s="79"/>
      <c r="EH192" s="110"/>
      <c r="EI192" s="110"/>
      <c r="EJ192" s="67"/>
      <c r="EK192" s="67"/>
      <c r="EL192" s="67"/>
      <c r="EM192" s="67"/>
      <c r="EN192" s="67">
        <v>2016</v>
      </c>
    </row>
    <row r="193" spans="1:144" x14ac:dyDescent="0.2">
      <c r="A193" s="81">
        <v>1</v>
      </c>
      <c r="B193" s="81">
        <v>206</v>
      </c>
      <c r="C193" s="68" t="s">
        <v>965</v>
      </c>
      <c r="D193" s="67" t="s">
        <v>965</v>
      </c>
      <c r="E193" s="67" t="s">
        <v>965</v>
      </c>
      <c r="F193" s="67"/>
      <c r="G193" s="67" t="s">
        <v>155</v>
      </c>
      <c r="H193" s="67" t="s">
        <v>156</v>
      </c>
      <c r="I193" s="67" t="s">
        <v>157</v>
      </c>
      <c r="J193" s="7">
        <v>43872</v>
      </c>
      <c r="K193" s="79">
        <v>42655</v>
      </c>
      <c r="L193" s="81">
        <v>2016</v>
      </c>
      <c r="M193" s="69" t="s">
        <v>966</v>
      </c>
      <c r="N193" s="69" t="s">
        <v>967</v>
      </c>
      <c r="O193" s="107">
        <v>1</v>
      </c>
      <c r="P193" s="69" t="s">
        <v>968</v>
      </c>
      <c r="Q193" s="69" t="s">
        <v>1020</v>
      </c>
      <c r="R193" s="69" t="s">
        <v>162</v>
      </c>
      <c r="S193" s="69" t="s">
        <v>1021</v>
      </c>
      <c r="T193" s="69" t="s">
        <v>1022</v>
      </c>
      <c r="U193" s="107">
        <v>2</v>
      </c>
      <c r="V193" s="107">
        <v>0</v>
      </c>
      <c r="W193" s="69"/>
      <c r="X193" s="69" t="s">
        <v>555</v>
      </c>
      <c r="Y193" s="69" t="s">
        <v>972</v>
      </c>
      <c r="Z193" s="81">
        <v>1</v>
      </c>
      <c r="AA193" s="67" t="s">
        <v>973</v>
      </c>
      <c r="AB193" s="67" t="s">
        <v>973</v>
      </c>
      <c r="AC193" s="98">
        <v>0</v>
      </c>
      <c r="AD193" s="67" t="s">
        <v>974</v>
      </c>
      <c r="AE193" s="67"/>
      <c r="AF193" s="67" t="s">
        <v>169</v>
      </c>
      <c r="AG193" s="81">
        <v>1</v>
      </c>
      <c r="AH193" s="81"/>
      <c r="AI193" s="81">
        <v>2</v>
      </c>
      <c r="AJ193" s="81"/>
      <c r="AK193" s="81"/>
      <c r="AL193" s="81"/>
      <c r="AM193" s="71" t="s">
        <v>170</v>
      </c>
      <c r="AN193" s="71" t="s">
        <v>975</v>
      </c>
      <c r="AO193" s="71" t="s">
        <v>976</v>
      </c>
      <c r="AP193" s="71" t="s">
        <v>976</v>
      </c>
      <c r="AQ193" s="71" t="s">
        <v>727</v>
      </c>
      <c r="AR193" s="71" t="s">
        <v>4144</v>
      </c>
      <c r="AS193" s="71" t="s">
        <v>4144</v>
      </c>
      <c r="AT193" s="104">
        <v>2</v>
      </c>
      <c r="AU193" s="71"/>
      <c r="AV193" s="69" t="s">
        <v>559</v>
      </c>
      <c r="AW193" s="67"/>
      <c r="AX193" s="67" t="s">
        <v>560</v>
      </c>
      <c r="AY193" s="81">
        <v>1</v>
      </c>
      <c r="AZ193" s="69">
        <v>5000</v>
      </c>
      <c r="BA193" s="67">
        <v>5247.5247524752476</v>
      </c>
      <c r="BB193" s="67" t="s">
        <v>177</v>
      </c>
      <c r="BC193" s="110">
        <v>42647</v>
      </c>
      <c r="BD193" s="81">
        <v>2016</v>
      </c>
      <c r="BE193" s="67"/>
      <c r="BF193" s="81">
        <v>2</v>
      </c>
      <c r="BG193" s="81">
        <v>0</v>
      </c>
      <c r="BH193" s="67" t="s">
        <v>4144</v>
      </c>
      <c r="BI193" s="111">
        <v>2</v>
      </c>
      <c r="BJ193" s="107"/>
      <c r="BK193" s="107">
        <v>0</v>
      </c>
      <c r="BL193" s="107"/>
      <c r="BM193" s="69"/>
      <c r="BN193" s="69"/>
      <c r="BO193" s="69"/>
      <c r="BP193" s="69"/>
      <c r="BQ193" s="69"/>
      <c r="BR193" s="69"/>
      <c r="BS193" s="69"/>
      <c r="BT193" s="69"/>
      <c r="BU193" s="69"/>
      <c r="BV193" s="69"/>
      <c r="BW193" s="69"/>
      <c r="BX193" s="69"/>
      <c r="BY193" s="69"/>
      <c r="BZ193" s="69"/>
      <c r="CA193" s="69"/>
      <c r="CB193" s="69"/>
      <c r="CC193" s="69"/>
      <c r="CD193" s="69"/>
      <c r="CE193" s="69"/>
      <c r="CF193" s="69"/>
      <c r="CG193" s="69"/>
      <c r="CH193" s="69"/>
      <c r="CI193" s="69"/>
      <c r="CJ193" s="69"/>
      <c r="CK193" s="69"/>
      <c r="CL193" s="69"/>
      <c r="CM193" s="69"/>
      <c r="CN193" s="69"/>
      <c r="CO193" s="111"/>
      <c r="CP193" s="69"/>
      <c r="CQ193" s="107"/>
      <c r="CR193" s="69"/>
      <c r="CS193" s="69"/>
      <c r="CT193" s="69"/>
      <c r="CU193" s="69"/>
      <c r="CV193" s="69"/>
      <c r="CW193" s="69"/>
      <c r="CX193" s="69"/>
      <c r="CY193" s="69"/>
      <c r="CZ193" s="69"/>
      <c r="DA193" s="69"/>
      <c r="DB193" s="69"/>
      <c r="DC193" s="69"/>
      <c r="DD193" s="69"/>
      <c r="DE193" s="69"/>
      <c r="DF193" s="69"/>
      <c r="DG193" s="69"/>
      <c r="DH193" s="69"/>
      <c r="DI193" s="69">
        <v>5000</v>
      </c>
      <c r="DJ193" s="67" t="s">
        <v>563</v>
      </c>
      <c r="DK193" s="67" t="s">
        <v>563</v>
      </c>
      <c r="DL193" s="67">
        <v>5000</v>
      </c>
      <c r="DM193" s="67">
        <v>5000</v>
      </c>
      <c r="DN193" s="67" t="s">
        <v>182</v>
      </c>
      <c r="DO193" s="67">
        <v>5247.5247524752476</v>
      </c>
      <c r="DP193" s="67" t="s">
        <v>182</v>
      </c>
      <c r="DQ193" s="67" t="s">
        <v>182</v>
      </c>
      <c r="DR193" s="67" t="s">
        <v>182</v>
      </c>
      <c r="DS193" s="67">
        <v>5247.5247524752476</v>
      </c>
      <c r="DT193" s="67">
        <v>5247.5247524752476</v>
      </c>
      <c r="DU193" s="110">
        <v>42592</v>
      </c>
      <c r="DV193" s="110">
        <v>42647</v>
      </c>
      <c r="DW193" s="110">
        <v>42592</v>
      </c>
      <c r="DX193" s="81">
        <v>2016</v>
      </c>
      <c r="DY193" s="110">
        <v>42647</v>
      </c>
      <c r="DZ193" s="67"/>
      <c r="EA193" s="67" t="s">
        <v>1029</v>
      </c>
      <c r="EB193" s="81">
        <v>1</v>
      </c>
      <c r="EC193" s="81">
        <v>1</v>
      </c>
      <c r="ED193" s="81">
        <v>5</v>
      </c>
      <c r="EE193" s="67"/>
      <c r="EF193" s="79"/>
      <c r="EG193" s="79"/>
      <c r="EH193" s="110"/>
      <c r="EI193" s="110"/>
      <c r="EJ193" s="67"/>
      <c r="EK193" s="67"/>
      <c r="EL193" s="67"/>
      <c r="EM193" s="67"/>
      <c r="EN193" s="67">
        <v>2016</v>
      </c>
    </row>
    <row r="194" spans="1:144" x14ac:dyDescent="0.2">
      <c r="A194" s="81">
        <v>1</v>
      </c>
      <c r="B194" s="81">
        <v>207</v>
      </c>
      <c r="C194" s="68" t="s">
        <v>965</v>
      </c>
      <c r="D194" s="67" t="s">
        <v>965</v>
      </c>
      <c r="E194" s="67" t="s">
        <v>965</v>
      </c>
      <c r="F194" s="67"/>
      <c r="G194" s="67" t="s">
        <v>155</v>
      </c>
      <c r="H194" s="67" t="s">
        <v>156</v>
      </c>
      <c r="I194" s="67" t="s">
        <v>157</v>
      </c>
      <c r="J194" s="7">
        <v>43872</v>
      </c>
      <c r="K194" s="79">
        <v>42655</v>
      </c>
      <c r="L194" s="81">
        <v>2016</v>
      </c>
      <c r="M194" s="69" t="s">
        <v>966</v>
      </c>
      <c r="N194" s="69" t="s">
        <v>967</v>
      </c>
      <c r="O194" s="107">
        <v>1</v>
      </c>
      <c r="P194" s="69" t="s">
        <v>968</v>
      </c>
      <c r="Q194" s="69" t="s">
        <v>1020</v>
      </c>
      <c r="R194" s="69" t="s">
        <v>162</v>
      </c>
      <c r="S194" s="69" t="s">
        <v>1021</v>
      </c>
      <c r="T194" s="69" t="s">
        <v>1022</v>
      </c>
      <c r="U194" s="107">
        <v>2</v>
      </c>
      <c r="V194" s="107">
        <v>0</v>
      </c>
      <c r="W194" s="69"/>
      <c r="X194" s="69" t="s">
        <v>555</v>
      </c>
      <c r="Y194" s="69" t="s">
        <v>1030</v>
      </c>
      <c r="Z194" s="81">
        <v>1</v>
      </c>
      <c r="AA194" s="67" t="s">
        <v>989</v>
      </c>
      <c r="AB194" s="67" t="s">
        <v>989</v>
      </c>
      <c r="AC194" s="98">
        <v>0</v>
      </c>
      <c r="AD194" s="67" t="s">
        <v>990</v>
      </c>
      <c r="AE194" s="67"/>
      <c r="AF194" s="67" t="s">
        <v>169</v>
      </c>
      <c r="AG194" s="81">
        <v>1</v>
      </c>
      <c r="AH194" s="81"/>
      <c r="AI194" s="81">
        <v>2</v>
      </c>
      <c r="AJ194" s="81"/>
      <c r="AK194" s="81"/>
      <c r="AL194" s="81"/>
      <c r="AM194" s="71" t="s">
        <v>991</v>
      </c>
      <c r="AN194" s="71" t="s">
        <v>992</v>
      </c>
      <c r="AO194" s="71" t="s">
        <v>993</v>
      </c>
      <c r="AP194" s="71" t="s">
        <v>993</v>
      </c>
      <c r="AQ194" s="71" t="s">
        <v>994</v>
      </c>
      <c r="AR194" s="71" t="s">
        <v>4144</v>
      </c>
      <c r="AS194" s="71" t="s">
        <v>4144</v>
      </c>
      <c r="AT194" s="104">
        <v>2</v>
      </c>
      <c r="AU194" s="71"/>
      <c r="AV194" s="69" t="s">
        <v>559</v>
      </c>
      <c r="AW194" s="67"/>
      <c r="AX194" s="67" t="s">
        <v>560</v>
      </c>
      <c r="AY194" s="81">
        <v>1</v>
      </c>
      <c r="AZ194" s="69">
        <v>5000</v>
      </c>
      <c r="BA194" s="67">
        <v>5247.5247524752476</v>
      </c>
      <c r="BB194" s="67" t="s">
        <v>177</v>
      </c>
      <c r="BC194" s="110">
        <v>42647</v>
      </c>
      <c r="BD194" s="81">
        <v>2016</v>
      </c>
      <c r="BE194" s="67"/>
      <c r="BF194" s="81">
        <v>2</v>
      </c>
      <c r="BG194" s="81">
        <v>0</v>
      </c>
      <c r="BH194" s="67" t="s">
        <v>4144</v>
      </c>
      <c r="BI194" s="111">
        <v>2</v>
      </c>
      <c r="BJ194" s="107"/>
      <c r="BK194" s="107">
        <v>0</v>
      </c>
      <c r="BL194" s="107"/>
      <c r="BM194" s="69"/>
      <c r="BN194" s="69"/>
      <c r="BO194" s="69"/>
      <c r="BP194" s="69"/>
      <c r="BQ194" s="69"/>
      <c r="BR194" s="69"/>
      <c r="BS194" s="69"/>
      <c r="BT194" s="69"/>
      <c r="BU194" s="69"/>
      <c r="BV194" s="69"/>
      <c r="BW194" s="69"/>
      <c r="BX194" s="69"/>
      <c r="BY194" s="69"/>
      <c r="BZ194" s="69"/>
      <c r="CA194" s="69"/>
      <c r="CB194" s="69"/>
      <c r="CC194" s="69"/>
      <c r="CD194" s="69"/>
      <c r="CE194" s="69"/>
      <c r="CF194" s="69"/>
      <c r="CG194" s="69"/>
      <c r="CH194" s="69"/>
      <c r="CI194" s="69"/>
      <c r="CJ194" s="69"/>
      <c r="CK194" s="69"/>
      <c r="CL194" s="69"/>
      <c r="CM194" s="69"/>
      <c r="CN194" s="69"/>
      <c r="CO194" s="111"/>
      <c r="CP194" s="69"/>
      <c r="CQ194" s="107"/>
      <c r="CR194" s="69"/>
      <c r="CS194" s="69"/>
      <c r="CT194" s="69"/>
      <c r="CU194" s="69"/>
      <c r="CV194" s="69"/>
      <c r="CW194" s="69"/>
      <c r="CX194" s="69"/>
      <c r="CY194" s="69"/>
      <c r="CZ194" s="69"/>
      <c r="DA194" s="69"/>
      <c r="DB194" s="69"/>
      <c r="DC194" s="69"/>
      <c r="DD194" s="69"/>
      <c r="DE194" s="69"/>
      <c r="DF194" s="69"/>
      <c r="DG194" s="69"/>
      <c r="DH194" s="69"/>
      <c r="DI194" s="69">
        <v>5000</v>
      </c>
      <c r="DJ194" s="67" t="s">
        <v>563</v>
      </c>
      <c r="DK194" s="67" t="s">
        <v>563</v>
      </c>
      <c r="DL194" s="67">
        <v>5000</v>
      </c>
      <c r="DM194" s="67">
        <v>5000</v>
      </c>
      <c r="DN194" s="67" t="s">
        <v>182</v>
      </c>
      <c r="DO194" s="67">
        <v>5247.5247524752476</v>
      </c>
      <c r="DP194" s="67" t="s">
        <v>182</v>
      </c>
      <c r="DQ194" s="67" t="s">
        <v>182</v>
      </c>
      <c r="DR194" s="67" t="s">
        <v>182</v>
      </c>
      <c r="DS194" s="67">
        <v>5247.5247524752476</v>
      </c>
      <c r="DT194" s="67">
        <v>5247.5247524752476</v>
      </c>
      <c r="DU194" s="110">
        <v>42593</v>
      </c>
      <c r="DV194" s="110">
        <v>42647</v>
      </c>
      <c r="DW194" s="110">
        <v>42593</v>
      </c>
      <c r="DX194" s="81">
        <v>2016</v>
      </c>
      <c r="DY194" s="110">
        <v>42647</v>
      </c>
      <c r="DZ194" s="67"/>
      <c r="EA194" s="67" t="s">
        <v>1031</v>
      </c>
      <c r="EB194" s="81">
        <v>1</v>
      </c>
      <c r="EC194" s="81">
        <v>1</v>
      </c>
      <c r="ED194" s="81">
        <v>5</v>
      </c>
      <c r="EE194" s="67"/>
      <c r="EF194" s="79"/>
      <c r="EG194" s="79"/>
      <c r="EH194" s="110"/>
      <c r="EI194" s="110"/>
      <c r="EJ194" s="67"/>
      <c r="EK194" s="67"/>
      <c r="EL194" s="67"/>
      <c r="EM194" s="67"/>
      <c r="EN194" s="67">
        <v>2016</v>
      </c>
    </row>
    <row r="195" spans="1:144" x14ac:dyDescent="0.2">
      <c r="A195" s="81">
        <v>1</v>
      </c>
      <c r="B195" s="81">
        <v>208</v>
      </c>
      <c r="C195" s="68" t="s">
        <v>965</v>
      </c>
      <c r="D195" s="67" t="s">
        <v>965</v>
      </c>
      <c r="E195" s="67" t="s">
        <v>965</v>
      </c>
      <c r="F195" s="67"/>
      <c r="G195" s="67" t="s">
        <v>155</v>
      </c>
      <c r="H195" s="67" t="s">
        <v>156</v>
      </c>
      <c r="I195" s="67" t="s">
        <v>157</v>
      </c>
      <c r="J195" s="7">
        <v>43872</v>
      </c>
      <c r="K195" s="79">
        <v>42655</v>
      </c>
      <c r="L195" s="81">
        <v>2016</v>
      </c>
      <c r="M195" s="69" t="s">
        <v>966</v>
      </c>
      <c r="N195" s="69" t="s">
        <v>967</v>
      </c>
      <c r="O195" s="107">
        <v>1</v>
      </c>
      <c r="P195" s="69" t="s">
        <v>968</v>
      </c>
      <c r="Q195" s="69" t="s">
        <v>1020</v>
      </c>
      <c r="R195" s="69" t="s">
        <v>162</v>
      </c>
      <c r="S195" s="69" t="s">
        <v>1021</v>
      </c>
      <c r="T195" s="69" t="s">
        <v>1022</v>
      </c>
      <c r="U195" s="107">
        <v>2</v>
      </c>
      <c r="V195" s="107">
        <v>0</v>
      </c>
      <c r="W195" s="69"/>
      <c r="X195" s="69" t="s">
        <v>555</v>
      </c>
      <c r="Y195" s="69" t="s">
        <v>996</v>
      </c>
      <c r="Z195" s="81">
        <v>1</v>
      </c>
      <c r="AA195" s="67" t="s">
        <v>997</v>
      </c>
      <c r="AB195" s="67" t="s">
        <v>997</v>
      </c>
      <c r="AC195" s="98">
        <v>0</v>
      </c>
      <c r="AD195" s="67" t="s">
        <v>998</v>
      </c>
      <c r="AE195" s="67"/>
      <c r="AF195" s="67" t="s">
        <v>169</v>
      </c>
      <c r="AG195" s="81">
        <v>1</v>
      </c>
      <c r="AH195" s="81"/>
      <c r="AI195" s="81">
        <v>2</v>
      </c>
      <c r="AJ195" s="81"/>
      <c r="AK195" s="81"/>
      <c r="AL195" s="81"/>
      <c r="AM195" s="71" t="s">
        <v>999</v>
      </c>
      <c r="AN195" s="71" t="s">
        <v>1000</v>
      </c>
      <c r="AO195" s="71" t="s">
        <v>577</v>
      </c>
      <c r="AP195" s="71" t="s">
        <v>577</v>
      </c>
      <c r="AQ195" s="71" t="s">
        <v>994</v>
      </c>
      <c r="AR195" s="71" t="s">
        <v>4144</v>
      </c>
      <c r="AS195" s="71" t="s">
        <v>4144</v>
      </c>
      <c r="AT195" s="104">
        <v>2</v>
      </c>
      <c r="AU195" s="71"/>
      <c r="AV195" s="69" t="s">
        <v>559</v>
      </c>
      <c r="AW195" s="67"/>
      <c r="AX195" s="67" t="s">
        <v>560</v>
      </c>
      <c r="AY195" s="81">
        <v>1</v>
      </c>
      <c r="AZ195" s="69">
        <v>5000</v>
      </c>
      <c r="BA195" s="67">
        <v>5247.5247524752476</v>
      </c>
      <c r="BB195" s="67" t="s">
        <v>177</v>
      </c>
      <c r="BC195" s="110">
        <v>42647</v>
      </c>
      <c r="BD195" s="81">
        <v>2016</v>
      </c>
      <c r="BE195" s="67"/>
      <c r="BF195" s="81">
        <v>2</v>
      </c>
      <c r="BG195" s="81">
        <v>0</v>
      </c>
      <c r="BH195" s="67" t="s">
        <v>4144</v>
      </c>
      <c r="BI195" s="111">
        <v>2</v>
      </c>
      <c r="BJ195" s="107"/>
      <c r="BK195" s="107">
        <v>0</v>
      </c>
      <c r="BL195" s="107"/>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c r="CK195" s="69"/>
      <c r="CL195" s="69"/>
      <c r="CM195" s="69"/>
      <c r="CN195" s="69"/>
      <c r="CO195" s="111"/>
      <c r="CP195" s="69"/>
      <c r="CQ195" s="107"/>
      <c r="CR195" s="69"/>
      <c r="CS195" s="69"/>
      <c r="CT195" s="69"/>
      <c r="CU195" s="69"/>
      <c r="CV195" s="69"/>
      <c r="CW195" s="69"/>
      <c r="CX195" s="69"/>
      <c r="CY195" s="69"/>
      <c r="CZ195" s="69"/>
      <c r="DA195" s="69"/>
      <c r="DB195" s="69"/>
      <c r="DC195" s="69"/>
      <c r="DD195" s="69"/>
      <c r="DE195" s="69"/>
      <c r="DF195" s="69"/>
      <c r="DG195" s="69"/>
      <c r="DH195" s="69"/>
      <c r="DI195" s="69">
        <v>5000</v>
      </c>
      <c r="DJ195" s="67" t="s">
        <v>563</v>
      </c>
      <c r="DK195" s="67" t="s">
        <v>563</v>
      </c>
      <c r="DL195" s="67">
        <v>5000</v>
      </c>
      <c r="DM195" s="67">
        <v>5000</v>
      </c>
      <c r="DN195" s="67" t="s">
        <v>182</v>
      </c>
      <c r="DO195" s="67">
        <v>5247.5247524752476</v>
      </c>
      <c r="DP195" s="67" t="s">
        <v>182</v>
      </c>
      <c r="DQ195" s="67" t="s">
        <v>182</v>
      </c>
      <c r="DR195" s="67" t="s">
        <v>182</v>
      </c>
      <c r="DS195" s="67">
        <v>5247.5247524752476</v>
      </c>
      <c r="DT195" s="67">
        <v>5247.5247524752476</v>
      </c>
      <c r="DU195" s="110">
        <v>42601</v>
      </c>
      <c r="DV195" s="110">
        <v>42647</v>
      </c>
      <c r="DW195" s="110">
        <v>42601</v>
      </c>
      <c r="DX195" s="81">
        <v>2016</v>
      </c>
      <c r="DY195" s="110">
        <v>42647</v>
      </c>
      <c r="DZ195" s="67"/>
      <c r="EA195" s="67" t="s">
        <v>1032</v>
      </c>
      <c r="EB195" s="81">
        <v>1</v>
      </c>
      <c r="EC195" s="81">
        <v>1</v>
      </c>
      <c r="ED195" s="81">
        <v>5</v>
      </c>
      <c r="EE195" s="67"/>
      <c r="EF195" s="79"/>
      <c r="EG195" s="79"/>
      <c r="EH195" s="110"/>
      <c r="EI195" s="110"/>
      <c r="EJ195" s="67"/>
      <c r="EK195" s="67"/>
      <c r="EL195" s="67"/>
      <c r="EM195" s="67"/>
      <c r="EN195" s="67">
        <v>2016</v>
      </c>
    </row>
    <row r="196" spans="1:144" x14ac:dyDescent="0.2">
      <c r="A196" s="81">
        <v>1</v>
      </c>
      <c r="B196" s="81">
        <v>209</v>
      </c>
      <c r="C196" s="68" t="s">
        <v>965</v>
      </c>
      <c r="D196" s="67" t="s">
        <v>965</v>
      </c>
      <c r="E196" s="67" t="s">
        <v>965</v>
      </c>
      <c r="F196" s="67"/>
      <c r="G196" s="67" t="s">
        <v>155</v>
      </c>
      <c r="H196" s="67" t="s">
        <v>156</v>
      </c>
      <c r="I196" s="67" t="s">
        <v>157</v>
      </c>
      <c r="J196" s="7">
        <v>43872</v>
      </c>
      <c r="K196" s="79">
        <v>42655</v>
      </c>
      <c r="L196" s="81">
        <v>2016</v>
      </c>
      <c r="M196" s="69" t="s">
        <v>966</v>
      </c>
      <c r="N196" s="69" t="s">
        <v>967</v>
      </c>
      <c r="O196" s="107">
        <v>1</v>
      </c>
      <c r="P196" s="69" t="s">
        <v>968</v>
      </c>
      <c r="Q196" s="69" t="s">
        <v>1020</v>
      </c>
      <c r="R196" s="69" t="s">
        <v>162</v>
      </c>
      <c r="S196" s="69" t="s">
        <v>1021</v>
      </c>
      <c r="T196" s="69" t="s">
        <v>1022</v>
      </c>
      <c r="U196" s="107">
        <v>2</v>
      </c>
      <c r="V196" s="107">
        <v>0</v>
      </c>
      <c r="W196" s="69"/>
      <c r="X196" s="69" t="s">
        <v>555</v>
      </c>
      <c r="Y196" s="69" t="s">
        <v>1012</v>
      </c>
      <c r="Z196" s="81">
        <v>1</v>
      </c>
      <c r="AA196" s="67" t="s">
        <v>1013</v>
      </c>
      <c r="AB196" s="67" t="s">
        <v>1013</v>
      </c>
      <c r="AC196" s="98">
        <v>0</v>
      </c>
      <c r="AD196" s="67" t="s">
        <v>1014</v>
      </c>
      <c r="AE196" s="67"/>
      <c r="AF196" s="67" t="s">
        <v>169</v>
      </c>
      <c r="AG196" s="81">
        <v>1</v>
      </c>
      <c r="AH196" s="81"/>
      <c r="AI196" s="81">
        <v>2</v>
      </c>
      <c r="AJ196" s="81"/>
      <c r="AK196" s="81"/>
      <c r="AL196" s="81"/>
      <c r="AM196" s="71" t="s">
        <v>991</v>
      </c>
      <c r="AN196" s="71" t="s">
        <v>992</v>
      </c>
      <c r="AO196" s="71" t="s">
        <v>993</v>
      </c>
      <c r="AP196" s="71" t="s">
        <v>993</v>
      </c>
      <c r="AQ196" s="71" t="s">
        <v>994</v>
      </c>
      <c r="AR196" s="71" t="s">
        <v>4144</v>
      </c>
      <c r="AS196" s="71" t="s">
        <v>4144</v>
      </c>
      <c r="AT196" s="104">
        <v>2</v>
      </c>
      <c r="AU196" s="71"/>
      <c r="AV196" s="69" t="s">
        <v>559</v>
      </c>
      <c r="AW196" s="67"/>
      <c r="AX196" s="67" t="s">
        <v>560</v>
      </c>
      <c r="AY196" s="81">
        <v>1</v>
      </c>
      <c r="AZ196" s="69">
        <v>5000</v>
      </c>
      <c r="BA196" s="67">
        <v>5247.5247524752476</v>
      </c>
      <c r="BB196" s="67" t="s">
        <v>177</v>
      </c>
      <c r="BC196" s="110">
        <v>42647</v>
      </c>
      <c r="BD196" s="81">
        <v>2016</v>
      </c>
      <c r="BE196" s="67"/>
      <c r="BF196" s="81">
        <v>2</v>
      </c>
      <c r="BG196" s="81">
        <v>0</v>
      </c>
      <c r="BH196" s="67" t="s">
        <v>4144</v>
      </c>
      <c r="BI196" s="111">
        <v>2</v>
      </c>
      <c r="BJ196" s="107"/>
      <c r="BK196" s="107">
        <v>0</v>
      </c>
      <c r="BL196" s="107"/>
      <c r="BM196" s="69"/>
      <c r="BN196" s="69"/>
      <c r="BO196" s="69"/>
      <c r="BP196" s="69"/>
      <c r="BQ196" s="69"/>
      <c r="BR196" s="69"/>
      <c r="BS196" s="69"/>
      <c r="BT196" s="69"/>
      <c r="BU196" s="69"/>
      <c r="BV196" s="69"/>
      <c r="BW196" s="69"/>
      <c r="BX196" s="69"/>
      <c r="BY196" s="69"/>
      <c r="BZ196" s="69"/>
      <c r="CA196" s="69"/>
      <c r="CB196" s="69"/>
      <c r="CC196" s="69"/>
      <c r="CD196" s="69"/>
      <c r="CE196" s="69"/>
      <c r="CF196" s="69"/>
      <c r="CG196" s="69"/>
      <c r="CH196" s="69"/>
      <c r="CI196" s="69"/>
      <c r="CJ196" s="69"/>
      <c r="CK196" s="69"/>
      <c r="CL196" s="69"/>
      <c r="CM196" s="69"/>
      <c r="CN196" s="69"/>
      <c r="CO196" s="111"/>
      <c r="CP196" s="69"/>
      <c r="CQ196" s="107"/>
      <c r="CR196" s="69"/>
      <c r="CS196" s="69"/>
      <c r="CT196" s="69"/>
      <c r="CU196" s="69"/>
      <c r="CV196" s="69"/>
      <c r="CW196" s="69"/>
      <c r="CX196" s="69"/>
      <c r="CY196" s="69"/>
      <c r="CZ196" s="69"/>
      <c r="DA196" s="69"/>
      <c r="DB196" s="69"/>
      <c r="DC196" s="69"/>
      <c r="DD196" s="69"/>
      <c r="DE196" s="69"/>
      <c r="DF196" s="69"/>
      <c r="DG196" s="69"/>
      <c r="DH196" s="69"/>
      <c r="DI196" s="69">
        <v>5000</v>
      </c>
      <c r="DJ196" s="67" t="s">
        <v>563</v>
      </c>
      <c r="DK196" s="67" t="s">
        <v>563</v>
      </c>
      <c r="DL196" s="67">
        <v>5000</v>
      </c>
      <c r="DM196" s="67">
        <v>5000</v>
      </c>
      <c r="DN196" s="67" t="s">
        <v>182</v>
      </c>
      <c r="DO196" s="67">
        <v>5247.5247524752476</v>
      </c>
      <c r="DP196" s="67" t="s">
        <v>182</v>
      </c>
      <c r="DQ196" s="67" t="s">
        <v>182</v>
      </c>
      <c r="DR196" s="67" t="s">
        <v>182</v>
      </c>
      <c r="DS196" s="67">
        <v>5247.5247524752476</v>
      </c>
      <c r="DT196" s="67">
        <v>5247.5247524752476</v>
      </c>
      <c r="DU196" s="110">
        <v>42613</v>
      </c>
      <c r="DV196" s="110">
        <v>42647</v>
      </c>
      <c r="DW196" s="110">
        <v>42613</v>
      </c>
      <c r="DX196" s="81">
        <v>2016</v>
      </c>
      <c r="DY196" s="110">
        <v>42647</v>
      </c>
      <c r="DZ196" s="67"/>
      <c r="EA196" s="67" t="s">
        <v>1033</v>
      </c>
      <c r="EB196" s="81">
        <v>1</v>
      </c>
      <c r="EC196" s="81">
        <v>1</v>
      </c>
      <c r="ED196" s="81">
        <v>5</v>
      </c>
      <c r="EE196" s="67"/>
      <c r="EF196" s="79"/>
      <c r="EG196" s="79"/>
      <c r="EH196" s="110"/>
      <c r="EI196" s="110"/>
      <c r="EJ196" s="67"/>
      <c r="EK196" s="67"/>
      <c r="EL196" s="67"/>
      <c r="EM196" s="67"/>
      <c r="EN196" s="67">
        <v>2016</v>
      </c>
    </row>
    <row r="197" spans="1:144" x14ac:dyDescent="0.2">
      <c r="A197" s="81">
        <v>1</v>
      </c>
      <c r="B197" s="81">
        <v>210</v>
      </c>
      <c r="C197" s="68" t="s">
        <v>965</v>
      </c>
      <c r="D197" s="67" t="s">
        <v>965</v>
      </c>
      <c r="E197" s="67" t="s">
        <v>965</v>
      </c>
      <c r="F197" s="67"/>
      <c r="G197" s="67" t="s">
        <v>155</v>
      </c>
      <c r="H197" s="67" t="s">
        <v>156</v>
      </c>
      <c r="I197" s="67" t="s">
        <v>157</v>
      </c>
      <c r="J197" s="7">
        <v>43872</v>
      </c>
      <c r="K197" s="79">
        <v>42781</v>
      </c>
      <c r="L197" s="81">
        <v>2017</v>
      </c>
      <c r="M197" s="69" t="s">
        <v>966</v>
      </c>
      <c r="N197" s="69" t="s">
        <v>967</v>
      </c>
      <c r="O197" s="107">
        <v>1</v>
      </c>
      <c r="P197" s="69" t="s">
        <v>968</v>
      </c>
      <c r="Q197" s="69" t="s">
        <v>1034</v>
      </c>
      <c r="R197" s="69" t="s">
        <v>162</v>
      </c>
      <c r="S197" s="69" t="s">
        <v>1021</v>
      </c>
      <c r="T197" s="69" t="s">
        <v>1022</v>
      </c>
      <c r="U197" s="107">
        <v>2</v>
      </c>
      <c r="V197" s="107">
        <v>0</v>
      </c>
      <c r="W197" s="69"/>
      <c r="X197" s="69" t="s">
        <v>555</v>
      </c>
      <c r="Y197" s="69" t="s">
        <v>1009</v>
      </c>
      <c r="Z197" s="81">
        <v>1</v>
      </c>
      <c r="AA197" s="67" t="s">
        <v>1009</v>
      </c>
      <c r="AB197" s="67" t="s">
        <v>1009</v>
      </c>
      <c r="AC197" s="98">
        <v>0</v>
      </c>
      <c r="AD197" s="67" t="s">
        <v>1010</v>
      </c>
      <c r="AE197" s="67"/>
      <c r="AF197" s="67" t="s">
        <v>169</v>
      </c>
      <c r="AG197" s="81">
        <v>1</v>
      </c>
      <c r="AH197" s="81"/>
      <c r="AI197" s="81">
        <v>2</v>
      </c>
      <c r="AJ197" s="81"/>
      <c r="AK197" s="81"/>
      <c r="AL197" s="81"/>
      <c r="AM197" s="71" t="s">
        <v>999</v>
      </c>
      <c r="AN197" s="71" t="s">
        <v>1000</v>
      </c>
      <c r="AO197" s="71" t="s">
        <v>577</v>
      </c>
      <c r="AP197" s="71" t="s">
        <v>577</v>
      </c>
      <c r="AQ197" s="71" t="s">
        <v>994</v>
      </c>
      <c r="AR197" s="71" t="s">
        <v>4144</v>
      </c>
      <c r="AS197" s="71" t="s">
        <v>4144</v>
      </c>
      <c r="AT197" s="104">
        <v>2</v>
      </c>
      <c r="AU197" s="71"/>
      <c r="AV197" s="69" t="s">
        <v>559</v>
      </c>
      <c r="AW197" s="67"/>
      <c r="AX197" s="67" t="s">
        <v>560</v>
      </c>
      <c r="AY197" s="81">
        <v>1</v>
      </c>
      <c r="AZ197" s="69">
        <v>5000</v>
      </c>
      <c r="BA197" s="67">
        <v>5247.5247524752476</v>
      </c>
      <c r="BB197" s="67" t="s">
        <v>177</v>
      </c>
      <c r="BC197" s="110">
        <v>42744</v>
      </c>
      <c r="BD197" s="81">
        <v>2017</v>
      </c>
      <c r="BE197" s="67"/>
      <c r="BF197" s="81">
        <v>2</v>
      </c>
      <c r="BG197" s="81">
        <v>0</v>
      </c>
      <c r="BH197" s="67" t="s">
        <v>4144</v>
      </c>
      <c r="BI197" s="111">
        <v>2</v>
      </c>
      <c r="BJ197" s="107"/>
      <c r="BK197" s="107">
        <v>0</v>
      </c>
      <c r="BL197" s="107"/>
      <c r="BM197" s="69"/>
      <c r="BN197" s="69"/>
      <c r="BO197" s="69"/>
      <c r="BP197" s="69"/>
      <c r="BQ197" s="69"/>
      <c r="BR197" s="69"/>
      <c r="BS197" s="69"/>
      <c r="BT197" s="69"/>
      <c r="BU197" s="69"/>
      <c r="BV197" s="69"/>
      <c r="BW197" s="69"/>
      <c r="BX197" s="69"/>
      <c r="BY197" s="69"/>
      <c r="BZ197" s="69"/>
      <c r="CA197" s="69"/>
      <c r="CB197" s="69"/>
      <c r="CC197" s="69"/>
      <c r="CD197" s="69"/>
      <c r="CE197" s="69"/>
      <c r="CF197" s="69"/>
      <c r="CG197" s="69"/>
      <c r="CH197" s="69"/>
      <c r="CI197" s="69"/>
      <c r="CJ197" s="69"/>
      <c r="CK197" s="69"/>
      <c r="CL197" s="69"/>
      <c r="CM197" s="69"/>
      <c r="CN197" s="69"/>
      <c r="CO197" s="111"/>
      <c r="CP197" s="69"/>
      <c r="CQ197" s="107"/>
      <c r="CR197" s="69"/>
      <c r="CS197" s="69"/>
      <c r="CT197" s="69"/>
      <c r="CU197" s="69"/>
      <c r="CV197" s="69"/>
      <c r="CW197" s="69"/>
      <c r="CX197" s="69"/>
      <c r="CY197" s="69"/>
      <c r="CZ197" s="69"/>
      <c r="DA197" s="69"/>
      <c r="DB197" s="69"/>
      <c r="DC197" s="69"/>
      <c r="DD197" s="69"/>
      <c r="DE197" s="69"/>
      <c r="DF197" s="69"/>
      <c r="DG197" s="69"/>
      <c r="DH197" s="69"/>
      <c r="DI197" s="69">
        <v>5000</v>
      </c>
      <c r="DJ197" s="67" t="s">
        <v>563</v>
      </c>
      <c r="DK197" s="67" t="s">
        <v>563</v>
      </c>
      <c r="DL197" s="67">
        <v>5000</v>
      </c>
      <c r="DM197" s="67">
        <v>5000</v>
      </c>
      <c r="DN197" s="67" t="s">
        <v>182</v>
      </c>
      <c r="DO197" s="67">
        <v>5247.5247524752476</v>
      </c>
      <c r="DP197" s="67" t="s">
        <v>182</v>
      </c>
      <c r="DQ197" s="67" t="s">
        <v>182</v>
      </c>
      <c r="DR197" s="67" t="s">
        <v>182</v>
      </c>
      <c r="DS197" s="67">
        <v>5247.5247524752476</v>
      </c>
      <c r="DT197" s="67">
        <v>5247.5247524752476</v>
      </c>
      <c r="DU197" s="110">
        <v>42719</v>
      </c>
      <c r="DV197" s="110">
        <v>42744</v>
      </c>
      <c r="DW197" s="110">
        <v>42719</v>
      </c>
      <c r="DX197" s="81">
        <v>2016</v>
      </c>
      <c r="DY197" s="110">
        <v>42744</v>
      </c>
      <c r="DZ197" s="67"/>
      <c r="EA197" s="67" t="s">
        <v>1035</v>
      </c>
      <c r="EB197" s="81">
        <v>1</v>
      </c>
      <c r="EC197" s="81">
        <v>1</v>
      </c>
      <c r="ED197" s="81">
        <v>3</v>
      </c>
      <c r="EE197" s="67"/>
      <c r="EF197" s="79"/>
      <c r="EG197" s="79"/>
      <c r="EH197" s="110"/>
      <c r="EI197" s="110"/>
      <c r="EJ197" s="67"/>
      <c r="EK197" s="67"/>
      <c r="EL197" s="67"/>
      <c r="EM197" s="67"/>
      <c r="EN197" s="67">
        <v>2016</v>
      </c>
    </row>
    <row r="198" spans="1:144" x14ac:dyDescent="0.2">
      <c r="A198" s="81">
        <v>1</v>
      </c>
      <c r="B198" s="81">
        <v>211</v>
      </c>
      <c r="C198" s="68" t="s">
        <v>965</v>
      </c>
      <c r="D198" s="67" t="s">
        <v>965</v>
      </c>
      <c r="E198" s="67" t="s">
        <v>965</v>
      </c>
      <c r="F198" s="67"/>
      <c r="G198" s="67" t="s">
        <v>155</v>
      </c>
      <c r="H198" s="67" t="s">
        <v>156</v>
      </c>
      <c r="I198" s="67" t="s">
        <v>157</v>
      </c>
      <c r="J198" s="7">
        <v>43872</v>
      </c>
      <c r="K198" s="79">
        <v>42823</v>
      </c>
      <c r="L198" s="81">
        <v>2017</v>
      </c>
      <c r="M198" s="69" t="s">
        <v>966</v>
      </c>
      <c r="N198" s="69" t="s">
        <v>967</v>
      </c>
      <c r="O198" s="107">
        <v>1</v>
      </c>
      <c r="P198" s="69" t="s">
        <v>968</v>
      </c>
      <c r="Q198" s="69" t="s">
        <v>1034</v>
      </c>
      <c r="R198" s="69" t="s">
        <v>162</v>
      </c>
      <c r="S198" s="69" t="s">
        <v>1021</v>
      </c>
      <c r="T198" s="69" t="s">
        <v>1022</v>
      </c>
      <c r="U198" s="107">
        <v>2</v>
      </c>
      <c r="V198" s="107">
        <v>0</v>
      </c>
      <c r="W198" s="69"/>
      <c r="X198" s="69" t="s">
        <v>555</v>
      </c>
      <c r="Y198" s="69" t="s">
        <v>1036</v>
      </c>
      <c r="Z198" s="81">
        <v>1</v>
      </c>
      <c r="AA198" s="67" t="s">
        <v>978</v>
      </c>
      <c r="AB198" s="67" t="s">
        <v>978</v>
      </c>
      <c r="AC198" s="98">
        <v>0</v>
      </c>
      <c r="AD198" s="67" t="s">
        <v>979</v>
      </c>
      <c r="AE198" s="67" t="s">
        <v>980</v>
      </c>
      <c r="AF198" s="67" t="s">
        <v>981</v>
      </c>
      <c r="AG198" s="81">
        <v>1</v>
      </c>
      <c r="AH198" s="81"/>
      <c r="AI198" s="81">
        <v>2</v>
      </c>
      <c r="AJ198" s="81"/>
      <c r="AK198" s="81"/>
      <c r="AL198" s="81"/>
      <c r="AM198" s="71" t="s">
        <v>982</v>
      </c>
      <c r="AN198" s="71" t="s">
        <v>983</v>
      </c>
      <c r="AO198" s="71" t="s">
        <v>984</v>
      </c>
      <c r="AP198" s="71" t="s">
        <v>985</v>
      </c>
      <c r="AQ198" s="71" t="s">
        <v>986</v>
      </c>
      <c r="AR198" s="71" t="s">
        <v>4144</v>
      </c>
      <c r="AS198" s="71" t="s">
        <v>4144</v>
      </c>
      <c r="AT198" s="104">
        <v>2</v>
      </c>
      <c r="AU198" s="71"/>
      <c r="AV198" s="69" t="s">
        <v>559</v>
      </c>
      <c r="AW198" s="67"/>
      <c r="AX198" s="67" t="s">
        <v>560</v>
      </c>
      <c r="AY198" s="81">
        <v>1</v>
      </c>
      <c r="AZ198" s="69">
        <v>4994</v>
      </c>
      <c r="BA198" s="67">
        <v>5109.6911196911196</v>
      </c>
      <c r="BB198" s="67" t="s">
        <v>177</v>
      </c>
      <c r="BC198" s="110">
        <v>42790</v>
      </c>
      <c r="BD198" s="81">
        <v>2017</v>
      </c>
      <c r="BE198" s="67"/>
      <c r="BF198" s="81">
        <v>2</v>
      </c>
      <c r="BG198" s="81">
        <v>0</v>
      </c>
      <c r="BH198" s="67" t="s">
        <v>4144</v>
      </c>
      <c r="BI198" s="111">
        <v>2</v>
      </c>
      <c r="BJ198" s="107"/>
      <c r="BK198" s="107">
        <v>0</v>
      </c>
      <c r="BL198" s="107"/>
      <c r="BM198" s="69"/>
      <c r="BN198" s="69"/>
      <c r="BO198" s="69"/>
      <c r="BP198" s="69"/>
      <c r="BQ198" s="69"/>
      <c r="BR198" s="69"/>
      <c r="BS198" s="69"/>
      <c r="BT198" s="69"/>
      <c r="BU198" s="69"/>
      <c r="BV198" s="69"/>
      <c r="BW198" s="69"/>
      <c r="BX198" s="69"/>
      <c r="BY198" s="69"/>
      <c r="BZ198" s="69"/>
      <c r="CA198" s="69"/>
      <c r="CB198" s="69"/>
      <c r="CC198" s="69"/>
      <c r="CD198" s="69"/>
      <c r="CE198" s="69"/>
      <c r="CF198" s="69"/>
      <c r="CG198" s="69"/>
      <c r="CH198" s="69"/>
      <c r="CI198" s="69"/>
      <c r="CJ198" s="69"/>
      <c r="CK198" s="69"/>
      <c r="CL198" s="69"/>
      <c r="CM198" s="69"/>
      <c r="CN198" s="69"/>
      <c r="CO198" s="111"/>
      <c r="CP198" s="69"/>
      <c r="CQ198" s="107"/>
      <c r="CR198" s="69"/>
      <c r="CS198" s="69"/>
      <c r="CT198" s="69"/>
      <c r="CU198" s="69"/>
      <c r="CV198" s="69"/>
      <c r="CW198" s="69"/>
      <c r="CX198" s="69"/>
      <c r="CY198" s="69"/>
      <c r="CZ198" s="69"/>
      <c r="DA198" s="69"/>
      <c r="DB198" s="69"/>
      <c r="DC198" s="69"/>
      <c r="DD198" s="69"/>
      <c r="DE198" s="69"/>
      <c r="DF198" s="69"/>
      <c r="DG198" s="69"/>
      <c r="DH198" s="69"/>
      <c r="DI198" s="69">
        <v>4994</v>
      </c>
      <c r="DJ198" s="67" t="s">
        <v>563</v>
      </c>
      <c r="DK198" s="67" t="s">
        <v>563</v>
      </c>
      <c r="DL198" s="67">
        <v>4994</v>
      </c>
      <c r="DM198" s="67">
        <v>4994</v>
      </c>
      <c r="DN198" s="67" t="s">
        <v>182</v>
      </c>
      <c r="DO198" s="67" t="s">
        <v>182</v>
      </c>
      <c r="DP198" s="67">
        <v>5109.6911196911196</v>
      </c>
      <c r="DQ198" s="67" t="s">
        <v>182</v>
      </c>
      <c r="DR198" s="67" t="s">
        <v>182</v>
      </c>
      <c r="DS198" s="67">
        <v>5109.6911196911196</v>
      </c>
      <c r="DT198" s="67">
        <v>5109.6911196911196</v>
      </c>
      <c r="DU198" s="110">
        <v>42776</v>
      </c>
      <c r="DV198" s="110">
        <v>42790</v>
      </c>
      <c r="DW198" s="110">
        <v>42776</v>
      </c>
      <c r="DX198" s="81">
        <v>2017</v>
      </c>
      <c r="DY198" s="110">
        <v>42790</v>
      </c>
      <c r="DZ198" s="67"/>
      <c r="EA198" s="67" t="s">
        <v>1037</v>
      </c>
      <c r="EB198" s="81">
        <v>1</v>
      </c>
      <c r="EC198" s="81">
        <v>1</v>
      </c>
      <c r="ED198" s="81">
        <v>2</v>
      </c>
      <c r="EE198" s="67"/>
      <c r="EF198" s="79"/>
      <c r="EG198" s="79"/>
      <c r="EH198" s="110"/>
      <c r="EI198" s="110"/>
      <c r="EJ198" s="67"/>
      <c r="EK198" s="67"/>
      <c r="EL198" s="67"/>
      <c r="EM198" s="67"/>
      <c r="EN198" s="67">
        <v>2017</v>
      </c>
    </row>
    <row r="199" spans="1:144" x14ac:dyDescent="0.2">
      <c r="A199" s="81">
        <v>1</v>
      </c>
      <c r="B199" s="81">
        <v>212</v>
      </c>
      <c r="C199" s="68" t="s">
        <v>965</v>
      </c>
      <c r="D199" s="67" t="s">
        <v>965</v>
      </c>
      <c r="E199" s="67" t="s">
        <v>965</v>
      </c>
      <c r="F199" s="67"/>
      <c r="G199" s="67" t="s">
        <v>155</v>
      </c>
      <c r="H199" s="67" t="s">
        <v>156</v>
      </c>
      <c r="I199" s="67" t="s">
        <v>157</v>
      </c>
      <c r="J199" s="7">
        <v>43872</v>
      </c>
      <c r="K199" s="79">
        <v>42823</v>
      </c>
      <c r="L199" s="81">
        <v>2017</v>
      </c>
      <c r="M199" s="69" t="s">
        <v>966</v>
      </c>
      <c r="N199" s="69" t="s">
        <v>967</v>
      </c>
      <c r="O199" s="107">
        <v>1</v>
      </c>
      <c r="P199" s="69" t="s">
        <v>968</v>
      </c>
      <c r="Q199" s="69" t="s">
        <v>1034</v>
      </c>
      <c r="R199" s="69" t="s">
        <v>162</v>
      </c>
      <c r="S199" s="69" t="s">
        <v>1021</v>
      </c>
      <c r="T199" s="69" t="s">
        <v>1022</v>
      </c>
      <c r="U199" s="107">
        <v>2</v>
      </c>
      <c r="V199" s="107">
        <v>0</v>
      </c>
      <c r="W199" s="69"/>
      <c r="X199" s="69" t="s">
        <v>555</v>
      </c>
      <c r="Y199" s="69" t="s">
        <v>1038</v>
      </c>
      <c r="Z199" s="81">
        <v>1</v>
      </c>
      <c r="AA199" s="67" t="s">
        <v>1039</v>
      </c>
      <c r="AB199" s="67" t="s">
        <v>1039</v>
      </c>
      <c r="AC199" s="98">
        <v>0</v>
      </c>
      <c r="AD199" s="67" t="s">
        <v>1040</v>
      </c>
      <c r="AE199" s="67"/>
      <c r="AF199" s="67" t="s">
        <v>169</v>
      </c>
      <c r="AG199" s="81">
        <v>1</v>
      </c>
      <c r="AH199" s="81"/>
      <c r="AI199" s="81">
        <v>1</v>
      </c>
      <c r="AJ199" s="81">
        <v>1089849</v>
      </c>
      <c r="AK199" s="81"/>
      <c r="AL199" s="81"/>
      <c r="AM199" s="71" t="s">
        <v>170</v>
      </c>
      <c r="AN199" s="71" t="s">
        <v>975</v>
      </c>
      <c r="AO199" s="71" t="s">
        <v>1041</v>
      </c>
      <c r="AP199" s="71" t="s">
        <v>1042</v>
      </c>
      <c r="AQ199" s="71" t="s">
        <v>727</v>
      </c>
      <c r="AR199" s="71" t="s">
        <v>4144</v>
      </c>
      <c r="AS199" s="71" t="s">
        <v>4144</v>
      </c>
      <c r="AT199" s="104">
        <v>2</v>
      </c>
      <c r="AU199" s="71"/>
      <c r="AV199" s="69" t="s">
        <v>559</v>
      </c>
      <c r="AW199" s="67"/>
      <c r="AX199" s="67" t="s">
        <v>560</v>
      </c>
      <c r="AY199" s="81">
        <v>1</v>
      </c>
      <c r="AZ199" s="69">
        <v>20000</v>
      </c>
      <c r="BA199" s="67">
        <v>20463.320463320462</v>
      </c>
      <c r="BB199" s="67" t="s">
        <v>177</v>
      </c>
      <c r="BC199" s="110">
        <v>42790</v>
      </c>
      <c r="BD199" s="81">
        <v>2017</v>
      </c>
      <c r="BE199" s="67"/>
      <c r="BF199" s="81">
        <v>2</v>
      </c>
      <c r="BG199" s="81">
        <v>0</v>
      </c>
      <c r="BH199" s="67" t="s">
        <v>4144</v>
      </c>
      <c r="BI199" s="111">
        <v>2</v>
      </c>
      <c r="BJ199" s="107"/>
      <c r="BK199" s="107">
        <v>0</v>
      </c>
      <c r="BL199" s="107"/>
      <c r="BM199" s="69"/>
      <c r="BN199" s="69"/>
      <c r="BO199" s="69"/>
      <c r="BP199" s="69"/>
      <c r="BQ199" s="69"/>
      <c r="BR199" s="69"/>
      <c r="BS199" s="69"/>
      <c r="BT199" s="69"/>
      <c r="BU199" s="69"/>
      <c r="BV199" s="69"/>
      <c r="BW199" s="69"/>
      <c r="BX199" s="69"/>
      <c r="BY199" s="69"/>
      <c r="BZ199" s="69"/>
      <c r="CA199" s="69"/>
      <c r="CB199" s="69"/>
      <c r="CC199" s="69"/>
      <c r="CD199" s="69"/>
      <c r="CE199" s="69"/>
      <c r="CF199" s="69"/>
      <c r="CG199" s="69"/>
      <c r="CH199" s="69"/>
      <c r="CI199" s="69"/>
      <c r="CJ199" s="69"/>
      <c r="CK199" s="69"/>
      <c r="CL199" s="69"/>
      <c r="CM199" s="69"/>
      <c r="CN199" s="69"/>
      <c r="CO199" s="111"/>
      <c r="CP199" s="69"/>
      <c r="CQ199" s="107"/>
      <c r="CR199" s="69"/>
      <c r="CS199" s="69"/>
      <c r="CT199" s="69"/>
      <c r="CU199" s="69"/>
      <c r="CV199" s="69"/>
      <c r="CW199" s="69"/>
      <c r="CX199" s="69"/>
      <c r="CY199" s="69"/>
      <c r="CZ199" s="69"/>
      <c r="DA199" s="69"/>
      <c r="DB199" s="69"/>
      <c r="DC199" s="69"/>
      <c r="DD199" s="69"/>
      <c r="DE199" s="69"/>
      <c r="DF199" s="69"/>
      <c r="DG199" s="69"/>
      <c r="DH199" s="69"/>
      <c r="DI199" s="69">
        <v>20000</v>
      </c>
      <c r="DJ199" s="67" t="s">
        <v>563</v>
      </c>
      <c r="DK199" s="67" t="s">
        <v>563</v>
      </c>
      <c r="DL199" s="67">
        <v>20000</v>
      </c>
      <c r="DM199" s="67">
        <v>20000</v>
      </c>
      <c r="DN199" s="67" t="s">
        <v>182</v>
      </c>
      <c r="DO199" s="67" t="s">
        <v>182</v>
      </c>
      <c r="DP199" s="67">
        <v>20463.320463320462</v>
      </c>
      <c r="DQ199" s="67" t="s">
        <v>182</v>
      </c>
      <c r="DR199" s="67" t="s">
        <v>182</v>
      </c>
      <c r="DS199" s="67">
        <v>20463.320463320462</v>
      </c>
      <c r="DT199" s="67">
        <v>20463.320463320462</v>
      </c>
      <c r="DU199" s="110">
        <v>42786</v>
      </c>
      <c r="DV199" s="110">
        <v>42790</v>
      </c>
      <c r="DW199" s="110">
        <v>42786</v>
      </c>
      <c r="DX199" s="81">
        <v>2017</v>
      </c>
      <c r="DY199" s="110">
        <v>42790</v>
      </c>
      <c r="DZ199" s="67"/>
      <c r="EA199" s="67" t="s">
        <v>1043</v>
      </c>
      <c r="EB199" s="81">
        <v>1</v>
      </c>
      <c r="EC199" s="81">
        <v>1</v>
      </c>
      <c r="ED199" s="81">
        <v>2</v>
      </c>
      <c r="EE199" s="67"/>
      <c r="EF199" s="79"/>
      <c r="EG199" s="79"/>
      <c r="EH199" s="110"/>
      <c r="EI199" s="110"/>
      <c r="EJ199" s="67"/>
      <c r="EK199" s="67"/>
      <c r="EL199" s="67"/>
      <c r="EM199" s="67"/>
      <c r="EN199" s="67">
        <v>2017</v>
      </c>
    </row>
    <row r="200" spans="1:144" x14ac:dyDescent="0.2">
      <c r="A200" s="81">
        <v>1</v>
      </c>
      <c r="B200" s="81">
        <v>213</v>
      </c>
      <c r="C200" s="68" t="s">
        <v>965</v>
      </c>
      <c r="D200" s="67" t="s">
        <v>965</v>
      </c>
      <c r="E200" s="67" t="s">
        <v>965</v>
      </c>
      <c r="F200" s="67"/>
      <c r="G200" s="67" t="s">
        <v>155</v>
      </c>
      <c r="H200" s="67" t="s">
        <v>156</v>
      </c>
      <c r="I200" s="67" t="s">
        <v>157</v>
      </c>
      <c r="J200" s="7">
        <v>43872</v>
      </c>
      <c r="K200" s="79">
        <v>42857</v>
      </c>
      <c r="L200" s="81">
        <v>2017</v>
      </c>
      <c r="M200" s="69" t="s">
        <v>966</v>
      </c>
      <c r="N200" s="69" t="s">
        <v>967</v>
      </c>
      <c r="O200" s="107">
        <v>1</v>
      </c>
      <c r="P200" s="69" t="s">
        <v>968</v>
      </c>
      <c r="Q200" s="69" t="s">
        <v>1034</v>
      </c>
      <c r="R200" s="69" t="s">
        <v>162</v>
      </c>
      <c r="S200" s="69" t="s">
        <v>1021</v>
      </c>
      <c r="T200" s="69" t="s">
        <v>1022</v>
      </c>
      <c r="U200" s="107">
        <v>2</v>
      </c>
      <c r="V200" s="107">
        <v>0</v>
      </c>
      <c r="W200" s="69"/>
      <c r="X200" s="69" t="s">
        <v>555</v>
      </c>
      <c r="Y200" s="69" t="s">
        <v>1044</v>
      </c>
      <c r="Z200" s="81">
        <v>1</v>
      </c>
      <c r="AA200" s="67" t="s">
        <v>1044</v>
      </c>
      <c r="AB200" s="67" t="s">
        <v>1044</v>
      </c>
      <c r="AC200" s="98">
        <v>0</v>
      </c>
      <c r="AD200" s="67" t="s">
        <v>1045</v>
      </c>
      <c r="AE200" s="67"/>
      <c r="AF200" s="67" t="s">
        <v>169</v>
      </c>
      <c r="AG200" s="81">
        <v>1</v>
      </c>
      <c r="AH200" s="81"/>
      <c r="AI200" s="81">
        <v>2</v>
      </c>
      <c r="AJ200" s="81"/>
      <c r="AK200" s="81"/>
      <c r="AL200" s="81"/>
      <c r="AM200" s="71" t="s">
        <v>1046</v>
      </c>
      <c r="AN200" s="71" t="s">
        <v>1047</v>
      </c>
      <c r="AO200" s="71" t="s">
        <v>1044</v>
      </c>
      <c r="AP200" s="71" t="s">
        <v>1044</v>
      </c>
      <c r="AQ200" s="71" t="s">
        <v>1007</v>
      </c>
      <c r="AR200" s="71" t="s">
        <v>4144</v>
      </c>
      <c r="AS200" s="71" t="s">
        <v>4144</v>
      </c>
      <c r="AT200" s="104">
        <v>2</v>
      </c>
      <c r="AU200" s="71"/>
      <c r="AV200" s="69" t="s">
        <v>559</v>
      </c>
      <c r="AW200" s="67"/>
      <c r="AX200" s="67" t="s">
        <v>560</v>
      </c>
      <c r="AY200" s="81">
        <v>1</v>
      </c>
      <c r="AZ200" s="69">
        <v>20000</v>
      </c>
      <c r="BA200" s="67">
        <v>20463.320463320462</v>
      </c>
      <c r="BB200" s="67" t="s">
        <v>177</v>
      </c>
      <c r="BC200" s="110">
        <v>42843</v>
      </c>
      <c r="BD200" s="81">
        <v>2017</v>
      </c>
      <c r="BE200" s="67"/>
      <c r="BF200" s="81">
        <v>2</v>
      </c>
      <c r="BG200" s="81">
        <v>0</v>
      </c>
      <c r="BH200" s="67" t="s">
        <v>4144</v>
      </c>
      <c r="BI200" s="111">
        <v>2</v>
      </c>
      <c r="BJ200" s="107"/>
      <c r="BK200" s="107">
        <v>0</v>
      </c>
      <c r="BL200" s="107"/>
      <c r="BM200" s="69"/>
      <c r="BN200" s="69"/>
      <c r="BO200" s="69"/>
      <c r="BP200" s="69"/>
      <c r="BQ200" s="69"/>
      <c r="BR200" s="69"/>
      <c r="BS200" s="69"/>
      <c r="BT200" s="69"/>
      <c r="BU200" s="69"/>
      <c r="BV200" s="69"/>
      <c r="BW200" s="69"/>
      <c r="BX200" s="69"/>
      <c r="BY200" s="69"/>
      <c r="BZ200" s="69"/>
      <c r="CA200" s="69"/>
      <c r="CB200" s="69"/>
      <c r="CC200" s="69"/>
      <c r="CD200" s="69"/>
      <c r="CE200" s="69"/>
      <c r="CF200" s="69"/>
      <c r="CG200" s="69"/>
      <c r="CH200" s="69"/>
      <c r="CI200" s="69"/>
      <c r="CJ200" s="69"/>
      <c r="CK200" s="69"/>
      <c r="CL200" s="69"/>
      <c r="CM200" s="69"/>
      <c r="CN200" s="69"/>
      <c r="CO200" s="111"/>
      <c r="CP200" s="69"/>
      <c r="CQ200" s="107"/>
      <c r="CR200" s="69"/>
      <c r="CS200" s="69"/>
      <c r="CT200" s="69"/>
      <c r="CU200" s="69"/>
      <c r="CV200" s="69"/>
      <c r="CW200" s="69"/>
      <c r="CX200" s="69"/>
      <c r="CY200" s="69"/>
      <c r="CZ200" s="69"/>
      <c r="DA200" s="69"/>
      <c r="DB200" s="69"/>
      <c r="DC200" s="69"/>
      <c r="DD200" s="69"/>
      <c r="DE200" s="69"/>
      <c r="DF200" s="69"/>
      <c r="DG200" s="69"/>
      <c r="DH200" s="69"/>
      <c r="DI200" s="69">
        <v>20000</v>
      </c>
      <c r="DJ200" s="67" t="s">
        <v>563</v>
      </c>
      <c r="DK200" s="67" t="s">
        <v>563</v>
      </c>
      <c r="DL200" s="67">
        <v>20000</v>
      </c>
      <c r="DM200" s="67">
        <v>20000</v>
      </c>
      <c r="DN200" s="67" t="s">
        <v>182</v>
      </c>
      <c r="DO200" s="67" t="s">
        <v>182</v>
      </c>
      <c r="DP200" s="67">
        <v>20463.320463320462</v>
      </c>
      <c r="DQ200" s="67" t="s">
        <v>182</v>
      </c>
      <c r="DR200" s="67" t="s">
        <v>182</v>
      </c>
      <c r="DS200" s="67">
        <v>20463.320463320462</v>
      </c>
      <c r="DT200" s="67">
        <v>20463.320463320462</v>
      </c>
      <c r="DU200" s="110">
        <v>42838</v>
      </c>
      <c r="DV200" s="110">
        <v>42843</v>
      </c>
      <c r="DW200" s="110">
        <v>42838</v>
      </c>
      <c r="DX200" s="81">
        <v>2017</v>
      </c>
      <c r="DY200" s="110">
        <v>42843</v>
      </c>
      <c r="DZ200" s="67"/>
      <c r="EA200" s="67" t="s">
        <v>1048</v>
      </c>
      <c r="EB200" s="81">
        <v>1</v>
      </c>
      <c r="EC200" s="81">
        <v>1</v>
      </c>
      <c r="ED200" s="81">
        <v>1</v>
      </c>
      <c r="EE200" s="67"/>
      <c r="EF200" s="79"/>
      <c r="EG200" s="79"/>
      <c r="EH200" s="110"/>
      <c r="EI200" s="110"/>
      <c r="EJ200" s="67"/>
      <c r="EK200" s="67"/>
      <c r="EL200" s="67"/>
      <c r="EM200" s="67"/>
      <c r="EN200" s="67">
        <v>2017</v>
      </c>
    </row>
    <row r="201" spans="1:144" x14ac:dyDescent="0.2">
      <c r="A201" s="81">
        <v>1</v>
      </c>
      <c r="B201" s="81">
        <v>214</v>
      </c>
      <c r="C201" s="68" t="s">
        <v>965</v>
      </c>
      <c r="D201" s="67" t="s">
        <v>965</v>
      </c>
      <c r="E201" s="67" t="s">
        <v>965</v>
      </c>
      <c r="F201" s="67"/>
      <c r="G201" s="67" t="s">
        <v>155</v>
      </c>
      <c r="H201" s="67" t="s">
        <v>156</v>
      </c>
      <c r="I201" s="67" t="s">
        <v>157</v>
      </c>
      <c r="J201" s="7">
        <v>43872</v>
      </c>
      <c r="K201" s="79">
        <v>43425</v>
      </c>
      <c r="L201" s="81">
        <v>2018</v>
      </c>
      <c r="M201" s="69" t="s">
        <v>966</v>
      </c>
      <c r="N201" s="69" t="s">
        <v>1049</v>
      </c>
      <c r="O201" s="107">
        <v>1</v>
      </c>
      <c r="P201" s="69" t="s">
        <v>968</v>
      </c>
      <c r="Q201" s="69" t="s">
        <v>1034</v>
      </c>
      <c r="R201" s="69" t="s">
        <v>162</v>
      </c>
      <c r="S201" s="69" t="s">
        <v>1021</v>
      </c>
      <c r="T201" s="69" t="s">
        <v>1022</v>
      </c>
      <c r="U201" s="107">
        <v>2</v>
      </c>
      <c r="V201" s="107">
        <v>0</v>
      </c>
      <c r="W201" s="69"/>
      <c r="X201" s="69" t="s">
        <v>555</v>
      </c>
      <c r="Y201" s="69" t="s">
        <v>1050</v>
      </c>
      <c r="Z201" s="81">
        <v>1</v>
      </c>
      <c r="AA201" s="67" t="s">
        <v>1050</v>
      </c>
      <c r="AB201" s="67" t="s">
        <v>1050</v>
      </c>
      <c r="AC201" s="98">
        <v>0</v>
      </c>
      <c r="AD201" s="67" t="s">
        <v>1051</v>
      </c>
      <c r="AE201" s="67"/>
      <c r="AF201" s="67" t="s">
        <v>169</v>
      </c>
      <c r="AG201" s="81">
        <v>1</v>
      </c>
      <c r="AH201" s="81"/>
      <c r="AI201" s="81">
        <v>1</v>
      </c>
      <c r="AJ201" s="81">
        <v>210183</v>
      </c>
      <c r="AK201" s="81"/>
      <c r="AL201" s="81"/>
      <c r="AM201" s="71" t="s">
        <v>170</v>
      </c>
      <c r="AN201" s="71" t="s">
        <v>975</v>
      </c>
      <c r="AO201" s="71" t="s">
        <v>1052</v>
      </c>
      <c r="AP201" s="71" t="s">
        <v>1053</v>
      </c>
      <c r="AQ201" s="71" t="s">
        <v>727</v>
      </c>
      <c r="AR201" s="71" t="s">
        <v>4144</v>
      </c>
      <c r="AS201" s="71" t="s">
        <v>4144</v>
      </c>
      <c r="AT201" s="104">
        <v>2</v>
      </c>
      <c r="AU201" s="71"/>
      <c r="AV201" s="69" t="s">
        <v>559</v>
      </c>
      <c r="AW201" s="67"/>
      <c r="AX201" s="67" t="s">
        <v>560</v>
      </c>
      <c r="AY201" s="81">
        <v>1</v>
      </c>
      <c r="AZ201" s="69">
        <v>15000</v>
      </c>
      <c r="BA201" s="67">
        <v>15000</v>
      </c>
      <c r="BB201" s="67" t="s">
        <v>177</v>
      </c>
      <c r="BC201" s="110">
        <v>43395</v>
      </c>
      <c r="BD201" s="81">
        <v>2018</v>
      </c>
      <c r="BE201" s="67"/>
      <c r="BF201" s="81">
        <v>2</v>
      </c>
      <c r="BG201" s="81">
        <v>0</v>
      </c>
      <c r="BH201" s="67" t="s">
        <v>4144</v>
      </c>
      <c r="BI201" s="111">
        <v>2</v>
      </c>
      <c r="BJ201" s="107"/>
      <c r="BK201" s="107">
        <v>0</v>
      </c>
      <c r="BL201" s="107"/>
      <c r="BM201" s="69"/>
      <c r="BN201" s="69"/>
      <c r="BO201" s="69"/>
      <c r="BP201" s="69"/>
      <c r="BQ201" s="69"/>
      <c r="BR201" s="69"/>
      <c r="BS201" s="69"/>
      <c r="BT201" s="69"/>
      <c r="BU201" s="69"/>
      <c r="BV201" s="69"/>
      <c r="BW201" s="69"/>
      <c r="BX201" s="69"/>
      <c r="BY201" s="69"/>
      <c r="BZ201" s="69"/>
      <c r="CA201" s="69"/>
      <c r="CB201" s="69"/>
      <c r="CC201" s="69"/>
      <c r="CD201" s="69"/>
      <c r="CE201" s="69"/>
      <c r="CF201" s="69"/>
      <c r="CG201" s="69"/>
      <c r="CH201" s="69"/>
      <c r="CI201" s="69"/>
      <c r="CJ201" s="69"/>
      <c r="CK201" s="69"/>
      <c r="CL201" s="69"/>
      <c r="CM201" s="69"/>
      <c r="CN201" s="69"/>
      <c r="CO201" s="111"/>
      <c r="CP201" s="69"/>
      <c r="CQ201" s="107"/>
      <c r="CR201" s="69"/>
      <c r="CS201" s="69"/>
      <c r="CT201" s="69"/>
      <c r="CU201" s="69"/>
      <c r="CV201" s="69"/>
      <c r="CW201" s="69"/>
      <c r="CX201" s="69"/>
      <c r="CY201" s="69"/>
      <c r="CZ201" s="69"/>
      <c r="DA201" s="69"/>
      <c r="DB201" s="69"/>
      <c r="DC201" s="69"/>
      <c r="DD201" s="69"/>
      <c r="DE201" s="69"/>
      <c r="DF201" s="69"/>
      <c r="DG201" s="69"/>
      <c r="DH201" s="69"/>
      <c r="DI201" s="69">
        <v>15000</v>
      </c>
      <c r="DJ201" s="67" t="s">
        <v>563</v>
      </c>
      <c r="DK201" s="67" t="s">
        <v>563</v>
      </c>
      <c r="DL201" s="67">
        <v>15000</v>
      </c>
      <c r="DM201" s="67">
        <v>15000</v>
      </c>
      <c r="DN201" s="67" t="s">
        <v>182</v>
      </c>
      <c r="DO201" s="67" t="s">
        <v>182</v>
      </c>
      <c r="DP201" s="67" t="s">
        <v>182</v>
      </c>
      <c r="DQ201" s="67">
        <v>15000</v>
      </c>
      <c r="DR201" s="67" t="s">
        <v>182</v>
      </c>
      <c r="DS201" s="67">
        <v>15000</v>
      </c>
      <c r="DT201" s="67">
        <v>15000</v>
      </c>
      <c r="DU201" s="110">
        <v>43378</v>
      </c>
      <c r="DV201" s="110">
        <v>43395</v>
      </c>
      <c r="DW201" s="110">
        <v>43378</v>
      </c>
      <c r="DX201" s="81">
        <v>2018</v>
      </c>
      <c r="DY201" s="110">
        <v>43395</v>
      </c>
      <c r="DZ201" s="67"/>
      <c r="EA201" s="67" t="s">
        <v>1054</v>
      </c>
      <c r="EB201" s="81">
        <v>1</v>
      </c>
      <c r="EC201" s="81">
        <v>1</v>
      </c>
      <c r="ED201" s="81">
        <v>8</v>
      </c>
      <c r="EE201" s="67"/>
      <c r="EF201" s="79"/>
      <c r="EG201" s="79"/>
      <c r="EH201" s="110"/>
      <c r="EI201" s="110"/>
      <c r="EJ201" s="67"/>
      <c r="EK201" s="67"/>
      <c r="EL201" s="67"/>
      <c r="EM201" s="67"/>
      <c r="EN201" s="67">
        <v>2018</v>
      </c>
    </row>
    <row r="202" spans="1:144" x14ac:dyDescent="0.2">
      <c r="A202" s="81">
        <v>1</v>
      </c>
      <c r="B202" s="81">
        <v>215</v>
      </c>
      <c r="C202" s="68" t="s">
        <v>965</v>
      </c>
      <c r="D202" s="67" t="s">
        <v>965</v>
      </c>
      <c r="E202" s="67" t="s">
        <v>965</v>
      </c>
      <c r="F202" s="67"/>
      <c r="G202" s="67" t="s">
        <v>155</v>
      </c>
      <c r="H202" s="67" t="s">
        <v>156</v>
      </c>
      <c r="I202" s="67" t="s">
        <v>157</v>
      </c>
      <c r="J202" s="7">
        <v>43872</v>
      </c>
      <c r="K202" s="79">
        <v>43425</v>
      </c>
      <c r="L202" s="81">
        <v>2018</v>
      </c>
      <c r="M202" s="69" t="s">
        <v>966</v>
      </c>
      <c r="N202" s="69" t="s">
        <v>1049</v>
      </c>
      <c r="O202" s="107">
        <v>1</v>
      </c>
      <c r="P202" s="69" t="s">
        <v>968</v>
      </c>
      <c r="Q202" s="69" t="s">
        <v>1034</v>
      </c>
      <c r="R202" s="69" t="s">
        <v>162</v>
      </c>
      <c r="S202" s="69" t="s">
        <v>1021</v>
      </c>
      <c r="T202" s="69" t="s">
        <v>1022</v>
      </c>
      <c r="U202" s="107">
        <v>2</v>
      </c>
      <c r="V202" s="107">
        <v>0</v>
      </c>
      <c r="W202" s="69"/>
      <c r="X202" s="69" t="s">
        <v>555</v>
      </c>
      <c r="Y202" s="69" t="s">
        <v>1055</v>
      </c>
      <c r="Z202" s="81">
        <v>1</v>
      </c>
      <c r="AA202" s="67" t="s">
        <v>1055</v>
      </c>
      <c r="AB202" s="67" t="s">
        <v>1055</v>
      </c>
      <c r="AC202" s="98">
        <v>0</v>
      </c>
      <c r="AD202" s="67" t="s">
        <v>1056</v>
      </c>
      <c r="AE202" s="67"/>
      <c r="AF202" s="67" t="s">
        <v>169</v>
      </c>
      <c r="AG202" s="81">
        <v>1</v>
      </c>
      <c r="AH202" s="81"/>
      <c r="AI202" s="81">
        <v>2</v>
      </c>
      <c r="AJ202" s="81"/>
      <c r="AK202" s="81"/>
      <c r="AL202" s="81"/>
      <c r="AM202" s="71" t="s">
        <v>999</v>
      </c>
      <c r="AN202" s="71" t="s">
        <v>1000</v>
      </c>
      <c r="AO202" s="71" t="s">
        <v>577</v>
      </c>
      <c r="AP202" s="71" t="s">
        <v>577</v>
      </c>
      <c r="AQ202" s="71" t="s">
        <v>994</v>
      </c>
      <c r="AR202" s="71" t="s">
        <v>4144</v>
      </c>
      <c r="AS202" s="71" t="s">
        <v>4144</v>
      </c>
      <c r="AT202" s="104">
        <v>2</v>
      </c>
      <c r="AU202" s="71"/>
      <c r="AV202" s="69" t="s">
        <v>559</v>
      </c>
      <c r="AW202" s="67"/>
      <c r="AX202" s="67" t="s">
        <v>560</v>
      </c>
      <c r="AY202" s="81">
        <v>1</v>
      </c>
      <c r="AZ202" s="69">
        <v>5000</v>
      </c>
      <c r="BA202" s="67">
        <v>5000</v>
      </c>
      <c r="BB202" s="67" t="s">
        <v>177</v>
      </c>
      <c r="BC202" s="110">
        <v>43411</v>
      </c>
      <c r="BD202" s="81">
        <v>2018</v>
      </c>
      <c r="BE202" s="67"/>
      <c r="BF202" s="81">
        <v>2</v>
      </c>
      <c r="BG202" s="81">
        <v>0</v>
      </c>
      <c r="BH202" s="67" t="s">
        <v>4144</v>
      </c>
      <c r="BI202" s="111">
        <v>2</v>
      </c>
      <c r="BJ202" s="107"/>
      <c r="BK202" s="107">
        <v>0</v>
      </c>
      <c r="BL202" s="107"/>
      <c r="BM202" s="69"/>
      <c r="BN202" s="69"/>
      <c r="BO202" s="69"/>
      <c r="BP202" s="69"/>
      <c r="BQ202" s="69"/>
      <c r="BR202" s="69"/>
      <c r="BS202" s="69"/>
      <c r="BT202" s="69"/>
      <c r="BU202" s="69"/>
      <c r="BV202" s="69"/>
      <c r="BW202" s="69"/>
      <c r="BX202" s="69"/>
      <c r="BY202" s="69"/>
      <c r="BZ202" s="69"/>
      <c r="CA202" s="69"/>
      <c r="CB202" s="69"/>
      <c r="CC202" s="69"/>
      <c r="CD202" s="69"/>
      <c r="CE202" s="69"/>
      <c r="CF202" s="69"/>
      <c r="CG202" s="69"/>
      <c r="CH202" s="69"/>
      <c r="CI202" s="69"/>
      <c r="CJ202" s="69"/>
      <c r="CK202" s="69"/>
      <c r="CL202" s="69"/>
      <c r="CM202" s="69"/>
      <c r="CN202" s="69"/>
      <c r="CO202" s="111"/>
      <c r="CP202" s="69"/>
      <c r="CQ202" s="107"/>
      <c r="CR202" s="69"/>
      <c r="CS202" s="69"/>
      <c r="CT202" s="69"/>
      <c r="CU202" s="69"/>
      <c r="CV202" s="69"/>
      <c r="CW202" s="69"/>
      <c r="CX202" s="69"/>
      <c r="CY202" s="69"/>
      <c r="CZ202" s="69"/>
      <c r="DA202" s="69"/>
      <c r="DB202" s="69"/>
      <c r="DC202" s="69"/>
      <c r="DD202" s="69"/>
      <c r="DE202" s="69"/>
      <c r="DF202" s="69"/>
      <c r="DG202" s="69"/>
      <c r="DH202" s="69"/>
      <c r="DI202" s="69">
        <v>5000</v>
      </c>
      <c r="DJ202" s="67" t="s">
        <v>563</v>
      </c>
      <c r="DK202" s="67" t="s">
        <v>563</v>
      </c>
      <c r="DL202" s="67">
        <v>5000</v>
      </c>
      <c r="DM202" s="67">
        <v>5000</v>
      </c>
      <c r="DN202" s="67" t="s">
        <v>182</v>
      </c>
      <c r="DO202" s="67" t="s">
        <v>182</v>
      </c>
      <c r="DP202" s="67" t="s">
        <v>182</v>
      </c>
      <c r="DQ202" s="67">
        <v>5000</v>
      </c>
      <c r="DR202" s="67" t="s">
        <v>182</v>
      </c>
      <c r="DS202" s="67">
        <v>5000</v>
      </c>
      <c r="DT202" s="67">
        <v>5000</v>
      </c>
      <c r="DU202" s="110">
        <v>43402</v>
      </c>
      <c r="DV202" s="110">
        <v>43411</v>
      </c>
      <c r="DW202" s="110">
        <v>43402</v>
      </c>
      <c r="DX202" s="81">
        <v>2018</v>
      </c>
      <c r="DY202" s="110">
        <v>43411</v>
      </c>
      <c r="DZ202" s="67"/>
      <c r="EA202" s="67" t="s">
        <v>1057</v>
      </c>
      <c r="EB202" s="81">
        <v>1</v>
      </c>
      <c r="EC202" s="81">
        <v>1</v>
      </c>
      <c r="ED202" s="81">
        <v>9</v>
      </c>
      <c r="EE202" s="67"/>
      <c r="EF202" s="79"/>
      <c r="EG202" s="79"/>
      <c r="EH202" s="110"/>
      <c r="EI202" s="110"/>
      <c r="EJ202" s="67"/>
      <c r="EK202" s="67"/>
      <c r="EL202" s="67"/>
      <c r="EM202" s="67"/>
      <c r="EN202" s="67">
        <v>2018</v>
      </c>
    </row>
    <row r="203" spans="1:144" x14ac:dyDescent="0.2">
      <c r="A203" s="81">
        <v>1</v>
      </c>
      <c r="B203" s="81">
        <v>216</v>
      </c>
      <c r="C203" s="68" t="s">
        <v>1058</v>
      </c>
      <c r="D203" s="67" t="s">
        <v>1058</v>
      </c>
      <c r="E203" s="67"/>
      <c r="F203" s="67" t="s">
        <v>1059</v>
      </c>
      <c r="G203" s="67" t="s">
        <v>396</v>
      </c>
      <c r="H203" s="67" t="s">
        <v>1060</v>
      </c>
      <c r="I203" s="67" t="s">
        <v>188</v>
      </c>
      <c r="J203" s="7">
        <v>43873</v>
      </c>
      <c r="K203" s="79">
        <v>42215</v>
      </c>
      <c r="L203" s="81">
        <v>2015</v>
      </c>
      <c r="M203" s="69" t="s">
        <v>1061</v>
      </c>
      <c r="N203" s="69" t="s">
        <v>1062</v>
      </c>
      <c r="O203" s="107">
        <v>2</v>
      </c>
      <c r="P203" s="69"/>
      <c r="Q203" s="69" t="s">
        <v>372</v>
      </c>
      <c r="R203" s="69" t="s">
        <v>162</v>
      </c>
      <c r="S203" s="69" t="s">
        <v>373</v>
      </c>
      <c r="T203" s="69" t="s">
        <v>374</v>
      </c>
      <c r="U203" s="107">
        <v>1</v>
      </c>
      <c r="V203" s="107">
        <v>1</v>
      </c>
      <c r="W203" s="69" t="s">
        <v>1063</v>
      </c>
      <c r="X203" s="69" t="s">
        <v>166</v>
      </c>
      <c r="Y203" s="69" t="s">
        <v>1063</v>
      </c>
      <c r="Z203" s="81">
        <v>1</v>
      </c>
      <c r="AA203" s="67" t="s">
        <v>1064</v>
      </c>
      <c r="AB203" s="67" t="s">
        <v>1064</v>
      </c>
      <c r="AC203" s="98">
        <v>84</v>
      </c>
      <c r="AD203" s="67" t="s">
        <v>1065</v>
      </c>
      <c r="AE203" s="67"/>
      <c r="AF203" s="67" t="s">
        <v>169</v>
      </c>
      <c r="AG203" s="81">
        <v>1</v>
      </c>
      <c r="AH203" s="81"/>
      <c r="AI203" s="81">
        <v>1</v>
      </c>
      <c r="AJ203" s="81">
        <v>288260</v>
      </c>
      <c r="AK203" s="81" t="s">
        <v>1066</v>
      </c>
      <c r="AL203" s="81"/>
      <c r="AM203" s="71" t="s">
        <v>170</v>
      </c>
      <c r="AN203" s="71" t="s">
        <v>171</v>
      </c>
      <c r="AO203" s="71" t="s">
        <v>172</v>
      </c>
      <c r="AP203" s="71" t="s">
        <v>172</v>
      </c>
      <c r="AQ203" s="71" t="s">
        <v>172</v>
      </c>
      <c r="AR203" s="71" t="s">
        <v>4144</v>
      </c>
      <c r="AS203" s="71" t="s">
        <v>4144</v>
      </c>
      <c r="AT203" s="104">
        <v>1</v>
      </c>
      <c r="AU203" s="71"/>
      <c r="AV203" s="69" t="s">
        <v>1067</v>
      </c>
      <c r="AW203" s="67" t="s">
        <v>1068</v>
      </c>
      <c r="AX203" s="76" t="s">
        <v>520</v>
      </c>
      <c r="AY203" s="81">
        <v>1</v>
      </c>
      <c r="AZ203" s="69" t="s">
        <v>206</v>
      </c>
      <c r="BA203" s="67">
        <v>5565.5300000000007</v>
      </c>
      <c r="BB203" s="67" t="s">
        <v>177</v>
      </c>
      <c r="BC203" s="110">
        <v>42160</v>
      </c>
      <c r="BD203" s="81">
        <v>2015</v>
      </c>
      <c r="BE203" s="67"/>
      <c r="BF203" s="81">
        <v>2</v>
      </c>
      <c r="BG203" s="81">
        <v>0</v>
      </c>
      <c r="BH203" s="67" t="s">
        <v>4144</v>
      </c>
      <c r="BI203" s="111">
        <v>2</v>
      </c>
      <c r="BJ203" s="107"/>
      <c r="BK203" s="107">
        <v>0</v>
      </c>
      <c r="BL203" s="107"/>
      <c r="BM203" s="69"/>
      <c r="BN203" s="69"/>
      <c r="BO203" s="69"/>
      <c r="BP203" s="69"/>
      <c r="BQ203" s="69"/>
      <c r="BR203" s="69"/>
      <c r="BS203" s="69"/>
      <c r="BT203" s="69"/>
      <c r="BU203" s="69"/>
      <c r="BV203" s="69"/>
      <c r="BW203" s="69"/>
      <c r="BX203" s="69"/>
      <c r="BY203" s="69"/>
      <c r="BZ203" s="69"/>
      <c r="CA203" s="69"/>
      <c r="CB203" s="69"/>
      <c r="CC203" s="69"/>
      <c r="CD203" s="69"/>
      <c r="CE203" s="69"/>
      <c r="CF203" s="69"/>
      <c r="CG203" s="69"/>
      <c r="CH203" s="69"/>
      <c r="CI203" s="69"/>
      <c r="CJ203" s="69"/>
      <c r="CK203" s="69"/>
      <c r="CL203" s="69"/>
      <c r="CM203" s="69"/>
      <c r="CN203" s="69"/>
      <c r="CO203" s="111"/>
      <c r="CP203" s="69"/>
      <c r="CQ203" s="107"/>
      <c r="CR203" s="69"/>
      <c r="CS203" s="69"/>
      <c r="CT203" s="69"/>
      <c r="CU203" s="69"/>
      <c r="CV203" s="69"/>
      <c r="CW203" s="69"/>
      <c r="CX203" s="69"/>
      <c r="CY203" s="69"/>
      <c r="CZ203" s="69"/>
      <c r="DA203" s="69"/>
      <c r="DB203" s="69"/>
      <c r="DC203" s="69"/>
      <c r="DD203" s="69"/>
      <c r="DE203" s="69"/>
      <c r="DF203" s="69"/>
      <c r="DG203" s="69"/>
      <c r="DH203" s="69"/>
      <c r="DI203" s="69" t="s">
        <v>206</v>
      </c>
      <c r="DJ203" s="67">
        <v>5250.5</v>
      </c>
      <c r="DK203" s="67">
        <v>5250.5</v>
      </c>
      <c r="DL203" s="67">
        <v>5250.5</v>
      </c>
      <c r="DM203" s="67">
        <v>5250.5</v>
      </c>
      <c r="DN203" s="67">
        <v>5565.5300000000007</v>
      </c>
      <c r="DO203" s="67" t="s">
        <v>182</v>
      </c>
      <c r="DP203" s="67" t="s">
        <v>182</v>
      </c>
      <c r="DQ203" s="67" t="s">
        <v>182</v>
      </c>
      <c r="DR203" s="67" t="s">
        <v>182</v>
      </c>
      <c r="DS203" s="67">
        <v>5565.5300000000007</v>
      </c>
      <c r="DT203" s="67">
        <v>5565.5300000000007</v>
      </c>
      <c r="DU203" s="110">
        <v>42157</v>
      </c>
      <c r="DV203" s="110">
        <v>42160</v>
      </c>
      <c r="DW203" s="110">
        <v>42157</v>
      </c>
      <c r="DX203" s="81">
        <v>2015</v>
      </c>
      <c r="DY203" s="110">
        <v>42160</v>
      </c>
      <c r="DZ203" s="67"/>
      <c r="EA203" s="67" t="s">
        <v>1069</v>
      </c>
      <c r="EB203" s="81">
        <v>1</v>
      </c>
      <c r="EC203" s="81">
        <v>1</v>
      </c>
      <c r="ED203" s="81">
        <v>8</v>
      </c>
      <c r="EE203" s="67"/>
      <c r="EF203" s="79"/>
      <c r="EG203" s="79"/>
      <c r="EH203" s="110"/>
      <c r="EI203" s="110"/>
      <c r="EJ203" s="67"/>
      <c r="EK203" s="67"/>
      <c r="EL203" s="67"/>
      <c r="EM203" s="67"/>
      <c r="EN203" s="67">
        <v>2015</v>
      </c>
    </row>
    <row r="204" spans="1:144" x14ac:dyDescent="0.2">
      <c r="A204" s="81">
        <v>1</v>
      </c>
      <c r="B204" s="81">
        <v>217</v>
      </c>
      <c r="C204" s="68" t="s">
        <v>1058</v>
      </c>
      <c r="D204" s="67" t="s">
        <v>1058</v>
      </c>
      <c r="E204" s="67"/>
      <c r="F204" s="67" t="s">
        <v>1059</v>
      </c>
      <c r="G204" s="67" t="s">
        <v>396</v>
      </c>
      <c r="H204" s="67" t="s">
        <v>1060</v>
      </c>
      <c r="I204" s="67" t="s">
        <v>188</v>
      </c>
      <c r="J204" s="7">
        <v>43873</v>
      </c>
      <c r="K204" s="79">
        <v>42215</v>
      </c>
      <c r="L204" s="81">
        <v>2015</v>
      </c>
      <c r="M204" s="69" t="s">
        <v>1061</v>
      </c>
      <c r="N204" s="69" t="s">
        <v>1062</v>
      </c>
      <c r="O204" s="107">
        <v>2</v>
      </c>
      <c r="P204" s="69"/>
      <c r="Q204" s="69" t="s">
        <v>372</v>
      </c>
      <c r="R204" s="69" t="s">
        <v>162</v>
      </c>
      <c r="S204" s="69" t="s">
        <v>373</v>
      </c>
      <c r="T204" s="69" t="s">
        <v>374</v>
      </c>
      <c r="U204" s="107">
        <v>1</v>
      </c>
      <c r="V204" s="107">
        <v>1</v>
      </c>
      <c r="W204" s="69" t="s">
        <v>1063</v>
      </c>
      <c r="X204" s="69" t="s">
        <v>166</v>
      </c>
      <c r="Y204" s="69" t="s">
        <v>1063</v>
      </c>
      <c r="Z204" s="81">
        <v>1</v>
      </c>
      <c r="AA204" s="67" t="s">
        <v>1064</v>
      </c>
      <c r="AB204" s="67" t="s">
        <v>1064</v>
      </c>
      <c r="AC204" s="98">
        <v>84</v>
      </c>
      <c r="AD204" s="67" t="s">
        <v>1065</v>
      </c>
      <c r="AE204" s="67"/>
      <c r="AF204" s="67" t="s">
        <v>169</v>
      </c>
      <c r="AG204" s="81">
        <v>1</v>
      </c>
      <c r="AH204" s="81"/>
      <c r="AI204" s="81">
        <v>1</v>
      </c>
      <c r="AJ204" s="81">
        <v>288260</v>
      </c>
      <c r="AK204" s="81" t="s">
        <v>1066</v>
      </c>
      <c r="AL204" s="81"/>
      <c r="AM204" s="71" t="s">
        <v>170</v>
      </c>
      <c r="AN204" s="71" t="s">
        <v>171</v>
      </c>
      <c r="AO204" s="71" t="s">
        <v>172</v>
      </c>
      <c r="AP204" s="71" t="s">
        <v>172</v>
      </c>
      <c r="AQ204" s="71" t="s">
        <v>172</v>
      </c>
      <c r="AR204" s="71" t="s">
        <v>4144</v>
      </c>
      <c r="AS204" s="71" t="s">
        <v>4144</v>
      </c>
      <c r="AT204" s="104">
        <v>1</v>
      </c>
      <c r="AU204" s="71"/>
      <c r="AV204" s="69" t="s">
        <v>708</v>
      </c>
      <c r="AW204" s="67" t="s">
        <v>174</v>
      </c>
      <c r="AX204" s="67" t="s">
        <v>175</v>
      </c>
      <c r="AY204" s="81">
        <v>1</v>
      </c>
      <c r="AZ204" s="69" t="s">
        <v>314</v>
      </c>
      <c r="BA204" s="67">
        <v>2385.5300000000002</v>
      </c>
      <c r="BB204" s="67" t="s">
        <v>177</v>
      </c>
      <c r="BC204" s="110">
        <v>42160</v>
      </c>
      <c r="BD204" s="81">
        <v>2015</v>
      </c>
      <c r="BE204" s="67"/>
      <c r="BF204" s="81">
        <v>2</v>
      </c>
      <c r="BG204" s="81">
        <v>0</v>
      </c>
      <c r="BH204" s="67" t="s">
        <v>4144</v>
      </c>
      <c r="BI204" s="111">
        <v>2</v>
      </c>
      <c r="BJ204" s="107"/>
      <c r="BK204" s="107">
        <v>0</v>
      </c>
      <c r="BL204" s="107"/>
      <c r="BM204" s="69"/>
      <c r="BN204" s="69"/>
      <c r="BO204" s="69"/>
      <c r="BP204" s="69"/>
      <c r="BQ204" s="69"/>
      <c r="BR204" s="69"/>
      <c r="BS204" s="69"/>
      <c r="BT204" s="69"/>
      <c r="BU204" s="69"/>
      <c r="BV204" s="69"/>
      <c r="BW204" s="69"/>
      <c r="BX204" s="69"/>
      <c r="BY204" s="69"/>
      <c r="BZ204" s="69"/>
      <c r="CA204" s="69"/>
      <c r="CB204" s="69"/>
      <c r="CC204" s="69"/>
      <c r="CD204" s="69"/>
      <c r="CE204" s="69"/>
      <c r="CF204" s="69"/>
      <c r="CG204" s="69"/>
      <c r="CH204" s="69"/>
      <c r="CI204" s="69"/>
      <c r="CJ204" s="69"/>
      <c r="CK204" s="69"/>
      <c r="CL204" s="69"/>
      <c r="CM204" s="69"/>
      <c r="CN204" s="69"/>
      <c r="CO204" s="111"/>
      <c r="CP204" s="69"/>
      <c r="CQ204" s="107"/>
      <c r="CR204" s="69"/>
      <c r="CS204" s="69"/>
      <c r="CT204" s="69"/>
      <c r="CU204" s="69"/>
      <c r="CV204" s="69"/>
      <c r="CW204" s="69"/>
      <c r="CX204" s="69"/>
      <c r="CY204" s="69"/>
      <c r="CZ204" s="69"/>
      <c r="DA204" s="69"/>
      <c r="DB204" s="69"/>
      <c r="DC204" s="69"/>
      <c r="DD204" s="69"/>
      <c r="DE204" s="69"/>
      <c r="DF204" s="69"/>
      <c r="DG204" s="69"/>
      <c r="DH204" s="69"/>
      <c r="DI204" s="69" t="s">
        <v>314</v>
      </c>
      <c r="DJ204" s="67">
        <v>2250.5</v>
      </c>
      <c r="DK204" s="67">
        <v>2250.5</v>
      </c>
      <c r="DL204" s="67">
        <v>2250.5</v>
      </c>
      <c r="DM204" s="67">
        <v>2250.5</v>
      </c>
      <c r="DN204" s="67">
        <v>2385.5300000000002</v>
      </c>
      <c r="DO204" s="67" t="s">
        <v>182</v>
      </c>
      <c r="DP204" s="67" t="s">
        <v>182</v>
      </c>
      <c r="DQ204" s="67" t="s">
        <v>182</v>
      </c>
      <c r="DR204" s="67" t="s">
        <v>182</v>
      </c>
      <c r="DS204" s="67">
        <v>2385.5300000000002</v>
      </c>
      <c r="DT204" s="67">
        <v>2385.5300000000002</v>
      </c>
      <c r="DU204" s="110">
        <v>42005</v>
      </c>
      <c r="DV204" s="110">
        <v>42160</v>
      </c>
      <c r="DW204" s="110">
        <v>42005</v>
      </c>
      <c r="DX204" s="81">
        <v>2015</v>
      </c>
      <c r="DY204" s="110">
        <v>42160</v>
      </c>
      <c r="DZ204" s="67"/>
      <c r="EA204" s="67" t="s">
        <v>1070</v>
      </c>
      <c r="EB204" s="81">
        <v>1</v>
      </c>
      <c r="EC204" s="81">
        <v>1</v>
      </c>
      <c r="ED204" s="81">
        <v>8</v>
      </c>
      <c r="EE204" s="67"/>
      <c r="EF204" s="79">
        <v>42005</v>
      </c>
      <c r="EG204" s="79">
        <v>42369</v>
      </c>
      <c r="EH204" s="110">
        <v>42005</v>
      </c>
      <c r="EI204" s="110">
        <v>42369</v>
      </c>
      <c r="EJ204" s="67"/>
      <c r="EK204" s="67"/>
      <c r="EL204" s="67"/>
      <c r="EM204" s="67"/>
      <c r="EN204" s="67">
        <v>2015</v>
      </c>
    </row>
    <row r="205" spans="1:144" x14ac:dyDescent="0.2">
      <c r="A205" s="81">
        <v>1</v>
      </c>
      <c r="B205" s="81">
        <v>218</v>
      </c>
      <c r="C205" s="68" t="s">
        <v>1058</v>
      </c>
      <c r="D205" s="67" t="s">
        <v>1058</v>
      </c>
      <c r="E205" s="67"/>
      <c r="F205" s="67" t="s">
        <v>1059</v>
      </c>
      <c r="G205" s="67" t="s">
        <v>396</v>
      </c>
      <c r="H205" s="67" t="s">
        <v>1060</v>
      </c>
      <c r="I205" s="67" t="s">
        <v>188</v>
      </c>
      <c r="J205" s="7">
        <v>43873</v>
      </c>
      <c r="K205" s="79">
        <v>42572</v>
      </c>
      <c r="L205" s="81">
        <v>2016</v>
      </c>
      <c r="M205" s="69" t="s">
        <v>1061</v>
      </c>
      <c r="N205" s="69" t="s">
        <v>1062</v>
      </c>
      <c r="O205" s="107">
        <v>2</v>
      </c>
      <c r="P205" s="69"/>
      <c r="Q205" s="69" t="s">
        <v>372</v>
      </c>
      <c r="R205" s="69" t="s">
        <v>162</v>
      </c>
      <c r="S205" s="69" t="s">
        <v>373</v>
      </c>
      <c r="T205" s="69" t="s">
        <v>374</v>
      </c>
      <c r="U205" s="107">
        <v>1</v>
      </c>
      <c r="V205" s="107">
        <v>1</v>
      </c>
      <c r="W205" s="69" t="s">
        <v>1063</v>
      </c>
      <c r="X205" s="69" t="s">
        <v>166</v>
      </c>
      <c r="Y205" s="69" t="s">
        <v>1063</v>
      </c>
      <c r="Z205" s="81">
        <v>1</v>
      </c>
      <c r="AA205" s="67" t="s">
        <v>1064</v>
      </c>
      <c r="AB205" s="67" t="s">
        <v>1064</v>
      </c>
      <c r="AC205" s="98">
        <v>84</v>
      </c>
      <c r="AD205" s="67" t="s">
        <v>1065</v>
      </c>
      <c r="AE205" s="67"/>
      <c r="AF205" s="67" t="s">
        <v>169</v>
      </c>
      <c r="AG205" s="81">
        <v>1</v>
      </c>
      <c r="AH205" s="81"/>
      <c r="AI205" s="81">
        <v>1</v>
      </c>
      <c r="AJ205" s="81">
        <v>288260</v>
      </c>
      <c r="AK205" s="81" t="s">
        <v>1066</v>
      </c>
      <c r="AL205" s="81"/>
      <c r="AM205" s="71" t="s">
        <v>170</v>
      </c>
      <c r="AN205" s="71" t="s">
        <v>171</v>
      </c>
      <c r="AO205" s="71" t="s">
        <v>172</v>
      </c>
      <c r="AP205" s="71" t="s">
        <v>172</v>
      </c>
      <c r="AQ205" s="71" t="s">
        <v>172</v>
      </c>
      <c r="AR205" s="71" t="s">
        <v>4144</v>
      </c>
      <c r="AS205" s="71" t="s">
        <v>4144</v>
      </c>
      <c r="AT205" s="104">
        <v>1</v>
      </c>
      <c r="AU205" s="71"/>
      <c r="AV205" s="69" t="s">
        <v>686</v>
      </c>
      <c r="AW205" s="67" t="s">
        <v>174</v>
      </c>
      <c r="AX205" s="67" t="s">
        <v>175</v>
      </c>
      <c r="AY205" s="81">
        <v>1</v>
      </c>
      <c r="AZ205" s="69" t="s">
        <v>314</v>
      </c>
      <c r="BA205" s="67">
        <v>2361.9108910891091</v>
      </c>
      <c r="BB205" s="67" t="s">
        <v>177</v>
      </c>
      <c r="BC205" s="110">
        <v>42535</v>
      </c>
      <c r="BD205" s="81">
        <v>2016</v>
      </c>
      <c r="BE205" s="67"/>
      <c r="BF205" s="81">
        <v>2</v>
      </c>
      <c r="BG205" s="81">
        <v>0</v>
      </c>
      <c r="BH205" s="67" t="s">
        <v>4144</v>
      </c>
      <c r="BI205" s="111">
        <v>2</v>
      </c>
      <c r="BJ205" s="107"/>
      <c r="BK205" s="107">
        <v>0</v>
      </c>
      <c r="BL205" s="107"/>
      <c r="BM205" s="69"/>
      <c r="BN205" s="69"/>
      <c r="BO205" s="69"/>
      <c r="BP205" s="69"/>
      <c r="BQ205" s="69"/>
      <c r="BR205" s="69"/>
      <c r="BS205" s="69"/>
      <c r="BT205" s="69"/>
      <c r="BU205" s="69"/>
      <c r="BV205" s="69"/>
      <c r="BW205" s="69"/>
      <c r="BX205" s="69"/>
      <c r="BY205" s="69"/>
      <c r="BZ205" s="69"/>
      <c r="CA205" s="69"/>
      <c r="CB205" s="69"/>
      <c r="CC205" s="69"/>
      <c r="CD205" s="69"/>
      <c r="CE205" s="69"/>
      <c r="CF205" s="69"/>
      <c r="CG205" s="69"/>
      <c r="CH205" s="69"/>
      <c r="CI205" s="69"/>
      <c r="CJ205" s="69"/>
      <c r="CK205" s="69"/>
      <c r="CL205" s="69"/>
      <c r="CM205" s="69"/>
      <c r="CN205" s="69"/>
      <c r="CO205" s="111"/>
      <c r="CP205" s="69"/>
      <c r="CQ205" s="107"/>
      <c r="CR205" s="69"/>
      <c r="CS205" s="69"/>
      <c r="CT205" s="69"/>
      <c r="CU205" s="69"/>
      <c r="CV205" s="69"/>
      <c r="CW205" s="69"/>
      <c r="CX205" s="69"/>
      <c r="CY205" s="69"/>
      <c r="CZ205" s="69"/>
      <c r="DA205" s="69"/>
      <c r="DB205" s="69"/>
      <c r="DC205" s="69"/>
      <c r="DD205" s="69"/>
      <c r="DE205" s="69"/>
      <c r="DF205" s="69"/>
      <c r="DG205" s="69"/>
      <c r="DH205" s="69"/>
      <c r="DI205" s="69" t="s">
        <v>314</v>
      </c>
      <c r="DJ205" s="67">
        <v>2250.5</v>
      </c>
      <c r="DK205" s="67">
        <v>2250.5</v>
      </c>
      <c r="DL205" s="67">
        <v>2250.5</v>
      </c>
      <c r="DM205" s="67">
        <v>2250.5</v>
      </c>
      <c r="DN205" s="67" t="s">
        <v>182</v>
      </c>
      <c r="DO205" s="67">
        <v>2361.9108910891091</v>
      </c>
      <c r="DP205" s="67" t="s">
        <v>182</v>
      </c>
      <c r="DQ205" s="67" t="s">
        <v>182</v>
      </c>
      <c r="DR205" s="67" t="s">
        <v>182</v>
      </c>
      <c r="DS205" s="67">
        <v>2361.9108910891091</v>
      </c>
      <c r="DT205" s="67">
        <v>2361.9108910891091</v>
      </c>
      <c r="DU205" s="110">
        <v>42370</v>
      </c>
      <c r="DV205" s="110">
        <v>42535</v>
      </c>
      <c r="DW205" s="110">
        <v>42370</v>
      </c>
      <c r="DX205" s="81">
        <v>2016</v>
      </c>
      <c r="DY205" s="110">
        <v>42535</v>
      </c>
      <c r="DZ205" s="67"/>
      <c r="EA205" s="67" t="s">
        <v>1071</v>
      </c>
      <c r="EB205" s="81">
        <v>1</v>
      </c>
      <c r="EC205" s="81">
        <v>1</v>
      </c>
      <c r="ED205" s="81">
        <v>8</v>
      </c>
      <c r="EE205" s="67"/>
      <c r="EF205" s="79">
        <v>42370</v>
      </c>
      <c r="EG205" s="79">
        <v>42735</v>
      </c>
      <c r="EH205" s="110">
        <v>42370</v>
      </c>
      <c r="EI205" s="110">
        <v>42735</v>
      </c>
      <c r="EJ205" s="67"/>
      <c r="EK205" s="67"/>
      <c r="EL205" s="67"/>
      <c r="EM205" s="67"/>
      <c r="EN205" s="67">
        <v>2016</v>
      </c>
    </row>
    <row r="206" spans="1:144" x14ac:dyDescent="0.2">
      <c r="A206" s="81">
        <v>1</v>
      </c>
      <c r="B206" s="81">
        <v>219</v>
      </c>
      <c r="C206" s="68" t="s">
        <v>1058</v>
      </c>
      <c r="D206" s="67" t="s">
        <v>1058</v>
      </c>
      <c r="E206" s="67"/>
      <c r="F206" s="67" t="s">
        <v>1059</v>
      </c>
      <c r="G206" s="67" t="s">
        <v>396</v>
      </c>
      <c r="H206" s="67" t="s">
        <v>1060</v>
      </c>
      <c r="I206" s="67" t="s">
        <v>188</v>
      </c>
      <c r="J206" s="7">
        <v>43873</v>
      </c>
      <c r="K206" s="79">
        <v>43006</v>
      </c>
      <c r="L206" s="81">
        <v>2017</v>
      </c>
      <c r="M206" s="69" t="s">
        <v>1061</v>
      </c>
      <c r="N206" s="69" t="s">
        <v>1072</v>
      </c>
      <c r="O206" s="107">
        <v>1</v>
      </c>
      <c r="P206" s="69" t="s">
        <v>1073</v>
      </c>
      <c r="Q206" s="69" t="s">
        <v>372</v>
      </c>
      <c r="R206" s="69" t="s">
        <v>162</v>
      </c>
      <c r="S206" s="69" t="s">
        <v>373</v>
      </c>
      <c r="T206" s="69" t="s">
        <v>374</v>
      </c>
      <c r="U206" s="107">
        <v>1</v>
      </c>
      <c r="V206" s="107">
        <v>1</v>
      </c>
      <c r="W206" s="69" t="s">
        <v>1063</v>
      </c>
      <c r="X206" s="69" t="s">
        <v>166</v>
      </c>
      <c r="Y206" s="69" t="s">
        <v>1063</v>
      </c>
      <c r="Z206" s="81">
        <v>1</v>
      </c>
      <c r="AA206" s="67" t="s">
        <v>1064</v>
      </c>
      <c r="AB206" s="67" t="s">
        <v>1064</v>
      </c>
      <c r="AC206" s="98">
        <v>84</v>
      </c>
      <c r="AD206" s="67" t="s">
        <v>1065</v>
      </c>
      <c r="AE206" s="67"/>
      <c r="AF206" s="67" t="s">
        <v>169</v>
      </c>
      <c r="AG206" s="81">
        <v>1</v>
      </c>
      <c r="AH206" s="81"/>
      <c r="AI206" s="81">
        <v>1</v>
      </c>
      <c r="AJ206" s="81">
        <v>288260</v>
      </c>
      <c r="AK206" s="81" t="s">
        <v>1066</v>
      </c>
      <c r="AL206" s="81"/>
      <c r="AM206" s="71" t="s">
        <v>170</v>
      </c>
      <c r="AN206" s="71" t="s">
        <v>171</v>
      </c>
      <c r="AO206" s="71" t="s">
        <v>172</v>
      </c>
      <c r="AP206" s="71" t="s">
        <v>172</v>
      </c>
      <c r="AQ206" s="71" t="s">
        <v>172</v>
      </c>
      <c r="AR206" s="71" t="s">
        <v>4144</v>
      </c>
      <c r="AS206" s="71" t="s">
        <v>4144</v>
      </c>
      <c r="AT206" s="104">
        <v>1</v>
      </c>
      <c r="AU206" s="71"/>
      <c r="AV206" s="69" t="s">
        <v>1074</v>
      </c>
      <c r="AW206" s="67" t="s">
        <v>174</v>
      </c>
      <c r="AX206" s="67" t="s">
        <v>175</v>
      </c>
      <c r="AY206" s="81">
        <v>1</v>
      </c>
      <c r="AZ206" s="69" t="s">
        <v>314</v>
      </c>
      <c r="BA206" s="67">
        <v>2302.635135135135</v>
      </c>
      <c r="BB206" s="67" t="s">
        <v>177</v>
      </c>
      <c r="BC206" s="110">
        <v>42962</v>
      </c>
      <c r="BD206" s="81">
        <v>2017</v>
      </c>
      <c r="BE206" s="67"/>
      <c r="BF206" s="81">
        <v>2</v>
      </c>
      <c r="BG206" s="81">
        <v>0</v>
      </c>
      <c r="BH206" s="67" t="s">
        <v>4144</v>
      </c>
      <c r="BI206" s="111">
        <v>2</v>
      </c>
      <c r="BJ206" s="107"/>
      <c r="BK206" s="107">
        <v>0</v>
      </c>
      <c r="BL206" s="107"/>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c r="CK206" s="69"/>
      <c r="CL206" s="69"/>
      <c r="CM206" s="69"/>
      <c r="CN206" s="69"/>
      <c r="CO206" s="111"/>
      <c r="CP206" s="69"/>
      <c r="CQ206" s="107"/>
      <c r="CR206" s="69"/>
      <c r="CS206" s="69"/>
      <c r="CT206" s="69"/>
      <c r="CU206" s="69"/>
      <c r="CV206" s="69"/>
      <c r="CW206" s="69"/>
      <c r="CX206" s="69"/>
      <c r="CY206" s="69"/>
      <c r="CZ206" s="69"/>
      <c r="DA206" s="69"/>
      <c r="DB206" s="69"/>
      <c r="DC206" s="69"/>
      <c r="DD206" s="69"/>
      <c r="DE206" s="69"/>
      <c r="DF206" s="69"/>
      <c r="DG206" s="69"/>
      <c r="DH206" s="69"/>
      <c r="DI206" s="69" t="s">
        <v>314</v>
      </c>
      <c r="DJ206" s="67">
        <v>2250.5</v>
      </c>
      <c r="DK206" s="67">
        <v>2250.5</v>
      </c>
      <c r="DL206" s="67">
        <v>2250.5</v>
      </c>
      <c r="DM206" s="67">
        <v>2250.5</v>
      </c>
      <c r="DN206" s="67" t="s">
        <v>182</v>
      </c>
      <c r="DO206" s="67" t="s">
        <v>182</v>
      </c>
      <c r="DP206" s="67">
        <v>2302.635135135135</v>
      </c>
      <c r="DQ206" s="67" t="s">
        <v>182</v>
      </c>
      <c r="DR206" s="67" t="s">
        <v>182</v>
      </c>
      <c r="DS206" s="67">
        <v>2302.635135135135</v>
      </c>
      <c r="DT206" s="67">
        <v>2302.635135135135</v>
      </c>
      <c r="DU206" s="110">
        <v>42917</v>
      </c>
      <c r="DV206" s="110">
        <v>42962</v>
      </c>
      <c r="DW206" s="110">
        <v>42917</v>
      </c>
      <c r="DX206" s="81">
        <v>2017</v>
      </c>
      <c r="DY206" s="110">
        <v>42962</v>
      </c>
      <c r="DZ206" s="67"/>
      <c r="EA206" s="67" t="s">
        <v>1075</v>
      </c>
      <c r="EB206" s="81">
        <v>1</v>
      </c>
      <c r="EC206" s="81">
        <v>1</v>
      </c>
      <c r="ED206" s="81">
        <v>5</v>
      </c>
      <c r="EE206" s="67"/>
      <c r="EF206" s="79">
        <v>42917</v>
      </c>
      <c r="EG206" s="79">
        <v>43281</v>
      </c>
      <c r="EH206" s="110">
        <v>42917</v>
      </c>
      <c r="EI206" s="110">
        <v>43281</v>
      </c>
      <c r="EJ206" s="67"/>
      <c r="EK206" s="67"/>
      <c r="EL206" s="67"/>
      <c r="EM206" s="67"/>
      <c r="EN206" s="67">
        <v>2017</v>
      </c>
    </row>
    <row r="207" spans="1:144" x14ac:dyDescent="0.2">
      <c r="A207" s="81">
        <v>1</v>
      </c>
      <c r="B207" s="81">
        <v>220</v>
      </c>
      <c r="C207" s="68" t="s">
        <v>1058</v>
      </c>
      <c r="D207" s="67" t="s">
        <v>1058</v>
      </c>
      <c r="E207" s="67"/>
      <c r="F207" s="67" t="s">
        <v>1059</v>
      </c>
      <c r="G207" s="67" t="s">
        <v>396</v>
      </c>
      <c r="H207" s="67" t="s">
        <v>1060</v>
      </c>
      <c r="I207" s="67" t="s">
        <v>188</v>
      </c>
      <c r="J207" s="7">
        <v>43873</v>
      </c>
      <c r="K207" s="79">
        <v>43216</v>
      </c>
      <c r="L207" s="81">
        <v>2018</v>
      </c>
      <c r="M207" s="69" t="s">
        <v>1061</v>
      </c>
      <c r="N207" s="69" t="s">
        <v>1072</v>
      </c>
      <c r="O207" s="107">
        <v>1</v>
      </c>
      <c r="P207" s="69" t="s">
        <v>1073</v>
      </c>
      <c r="Q207" s="69" t="s">
        <v>372</v>
      </c>
      <c r="R207" s="69" t="s">
        <v>162</v>
      </c>
      <c r="S207" s="69" t="s">
        <v>373</v>
      </c>
      <c r="T207" s="69" t="s">
        <v>374</v>
      </c>
      <c r="U207" s="107">
        <v>1</v>
      </c>
      <c r="V207" s="107">
        <v>1</v>
      </c>
      <c r="W207" s="69" t="s">
        <v>1063</v>
      </c>
      <c r="X207" s="69" t="s">
        <v>166</v>
      </c>
      <c r="Y207" s="69" t="s">
        <v>1063</v>
      </c>
      <c r="Z207" s="81">
        <v>1</v>
      </c>
      <c r="AA207" s="67" t="s">
        <v>1064</v>
      </c>
      <c r="AB207" s="67" t="s">
        <v>1064</v>
      </c>
      <c r="AC207" s="98">
        <v>84</v>
      </c>
      <c r="AD207" s="67" t="s">
        <v>1065</v>
      </c>
      <c r="AE207" s="67"/>
      <c r="AF207" s="67" t="s">
        <v>169</v>
      </c>
      <c r="AG207" s="81">
        <v>1</v>
      </c>
      <c r="AH207" s="81"/>
      <c r="AI207" s="81">
        <v>1</v>
      </c>
      <c r="AJ207" s="81">
        <v>288260</v>
      </c>
      <c r="AK207" s="81" t="s">
        <v>1066</v>
      </c>
      <c r="AL207" s="81"/>
      <c r="AM207" s="71" t="s">
        <v>170</v>
      </c>
      <c r="AN207" s="71" t="s">
        <v>171</v>
      </c>
      <c r="AO207" s="71" t="s">
        <v>172</v>
      </c>
      <c r="AP207" s="71" t="s">
        <v>172</v>
      </c>
      <c r="AQ207" s="71" t="s">
        <v>172</v>
      </c>
      <c r="AR207" s="71" t="s">
        <v>4144</v>
      </c>
      <c r="AS207" s="71" t="s">
        <v>4144</v>
      </c>
      <c r="AT207" s="104">
        <v>1</v>
      </c>
      <c r="AU207" s="71"/>
      <c r="AV207" s="69" t="s">
        <v>1076</v>
      </c>
      <c r="AW207" s="67" t="s">
        <v>174</v>
      </c>
      <c r="AX207" s="67" t="s">
        <v>175</v>
      </c>
      <c r="AY207" s="81">
        <v>1</v>
      </c>
      <c r="AZ207" s="69" t="s">
        <v>314</v>
      </c>
      <c r="BA207" s="67">
        <v>2302.635135135135</v>
      </c>
      <c r="BB207" s="67" t="s">
        <v>177</v>
      </c>
      <c r="BC207" s="110">
        <v>42962</v>
      </c>
      <c r="BD207" s="81">
        <v>2017</v>
      </c>
      <c r="BE207" s="67"/>
      <c r="BF207" s="81">
        <v>2</v>
      </c>
      <c r="BG207" s="81">
        <v>0</v>
      </c>
      <c r="BH207" s="67" t="s">
        <v>4144</v>
      </c>
      <c r="BI207" s="111">
        <v>2</v>
      </c>
      <c r="BJ207" s="107"/>
      <c r="BK207" s="107">
        <v>0</v>
      </c>
      <c r="BL207" s="107"/>
      <c r="BM207" s="69"/>
      <c r="BN207" s="69"/>
      <c r="BO207" s="69"/>
      <c r="BP207" s="69"/>
      <c r="BQ207" s="69"/>
      <c r="BR207" s="69"/>
      <c r="BS207" s="69"/>
      <c r="BT207" s="69"/>
      <c r="BU207" s="69"/>
      <c r="BV207" s="69"/>
      <c r="BW207" s="69"/>
      <c r="BX207" s="69"/>
      <c r="BY207" s="69"/>
      <c r="BZ207" s="69"/>
      <c r="CA207" s="69"/>
      <c r="CB207" s="69"/>
      <c r="CC207" s="69"/>
      <c r="CD207" s="69"/>
      <c r="CE207" s="69"/>
      <c r="CF207" s="69"/>
      <c r="CG207" s="69"/>
      <c r="CH207" s="69"/>
      <c r="CI207" s="69"/>
      <c r="CJ207" s="69"/>
      <c r="CK207" s="69"/>
      <c r="CL207" s="69"/>
      <c r="CM207" s="69"/>
      <c r="CN207" s="69"/>
      <c r="CO207" s="111"/>
      <c r="CP207" s="69"/>
      <c r="CQ207" s="107"/>
      <c r="CR207" s="69"/>
      <c r="CS207" s="69"/>
      <c r="CT207" s="69"/>
      <c r="CU207" s="69"/>
      <c r="CV207" s="69"/>
      <c r="CW207" s="69"/>
      <c r="CX207" s="69"/>
      <c r="CY207" s="69"/>
      <c r="CZ207" s="69"/>
      <c r="DA207" s="69"/>
      <c r="DB207" s="69"/>
      <c r="DC207" s="69"/>
      <c r="DD207" s="69"/>
      <c r="DE207" s="69"/>
      <c r="DF207" s="69"/>
      <c r="DG207" s="69"/>
      <c r="DH207" s="69"/>
      <c r="DI207" s="69" t="s">
        <v>314</v>
      </c>
      <c r="DJ207" s="67">
        <v>2250.5</v>
      </c>
      <c r="DK207" s="67">
        <v>2250.5</v>
      </c>
      <c r="DL207" s="67">
        <v>2250.5</v>
      </c>
      <c r="DM207" s="67">
        <v>2250.5</v>
      </c>
      <c r="DN207" s="67" t="s">
        <v>182</v>
      </c>
      <c r="DO207" s="67" t="s">
        <v>182</v>
      </c>
      <c r="DP207" s="67">
        <v>2302.635135135135</v>
      </c>
      <c r="DQ207" s="67" t="s">
        <v>182</v>
      </c>
      <c r="DR207" s="67" t="s">
        <v>182</v>
      </c>
      <c r="DS207" s="67">
        <v>2302.635135135135</v>
      </c>
      <c r="DT207" s="67">
        <v>2302.635135135135</v>
      </c>
      <c r="DU207" s="110">
        <v>42928</v>
      </c>
      <c r="DV207" s="110">
        <v>42962</v>
      </c>
      <c r="DW207" s="110">
        <v>42928</v>
      </c>
      <c r="DX207" s="81">
        <v>2017</v>
      </c>
      <c r="DY207" s="110">
        <v>42962</v>
      </c>
      <c r="DZ207" s="67"/>
      <c r="EA207" s="67" t="s">
        <v>1077</v>
      </c>
      <c r="EB207" s="81">
        <v>1</v>
      </c>
      <c r="EC207" s="81">
        <v>1</v>
      </c>
      <c r="ED207" s="81">
        <v>5</v>
      </c>
      <c r="EE207" s="67"/>
      <c r="EF207" s="79">
        <v>42917</v>
      </c>
      <c r="EG207" s="79">
        <v>43281</v>
      </c>
      <c r="EH207" s="110">
        <v>42917</v>
      </c>
      <c r="EI207" s="110">
        <v>43281</v>
      </c>
      <c r="EJ207" s="67"/>
      <c r="EK207" s="67"/>
      <c r="EL207" s="67"/>
      <c r="EM207" s="67"/>
      <c r="EN207" s="67">
        <v>2017</v>
      </c>
    </row>
    <row r="208" spans="1:144" x14ac:dyDescent="0.2">
      <c r="A208" s="81">
        <v>1</v>
      </c>
      <c r="B208" s="81">
        <v>221</v>
      </c>
      <c r="C208" s="68" t="s">
        <v>1058</v>
      </c>
      <c r="D208" s="67" t="s">
        <v>1058</v>
      </c>
      <c r="E208" s="67"/>
      <c r="F208" s="67" t="s">
        <v>1059</v>
      </c>
      <c r="G208" s="67" t="s">
        <v>396</v>
      </c>
      <c r="H208" s="67" t="s">
        <v>1060</v>
      </c>
      <c r="I208" s="67" t="s">
        <v>188</v>
      </c>
      <c r="J208" s="7">
        <v>43873</v>
      </c>
      <c r="K208" s="79">
        <v>43425</v>
      </c>
      <c r="L208" s="81">
        <v>2018</v>
      </c>
      <c r="M208" s="69" t="s">
        <v>1061</v>
      </c>
      <c r="N208" s="69" t="s">
        <v>1072</v>
      </c>
      <c r="O208" s="107">
        <v>1</v>
      </c>
      <c r="P208" s="69" t="s">
        <v>1073</v>
      </c>
      <c r="Q208" s="69" t="s">
        <v>372</v>
      </c>
      <c r="R208" s="69" t="s">
        <v>162</v>
      </c>
      <c r="S208" s="69" t="s">
        <v>373</v>
      </c>
      <c r="T208" s="69" t="s">
        <v>374</v>
      </c>
      <c r="U208" s="107">
        <v>1</v>
      </c>
      <c r="V208" s="107">
        <v>1</v>
      </c>
      <c r="W208" s="69" t="s">
        <v>1063</v>
      </c>
      <c r="X208" s="69" t="s">
        <v>166</v>
      </c>
      <c r="Y208" s="69" t="s">
        <v>1063</v>
      </c>
      <c r="Z208" s="81">
        <v>1</v>
      </c>
      <c r="AA208" s="67" t="s">
        <v>1064</v>
      </c>
      <c r="AB208" s="67" t="s">
        <v>1064</v>
      </c>
      <c r="AC208" s="98">
        <v>84</v>
      </c>
      <c r="AD208" s="67" t="s">
        <v>1065</v>
      </c>
      <c r="AE208" s="67"/>
      <c r="AF208" s="67" t="s">
        <v>169</v>
      </c>
      <c r="AG208" s="81">
        <v>1</v>
      </c>
      <c r="AH208" s="81"/>
      <c r="AI208" s="81">
        <v>1</v>
      </c>
      <c r="AJ208" s="81">
        <v>288260</v>
      </c>
      <c r="AK208" s="81" t="s">
        <v>1066</v>
      </c>
      <c r="AL208" s="81"/>
      <c r="AM208" s="71" t="s">
        <v>170</v>
      </c>
      <c r="AN208" s="71" t="s">
        <v>171</v>
      </c>
      <c r="AO208" s="71" t="s">
        <v>172</v>
      </c>
      <c r="AP208" s="71" t="s">
        <v>172</v>
      </c>
      <c r="AQ208" s="71" t="s">
        <v>172</v>
      </c>
      <c r="AR208" s="71" t="s">
        <v>4144</v>
      </c>
      <c r="AS208" s="71" t="s">
        <v>4144</v>
      </c>
      <c r="AT208" s="104">
        <v>1</v>
      </c>
      <c r="AU208" s="71"/>
      <c r="AV208" s="69" t="s">
        <v>1078</v>
      </c>
      <c r="AW208" s="67" t="s">
        <v>174</v>
      </c>
      <c r="AX208" s="67" t="s">
        <v>175</v>
      </c>
      <c r="AY208" s="81">
        <v>1</v>
      </c>
      <c r="AZ208" s="69" t="s">
        <v>314</v>
      </c>
      <c r="BA208" s="67">
        <v>2250.5</v>
      </c>
      <c r="BB208" s="67" t="s">
        <v>177</v>
      </c>
      <c r="BC208" s="110">
        <v>43410</v>
      </c>
      <c r="BD208" s="81">
        <v>2018</v>
      </c>
      <c r="BE208" s="67"/>
      <c r="BF208" s="81">
        <v>2</v>
      </c>
      <c r="BG208" s="81">
        <v>0</v>
      </c>
      <c r="BH208" s="67" t="s">
        <v>4144</v>
      </c>
      <c r="BI208" s="111">
        <v>2</v>
      </c>
      <c r="BJ208" s="107"/>
      <c r="BK208" s="107">
        <v>0</v>
      </c>
      <c r="BL208" s="107"/>
      <c r="BM208" s="69"/>
      <c r="BN208" s="69"/>
      <c r="BO208" s="69"/>
      <c r="BP208" s="69"/>
      <c r="BQ208" s="69"/>
      <c r="BR208" s="69"/>
      <c r="BS208" s="69"/>
      <c r="BT208" s="69"/>
      <c r="BU208" s="69"/>
      <c r="BV208" s="69"/>
      <c r="BW208" s="69"/>
      <c r="BX208" s="69"/>
      <c r="BY208" s="69"/>
      <c r="BZ208" s="69"/>
      <c r="CA208" s="69"/>
      <c r="CB208" s="69"/>
      <c r="CC208" s="69"/>
      <c r="CD208" s="69"/>
      <c r="CE208" s="69"/>
      <c r="CF208" s="69"/>
      <c r="CG208" s="69"/>
      <c r="CH208" s="69"/>
      <c r="CI208" s="69"/>
      <c r="CJ208" s="69"/>
      <c r="CK208" s="69"/>
      <c r="CL208" s="69"/>
      <c r="CM208" s="69"/>
      <c r="CN208" s="69"/>
      <c r="CO208" s="111"/>
      <c r="CP208" s="69"/>
      <c r="CQ208" s="107"/>
      <c r="CR208" s="69"/>
      <c r="CS208" s="69"/>
      <c r="CT208" s="69"/>
      <c r="CU208" s="69"/>
      <c r="CV208" s="69"/>
      <c r="CW208" s="69"/>
      <c r="CX208" s="69"/>
      <c r="CY208" s="69"/>
      <c r="CZ208" s="69"/>
      <c r="DA208" s="69"/>
      <c r="DB208" s="69"/>
      <c r="DC208" s="69"/>
      <c r="DD208" s="69"/>
      <c r="DE208" s="69"/>
      <c r="DF208" s="69"/>
      <c r="DG208" s="69"/>
      <c r="DH208" s="69"/>
      <c r="DI208" s="69" t="s">
        <v>314</v>
      </c>
      <c r="DJ208" s="67">
        <v>2250.5</v>
      </c>
      <c r="DK208" s="67">
        <v>2250.5</v>
      </c>
      <c r="DL208" s="67">
        <v>2250.5</v>
      </c>
      <c r="DM208" s="67">
        <v>2250.5</v>
      </c>
      <c r="DN208" s="67" t="s">
        <v>182</v>
      </c>
      <c r="DO208" s="67" t="s">
        <v>182</v>
      </c>
      <c r="DP208" s="67" t="s">
        <v>182</v>
      </c>
      <c r="DQ208" s="67">
        <v>2250.5</v>
      </c>
      <c r="DR208" s="67" t="s">
        <v>182</v>
      </c>
      <c r="DS208" s="67">
        <v>2250.5</v>
      </c>
      <c r="DT208" s="67">
        <v>2250.5</v>
      </c>
      <c r="DU208" s="110">
        <v>43293</v>
      </c>
      <c r="DV208" s="110">
        <v>43410</v>
      </c>
      <c r="DW208" s="110">
        <v>43293</v>
      </c>
      <c r="DX208" s="81">
        <v>2018</v>
      </c>
      <c r="DY208" s="110">
        <v>43410</v>
      </c>
      <c r="DZ208" s="67"/>
      <c r="EA208" s="67" t="s">
        <v>1079</v>
      </c>
      <c r="EB208" s="81">
        <v>1</v>
      </c>
      <c r="EC208" s="81">
        <v>1</v>
      </c>
      <c r="ED208" s="81">
        <v>9</v>
      </c>
      <c r="EE208" s="67"/>
      <c r="EF208" s="79">
        <v>43293</v>
      </c>
      <c r="EG208" s="79">
        <v>43657</v>
      </c>
      <c r="EH208" s="110">
        <v>43293</v>
      </c>
      <c r="EI208" s="110">
        <v>43657</v>
      </c>
      <c r="EJ208" s="67"/>
      <c r="EK208" s="67"/>
      <c r="EL208" s="67"/>
      <c r="EM208" s="67"/>
      <c r="EN208" s="67">
        <v>2018</v>
      </c>
    </row>
    <row r="209" spans="1:144" x14ac:dyDescent="0.2">
      <c r="A209" s="81">
        <v>1</v>
      </c>
      <c r="B209" s="81">
        <v>223</v>
      </c>
      <c r="C209" s="68" t="s">
        <v>1080</v>
      </c>
      <c r="D209" s="67" t="s">
        <v>1080</v>
      </c>
      <c r="E209" s="67" t="s">
        <v>1080</v>
      </c>
      <c r="F209" s="67"/>
      <c r="G209" s="67" t="s">
        <v>155</v>
      </c>
      <c r="H209" s="67" t="s">
        <v>156</v>
      </c>
      <c r="I209" s="67" t="s">
        <v>157</v>
      </c>
      <c r="J209" s="7">
        <v>43873</v>
      </c>
      <c r="K209" s="79">
        <v>42215</v>
      </c>
      <c r="L209" s="81">
        <v>2015</v>
      </c>
      <c r="M209" s="69" t="s">
        <v>1081</v>
      </c>
      <c r="N209" s="69" t="s">
        <v>1082</v>
      </c>
      <c r="O209" s="107">
        <v>1</v>
      </c>
      <c r="P209" s="69" t="s">
        <v>1083</v>
      </c>
      <c r="Q209" s="69" t="s">
        <v>586</v>
      </c>
      <c r="R209" s="69" t="s">
        <v>162</v>
      </c>
      <c r="S209" s="69" t="s">
        <v>1084</v>
      </c>
      <c r="T209" s="69" t="s">
        <v>588</v>
      </c>
      <c r="U209" s="107">
        <v>2</v>
      </c>
      <c r="V209" s="107">
        <v>0</v>
      </c>
      <c r="W209" s="69"/>
      <c r="X209" s="69" t="s">
        <v>555</v>
      </c>
      <c r="Y209" s="69" t="s">
        <v>1085</v>
      </c>
      <c r="Z209" s="81">
        <v>1</v>
      </c>
      <c r="AA209" s="67" t="s">
        <v>1086</v>
      </c>
      <c r="AB209" s="67" t="s">
        <v>1086</v>
      </c>
      <c r="AC209" s="98">
        <v>0</v>
      </c>
      <c r="AD209" s="67" t="s">
        <v>1087</v>
      </c>
      <c r="AE209" s="67"/>
      <c r="AF209" s="67" t="s">
        <v>169</v>
      </c>
      <c r="AG209" s="81">
        <v>1</v>
      </c>
      <c r="AH209" s="81"/>
      <c r="AI209" s="81">
        <v>2</v>
      </c>
      <c r="AJ209" s="81"/>
      <c r="AK209" s="81"/>
      <c r="AL209" s="81"/>
      <c r="AM209" s="71" t="s">
        <v>220</v>
      </c>
      <c r="AN209" s="71" t="s">
        <v>1088</v>
      </c>
      <c r="AO209" s="71" t="s">
        <v>1089</v>
      </c>
      <c r="AP209" s="71" t="s">
        <v>523</v>
      </c>
      <c r="AQ209" s="71" t="s">
        <v>523</v>
      </c>
      <c r="AR209" s="71" t="s">
        <v>4144</v>
      </c>
      <c r="AS209" s="71" t="s">
        <v>4144</v>
      </c>
      <c r="AT209" s="104">
        <v>2</v>
      </c>
      <c r="AU209" s="71"/>
      <c r="AV209" s="69" t="s">
        <v>559</v>
      </c>
      <c r="AW209" s="67"/>
      <c r="AX209" s="67" t="s">
        <v>560</v>
      </c>
      <c r="AY209" s="81">
        <v>1</v>
      </c>
      <c r="AZ209" s="69">
        <v>3500</v>
      </c>
      <c r="BA209" s="67">
        <v>3710</v>
      </c>
      <c r="BB209" s="67" t="s">
        <v>177</v>
      </c>
      <c r="BC209" s="110">
        <v>42191</v>
      </c>
      <c r="BD209" s="81">
        <v>2015</v>
      </c>
      <c r="BE209" s="67"/>
      <c r="BF209" s="81">
        <v>2</v>
      </c>
      <c r="BG209" s="81">
        <v>0</v>
      </c>
      <c r="BH209" s="67" t="s">
        <v>4144</v>
      </c>
      <c r="BI209" s="111">
        <v>2</v>
      </c>
      <c r="BJ209" s="107"/>
      <c r="BK209" s="107">
        <v>0</v>
      </c>
      <c r="BL209" s="107"/>
      <c r="BM209" s="69"/>
      <c r="BN209" s="69"/>
      <c r="BO209" s="69"/>
      <c r="BP209" s="69"/>
      <c r="BQ209" s="69"/>
      <c r="BR209" s="69"/>
      <c r="BS209" s="69"/>
      <c r="BT209" s="69"/>
      <c r="BU209" s="69"/>
      <c r="BV209" s="69"/>
      <c r="BW209" s="69"/>
      <c r="BX209" s="69"/>
      <c r="BY209" s="69"/>
      <c r="BZ209" s="69"/>
      <c r="CA209" s="69"/>
      <c r="CB209" s="69"/>
      <c r="CC209" s="69"/>
      <c r="CD209" s="69"/>
      <c r="CE209" s="69"/>
      <c r="CF209" s="69"/>
      <c r="CG209" s="69"/>
      <c r="CH209" s="69"/>
      <c r="CI209" s="69"/>
      <c r="CJ209" s="69"/>
      <c r="CK209" s="69"/>
      <c r="CL209" s="69"/>
      <c r="CM209" s="69"/>
      <c r="CN209" s="69"/>
      <c r="CO209" s="111"/>
      <c r="CP209" s="69"/>
      <c r="CQ209" s="107"/>
      <c r="CR209" s="69"/>
      <c r="CS209" s="69"/>
      <c r="CT209" s="69"/>
      <c r="CU209" s="69"/>
      <c r="CV209" s="69"/>
      <c r="CW209" s="69"/>
      <c r="CX209" s="69"/>
      <c r="CY209" s="69"/>
      <c r="CZ209" s="69"/>
      <c r="DA209" s="69"/>
      <c r="DB209" s="69"/>
      <c r="DC209" s="69"/>
      <c r="DD209" s="69"/>
      <c r="DE209" s="69"/>
      <c r="DF209" s="69"/>
      <c r="DG209" s="69"/>
      <c r="DH209" s="69"/>
      <c r="DI209" s="69">
        <v>3500</v>
      </c>
      <c r="DJ209" s="67" t="s">
        <v>563</v>
      </c>
      <c r="DK209" s="67" t="s">
        <v>563</v>
      </c>
      <c r="DL209" s="67">
        <v>3500</v>
      </c>
      <c r="DM209" s="67">
        <v>3500</v>
      </c>
      <c r="DN209" s="67">
        <v>3710</v>
      </c>
      <c r="DO209" s="67" t="s">
        <v>182</v>
      </c>
      <c r="DP209" s="67" t="s">
        <v>182</v>
      </c>
      <c r="DQ209" s="67" t="s">
        <v>182</v>
      </c>
      <c r="DR209" s="67" t="s">
        <v>182</v>
      </c>
      <c r="DS209" s="67">
        <v>3710</v>
      </c>
      <c r="DT209" s="67">
        <v>3710</v>
      </c>
      <c r="DU209" s="110">
        <v>42009</v>
      </c>
      <c r="DV209" s="110">
        <v>42191</v>
      </c>
      <c r="DW209" s="110">
        <v>42009</v>
      </c>
      <c r="DX209" s="81">
        <v>2015</v>
      </c>
      <c r="DY209" s="110">
        <v>42191</v>
      </c>
      <c r="DZ209" s="67"/>
      <c r="EA209" s="67" t="s">
        <v>1090</v>
      </c>
      <c r="EB209" s="81">
        <v>1</v>
      </c>
      <c r="EC209" s="81">
        <v>1</v>
      </c>
      <c r="ED209" s="81">
        <v>8</v>
      </c>
      <c r="EE209" s="67"/>
      <c r="EF209" s="79"/>
      <c r="EG209" s="79"/>
      <c r="EH209" s="110"/>
      <c r="EI209" s="110"/>
      <c r="EJ209" s="67"/>
      <c r="EK209" s="67"/>
      <c r="EL209" s="67"/>
      <c r="EM209" s="67"/>
      <c r="EN209" s="67">
        <v>2015</v>
      </c>
    </row>
    <row r="210" spans="1:144" x14ac:dyDescent="0.2">
      <c r="A210" s="81">
        <v>1</v>
      </c>
      <c r="B210" s="81">
        <v>224</v>
      </c>
      <c r="C210" s="68" t="s">
        <v>1080</v>
      </c>
      <c r="D210" s="67" t="s">
        <v>1080</v>
      </c>
      <c r="E210" s="67" t="s">
        <v>1080</v>
      </c>
      <c r="F210" s="67"/>
      <c r="G210" s="67" t="s">
        <v>155</v>
      </c>
      <c r="H210" s="67" t="s">
        <v>156</v>
      </c>
      <c r="I210" s="67" t="s">
        <v>157</v>
      </c>
      <c r="J210" s="7">
        <v>43873</v>
      </c>
      <c r="K210" s="79">
        <v>42215</v>
      </c>
      <c r="L210" s="81">
        <v>2015</v>
      </c>
      <c r="M210" s="69" t="s">
        <v>1081</v>
      </c>
      <c r="N210" s="69" t="s">
        <v>1082</v>
      </c>
      <c r="O210" s="107">
        <v>1</v>
      </c>
      <c r="P210" s="69" t="s">
        <v>1083</v>
      </c>
      <c r="Q210" s="69" t="s">
        <v>586</v>
      </c>
      <c r="R210" s="69" t="s">
        <v>162</v>
      </c>
      <c r="S210" s="69" t="s">
        <v>1084</v>
      </c>
      <c r="T210" s="69" t="s">
        <v>588</v>
      </c>
      <c r="U210" s="107">
        <v>2</v>
      </c>
      <c r="V210" s="107">
        <v>0</v>
      </c>
      <c r="W210" s="69"/>
      <c r="X210" s="69" t="s">
        <v>555</v>
      </c>
      <c r="Y210" s="69" t="s">
        <v>1091</v>
      </c>
      <c r="Z210" s="81">
        <v>1</v>
      </c>
      <c r="AA210" s="67" t="s">
        <v>331</v>
      </c>
      <c r="AB210" s="67" t="s">
        <v>331</v>
      </c>
      <c r="AC210" s="98">
        <v>0</v>
      </c>
      <c r="AD210" s="67" t="s">
        <v>1092</v>
      </c>
      <c r="AE210" s="67"/>
      <c r="AF210" s="67" t="s">
        <v>1093</v>
      </c>
      <c r="AG210" s="81">
        <v>1</v>
      </c>
      <c r="AH210" s="81"/>
      <c r="AI210" s="81">
        <v>2</v>
      </c>
      <c r="AJ210" s="81"/>
      <c r="AK210" s="81"/>
      <c r="AL210" s="81"/>
      <c r="AM210" s="71" t="s">
        <v>220</v>
      </c>
      <c r="AN210" s="71" t="s">
        <v>813</v>
      </c>
      <c r="AO210" s="71" t="s">
        <v>181</v>
      </c>
      <c r="AP210" s="71" t="s">
        <v>181</v>
      </c>
      <c r="AQ210" s="71" t="s">
        <v>181</v>
      </c>
      <c r="AR210" s="71" t="s">
        <v>4145</v>
      </c>
      <c r="AS210" s="71" t="s">
        <v>4145</v>
      </c>
      <c r="AT210" s="104">
        <v>2</v>
      </c>
      <c r="AU210" s="71"/>
      <c r="AV210" s="69" t="s">
        <v>559</v>
      </c>
      <c r="AW210" s="67"/>
      <c r="AX210" s="67" t="s">
        <v>560</v>
      </c>
      <c r="AY210" s="81">
        <v>1</v>
      </c>
      <c r="AZ210" s="69">
        <v>7000</v>
      </c>
      <c r="BA210" s="67">
        <v>7420</v>
      </c>
      <c r="BB210" s="67" t="s">
        <v>177</v>
      </c>
      <c r="BC210" s="110">
        <v>42191</v>
      </c>
      <c r="BD210" s="81">
        <v>2015</v>
      </c>
      <c r="BE210" s="67"/>
      <c r="BF210" s="81">
        <v>2</v>
      </c>
      <c r="BG210" s="81">
        <v>0</v>
      </c>
      <c r="BH210" s="67" t="s">
        <v>4144</v>
      </c>
      <c r="BI210" s="111">
        <v>2</v>
      </c>
      <c r="BJ210" s="107"/>
      <c r="BK210" s="107">
        <v>0</v>
      </c>
      <c r="BL210" s="107"/>
      <c r="BM210" s="69"/>
      <c r="BN210" s="69"/>
      <c r="BO210" s="69"/>
      <c r="BP210" s="69"/>
      <c r="BQ210" s="69"/>
      <c r="BR210" s="69"/>
      <c r="BS210" s="69"/>
      <c r="BT210" s="69"/>
      <c r="BU210" s="69"/>
      <c r="BV210" s="69"/>
      <c r="BW210" s="69"/>
      <c r="BX210" s="69"/>
      <c r="BY210" s="69"/>
      <c r="BZ210" s="69"/>
      <c r="CA210" s="69"/>
      <c r="CB210" s="69"/>
      <c r="CC210" s="69"/>
      <c r="CD210" s="69"/>
      <c r="CE210" s="69"/>
      <c r="CF210" s="69"/>
      <c r="CG210" s="69"/>
      <c r="CH210" s="69"/>
      <c r="CI210" s="69"/>
      <c r="CJ210" s="69"/>
      <c r="CK210" s="69"/>
      <c r="CL210" s="69"/>
      <c r="CM210" s="69"/>
      <c r="CN210" s="69"/>
      <c r="CO210" s="111"/>
      <c r="CP210" s="69"/>
      <c r="CQ210" s="107"/>
      <c r="CR210" s="69"/>
      <c r="CS210" s="69"/>
      <c r="CT210" s="69"/>
      <c r="CU210" s="69"/>
      <c r="CV210" s="69"/>
      <c r="CW210" s="69"/>
      <c r="CX210" s="69"/>
      <c r="CY210" s="69"/>
      <c r="CZ210" s="69"/>
      <c r="DA210" s="69"/>
      <c r="DB210" s="69"/>
      <c r="DC210" s="69"/>
      <c r="DD210" s="69"/>
      <c r="DE210" s="69"/>
      <c r="DF210" s="69"/>
      <c r="DG210" s="69"/>
      <c r="DH210" s="69"/>
      <c r="DI210" s="69">
        <v>7000</v>
      </c>
      <c r="DJ210" s="67" t="s">
        <v>563</v>
      </c>
      <c r="DK210" s="67" t="s">
        <v>563</v>
      </c>
      <c r="DL210" s="67">
        <v>7000</v>
      </c>
      <c r="DM210" s="67">
        <v>7000</v>
      </c>
      <c r="DN210" s="67">
        <v>7420</v>
      </c>
      <c r="DO210" s="67" t="s">
        <v>182</v>
      </c>
      <c r="DP210" s="67" t="s">
        <v>182</v>
      </c>
      <c r="DQ210" s="67" t="s">
        <v>182</v>
      </c>
      <c r="DR210" s="67" t="s">
        <v>182</v>
      </c>
      <c r="DS210" s="67">
        <v>7420</v>
      </c>
      <c r="DT210" s="67">
        <v>7420</v>
      </c>
      <c r="DU210" s="110">
        <v>42010</v>
      </c>
      <c r="DV210" s="110">
        <v>42191</v>
      </c>
      <c r="DW210" s="110">
        <v>42010</v>
      </c>
      <c r="DX210" s="81">
        <v>2015</v>
      </c>
      <c r="DY210" s="110">
        <v>42191</v>
      </c>
      <c r="DZ210" s="67"/>
      <c r="EA210" s="67" t="s">
        <v>1094</v>
      </c>
      <c r="EB210" s="81">
        <v>1</v>
      </c>
      <c r="EC210" s="81">
        <v>1</v>
      </c>
      <c r="ED210" s="81">
        <v>8</v>
      </c>
      <c r="EE210" s="67"/>
      <c r="EF210" s="79"/>
      <c r="EG210" s="79"/>
      <c r="EH210" s="110"/>
      <c r="EI210" s="110"/>
      <c r="EJ210" s="67"/>
      <c r="EK210" s="67"/>
      <c r="EL210" s="67"/>
      <c r="EM210" s="67"/>
      <c r="EN210" s="67">
        <v>2015</v>
      </c>
    </row>
    <row r="211" spans="1:144" x14ac:dyDescent="0.2">
      <c r="A211" s="81">
        <v>1</v>
      </c>
      <c r="B211" s="81">
        <v>225</v>
      </c>
      <c r="C211" s="68" t="s">
        <v>1080</v>
      </c>
      <c r="D211" s="67" t="s">
        <v>1080</v>
      </c>
      <c r="E211" s="67" t="s">
        <v>1080</v>
      </c>
      <c r="F211" s="67"/>
      <c r="G211" s="67" t="s">
        <v>155</v>
      </c>
      <c r="H211" s="67" t="s">
        <v>156</v>
      </c>
      <c r="I211" s="67" t="s">
        <v>157</v>
      </c>
      <c r="J211" s="7">
        <v>43873</v>
      </c>
      <c r="K211" s="79">
        <v>42215</v>
      </c>
      <c r="L211" s="81">
        <v>2015</v>
      </c>
      <c r="M211" s="69" t="s">
        <v>1081</v>
      </c>
      <c r="N211" s="69" t="s">
        <v>1082</v>
      </c>
      <c r="O211" s="107">
        <v>1</v>
      </c>
      <c r="P211" s="69" t="s">
        <v>1083</v>
      </c>
      <c r="Q211" s="69" t="s">
        <v>586</v>
      </c>
      <c r="R211" s="69" t="s">
        <v>162</v>
      </c>
      <c r="S211" s="69" t="s">
        <v>1084</v>
      </c>
      <c r="T211" s="69" t="s">
        <v>588</v>
      </c>
      <c r="U211" s="107">
        <v>2</v>
      </c>
      <c r="V211" s="107">
        <v>0</v>
      </c>
      <c r="W211" s="69"/>
      <c r="X211" s="69" t="s">
        <v>555</v>
      </c>
      <c r="Y211" s="69" t="s">
        <v>1095</v>
      </c>
      <c r="Z211" s="81">
        <v>1</v>
      </c>
      <c r="AA211" s="67" t="s">
        <v>1096</v>
      </c>
      <c r="AB211" s="67" t="s">
        <v>1096</v>
      </c>
      <c r="AC211" s="98">
        <v>0</v>
      </c>
      <c r="AD211" s="67" t="s">
        <v>168</v>
      </c>
      <c r="AE211" s="67" t="s">
        <v>1097</v>
      </c>
      <c r="AF211" s="67" t="s">
        <v>833</v>
      </c>
      <c r="AG211" s="81">
        <v>1</v>
      </c>
      <c r="AH211" s="81"/>
      <c r="AI211" s="81">
        <v>2</v>
      </c>
      <c r="AJ211" s="81"/>
      <c r="AK211" s="81"/>
      <c r="AL211" s="81"/>
      <c r="AM211" s="71" t="s">
        <v>220</v>
      </c>
      <c r="AN211" s="71" t="s">
        <v>813</v>
      </c>
      <c r="AO211" s="71" t="s">
        <v>181</v>
      </c>
      <c r="AP211" s="71" t="s">
        <v>181</v>
      </c>
      <c r="AQ211" s="71" t="s">
        <v>181</v>
      </c>
      <c r="AR211" s="71" t="s">
        <v>4145</v>
      </c>
      <c r="AS211" s="71" t="s">
        <v>4145</v>
      </c>
      <c r="AT211" s="104">
        <v>2</v>
      </c>
      <c r="AU211" s="71"/>
      <c r="AV211" s="69" t="s">
        <v>559</v>
      </c>
      <c r="AW211" s="67"/>
      <c r="AX211" s="67" t="s">
        <v>560</v>
      </c>
      <c r="AY211" s="81">
        <v>1</v>
      </c>
      <c r="AZ211" s="69">
        <v>7000</v>
      </c>
      <c r="BA211" s="67">
        <v>7420</v>
      </c>
      <c r="BB211" s="67" t="s">
        <v>177</v>
      </c>
      <c r="BC211" s="110">
        <v>42191</v>
      </c>
      <c r="BD211" s="81">
        <v>2015</v>
      </c>
      <c r="BE211" s="67"/>
      <c r="BF211" s="81">
        <v>2</v>
      </c>
      <c r="BG211" s="81">
        <v>0</v>
      </c>
      <c r="BH211" s="67" t="s">
        <v>4144</v>
      </c>
      <c r="BI211" s="111">
        <v>2</v>
      </c>
      <c r="BJ211" s="107"/>
      <c r="BK211" s="107">
        <v>0</v>
      </c>
      <c r="BL211" s="107"/>
      <c r="BM211" s="69"/>
      <c r="BN211" s="69"/>
      <c r="BO211" s="69"/>
      <c r="BP211" s="69"/>
      <c r="BQ211" s="69"/>
      <c r="BR211" s="69"/>
      <c r="BS211" s="69"/>
      <c r="BT211" s="69"/>
      <c r="BU211" s="69"/>
      <c r="BV211" s="69"/>
      <c r="BW211" s="69"/>
      <c r="BX211" s="69"/>
      <c r="BY211" s="69"/>
      <c r="BZ211" s="69"/>
      <c r="CA211" s="69"/>
      <c r="CB211" s="69"/>
      <c r="CC211" s="69"/>
      <c r="CD211" s="69"/>
      <c r="CE211" s="69"/>
      <c r="CF211" s="69"/>
      <c r="CG211" s="69"/>
      <c r="CH211" s="69"/>
      <c r="CI211" s="69"/>
      <c r="CJ211" s="69"/>
      <c r="CK211" s="69"/>
      <c r="CL211" s="69"/>
      <c r="CM211" s="69"/>
      <c r="CN211" s="69"/>
      <c r="CO211" s="111"/>
      <c r="CP211" s="69"/>
      <c r="CQ211" s="107"/>
      <c r="CR211" s="69"/>
      <c r="CS211" s="69"/>
      <c r="CT211" s="69"/>
      <c r="CU211" s="69"/>
      <c r="CV211" s="69"/>
      <c r="CW211" s="69"/>
      <c r="CX211" s="69"/>
      <c r="CY211" s="69"/>
      <c r="CZ211" s="69"/>
      <c r="DA211" s="69"/>
      <c r="DB211" s="69"/>
      <c r="DC211" s="69"/>
      <c r="DD211" s="69"/>
      <c r="DE211" s="69"/>
      <c r="DF211" s="69"/>
      <c r="DG211" s="69"/>
      <c r="DH211" s="69"/>
      <c r="DI211" s="69">
        <v>7000</v>
      </c>
      <c r="DJ211" s="67" t="s">
        <v>563</v>
      </c>
      <c r="DK211" s="67" t="s">
        <v>563</v>
      </c>
      <c r="DL211" s="67">
        <v>7000</v>
      </c>
      <c r="DM211" s="67">
        <v>7000</v>
      </c>
      <c r="DN211" s="67">
        <v>7420</v>
      </c>
      <c r="DO211" s="67" t="s">
        <v>182</v>
      </c>
      <c r="DP211" s="67" t="s">
        <v>182</v>
      </c>
      <c r="DQ211" s="67" t="s">
        <v>182</v>
      </c>
      <c r="DR211" s="67" t="s">
        <v>182</v>
      </c>
      <c r="DS211" s="67">
        <v>7420</v>
      </c>
      <c r="DT211" s="67">
        <v>7420</v>
      </c>
      <c r="DU211" s="110">
        <v>42018</v>
      </c>
      <c r="DV211" s="110">
        <v>42191</v>
      </c>
      <c r="DW211" s="110">
        <v>42018</v>
      </c>
      <c r="DX211" s="81">
        <v>2015</v>
      </c>
      <c r="DY211" s="110">
        <v>42191</v>
      </c>
      <c r="DZ211" s="67"/>
      <c r="EA211" s="67" t="s">
        <v>1098</v>
      </c>
      <c r="EB211" s="81">
        <v>1</v>
      </c>
      <c r="EC211" s="81">
        <v>1</v>
      </c>
      <c r="ED211" s="81">
        <v>8</v>
      </c>
      <c r="EE211" s="67"/>
      <c r="EF211" s="79"/>
      <c r="EG211" s="79"/>
      <c r="EH211" s="110"/>
      <c r="EI211" s="110"/>
      <c r="EJ211" s="67"/>
      <c r="EK211" s="67"/>
      <c r="EL211" s="67"/>
      <c r="EM211" s="67"/>
      <c r="EN211" s="67">
        <v>2015</v>
      </c>
    </row>
    <row r="212" spans="1:144" x14ac:dyDescent="0.2">
      <c r="A212" s="81">
        <v>1</v>
      </c>
      <c r="B212" s="81">
        <v>226</v>
      </c>
      <c r="C212" s="68" t="s">
        <v>1080</v>
      </c>
      <c r="D212" s="67" t="s">
        <v>1080</v>
      </c>
      <c r="E212" s="67" t="s">
        <v>1080</v>
      </c>
      <c r="F212" s="67"/>
      <c r="G212" s="67" t="s">
        <v>155</v>
      </c>
      <c r="H212" s="67" t="s">
        <v>156</v>
      </c>
      <c r="I212" s="67" t="s">
        <v>157</v>
      </c>
      <c r="J212" s="7">
        <v>43873</v>
      </c>
      <c r="K212" s="79">
        <v>42215</v>
      </c>
      <c r="L212" s="81">
        <v>2015</v>
      </c>
      <c r="M212" s="69" t="s">
        <v>1081</v>
      </c>
      <c r="N212" s="69" t="s">
        <v>1082</v>
      </c>
      <c r="O212" s="107">
        <v>1</v>
      </c>
      <c r="P212" s="69" t="s">
        <v>1083</v>
      </c>
      <c r="Q212" s="69" t="s">
        <v>586</v>
      </c>
      <c r="R212" s="69" t="s">
        <v>162</v>
      </c>
      <c r="S212" s="69" t="s">
        <v>1084</v>
      </c>
      <c r="T212" s="69" t="s">
        <v>588</v>
      </c>
      <c r="U212" s="107">
        <v>2</v>
      </c>
      <c r="V212" s="107">
        <v>0</v>
      </c>
      <c r="W212" s="69"/>
      <c r="X212" s="69" t="s">
        <v>555</v>
      </c>
      <c r="Y212" s="69" t="s">
        <v>1099</v>
      </c>
      <c r="Z212" s="81">
        <v>1</v>
      </c>
      <c r="AA212" s="67" t="s">
        <v>811</v>
      </c>
      <c r="AB212" s="67" t="s">
        <v>811</v>
      </c>
      <c r="AC212" s="98">
        <v>0</v>
      </c>
      <c r="AD212" s="67" t="s">
        <v>812</v>
      </c>
      <c r="AE212" s="67"/>
      <c r="AF212" s="67" t="s">
        <v>219</v>
      </c>
      <c r="AG212" s="81">
        <v>1</v>
      </c>
      <c r="AH212" s="81"/>
      <c r="AI212" s="81">
        <v>2</v>
      </c>
      <c r="AJ212" s="81"/>
      <c r="AK212" s="81"/>
      <c r="AL212" s="81"/>
      <c r="AM212" s="71" t="s">
        <v>220</v>
      </c>
      <c r="AN212" s="71" t="s">
        <v>813</v>
      </c>
      <c r="AO212" s="71" t="s">
        <v>181</v>
      </c>
      <c r="AP212" s="71" t="s">
        <v>181</v>
      </c>
      <c r="AQ212" s="71" t="s">
        <v>181</v>
      </c>
      <c r="AR212" s="71" t="s">
        <v>4145</v>
      </c>
      <c r="AS212" s="71" t="s">
        <v>4145</v>
      </c>
      <c r="AT212" s="104">
        <v>2</v>
      </c>
      <c r="AU212" s="71"/>
      <c r="AV212" s="69" t="s">
        <v>559</v>
      </c>
      <c r="AW212" s="67"/>
      <c r="AX212" s="67" t="s">
        <v>560</v>
      </c>
      <c r="AY212" s="81">
        <v>1</v>
      </c>
      <c r="AZ212" s="69">
        <v>7000</v>
      </c>
      <c r="BA212" s="67">
        <v>7420</v>
      </c>
      <c r="BB212" s="67" t="s">
        <v>177</v>
      </c>
      <c r="BC212" s="110">
        <v>42191</v>
      </c>
      <c r="BD212" s="81">
        <v>2015</v>
      </c>
      <c r="BE212" s="67"/>
      <c r="BF212" s="81">
        <v>2</v>
      </c>
      <c r="BG212" s="81">
        <v>0</v>
      </c>
      <c r="BH212" s="67" t="s">
        <v>4144</v>
      </c>
      <c r="BI212" s="111">
        <v>2</v>
      </c>
      <c r="BJ212" s="107"/>
      <c r="BK212" s="107">
        <v>0</v>
      </c>
      <c r="BL212" s="107"/>
      <c r="BM212" s="69"/>
      <c r="BN212" s="69"/>
      <c r="BO212" s="69"/>
      <c r="BP212" s="69"/>
      <c r="BQ212" s="69"/>
      <c r="BR212" s="69"/>
      <c r="BS212" s="69"/>
      <c r="BT212" s="69"/>
      <c r="BU212" s="69"/>
      <c r="BV212" s="69"/>
      <c r="BW212" s="69"/>
      <c r="BX212" s="69"/>
      <c r="BY212" s="69"/>
      <c r="BZ212" s="69"/>
      <c r="CA212" s="69"/>
      <c r="CB212" s="69"/>
      <c r="CC212" s="69"/>
      <c r="CD212" s="69"/>
      <c r="CE212" s="69"/>
      <c r="CF212" s="69"/>
      <c r="CG212" s="69"/>
      <c r="CH212" s="69"/>
      <c r="CI212" s="69"/>
      <c r="CJ212" s="69"/>
      <c r="CK212" s="69"/>
      <c r="CL212" s="69"/>
      <c r="CM212" s="69"/>
      <c r="CN212" s="69"/>
      <c r="CO212" s="111"/>
      <c r="CP212" s="69"/>
      <c r="CQ212" s="107"/>
      <c r="CR212" s="69"/>
      <c r="CS212" s="69"/>
      <c r="CT212" s="69"/>
      <c r="CU212" s="69"/>
      <c r="CV212" s="69"/>
      <c r="CW212" s="69"/>
      <c r="CX212" s="69"/>
      <c r="CY212" s="69"/>
      <c r="CZ212" s="69"/>
      <c r="DA212" s="69"/>
      <c r="DB212" s="69"/>
      <c r="DC212" s="69"/>
      <c r="DD212" s="69"/>
      <c r="DE212" s="69"/>
      <c r="DF212" s="69"/>
      <c r="DG212" s="69"/>
      <c r="DH212" s="69"/>
      <c r="DI212" s="69">
        <v>7000</v>
      </c>
      <c r="DJ212" s="67" t="s">
        <v>563</v>
      </c>
      <c r="DK212" s="67" t="s">
        <v>563</v>
      </c>
      <c r="DL212" s="67">
        <v>7000</v>
      </c>
      <c r="DM212" s="67">
        <v>7000</v>
      </c>
      <c r="DN212" s="67">
        <v>7420</v>
      </c>
      <c r="DO212" s="67" t="s">
        <v>182</v>
      </c>
      <c r="DP212" s="67" t="s">
        <v>182</v>
      </c>
      <c r="DQ212" s="67" t="s">
        <v>182</v>
      </c>
      <c r="DR212" s="67" t="s">
        <v>182</v>
      </c>
      <c r="DS212" s="67">
        <v>7420</v>
      </c>
      <c r="DT212" s="67">
        <v>7420</v>
      </c>
      <c r="DU212" s="110">
        <v>42026</v>
      </c>
      <c r="DV212" s="110">
        <v>42191</v>
      </c>
      <c r="DW212" s="110">
        <v>42026</v>
      </c>
      <c r="DX212" s="81">
        <v>2015</v>
      </c>
      <c r="DY212" s="110">
        <v>42191</v>
      </c>
      <c r="DZ212" s="67"/>
      <c r="EA212" s="67" t="s">
        <v>1100</v>
      </c>
      <c r="EB212" s="81">
        <v>1</v>
      </c>
      <c r="EC212" s="81">
        <v>1</v>
      </c>
      <c r="ED212" s="81">
        <v>8</v>
      </c>
      <c r="EE212" s="67"/>
      <c r="EF212" s="79"/>
      <c r="EG212" s="79"/>
      <c r="EH212" s="110"/>
      <c r="EI212" s="110"/>
      <c r="EJ212" s="67"/>
      <c r="EK212" s="67"/>
      <c r="EL212" s="67"/>
      <c r="EM212" s="67"/>
      <c r="EN212" s="67">
        <v>2015</v>
      </c>
    </row>
    <row r="213" spans="1:144" x14ac:dyDescent="0.2">
      <c r="A213" s="81">
        <v>1</v>
      </c>
      <c r="B213" s="81">
        <v>227</v>
      </c>
      <c r="C213" s="68" t="s">
        <v>1080</v>
      </c>
      <c r="D213" s="67" t="s">
        <v>1080</v>
      </c>
      <c r="E213" s="67" t="s">
        <v>1080</v>
      </c>
      <c r="F213" s="67"/>
      <c r="G213" s="67" t="s">
        <v>155</v>
      </c>
      <c r="H213" s="67" t="s">
        <v>156</v>
      </c>
      <c r="I213" s="67" t="s">
        <v>157</v>
      </c>
      <c r="J213" s="7">
        <v>43873</v>
      </c>
      <c r="K213" s="79">
        <v>42215</v>
      </c>
      <c r="L213" s="81">
        <v>2015</v>
      </c>
      <c r="M213" s="69" t="s">
        <v>1081</v>
      </c>
      <c r="N213" s="69" t="s">
        <v>1082</v>
      </c>
      <c r="O213" s="107">
        <v>1</v>
      </c>
      <c r="P213" s="69" t="s">
        <v>1083</v>
      </c>
      <c r="Q213" s="69" t="s">
        <v>586</v>
      </c>
      <c r="R213" s="69" t="s">
        <v>162</v>
      </c>
      <c r="S213" s="69" t="s">
        <v>1084</v>
      </c>
      <c r="T213" s="69" t="s">
        <v>588</v>
      </c>
      <c r="U213" s="107">
        <v>2</v>
      </c>
      <c r="V213" s="107">
        <v>0</v>
      </c>
      <c r="W213" s="69"/>
      <c r="X213" s="69" t="s">
        <v>555</v>
      </c>
      <c r="Y213" s="69" t="s">
        <v>1101</v>
      </c>
      <c r="Z213" s="81">
        <v>1</v>
      </c>
      <c r="AA213" s="67" t="s">
        <v>543</v>
      </c>
      <c r="AB213" s="67" t="s">
        <v>543</v>
      </c>
      <c r="AC213" s="98">
        <v>0</v>
      </c>
      <c r="AD213" s="67" t="s">
        <v>1102</v>
      </c>
      <c r="AE213" s="67"/>
      <c r="AF213" s="67" t="s">
        <v>219</v>
      </c>
      <c r="AG213" s="81">
        <v>1</v>
      </c>
      <c r="AH213" s="81"/>
      <c r="AI213" s="81">
        <v>2</v>
      </c>
      <c r="AJ213" s="81"/>
      <c r="AK213" s="81"/>
      <c r="AL213" s="81"/>
      <c r="AM213" s="71" t="s">
        <v>220</v>
      </c>
      <c r="AN213" s="71" t="s">
        <v>813</v>
      </c>
      <c r="AO213" s="71" t="s">
        <v>181</v>
      </c>
      <c r="AP213" s="71" t="s">
        <v>181</v>
      </c>
      <c r="AQ213" s="71" t="s">
        <v>181</v>
      </c>
      <c r="AR213" s="71" t="s">
        <v>4145</v>
      </c>
      <c r="AS213" s="71" t="s">
        <v>4145</v>
      </c>
      <c r="AT213" s="104">
        <v>2</v>
      </c>
      <c r="AU213" s="71"/>
      <c r="AV213" s="69" t="s">
        <v>559</v>
      </c>
      <c r="AW213" s="67"/>
      <c r="AX213" s="67" t="s">
        <v>560</v>
      </c>
      <c r="AY213" s="81">
        <v>1</v>
      </c>
      <c r="AZ213" s="69">
        <v>7000</v>
      </c>
      <c r="BA213" s="67">
        <v>7420</v>
      </c>
      <c r="BB213" s="67" t="s">
        <v>177</v>
      </c>
      <c r="BC213" s="110">
        <v>42191</v>
      </c>
      <c r="BD213" s="81">
        <v>2015</v>
      </c>
      <c r="BE213" s="67"/>
      <c r="BF213" s="81">
        <v>2</v>
      </c>
      <c r="BG213" s="81">
        <v>0</v>
      </c>
      <c r="BH213" s="67" t="s">
        <v>4144</v>
      </c>
      <c r="BI213" s="111">
        <v>2</v>
      </c>
      <c r="BJ213" s="107"/>
      <c r="BK213" s="107">
        <v>0</v>
      </c>
      <c r="BL213" s="107"/>
      <c r="BM213" s="69"/>
      <c r="BN213" s="69"/>
      <c r="BO213" s="69"/>
      <c r="BP213" s="69"/>
      <c r="BQ213" s="69"/>
      <c r="BR213" s="69"/>
      <c r="BS213" s="69"/>
      <c r="BT213" s="69"/>
      <c r="BU213" s="69"/>
      <c r="BV213" s="69"/>
      <c r="BW213" s="69"/>
      <c r="BX213" s="69"/>
      <c r="BY213" s="69"/>
      <c r="BZ213" s="69"/>
      <c r="CA213" s="69"/>
      <c r="CB213" s="69"/>
      <c r="CC213" s="69"/>
      <c r="CD213" s="69"/>
      <c r="CE213" s="69"/>
      <c r="CF213" s="69"/>
      <c r="CG213" s="69"/>
      <c r="CH213" s="69"/>
      <c r="CI213" s="69"/>
      <c r="CJ213" s="69"/>
      <c r="CK213" s="69"/>
      <c r="CL213" s="69"/>
      <c r="CM213" s="69"/>
      <c r="CN213" s="69"/>
      <c r="CO213" s="111"/>
      <c r="CP213" s="69"/>
      <c r="CQ213" s="107"/>
      <c r="CR213" s="69"/>
      <c r="CS213" s="69"/>
      <c r="CT213" s="69"/>
      <c r="CU213" s="69"/>
      <c r="CV213" s="69"/>
      <c r="CW213" s="69"/>
      <c r="CX213" s="69"/>
      <c r="CY213" s="69"/>
      <c r="CZ213" s="69"/>
      <c r="DA213" s="69"/>
      <c r="DB213" s="69"/>
      <c r="DC213" s="69"/>
      <c r="DD213" s="69"/>
      <c r="DE213" s="69"/>
      <c r="DF213" s="69"/>
      <c r="DG213" s="69"/>
      <c r="DH213" s="69"/>
      <c r="DI213" s="69">
        <v>7000</v>
      </c>
      <c r="DJ213" s="67" t="s">
        <v>563</v>
      </c>
      <c r="DK213" s="67" t="s">
        <v>563</v>
      </c>
      <c r="DL213" s="67">
        <v>7000</v>
      </c>
      <c r="DM213" s="67">
        <v>7000</v>
      </c>
      <c r="DN213" s="67">
        <v>7420</v>
      </c>
      <c r="DO213" s="67" t="s">
        <v>182</v>
      </c>
      <c r="DP213" s="67" t="s">
        <v>182</v>
      </c>
      <c r="DQ213" s="67" t="s">
        <v>182</v>
      </c>
      <c r="DR213" s="67" t="s">
        <v>182</v>
      </c>
      <c r="DS213" s="67">
        <v>7420</v>
      </c>
      <c r="DT213" s="67">
        <v>7420</v>
      </c>
      <c r="DU213" s="110">
        <v>42032</v>
      </c>
      <c r="DV213" s="110">
        <v>42191</v>
      </c>
      <c r="DW213" s="110">
        <v>42032</v>
      </c>
      <c r="DX213" s="81">
        <v>2015</v>
      </c>
      <c r="DY213" s="110">
        <v>42191</v>
      </c>
      <c r="DZ213" s="67"/>
      <c r="EA213" s="67" t="s">
        <v>1103</v>
      </c>
      <c r="EB213" s="81">
        <v>1</v>
      </c>
      <c r="EC213" s="81">
        <v>1</v>
      </c>
      <c r="ED213" s="81">
        <v>8</v>
      </c>
      <c r="EE213" s="67"/>
      <c r="EF213" s="79"/>
      <c r="EG213" s="79"/>
      <c r="EH213" s="110"/>
      <c r="EI213" s="110"/>
      <c r="EJ213" s="67"/>
      <c r="EK213" s="67"/>
      <c r="EL213" s="67"/>
      <c r="EM213" s="67"/>
      <c r="EN213" s="67">
        <v>2015</v>
      </c>
    </row>
    <row r="214" spans="1:144" x14ac:dyDescent="0.2">
      <c r="A214" s="81">
        <v>1</v>
      </c>
      <c r="B214" s="81">
        <v>228</v>
      </c>
      <c r="C214" s="68" t="s">
        <v>1080</v>
      </c>
      <c r="D214" s="67" t="s">
        <v>1080</v>
      </c>
      <c r="E214" s="67" t="s">
        <v>1080</v>
      </c>
      <c r="F214" s="67"/>
      <c r="G214" s="67" t="s">
        <v>155</v>
      </c>
      <c r="H214" s="67" t="s">
        <v>156</v>
      </c>
      <c r="I214" s="67" t="s">
        <v>157</v>
      </c>
      <c r="J214" s="7">
        <v>43873</v>
      </c>
      <c r="K214" s="79">
        <v>42215</v>
      </c>
      <c r="L214" s="81">
        <v>2015</v>
      </c>
      <c r="M214" s="69" t="s">
        <v>1081</v>
      </c>
      <c r="N214" s="69" t="s">
        <v>1082</v>
      </c>
      <c r="O214" s="107">
        <v>1</v>
      </c>
      <c r="P214" s="69" t="s">
        <v>1083</v>
      </c>
      <c r="Q214" s="69" t="s">
        <v>586</v>
      </c>
      <c r="R214" s="69" t="s">
        <v>162</v>
      </c>
      <c r="S214" s="69" t="s">
        <v>1084</v>
      </c>
      <c r="T214" s="69" t="s">
        <v>588</v>
      </c>
      <c r="U214" s="107">
        <v>2</v>
      </c>
      <c r="V214" s="107">
        <v>0</v>
      </c>
      <c r="W214" s="69"/>
      <c r="X214" s="69" t="s">
        <v>555</v>
      </c>
      <c r="Y214" s="69" t="s">
        <v>1104</v>
      </c>
      <c r="Z214" s="81">
        <v>1</v>
      </c>
      <c r="AA214" s="67" t="s">
        <v>410</v>
      </c>
      <c r="AB214" s="67" t="s">
        <v>410</v>
      </c>
      <c r="AC214" s="98">
        <v>0</v>
      </c>
      <c r="AD214" s="67" t="s">
        <v>852</v>
      </c>
      <c r="AE214" s="67"/>
      <c r="AF214" s="67" t="s">
        <v>219</v>
      </c>
      <c r="AG214" s="81">
        <v>1</v>
      </c>
      <c r="AH214" s="81"/>
      <c r="AI214" s="81">
        <v>2</v>
      </c>
      <c r="AJ214" s="81"/>
      <c r="AK214" s="81"/>
      <c r="AL214" s="81"/>
      <c r="AM214" s="71" t="s">
        <v>220</v>
      </c>
      <c r="AN214" s="71" t="s">
        <v>813</v>
      </c>
      <c r="AO214" s="71" t="s">
        <v>181</v>
      </c>
      <c r="AP214" s="71" t="s">
        <v>181</v>
      </c>
      <c r="AQ214" s="71" t="s">
        <v>181</v>
      </c>
      <c r="AR214" s="71" t="s">
        <v>4145</v>
      </c>
      <c r="AS214" s="71" t="s">
        <v>4145</v>
      </c>
      <c r="AT214" s="104">
        <v>2</v>
      </c>
      <c r="AU214" s="71"/>
      <c r="AV214" s="69" t="s">
        <v>559</v>
      </c>
      <c r="AW214" s="67"/>
      <c r="AX214" s="67" t="s">
        <v>560</v>
      </c>
      <c r="AY214" s="81">
        <v>1</v>
      </c>
      <c r="AZ214" s="69">
        <v>7000</v>
      </c>
      <c r="BA214" s="67">
        <v>7420</v>
      </c>
      <c r="BB214" s="67" t="s">
        <v>177</v>
      </c>
      <c r="BC214" s="110">
        <v>42191</v>
      </c>
      <c r="BD214" s="81">
        <v>2015</v>
      </c>
      <c r="BE214" s="67"/>
      <c r="BF214" s="81">
        <v>2</v>
      </c>
      <c r="BG214" s="81">
        <v>0</v>
      </c>
      <c r="BH214" s="67" t="s">
        <v>4144</v>
      </c>
      <c r="BI214" s="111">
        <v>2</v>
      </c>
      <c r="BJ214" s="107"/>
      <c r="BK214" s="107">
        <v>0</v>
      </c>
      <c r="BL214" s="107"/>
      <c r="BM214" s="69"/>
      <c r="BN214" s="69"/>
      <c r="BO214" s="69"/>
      <c r="BP214" s="69"/>
      <c r="BQ214" s="69"/>
      <c r="BR214" s="69"/>
      <c r="BS214" s="69"/>
      <c r="BT214" s="69"/>
      <c r="BU214" s="69"/>
      <c r="BV214" s="69"/>
      <c r="BW214" s="69"/>
      <c r="BX214" s="69"/>
      <c r="BY214" s="69"/>
      <c r="BZ214" s="69"/>
      <c r="CA214" s="69"/>
      <c r="CB214" s="69"/>
      <c r="CC214" s="69"/>
      <c r="CD214" s="69"/>
      <c r="CE214" s="69"/>
      <c r="CF214" s="69"/>
      <c r="CG214" s="69"/>
      <c r="CH214" s="69"/>
      <c r="CI214" s="69"/>
      <c r="CJ214" s="69"/>
      <c r="CK214" s="69"/>
      <c r="CL214" s="69"/>
      <c r="CM214" s="69"/>
      <c r="CN214" s="69"/>
      <c r="CO214" s="111"/>
      <c r="CP214" s="69"/>
      <c r="CQ214" s="107"/>
      <c r="CR214" s="69"/>
      <c r="CS214" s="69"/>
      <c r="CT214" s="69"/>
      <c r="CU214" s="69"/>
      <c r="CV214" s="69"/>
      <c r="CW214" s="69"/>
      <c r="CX214" s="69"/>
      <c r="CY214" s="69"/>
      <c r="CZ214" s="69"/>
      <c r="DA214" s="69"/>
      <c r="DB214" s="69"/>
      <c r="DC214" s="69"/>
      <c r="DD214" s="69"/>
      <c r="DE214" s="69"/>
      <c r="DF214" s="69"/>
      <c r="DG214" s="69"/>
      <c r="DH214" s="69"/>
      <c r="DI214" s="69">
        <v>7000</v>
      </c>
      <c r="DJ214" s="67" t="s">
        <v>563</v>
      </c>
      <c r="DK214" s="67" t="s">
        <v>563</v>
      </c>
      <c r="DL214" s="67">
        <v>7000</v>
      </c>
      <c r="DM214" s="67">
        <v>7000</v>
      </c>
      <c r="DN214" s="67">
        <v>7420</v>
      </c>
      <c r="DO214" s="67" t="s">
        <v>182</v>
      </c>
      <c r="DP214" s="67" t="s">
        <v>182</v>
      </c>
      <c r="DQ214" s="67" t="s">
        <v>182</v>
      </c>
      <c r="DR214" s="67" t="s">
        <v>182</v>
      </c>
      <c r="DS214" s="67">
        <v>7420</v>
      </c>
      <c r="DT214" s="67">
        <v>7420</v>
      </c>
      <c r="DU214" s="110">
        <v>42047</v>
      </c>
      <c r="DV214" s="110">
        <v>42191</v>
      </c>
      <c r="DW214" s="110">
        <v>42047</v>
      </c>
      <c r="DX214" s="81">
        <v>2015</v>
      </c>
      <c r="DY214" s="110">
        <v>42191</v>
      </c>
      <c r="DZ214" s="67"/>
      <c r="EA214" s="67" t="s">
        <v>1105</v>
      </c>
      <c r="EB214" s="81">
        <v>1</v>
      </c>
      <c r="EC214" s="81">
        <v>1</v>
      </c>
      <c r="ED214" s="81">
        <v>8</v>
      </c>
      <c r="EE214" s="67"/>
      <c r="EF214" s="79"/>
      <c r="EG214" s="79"/>
      <c r="EH214" s="110"/>
      <c r="EI214" s="110"/>
      <c r="EJ214" s="67"/>
      <c r="EK214" s="67"/>
      <c r="EL214" s="67"/>
      <c r="EM214" s="67"/>
      <c r="EN214" s="67">
        <v>2015</v>
      </c>
    </row>
    <row r="215" spans="1:144" x14ac:dyDescent="0.2">
      <c r="A215" s="81">
        <v>1</v>
      </c>
      <c r="B215" s="81">
        <v>229</v>
      </c>
      <c r="C215" s="68" t="s">
        <v>1080</v>
      </c>
      <c r="D215" s="67" t="s">
        <v>1080</v>
      </c>
      <c r="E215" s="67" t="s">
        <v>1080</v>
      </c>
      <c r="F215" s="67"/>
      <c r="G215" s="67" t="s">
        <v>155</v>
      </c>
      <c r="H215" s="67" t="s">
        <v>156</v>
      </c>
      <c r="I215" s="67" t="s">
        <v>157</v>
      </c>
      <c r="J215" s="7">
        <v>43873</v>
      </c>
      <c r="K215" s="79">
        <v>42215</v>
      </c>
      <c r="L215" s="81">
        <v>2015</v>
      </c>
      <c r="M215" s="69" t="s">
        <v>1081</v>
      </c>
      <c r="N215" s="69" t="s">
        <v>1082</v>
      </c>
      <c r="O215" s="107">
        <v>1</v>
      </c>
      <c r="P215" s="69" t="s">
        <v>1083</v>
      </c>
      <c r="Q215" s="69" t="s">
        <v>586</v>
      </c>
      <c r="R215" s="69" t="s">
        <v>162</v>
      </c>
      <c r="S215" s="69" t="s">
        <v>1084</v>
      </c>
      <c r="T215" s="69" t="s">
        <v>588</v>
      </c>
      <c r="U215" s="107">
        <v>2</v>
      </c>
      <c r="V215" s="107">
        <v>0</v>
      </c>
      <c r="W215" s="69"/>
      <c r="X215" s="69" t="s">
        <v>555</v>
      </c>
      <c r="Y215" s="69" t="s">
        <v>1106</v>
      </c>
      <c r="Z215" s="81">
        <v>1</v>
      </c>
      <c r="AA215" s="67" t="s">
        <v>1107</v>
      </c>
      <c r="AB215" s="67" t="s">
        <v>1107</v>
      </c>
      <c r="AC215" s="98">
        <v>0</v>
      </c>
      <c r="AD215" s="67" t="s">
        <v>1108</v>
      </c>
      <c r="AE215" s="67"/>
      <c r="AF215" s="67" t="s">
        <v>826</v>
      </c>
      <c r="AG215" s="81">
        <v>1</v>
      </c>
      <c r="AH215" s="81"/>
      <c r="AI215" s="81">
        <v>2</v>
      </c>
      <c r="AJ215" s="81"/>
      <c r="AK215" s="81"/>
      <c r="AL215" s="81"/>
      <c r="AM215" s="71" t="s">
        <v>220</v>
      </c>
      <c r="AN215" s="71" t="s">
        <v>813</v>
      </c>
      <c r="AO215" s="71" t="s">
        <v>181</v>
      </c>
      <c r="AP215" s="71" t="s">
        <v>181</v>
      </c>
      <c r="AQ215" s="71" t="s">
        <v>181</v>
      </c>
      <c r="AR215" s="71" t="s">
        <v>4145</v>
      </c>
      <c r="AS215" s="71" t="s">
        <v>4145</v>
      </c>
      <c r="AT215" s="104">
        <v>2</v>
      </c>
      <c r="AU215" s="71"/>
      <c r="AV215" s="69" t="s">
        <v>559</v>
      </c>
      <c r="AW215" s="67"/>
      <c r="AX215" s="67" t="s">
        <v>560</v>
      </c>
      <c r="AY215" s="81">
        <v>1</v>
      </c>
      <c r="AZ215" s="69">
        <v>7000</v>
      </c>
      <c r="BA215" s="67">
        <v>7420</v>
      </c>
      <c r="BB215" s="67" t="s">
        <v>177</v>
      </c>
      <c r="BC215" s="110">
        <v>42191</v>
      </c>
      <c r="BD215" s="81">
        <v>2015</v>
      </c>
      <c r="BE215" s="67"/>
      <c r="BF215" s="81">
        <v>2</v>
      </c>
      <c r="BG215" s="81">
        <v>0</v>
      </c>
      <c r="BH215" s="67" t="s">
        <v>4144</v>
      </c>
      <c r="BI215" s="111">
        <v>2</v>
      </c>
      <c r="BJ215" s="107"/>
      <c r="BK215" s="107">
        <v>0</v>
      </c>
      <c r="BL215" s="107"/>
      <c r="BM215" s="69"/>
      <c r="BN215" s="69"/>
      <c r="BO215" s="69"/>
      <c r="BP215" s="69"/>
      <c r="BQ215" s="69"/>
      <c r="BR215" s="69"/>
      <c r="BS215" s="69"/>
      <c r="BT215" s="69"/>
      <c r="BU215" s="69"/>
      <c r="BV215" s="69"/>
      <c r="BW215" s="69"/>
      <c r="BX215" s="69"/>
      <c r="BY215" s="69"/>
      <c r="BZ215" s="69"/>
      <c r="CA215" s="69"/>
      <c r="CB215" s="69"/>
      <c r="CC215" s="69"/>
      <c r="CD215" s="69"/>
      <c r="CE215" s="69"/>
      <c r="CF215" s="69"/>
      <c r="CG215" s="69"/>
      <c r="CH215" s="69"/>
      <c r="CI215" s="69"/>
      <c r="CJ215" s="69"/>
      <c r="CK215" s="69"/>
      <c r="CL215" s="69"/>
      <c r="CM215" s="69"/>
      <c r="CN215" s="69"/>
      <c r="CO215" s="111"/>
      <c r="CP215" s="69"/>
      <c r="CQ215" s="107"/>
      <c r="CR215" s="69"/>
      <c r="CS215" s="69"/>
      <c r="CT215" s="69"/>
      <c r="CU215" s="69"/>
      <c r="CV215" s="69"/>
      <c r="CW215" s="69"/>
      <c r="CX215" s="69"/>
      <c r="CY215" s="69"/>
      <c r="CZ215" s="69"/>
      <c r="DA215" s="69"/>
      <c r="DB215" s="69"/>
      <c r="DC215" s="69"/>
      <c r="DD215" s="69"/>
      <c r="DE215" s="69"/>
      <c r="DF215" s="69"/>
      <c r="DG215" s="69"/>
      <c r="DH215" s="69"/>
      <c r="DI215" s="69">
        <v>7000</v>
      </c>
      <c r="DJ215" s="67" t="s">
        <v>563</v>
      </c>
      <c r="DK215" s="67" t="s">
        <v>563</v>
      </c>
      <c r="DL215" s="67">
        <v>7000</v>
      </c>
      <c r="DM215" s="67">
        <v>7000</v>
      </c>
      <c r="DN215" s="67">
        <v>7420</v>
      </c>
      <c r="DO215" s="67" t="s">
        <v>182</v>
      </c>
      <c r="DP215" s="67" t="s">
        <v>182</v>
      </c>
      <c r="DQ215" s="67" t="s">
        <v>182</v>
      </c>
      <c r="DR215" s="67" t="s">
        <v>182</v>
      </c>
      <c r="DS215" s="67">
        <v>7420</v>
      </c>
      <c r="DT215" s="67">
        <v>7420</v>
      </c>
      <c r="DU215" s="110">
        <v>42131</v>
      </c>
      <c r="DV215" s="110">
        <v>42191</v>
      </c>
      <c r="DW215" s="110">
        <v>42131</v>
      </c>
      <c r="DX215" s="81">
        <v>2015</v>
      </c>
      <c r="DY215" s="110">
        <v>42191</v>
      </c>
      <c r="DZ215" s="67"/>
      <c r="EA215" s="67" t="s">
        <v>1109</v>
      </c>
      <c r="EB215" s="81">
        <v>1</v>
      </c>
      <c r="EC215" s="81">
        <v>1</v>
      </c>
      <c r="ED215" s="81">
        <v>8</v>
      </c>
      <c r="EE215" s="67"/>
      <c r="EF215" s="79"/>
      <c r="EG215" s="79"/>
      <c r="EH215" s="110"/>
      <c r="EI215" s="110"/>
      <c r="EJ215" s="67"/>
      <c r="EK215" s="67"/>
      <c r="EL215" s="67"/>
      <c r="EM215" s="67"/>
      <c r="EN215" s="67">
        <v>2015</v>
      </c>
    </row>
    <row r="216" spans="1:144" x14ac:dyDescent="0.2">
      <c r="A216" s="81">
        <v>1</v>
      </c>
      <c r="B216" s="81">
        <v>230</v>
      </c>
      <c r="C216" s="68" t="s">
        <v>1080</v>
      </c>
      <c r="D216" s="67" t="s">
        <v>1080</v>
      </c>
      <c r="E216" s="67" t="s">
        <v>1080</v>
      </c>
      <c r="F216" s="67"/>
      <c r="G216" s="67" t="s">
        <v>155</v>
      </c>
      <c r="H216" s="67" t="s">
        <v>156</v>
      </c>
      <c r="I216" s="67" t="s">
        <v>157</v>
      </c>
      <c r="J216" s="7">
        <v>43873</v>
      </c>
      <c r="K216" s="79">
        <v>42215</v>
      </c>
      <c r="L216" s="81">
        <v>2015</v>
      </c>
      <c r="M216" s="69" t="s">
        <v>1081</v>
      </c>
      <c r="N216" s="69" t="s">
        <v>1082</v>
      </c>
      <c r="O216" s="107">
        <v>1</v>
      </c>
      <c r="P216" s="69" t="s">
        <v>1083</v>
      </c>
      <c r="Q216" s="69" t="s">
        <v>586</v>
      </c>
      <c r="R216" s="69" t="s">
        <v>162</v>
      </c>
      <c r="S216" s="69" t="s">
        <v>1084</v>
      </c>
      <c r="T216" s="69" t="s">
        <v>588</v>
      </c>
      <c r="U216" s="107">
        <v>2</v>
      </c>
      <c r="V216" s="107">
        <v>0</v>
      </c>
      <c r="W216" s="69"/>
      <c r="X216" s="69" t="s">
        <v>555</v>
      </c>
      <c r="Y216" s="69" t="s">
        <v>1085</v>
      </c>
      <c r="Z216" s="81">
        <v>1</v>
      </c>
      <c r="AA216" s="67" t="s">
        <v>1086</v>
      </c>
      <c r="AB216" s="67" t="s">
        <v>1086</v>
      </c>
      <c r="AC216" s="98">
        <v>0</v>
      </c>
      <c r="AD216" s="67" t="s">
        <v>1087</v>
      </c>
      <c r="AE216" s="67"/>
      <c r="AF216" s="67" t="s">
        <v>169</v>
      </c>
      <c r="AG216" s="81">
        <v>1</v>
      </c>
      <c r="AH216" s="81"/>
      <c r="AI216" s="81">
        <v>2</v>
      </c>
      <c r="AJ216" s="81"/>
      <c r="AK216" s="81"/>
      <c r="AL216" s="81"/>
      <c r="AM216" s="71" t="s">
        <v>220</v>
      </c>
      <c r="AN216" s="71" t="s">
        <v>1088</v>
      </c>
      <c r="AO216" s="71" t="s">
        <v>1089</v>
      </c>
      <c r="AP216" s="71" t="s">
        <v>523</v>
      </c>
      <c r="AQ216" s="71" t="s">
        <v>523</v>
      </c>
      <c r="AR216" s="71" t="s">
        <v>4144</v>
      </c>
      <c r="AS216" s="71" t="s">
        <v>4144</v>
      </c>
      <c r="AT216" s="104">
        <v>2</v>
      </c>
      <c r="AU216" s="71"/>
      <c r="AV216" s="69" t="s">
        <v>559</v>
      </c>
      <c r="AW216" s="67"/>
      <c r="AX216" s="67" t="s">
        <v>560</v>
      </c>
      <c r="AY216" s="81">
        <v>1</v>
      </c>
      <c r="AZ216" s="69">
        <v>1750</v>
      </c>
      <c r="BA216" s="67">
        <v>1855</v>
      </c>
      <c r="BB216" s="67" t="s">
        <v>177</v>
      </c>
      <c r="BC216" s="110">
        <v>42191</v>
      </c>
      <c r="BD216" s="81">
        <v>2015</v>
      </c>
      <c r="BE216" s="67"/>
      <c r="BF216" s="81">
        <v>2</v>
      </c>
      <c r="BG216" s="81">
        <v>0</v>
      </c>
      <c r="BH216" s="67" t="s">
        <v>4144</v>
      </c>
      <c r="BI216" s="111">
        <v>2</v>
      </c>
      <c r="BJ216" s="107"/>
      <c r="BK216" s="107">
        <v>0</v>
      </c>
      <c r="BL216" s="107"/>
      <c r="BM216" s="69"/>
      <c r="BN216" s="69"/>
      <c r="BO216" s="69"/>
      <c r="BP216" s="69"/>
      <c r="BQ216" s="69"/>
      <c r="BR216" s="69"/>
      <c r="BS216" s="69"/>
      <c r="BT216" s="69"/>
      <c r="BU216" s="69"/>
      <c r="BV216" s="69"/>
      <c r="BW216" s="69"/>
      <c r="BX216" s="69"/>
      <c r="BY216" s="69"/>
      <c r="BZ216" s="69"/>
      <c r="CA216" s="69"/>
      <c r="CB216" s="69"/>
      <c r="CC216" s="69"/>
      <c r="CD216" s="69"/>
      <c r="CE216" s="69"/>
      <c r="CF216" s="69"/>
      <c r="CG216" s="69"/>
      <c r="CH216" s="69"/>
      <c r="CI216" s="69"/>
      <c r="CJ216" s="69"/>
      <c r="CK216" s="69"/>
      <c r="CL216" s="69"/>
      <c r="CM216" s="69"/>
      <c r="CN216" s="69"/>
      <c r="CO216" s="111"/>
      <c r="CP216" s="69"/>
      <c r="CQ216" s="107"/>
      <c r="CR216" s="69"/>
      <c r="CS216" s="69"/>
      <c r="CT216" s="69"/>
      <c r="CU216" s="69"/>
      <c r="CV216" s="69"/>
      <c r="CW216" s="69"/>
      <c r="CX216" s="69"/>
      <c r="CY216" s="69"/>
      <c r="CZ216" s="69"/>
      <c r="DA216" s="69"/>
      <c r="DB216" s="69"/>
      <c r="DC216" s="69"/>
      <c r="DD216" s="69"/>
      <c r="DE216" s="69"/>
      <c r="DF216" s="69"/>
      <c r="DG216" s="69"/>
      <c r="DH216" s="69"/>
      <c r="DI216" s="69">
        <v>1750</v>
      </c>
      <c r="DJ216" s="67" t="s">
        <v>563</v>
      </c>
      <c r="DK216" s="67" t="s">
        <v>563</v>
      </c>
      <c r="DL216" s="67">
        <v>1750</v>
      </c>
      <c r="DM216" s="67">
        <v>1750</v>
      </c>
      <c r="DN216" s="67">
        <v>1855</v>
      </c>
      <c r="DO216" s="67" t="s">
        <v>182</v>
      </c>
      <c r="DP216" s="67" t="s">
        <v>182</v>
      </c>
      <c r="DQ216" s="67" t="s">
        <v>182</v>
      </c>
      <c r="DR216" s="67" t="s">
        <v>182</v>
      </c>
      <c r="DS216" s="67">
        <v>1855</v>
      </c>
      <c r="DT216" s="67">
        <v>1855</v>
      </c>
      <c r="DU216" s="110">
        <v>42144</v>
      </c>
      <c r="DV216" s="110">
        <v>42191</v>
      </c>
      <c r="DW216" s="110">
        <v>42144</v>
      </c>
      <c r="DX216" s="81">
        <v>2015</v>
      </c>
      <c r="DY216" s="110">
        <v>42191</v>
      </c>
      <c r="DZ216" s="67"/>
      <c r="EA216" s="67" t="s">
        <v>1110</v>
      </c>
      <c r="EB216" s="81">
        <v>1</v>
      </c>
      <c r="EC216" s="81">
        <v>1</v>
      </c>
      <c r="ED216" s="81">
        <v>8</v>
      </c>
      <c r="EE216" s="67"/>
      <c r="EF216" s="79"/>
      <c r="EG216" s="79"/>
      <c r="EH216" s="110"/>
      <c r="EI216" s="110"/>
      <c r="EJ216" s="67"/>
      <c r="EK216" s="67"/>
      <c r="EL216" s="67"/>
      <c r="EM216" s="67"/>
      <c r="EN216" s="67">
        <v>2015</v>
      </c>
    </row>
    <row r="217" spans="1:144" x14ac:dyDescent="0.2">
      <c r="A217" s="81">
        <v>1</v>
      </c>
      <c r="B217" s="81">
        <v>231</v>
      </c>
      <c r="C217" s="68" t="s">
        <v>1080</v>
      </c>
      <c r="D217" s="67" t="s">
        <v>1080</v>
      </c>
      <c r="E217" s="67" t="s">
        <v>1080</v>
      </c>
      <c r="F217" s="67"/>
      <c r="G217" s="67" t="s">
        <v>155</v>
      </c>
      <c r="H217" s="67" t="s">
        <v>156</v>
      </c>
      <c r="I217" s="67" t="s">
        <v>157</v>
      </c>
      <c r="J217" s="7">
        <v>43873</v>
      </c>
      <c r="K217" s="79">
        <v>42215</v>
      </c>
      <c r="L217" s="81">
        <v>2015</v>
      </c>
      <c r="M217" s="69" t="s">
        <v>1081</v>
      </c>
      <c r="N217" s="69" t="s">
        <v>1082</v>
      </c>
      <c r="O217" s="107">
        <v>1</v>
      </c>
      <c r="P217" s="69" t="s">
        <v>1083</v>
      </c>
      <c r="Q217" s="69" t="s">
        <v>586</v>
      </c>
      <c r="R217" s="69" t="s">
        <v>162</v>
      </c>
      <c r="S217" s="69" t="s">
        <v>1084</v>
      </c>
      <c r="T217" s="69" t="s">
        <v>588</v>
      </c>
      <c r="U217" s="107">
        <v>2</v>
      </c>
      <c r="V217" s="107">
        <v>0</v>
      </c>
      <c r="W217" s="69"/>
      <c r="X217" s="69" t="s">
        <v>166</v>
      </c>
      <c r="Y217" s="69" t="s">
        <v>1111</v>
      </c>
      <c r="Z217" s="81">
        <v>1</v>
      </c>
      <c r="AA217" s="67" t="s">
        <v>1111</v>
      </c>
      <c r="AB217" s="67" t="s">
        <v>1111</v>
      </c>
      <c r="AC217" s="98">
        <v>0</v>
      </c>
      <c r="AD217" s="67" t="s">
        <v>1112</v>
      </c>
      <c r="AE217" s="67"/>
      <c r="AF217" s="67" t="s">
        <v>169</v>
      </c>
      <c r="AG217" s="81">
        <v>1</v>
      </c>
      <c r="AH217" s="81"/>
      <c r="AI217" s="81">
        <v>1</v>
      </c>
      <c r="AJ217" s="81">
        <v>1126980</v>
      </c>
      <c r="AK217" s="81"/>
      <c r="AL217" s="81"/>
      <c r="AM217" s="71" t="s">
        <v>612</v>
      </c>
      <c r="AN217" s="71" t="s">
        <v>171</v>
      </c>
      <c r="AO217" s="71" t="s">
        <v>613</v>
      </c>
      <c r="AP217" s="71" t="s">
        <v>613</v>
      </c>
      <c r="AQ217" s="71" t="s">
        <v>613</v>
      </c>
      <c r="AR217" s="71" t="s">
        <v>4144</v>
      </c>
      <c r="AS217" s="71" t="s">
        <v>4144</v>
      </c>
      <c r="AT217" s="104">
        <v>2</v>
      </c>
      <c r="AU217" s="71"/>
      <c r="AV217" s="69" t="s">
        <v>791</v>
      </c>
      <c r="AW217" s="67" t="s">
        <v>792</v>
      </c>
      <c r="AX217" s="67" t="s">
        <v>542</v>
      </c>
      <c r="AY217" s="81">
        <v>1</v>
      </c>
      <c r="AZ217" s="69" t="s">
        <v>314</v>
      </c>
      <c r="BA217" s="67">
        <v>2385.5300000000002</v>
      </c>
      <c r="BB217" s="67" t="s">
        <v>177</v>
      </c>
      <c r="BC217" s="110">
        <v>42191</v>
      </c>
      <c r="BD217" s="81">
        <v>2015</v>
      </c>
      <c r="BE217" s="67"/>
      <c r="BF217" s="81">
        <v>2</v>
      </c>
      <c r="BG217" s="81">
        <v>0</v>
      </c>
      <c r="BH217" s="67" t="s">
        <v>4144</v>
      </c>
      <c r="BI217" s="111">
        <v>2</v>
      </c>
      <c r="BJ217" s="107"/>
      <c r="BK217" s="107">
        <v>0</v>
      </c>
      <c r="BL217" s="107"/>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c r="CK217" s="69"/>
      <c r="CL217" s="69"/>
      <c r="CM217" s="69"/>
      <c r="CN217" s="69"/>
      <c r="CO217" s="111"/>
      <c r="CP217" s="69"/>
      <c r="CQ217" s="107"/>
      <c r="CR217" s="69"/>
      <c r="CS217" s="69"/>
      <c r="CT217" s="69"/>
      <c r="CU217" s="69"/>
      <c r="CV217" s="69"/>
      <c r="CW217" s="69"/>
      <c r="CX217" s="69"/>
      <c r="CY217" s="69"/>
      <c r="CZ217" s="69"/>
      <c r="DA217" s="69"/>
      <c r="DB217" s="69"/>
      <c r="DC217" s="69"/>
      <c r="DD217" s="69"/>
      <c r="DE217" s="69"/>
      <c r="DF217" s="69"/>
      <c r="DG217" s="69"/>
      <c r="DH217" s="69"/>
      <c r="DI217" s="69" t="s">
        <v>314</v>
      </c>
      <c r="DJ217" s="67">
        <v>2250.5</v>
      </c>
      <c r="DK217" s="67">
        <v>2250.5</v>
      </c>
      <c r="DL217" s="67">
        <v>2250.5</v>
      </c>
      <c r="DM217" s="67">
        <v>2250.5</v>
      </c>
      <c r="DN217" s="67">
        <v>2385.5300000000002</v>
      </c>
      <c r="DO217" s="67" t="s">
        <v>182</v>
      </c>
      <c r="DP217" s="67" t="s">
        <v>182</v>
      </c>
      <c r="DQ217" s="67" t="s">
        <v>182</v>
      </c>
      <c r="DR217" s="67" t="s">
        <v>182</v>
      </c>
      <c r="DS217" s="67">
        <v>2385.5300000000002</v>
      </c>
      <c r="DT217" s="67">
        <v>2385.5300000000002</v>
      </c>
      <c r="DU217" s="110">
        <v>42033</v>
      </c>
      <c r="DV217" s="110">
        <v>42191</v>
      </c>
      <c r="DW217" s="110">
        <v>42033</v>
      </c>
      <c r="DX217" s="81">
        <v>2015</v>
      </c>
      <c r="DY217" s="110">
        <v>42191</v>
      </c>
      <c r="DZ217" s="67"/>
      <c r="EA217" s="67" t="s">
        <v>1113</v>
      </c>
      <c r="EB217" s="81">
        <v>1</v>
      </c>
      <c r="EC217" s="81">
        <v>1</v>
      </c>
      <c r="ED217" s="81">
        <v>8</v>
      </c>
      <c r="EE217" s="67"/>
      <c r="EF217" s="79">
        <v>42033</v>
      </c>
      <c r="EG217" s="79">
        <v>42191</v>
      </c>
      <c r="EH217" s="110">
        <v>42033</v>
      </c>
      <c r="EI217" s="110">
        <v>42191</v>
      </c>
      <c r="EJ217" s="67"/>
      <c r="EK217" s="67"/>
      <c r="EL217" s="67"/>
      <c r="EM217" s="67"/>
      <c r="EN217" s="67">
        <v>2015</v>
      </c>
    </row>
    <row r="218" spans="1:144" x14ac:dyDescent="0.2">
      <c r="A218" s="81">
        <v>1</v>
      </c>
      <c r="B218" s="81">
        <v>232</v>
      </c>
      <c r="C218" s="68" t="s">
        <v>1080</v>
      </c>
      <c r="D218" s="67" t="s">
        <v>1080</v>
      </c>
      <c r="E218" s="67" t="s">
        <v>1080</v>
      </c>
      <c r="F218" s="67"/>
      <c r="G218" s="67" t="s">
        <v>155</v>
      </c>
      <c r="H218" s="67" t="s">
        <v>156</v>
      </c>
      <c r="I218" s="67" t="s">
        <v>157</v>
      </c>
      <c r="J218" s="7">
        <v>43873</v>
      </c>
      <c r="K218" s="79">
        <v>42215</v>
      </c>
      <c r="L218" s="81">
        <v>2015</v>
      </c>
      <c r="M218" s="69" t="s">
        <v>1081</v>
      </c>
      <c r="N218" s="69" t="s">
        <v>1082</v>
      </c>
      <c r="O218" s="107">
        <v>1</v>
      </c>
      <c r="P218" s="69" t="s">
        <v>1083</v>
      </c>
      <c r="Q218" s="69" t="s">
        <v>586</v>
      </c>
      <c r="R218" s="69" t="s">
        <v>162</v>
      </c>
      <c r="S218" s="69" t="s">
        <v>1084</v>
      </c>
      <c r="T218" s="69" t="s">
        <v>588</v>
      </c>
      <c r="U218" s="107">
        <v>2</v>
      </c>
      <c r="V218" s="107">
        <v>0</v>
      </c>
      <c r="W218" s="69"/>
      <c r="X218" s="69" t="s">
        <v>166</v>
      </c>
      <c r="Y218" s="69" t="s">
        <v>1114</v>
      </c>
      <c r="Z218" s="81">
        <v>1</v>
      </c>
      <c r="AA218" s="67" t="s">
        <v>1114</v>
      </c>
      <c r="AB218" s="67" t="s">
        <v>1114</v>
      </c>
      <c r="AC218" s="98">
        <v>0</v>
      </c>
      <c r="AD218" s="67" t="s">
        <v>1115</v>
      </c>
      <c r="AE218" s="67"/>
      <c r="AF218" s="67" t="s">
        <v>169</v>
      </c>
      <c r="AG218" s="81">
        <v>1</v>
      </c>
      <c r="AH218" s="81"/>
      <c r="AI218" s="81">
        <v>1</v>
      </c>
      <c r="AJ218" s="81">
        <v>209169</v>
      </c>
      <c r="AK218" s="81"/>
      <c r="AL218" s="81"/>
      <c r="AM218" s="71" t="s">
        <v>612</v>
      </c>
      <c r="AN218" s="71" t="s">
        <v>171</v>
      </c>
      <c r="AO218" s="71" t="s">
        <v>613</v>
      </c>
      <c r="AP218" s="71" t="s">
        <v>613</v>
      </c>
      <c r="AQ218" s="71" t="s">
        <v>613</v>
      </c>
      <c r="AR218" s="71" t="s">
        <v>4144</v>
      </c>
      <c r="AS218" s="71" t="s">
        <v>4144</v>
      </c>
      <c r="AT218" s="104">
        <v>2</v>
      </c>
      <c r="AU218" s="71"/>
      <c r="AV218" s="69" t="s">
        <v>791</v>
      </c>
      <c r="AW218" s="67" t="s">
        <v>792</v>
      </c>
      <c r="AX218" s="67" t="s">
        <v>542</v>
      </c>
      <c r="AY218" s="81">
        <v>1</v>
      </c>
      <c r="AZ218" s="69" t="s">
        <v>314</v>
      </c>
      <c r="BA218" s="67">
        <v>2385.5300000000002</v>
      </c>
      <c r="BB218" s="67" t="s">
        <v>177</v>
      </c>
      <c r="BC218" s="110">
        <v>42191</v>
      </c>
      <c r="BD218" s="81">
        <v>2015</v>
      </c>
      <c r="BE218" s="67"/>
      <c r="BF218" s="81">
        <v>2</v>
      </c>
      <c r="BG218" s="81">
        <v>0</v>
      </c>
      <c r="BH218" s="67" t="s">
        <v>4144</v>
      </c>
      <c r="BI218" s="111">
        <v>2</v>
      </c>
      <c r="BJ218" s="107"/>
      <c r="BK218" s="107">
        <v>0</v>
      </c>
      <c r="BL218" s="107"/>
      <c r="BM218" s="69"/>
      <c r="BN218" s="69"/>
      <c r="BO218" s="69"/>
      <c r="BP218" s="69"/>
      <c r="BQ218" s="69"/>
      <c r="BR218" s="69"/>
      <c r="BS218" s="69"/>
      <c r="BT218" s="69"/>
      <c r="BU218" s="69"/>
      <c r="BV218" s="69"/>
      <c r="BW218" s="69"/>
      <c r="BX218" s="69"/>
      <c r="BY218" s="69"/>
      <c r="BZ218" s="69"/>
      <c r="CA218" s="69"/>
      <c r="CB218" s="69"/>
      <c r="CC218" s="69"/>
      <c r="CD218" s="69"/>
      <c r="CE218" s="69"/>
      <c r="CF218" s="69"/>
      <c r="CG218" s="69"/>
      <c r="CH218" s="69"/>
      <c r="CI218" s="69"/>
      <c r="CJ218" s="69"/>
      <c r="CK218" s="69"/>
      <c r="CL218" s="69"/>
      <c r="CM218" s="69"/>
      <c r="CN218" s="69"/>
      <c r="CO218" s="111"/>
      <c r="CP218" s="69"/>
      <c r="CQ218" s="107"/>
      <c r="CR218" s="69"/>
      <c r="CS218" s="69"/>
      <c r="CT218" s="69"/>
      <c r="CU218" s="69"/>
      <c r="CV218" s="69"/>
      <c r="CW218" s="69"/>
      <c r="CX218" s="69"/>
      <c r="CY218" s="69"/>
      <c r="CZ218" s="69"/>
      <c r="DA218" s="69"/>
      <c r="DB218" s="69"/>
      <c r="DC218" s="69"/>
      <c r="DD218" s="69"/>
      <c r="DE218" s="69"/>
      <c r="DF218" s="69"/>
      <c r="DG218" s="69"/>
      <c r="DH218" s="69"/>
      <c r="DI218" s="69" t="s">
        <v>314</v>
      </c>
      <c r="DJ218" s="67">
        <v>2250.5</v>
      </c>
      <c r="DK218" s="67">
        <v>2250.5</v>
      </c>
      <c r="DL218" s="67">
        <v>2250.5</v>
      </c>
      <c r="DM218" s="67">
        <v>2250.5</v>
      </c>
      <c r="DN218" s="67">
        <v>2385.5300000000002</v>
      </c>
      <c r="DO218" s="67" t="s">
        <v>182</v>
      </c>
      <c r="DP218" s="67" t="s">
        <v>182</v>
      </c>
      <c r="DQ218" s="67" t="s">
        <v>182</v>
      </c>
      <c r="DR218" s="67" t="s">
        <v>182</v>
      </c>
      <c r="DS218" s="67">
        <v>2385.5300000000002</v>
      </c>
      <c r="DT218" s="67">
        <v>2385.5300000000002</v>
      </c>
      <c r="DU218" s="110">
        <v>42067</v>
      </c>
      <c r="DV218" s="110">
        <v>42191</v>
      </c>
      <c r="DW218" s="110">
        <v>42067</v>
      </c>
      <c r="DX218" s="81">
        <v>2015</v>
      </c>
      <c r="DY218" s="110">
        <v>42191</v>
      </c>
      <c r="DZ218" s="67"/>
      <c r="EA218" s="67" t="s">
        <v>1116</v>
      </c>
      <c r="EB218" s="81">
        <v>1</v>
      </c>
      <c r="EC218" s="81">
        <v>1</v>
      </c>
      <c r="ED218" s="81">
        <v>8</v>
      </c>
      <c r="EE218" s="67"/>
      <c r="EF218" s="79">
        <v>42067</v>
      </c>
      <c r="EG218" s="79">
        <v>42191</v>
      </c>
      <c r="EH218" s="110">
        <v>42067</v>
      </c>
      <c r="EI218" s="110">
        <v>42191</v>
      </c>
      <c r="EJ218" s="67"/>
      <c r="EK218" s="67"/>
      <c r="EL218" s="67"/>
      <c r="EM218" s="67"/>
      <c r="EN218" s="67">
        <v>2015</v>
      </c>
    </row>
    <row r="219" spans="1:144" x14ac:dyDescent="0.2">
      <c r="A219" s="81">
        <v>1</v>
      </c>
      <c r="B219" s="81">
        <v>233</v>
      </c>
      <c r="C219" s="68" t="s">
        <v>1080</v>
      </c>
      <c r="D219" s="67" t="s">
        <v>1080</v>
      </c>
      <c r="E219" s="67" t="s">
        <v>1080</v>
      </c>
      <c r="F219" s="67"/>
      <c r="G219" s="67" t="s">
        <v>155</v>
      </c>
      <c r="H219" s="67" t="s">
        <v>156</v>
      </c>
      <c r="I219" s="67" t="s">
        <v>157</v>
      </c>
      <c r="J219" s="7">
        <v>43873</v>
      </c>
      <c r="K219" s="79">
        <v>42276</v>
      </c>
      <c r="L219" s="81">
        <v>2015</v>
      </c>
      <c r="M219" s="69" t="s">
        <v>1081</v>
      </c>
      <c r="N219" s="69" t="s">
        <v>1082</v>
      </c>
      <c r="O219" s="107">
        <v>1</v>
      </c>
      <c r="P219" s="69" t="s">
        <v>1083</v>
      </c>
      <c r="Q219" s="69" t="s">
        <v>586</v>
      </c>
      <c r="R219" s="69" t="s">
        <v>162</v>
      </c>
      <c r="S219" s="69" t="s">
        <v>1084</v>
      </c>
      <c r="T219" s="69" t="s">
        <v>588</v>
      </c>
      <c r="U219" s="107">
        <v>2</v>
      </c>
      <c r="V219" s="107">
        <v>0</v>
      </c>
      <c r="W219" s="69"/>
      <c r="X219" s="69" t="s">
        <v>555</v>
      </c>
      <c r="Y219" s="69" t="s">
        <v>1117</v>
      </c>
      <c r="Z219" s="81">
        <v>1</v>
      </c>
      <c r="AA219" s="67" t="s">
        <v>1086</v>
      </c>
      <c r="AB219" s="67" t="s">
        <v>1086</v>
      </c>
      <c r="AC219" s="98">
        <v>0</v>
      </c>
      <c r="AD219" s="67" t="s">
        <v>1087</v>
      </c>
      <c r="AE219" s="67"/>
      <c r="AF219" s="67" t="s">
        <v>169</v>
      </c>
      <c r="AG219" s="81">
        <v>1</v>
      </c>
      <c r="AH219" s="81"/>
      <c r="AI219" s="81">
        <v>2</v>
      </c>
      <c r="AJ219" s="81"/>
      <c r="AK219" s="81"/>
      <c r="AL219" s="81"/>
      <c r="AM219" s="71" t="s">
        <v>220</v>
      </c>
      <c r="AN219" s="71" t="s">
        <v>1088</v>
      </c>
      <c r="AO219" s="71" t="s">
        <v>1089</v>
      </c>
      <c r="AP219" s="71" t="s">
        <v>523</v>
      </c>
      <c r="AQ219" s="71" t="s">
        <v>523</v>
      </c>
      <c r="AR219" s="71" t="s">
        <v>4144</v>
      </c>
      <c r="AS219" s="71" t="s">
        <v>4144</v>
      </c>
      <c r="AT219" s="104">
        <v>2</v>
      </c>
      <c r="AU219" s="71"/>
      <c r="AV219" s="69" t="s">
        <v>559</v>
      </c>
      <c r="AW219" s="67"/>
      <c r="AX219" s="67" t="s">
        <v>560</v>
      </c>
      <c r="AY219" s="81">
        <v>1</v>
      </c>
      <c r="AZ219" s="69">
        <v>4200</v>
      </c>
      <c r="BA219" s="67">
        <v>4452</v>
      </c>
      <c r="BB219" s="67" t="s">
        <v>177</v>
      </c>
      <c r="BC219" s="110">
        <v>42228</v>
      </c>
      <c r="BD219" s="81">
        <v>2015</v>
      </c>
      <c r="BE219" s="67"/>
      <c r="BF219" s="81">
        <v>2</v>
      </c>
      <c r="BG219" s="81">
        <v>0</v>
      </c>
      <c r="BH219" s="67" t="s">
        <v>4144</v>
      </c>
      <c r="BI219" s="111">
        <v>2</v>
      </c>
      <c r="BJ219" s="107"/>
      <c r="BK219" s="107">
        <v>0</v>
      </c>
      <c r="BL219" s="107"/>
      <c r="BM219" s="69"/>
      <c r="BN219" s="69"/>
      <c r="BO219" s="69"/>
      <c r="BP219" s="69"/>
      <c r="BQ219" s="69"/>
      <c r="BR219" s="69"/>
      <c r="BS219" s="69"/>
      <c r="BT219" s="69"/>
      <c r="BU219" s="69"/>
      <c r="BV219" s="69"/>
      <c r="BW219" s="69"/>
      <c r="BX219" s="69"/>
      <c r="BY219" s="69"/>
      <c r="BZ219" s="69"/>
      <c r="CA219" s="69"/>
      <c r="CB219" s="69"/>
      <c r="CC219" s="69"/>
      <c r="CD219" s="69"/>
      <c r="CE219" s="69"/>
      <c r="CF219" s="69"/>
      <c r="CG219" s="69"/>
      <c r="CH219" s="69"/>
      <c r="CI219" s="69"/>
      <c r="CJ219" s="69"/>
      <c r="CK219" s="69"/>
      <c r="CL219" s="69"/>
      <c r="CM219" s="69"/>
      <c r="CN219" s="69"/>
      <c r="CO219" s="111"/>
      <c r="CP219" s="69"/>
      <c r="CQ219" s="107"/>
      <c r="CR219" s="69"/>
      <c r="CS219" s="69"/>
      <c r="CT219" s="69"/>
      <c r="CU219" s="69"/>
      <c r="CV219" s="69"/>
      <c r="CW219" s="69"/>
      <c r="CX219" s="69"/>
      <c r="CY219" s="69"/>
      <c r="CZ219" s="69"/>
      <c r="DA219" s="69"/>
      <c r="DB219" s="69"/>
      <c r="DC219" s="69"/>
      <c r="DD219" s="69"/>
      <c r="DE219" s="69"/>
      <c r="DF219" s="69"/>
      <c r="DG219" s="69"/>
      <c r="DH219" s="69"/>
      <c r="DI219" s="69">
        <v>4200</v>
      </c>
      <c r="DJ219" s="67" t="s">
        <v>563</v>
      </c>
      <c r="DK219" s="67" t="s">
        <v>563</v>
      </c>
      <c r="DL219" s="67">
        <v>4200</v>
      </c>
      <c r="DM219" s="67">
        <v>4200</v>
      </c>
      <c r="DN219" s="67">
        <v>4452</v>
      </c>
      <c r="DO219" s="67" t="s">
        <v>182</v>
      </c>
      <c r="DP219" s="67" t="s">
        <v>182</v>
      </c>
      <c r="DQ219" s="67" t="s">
        <v>182</v>
      </c>
      <c r="DR219" s="67" t="s">
        <v>182</v>
      </c>
      <c r="DS219" s="67">
        <v>4452</v>
      </c>
      <c r="DT219" s="67">
        <v>4452</v>
      </c>
      <c r="DU219" s="110">
        <v>42226</v>
      </c>
      <c r="DV219" s="110">
        <v>42228</v>
      </c>
      <c r="DW219" s="110">
        <v>42226</v>
      </c>
      <c r="DX219" s="81">
        <v>2015</v>
      </c>
      <c r="DY219" s="110">
        <v>42228</v>
      </c>
      <c r="DZ219" s="67"/>
      <c r="EA219" s="67" t="s">
        <v>1118</v>
      </c>
      <c r="EB219" s="81">
        <v>1</v>
      </c>
      <c r="EC219" s="81">
        <v>1</v>
      </c>
      <c r="ED219" s="81">
        <v>8</v>
      </c>
      <c r="EE219" s="67"/>
      <c r="EF219" s="79"/>
      <c r="EG219" s="79"/>
      <c r="EH219" s="110"/>
      <c r="EI219" s="110"/>
      <c r="EJ219" s="67"/>
      <c r="EK219" s="67"/>
      <c r="EL219" s="67"/>
      <c r="EM219" s="67"/>
      <c r="EN219" s="67">
        <v>2015</v>
      </c>
    </row>
    <row r="220" spans="1:144" x14ac:dyDescent="0.2">
      <c r="A220" s="81">
        <v>1</v>
      </c>
      <c r="B220" s="81">
        <v>234</v>
      </c>
      <c r="C220" s="68" t="s">
        <v>1080</v>
      </c>
      <c r="D220" s="67" t="s">
        <v>1080</v>
      </c>
      <c r="E220" s="67" t="s">
        <v>1080</v>
      </c>
      <c r="F220" s="67"/>
      <c r="G220" s="67" t="s">
        <v>155</v>
      </c>
      <c r="H220" s="67" t="s">
        <v>156</v>
      </c>
      <c r="I220" s="67" t="s">
        <v>157</v>
      </c>
      <c r="J220" s="7">
        <v>43873</v>
      </c>
      <c r="K220" s="79">
        <v>42276</v>
      </c>
      <c r="L220" s="81">
        <v>2015</v>
      </c>
      <c r="M220" s="69" t="s">
        <v>1081</v>
      </c>
      <c r="N220" s="69" t="s">
        <v>1082</v>
      </c>
      <c r="O220" s="107">
        <v>1</v>
      </c>
      <c r="P220" s="69" t="s">
        <v>1083</v>
      </c>
      <c r="Q220" s="69" t="s">
        <v>586</v>
      </c>
      <c r="R220" s="69" t="s">
        <v>162</v>
      </c>
      <c r="S220" s="69" t="s">
        <v>1084</v>
      </c>
      <c r="T220" s="69" t="s">
        <v>588</v>
      </c>
      <c r="U220" s="107">
        <v>2</v>
      </c>
      <c r="V220" s="107">
        <v>0</v>
      </c>
      <c r="W220" s="69"/>
      <c r="X220" s="69" t="s">
        <v>555</v>
      </c>
      <c r="Y220" s="69" t="s">
        <v>1119</v>
      </c>
      <c r="Z220" s="81">
        <v>1</v>
      </c>
      <c r="AA220" s="67" t="s">
        <v>1120</v>
      </c>
      <c r="AB220" s="67" t="s">
        <v>1120</v>
      </c>
      <c r="AC220" s="98">
        <v>0</v>
      </c>
      <c r="AD220" s="67" t="s">
        <v>1121</v>
      </c>
      <c r="AE220" s="67"/>
      <c r="AF220" s="67" t="s">
        <v>169</v>
      </c>
      <c r="AG220" s="81">
        <v>1</v>
      </c>
      <c r="AH220" s="81"/>
      <c r="AI220" s="81">
        <v>2</v>
      </c>
      <c r="AJ220" s="81"/>
      <c r="AK220" s="81"/>
      <c r="AL220" s="81"/>
      <c r="AM220" s="71" t="s">
        <v>220</v>
      </c>
      <c r="AN220" s="71" t="s">
        <v>1122</v>
      </c>
      <c r="AO220" s="71" t="s">
        <v>1123</v>
      </c>
      <c r="AP220" s="71" t="s">
        <v>1123</v>
      </c>
      <c r="AQ220" s="71" t="s">
        <v>1124</v>
      </c>
      <c r="AR220" s="71" t="s">
        <v>4144</v>
      </c>
      <c r="AS220" s="71" t="s">
        <v>4144</v>
      </c>
      <c r="AT220" s="104">
        <v>2</v>
      </c>
      <c r="AU220" s="71"/>
      <c r="AV220" s="69" t="s">
        <v>559</v>
      </c>
      <c r="AW220" s="67"/>
      <c r="AX220" s="67" t="s">
        <v>560</v>
      </c>
      <c r="AY220" s="81">
        <v>1</v>
      </c>
      <c r="AZ220" s="69">
        <v>8400</v>
      </c>
      <c r="BA220" s="67">
        <v>8904</v>
      </c>
      <c r="BB220" s="67" t="s">
        <v>177</v>
      </c>
      <c r="BC220" s="110">
        <v>42237</v>
      </c>
      <c r="BD220" s="81">
        <v>2015</v>
      </c>
      <c r="BE220" s="67"/>
      <c r="BF220" s="81">
        <v>2</v>
      </c>
      <c r="BG220" s="81">
        <v>0</v>
      </c>
      <c r="BH220" s="67" t="s">
        <v>4144</v>
      </c>
      <c r="BI220" s="111">
        <v>2</v>
      </c>
      <c r="BJ220" s="107"/>
      <c r="BK220" s="107">
        <v>0</v>
      </c>
      <c r="BL220" s="107"/>
      <c r="BM220" s="69"/>
      <c r="BN220" s="69"/>
      <c r="BO220" s="69"/>
      <c r="BP220" s="69"/>
      <c r="BQ220" s="69"/>
      <c r="BR220" s="69"/>
      <c r="BS220" s="69"/>
      <c r="BT220" s="69"/>
      <c r="BU220" s="69"/>
      <c r="BV220" s="69"/>
      <c r="BW220" s="69"/>
      <c r="BX220" s="69"/>
      <c r="BY220" s="69"/>
      <c r="BZ220" s="69"/>
      <c r="CA220" s="69"/>
      <c r="CB220" s="69"/>
      <c r="CC220" s="69"/>
      <c r="CD220" s="69"/>
      <c r="CE220" s="69"/>
      <c r="CF220" s="69"/>
      <c r="CG220" s="69"/>
      <c r="CH220" s="69"/>
      <c r="CI220" s="69"/>
      <c r="CJ220" s="69"/>
      <c r="CK220" s="69"/>
      <c r="CL220" s="69"/>
      <c r="CM220" s="69"/>
      <c r="CN220" s="69"/>
      <c r="CO220" s="111"/>
      <c r="CP220" s="69"/>
      <c r="CQ220" s="107"/>
      <c r="CR220" s="69"/>
      <c r="CS220" s="69"/>
      <c r="CT220" s="69"/>
      <c r="CU220" s="69"/>
      <c r="CV220" s="69"/>
      <c r="CW220" s="69"/>
      <c r="CX220" s="69"/>
      <c r="CY220" s="69"/>
      <c r="CZ220" s="69"/>
      <c r="DA220" s="69"/>
      <c r="DB220" s="69"/>
      <c r="DC220" s="69"/>
      <c r="DD220" s="69"/>
      <c r="DE220" s="69"/>
      <c r="DF220" s="69"/>
      <c r="DG220" s="69"/>
      <c r="DH220" s="69"/>
      <c r="DI220" s="69">
        <v>8400</v>
      </c>
      <c r="DJ220" s="67" t="s">
        <v>563</v>
      </c>
      <c r="DK220" s="67" t="s">
        <v>563</v>
      </c>
      <c r="DL220" s="67">
        <v>8400</v>
      </c>
      <c r="DM220" s="67">
        <v>8400</v>
      </c>
      <c r="DN220" s="67">
        <v>8904</v>
      </c>
      <c r="DO220" s="67" t="s">
        <v>182</v>
      </c>
      <c r="DP220" s="67" t="s">
        <v>182</v>
      </c>
      <c r="DQ220" s="67" t="s">
        <v>182</v>
      </c>
      <c r="DR220" s="67" t="s">
        <v>182</v>
      </c>
      <c r="DS220" s="67">
        <v>8904</v>
      </c>
      <c r="DT220" s="67">
        <v>8904</v>
      </c>
      <c r="DU220" s="110">
        <v>42230</v>
      </c>
      <c r="DV220" s="110">
        <v>42237</v>
      </c>
      <c r="DW220" s="110">
        <v>42230</v>
      </c>
      <c r="DX220" s="81">
        <v>2015</v>
      </c>
      <c r="DY220" s="110">
        <v>42237</v>
      </c>
      <c r="DZ220" s="67"/>
      <c r="EA220" s="67" t="s">
        <v>1125</v>
      </c>
      <c r="EB220" s="81">
        <v>1</v>
      </c>
      <c r="EC220" s="81">
        <v>1</v>
      </c>
      <c r="ED220" s="81">
        <v>8</v>
      </c>
      <c r="EE220" s="67"/>
      <c r="EF220" s="79"/>
      <c r="EG220" s="79"/>
      <c r="EH220" s="110"/>
      <c r="EI220" s="110"/>
      <c r="EJ220" s="67"/>
      <c r="EK220" s="67"/>
      <c r="EL220" s="67"/>
      <c r="EM220" s="67"/>
      <c r="EN220" s="67">
        <v>2015</v>
      </c>
    </row>
    <row r="221" spans="1:144" x14ac:dyDescent="0.2">
      <c r="A221" s="81">
        <v>1</v>
      </c>
      <c r="B221" s="81">
        <v>235</v>
      </c>
      <c r="C221" s="68" t="s">
        <v>1080</v>
      </c>
      <c r="D221" s="67" t="s">
        <v>1080</v>
      </c>
      <c r="E221" s="67" t="s">
        <v>1080</v>
      </c>
      <c r="F221" s="67"/>
      <c r="G221" s="67" t="s">
        <v>155</v>
      </c>
      <c r="H221" s="67" t="s">
        <v>156</v>
      </c>
      <c r="I221" s="67" t="s">
        <v>157</v>
      </c>
      <c r="J221" s="7">
        <v>43873</v>
      </c>
      <c r="K221" s="79">
        <v>42276</v>
      </c>
      <c r="L221" s="81">
        <v>2015</v>
      </c>
      <c r="M221" s="69" t="s">
        <v>1081</v>
      </c>
      <c r="N221" s="69" t="s">
        <v>1082</v>
      </c>
      <c r="O221" s="107">
        <v>1</v>
      </c>
      <c r="P221" s="69" t="s">
        <v>1083</v>
      </c>
      <c r="Q221" s="69" t="s">
        <v>586</v>
      </c>
      <c r="R221" s="69" t="s">
        <v>162</v>
      </c>
      <c r="S221" s="69" t="s">
        <v>1084</v>
      </c>
      <c r="T221" s="69" t="s">
        <v>588</v>
      </c>
      <c r="U221" s="107">
        <v>2</v>
      </c>
      <c r="V221" s="107">
        <v>0</v>
      </c>
      <c r="W221" s="69"/>
      <c r="X221" s="69" t="s">
        <v>555</v>
      </c>
      <c r="Y221" s="69" t="s">
        <v>1126</v>
      </c>
      <c r="Z221" s="81">
        <v>1</v>
      </c>
      <c r="AA221" s="67" t="s">
        <v>1126</v>
      </c>
      <c r="AB221" s="67" t="s">
        <v>1126</v>
      </c>
      <c r="AC221" s="98">
        <v>0</v>
      </c>
      <c r="AD221" s="67" t="s">
        <v>1127</v>
      </c>
      <c r="AE221" s="67"/>
      <c r="AF221" s="67" t="s">
        <v>169</v>
      </c>
      <c r="AG221" s="81">
        <v>1</v>
      </c>
      <c r="AH221" s="81"/>
      <c r="AI221" s="81">
        <v>2</v>
      </c>
      <c r="AJ221" s="81"/>
      <c r="AK221" s="81"/>
      <c r="AL221" s="81"/>
      <c r="AM221" s="71" t="s">
        <v>220</v>
      </c>
      <c r="AN221" s="71" t="s">
        <v>1128</v>
      </c>
      <c r="AO221" s="71" t="s">
        <v>1129</v>
      </c>
      <c r="AP221" s="71" t="s">
        <v>1129</v>
      </c>
      <c r="AQ221" s="71" t="s">
        <v>1130</v>
      </c>
      <c r="AR221" s="71" t="s">
        <v>4144</v>
      </c>
      <c r="AS221" s="71" t="s">
        <v>4144</v>
      </c>
      <c r="AT221" s="104">
        <v>2</v>
      </c>
      <c r="AU221" s="71"/>
      <c r="AV221" s="69" t="s">
        <v>559</v>
      </c>
      <c r="AW221" s="67"/>
      <c r="AX221" s="67" t="s">
        <v>560</v>
      </c>
      <c r="AY221" s="81">
        <v>1</v>
      </c>
      <c r="AZ221" s="69">
        <v>8400</v>
      </c>
      <c r="BA221" s="67">
        <v>8904</v>
      </c>
      <c r="BB221" s="67" t="s">
        <v>177</v>
      </c>
      <c r="BC221" s="110">
        <v>42257</v>
      </c>
      <c r="BD221" s="81">
        <v>2015</v>
      </c>
      <c r="BE221" s="67"/>
      <c r="BF221" s="81">
        <v>2</v>
      </c>
      <c r="BG221" s="81">
        <v>0</v>
      </c>
      <c r="BH221" s="67" t="s">
        <v>4144</v>
      </c>
      <c r="BI221" s="111">
        <v>2</v>
      </c>
      <c r="BJ221" s="107"/>
      <c r="BK221" s="107">
        <v>0</v>
      </c>
      <c r="BL221" s="107"/>
      <c r="BM221" s="69"/>
      <c r="BN221" s="69"/>
      <c r="BO221" s="69"/>
      <c r="BP221" s="69"/>
      <c r="BQ221" s="69"/>
      <c r="BR221" s="69"/>
      <c r="BS221" s="69"/>
      <c r="BT221" s="69"/>
      <c r="BU221" s="69"/>
      <c r="BV221" s="69"/>
      <c r="BW221" s="69"/>
      <c r="BX221" s="69"/>
      <c r="BY221" s="69"/>
      <c r="BZ221" s="69"/>
      <c r="CA221" s="69"/>
      <c r="CB221" s="69"/>
      <c r="CC221" s="69"/>
      <c r="CD221" s="69"/>
      <c r="CE221" s="69"/>
      <c r="CF221" s="69"/>
      <c r="CG221" s="69"/>
      <c r="CH221" s="69"/>
      <c r="CI221" s="69"/>
      <c r="CJ221" s="69"/>
      <c r="CK221" s="69"/>
      <c r="CL221" s="69"/>
      <c r="CM221" s="69"/>
      <c r="CN221" s="69"/>
      <c r="CO221" s="111"/>
      <c r="CP221" s="69"/>
      <c r="CQ221" s="107"/>
      <c r="CR221" s="69"/>
      <c r="CS221" s="69"/>
      <c r="CT221" s="69"/>
      <c r="CU221" s="69"/>
      <c r="CV221" s="69"/>
      <c r="CW221" s="69"/>
      <c r="CX221" s="69"/>
      <c r="CY221" s="69"/>
      <c r="CZ221" s="69"/>
      <c r="DA221" s="69"/>
      <c r="DB221" s="69"/>
      <c r="DC221" s="69"/>
      <c r="DD221" s="69"/>
      <c r="DE221" s="69"/>
      <c r="DF221" s="69"/>
      <c r="DG221" s="69"/>
      <c r="DH221" s="69"/>
      <c r="DI221" s="69">
        <v>8400</v>
      </c>
      <c r="DJ221" s="67" t="s">
        <v>563</v>
      </c>
      <c r="DK221" s="67" t="s">
        <v>563</v>
      </c>
      <c r="DL221" s="67">
        <v>8400</v>
      </c>
      <c r="DM221" s="67">
        <v>8400</v>
      </c>
      <c r="DN221" s="67">
        <v>8904</v>
      </c>
      <c r="DO221" s="67" t="s">
        <v>182</v>
      </c>
      <c r="DP221" s="67" t="s">
        <v>182</v>
      </c>
      <c r="DQ221" s="67" t="s">
        <v>182</v>
      </c>
      <c r="DR221" s="67" t="s">
        <v>182</v>
      </c>
      <c r="DS221" s="67">
        <v>8904</v>
      </c>
      <c r="DT221" s="67">
        <v>8904</v>
      </c>
      <c r="DU221" s="110">
        <v>42237</v>
      </c>
      <c r="DV221" s="110">
        <v>42257</v>
      </c>
      <c r="DW221" s="110">
        <v>42237</v>
      </c>
      <c r="DX221" s="81">
        <v>2015</v>
      </c>
      <c r="DY221" s="110">
        <v>42257</v>
      </c>
      <c r="DZ221" s="67"/>
      <c r="EA221" s="67" t="s">
        <v>1131</v>
      </c>
      <c r="EB221" s="81">
        <v>1</v>
      </c>
      <c r="EC221" s="81">
        <v>1</v>
      </c>
      <c r="ED221" s="81">
        <v>9</v>
      </c>
      <c r="EE221" s="67"/>
      <c r="EF221" s="79"/>
      <c r="EG221" s="79"/>
      <c r="EH221" s="110"/>
      <c r="EI221" s="110"/>
      <c r="EJ221" s="67"/>
      <c r="EK221" s="67"/>
      <c r="EL221" s="67"/>
      <c r="EM221" s="67"/>
      <c r="EN221" s="67">
        <v>2015</v>
      </c>
    </row>
    <row r="222" spans="1:144" x14ac:dyDescent="0.2">
      <c r="A222" s="81">
        <v>1</v>
      </c>
      <c r="B222" s="81">
        <v>236</v>
      </c>
      <c r="C222" s="68" t="s">
        <v>1080</v>
      </c>
      <c r="D222" s="67" t="s">
        <v>1080</v>
      </c>
      <c r="E222" s="67" t="s">
        <v>1080</v>
      </c>
      <c r="F222" s="67"/>
      <c r="G222" s="67" t="s">
        <v>155</v>
      </c>
      <c r="H222" s="67" t="s">
        <v>156</v>
      </c>
      <c r="I222" s="67" t="s">
        <v>157</v>
      </c>
      <c r="J222" s="7">
        <v>43873</v>
      </c>
      <c r="K222" s="79">
        <v>42276</v>
      </c>
      <c r="L222" s="81">
        <v>2015</v>
      </c>
      <c r="M222" s="69" t="s">
        <v>1081</v>
      </c>
      <c r="N222" s="69" t="s">
        <v>1082</v>
      </c>
      <c r="O222" s="107">
        <v>1</v>
      </c>
      <c r="P222" s="69" t="s">
        <v>1083</v>
      </c>
      <c r="Q222" s="69" t="s">
        <v>586</v>
      </c>
      <c r="R222" s="69" t="s">
        <v>162</v>
      </c>
      <c r="S222" s="69" t="s">
        <v>1084</v>
      </c>
      <c r="T222" s="69" t="s">
        <v>588</v>
      </c>
      <c r="U222" s="107">
        <v>2</v>
      </c>
      <c r="V222" s="107">
        <v>0</v>
      </c>
      <c r="W222" s="69"/>
      <c r="X222" s="69" t="s">
        <v>555</v>
      </c>
      <c r="Y222" s="69" t="s">
        <v>1132</v>
      </c>
      <c r="Z222" s="81">
        <v>1</v>
      </c>
      <c r="AA222" s="67" t="s">
        <v>1132</v>
      </c>
      <c r="AB222" s="67" t="s">
        <v>1132</v>
      </c>
      <c r="AC222" s="98">
        <v>0</v>
      </c>
      <c r="AD222" s="67" t="s">
        <v>1133</v>
      </c>
      <c r="AE222" s="67"/>
      <c r="AF222" s="67" t="s">
        <v>169</v>
      </c>
      <c r="AG222" s="81">
        <v>1</v>
      </c>
      <c r="AH222" s="81"/>
      <c r="AI222" s="81">
        <v>2</v>
      </c>
      <c r="AJ222" s="81"/>
      <c r="AK222" s="81"/>
      <c r="AL222" s="81"/>
      <c r="AM222" s="71" t="s">
        <v>220</v>
      </c>
      <c r="AN222" s="71" t="s">
        <v>813</v>
      </c>
      <c r="AO222" s="71" t="s">
        <v>181</v>
      </c>
      <c r="AP222" s="71" t="s">
        <v>181</v>
      </c>
      <c r="AQ222" s="71" t="s">
        <v>181</v>
      </c>
      <c r="AR222" s="71" t="s">
        <v>4145</v>
      </c>
      <c r="AS222" s="71" t="s">
        <v>4145</v>
      </c>
      <c r="AT222" s="104">
        <v>2</v>
      </c>
      <c r="AU222" s="71"/>
      <c r="AV222" s="69" t="s">
        <v>559</v>
      </c>
      <c r="AW222" s="67"/>
      <c r="AX222" s="67" t="s">
        <v>560</v>
      </c>
      <c r="AY222" s="81">
        <v>1</v>
      </c>
      <c r="AZ222" s="69">
        <v>8400</v>
      </c>
      <c r="BA222" s="67">
        <v>8904</v>
      </c>
      <c r="BB222" s="67" t="s">
        <v>177</v>
      </c>
      <c r="BC222" s="110">
        <v>42269</v>
      </c>
      <c r="BD222" s="81">
        <v>2015</v>
      </c>
      <c r="BE222" s="67"/>
      <c r="BF222" s="81">
        <v>2</v>
      </c>
      <c r="BG222" s="81">
        <v>0</v>
      </c>
      <c r="BH222" s="67" t="s">
        <v>4144</v>
      </c>
      <c r="BI222" s="111">
        <v>2</v>
      </c>
      <c r="BJ222" s="107"/>
      <c r="BK222" s="107">
        <v>0</v>
      </c>
      <c r="BL222" s="107"/>
      <c r="BM222" s="69"/>
      <c r="BN222" s="69"/>
      <c r="BO222" s="69"/>
      <c r="BP222" s="69"/>
      <c r="BQ222" s="69"/>
      <c r="BR222" s="69"/>
      <c r="BS222" s="69"/>
      <c r="BT222" s="69"/>
      <c r="BU222" s="69"/>
      <c r="BV222" s="69"/>
      <c r="BW222" s="69"/>
      <c r="BX222" s="69"/>
      <c r="BY222" s="69"/>
      <c r="BZ222" s="69"/>
      <c r="CA222" s="69"/>
      <c r="CB222" s="69"/>
      <c r="CC222" s="69"/>
      <c r="CD222" s="69"/>
      <c r="CE222" s="69"/>
      <c r="CF222" s="69"/>
      <c r="CG222" s="69"/>
      <c r="CH222" s="69"/>
      <c r="CI222" s="69"/>
      <c r="CJ222" s="69"/>
      <c r="CK222" s="69"/>
      <c r="CL222" s="69"/>
      <c r="CM222" s="69"/>
      <c r="CN222" s="69"/>
      <c r="CO222" s="111"/>
      <c r="CP222" s="69"/>
      <c r="CQ222" s="107"/>
      <c r="CR222" s="69"/>
      <c r="CS222" s="69"/>
      <c r="CT222" s="69"/>
      <c r="CU222" s="69"/>
      <c r="CV222" s="69"/>
      <c r="CW222" s="69"/>
      <c r="CX222" s="69"/>
      <c r="CY222" s="69"/>
      <c r="CZ222" s="69"/>
      <c r="DA222" s="69"/>
      <c r="DB222" s="69"/>
      <c r="DC222" s="69"/>
      <c r="DD222" s="69"/>
      <c r="DE222" s="69"/>
      <c r="DF222" s="69"/>
      <c r="DG222" s="69"/>
      <c r="DH222" s="69"/>
      <c r="DI222" s="69">
        <v>8400</v>
      </c>
      <c r="DJ222" s="67" t="s">
        <v>563</v>
      </c>
      <c r="DK222" s="67" t="s">
        <v>563</v>
      </c>
      <c r="DL222" s="67">
        <v>8400</v>
      </c>
      <c r="DM222" s="67">
        <v>8400</v>
      </c>
      <c r="DN222" s="67">
        <v>8904</v>
      </c>
      <c r="DO222" s="67" t="s">
        <v>182</v>
      </c>
      <c r="DP222" s="67" t="s">
        <v>182</v>
      </c>
      <c r="DQ222" s="67" t="s">
        <v>182</v>
      </c>
      <c r="DR222" s="67" t="s">
        <v>182</v>
      </c>
      <c r="DS222" s="67">
        <v>8904</v>
      </c>
      <c r="DT222" s="67">
        <v>8904</v>
      </c>
      <c r="DU222" s="110">
        <v>42258</v>
      </c>
      <c r="DV222" s="110">
        <v>42269</v>
      </c>
      <c r="DW222" s="110">
        <v>42258</v>
      </c>
      <c r="DX222" s="81">
        <v>2015</v>
      </c>
      <c r="DY222" s="110">
        <v>42269</v>
      </c>
      <c r="DZ222" s="67"/>
      <c r="EA222" s="67" t="s">
        <v>1134</v>
      </c>
      <c r="EB222" s="81">
        <v>1</v>
      </c>
      <c r="EC222" s="81">
        <v>1</v>
      </c>
      <c r="ED222" s="81">
        <v>9</v>
      </c>
      <c r="EE222" s="67"/>
      <c r="EF222" s="79"/>
      <c r="EG222" s="79"/>
      <c r="EH222" s="110"/>
      <c r="EI222" s="110"/>
      <c r="EJ222" s="67"/>
      <c r="EK222" s="67"/>
      <c r="EL222" s="67"/>
      <c r="EM222" s="67"/>
      <c r="EN222" s="67">
        <v>2015</v>
      </c>
    </row>
    <row r="223" spans="1:144" x14ac:dyDescent="0.2">
      <c r="A223" s="81">
        <v>1</v>
      </c>
      <c r="B223" s="81">
        <v>237</v>
      </c>
      <c r="C223" s="68" t="s">
        <v>1080</v>
      </c>
      <c r="D223" s="67" t="s">
        <v>1080</v>
      </c>
      <c r="E223" s="67" t="s">
        <v>1080</v>
      </c>
      <c r="F223" s="67"/>
      <c r="G223" s="67" t="s">
        <v>155</v>
      </c>
      <c r="H223" s="67" t="s">
        <v>156</v>
      </c>
      <c r="I223" s="67" t="s">
        <v>157</v>
      </c>
      <c r="J223" s="7">
        <v>43873</v>
      </c>
      <c r="K223" s="79">
        <v>42276</v>
      </c>
      <c r="L223" s="81">
        <v>2015</v>
      </c>
      <c r="M223" s="69" t="s">
        <v>1081</v>
      </c>
      <c r="N223" s="69" t="s">
        <v>1082</v>
      </c>
      <c r="O223" s="107">
        <v>1</v>
      </c>
      <c r="P223" s="69" t="s">
        <v>1083</v>
      </c>
      <c r="Q223" s="69" t="s">
        <v>586</v>
      </c>
      <c r="R223" s="69" t="s">
        <v>162</v>
      </c>
      <c r="S223" s="69" t="s">
        <v>1084</v>
      </c>
      <c r="T223" s="69" t="s">
        <v>588</v>
      </c>
      <c r="U223" s="107">
        <v>2</v>
      </c>
      <c r="V223" s="107">
        <v>0</v>
      </c>
      <c r="W223" s="69"/>
      <c r="X223" s="69" t="s">
        <v>555</v>
      </c>
      <c r="Y223" s="69" t="s">
        <v>1117</v>
      </c>
      <c r="Z223" s="81">
        <v>1</v>
      </c>
      <c r="AA223" s="67" t="s">
        <v>1086</v>
      </c>
      <c r="AB223" s="67" t="s">
        <v>1086</v>
      </c>
      <c r="AC223" s="98">
        <v>0</v>
      </c>
      <c r="AD223" s="67" t="s">
        <v>1087</v>
      </c>
      <c r="AE223" s="67"/>
      <c r="AF223" s="67" t="s">
        <v>169</v>
      </c>
      <c r="AG223" s="81">
        <v>1</v>
      </c>
      <c r="AH223" s="81"/>
      <c r="AI223" s="81">
        <v>2</v>
      </c>
      <c r="AJ223" s="81"/>
      <c r="AK223" s="81"/>
      <c r="AL223" s="81"/>
      <c r="AM223" s="71" t="s">
        <v>220</v>
      </c>
      <c r="AN223" s="71" t="s">
        <v>1088</v>
      </c>
      <c r="AO223" s="71" t="s">
        <v>1089</v>
      </c>
      <c r="AP223" s="71" t="s">
        <v>523</v>
      </c>
      <c r="AQ223" s="71" t="s">
        <v>523</v>
      </c>
      <c r="AR223" s="71" t="s">
        <v>4144</v>
      </c>
      <c r="AS223" s="71" t="s">
        <v>4144</v>
      </c>
      <c r="AT223" s="104">
        <v>2</v>
      </c>
      <c r="AU223" s="71"/>
      <c r="AV223" s="69" t="s">
        <v>559</v>
      </c>
      <c r="AW223" s="67"/>
      <c r="AX223" s="67" t="s">
        <v>560</v>
      </c>
      <c r="AY223" s="81">
        <v>1</v>
      </c>
      <c r="AZ223" s="69">
        <v>2100</v>
      </c>
      <c r="BA223" s="67">
        <v>2226</v>
      </c>
      <c r="BB223" s="67" t="s">
        <v>177</v>
      </c>
      <c r="BC223" s="110">
        <v>42269</v>
      </c>
      <c r="BD223" s="81">
        <v>2015</v>
      </c>
      <c r="BE223" s="67"/>
      <c r="BF223" s="81">
        <v>2</v>
      </c>
      <c r="BG223" s="81">
        <v>0</v>
      </c>
      <c r="BH223" s="67" t="s">
        <v>4144</v>
      </c>
      <c r="BI223" s="111">
        <v>2</v>
      </c>
      <c r="BJ223" s="107"/>
      <c r="BK223" s="107">
        <v>0</v>
      </c>
      <c r="BL223" s="107"/>
      <c r="BM223" s="69"/>
      <c r="BN223" s="69"/>
      <c r="BO223" s="69"/>
      <c r="BP223" s="69"/>
      <c r="BQ223" s="69"/>
      <c r="BR223" s="69"/>
      <c r="BS223" s="69"/>
      <c r="BT223" s="69"/>
      <c r="BU223" s="69"/>
      <c r="BV223" s="69"/>
      <c r="BW223" s="69"/>
      <c r="BX223" s="69"/>
      <c r="BY223" s="69"/>
      <c r="BZ223" s="69"/>
      <c r="CA223" s="69"/>
      <c r="CB223" s="69"/>
      <c r="CC223" s="69"/>
      <c r="CD223" s="69"/>
      <c r="CE223" s="69"/>
      <c r="CF223" s="69"/>
      <c r="CG223" s="69"/>
      <c r="CH223" s="69"/>
      <c r="CI223" s="69"/>
      <c r="CJ223" s="69"/>
      <c r="CK223" s="69"/>
      <c r="CL223" s="69"/>
      <c r="CM223" s="69"/>
      <c r="CN223" s="69"/>
      <c r="CO223" s="111"/>
      <c r="CP223" s="69"/>
      <c r="CQ223" s="107"/>
      <c r="CR223" s="69"/>
      <c r="CS223" s="69"/>
      <c r="CT223" s="69"/>
      <c r="CU223" s="69"/>
      <c r="CV223" s="69"/>
      <c r="CW223" s="69"/>
      <c r="CX223" s="69"/>
      <c r="CY223" s="69"/>
      <c r="CZ223" s="69"/>
      <c r="DA223" s="69"/>
      <c r="DB223" s="69"/>
      <c r="DC223" s="69"/>
      <c r="DD223" s="69"/>
      <c r="DE223" s="69"/>
      <c r="DF223" s="69"/>
      <c r="DG223" s="69"/>
      <c r="DH223" s="69"/>
      <c r="DI223" s="69">
        <v>2100</v>
      </c>
      <c r="DJ223" s="67" t="s">
        <v>563</v>
      </c>
      <c r="DK223" s="67" t="s">
        <v>563</v>
      </c>
      <c r="DL223" s="67">
        <v>2100</v>
      </c>
      <c r="DM223" s="67">
        <v>2100</v>
      </c>
      <c r="DN223" s="67">
        <v>2226</v>
      </c>
      <c r="DO223" s="67" t="s">
        <v>182</v>
      </c>
      <c r="DP223" s="67" t="s">
        <v>182</v>
      </c>
      <c r="DQ223" s="67" t="s">
        <v>182</v>
      </c>
      <c r="DR223" s="67" t="s">
        <v>182</v>
      </c>
      <c r="DS223" s="67">
        <v>2226</v>
      </c>
      <c r="DT223" s="67">
        <v>2226</v>
      </c>
      <c r="DU223" s="110">
        <v>42265</v>
      </c>
      <c r="DV223" s="110">
        <v>42269</v>
      </c>
      <c r="DW223" s="110">
        <v>42265</v>
      </c>
      <c r="DX223" s="81">
        <v>2015</v>
      </c>
      <c r="DY223" s="110">
        <v>42269</v>
      </c>
      <c r="DZ223" s="67"/>
      <c r="EA223" s="67" t="s">
        <v>1135</v>
      </c>
      <c r="EB223" s="81">
        <v>1</v>
      </c>
      <c r="EC223" s="81">
        <v>1</v>
      </c>
      <c r="ED223" s="81">
        <v>9</v>
      </c>
      <c r="EE223" s="67"/>
      <c r="EF223" s="79"/>
      <c r="EG223" s="79"/>
      <c r="EH223" s="110"/>
      <c r="EI223" s="110"/>
      <c r="EJ223" s="67"/>
      <c r="EK223" s="67"/>
      <c r="EL223" s="67"/>
      <c r="EM223" s="67"/>
      <c r="EN223" s="67">
        <v>2015</v>
      </c>
    </row>
    <row r="224" spans="1:144" x14ac:dyDescent="0.2">
      <c r="A224" s="81">
        <v>1</v>
      </c>
      <c r="B224" s="81">
        <v>238</v>
      </c>
      <c r="C224" s="68" t="s">
        <v>1080</v>
      </c>
      <c r="D224" s="67" t="s">
        <v>1080</v>
      </c>
      <c r="E224" s="67" t="s">
        <v>1080</v>
      </c>
      <c r="F224" s="67"/>
      <c r="G224" s="67" t="s">
        <v>155</v>
      </c>
      <c r="H224" s="67" t="s">
        <v>156</v>
      </c>
      <c r="I224" s="67" t="s">
        <v>157</v>
      </c>
      <c r="J224" s="7">
        <v>43873</v>
      </c>
      <c r="K224" s="79">
        <v>42321</v>
      </c>
      <c r="L224" s="81">
        <v>2015</v>
      </c>
      <c r="M224" s="69" t="s">
        <v>1081</v>
      </c>
      <c r="N224" s="69" t="s">
        <v>1082</v>
      </c>
      <c r="O224" s="107">
        <v>1</v>
      </c>
      <c r="P224" s="69" t="s">
        <v>1083</v>
      </c>
      <c r="Q224" s="69" t="s">
        <v>586</v>
      </c>
      <c r="R224" s="69" t="s">
        <v>162</v>
      </c>
      <c r="S224" s="69" t="s">
        <v>1084</v>
      </c>
      <c r="T224" s="69" t="s">
        <v>588</v>
      </c>
      <c r="U224" s="107">
        <v>2</v>
      </c>
      <c r="V224" s="107">
        <v>0</v>
      </c>
      <c r="W224" s="69"/>
      <c r="X224" s="69" t="s">
        <v>555</v>
      </c>
      <c r="Y224" s="69" t="s">
        <v>1136</v>
      </c>
      <c r="Z224" s="81">
        <v>1</v>
      </c>
      <c r="AA224" s="67" t="s">
        <v>1137</v>
      </c>
      <c r="AB224" s="67" t="s">
        <v>1137</v>
      </c>
      <c r="AC224" s="98">
        <v>0</v>
      </c>
      <c r="AD224" s="67" t="s">
        <v>1138</v>
      </c>
      <c r="AE224" s="67"/>
      <c r="AF224" s="67" t="s">
        <v>219</v>
      </c>
      <c r="AG224" s="81">
        <v>1</v>
      </c>
      <c r="AH224" s="81"/>
      <c r="AI224" s="81">
        <v>2</v>
      </c>
      <c r="AJ224" s="81"/>
      <c r="AK224" s="81"/>
      <c r="AL224" s="81"/>
      <c r="AM224" s="71" t="s">
        <v>220</v>
      </c>
      <c r="AN224" s="71" t="s">
        <v>221</v>
      </c>
      <c r="AO224" s="71" t="s">
        <v>223</v>
      </c>
      <c r="AP224" s="71" t="s">
        <v>223</v>
      </c>
      <c r="AQ224" s="71" t="s">
        <v>224</v>
      </c>
      <c r="AR224" s="71" t="s">
        <v>4144</v>
      </c>
      <c r="AS224" s="71" t="s">
        <v>4144</v>
      </c>
      <c r="AT224" s="104">
        <v>2</v>
      </c>
      <c r="AU224" s="71"/>
      <c r="AV224" s="69" t="s">
        <v>559</v>
      </c>
      <c r="AW224" s="67"/>
      <c r="AX224" s="67" t="s">
        <v>560</v>
      </c>
      <c r="AY224" s="81">
        <v>1</v>
      </c>
      <c r="AZ224" s="69">
        <v>8400</v>
      </c>
      <c r="BA224" s="67">
        <v>8904</v>
      </c>
      <c r="BB224" s="67" t="s">
        <v>177</v>
      </c>
      <c r="BC224" s="110">
        <v>42276</v>
      </c>
      <c r="BD224" s="81">
        <v>2015</v>
      </c>
      <c r="BE224" s="67"/>
      <c r="BF224" s="81">
        <v>2</v>
      </c>
      <c r="BG224" s="81">
        <v>0</v>
      </c>
      <c r="BH224" s="67" t="s">
        <v>4144</v>
      </c>
      <c r="BI224" s="111">
        <v>2</v>
      </c>
      <c r="BJ224" s="107"/>
      <c r="BK224" s="107">
        <v>0</v>
      </c>
      <c r="BL224" s="107"/>
      <c r="BM224" s="69"/>
      <c r="BN224" s="69"/>
      <c r="BO224" s="69"/>
      <c r="BP224" s="69"/>
      <c r="BQ224" s="69"/>
      <c r="BR224" s="69"/>
      <c r="BS224" s="69"/>
      <c r="BT224" s="69"/>
      <c r="BU224" s="69"/>
      <c r="BV224" s="69"/>
      <c r="BW224" s="69"/>
      <c r="BX224" s="69"/>
      <c r="BY224" s="69"/>
      <c r="BZ224" s="69"/>
      <c r="CA224" s="69"/>
      <c r="CB224" s="69"/>
      <c r="CC224" s="69"/>
      <c r="CD224" s="69"/>
      <c r="CE224" s="69"/>
      <c r="CF224" s="69"/>
      <c r="CG224" s="69"/>
      <c r="CH224" s="69"/>
      <c r="CI224" s="69"/>
      <c r="CJ224" s="69"/>
      <c r="CK224" s="69"/>
      <c r="CL224" s="69"/>
      <c r="CM224" s="69"/>
      <c r="CN224" s="69"/>
      <c r="CO224" s="111"/>
      <c r="CP224" s="69"/>
      <c r="CQ224" s="107"/>
      <c r="CR224" s="69"/>
      <c r="CS224" s="69"/>
      <c r="CT224" s="69"/>
      <c r="CU224" s="69"/>
      <c r="CV224" s="69"/>
      <c r="CW224" s="69"/>
      <c r="CX224" s="69"/>
      <c r="CY224" s="69"/>
      <c r="CZ224" s="69"/>
      <c r="DA224" s="69"/>
      <c r="DB224" s="69"/>
      <c r="DC224" s="69"/>
      <c r="DD224" s="69"/>
      <c r="DE224" s="69"/>
      <c r="DF224" s="69"/>
      <c r="DG224" s="69"/>
      <c r="DH224" s="69"/>
      <c r="DI224" s="69">
        <v>8400</v>
      </c>
      <c r="DJ224" s="67" t="s">
        <v>563</v>
      </c>
      <c r="DK224" s="67" t="s">
        <v>563</v>
      </c>
      <c r="DL224" s="67">
        <v>8400</v>
      </c>
      <c r="DM224" s="67">
        <v>8400</v>
      </c>
      <c r="DN224" s="67">
        <v>8904</v>
      </c>
      <c r="DO224" s="67" t="s">
        <v>182</v>
      </c>
      <c r="DP224" s="67" t="s">
        <v>182</v>
      </c>
      <c r="DQ224" s="67" t="s">
        <v>182</v>
      </c>
      <c r="DR224" s="67" t="s">
        <v>182</v>
      </c>
      <c r="DS224" s="67">
        <v>8904</v>
      </c>
      <c r="DT224" s="67">
        <v>8904</v>
      </c>
      <c r="DU224" s="110">
        <v>42272</v>
      </c>
      <c r="DV224" s="110">
        <v>42276</v>
      </c>
      <c r="DW224" s="110">
        <v>42272</v>
      </c>
      <c r="DX224" s="81">
        <v>2015</v>
      </c>
      <c r="DY224" s="110">
        <v>42276</v>
      </c>
      <c r="DZ224" s="67"/>
      <c r="EA224" s="67" t="s">
        <v>1139</v>
      </c>
      <c r="EB224" s="81">
        <v>1</v>
      </c>
      <c r="EC224" s="81">
        <v>1</v>
      </c>
      <c r="ED224" s="81">
        <v>8</v>
      </c>
      <c r="EE224" s="67"/>
      <c r="EF224" s="79"/>
      <c r="EG224" s="79"/>
      <c r="EH224" s="110"/>
      <c r="EI224" s="110"/>
      <c r="EJ224" s="67"/>
      <c r="EK224" s="67"/>
      <c r="EL224" s="67"/>
      <c r="EM224" s="67"/>
      <c r="EN224" s="67">
        <v>2015</v>
      </c>
    </row>
    <row r="225" spans="1:144" x14ac:dyDescent="0.2">
      <c r="A225" s="81">
        <v>1</v>
      </c>
      <c r="B225" s="81">
        <v>239</v>
      </c>
      <c r="C225" s="68" t="s">
        <v>1080</v>
      </c>
      <c r="D225" s="67" t="s">
        <v>1080</v>
      </c>
      <c r="E225" s="67" t="s">
        <v>1080</v>
      </c>
      <c r="F225" s="67"/>
      <c r="G225" s="67" t="s">
        <v>155</v>
      </c>
      <c r="H225" s="67" t="s">
        <v>156</v>
      </c>
      <c r="I225" s="67" t="s">
        <v>157</v>
      </c>
      <c r="J225" s="7">
        <v>43873</v>
      </c>
      <c r="K225" s="79">
        <v>42321</v>
      </c>
      <c r="L225" s="81">
        <v>2015</v>
      </c>
      <c r="M225" s="69" t="s">
        <v>1081</v>
      </c>
      <c r="N225" s="69" t="s">
        <v>1082</v>
      </c>
      <c r="O225" s="107">
        <v>1</v>
      </c>
      <c r="P225" s="69" t="s">
        <v>1083</v>
      </c>
      <c r="Q225" s="69" t="s">
        <v>586</v>
      </c>
      <c r="R225" s="69" t="s">
        <v>162</v>
      </c>
      <c r="S225" s="69" t="s">
        <v>1084</v>
      </c>
      <c r="T225" s="69" t="s">
        <v>588</v>
      </c>
      <c r="U225" s="107">
        <v>2</v>
      </c>
      <c r="V225" s="107">
        <v>0</v>
      </c>
      <c r="W225" s="69"/>
      <c r="X225" s="69" t="s">
        <v>555</v>
      </c>
      <c r="Y225" s="69" t="s">
        <v>1140</v>
      </c>
      <c r="Z225" s="81">
        <v>1</v>
      </c>
      <c r="AA225" s="67" t="s">
        <v>1140</v>
      </c>
      <c r="AB225" s="67" t="s">
        <v>1140</v>
      </c>
      <c r="AC225" s="98">
        <v>0</v>
      </c>
      <c r="AD225" s="67" t="s">
        <v>1141</v>
      </c>
      <c r="AE225" s="67"/>
      <c r="AF225" s="67" t="s">
        <v>219</v>
      </c>
      <c r="AG225" s="81">
        <v>1</v>
      </c>
      <c r="AH225" s="81"/>
      <c r="AI225" s="81">
        <v>2</v>
      </c>
      <c r="AJ225" s="81"/>
      <c r="AK225" s="81"/>
      <c r="AL225" s="81"/>
      <c r="AM225" s="71" t="s">
        <v>220</v>
      </c>
      <c r="AN225" s="71" t="s">
        <v>1142</v>
      </c>
      <c r="AO225" s="71" t="s">
        <v>1143</v>
      </c>
      <c r="AP225" s="71" t="s">
        <v>1143</v>
      </c>
      <c r="AQ225" s="71" t="s">
        <v>1144</v>
      </c>
      <c r="AR225" s="71" t="s">
        <v>4144</v>
      </c>
      <c r="AS225" s="71" t="s">
        <v>4144</v>
      </c>
      <c r="AT225" s="104">
        <v>2</v>
      </c>
      <c r="AU225" s="71"/>
      <c r="AV225" s="69" t="s">
        <v>559</v>
      </c>
      <c r="AW225" s="67"/>
      <c r="AX225" s="67" t="s">
        <v>560</v>
      </c>
      <c r="AY225" s="81">
        <v>1</v>
      </c>
      <c r="AZ225" s="69">
        <v>8400</v>
      </c>
      <c r="BA225" s="67">
        <v>8904</v>
      </c>
      <c r="BB225" s="67" t="s">
        <v>177</v>
      </c>
      <c r="BC225" s="110">
        <v>42318</v>
      </c>
      <c r="BD225" s="81">
        <v>2015</v>
      </c>
      <c r="BE225" s="67"/>
      <c r="BF225" s="81">
        <v>2</v>
      </c>
      <c r="BG225" s="81">
        <v>0</v>
      </c>
      <c r="BH225" s="67" t="s">
        <v>4144</v>
      </c>
      <c r="BI225" s="111">
        <v>2</v>
      </c>
      <c r="BJ225" s="107"/>
      <c r="BK225" s="107">
        <v>0</v>
      </c>
      <c r="BL225" s="107"/>
      <c r="BM225" s="69"/>
      <c r="BN225" s="69"/>
      <c r="BO225" s="69"/>
      <c r="BP225" s="69"/>
      <c r="BQ225" s="69"/>
      <c r="BR225" s="69"/>
      <c r="BS225" s="69"/>
      <c r="BT225" s="69"/>
      <c r="BU225" s="69"/>
      <c r="BV225" s="69"/>
      <c r="BW225" s="69"/>
      <c r="BX225" s="69"/>
      <c r="BY225" s="69"/>
      <c r="BZ225" s="69"/>
      <c r="CA225" s="69"/>
      <c r="CB225" s="69"/>
      <c r="CC225" s="69"/>
      <c r="CD225" s="69"/>
      <c r="CE225" s="69"/>
      <c r="CF225" s="69"/>
      <c r="CG225" s="69"/>
      <c r="CH225" s="69"/>
      <c r="CI225" s="69"/>
      <c r="CJ225" s="69"/>
      <c r="CK225" s="69"/>
      <c r="CL225" s="69"/>
      <c r="CM225" s="69"/>
      <c r="CN225" s="69"/>
      <c r="CO225" s="111"/>
      <c r="CP225" s="69"/>
      <c r="CQ225" s="107"/>
      <c r="CR225" s="69"/>
      <c r="CS225" s="69"/>
      <c r="CT225" s="69"/>
      <c r="CU225" s="69"/>
      <c r="CV225" s="69"/>
      <c r="CW225" s="69"/>
      <c r="CX225" s="69"/>
      <c r="CY225" s="69"/>
      <c r="CZ225" s="69"/>
      <c r="DA225" s="69"/>
      <c r="DB225" s="69"/>
      <c r="DC225" s="69"/>
      <c r="DD225" s="69"/>
      <c r="DE225" s="69"/>
      <c r="DF225" s="69"/>
      <c r="DG225" s="69"/>
      <c r="DH225" s="69"/>
      <c r="DI225" s="69">
        <v>8400</v>
      </c>
      <c r="DJ225" s="67" t="s">
        <v>563</v>
      </c>
      <c r="DK225" s="67" t="s">
        <v>563</v>
      </c>
      <c r="DL225" s="67">
        <v>8400</v>
      </c>
      <c r="DM225" s="67">
        <v>8400</v>
      </c>
      <c r="DN225" s="67">
        <v>8904</v>
      </c>
      <c r="DO225" s="67" t="s">
        <v>182</v>
      </c>
      <c r="DP225" s="67" t="s">
        <v>182</v>
      </c>
      <c r="DQ225" s="67" t="s">
        <v>182</v>
      </c>
      <c r="DR225" s="67" t="s">
        <v>182</v>
      </c>
      <c r="DS225" s="67">
        <v>8904</v>
      </c>
      <c r="DT225" s="67">
        <v>8904</v>
      </c>
      <c r="DU225" s="110">
        <v>42297</v>
      </c>
      <c r="DV225" s="110">
        <v>42318</v>
      </c>
      <c r="DW225" s="110">
        <v>42297</v>
      </c>
      <c r="DX225" s="81">
        <v>2015</v>
      </c>
      <c r="DY225" s="110">
        <v>42318</v>
      </c>
      <c r="DZ225" s="67"/>
      <c r="EA225" s="67" t="s">
        <v>1145</v>
      </c>
      <c r="EB225" s="81">
        <v>1</v>
      </c>
      <c r="EC225" s="81">
        <v>1</v>
      </c>
      <c r="ED225" s="81">
        <v>9</v>
      </c>
      <c r="EE225" s="67"/>
      <c r="EF225" s="79"/>
      <c r="EG225" s="79"/>
      <c r="EH225" s="110"/>
      <c r="EI225" s="110"/>
      <c r="EJ225" s="67"/>
      <c r="EK225" s="67"/>
      <c r="EL225" s="67"/>
      <c r="EM225" s="67"/>
      <c r="EN225" s="67">
        <v>2015</v>
      </c>
    </row>
    <row r="226" spans="1:144" x14ac:dyDescent="0.2">
      <c r="A226" s="81">
        <v>1</v>
      </c>
      <c r="B226" s="81">
        <v>240</v>
      </c>
      <c r="C226" s="68" t="s">
        <v>1080</v>
      </c>
      <c r="D226" s="67" t="s">
        <v>1080</v>
      </c>
      <c r="E226" s="67" t="s">
        <v>1080</v>
      </c>
      <c r="F226" s="67"/>
      <c r="G226" s="67" t="s">
        <v>155</v>
      </c>
      <c r="H226" s="67" t="s">
        <v>156</v>
      </c>
      <c r="I226" s="67" t="s">
        <v>157</v>
      </c>
      <c r="J226" s="7">
        <v>43873</v>
      </c>
      <c r="K226" s="79">
        <v>42321</v>
      </c>
      <c r="L226" s="81">
        <v>2015</v>
      </c>
      <c r="M226" s="69" t="s">
        <v>1081</v>
      </c>
      <c r="N226" s="69" t="s">
        <v>1082</v>
      </c>
      <c r="O226" s="107">
        <v>1</v>
      </c>
      <c r="P226" s="69" t="s">
        <v>1083</v>
      </c>
      <c r="Q226" s="69" t="s">
        <v>586</v>
      </c>
      <c r="R226" s="69" t="s">
        <v>162</v>
      </c>
      <c r="S226" s="69" t="s">
        <v>1084</v>
      </c>
      <c r="T226" s="69" t="s">
        <v>588</v>
      </c>
      <c r="U226" s="107">
        <v>2</v>
      </c>
      <c r="V226" s="107">
        <v>0</v>
      </c>
      <c r="W226" s="69"/>
      <c r="X226" s="69" t="s">
        <v>555</v>
      </c>
      <c r="Y226" s="69" t="s">
        <v>1146</v>
      </c>
      <c r="Z226" s="81">
        <v>1</v>
      </c>
      <c r="AA226" s="67" t="s">
        <v>1147</v>
      </c>
      <c r="AB226" s="67" t="s">
        <v>1147</v>
      </c>
      <c r="AC226" s="98">
        <v>0</v>
      </c>
      <c r="AD226" s="67" t="s">
        <v>1148</v>
      </c>
      <c r="AE226" s="67"/>
      <c r="AF226" s="67" t="s">
        <v>219</v>
      </c>
      <c r="AG226" s="81">
        <v>1</v>
      </c>
      <c r="AH226" s="81"/>
      <c r="AI226" s="81">
        <v>2</v>
      </c>
      <c r="AJ226" s="81"/>
      <c r="AK226" s="81"/>
      <c r="AL226" s="81"/>
      <c r="AM226" s="71" t="s">
        <v>220</v>
      </c>
      <c r="AN226" s="71" t="s">
        <v>813</v>
      </c>
      <c r="AO226" s="71" t="s">
        <v>181</v>
      </c>
      <c r="AP226" s="71" t="s">
        <v>181</v>
      </c>
      <c r="AQ226" s="71" t="s">
        <v>181</v>
      </c>
      <c r="AR226" s="71" t="s">
        <v>4145</v>
      </c>
      <c r="AS226" s="71" t="s">
        <v>4145</v>
      </c>
      <c r="AT226" s="104">
        <v>2</v>
      </c>
      <c r="AU226" s="71"/>
      <c r="AV226" s="69" t="s">
        <v>559</v>
      </c>
      <c r="AW226" s="67"/>
      <c r="AX226" s="67" t="s">
        <v>560</v>
      </c>
      <c r="AY226" s="81">
        <v>1</v>
      </c>
      <c r="AZ226" s="69">
        <v>8400</v>
      </c>
      <c r="BA226" s="67">
        <v>8904</v>
      </c>
      <c r="BB226" s="67" t="s">
        <v>177</v>
      </c>
      <c r="BC226" s="110">
        <v>42318</v>
      </c>
      <c r="BD226" s="81">
        <v>2015</v>
      </c>
      <c r="BE226" s="67"/>
      <c r="BF226" s="81">
        <v>2</v>
      </c>
      <c r="BG226" s="81">
        <v>0</v>
      </c>
      <c r="BH226" s="67" t="s">
        <v>4144</v>
      </c>
      <c r="BI226" s="111">
        <v>2</v>
      </c>
      <c r="BJ226" s="107"/>
      <c r="BK226" s="107">
        <v>0</v>
      </c>
      <c r="BL226" s="107"/>
      <c r="BM226" s="69"/>
      <c r="BN226" s="69"/>
      <c r="BO226" s="69"/>
      <c r="BP226" s="69"/>
      <c r="BQ226" s="69"/>
      <c r="BR226" s="69"/>
      <c r="BS226" s="69"/>
      <c r="BT226" s="69"/>
      <c r="BU226" s="69"/>
      <c r="BV226" s="69"/>
      <c r="BW226" s="69"/>
      <c r="BX226" s="69"/>
      <c r="BY226" s="69"/>
      <c r="BZ226" s="69"/>
      <c r="CA226" s="69"/>
      <c r="CB226" s="69"/>
      <c r="CC226" s="69"/>
      <c r="CD226" s="69"/>
      <c r="CE226" s="69"/>
      <c r="CF226" s="69"/>
      <c r="CG226" s="69"/>
      <c r="CH226" s="69"/>
      <c r="CI226" s="69"/>
      <c r="CJ226" s="69"/>
      <c r="CK226" s="69"/>
      <c r="CL226" s="69"/>
      <c r="CM226" s="69"/>
      <c r="CN226" s="69"/>
      <c r="CO226" s="111"/>
      <c r="CP226" s="69"/>
      <c r="CQ226" s="107"/>
      <c r="CR226" s="69"/>
      <c r="CS226" s="69"/>
      <c r="CT226" s="69"/>
      <c r="CU226" s="69"/>
      <c r="CV226" s="69"/>
      <c r="CW226" s="69"/>
      <c r="CX226" s="69"/>
      <c r="CY226" s="69"/>
      <c r="CZ226" s="69"/>
      <c r="DA226" s="69"/>
      <c r="DB226" s="69"/>
      <c r="DC226" s="69"/>
      <c r="DD226" s="69"/>
      <c r="DE226" s="69"/>
      <c r="DF226" s="69"/>
      <c r="DG226" s="69"/>
      <c r="DH226" s="69"/>
      <c r="DI226" s="69">
        <v>8400</v>
      </c>
      <c r="DJ226" s="67" t="s">
        <v>563</v>
      </c>
      <c r="DK226" s="67" t="s">
        <v>563</v>
      </c>
      <c r="DL226" s="67">
        <v>8400</v>
      </c>
      <c r="DM226" s="67">
        <v>8400</v>
      </c>
      <c r="DN226" s="67">
        <v>8904</v>
      </c>
      <c r="DO226" s="67" t="s">
        <v>182</v>
      </c>
      <c r="DP226" s="67" t="s">
        <v>182</v>
      </c>
      <c r="DQ226" s="67" t="s">
        <v>182</v>
      </c>
      <c r="DR226" s="67" t="s">
        <v>182</v>
      </c>
      <c r="DS226" s="67">
        <v>8904</v>
      </c>
      <c r="DT226" s="67">
        <v>8904</v>
      </c>
      <c r="DU226" s="110">
        <v>42297</v>
      </c>
      <c r="DV226" s="110">
        <v>42318</v>
      </c>
      <c r="DW226" s="110">
        <v>42297</v>
      </c>
      <c r="DX226" s="81">
        <v>2015</v>
      </c>
      <c r="DY226" s="110">
        <v>42318</v>
      </c>
      <c r="DZ226" s="67"/>
      <c r="EA226" s="67" t="s">
        <v>1149</v>
      </c>
      <c r="EB226" s="81">
        <v>1</v>
      </c>
      <c r="EC226" s="81">
        <v>1</v>
      </c>
      <c r="ED226" s="81">
        <v>9</v>
      </c>
      <c r="EE226" s="67"/>
      <c r="EF226" s="79"/>
      <c r="EG226" s="79"/>
      <c r="EH226" s="110"/>
      <c r="EI226" s="110"/>
      <c r="EJ226" s="67"/>
      <c r="EK226" s="67"/>
      <c r="EL226" s="67"/>
      <c r="EM226" s="67"/>
      <c r="EN226" s="67">
        <v>2015</v>
      </c>
    </row>
    <row r="227" spans="1:144" x14ac:dyDescent="0.2">
      <c r="A227" s="81">
        <v>1</v>
      </c>
      <c r="B227" s="81">
        <v>241</v>
      </c>
      <c r="C227" s="68" t="s">
        <v>1080</v>
      </c>
      <c r="D227" s="67" t="s">
        <v>1080</v>
      </c>
      <c r="E227" s="67" t="s">
        <v>1080</v>
      </c>
      <c r="F227" s="67"/>
      <c r="G227" s="67" t="s">
        <v>155</v>
      </c>
      <c r="H227" s="67" t="s">
        <v>156</v>
      </c>
      <c r="I227" s="67" t="s">
        <v>157</v>
      </c>
      <c r="J227" s="7">
        <v>43873</v>
      </c>
      <c r="K227" s="79">
        <v>42321</v>
      </c>
      <c r="L227" s="81">
        <v>2015</v>
      </c>
      <c r="M227" s="69" t="s">
        <v>1081</v>
      </c>
      <c r="N227" s="69" t="s">
        <v>1082</v>
      </c>
      <c r="O227" s="107">
        <v>1</v>
      </c>
      <c r="P227" s="69" t="s">
        <v>1083</v>
      </c>
      <c r="Q227" s="69" t="s">
        <v>586</v>
      </c>
      <c r="R227" s="69" t="s">
        <v>162</v>
      </c>
      <c r="S227" s="69" t="s">
        <v>1084</v>
      </c>
      <c r="T227" s="69" t="s">
        <v>588</v>
      </c>
      <c r="U227" s="107">
        <v>2</v>
      </c>
      <c r="V227" s="107">
        <v>0</v>
      </c>
      <c r="W227" s="69"/>
      <c r="X227" s="69" t="s">
        <v>555</v>
      </c>
      <c r="Y227" s="69" t="s">
        <v>1150</v>
      </c>
      <c r="Z227" s="81">
        <v>1</v>
      </c>
      <c r="AA227" s="67" t="s">
        <v>1151</v>
      </c>
      <c r="AB227" s="67" t="s">
        <v>1151</v>
      </c>
      <c r="AC227" s="98">
        <v>0</v>
      </c>
      <c r="AD227" s="67" t="s">
        <v>1152</v>
      </c>
      <c r="AE227" s="67"/>
      <c r="AF227" s="67" t="s">
        <v>169</v>
      </c>
      <c r="AG227" s="81">
        <v>1</v>
      </c>
      <c r="AH227" s="81"/>
      <c r="AI227" s="81">
        <v>2</v>
      </c>
      <c r="AJ227" s="81"/>
      <c r="AK227" s="81"/>
      <c r="AL227" s="81"/>
      <c r="AM227" s="71" t="s">
        <v>220</v>
      </c>
      <c r="AN227" s="71" t="s">
        <v>1142</v>
      </c>
      <c r="AO227" s="71" t="s">
        <v>1153</v>
      </c>
      <c r="AP227" s="71" t="s">
        <v>1153</v>
      </c>
      <c r="AQ227" s="71" t="s">
        <v>1124</v>
      </c>
      <c r="AR227" s="71" t="s">
        <v>4144</v>
      </c>
      <c r="AS227" s="71" t="s">
        <v>4144</v>
      </c>
      <c r="AT227" s="104">
        <v>2</v>
      </c>
      <c r="AU227" s="71"/>
      <c r="AV227" s="69" t="s">
        <v>559</v>
      </c>
      <c r="AW227" s="67"/>
      <c r="AX227" s="67" t="s">
        <v>560</v>
      </c>
      <c r="AY227" s="81">
        <v>1</v>
      </c>
      <c r="AZ227" s="69">
        <v>8400</v>
      </c>
      <c r="BA227" s="67">
        <v>8904</v>
      </c>
      <c r="BB227" s="67" t="s">
        <v>177</v>
      </c>
      <c r="BC227" s="110">
        <v>42318</v>
      </c>
      <c r="BD227" s="81">
        <v>2015</v>
      </c>
      <c r="BE227" s="67"/>
      <c r="BF227" s="81">
        <v>2</v>
      </c>
      <c r="BG227" s="81">
        <v>0</v>
      </c>
      <c r="BH227" s="67" t="s">
        <v>4144</v>
      </c>
      <c r="BI227" s="111">
        <v>2</v>
      </c>
      <c r="BJ227" s="107"/>
      <c r="BK227" s="107">
        <v>0</v>
      </c>
      <c r="BL227" s="107"/>
      <c r="BM227" s="69"/>
      <c r="BN227" s="69"/>
      <c r="BO227" s="69"/>
      <c r="BP227" s="69"/>
      <c r="BQ227" s="69"/>
      <c r="BR227" s="69"/>
      <c r="BS227" s="69"/>
      <c r="BT227" s="69"/>
      <c r="BU227" s="69"/>
      <c r="BV227" s="69"/>
      <c r="BW227" s="69"/>
      <c r="BX227" s="69"/>
      <c r="BY227" s="69"/>
      <c r="BZ227" s="69"/>
      <c r="CA227" s="69"/>
      <c r="CB227" s="69"/>
      <c r="CC227" s="69"/>
      <c r="CD227" s="69"/>
      <c r="CE227" s="69"/>
      <c r="CF227" s="69"/>
      <c r="CG227" s="69"/>
      <c r="CH227" s="69"/>
      <c r="CI227" s="69"/>
      <c r="CJ227" s="69"/>
      <c r="CK227" s="69"/>
      <c r="CL227" s="69"/>
      <c r="CM227" s="69"/>
      <c r="CN227" s="69"/>
      <c r="CO227" s="111"/>
      <c r="CP227" s="69"/>
      <c r="CQ227" s="107"/>
      <c r="CR227" s="69"/>
      <c r="CS227" s="69"/>
      <c r="CT227" s="69"/>
      <c r="CU227" s="69"/>
      <c r="CV227" s="69"/>
      <c r="CW227" s="69"/>
      <c r="CX227" s="69"/>
      <c r="CY227" s="69"/>
      <c r="CZ227" s="69"/>
      <c r="DA227" s="69"/>
      <c r="DB227" s="69"/>
      <c r="DC227" s="69"/>
      <c r="DD227" s="69"/>
      <c r="DE227" s="69"/>
      <c r="DF227" s="69"/>
      <c r="DG227" s="69"/>
      <c r="DH227" s="69"/>
      <c r="DI227" s="69">
        <v>8400</v>
      </c>
      <c r="DJ227" s="67" t="s">
        <v>563</v>
      </c>
      <c r="DK227" s="67" t="s">
        <v>563</v>
      </c>
      <c r="DL227" s="67">
        <v>8400</v>
      </c>
      <c r="DM227" s="67">
        <v>8400</v>
      </c>
      <c r="DN227" s="67">
        <v>8904</v>
      </c>
      <c r="DO227" s="67" t="s">
        <v>182</v>
      </c>
      <c r="DP227" s="67" t="s">
        <v>182</v>
      </c>
      <c r="DQ227" s="67" t="s">
        <v>182</v>
      </c>
      <c r="DR227" s="67" t="s">
        <v>182</v>
      </c>
      <c r="DS227" s="67">
        <v>8904</v>
      </c>
      <c r="DT227" s="67">
        <v>8904</v>
      </c>
      <c r="DU227" s="110">
        <v>42313</v>
      </c>
      <c r="DV227" s="110">
        <v>42318</v>
      </c>
      <c r="DW227" s="110">
        <v>42313</v>
      </c>
      <c r="DX227" s="81">
        <v>2015</v>
      </c>
      <c r="DY227" s="110">
        <v>42318</v>
      </c>
      <c r="DZ227" s="67"/>
      <c r="EA227" s="67" t="s">
        <v>1154</v>
      </c>
      <c r="EB227" s="81">
        <v>1</v>
      </c>
      <c r="EC227" s="81">
        <v>1</v>
      </c>
      <c r="ED227" s="81">
        <v>9</v>
      </c>
      <c r="EE227" s="67"/>
      <c r="EF227" s="79"/>
      <c r="EG227" s="79"/>
      <c r="EH227" s="110"/>
      <c r="EI227" s="110"/>
      <c r="EJ227" s="67"/>
      <c r="EK227" s="67"/>
      <c r="EL227" s="67"/>
      <c r="EM227" s="67"/>
      <c r="EN227" s="67">
        <v>2015</v>
      </c>
    </row>
    <row r="228" spans="1:144" x14ac:dyDescent="0.2">
      <c r="A228" s="81">
        <v>1</v>
      </c>
      <c r="B228" s="81">
        <v>242</v>
      </c>
      <c r="C228" s="68" t="s">
        <v>1080</v>
      </c>
      <c r="D228" s="67" t="s">
        <v>1080</v>
      </c>
      <c r="E228" s="67" t="s">
        <v>1080</v>
      </c>
      <c r="F228" s="67"/>
      <c r="G228" s="67" t="s">
        <v>155</v>
      </c>
      <c r="H228" s="67" t="s">
        <v>156</v>
      </c>
      <c r="I228" s="67" t="s">
        <v>157</v>
      </c>
      <c r="J228" s="7">
        <v>43873</v>
      </c>
      <c r="K228" s="79">
        <v>42361</v>
      </c>
      <c r="L228" s="81">
        <v>2015</v>
      </c>
      <c r="M228" s="69" t="s">
        <v>1081</v>
      </c>
      <c r="N228" s="69" t="s">
        <v>1082</v>
      </c>
      <c r="O228" s="107">
        <v>1</v>
      </c>
      <c r="P228" s="69" t="s">
        <v>1083</v>
      </c>
      <c r="Q228" s="69" t="s">
        <v>586</v>
      </c>
      <c r="R228" s="69" t="s">
        <v>162</v>
      </c>
      <c r="S228" s="69" t="s">
        <v>1084</v>
      </c>
      <c r="T228" s="69" t="s">
        <v>588</v>
      </c>
      <c r="U228" s="107">
        <v>2</v>
      </c>
      <c r="V228" s="107">
        <v>0</v>
      </c>
      <c r="W228" s="69"/>
      <c r="X228" s="69" t="s">
        <v>555</v>
      </c>
      <c r="Y228" s="69" t="s">
        <v>1155</v>
      </c>
      <c r="Z228" s="81">
        <v>1</v>
      </c>
      <c r="AA228" s="67" t="s">
        <v>543</v>
      </c>
      <c r="AB228" s="67" t="s">
        <v>543</v>
      </c>
      <c r="AC228" s="98">
        <v>0</v>
      </c>
      <c r="AD228" s="67" t="s">
        <v>1102</v>
      </c>
      <c r="AE228" s="67"/>
      <c r="AF228" s="67" t="s">
        <v>219</v>
      </c>
      <c r="AG228" s="81">
        <v>1</v>
      </c>
      <c r="AH228" s="81"/>
      <c r="AI228" s="81">
        <v>2</v>
      </c>
      <c r="AJ228" s="81"/>
      <c r="AK228" s="81"/>
      <c r="AL228" s="81"/>
      <c r="AM228" s="71" t="s">
        <v>220</v>
      </c>
      <c r="AN228" s="71" t="s">
        <v>813</v>
      </c>
      <c r="AO228" s="71" t="s">
        <v>181</v>
      </c>
      <c r="AP228" s="71" t="s">
        <v>181</v>
      </c>
      <c r="AQ228" s="71" t="s">
        <v>181</v>
      </c>
      <c r="AR228" s="71" t="s">
        <v>4145</v>
      </c>
      <c r="AS228" s="71" t="s">
        <v>4145</v>
      </c>
      <c r="AT228" s="104">
        <v>2</v>
      </c>
      <c r="AU228" s="71"/>
      <c r="AV228" s="69" t="s">
        <v>559</v>
      </c>
      <c r="AW228" s="67"/>
      <c r="AX228" s="67" t="s">
        <v>560</v>
      </c>
      <c r="AY228" s="81">
        <v>1</v>
      </c>
      <c r="AZ228" s="69">
        <v>8400</v>
      </c>
      <c r="BA228" s="67">
        <v>8904</v>
      </c>
      <c r="BB228" s="67" t="s">
        <v>177</v>
      </c>
      <c r="BC228" s="110">
        <v>42339</v>
      </c>
      <c r="BD228" s="81">
        <v>2015</v>
      </c>
      <c r="BE228" s="67"/>
      <c r="BF228" s="81">
        <v>2</v>
      </c>
      <c r="BG228" s="81">
        <v>0</v>
      </c>
      <c r="BH228" s="67" t="s">
        <v>4144</v>
      </c>
      <c r="BI228" s="111">
        <v>2</v>
      </c>
      <c r="BJ228" s="107"/>
      <c r="BK228" s="107">
        <v>0</v>
      </c>
      <c r="BL228" s="107"/>
      <c r="BM228" s="69"/>
      <c r="BN228" s="69"/>
      <c r="BO228" s="69"/>
      <c r="BP228" s="69"/>
      <c r="BQ228" s="69"/>
      <c r="BR228" s="69"/>
      <c r="BS228" s="69"/>
      <c r="BT228" s="69"/>
      <c r="BU228" s="69"/>
      <c r="BV228" s="69"/>
      <c r="BW228" s="69"/>
      <c r="BX228" s="69"/>
      <c r="BY228" s="69"/>
      <c r="BZ228" s="69"/>
      <c r="CA228" s="69"/>
      <c r="CB228" s="69"/>
      <c r="CC228" s="69"/>
      <c r="CD228" s="69"/>
      <c r="CE228" s="69"/>
      <c r="CF228" s="69"/>
      <c r="CG228" s="69"/>
      <c r="CH228" s="69"/>
      <c r="CI228" s="69"/>
      <c r="CJ228" s="69"/>
      <c r="CK228" s="69"/>
      <c r="CL228" s="69"/>
      <c r="CM228" s="69"/>
      <c r="CN228" s="69"/>
      <c r="CO228" s="111"/>
      <c r="CP228" s="69"/>
      <c r="CQ228" s="107"/>
      <c r="CR228" s="69"/>
      <c r="CS228" s="69"/>
      <c r="CT228" s="69"/>
      <c r="CU228" s="69"/>
      <c r="CV228" s="69"/>
      <c r="CW228" s="69"/>
      <c r="CX228" s="69"/>
      <c r="CY228" s="69"/>
      <c r="CZ228" s="69"/>
      <c r="DA228" s="69"/>
      <c r="DB228" s="69"/>
      <c r="DC228" s="69"/>
      <c r="DD228" s="69"/>
      <c r="DE228" s="69"/>
      <c r="DF228" s="69"/>
      <c r="DG228" s="69"/>
      <c r="DH228" s="69"/>
      <c r="DI228" s="69">
        <v>8400</v>
      </c>
      <c r="DJ228" s="67" t="s">
        <v>563</v>
      </c>
      <c r="DK228" s="67" t="s">
        <v>563</v>
      </c>
      <c r="DL228" s="67">
        <v>8400</v>
      </c>
      <c r="DM228" s="67">
        <v>8400</v>
      </c>
      <c r="DN228" s="67">
        <v>8904</v>
      </c>
      <c r="DO228" s="67" t="s">
        <v>182</v>
      </c>
      <c r="DP228" s="67" t="s">
        <v>182</v>
      </c>
      <c r="DQ228" s="67" t="s">
        <v>182</v>
      </c>
      <c r="DR228" s="67" t="s">
        <v>182</v>
      </c>
      <c r="DS228" s="67">
        <v>8904</v>
      </c>
      <c r="DT228" s="67">
        <v>8904</v>
      </c>
      <c r="DU228" s="110">
        <v>42332</v>
      </c>
      <c r="DV228" s="110">
        <v>42339</v>
      </c>
      <c r="DW228" s="110">
        <v>42332</v>
      </c>
      <c r="DX228" s="81">
        <v>2015</v>
      </c>
      <c r="DY228" s="110">
        <v>42339</v>
      </c>
      <c r="DZ228" s="67"/>
      <c r="EA228" s="67" t="s">
        <v>1156</v>
      </c>
      <c r="EB228" s="81">
        <v>1</v>
      </c>
      <c r="EC228" s="81">
        <v>1</v>
      </c>
      <c r="ED228" s="81">
        <v>9</v>
      </c>
      <c r="EE228" s="67"/>
      <c r="EF228" s="79"/>
      <c r="EG228" s="79"/>
      <c r="EH228" s="110"/>
      <c r="EI228" s="110"/>
      <c r="EJ228" s="67"/>
      <c r="EK228" s="67"/>
      <c r="EL228" s="67"/>
      <c r="EM228" s="67"/>
      <c r="EN228" s="67">
        <v>2015</v>
      </c>
    </row>
    <row r="229" spans="1:144" x14ac:dyDescent="0.2">
      <c r="A229" s="81">
        <v>1</v>
      </c>
      <c r="B229" s="81">
        <v>243</v>
      </c>
      <c r="C229" s="68" t="s">
        <v>1080</v>
      </c>
      <c r="D229" s="67" t="s">
        <v>1080</v>
      </c>
      <c r="E229" s="67" t="s">
        <v>1080</v>
      </c>
      <c r="F229" s="67"/>
      <c r="G229" s="67" t="s">
        <v>155</v>
      </c>
      <c r="H229" s="67" t="s">
        <v>156</v>
      </c>
      <c r="I229" s="67" t="s">
        <v>157</v>
      </c>
      <c r="J229" s="7">
        <v>43873</v>
      </c>
      <c r="K229" s="79">
        <v>42361</v>
      </c>
      <c r="L229" s="81">
        <v>2015</v>
      </c>
      <c r="M229" s="69" t="s">
        <v>1081</v>
      </c>
      <c r="N229" s="69" t="s">
        <v>1082</v>
      </c>
      <c r="O229" s="107">
        <v>1</v>
      </c>
      <c r="P229" s="69" t="s">
        <v>1083</v>
      </c>
      <c r="Q229" s="69" t="s">
        <v>586</v>
      </c>
      <c r="R229" s="69" t="s">
        <v>162</v>
      </c>
      <c r="S229" s="69" t="s">
        <v>1084</v>
      </c>
      <c r="T229" s="69" t="s">
        <v>588</v>
      </c>
      <c r="U229" s="107">
        <v>2</v>
      </c>
      <c r="V229" s="107">
        <v>0</v>
      </c>
      <c r="W229" s="69"/>
      <c r="X229" s="69" t="s">
        <v>555</v>
      </c>
      <c r="Y229" s="69" t="s">
        <v>1157</v>
      </c>
      <c r="Z229" s="81">
        <v>1</v>
      </c>
      <c r="AA229" s="67" t="s">
        <v>1157</v>
      </c>
      <c r="AB229" s="67" t="s">
        <v>1157</v>
      </c>
      <c r="AC229" s="98">
        <v>0</v>
      </c>
      <c r="AD229" s="67" t="s">
        <v>168</v>
      </c>
      <c r="AE229" s="67" t="s">
        <v>1158</v>
      </c>
      <c r="AF229" s="67" t="s">
        <v>169</v>
      </c>
      <c r="AG229" s="81">
        <v>1</v>
      </c>
      <c r="AH229" s="81"/>
      <c r="AI229" s="81">
        <v>2</v>
      </c>
      <c r="AJ229" s="81"/>
      <c r="AK229" s="81"/>
      <c r="AL229" s="81"/>
      <c r="AM229" s="71" t="s">
        <v>220</v>
      </c>
      <c r="AN229" s="71" t="s">
        <v>1142</v>
      </c>
      <c r="AO229" s="71" t="s">
        <v>1159</v>
      </c>
      <c r="AP229" s="71" t="s">
        <v>1159</v>
      </c>
      <c r="AQ229" s="71" t="s">
        <v>1124</v>
      </c>
      <c r="AR229" s="71" t="s">
        <v>4144</v>
      </c>
      <c r="AS229" s="71" t="s">
        <v>4144</v>
      </c>
      <c r="AT229" s="104">
        <v>2</v>
      </c>
      <c r="AU229" s="71"/>
      <c r="AV229" s="69" t="s">
        <v>559</v>
      </c>
      <c r="AW229" s="67"/>
      <c r="AX229" s="67" t="s">
        <v>560</v>
      </c>
      <c r="AY229" s="81">
        <v>1</v>
      </c>
      <c r="AZ229" s="69">
        <v>8400</v>
      </c>
      <c r="BA229" s="67">
        <v>8904</v>
      </c>
      <c r="BB229" s="67" t="s">
        <v>177</v>
      </c>
      <c r="BC229" s="110">
        <v>42339</v>
      </c>
      <c r="BD229" s="81">
        <v>2015</v>
      </c>
      <c r="BE229" s="67"/>
      <c r="BF229" s="81">
        <v>2</v>
      </c>
      <c r="BG229" s="81">
        <v>0</v>
      </c>
      <c r="BH229" s="67" t="s">
        <v>4144</v>
      </c>
      <c r="BI229" s="111">
        <v>2</v>
      </c>
      <c r="BJ229" s="107"/>
      <c r="BK229" s="107">
        <v>0</v>
      </c>
      <c r="BL229" s="107"/>
      <c r="BM229" s="69"/>
      <c r="BN229" s="69"/>
      <c r="BO229" s="69"/>
      <c r="BP229" s="69"/>
      <c r="BQ229" s="69"/>
      <c r="BR229" s="69"/>
      <c r="BS229" s="69"/>
      <c r="BT229" s="69"/>
      <c r="BU229" s="69"/>
      <c r="BV229" s="69"/>
      <c r="BW229" s="69"/>
      <c r="BX229" s="69"/>
      <c r="BY229" s="69"/>
      <c r="BZ229" s="69"/>
      <c r="CA229" s="69"/>
      <c r="CB229" s="69"/>
      <c r="CC229" s="69"/>
      <c r="CD229" s="69"/>
      <c r="CE229" s="69"/>
      <c r="CF229" s="69"/>
      <c r="CG229" s="69"/>
      <c r="CH229" s="69"/>
      <c r="CI229" s="69"/>
      <c r="CJ229" s="69"/>
      <c r="CK229" s="69"/>
      <c r="CL229" s="69"/>
      <c r="CM229" s="69"/>
      <c r="CN229" s="69"/>
      <c r="CO229" s="111"/>
      <c r="CP229" s="69"/>
      <c r="CQ229" s="107"/>
      <c r="CR229" s="69"/>
      <c r="CS229" s="69"/>
      <c r="CT229" s="69"/>
      <c r="CU229" s="69"/>
      <c r="CV229" s="69"/>
      <c r="CW229" s="69"/>
      <c r="CX229" s="69"/>
      <c r="CY229" s="69"/>
      <c r="CZ229" s="69"/>
      <c r="DA229" s="69"/>
      <c r="DB229" s="69"/>
      <c r="DC229" s="69"/>
      <c r="DD229" s="69"/>
      <c r="DE229" s="69"/>
      <c r="DF229" s="69"/>
      <c r="DG229" s="69"/>
      <c r="DH229" s="69"/>
      <c r="DI229" s="69">
        <v>8400</v>
      </c>
      <c r="DJ229" s="67" t="s">
        <v>563</v>
      </c>
      <c r="DK229" s="67" t="s">
        <v>563</v>
      </c>
      <c r="DL229" s="67">
        <v>8400</v>
      </c>
      <c r="DM229" s="67">
        <v>8400</v>
      </c>
      <c r="DN229" s="67">
        <v>8904</v>
      </c>
      <c r="DO229" s="67" t="s">
        <v>182</v>
      </c>
      <c r="DP229" s="67" t="s">
        <v>182</v>
      </c>
      <c r="DQ229" s="67" t="s">
        <v>182</v>
      </c>
      <c r="DR229" s="67" t="s">
        <v>182</v>
      </c>
      <c r="DS229" s="67">
        <v>8904</v>
      </c>
      <c r="DT229" s="67">
        <v>8904</v>
      </c>
      <c r="DU229" s="110">
        <v>42339</v>
      </c>
      <c r="DV229" s="110">
        <v>42339</v>
      </c>
      <c r="DW229" s="110">
        <v>42339</v>
      </c>
      <c r="DX229" s="81">
        <v>2015</v>
      </c>
      <c r="DY229" s="110">
        <v>42339</v>
      </c>
      <c r="DZ229" s="67"/>
      <c r="EA229" s="67" t="s">
        <v>1160</v>
      </c>
      <c r="EB229" s="81">
        <v>1</v>
      </c>
      <c r="EC229" s="81">
        <v>1</v>
      </c>
      <c r="ED229" s="81">
        <v>9</v>
      </c>
      <c r="EE229" s="67"/>
      <c r="EF229" s="79"/>
      <c r="EG229" s="79"/>
      <c r="EH229" s="110"/>
      <c r="EI229" s="110"/>
      <c r="EJ229" s="67"/>
      <c r="EK229" s="67"/>
      <c r="EL229" s="67"/>
      <c r="EM229" s="67"/>
      <c r="EN229" s="67">
        <v>2015</v>
      </c>
    </row>
    <row r="230" spans="1:144" x14ac:dyDescent="0.2">
      <c r="A230" s="81">
        <v>1</v>
      </c>
      <c r="B230" s="81">
        <v>244</v>
      </c>
      <c r="C230" s="68" t="s">
        <v>1080</v>
      </c>
      <c r="D230" s="67" t="s">
        <v>1080</v>
      </c>
      <c r="E230" s="67" t="s">
        <v>1080</v>
      </c>
      <c r="F230" s="67"/>
      <c r="G230" s="67" t="s">
        <v>155</v>
      </c>
      <c r="H230" s="67" t="s">
        <v>156</v>
      </c>
      <c r="I230" s="67" t="s">
        <v>157</v>
      </c>
      <c r="J230" s="7">
        <v>43873</v>
      </c>
      <c r="K230" s="79">
        <v>42403</v>
      </c>
      <c r="L230" s="81">
        <v>2016</v>
      </c>
      <c r="M230" s="69" t="s">
        <v>1081</v>
      </c>
      <c r="N230" s="69" t="s">
        <v>1082</v>
      </c>
      <c r="O230" s="107">
        <v>1</v>
      </c>
      <c r="P230" s="69" t="s">
        <v>1083</v>
      </c>
      <c r="Q230" s="69" t="s">
        <v>586</v>
      </c>
      <c r="R230" s="69" t="s">
        <v>162</v>
      </c>
      <c r="S230" s="69" t="s">
        <v>1084</v>
      </c>
      <c r="T230" s="69" t="s">
        <v>588</v>
      </c>
      <c r="U230" s="107">
        <v>2</v>
      </c>
      <c r="V230" s="107">
        <v>0</v>
      </c>
      <c r="W230" s="69"/>
      <c r="X230" s="69" t="s">
        <v>555</v>
      </c>
      <c r="Y230" s="69" t="s">
        <v>1161</v>
      </c>
      <c r="Z230" s="81">
        <v>1</v>
      </c>
      <c r="AA230" s="67" t="s">
        <v>1086</v>
      </c>
      <c r="AB230" s="67" t="s">
        <v>1086</v>
      </c>
      <c r="AC230" s="98">
        <v>0</v>
      </c>
      <c r="AD230" s="67" t="s">
        <v>1087</v>
      </c>
      <c r="AE230" s="67"/>
      <c r="AF230" s="67" t="s">
        <v>169</v>
      </c>
      <c r="AG230" s="81">
        <v>1</v>
      </c>
      <c r="AH230" s="81"/>
      <c r="AI230" s="81">
        <v>2</v>
      </c>
      <c r="AJ230" s="81"/>
      <c r="AK230" s="81"/>
      <c r="AL230" s="81"/>
      <c r="AM230" s="71" t="s">
        <v>220</v>
      </c>
      <c r="AN230" s="71" t="s">
        <v>1088</v>
      </c>
      <c r="AO230" s="71" t="s">
        <v>1089</v>
      </c>
      <c r="AP230" s="71" t="s">
        <v>523</v>
      </c>
      <c r="AQ230" s="71" t="s">
        <v>523</v>
      </c>
      <c r="AR230" s="71" t="s">
        <v>4144</v>
      </c>
      <c r="AS230" s="71" t="s">
        <v>4144</v>
      </c>
      <c r="AT230" s="104">
        <v>2</v>
      </c>
      <c r="AU230" s="71"/>
      <c r="AV230" s="69" t="s">
        <v>559</v>
      </c>
      <c r="AW230" s="67"/>
      <c r="AX230" s="67" t="s">
        <v>560</v>
      </c>
      <c r="AY230" s="81">
        <v>1</v>
      </c>
      <c r="AZ230" s="69">
        <v>2100</v>
      </c>
      <c r="BA230" s="67">
        <v>2226</v>
      </c>
      <c r="BB230" s="67" t="s">
        <v>177</v>
      </c>
      <c r="BC230" s="110">
        <v>42374</v>
      </c>
      <c r="BD230" s="81">
        <v>2016</v>
      </c>
      <c r="BE230" s="67"/>
      <c r="BF230" s="81">
        <v>2</v>
      </c>
      <c r="BG230" s="81">
        <v>0</v>
      </c>
      <c r="BH230" s="67" t="s">
        <v>4144</v>
      </c>
      <c r="BI230" s="111">
        <v>2</v>
      </c>
      <c r="BJ230" s="107"/>
      <c r="BK230" s="107">
        <v>0</v>
      </c>
      <c r="BL230" s="107"/>
      <c r="BM230" s="69"/>
      <c r="BN230" s="69"/>
      <c r="BO230" s="69"/>
      <c r="BP230" s="69"/>
      <c r="BQ230" s="69"/>
      <c r="BR230" s="69"/>
      <c r="BS230" s="69"/>
      <c r="BT230" s="69"/>
      <c r="BU230" s="69"/>
      <c r="BV230" s="69"/>
      <c r="BW230" s="69"/>
      <c r="BX230" s="69"/>
      <c r="BY230" s="69"/>
      <c r="BZ230" s="69"/>
      <c r="CA230" s="69"/>
      <c r="CB230" s="69"/>
      <c r="CC230" s="69"/>
      <c r="CD230" s="69"/>
      <c r="CE230" s="69"/>
      <c r="CF230" s="69"/>
      <c r="CG230" s="69"/>
      <c r="CH230" s="69"/>
      <c r="CI230" s="69"/>
      <c r="CJ230" s="69"/>
      <c r="CK230" s="69"/>
      <c r="CL230" s="69"/>
      <c r="CM230" s="69"/>
      <c r="CN230" s="69"/>
      <c r="CO230" s="111"/>
      <c r="CP230" s="69"/>
      <c r="CQ230" s="107"/>
      <c r="CR230" s="69"/>
      <c r="CS230" s="69"/>
      <c r="CT230" s="69"/>
      <c r="CU230" s="69"/>
      <c r="CV230" s="69"/>
      <c r="CW230" s="69"/>
      <c r="CX230" s="69"/>
      <c r="CY230" s="69"/>
      <c r="CZ230" s="69"/>
      <c r="DA230" s="69"/>
      <c r="DB230" s="69"/>
      <c r="DC230" s="69"/>
      <c r="DD230" s="69"/>
      <c r="DE230" s="69"/>
      <c r="DF230" s="69"/>
      <c r="DG230" s="69"/>
      <c r="DH230" s="69"/>
      <c r="DI230" s="69">
        <v>2100</v>
      </c>
      <c r="DJ230" s="67" t="s">
        <v>563</v>
      </c>
      <c r="DK230" s="67" t="s">
        <v>563</v>
      </c>
      <c r="DL230" s="67">
        <v>2100</v>
      </c>
      <c r="DM230" s="67">
        <v>2100</v>
      </c>
      <c r="DN230" s="67">
        <v>2226</v>
      </c>
      <c r="DO230" s="67" t="s">
        <v>182</v>
      </c>
      <c r="DP230" s="67" t="s">
        <v>182</v>
      </c>
      <c r="DQ230" s="67" t="s">
        <v>182</v>
      </c>
      <c r="DR230" s="67" t="s">
        <v>182</v>
      </c>
      <c r="DS230" s="67">
        <v>2226</v>
      </c>
      <c r="DT230" s="67">
        <v>2226</v>
      </c>
      <c r="DU230" s="110">
        <v>42347</v>
      </c>
      <c r="DV230" s="110">
        <v>42374</v>
      </c>
      <c r="DW230" s="110">
        <v>42347</v>
      </c>
      <c r="DX230" s="81">
        <v>2015</v>
      </c>
      <c r="DY230" s="110">
        <v>42374</v>
      </c>
      <c r="DZ230" s="67"/>
      <c r="EA230" s="67" t="s">
        <v>1162</v>
      </c>
      <c r="EB230" s="81">
        <v>1</v>
      </c>
      <c r="EC230" s="81">
        <v>1</v>
      </c>
      <c r="ED230" s="81">
        <v>8</v>
      </c>
      <c r="EE230" s="67"/>
      <c r="EF230" s="79"/>
      <c r="EG230" s="79"/>
      <c r="EH230" s="110"/>
      <c r="EI230" s="110"/>
      <c r="EJ230" s="67"/>
      <c r="EK230" s="67"/>
      <c r="EL230" s="67"/>
      <c r="EM230" s="67"/>
      <c r="EN230" s="67">
        <v>2015</v>
      </c>
    </row>
    <row r="231" spans="1:144" x14ac:dyDescent="0.2">
      <c r="A231" s="81">
        <v>1</v>
      </c>
      <c r="B231" s="81">
        <v>245</v>
      </c>
      <c r="C231" s="68" t="s">
        <v>1080</v>
      </c>
      <c r="D231" s="67" t="s">
        <v>1080</v>
      </c>
      <c r="E231" s="67" t="s">
        <v>1080</v>
      </c>
      <c r="F231" s="67"/>
      <c r="G231" s="67" t="s">
        <v>155</v>
      </c>
      <c r="H231" s="67" t="s">
        <v>156</v>
      </c>
      <c r="I231" s="67" t="s">
        <v>157</v>
      </c>
      <c r="J231" s="7">
        <v>43873</v>
      </c>
      <c r="K231" s="79">
        <v>42403</v>
      </c>
      <c r="L231" s="81">
        <v>2016</v>
      </c>
      <c r="M231" s="69" t="s">
        <v>1081</v>
      </c>
      <c r="N231" s="69" t="s">
        <v>1082</v>
      </c>
      <c r="O231" s="107">
        <v>1</v>
      </c>
      <c r="P231" s="69" t="s">
        <v>1083</v>
      </c>
      <c r="Q231" s="69" t="s">
        <v>586</v>
      </c>
      <c r="R231" s="69" t="s">
        <v>162</v>
      </c>
      <c r="S231" s="69" t="s">
        <v>1084</v>
      </c>
      <c r="T231" s="69" t="s">
        <v>588</v>
      </c>
      <c r="U231" s="107">
        <v>2</v>
      </c>
      <c r="V231" s="107">
        <v>0</v>
      </c>
      <c r="W231" s="69"/>
      <c r="X231" s="69" t="s">
        <v>555</v>
      </c>
      <c r="Y231" s="69" t="s">
        <v>835</v>
      </c>
      <c r="Z231" s="81">
        <v>1</v>
      </c>
      <c r="AA231" s="67" t="s">
        <v>836</v>
      </c>
      <c r="AB231" s="67" t="s">
        <v>836</v>
      </c>
      <c r="AC231" s="98">
        <v>0</v>
      </c>
      <c r="AD231" s="67" t="s">
        <v>837</v>
      </c>
      <c r="AE231" s="67"/>
      <c r="AF231" s="67" t="s">
        <v>219</v>
      </c>
      <c r="AG231" s="81">
        <v>1</v>
      </c>
      <c r="AH231" s="81"/>
      <c r="AI231" s="81">
        <v>2</v>
      </c>
      <c r="AJ231" s="81"/>
      <c r="AK231" s="81"/>
      <c r="AL231" s="81"/>
      <c r="AM231" s="71" t="s">
        <v>220</v>
      </c>
      <c r="AN231" s="71" t="s">
        <v>813</v>
      </c>
      <c r="AO231" s="71" t="s">
        <v>181</v>
      </c>
      <c r="AP231" s="71" t="s">
        <v>181</v>
      </c>
      <c r="AQ231" s="71" t="s">
        <v>181</v>
      </c>
      <c r="AR231" s="71" t="s">
        <v>4145</v>
      </c>
      <c r="AS231" s="71" t="s">
        <v>4145</v>
      </c>
      <c r="AT231" s="104">
        <v>2</v>
      </c>
      <c r="AU231" s="71"/>
      <c r="AV231" s="69" t="s">
        <v>559</v>
      </c>
      <c r="AW231" s="67"/>
      <c r="AX231" s="67" t="s">
        <v>560</v>
      </c>
      <c r="AY231" s="81">
        <v>1</v>
      </c>
      <c r="AZ231" s="69">
        <v>8400</v>
      </c>
      <c r="BA231" s="67">
        <v>8904</v>
      </c>
      <c r="BB231" s="67" t="s">
        <v>177</v>
      </c>
      <c r="BC231" s="110">
        <v>42374</v>
      </c>
      <c r="BD231" s="81">
        <v>2016</v>
      </c>
      <c r="BE231" s="67"/>
      <c r="BF231" s="81">
        <v>2</v>
      </c>
      <c r="BG231" s="81">
        <v>0</v>
      </c>
      <c r="BH231" s="67" t="s">
        <v>4144</v>
      </c>
      <c r="BI231" s="111">
        <v>2</v>
      </c>
      <c r="BJ231" s="107"/>
      <c r="BK231" s="107">
        <v>0</v>
      </c>
      <c r="BL231" s="107"/>
      <c r="BM231" s="69"/>
      <c r="BN231" s="69"/>
      <c r="BO231" s="69"/>
      <c r="BP231" s="69"/>
      <c r="BQ231" s="69"/>
      <c r="BR231" s="69"/>
      <c r="BS231" s="69"/>
      <c r="BT231" s="69"/>
      <c r="BU231" s="69"/>
      <c r="BV231" s="69"/>
      <c r="BW231" s="69"/>
      <c r="BX231" s="69"/>
      <c r="BY231" s="69"/>
      <c r="BZ231" s="69"/>
      <c r="CA231" s="69"/>
      <c r="CB231" s="69"/>
      <c r="CC231" s="69"/>
      <c r="CD231" s="69"/>
      <c r="CE231" s="69"/>
      <c r="CF231" s="69"/>
      <c r="CG231" s="69"/>
      <c r="CH231" s="69"/>
      <c r="CI231" s="69"/>
      <c r="CJ231" s="69"/>
      <c r="CK231" s="69"/>
      <c r="CL231" s="69"/>
      <c r="CM231" s="69"/>
      <c r="CN231" s="69"/>
      <c r="CO231" s="111"/>
      <c r="CP231" s="69"/>
      <c r="CQ231" s="107"/>
      <c r="CR231" s="69"/>
      <c r="CS231" s="69"/>
      <c r="CT231" s="69"/>
      <c r="CU231" s="69"/>
      <c r="CV231" s="69"/>
      <c r="CW231" s="69"/>
      <c r="CX231" s="69"/>
      <c r="CY231" s="69"/>
      <c r="CZ231" s="69"/>
      <c r="DA231" s="69"/>
      <c r="DB231" s="69"/>
      <c r="DC231" s="69"/>
      <c r="DD231" s="69"/>
      <c r="DE231" s="69"/>
      <c r="DF231" s="69"/>
      <c r="DG231" s="69"/>
      <c r="DH231" s="69"/>
      <c r="DI231" s="69">
        <v>8400</v>
      </c>
      <c r="DJ231" s="67" t="s">
        <v>563</v>
      </c>
      <c r="DK231" s="67" t="s">
        <v>563</v>
      </c>
      <c r="DL231" s="67">
        <v>8400</v>
      </c>
      <c r="DM231" s="67">
        <v>8400</v>
      </c>
      <c r="DN231" s="67">
        <v>8904</v>
      </c>
      <c r="DO231" s="67" t="s">
        <v>182</v>
      </c>
      <c r="DP231" s="67" t="s">
        <v>182</v>
      </c>
      <c r="DQ231" s="67" t="s">
        <v>182</v>
      </c>
      <c r="DR231" s="67" t="s">
        <v>182</v>
      </c>
      <c r="DS231" s="67">
        <v>8904</v>
      </c>
      <c r="DT231" s="67">
        <v>8904</v>
      </c>
      <c r="DU231" s="110">
        <v>42356</v>
      </c>
      <c r="DV231" s="110">
        <v>42374</v>
      </c>
      <c r="DW231" s="110">
        <v>42356</v>
      </c>
      <c r="DX231" s="81">
        <v>2015</v>
      </c>
      <c r="DY231" s="110">
        <v>42374</v>
      </c>
      <c r="DZ231" s="67"/>
      <c r="EA231" s="67" t="s">
        <v>1163</v>
      </c>
      <c r="EB231" s="81">
        <v>1</v>
      </c>
      <c r="EC231" s="81">
        <v>1</v>
      </c>
      <c r="ED231" s="81">
        <v>8</v>
      </c>
      <c r="EE231" s="67"/>
      <c r="EF231" s="79"/>
      <c r="EG231" s="79"/>
      <c r="EH231" s="110"/>
      <c r="EI231" s="110"/>
      <c r="EJ231" s="67"/>
      <c r="EK231" s="67"/>
      <c r="EL231" s="67"/>
      <c r="EM231" s="67"/>
      <c r="EN231" s="67">
        <v>2015</v>
      </c>
    </row>
    <row r="232" spans="1:144" x14ac:dyDescent="0.2">
      <c r="A232" s="81">
        <v>1</v>
      </c>
      <c r="B232" s="81">
        <v>246</v>
      </c>
      <c r="C232" s="68" t="s">
        <v>1080</v>
      </c>
      <c r="D232" s="67" t="s">
        <v>1080</v>
      </c>
      <c r="E232" s="67" t="s">
        <v>1080</v>
      </c>
      <c r="F232" s="67"/>
      <c r="G232" s="67" t="s">
        <v>155</v>
      </c>
      <c r="H232" s="67" t="s">
        <v>156</v>
      </c>
      <c r="I232" s="67" t="s">
        <v>157</v>
      </c>
      <c r="J232" s="7">
        <v>43873</v>
      </c>
      <c r="K232" s="79">
        <v>42403</v>
      </c>
      <c r="L232" s="81">
        <v>2016</v>
      </c>
      <c r="M232" s="69" t="s">
        <v>1081</v>
      </c>
      <c r="N232" s="69" t="s">
        <v>1082</v>
      </c>
      <c r="O232" s="107">
        <v>1</v>
      </c>
      <c r="P232" s="69" t="s">
        <v>1083</v>
      </c>
      <c r="Q232" s="69" t="s">
        <v>586</v>
      </c>
      <c r="R232" s="69" t="s">
        <v>162</v>
      </c>
      <c r="S232" s="69" t="s">
        <v>1084</v>
      </c>
      <c r="T232" s="69" t="s">
        <v>588</v>
      </c>
      <c r="U232" s="107">
        <v>2</v>
      </c>
      <c r="V232" s="107">
        <v>0</v>
      </c>
      <c r="W232" s="69"/>
      <c r="X232" s="69" t="s">
        <v>555</v>
      </c>
      <c r="Y232" s="69" t="s">
        <v>1164</v>
      </c>
      <c r="Z232" s="81">
        <v>1</v>
      </c>
      <c r="AA232" s="67" t="s">
        <v>1096</v>
      </c>
      <c r="AB232" s="67" t="s">
        <v>1096</v>
      </c>
      <c r="AC232" s="98">
        <v>0</v>
      </c>
      <c r="AD232" s="67" t="s">
        <v>168</v>
      </c>
      <c r="AE232" s="67" t="s">
        <v>1097</v>
      </c>
      <c r="AF232" s="67" t="s">
        <v>833</v>
      </c>
      <c r="AG232" s="81">
        <v>1</v>
      </c>
      <c r="AH232" s="81"/>
      <c r="AI232" s="81">
        <v>2</v>
      </c>
      <c r="AJ232" s="81"/>
      <c r="AK232" s="81"/>
      <c r="AL232" s="81"/>
      <c r="AM232" s="71" t="s">
        <v>220</v>
      </c>
      <c r="AN232" s="71" t="s">
        <v>813</v>
      </c>
      <c r="AO232" s="71" t="s">
        <v>181</v>
      </c>
      <c r="AP232" s="71" t="s">
        <v>181</v>
      </c>
      <c r="AQ232" s="71" t="s">
        <v>181</v>
      </c>
      <c r="AR232" s="71" t="s">
        <v>4145</v>
      </c>
      <c r="AS232" s="71" t="s">
        <v>4145</v>
      </c>
      <c r="AT232" s="104">
        <v>2</v>
      </c>
      <c r="AU232" s="71"/>
      <c r="AV232" s="69" t="s">
        <v>559</v>
      </c>
      <c r="AW232" s="67"/>
      <c r="AX232" s="67" t="s">
        <v>560</v>
      </c>
      <c r="AY232" s="81">
        <v>1</v>
      </c>
      <c r="AZ232" s="69">
        <v>8400</v>
      </c>
      <c r="BA232" s="67">
        <v>8815.8415841584156</v>
      </c>
      <c r="BB232" s="67" t="s">
        <v>177</v>
      </c>
      <c r="BC232" s="110">
        <v>42394</v>
      </c>
      <c r="BD232" s="81">
        <v>2016</v>
      </c>
      <c r="BE232" s="67"/>
      <c r="BF232" s="81">
        <v>2</v>
      </c>
      <c r="BG232" s="81">
        <v>0</v>
      </c>
      <c r="BH232" s="67" t="s">
        <v>4144</v>
      </c>
      <c r="BI232" s="111">
        <v>2</v>
      </c>
      <c r="BJ232" s="107"/>
      <c r="BK232" s="107">
        <v>0</v>
      </c>
      <c r="BL232" s="107"/>
      <c r="BM232" s="69"/>
      <c r="BN232" s="69"/>
      <c r="BO232" s="69"/>
      <c r="BP232" s="69"/>
      <c r="BQ232" s="69"/>
      <c r="BR232" s="69"/>
      <c r="BS232" s="69"/>
      <c r="BT232" s="69"/>
      <c r="BU232" s="69"/>
      <c r="BV232" s="69"/>
      <c r="BW232" s="69"/>
      <c r="BX232" s="69"/>
      <c r="BY232" s="69"/>
      <c r="BZ232" s="69"/>
      <c r="CA232" s="69"/>
      <c r="CB232" s="69"/>
      <c r="CC232" s="69"/>
      <c r="CD232" s="69"/>
      <c r="CE232" s="69"/>
      <c r="CF232" s="69"/>
      <c r="CG232" s="69"/>
      <c r="CH232" s="69"/>
      <c r="CI232" s="69"/>
      <c r="CJ232" s="69"/>
      <c r="CK232" s="69"/>
      <c r="CL232" s="69"/>
      <c r="CM232" s="69"/>
      <c r="CN232" s="69"/>
      <c r="CO232" s="111"/>
      <c r="CP232" s="69"/>
      <c r="CQ232" s="107"/>
      <c r="CR232" s="69"/>
      <c r="CS232" s="69"/>
      <c r="CT232" s="69"/>
      <c r="CU232" s="69"/>
      <c r="CV232" s="69"/>
      <c r="CW232" s="69"/>
      <c r="CX232" s="69"/>
      <c r="CY232" s="69"/>
      <c r="CZ232" s="69"/>
      <c r="DA232" s="69"/>
      <c r="DB232" s="69"/>
      <c r="DC232" s="69"/>
      <c r="DD232" s="69"/>
      <c r="DE232" s="69"/>
      <c r="DF232" s="69"/>
      <c r="DG232" s="69"/>
      <c r="DH232" s="69"/>
      <c r="DI232" s="69">
        <v>8400</v>
      </c>
      <c r="DJ232" s="67" t="s">
        <v>563</v>
      </c>
      <c r="DK232" s="67" t="s">
        <v>563</v>
      </c>
      <c r="DL232" s="67">
        <v>8400</v>
      </c>
      <c r="DM232" s="67">
        <v>8400</v>
      </c>
      <c r="DN232" s="67" t="s">
        <v>182</v>
      </c>
      <c r="DO232" s="67">
        <v>8815.8415841584156</v>
      </c>
      <c r="DP232" s="67" t="s">
        <v>182</v>
      </c>
      <c r="DQ232" s="67" t="s">
        <v>182</v>
      </c>
      <c r="DR232" s="67" t="s">
        <v>182</v>
      </c>
      <c r="DS232" s="67">
        <v>8815.8415841584156</v>
      </c>
      <c r="DT232" s="67">
        <v>8815.8415841584156</v>
      </c>
      <c r="DU232" s="110">
        <v>42382</v>
      </c>
      <c r="DV232" s="110">
        <v>42394</v>
      </c>
      <c r="DW232" s="110">
        <v>42382</v>
      </c>
      <c r="DX232" s="81">
        <v>2016</v>
      </c>
      <c r="DY232" s="110">
        <v>42394</v>
      </c>
      <c r="DZ232" s="67"/>
      <c r="EA232" s="67" t="s">
        <v>1165</v>
      </c>
      <c r="EB232" s="81">
        <v>1</v>
      </c>
      <c r="EC232" s="81">
        <v>1</v>
      </c>
      <c r="ED232" s="81">
        <v>9</v>
      </c>
      <c r="EE232" s="67"/>
      <c r="EF232" s="79"/>
      <c r="EG232" s="79"/>
      <c r="EH232" s="110"/>
      <c r="EI232" s="110"/>
      <c r="EJ232" s="67"/>
      <c r="EK232" s="67"/>
      <c r="EL232" s="67"/>
      <c r="EM232" s="67"/>
      <c r="EN232" s="67">
        <v>2016</v>
      </c>
    </row>
    <row r="233" spans="1:144" x14ac:dyDescent="0.2">
      <c r="A233" s="81">
        <v>1</v>
      </c>
      <c r="B233" s="81">
        <v>247</v>
      </c>
      <c r="C233" s="68" t="s">
        <v>1080</v>
      </c>
      <c r="D233" s="67" t="s">
        <v>1080</v>
      </c>
      <c r="E233" s="67" t="s">
        <v>1080</v>
      </c>
      <c r="F233" s="67"/>
      <c r="G233" s="67" t="s">
        <v>155</v>
      </c>
      <c r="H233" s="67" t="s">
        <v>156</v>
      </c>
      <c r="I233" s="67" t="s">
        <v>157</v>
      </c>
      <c r="J233" s="7">
        <v>43873</v>
      </c>
      <c r="K233" s="79">
        <v>42445</v>
      </c>
      <c r="L233" s="81">
        <v>2016</v>
      </c>
      <c r="M233" s="69" t="s">
        <v>1081</v>
      </c>
      <c r="N233" s="69" t="s">
        <v>1082</v>
      </c>
      <c r="O233" s="107">
        <v>1</v>
      </c>
      <c r="P233" s="69" t="s">
        <v>1083</v>
      </c>
      <c r="Q233" s="69" t="s">
        <v>586</v>
      </c>
      <c r="R233" s="69" t="s">
        <v>162</v>
      </c>
      <c r="S233" s="69" t="s">
        <v>1084</v>
      </c>
      <c r="T233" s="69" t="s">
        <v>588</v>
      </c>
      <c r="U233" s="107">
        <v>2</v>
      </c>
      <c r="V233" s="107">
        <v>0</v>
      </c>
      <c r="W233" s="69"/>
      <c r="X233" s="69" t="s">
        <v>555</v>
      </c>
      <c r="Y233" s="69" t="s">
        <v>1166</v>
      </c>
      <c r="Z233" s="81">
        <v>1</v>
      </c>
      <c r="AA233" s="67" t="s">
        <v>1166</v>
      </c>
      <c r="AB233" s="67" t="s">
        <v>1166</v>
      </c>
      <c r="AC233" s="98">
        <v>0</v>
      </c>
      <c r="AD233" s="67" t="s">
        <v>1167</v>
      </c>
      <c r="AE233" s="67"/>
      <c r="AF233" s="67" t="s">
        <v>169</v>
      </c>
      <c r="AG233" s="81">
        <v>1</v>
      </c>
      <c r="AH233" s="81"/>
      <c r="AI233" s="81">
        <v>2</v>
      </c>
      <c r="AJ233" s="81"/>
      <c r="AK233" s="81"/>
      <c r="AL233" s="81"/>
      <c r="AM233" s="71" t="s">
        <v>1168</v>
      </c>
      <c r="AN233" s="71" t="s">
        <v>1169</v>
      </c>
      <c r="AO233" s="71" t="s">
        <v>1170</v>
      </c>
      <c r="AP233" s="71" t="s">
        <v>1170</v>
      </c>
      <c r="AQ233" s="71" t="s">
        <v>1171</v>
      </c>
      <c r="AR233" s="71" t="s">
        <v>4144</v>
      </c>
      <c r="AS233" s="71" t="s">
        <v>4144</v>
      </c>
      <c r="AT233" s="104">
        <v>2</v>
      </c>
      <c r="AU233" s="71"/>
      <c r="AV233" s="69" t="s">
        <v>559</v>
      </c>
      <c r="AW233" s="67"/>
      <c r="AX233" s="67" t="s">
        <v>560</v>
      </c>
      <c r="AY233" s="81">
        <v>1</v>
      </c>
      <c r="AZ233" s="69">
        <v>2400</v>
      </c>
      <c r="BA233" s="67">
        <v>2518.8118811881191</v>
      </c>
      <c r="BB233" s="67" t="s">
        <v>177</v>
      </c>
      <c r="BC233" s="110">
        <v>42417</v>
      </c>
      <c r="BD233" s="81">
        <v>2016</v>
      </c>
      <c r="BE233" s="67"/>
      <c r="BF233" s="81">
        <v>2</v>
      </c>
      <c r="BG233" s="81">
        <v>0</v>
      </c>
      <c r="BH233" s="67" t="s">
        <v>4144</v>
      </c>
      <c r="BI233" s="111">
        <v>2</v>
      </c>
      <c r="BJ233" s="107"/>
      <c r="BK233" s="107">
        <v>0</v>
      </c>
      <c r="BL233" s="107"/>
      <c r="BM233" s="69"/>
      <c r="BN233" s="69"/>
      <c r="BO233" s="69"/>
      <c r="BP233" s="69"/>
      <c r="BQ233" s="69"/>
      <c r="BR233" s="69"/>
      <c r="BS233" s="69"/>
      <c r="BT233" s="69"/>
      <c r="BU233" s="69"/>
      <c r="BV233" s="69"/>
      <c r="BW233" s="69"/>
      <c r="BX233" s="69"/>
      <c r="BY233" s="69"/>
      <c r="BZ233" s="69"/>
      <c r="CA233" s="69"/>
      <c r="CB233" s="69"/>
      <c r="CC233" s="69"/>
      <c r="CD233" s="69"/>
      <c r="CE233" s="69"/>
      <c r="CF233" s="69"/>
      <c r="CG233" s="69"/>
      <c r="CH233" s="69"/>
      <c r="CI233" s="69"/>
      <c r="CJ233" s="69"/>
      <c r="CK233" s="69"/>
      <c r="CL233" s="69"/>
      <c r="CM233" s="69"/>
      <c r="CN233" s="69"/>
      <c r="CO233" s="111"/>
      <c r="CP233" s="69"/>
      <c r="CQ233" s="107"/>
      <c r="CR233" s="69"/>
      <c r="CS233" s="69"/>
      <c r="CT233" s="69"/>
      <c r="CU233" s="69"/>
      <c r="CV233" s="69"/>
      <c r="CW233" s="69"/>
      <c r="CX233" s="69"/>
      <c r="CY233" s="69"/>
      <c r="CZ233" s="69"/>
      <c r="DA233" s="69"/>
      <c r="DB233" s="69"/>
      <c r="DC233" s="69"/>
      <c r="DD233" s="69"/>
      <c r="DE233" s="69"/>
      <c r="DF233" s="69"/>
      <c r="DG233" s="69"/>
      <c r="DH233" s="69"/>
      <c r="DI233" s="69">
        <v>2400</v>
      </c>
      <c r="DJ233" s="67" t="s">
        <v>563</v>
      </c>
      <c r="DK233" s="67" t="s">
        <v>563</v>
      </c>
      <c r="DL233" s="67">
        <v>2400</v>
      </c>
      <c r="DM233" s="67">
        <v>2400</v>
      </c>
      <c r="DN233" s="67" t="s">
        <v>182</v>
      </c>
      <c r="DO233" s="67">
        <v>2518.8118811881191</v>
      </c>
      <c r="DP233" s="67" t="s">
        <v>182</v>
      </c>
      <c r="DQ233" s="67" t="s">
        <v>182</v>
      </c>
      <c r="DR233" s="67" t="s">
        <v>182</v>
      </c>
      <c r="DS233" s="67">
        <v>2518.8118811881191</v>
      </c>
      <c r="DT233" s="67">
        <v>2518.8118811881191</v>
      </c>
      <c r="DU233" s="110">
        <v>42415</v>
      </c>
      <c r="DV233" s="110">
        <v>42417</v>
      </c>
      <c r="DW233" s="110">
        <v>42415</v>
      </c>
      <c r="DX233" s="81">
        <v>2016</v>
      </c>
      <c r="DY233" s="110">
        <v>42417</v>
      </c>
      <c r="DZ233" s="67"/>
      <c r="EA233" s="67" t="s">
        <v>1172</v>
      </c>
      <c r="EB233" s="81">
        <v>1</v>
      </c>
      <c r="EC233" s="81">
        <v>1</v>
      </c>
      <c r="ED233" s="81">
        <v>9</v>
      </c>
      <c r="EE233" s="67"/>
      <c r="EF233" s="79"/>
      <c r="EG233" s="79"/>
      <c r="EH233" s="110"/>
      <c r="EI233" s="110"/>
      <c r="EJ233" s="67"/>
      <c r="EK233" s="67"/>
      <c r="EL233" s="67"/>
      <c r="EM233" s="67"/>
      <c r="EN233" s="67">
        <v>2016</v>
      </c>
    </row>
    <row r="234" spans="1:144" x14ac:dyDescent="0.2">
      <c r="A234" s="81">
        <v>1</v>
      </c>
      <c r="B234" s="81">
        <v>248</v>
      </c>
      <c r="C234" s="68" t="s">
        <v>1080</v>
      </c>
      <c r="D234" s="67" t="s">
        <v>1080</v>
      </c>
      <c r="E234" s="67" t="s">
        <v>1080</v>
      </c>
      <c r="F234" s="67"/>
      <c r="G234" s="67" t="s">
        <v>155</v>
      </c>
      <c r="H234" s="67" t="s">
        <v>156</v>
      </c>
      <c r="I234" s="67" t="s">
        <v>157</v>
      </c>
      <c r="J234" s="7">
        <v>43873</v>
      </c>
      <c r="K234" s="79">
        <v>42524</v>
      </c>
      <c r="L234" s="81">
        <v>2016</v>
      </c>
      <c r="M234" s="69" t="s">
        <v>1081</v>
      </c>
      <c r="N234" s="69" t="s">
        <v>1082</v>
      </c>
      <c r="O234" s="107">
        <v>1</v>
      </c>
      <c r="P234" s="69" t="s">
        <v>1083</v>
      </c>
      <c r="Q234" s="69" t="s">
        <v>586</v>
      </c>
      <c r="R234" s="69" t="s">
        <v>162</v>
      </c>
      <c r="S234" s="69" t="s">
        <v>1084</v>
      </c>
      <c r="T234" s="69" t="s">
        <v>588</v>
      </c>
      <c r="U234" s="107">
        <v>2</v>
      </c>
      <c r="V234" s="107">
        <v>0</v>
      </c>
      <c r="W234" s="69"/>
      <c r="X234" s="69" t="s">
        <v>555</v>
      </c>
      <c r="Y234" s="69" t="s">
        <v>1140</v>
      </c>
      <c r="Z234" s="81">
        <v>1</v>
      </c>
      <c r="AA234" s="67" t="s">
        <v>1140</v>
      </c>
      <c r="AB234" s="67" t="s">
        <v>1140</v>
      </c>
      <c r="AC234" s="98">
        <v>0</v>
      </c>
      <c r="AD234" s="67" t="s">
        <v>1141</v>
      </c>
      <c r="AE234" s="67"/>
      <c r="AF234" s="67" t="s">
        <v>219</v>
      </c>
      <c r="AG234" s="81">
        <v>1</v>
      </c>
      <c r="AH234" s="81"/>
      <c r="AI234" s="81">
        <v>2</v>
      </c>
      <c r="AJ234" s="81"/>
      <c r="AK234" s="81"/>
      <c r="AL234" s="81"/>
      <c r="AM234" s="71" t="s">
        <v>220</v>
      </c>
      <c r="AN234" s="71" t="s">
        <v>1142</v>
      </c>
      <c r="AO234" s="71" t="s">
        <v>1143</v>
      </c>
      <c r="AP234" s="71" t="s">
        <v>1143</v>
      </c>
      <c r="AQ234" s="71" t="s">
        <v>1144</v>
      </c>
      <c r="AR234" s="71" t="s">
        <v>4144</v>
      </c>
      <c r="AS234" s="71" t="s">
        <v>4144</v>
      </c>
      <c r="AT234" s="104">
        <v>2</v>
      </c>
      <c r="AU234" s="71"/>
      <c r="AV234" s="69" t="s">
        <v>559</v>
      </c>
      <c r="AW234" s="67"/>
      <c r="AX234" s="67" t="s">
        <v>560</v>
      </c>
      <c r="AY234" s="81">
        <v>1</v>
      </c>
      <c r="AZ234" s="69">
        <v>8400</v>
      </c>
      <c r="BA234" s="67">
        <v>8815.8415841584156</v>
      </c>
      <c r="BB234" s="67" t="s">
        <v>177</v>
      </c>
      <c r="BC234" s="110">
        <v>42507</v>
      </c>
      <c r="BD234" s="81">
        <v>2016</v>
      </c>
      <c r="BE234" s="67"/>
      <c r="BF234" s="81">
        <v>2</v>
      </c>
      <c r="BG234" s="81">
        <v>0</v>
      </c>
      <c r="BH234" s="67" t="s">
        <v>4144</v>
      </c>
      <c r="BI234" s="111">
        <v>2</v>
      </c>
      <c r="BJ234" s="107"/>
      <c r="BK234" s="107">
        <v>0</v>
      </c>
      <c r="BL234" s="107"/>
      <c r="BM234" s="69"/>
      <c r="BN234" s="69"/>
      <c r="BO234" s="69"/>
      <c r="BP234" s="69"/>
      <c r="BQ234" s="69"/>
      <c r="BR234" s="69"/>
      <c r="BS234" s="69"/>
      <c r="BT234" s="69"/>
      <c r="BU234" s="69"/>
      <c r="BV234" s="69"/>
      <c r="BW234" s="69"/>
      <c r="BX234" s="69"/>
      <c r="BY234" s="69"/>
      <c r="BZ234" s="69"/>
      <c r="CA234" s="69"/>
      <c r="CB234" s="69"/>
      <c r="CC234" s="69"/>
      <c r="CD234" s="69"/>
      <c r="CE234" s="69"/>
      <c r="CF234" s="69"/>
      <c r="CG234" s="69"/>
      <c r="CH234" s="69"/>
      <c r="CI234" s="69"/>
      <c r="CJ234" s="69"/>
      <c r="CK234" s="69"/>
      <c r="CL234" s="69"/>
      <c r="CM234" s="69"/>
      <c r="CN234" s="69"/>
      <c r="CO234" s="111"/>
      <c r="CP234" s="69"/>
      <c r="CQ234" s="107"/>
      <c r="CR234" s="69"/>
      <c r="CS234" s="69"/>
      <c r="CT234" s="69"/>
      <c r="CU234" s="69"/>
      <c r="CV234" s="69"/>
      <c r="CW234" s="69"/>
      <c r="CX234" s="69"/>
      <c r="CY234" s="69"/>
      <c r="CZ234" s="69"/>
      <c r="DA234" s="69"/>
      <c r="DB234" s="69"/>
      <c r="DC234" s="69"/>
      <c r="DD234" s="69"/>
      <c r="DE234" s="69"/>
      <c r="DF234" s="69"/>
      <c r="DG234" s="69"/>
      <c r="DH234" s="69"/>
      <c r="DI234" s="69">
        <v>8400</v>
      </c>
      <c r="DJ234" s="67" t="s">
        <v>563</v>
      </c>
      <c r="DK234" s="67" t="s">
        <v>563</v>
      </c>
      <c r="DL234" s="67">
        <v>8400</v>
      </c>
      <c r="DM234" s="67">
        <v>8400</v>
      </c>
      <c r="DN234" s="67" t="s">
        <v>182</v>
      </c>
      <c r="DO234" s="67">
        <v>8815.8415841584156</v>
      </c>
      <c r="DP234" s="67" t="s">
        <v>182</v>
      </c>
      <c r="DQ234" s="67" t="s">
        <v>182</v>
      </c>
      <c r="DR234" s="67" t="s">
        <v>182</v>
      </c>
      <c r="DS234" s="67">
        <v>8815.8415841584156</v>
      </c>
      <c r="DT234" s="67">
        <v>8815.8415841584156</v>
      </c>
      <c r="DU234" s="110">
        <v>42459</v>
      </c>
      <c r="DV234" s="110">
        <v>42507</v>
      </c>
      <c r="DW234" s="110">
        <v>42459</v>
      </c>
      <c r="DX234" s="81">
        <v>2016</v>
      </c>
      <c r="DY234" s="110">
        <v>42507</v>
      </c>
      <c r="DZ234" s="67"/>
      <c r="EA234" s="67" t="s">
        <v>1173</v>
      </c>
      <c r="EB234" s="81">
        <v>1</v>
      </c>
      <c r="EC234" s="81">
        <v>1</v>
      </c>
      <c r="ED234" s="81">
        <v>9</v>
      </c>
      <c r="EE234" s="67"/>
      <c r="EF234" s="79"/>
      <c r="EG234" s="79"/>
      <c r="EH234" s="110"/>
      <c r="EI234" s="110"/>
      <c r="EJ234" s="67"/>
      <c r="EK234" s="67"/>
      <c r="EL234" s="67"/>
      <c r="EM234" s="67"/>
      <c r="EN234" s="67">
        <v>2016</v>
      </c>
    </row>
    <row r="235" spans="1:144" x14ac:dyDescent="0.2">
      <c r="A235" s="81">
        <v>1</v>
      </c>
      <c r="B235" s="81">
        <v>249</v>
      </c>
      <c r="C235" s="68" t="s">
        <v>1080</v>
      </c>
      <c r="D235" s="67" t="s">
        <v>1080</v>
      </c>
      <c r="E235" s="67" t="s">
        <v>1080</v>
      </c>
      <c r="F235" s="67"/>
      <c r="G235" s="67" t="s">
        <v>155</v>
      </c>
      <c r="H235" s="67" t="s">
        <v>156</v>
      </c>
      <c r="I235" s="67" t="s">
        <v>157</v>
      </c>
      <c r="J235" s="7">
        <v>43873</v>
      </c>
      <c r="K235" s="79">
        <v>42613</v>
      </c>
      <c r="L235" s="81">
        <v>2016</v>
      </c>
      <c r="M235" s="69" t="s">
        <v>1081</v>
      </c>
      <c r="N235" s="69" t="s">
        <v>1082</v>
      </c>
      <c r="O235" s="107">
        <v>1</v>
      </c>
      <c r="P235" s="69" t="s">
        <v>1083</v>
      </c>
      <c r="Q235" s="69" t="s">
        <v>586</v>
      </c>
      <c r="R235" s="69" t="s">
        <v>162</v>
      </c>
      <c r="S235" s="69" t="s">
        <v>1084</v>
      </c>
      <c r="T235" s="69" t="s">
        <v>588</v>
      </c>
      <c r="U235" s="107">
        <v>2</v>
      </c>
      <c r="V235" s="107">
        <v>0</v>
      </c>
      <c r="W235" s="69"/>
      <c r="X235" s="69" t="s">
        <v>555</v>
      </c>
      <c r="Y235" s="69" t="s">
        <v>1174</v>
      </c>
      <c r="Z235" s="81">
        <v>1</v>
      </c>
      <c r="AA235" s="67" t="s">
        <v>1175</v>
      </c>
      <c r="AB235" s="67" t="s">
        <v>1175</v>
      </c>
      <c r="AC235" s="98">
        <v>0</v>
      </c>
      <c r="AD235" s="67" t="s">
        <v>1176</v>
      </c>
      <c r="AE235" s="67"/>
      <c r="AF235" s="67" t="s">
        <v>169</v>
      </c>
      <c r="AG235" s="81">
        <v>1</v>
      </c>
      <c r="AH235" s="81"/>
      <c r="AI235" s="81">
        <v>1</v>
      </c>
      <c r="AJ235" s="81">
        <v>286967</v>
      </c>
      <c r="AK235" s="81"/>
      <c r="AL235" s="81"/>
      <c r="AM235" s="71" t="s">
        <v>170</v>
      </c>
      <c r="AN235" s="71" t="s">
        <v>171</v>
      </c>
      <c r="AO235" s="71" t="s">
        <v>172</v>
      </c>
      <c r="AP235" s="71" t="s">
        <v>172</v>
      </c>
      <c r="AQ235" s="71" t="s">
        <v>172</v>
      </c>
      <c r="AR235" s="71" t="s">
        <v>4144</v>
      </c>
      <c r="AS235" s="71" t="s">
        <v>4144</v>
      </c>
      <c r="AT235" s="104">
        <v>2</v>
      </c>
      <c r="AU235" s="71"/>
      <c r="AV235" s="69" t="s">
        <v>559</v>
      </c>
      <c r="AW235" s="67"/>
      <c r="AX235" s="67" t="s">
        <v>560</v>
      </c>
      <c r="AY235" s="81">
        <v>1</v>
      </c>
      <c r="AZ235" s="69">
        <v>3300</v>
      </c>
      <c r="BA235" s="67">
        <v>3463.3663366336636</v>
      </c>
      <c r="BB235" s="67" t="s">
        <v>177</v>
      </c>
      <c r="BC235" s="110">
        <v>42577</v>
      </c>
      <c r="BD235" s="81">
        <v>2016</v>
      </c>
      <c r="BE235" s="67"/>
      <c r="BF235" s="81">
        <v>2</v>
      </c>
      <c r="BG235" s="81">
        <v>0</v>
      </c>
      <c r="BH235" s="67" t="s">
        <v>4144</v>
      </c>
      <c r="BI235" s="111">
        <v>2</v>
      </c>
      <c r="BJ235" s="107"/>
      <c r="BK235" s="107">
        <v>0</v>
      </c>
      <c r="BL235" s="107"/>
      <c r="BM235" s="69"/>
      <c r="BN235" s="69"/>
      <c r="BO235" s="69"/>
      <c r="BP235" s="69"/>
      <c r="BQ235" s="69"/>
      <c r="BR235" s="69"/>
      <c r="BS235" s="69"/>
      <c r="BT235" s="69"/>
      <c r="BU235" s="69"/>
      <c r="BV235" s="69"/>
      <c r="BW235" s="69"/>
      <c r="BX235" s="69"/>
      <c r="BY235" s="69"/>
      <c r="BZ235" s="69"/>
      <c r="CA235" s="69"/>
      <c r="CB235" s="69"/>
      <c r="CC235" s="69"/>
      <c r="CD235" s="69"/>
      <c r="CE235" s="69"/>
      <c r="CF235" s="69"/>
      <c r="CG235" s="69"/>
      <c r="CH235" s="69"/>
      <c r="CI235" s="69"/>
      <c r="CJ235" s="69"/>
      <c r="CK235" s="69"/>
      <c r="CL235" s="69"/>
      <c r="CM235" s="69"/>
      <c r="CN235" s="69"/>
      <c r="CO235" s="111"/>
      <c r="CP235" s="69"/>
      <c r="CQ235" s="107"/>
      <c r="CR235" s="69"/>
      <c r="CS235" s="69"/>
      <c r="CT235" s="69"/>
      <c r="CU235" s="69"/>
      <c r="CV235" s="69"/>
      <c r="CW235" s="69"/>
      <c r="CX235" s="69"/>
      <c r="CY235" s="69"/>
      <c r="CZ235" s="69"/>
      <c r="DA235" s="69"/>
      <c r="DB235" s="69"/>
      <c r="DC235" s="69"/>
      <c r="DD235" s="69"/>
      <c r="DE235" s="69"/>
      <c r="DF235" s="69"/>
      <c r="DG235" s="69"/>
      <c r="DH235" s="69"/>
      <c r="DI235" s="69">
        <v>3300</v>
      </c>
      <c r="DJ235" s="67" t="s">
        <v>563</v>
      </c>
      <c r="DK235" s="67" t="s">
        <v>563</v>
      </c>
      <c r="DL235" s="67">
        <v>3300</v>
      </c>
      <c r="DM235" s="67">
        <v>3300</v>
      </c>
      <c r="DN235" s="67" t="s">
        <v>182</v>
      </c>
      <c r="DO235" s="67">
        <v>3463.3663366336636</v>
      </c>
      <c r="DP235" s="67" t="s">
        <v>182</v>
      </c>
      <c r="DQ235" s="67" t="s">
        <v>182</v>
      </c>
      <c r="DR235" s="67" t="s">
        <v>182</v>
      </c>
      <c r="DS235" s="67">
        <v>3463.3663366336636</v>
      </c>
      <c r="DT235" s="67">
        <v>3463.3663366336636</v>
      </c>
      <c r="DU235" s="110">
        <v>42565</v>
      </c>
      <c r="DV235" s="110">
        <v>42577</v>
      </c>
      <c r="DW235" s="110">
        <v>42565</v>
      </c>
      <c r="DX235" s="81">
        <v>2016</v>
      </c>
      <c r="DY235" s="110">
        <v>42577</v>
      </c>
      <c r="DZ235" s="67"/>
      <c r="EA235" s="67" t="s">
        <v>1177</v>
      </c>
      <c r="EB235" s="81">
        <v>1</v>
      </c>
      <c r="EC235" s="81">
        <v>1</v>
      </c>
      <c r="ED235" s="81">
        <v>7</v>
      </c>
      <c r="EE235" s="67"/>
      <c r="EF235" s="79"/>
      <c r="EG235" s="79"/>
      <c r="EH235" s="110"/>
      <c r="EI235" s="110"/>
      <c r="EJ235" s="67"/>
      <c r="EK235" s="67"/>
      <c r="EL235" s="67"/>
      <c r="EM235" s="67"/>
      <c r="EN235" s="67">
        <v>2016</v>
      </c>
    </row>
    <row r="236" spans="1:144" x14ac:dyDescent="0.2">
      <c r="A236" s="81">
        <v>1</v>
      </c>
      <c r="B236" s="81">
        <v>250</v>
      </c>
      <c r="C236" s="68" t="s">
        <v>1080</v>
      </c>
      <c r="D236" s="67" t="s">
        <v>1080</v>
      </c>
      <c r="E236" s="67" t="s">
        <v>1080</v>
      </c>
      <c r="F236" s="67"/>
      <c r="G236" s="67" t="s">
        <v>155</v>
      </c>
      <c r="H236" s="67" t="s">
        <v>156</v>
      </c>
      <c r="I236" s="67" t="s">
        <v>157</v>
      </c>
      <c r="J236" s="7">
        <v>43873</v>
      </c>
      <c r="K236" s="79">
        <v>42613</v>
      </c>
      <c r="L236" s="81">
        <v>2016</v>
      </c>
      <c r="M236" s="69" t="s">
        <v>1081</v>
      </c>
      <c r="N236" s="69" t="s">
        <v>1082</v>
      </c>
      <c r="O236" s="107">
        <v>1</v>
      </c>
      <c r="P236" s="69" t="s">
        <v>1083</v>
      </c>
      <c r="Q236" s="69" t="s">
        <v>586</v>
      </c>
      <c r="R236" s="69" t="s">
        <v>162</v>
      </c>
      <c r="S236" s="69" t="s">
        <v>1084</v>
      </c>
      <c r="T236" s="69" t="s">
        <v>588</v>
      </c>
      <c r="U236" s="107">
        <v>2</v>
      </c>
      <c r="V236" s="107">
        <v>0</v>
      </c>
      <c r="W236" s="69"/>
      <c r="X236" s="69" t="s">
        <v>555</v>
      </c>
      <c r="Y236" s="69" t="s">
        <v>1178</v>
      </c>
      <c r="Z236" s="81">
        <v>1</v>
      </c>
      <c r="AA236" s="67" t="s">
        <v>1107</v>
      </c>
      <c r="AB236" s="67" t="s">
        <v>1107</v>
      </c>
      <c r="AC236" s="98">
        <v>0</v>
      </c>
      <c r="AD236" s="67" t="s">
        <v>1108</v>
      </c>
      <c r="AE236" s="67"/>
      <c r="AF236" s="67" t="s">
        <v>826</v>
      </c>
      <c r="AG236" s="81">
        <v>1</v>
      </c>
      <c r="AH236" s="81"/>
      <c r="AI236" s="81">
        <v>2</v>
      </c>
      <c r="AJ236" s="81"/>
      <c r="AK236" s="81"/>
      <c r="AL236" s="81"/>
      <c r="AM236" s="71" t="s">
        <v>220</v>
      </c>
      <c r="AN236" s="71" t="s">
        <v>813</v>
      </c>
      <c r="AO236" s="71" t="s">
        <v>181</v>
      </c>
      <c r="AP236" s="71" t="s">
        <v>181</v>
      </c>
      <c r="AQ236" s="71" t="s">
        <v>181</v>
      </c>
      <c r="AR236" s="71" t="s">
        <v>4145</v>
      </c>
      <c r="AS236" s="71" t="s">
        <v>4145</v>
      </c>
      <c r="AT236" s="104">
        <v>2</v>
      </c>
      <c r="AU236" s="71"/>
      <c r="AV236" s="69" t="s">
        <v>559</v>
      </c>
      <c r="AW236" s="67"/>
      <c r="AX236" s="67" t="s">
        <v>560</v>
      </c>
      <c r="AY236" s="81">
        <v>1</v>
      </c>
      <c r="AZ236" s="69">
        <v>8400</v>
      </c>
      <c r="BA236" s="67">
        <v>8815.8415841584156</v>
      </c>
      <c r="BB236" s="67" t="s">
        <v>177</v>
      </c>
      <c r="BC236" s="110">
        <v>42594</v>
      </c>
      <c r="BD236" s="81">
        <v>2016</v>
      </c>
      <c r="BE236" s="67"/>
      <c r="BF236" s="81">
        <v>2</v>
      </c>
      <c r="BG236" s="81">
        <v>0</v>
      </c>
      <c r="BH236" s="67" t="s">
        <v>4144</v>
      </c>
      <c r="BI236" s="111">
        <v>2</v>
      </c>
      <c r="BJ236" s="107"/>
      <c r="BK236" s="107">
        <v>0</v>
      </c>
      <c r="BL236" s="107"/>
      <c r="BM236" s="69"/>
      <c r="BN236" s="69"/>
      <c r="BO236" s="69"/>
      <c r="BP236" s="69"/>
      <c r="BQ236" s="69"/>
      <c r="BR236" s="69"/>
      <c r="BS236" s="69"/>
      <c r="BT236" s="69"/>
      <c r="BU236" s="69"/>
      <c r="BV236" s="69"/>
      <c r="BW236" s="69"/>
      <c r="BX236" s="69"/>
      <c r="BY236" s="69"/>
      <c r="BZ236" s="69"/>
      <c r="CA236" s="69"/>
      <c r="CB236" s="69"/>
      <c r="CC236" s="69"/>
      <c r="CD236" s="69"/>
      <c r="CE236" s="69"/>
      <c r="CF236" s="69"/>
      <c r="CG236" s="69"/>
      <c r="CH236" s="69"/>
      <c r="CI236" s="69"/>
      <c r="CJ236" s="69"/>
      <c r="CK236" s="69"/>
      <c r="CL236" s="69"/>
      <c r="CM236" s="69"/>
      <c r="CN236" s="69"/>
      <c r="CO236" s="111"/>
      <c r="CP236" s="69"/>
      <c r="CQ236" s="107"/>
      <c r="CR236" s="69"/>
      <c r="CS236" s="69"/>
      <c r="CT236" s="69"/>
      <c r="CU236" s="69"/>
      <c r="CV236" s="69"/>
      <c r="CW236" s="69"/>
      <c r="CX236" s="69"/>
      <c r="CY236" s="69"/>
      <c r="CZ236" s="69"/>
      <c r="DA236" s="69"/>
      <c r="DB236" s="69"/>
      <c r="DC236" s="69"/>
      <c r="DD236" s="69"/>
      <c r="DE236" s="69"/>
      <c r="DF236" s="69"/>
      <c r="DG236" s="69"/>
      <c r="DH236" s="69"/>
      <c r="DI236" s="69">
        <v>8400</v>
      </c>
      <c r="DJ236" s="67" t="s">
        <v>563</v>
      </c>
      <c r="DK236" s="67" t="s">
        <v>563</v>
      </c>
      <c r="DL236" s="67">
        <v>8400</v>
      </c>
      <c r="DM236" s="67">
        <v>8400</v>
      </c>
      <c r="DN236" s="67" t="s">
        <v>182</v>
      </c>
      <c r="DO236" s="67">
        <v>8815.8415841584156</v>
      </c>
      <c r="DP236" s="67" t="s">
        <v>182</v>
      </c>
      <c r="DQ236" s="67" t="s">
        <v>182</v>
      </c>
      <c r="DR236" s="67" t="s">
        <v>182</v>
      </c>
      <c r="DS236" s="67">
        <v>8815.8415841584156</v>
      </c>
      <c r="DT236" s="67">
        <v>8815.8415841584156</v>
      </c>
      <c r="DU236" s="110">
        <v>42587</v>
      </c>
      <c r="DV236" s="110">
        <v>42594</v>
      </c>
      <c r="DW236" s="110">
        <v>42587</v>
      </c>
      <c r="DX236" s="81">
        <v>2016</v>
      </c>
      <c r="DY236" s="110">
        <v>42594</v>
      </c>
      <c r="DZ236" s="67"/>
      <c r="EA236" s="67" t="s">
        <v>1179</v>
      </c>
      <c r="EB236" s="81">
        <v>1</v>
      </c>
      <c r="EC236" s="81">
        <v>1</v>
      </c>
      <c r="ED236" s="81">
        <v>7</v>
      </c>
      <c r="EE236" s="67"/>
      <c r="EF236" s="79"/>
      <c r="EG236" s="79"/>
      <c r="EH236" s="110"/>
      <c r="EI236" s="110"/>
      <c r="EJ236" s="67"/>
      <c r="EK236" s="67"/>
      <c r="EL236" s="67"/>
      <c r="EM236" s="67"/>
      <c r="EN236" s="67">
        <v>2016</v>
      </c>
    </row>
    <row r="237" spans="1:144" x14ac:dyDescent="0.2">
      <c r="A237" s="81">
        <v>1</v>
      </c>
      <c r="B237" s="81">
        <v>251</v>
      </c>
      <c r="C237" s="68" t="s">
        <v>1080</v>
      </c>
      <c r="D237" s="67" t="s">
        <v>1080</v>
      </c>
      <c r="E237" s="67" t="s">
        <v>1080</v>
      </c>
      <c r="F237" s="67"/>
      <c r="G237" s="67" t="s">
        <v>155</v>
      </c>
      <c r="H237" s="67" t="s">
        <v>156</v>
      </c>
      <c r="I237" s="67" t="s">
        <v>157</v>
      </c>
      <c r="J237" s="7">
        <v>43873</v>
      </c>
      <c r="K237" s="79">
        <v>42613</v>
      </c>
      <c r="L237" s="81">
        <v>2016</v>
      </c>
      <c r="M237" s="69" t="s">
        <v>1081</v>
      </c>
      <c r="N237" s="69" t="s">
        <v>1082</v>
      </c>
      <c r="O237" s="107">
        <v>1</v>
      </c>
      <c r="P237" s="69" t="s">
        <v>1083</v>
      </c>
      <c r="Q237" s="69" t="s">
        <v>586</v>
      </c>
      <c r="R237" s="69" t="s">
        <v>162</v>
      </c>
      <c r="S237" s="69" t="s">
        <v>1084</v>
      </c>
      <c r="T237" s="69" t="s">
        <v>588</v>
      </c>
      <c r="U237" s="107">
        <v>2</v>
      </c>
      <c r="V237" s="107">
        <v>0</v>
      </c>
      <c r="W237" s="69"/>
      <c r="X237" s="69" t="s">
        <v>555</v>
      </c>
      <c r="Y237" s="69" t="s">
        <v>1180</v>
      </c>
      <c r="Z237" s="81">
        <v>1</v>
      </c>
      <c r="AA237" s="67" t="s">
        <v>1086</v>
      </c>
      <c r="AB237" s="67" t="s">
        <v>1086</v>
      </c>
      <c r="AC237" s="98">
        <v>0</v>
      </c>
      <c r="AD237" s="67" t="s">
        <v>1087</v>
      </c>
      <c r="AE237" s="67"/>
      <c r="AF237" s="67" t="s">
        <v>169</v>
      </c>
      <c r="AG237" s="81">
        <v>1</v>
      </c>
      <c r="AH237" s="81"/>
      <c r="AI237" s="81">
        <v>2</v>
      </c>
      <c r="AJ237" s="81"/>
      <c r="AK237" s="81"/>
      <c r="AL237" s="81"/>
      <c r="AM237" s="71" t="s">
        <v>220</v>
      </c>
      <c r="AN237" s="71" t="s">
        <v>1088</v>
      </c>
      <c r="AO237" s="71" t="s">
        <v>1089</v>
      </c>
      <c r="AP237" s="71" t="s">
        <v>523</v>
      </c>
      <c r="AQ237" s="71" t="s">
        <v>523</v>
      </c>
      <c r="AR237" s="71" t="s">
        <v>4144</v>
      </c>
      <c r="AS237" s="71" t="s">
        <v>4144</v>
      </c>
      <c r="AT237" s="104">
        <v>2</v>
      </c>
      <c r="AU237" s="71"/>
      <c r="AV237" s="69" t="s">
        <v>559</v>
      </c>
      <c r="AW237" s="67"/>
      <c r="AX237" s="67" t="s">
        <v>560</v>
      </c>
      <c r="AY237" s="81">
        <v>1</v>
      </c>
      <c r="AZ237" s="69">
        <v>2100</v>
      </c>
      <c r="BA237" s="67">
        <v>2203.9603960396039</v>
      </c>
      <c r="BB237" s="67" t="s">
        <v>177</v>
      </c>
      <c r="BC237" s="110">
        <v>42594</v>
      </c>
      <c r="BD237" s="81">
        <v>2016</v>
      </c>
      <c r="BE237" s="67"/>
      <c r="BF237" s="81">
        <v>2</v>
      </c>
      <c r="BG237" s="81">
        <v>0</v>
      </c>
      <c r="BH237" s="67" t="s">
        <v>4144</v>
      </c>
      <c r="BI237" s="111">
        <v>2</v>
      </c>
      <c r="BJ237" s="107"/>
      <c r="BK237" s="107">
        <v>0</v>
      </c>
      <c r="BL237" s="107"/>
      <c r="BM237" s="69"/>
      <c r="BN237" s="69"/>
      <c r="BO237" s="69"/>
      <c r="BP237" s="69"/>
      <c r="BQ237" s="69"/>
      <c r="BR237" s="69"/>
      <c r="BS237" s="69"/>
      <c r="BT237" s="69"/>
      <c r="BU237" s="69"/>
      <c r="BV237" s="69"/>
      <c r="BW237" s="69"/>
      <c r="BX237" s="69"/>
      <c r="BY237" s="69"/>
      <c r="BZ237" s="69"/>
      <c r="CA237" s="69"/>
      <c r="CB237" s="69"/>
      <c r="CC237" s="69"/>
      <c r="CD237" s="69"/>
      <c r="CE237" s="69"/>
      <c r="CF237" s="69"/>
      <c r="CG237" s="69"/>
      <c r="CH237" s="69"/>
      <c r="CI237" s="69"/>
      <c r="CJ237" s="69"/>
      <c r="CK237" s="69"/>
      <c r="CL237" s="69"/>
      <c r="CM237" s="69"/>
      <c r="CN237" s="69"/>
      <c r="CO237" s="111"/>
      <c r="CP237" s="69"/>
      <c r="CQ237" s="107"/>
      <c r="CR237" s="69"/>
      <c r="CS237" s="69"/>
      <c r="CT237" s="69"/>
      <c r="CU237" s="69"/>
      <c r="CV237" s="69"/>
      <c r="CW237" s="69"/>
      <c r="CX237" s="69"/>
      <c r="CY237" s="69"/>
      <c r="CZ237" s="69"/>
      <c r="DA237" s="69"/>
      <c r="DB237" s="69"/>
      <c r="DC237" s="69"/>
      <c r="DD237" s="69"/>
      <c r="DE237" s="69"/>
      <c r="DF237" s="69"/>
      <c r="DG237" s="69"/>
      <c r="DH237" s="69"/>
      <c r="DI237" s="69">
        <v>2100</v>
      </c>
      <c r="DJ237" s="67" t="s">
        <v>563</v>
      </c>
      <c r="DK237" s="67" t="s">
        <v>563</v>
      </c>
      <c r="DL237" s="67">
        <v>2100</v>
      </c>
      <c r="DM237" s="67">
        <v>2100</v>
      </c>
      <c r="DN237" s="67" t="s">
        <v>182</v>
      </c>
      <c r="DO237" s="67">
        <v>2203.9603960396039</v>
      </c>
      <c r="DP237" s="67" t="s">
        <v>182</v>
      </c>
      <c r="DQ237" s="67" t="s">
        <v>182</v>
      </c>
      <c r="DR237" s="67" t="s">
        <v>182</v>
      </c>
      <c r="DS237" s="67">
        <v>2203.9603960396039</v>
      </c>
      <c r="DT237" s="67">
        <v>2203.9603960396039</v>
      </c>
      <c r="DU237" s="110">
        <v>42587</v>
      </c>
      <c r="DV237" s="110">
        <v>42594</v>
      </c>
      <c r="DW237" s="110">
        <v>42587</v>
      </c>
      <c r="DX237" s="81">
        <v>2016</v>
      </c>
      <c r="DY237" s="110">
        <v>42594</v>
      </c>
      <c r="DZ237" s="67"/>
      <c r="EA237" s="67" t="s">
        <v>1181</v>
      </c>
      <c r="EB237" s="81">
        <v>1</v>
      </c>
      <c r="EC237" s="81">
        <v>1</v>
      </c>
      <c r="ED237" s="81">
        <v>7</v>
      </c>
      <c r="EE237" s="67"/>
      <c r="EF237" s="79"/>
      <c r="EG237" s="79"/>
      <c r="EH237" s="110"/>
      <c r="EI237" s="110"/>
      <c r="EJ237" s="67"/>
      <c r="EK237" s="67"/>
      <c r="EL237" s="67"/>
      <c r="EM237" s="67"/>
      <c r="EN237" s="67">
        <v>2016</v>
      </c>
    </row>
    <row r="238" spans="1:144" x14ac:dyDescent="0.2">
      <c r="A238" s="81">
        <v>1</v>
      </c>
      <c r="B238" s="81">
        <v>252</v>
      </c>
      <c r="C238" s="68" t="s">
        <v>1080</v>
      </c>
      <c r="D238" s="67" t="s">
        <v>1080</v>
      </c>
      <c r="E238" s="67" t="s">
        <v>1080</v>
      </c>
      <c r="F238" s="67"/>
      <c r="G238" s="67" t="s">
        <v>155</v>
      </c>
      <c r="H238" s="67" t="s">
        <v>156</v>
      </c>
      <c r="I238" s="67" t="s">
        <v>157</v>
      </c>
      <c r="J238" s="7">
        <v>43873</v>
      </c>
      <c r="K238" s="79">
        <v>42655</v>
      </c>
      <c r="L238" s="81">
        <v>2016</v>
      </c>
      <c r="M238" s="69" t="s">
        <v>1081</v>
      </c>
      <c r="N238" s="69" t="s">
        <v>1082</v>
      </c>
      <c r="O238" s="107">
        <v>1</v>
      </c>
      <c r="P238" s="69" t="s">
        <v>1083</v>
      </c>
      <c r="Q238" s="69" t="s">
        <v>586</v>
      </c>
      <c r="R238" s="69" t="s">
        <v>162</v>
      </c>
      <c r="S238" s="69" t="s">
        <v>1084</v>
      </c>
      <c r="T238" s="69" t="s">
        <v>588</v>
      </c>
      <c r="U238" s="107">
        <v>2</v>
      </c>
      <c r="V238" s="107">
        <v>0</v>
      </c>
      <c r="W238" s="69"/>
      <c r="X238" s="69" t="s">
        <v>555</v>
      </c>
      <c r="Y238" s="69" t="s">
        <v>1174</v>
      </c>
      <c r="Z238" s="81">
        <v>1</v>
      </c>
      <c r="AA238" s="67" t="s">
        <v>1175</v>
      </c>
      <c r="AB238" s="67" t="s">
        <v>1175</v>
      </c>
      <c r="AC238" s="98">
        <v>0</v>
      </c>
      <c r="AD238" s="67" t="s">
        <v>1176</v>
      </c>
      <c r="AE238" s="67"/>
      <c r="AF238" s="67" t="s">
        <v>169</v>
      </c>
      <c r="AG238" s="81">
        <v>1</v>
      </c>
      <c r="AH238" s="81"/>
      <c r="AI238" s="81">
        <v>1</v>
      </c>
      <c r="AJ238" s="81">
        <v>286967</v>
      </c>
      <c r="AK238" s="81"/>
      <c r="AL238" s="81"/>
      <c r="AM238" s="71" t="s">
        <v>170</v>
      </c>
      <c r="AN238" s="71" t="s">
        <v>171</v>
      </c>
      <c r="AO238" s="71" t="s">
        <v>172</v>
      </c>
      <c r="AP238" s="71" t="s">
        <v>172</v>
      </c>
      <c r="AQ238" s="71" t="s">
        <v>172</v>
      </c>
      <c r="AR238" s="71" t="s">
        <v>4144</v>
      </c>
      <c r="AS238" s="71" t="s">
        <v>4144</v>
      </c>
      <c r="AT238" s="104">
        <v>2</v>
      </c>
      <c r="AU238" s="71"/>
      <c r="AV238" s="69" t="s">
        <v>559</v>
      </c>
      <c r="AW238" s="67"/>
      <c r="AX238" s="67" t="s">
        <v>560</v>
      </c>
      <c r="AY238" s="81">
        <v>1</v>
      </c>
      <c r="AZ238" s="69">
        <v>3300</v>
      </c>
      <c r="BA238" s="67">
        <v>3463.3663366336636</v>
      </c>
      <c r="BB238" s="67" t="s">
        <v>177</v>
      </c>
      <c r="BC238" s="110">
        <v>42618</v>
      </c>
      <c r="BD238" s="81">
        <v>2016</v>
      </c>
      <c r="BE238" s="67"/>
      <c r="BF238" s="81">
        <v>2</v>
      </c>
      <c r="BG238" s="81">
        <v>0</v>
      </c>
      <c r="BH238" s="67" t="s">
        <v>4144</v>
      </c>
      <c r="BI238" s="111">
        <v>2</v>
      </c>
      <c r="BJ238" s="107"/>
      <c r="BK238" s="107">
        <v>0</v>
      </c>
      <c r="BL238" s="107"/>
      <c r="BM238" s="69"/>
      <c r="BN238" s="69"/>
      <c r="BO238" s="69"/>
      <c r="BP238" s="69"/>
      <c r="BQ238" s="69"/>
      <c r="BR238" s="69"/>
      <c r="BS238" s="69"/>
      <c r="BT238" s="69"/>
      <c r="BU238" s="69"/>
      <c r="BV238" s="69"/>
      <c r="BW238" s="69"/>
      <c r="BX238" s="69"/>
      <c r="BY238" s="69"/>
      <c r="BZ238" s="69"/>
      <c r="CA238" s="69"/>
      <c r="CB238" s="69"/>
      <c r="CC238" s="69"/>
      <c r="CD238" s="69"/>
      <c r="CE238" s="69"/>
      <c r="CF238" s="69"/>
      <c r="CG238" s="69"/>
      <c r="CH238" s="69"/>
      <c r="CI238" s="69"/>
      <c r="CJ238" s="69"/>
      <c r="CK238" s="69"/>
      <c r="CL238" s="69"/>
      <c r="CM238" s="69"/>
      <c r="CN238" s="69"/>
      <c r="CO238" s="111"/>
      <c r="CP238" s="69"/>
      <c r="CQ238" s="107"/>
      <c r="CR238" s="69"/>
      <c r="CS238" s="69"/>
      <c r="CT238" s="69"/>
      <c r="CU238" s="69"/>
      <c r="CV238" s="69"/>
      <c r="CW238" s="69"/>
      <c r="CX238" s="69"/>
      <c r="CY238" s="69"/>
      <c r="CZ238" s="69"/>
      <c r="DA238" s="69"/>
      <c r="DB238" s="69"/>
      <c r="DC238" s="69"/>
      <c r="DD238" s="69"/>
      <c r="DE238" s="69"/>
      <c r="DF238" s="69"/>
      <c r="DG238" s="69"/>
      <c r="DH238" s="69"/>
      <c r="DI238" s="69">
        <v>3300</v>
      </c>
      <c r="DJ238" s="67" t="s">
        <v>563</v>
      </c>
      <c r="DK238" s="67" t="s">
        <v>563</v>
      </c>
      <c r="DL238" s="67">
        <v>3300</v>
      </c>
      <c r="DM238" s="67">
        <v>3300</v>
      </c>
      <c r="DN238" s="67" t="s">
        <v>182</v>
      </c>
      <c r="DO238" s="67">
        <v>3463.3663366336636</v>
      </c>
      <c r="DP238" s="67" t="s">
        <v>182</v>
      </c>
      <c r="DQ238" s="67" t="s">
        <v>182</v>
      </c>
      <c r="DR238" s="67" t="s">
        <v>182</v>
      </c>
      <c r="DS238" s="67">
        <v>3463.3663366336636</v>
      </c>
      <c r="DT238" s="67">
        <v>3463.3663366336636</v>
      </c>
      <c r="DU238" s="110">
        <v>42565</v>
      </c>
      <c r="DV238" s="110">
        <v>42618</v>
      </c>
      <c r="DW238" s="110">
        <v>42565</v>
      </c>
      <c r="DX238" s="81">
        <v>2016</v>
      </c>
      <c r="DY238" s="110">
        <v>42618</v>
      </c>
      <c r="DZ238" s="67"/>
      <c r="EA238" s="67" t="s">
        <v>1182</v>
      </c>
      <c r="EB238" s="81">
        <v>1</v>
      </c>
      <c r="EC238" s="81">
        <v>1</v>
      </c>
      <c r="ED238" s="81">
        <v>6</v>
      </c>
      <c r="EE238" s="67"/>
      <c r="EF238" s="79"/>
      <c r="EG238" s="79"/>
      <c r="EH238" s="110"/>
      <c r="EI238" s="110"/>
      <c r="EJ238" s="67"/>
      <c r="EK238" s="67"/>
      <c r="EL238" s="67"/>
      <c r="EM238" s="67"/>
      <c r="EN238" s="67">
        <v>2016</v>
      </c>
    </row>
    <row r="239" spans="1:144" x14ac:dyDescent="0.2">
      <c r="A239" s="81">
        <v>1</v>
      </c>
      <c r="B239" s="81">
        <v>253</v>
      </c>
      <c r="C239" s="68" t="s">
        <v>1080</v>
      </c>
      <c r="D239" s="67" t="s">
        <v>1080</v>
      </c>
      <c r="E239" s="67" t="s">
        <v>1080</v>
      </c>
      <c r="F239" s="67"/>
      <c r="G239" s="67" t="s">
        <v>155</v>
      </c>
      <c r="H239" s="67" t="s">
        <v>156</v>
      </c>
      <c r="I239" s="67" t="s">
        <v>157</v>
      </c>
      <c r="J239" s="7">
        <v>43873</v>
      </c>
      <c r="K239" s="79">
        <v>42655</v>
      </c>
      <c r="L239" s="81">
        <v>2016</v>
      </c>
      <c r="M239" s="69" t="s">
        <v>1081</v>
      </c>
      <c r="N239" s="69" t="s">
        <v>1082</v>
      </c>
      <c r="O239" s="107">
        <v>1</v>
      </c>
      <c r="P239" s="69" t="s">
        <v>1083</v>
      </c>
      <c r="Q239" s="69" t="s">
        <v>586</v>
      </c>
      <c r="R239" s="69" t="s">
        <v>162</v>
      </c>
      <c r="S239" s="69" t="s">
        <v>1084</v>
      </c>
      <c r="T239" s="69" t="s">
        <v>588</v>
      </c>
      <c r="U239" s="107">
        <v>2</v>
      </c>
      <c r="V239" s="107">
        <v>0</v>
      </c>
      <c r="W239" s="69"/>
      <c r="X239" s="69" t="s">
        <v>555</v>
      </c>
      <c r="Y239" s="69" t="s">
        <v>1136</v>
      </c>
      <c r="Z239" s="81">
        <v>1</v>
      </c>
      <c r="AA239" s="67" t="s">
        <v>1137</v>
      </c>
      <c r="AB239" s="67" t="s">
        <v>1137</v>
      </c>
      <c r="AC239" s="98">
        <v>0</v>
      </c>
      <c r="AD239" s="67" t="s">
        <v>1138</v>
      </c>
      <c r="AE239" s="67"/>
      <c r="AF239" s="67" t="s">
        <v>219</v>
      </c>
      <c r="AG239" s="81">
        <v>1</v>
      </c>
      <c r="AH239" s="81"/>
      <c r="AI239" s="81">
        <v>2</v>
      </c>
      <c r="AJ239" s="81"/>
      <c r="AK239" s="81"/>
      <c r="AL239" s="81"/>
      <c r="AM239" s="71" t="s">
        <v>220</v>
      </c>
      <c r="AN239" s="71" t="s">
        <v>221</v>
      </c>
      <c r="AO239" s="71" t="s">
        <v>223</v>
      </c>
      <c r="AP239" s="71" t="s">
        <v>223</v>
      </c>
      <c r="AQ239" s="71" t="s">
        <v>224</v>
      </c>
      <c r="AR239" s="71" t="s">
        <v>4144</v>
      </c>
      <c r="AS239" s="71" t="s">
        <v>4144</v>
      </c>
      <c r="AT239" s="104">
        <v>2</v>
      </c>
      <c r="AU239" s="71"/>
      <c r="AV239" s="69" t="s">
        <v>559</v>
      </c>
      <c r="AW239" s="67"/>
      <c r="AX239" s="67" t="s">
        <v>560</v>
      </c>
      <c r="AY239" s="81">
        <v>1</v>
      </c>
      <c r="AZ239" s="69">
        <v>8400</v>
      </c>
      <c r="BA239" s="67">
        <v>8815.8415841584156</v>
      </c>
      <c r="BB239" s="67" t="s">
        <v>177</v>
      </c>
      <c r="BC239" s="110">
        <v>42618</v>
      </c>
      <c r="BD239" s="81">
        <v>2016</v>
      </c>
      <c r="BE239" s="67"/>
      <c r="BF239" s="81">
        <v>2</v>
      </c>
      <c r="BG239" s="81">
        <v>0</v>
      </c>
      <c r="BH239" s="67" t="s">
        <v>4144</v>
      </c>
      <c r="BI239" s="111">
        <v>2</v>
      </c>
      <c r="BJ239" s="107"/>
      <c r="BK239" s="107">
        <v>0</v>
      </c>
      <c r="BL239" s="107"/>
      <c r="BM239" s="69"/>
      <c r="BN239" s="69"/>
      <c r="BO239" s="69"/>
      <c r="BP239" s="69"/>
      <c r="BQ239" s="69"/>
      <c r="BR239" s="69"/>
      <c r="BS239" s="69"/>
      <c r="BT239" s="69"/>
      <c r="BU239" s="69"/>
      <c r="BV239" s="69"/>
      <c r="BW239" s="69"/>
      <c r="BX239" s="69"/>
      <c r="BY239" s="69"/>
      <c r="BZ239" s="69"/>
      <c r="CA239" s="69"/>
      <c r="CB239" s="69"/>
      <c r="CC239" s="69"/>
      <c r="CD239" s="69"/>
      <c r="CE239" s="69"/>
      <c r="CF239" s="69"/>
      <c r="CG239" s="69"/>
      <c r="CH239" s="69"/>
      <c r="CI239" s="69"/>
      <c r="CJ239" s="69"/>
      <c r="CK239" s="69"/>
      <c r="CL239" s="69"/>
      <c r="CM239" s="69"/>
      <c r="CN239" s="69"/>
      <c r="CO239" s="111"/>
      <c r="CP239" s="69"/>
      <c r="CQ239" s="107"/>
      <c r="CR239" s="69"/>
      <c r="CS239" s="69"/>
      <c r="CT239" s="69"/>
      <c r="CU239" s="69"/>
      <c r="CV239" s="69"/>
      <c r="CW239" s="69"/>
      <c r="CX239" s="69"/>
      <c r="CY239" s="69"/>
      <c r="CZ239" s="69"/>
      <c r="DA239" s="69"/>
      <c r="DB239" s="69"/>
      <c r="DC239" s="69"/>
      <c r="DD239" s="69"/>
      <c r="DE239" s="69"/>
      <c r="DF239" s="69"/>
      <c r="DG239" s="69"/>
      <c r="DH239" s="69"/>
      <c r="DI239" s="69">
        <v>8400</v>
      </c>
      <c r="DJ239" s="67" t="s">
        <v>563</v>
      </c>
      <c r="DK239" s="67" t="s">
        <v>563</v>
      </c>
      <c r="DL239" s="67">
        <v>8400</v>
      </c>
      <c r="DM239" s="67">
        <v>8400</v>
      </c>
      <c r="DN239" s="67" t="s">
        <v>182</v>
      </c>
      <c r="DO239" s="67">
        <v>8815.8415841584156</v>
      </c>
      <c r="DP239" s="67" t="s">
        <v>182</v>
      </c>
      <c r="DQ239" s="67" t="s">
        <v>182</v>
      </c>
      <c r="DR239" s="67" t="s">
        <v>182</v>
      </c>
      <c r="DS239" s="67">
        <v>8815.8415841584156</v>
      </c>
      <c r="DT239" s="67">
        <v>8815.8415841584156</v>
      </c>
      <c r="DU239" s="110">
        <v>42594</v>
      </c>
      <c r="DV239" s="110">
        <v>42618</v>
      </c>
      <c r="DW239" s="110">
        <v>42594</v>
      </c>
      <c r="DX239" s="81">
        <v>2016</v>
      </c>
      <c r="DY239" s="110">
        <v>42618</v>
      </c>
      <c r="DZ239" s="67"/>
      <c r="EA239" s="67" t="s">
        <v>1183</v>
      </c>
      <c r="EB239" s="81">
        <v>1</v>
      </c>
      <c r="EC239" s="81">
        <v>1</v>
      </c>
      <c r="ED239" s="81">
        <v>6</v>
      </c>
      <c r="EE239" s="67"/>
      <c r="EF239" s="79"/>
      <c r="EG239" s="79"/>
      <c r="EH239" s="110"/>
      <c r="EI239" s="110"/>
      <c r="EJ239" s="67"/>
      <c r="EK239" s="67"/>
      <c r="EL239" s="67"/>
      <c r="EM239" s="67"/>
      <c r="EN239" s="67">
        <v>2016</v>
      </c>
    </row>
    <row r="240" spans="1:144" x14ac:dyDescent="0.2">
      <c r="A240" s="81">
        <v>1</v>
      </c>
      <c r="B240" s="81">
        <v>254</v>
      </c>
      <c r="C240" s="68" t="s">
        <v>1080</v>
      </c>
      <c r="D240" s="67" t="s">
        <v>1080</v>
      </c>
      <c r="E240" s="67" t="s">
        <v>1080</v>
      </c>
      <c r="F240" s="67"/>
      <c r="G240" s="67" t="s">
        <v>155</v>
      </c>
      <c r="H240" s="67" t="s">
        <v>156</v>
      </c>
      <c r="I240" s="67" t="s">
        <v>157</v>
      </c>
      <c r="J240" s="7">
        <v>43873</v>
      </c>
      <c r="K240" s="79">
        <v>42655</v>
      </c>
      <c r="L240" s="81">
        <v>2016</v>
      </c>
      <c r="M240" s="69" t="s">
        <v>1081</v>
      </c>
      <c r="N240" s="69" t="s">
        <v>1082</v>
      </c>
      <c r="O240" s="107">
        <v>1</v>
      </c>
      <c r="P240" s="69" t="s">
        <v>1083</v>
      </c>
      <c r="Q240" s="69" t="s">
        <v>586</v>
      </c>
      <c r="R240" s="69" t="s">
        <v>162</v>
      </c>
      <c r="S240" s="69" t="s">
        <v>1084</v>
      </c>
      <c r="T240" s="69" t="s">
        <v>588</v>
      </c>
      <c r="U240" s="107">
        <v>2</v>
      </c>
      <c r="V240" s="107">
        <v>0</v>
      </c>
      <c r="W240" s="69"/>
      <c r="X240" s="69" t="s">
        <v>555</v>
      </c>
      <c r="Y240" s="69" t="s">
        <v>1174</v>
      </c>
      <c r="Z240" s="81">
        <v>1</v>
      </c>
      <c r="AA240" s="67" t="s">
        <v>1175</v>
      </c>
      <c r="AB240" s="67" t="s">
        <v>1175</v>
      </c>
      <c r="AC240" s="98">
        <v>0</v>
      </c>
      <c r="AD240" s="67" t="s">
        <v>1176</v>
      </c>
      <c r="AE240" s="67"/>
      <c r="AF240" s="67" t="s">
        <v>169</v>
      </c>
      <c r="AG240" s="81">
        <v>1</v>
      </c>
      <c r="AH240" s="81"/>
      <c r="AI240" s="81">
        <v>1</v>
      </c>
      <c r="AJ240" s="81">
        <v>286967</v>
      </c>
      <c r="AK240" s="81"/>
      <c r="AL240" s="81"/>
      <c r="AM240" s="71" t="s">
        <v>170</v>
      </c>
      <c r="AN240" s="71" t="s">
        <v>171</v>
      </c>
      <c r="AO240" s="71" t="s">
        <v>172</v>
      </c>
      <c r="AP240" s="71" t="s">
        <v>172</v>
      </c>
      <c r="AQ240" s="71" t="s">
        <v>172</v>
      </c>
      <c r="AR240" s="71" t="s">
        <v>4144</v>
      </c>
      <c r="AS240" s="71" t="s">
        <v>4144</v>
      </c>
      <c r="AT240" s="104">
        <v>2</v>
      </c>
      <c r="AU240" s="71"/>
      <c r="AV240" s="69" t="s">
        <v>559</v>
      </c>
      <c r="AW240" s="67"/>
      <c r="AX240" s="67" t="s">
        <v>560</v>
      </c>
      <c r="AY240" s="81">
        <v>1</v>
      </c>
      <c r="AZ240" s="69">
        <v>2250</v>
      </c>
      <c r="BA240" s="67">
        <v>2361.3861386138615</v>
      </c>
      <c r="BB240" s="67" t="s">
        <v>177</v>
      </c>
      <c r="BC240" s="110">
        <v>42618</v>
      </c>
      <c r="BD240" s="81">
        <v>2016</v>
      </c>
      <c r="BE240" s="67"/>
      <c r="BF240" s="81">
        <v>2</v>
      </c>
      <c r="BG240" s="81">
        <v>0</v>
      </c>
      <c r="BH240" s="67" t="s">
        <v>4144</v>
      </c>
      <c r="BI240" s="111">
        <v>2</v>
      </c>
      <c r="BJ240" s="107"/>
      <c r="BK240" s="107">
        <v>0</v>
      </c>
      <c r="BL240" s="107"/>
      <c r="BM240" s="69"/>
      <c r="BN240" s="69"/>
      <c r="BO240" s="69"/>
      <c r="BP240" s="69"/>
      <c r="BQ240" s="69"/>
      <c r="BR240" s="69"/>
      <c r="BS240" s="69"/>
      <c r="BT240" s="69"/>
      <c r="BU240" s="69"/>
      <c r="BV240" s="69"/>
      <c r="BW240" s="69"/>
      <c r="BX240" s="69"/>
      <c r="BY240" s="69"/>
      <c r="BZ240" s="69"/>
      <c r="CA240" s="69"/>
      <c r="CB240" s="69"/>
      <c r="CC240" s="69"/>
      <c r="CD240" s="69"/>
      <c r="CE240" s="69"/>
      <c r="CF240" s="69"/>
      <c r="CG240" s="69"/>
      <c r="CH240" s="69"/>
      <c r="CI240" s="69"/>
      <c r="CJ240" s="69"/>
      <c r="CK240" s="69"/>
      <c r="CL240" s="69"/>
      <c r="CM240" s="69"/>
      <c r="CN240" s="69"/>
      <c r="CO240" s="111"/>
      <c r="CP240" s="69"/>
      <c r="CQ240" s="107"/>
      <c r="CR240" s="69"/>
      <c r="CS240" s="69"/>
      <c r="CT240" s="69"/>
      <c r="CU240" s="69"/>
      <c r="CV240" s="69"/>
      <c r="CW240" s="69"/>
      <c r="CX240" s="69"/>
      <c r="CY240" s="69"/>
      <c r="CZ240" s="69"/>
      <c r="DA240" s="69"/>
      <c r="DB240" s="69"/>
      <c r="DC240" s="69"/>
      <c r="DD240" s="69"/>
      <c r="DE240" s="69"/>
      <c r="DF240" s="69"/>
      <c r="DG240" s="69"/>
      <c r="DH240" s="69"/>
      <c r="DI240" s="69">
        <v>2250</v>
      </c>
      <c r="DJ240" s="67" t="s">
        <v>563</v>
      </c>
      <c r="DK240" s="67" t="s">
        <v>563</v>
      </c>
      <c r="DL240" s="67">
        <v>2250</v>
      </c>
      <c r="DM240" s="67">
        <v>2250</v>
      </c>
      <c r="DN240" s="67" t="s">
        <v>182</v>
      </c>
      <c r="DO240" s="67">
        <v>2361.3861386138615</v>
      </c>
      <c r="DP240" s="67" t="s">
        <v>182</v>
      </c>
      <c r="DQ240" s="67" t="s">
        <v>182</v>
      </c>
      <c r="DR240" s="67" t="s">
        <v>182</v>
      </c>
      <c r="DS240" s="67">
        <v>2361.3861386138615</v>
      </c>
      <c r="DT240" s="67">
        <v>2361.3861386138615</v>
      </c>
      <c r="DU240" s="110">
        <v>42598</v>
      </c>
      <c r="DV240" s="110">
        <v>42618</v>
      </c>
      <c r="DW240" s="110">
        <v>42598</v>
      </c>
      <c r="DX240" s="81">
        <v>2016</v>
      </c>
      <c r="DY240" s="110">
        <v>42618</v>
      </c>
      <c r="DZ240" s="67"/>
      <c r="EA240" s="67" t="s">
        <v>1184</v>
      </c>
      <c r="EB240" s="81">
        <v>1</v>
      </c>
      <c r="EC240" s="81">
        <v>1</v>
      </c>
      <c r="ED240" s="81">
        <v>6</v>
      </c>
      <c r="EE240" s="67"/>
      <c r="EF240" s="79"/>
      <c r="EG240" s="79"/>
      <c r="EH240" s="110"/>
      <c r="EI240" s="110"/>
      <c r="EJ240" s="67"/>
      <c r="EK240" s="67"/>
      <c r="EL240" s="67"/>
      <c r="EM240" s="67"/>
      <c r="EN240" s="67">
        <v>2016</v>
      </c>
    </row>
    <row r="241" spans="1:144" x14ac:dyDescent="0.2">
      <c r="A241" s="81">
        <v>1</v>
      </c>
      <c r="B241" s="81">
        <v>255</v>
      </c>
      <c r="C241" s="68" t="s">
        <v>1080</v>
      </c>
      <c r="D241" s="67" t="s">
        <v>1080</v>
      </c>
      <c r="E241" s="67" t="s">
        <v>1080</v>
      </c>
      <c r="F241" s="67"/>
      <c r="G241" s="67" t="s">
        <v>155</v>
      </c>
      <c r="H241" s="67" t="s">
        <v>156</v>
      </c>
      <c r="I241" s="67" t="s">
        <v>157</v>
      </c>
      <c r="J241" s="7">
        <v>43873</v>
      </c>
      <c r="K241" s="79">
        <v>42655</v>
      </c>
      <c r="L241" s="81">
        <v>2016</v>
      </c>
      <c r="M241" s="69" t="s">
        <v>1081</v>
      </c>
      <c r="N241" s="69" t="s">
        <v>1082</v>
      </c>
      <c r="O241" s="107">
        <v>1</v>
      </c>
      <c r="P241" s="69" t="s">
        <v>1083</v>
      </c>
      <c r="Q241" s="69" t="s">
        <v>586</v>
      </c>
      <c r="R241" s="69" t="s">
        <v>162</v>
      </c>
      <c r="S241" s="69" t="s">
        <v>1084</v>
      </c>
      <c r="T241" s="69" t="s">
        <v>588</v>
      </c>
      <c r="U241" s="107">
        <v>2</v>
      </c>
      <c r="V241" s="107">
        <v>0</v>
      </c>
      <c r="W241" s="69"/>
      <c r="X241" s="69" t="s">
        <v>555</v>
      </c>
      <c r="Y241" s="69" t="s">
        <v>1185</v>
      </c>
      <c r="Z241" s="81">
        <v>1</v>
      </c>
      <c r="AA241" s="67" t="s">
        <v>1185</v>
      </c>
      <c r="AB241" s="67" t="s">
        <v>1185</v>
      </c>
      <c r="AC241" s="98">
        <v>0</v>
      </c>
      <c r="AD241" s="67" t="s">
        <v>1186</v>
      </c>
      <c r="AE241" s="67"/>
      <c r="AF241" s="67" t="s">
        <v>169</v>
      </c>
      <c r="AG241" s="81">
        <v>1</v>
      </c>
      <c r="AH241" s="81"/>
      <c r="AI241" s="81">
        <v>2</v>
      </c>
      <c r="AJ241" s="81"/>
      <c r="AK241" s="81"/>
      <c r="AL241" s="81"/>
      <c r="AM241" s="71" t="s">
        <v>220</v>
      </c>
      <c r="AN241" s="71" t="s">
        <v>1122</v>
      </c>
      <c r="AO241" s="71" t="s">
        <v>1187</v>
      </c>
      <c r="AP241" s="71" t="s">
        <v>1187</v>
      </c>
      <c r="AQ241" s="71" t="s">
        <v>1124</v>
      </c>
      <c r="AR241" s="71" t="s">
        <v>4144</v>
      </c>
      <c r="AS241" s="71" t="s">
        <v>4144</v>
      </c>
      <c r="AT241" s="104">
        <v>2</v>
      </c>
      <c r="AU241" s="71"/>
      <c r="AV241" s="69" t="s">
        <v>559</v>
      </c>
      <c r="AW241" s="67"/>
      <c r="AX241" s="67" t="s">
        <v>560</v>
      </c>
      <c r="AY241" s="81">
        <v>1</v>
      </c>
      <c r="AZ241" s="69">
        <v>3500</v>
      </c>
      <c r="BA241" s="67">
        <v>3673.2673267326736</v>
      </c>
      <c r="BB241" s="67" t="s">
        <v>177</v>
      </c>
      <c r="BC241" s="110">
        <v>42641</v>
      </c>
      <c r="BD241" s="81">
        <v>2016</v>
      </c>
      <c r="BE241" s="67"/>
      <c r="BF241" s="81">
        <v>2</v>
      </c>
      <c r="BG241" s="81">
        <v>0</v>
      </c>
      <c r="BH241" s="67" t="s">
        <v>4144</v>
      </c>
      <c r="BI241" s="111">
        <v>2</v>
      </c>
      <c r="BJ241" s="107"/>
      <c r="BK241" s="107">
        <v>0</v>
      </c>
      <c r="BL241" s="107"/>
      <c r="BM241" s="69"/>
      <c r="BN241" s="69"/>
      <c r="BO241" s="69"/>
      <c r="BP241" s="69"/>
      <c r="BQ241" s="69"/>
      <c r="BR241" s="69"/>
      <c r="BS241" s="69"/>
      <c r="BT241" s="69"/>
      <c r="BU241" s="69"/>
      <c r="BV241" s="69"/>
      <c r="BW241" s="69"/>
      <c r="BX241" s="69"/>
      <c r="BY241" s="69"/>
      <c r="BZ241" s="69"/>
      <c r="CA241" s="69"/>
      <c r="CB241" s="69"/>
      <c r="CC241" s="69"/>
      <c r="CD241" s="69"/>
      <c r="CE241" s="69"/>
      <c r="CF241" s="69"/>
      <c r="CG241" s="69"/>
      <c r="CH241" s="69"/>
      <c r="CI241" s="69"/>
      <c r="CJ241" s="69"/>
      <c r="CK241" s="69"/>
      <c r="CL241" s="69"/>
      <c r="CM241" s="69"/>
      <c r="CN241" s="69"/>
      <c r="CO241" s="111"/>
      <c r="CP241" s="69"/>
      <c r="CQ241" s="107"/>
      <c r="CR241" s="69"/>
      <c r="CS241" s="69"/>
      <c r="CT241" s="69"/>
      <c r="CU241" s="69"/>
      <c r="CV241" s="69"/>
      <c r="CW241" s="69"/>
      <c r="CX241" s="69"/>
      <c r="CY241" s="69"/>
      <c r="CZ241" s="69"/>
      <c r="DA241" s="69"/>
      <c r="DB241" s="69"/>
      <c r="DC241" s="69"/>
      <c r="DD241" s="69"/>
      <c r="DE241" s="69"/>
      <c r="DF241" s="69"/>
      <c r="DG241" s="69"/>
      <c r="DH241" s="69"/>
      <c r="DI241" s="69">
        <v>3500</v>
      </c>
      <c r="DJ241" s="67" t="s">
        <v>563</v>
      </c>
      <c r="DK241" s="67" t="s">
        <v>563</v>
      </c>
      <c r="DL241" s="67">
        <v>3500</v>
      </c>
      <c r="DM241" s="67">
        <v>3500</v>
      </c>
      <c r="DN241" s="67" t="s">
        <v>182</v>
      </c>
      <c r="DO241" s="67">
        <v>3673.2673267326736</v>
      </c>
      <c r="DP241" s="67" t="s">
        <v>182</v>
      </c>
      <c r="DQ241" s="67" t="s">
        <v>182</v>
      </c>
      <c r="DR241" s="67" t="s">
        <v>182</v>
      </c>
      <c r="DS241" s="67">
        <v>3673.2673267326736</v>
      </c>
      <c r="DT241" s="67">
        <v>3673.2673267326736</v>
      </c>
      <c r="DU241" s="110">
        <v>42627</v>
      </c>
      <c r="DV241" s="110">
        <v>42641</v>
      </c>
      <c r="DW241" s="110">
        <v>42627</v>
      </c>
      <c r="DX241" s="81">
        <v>2016</v>
      </c>
      <c r="DY241" s="110">
        <v>42641</v>
      </c>
      <c r="DZ241" s="67"/>
      <c r="EA241" s="67" t="s">
        <v>1188</v>
      </c>
      <c r="EB241" s="81">
        <v>1</v>
      </c>
      <c r="EC241" s="81">
        <v>1</v>
      </c>
      <c r="ED241" s="81">
        <v>6</v>
      </c>
      <c r="EE241" s="67"/>
      <c r="EF241" s="79"/>
      <c r="EG241" s="79"/>
      <c r="EH241" s="110"/>
      <c r="EI241" s="110"/>
      <c r="EJ241" s="67"/>
      <c r="EK241" s="67"/>
      <c r="EL241" s="67"/>
      <c r="EM241" s="67"/>
      <c r="EN241" s="67">
        <v>2016</v>
      </c>
    </row>
    <row r="242" spans="1:144" x14ac:dyDescent="0.2">
      <c r="A242" s="81">
        <v>1</v>
      </c>
      <c r="B242" s="81">
        <v>256</v>
      </c>
      <c r="C242" s="68" t="s">
        <v>1080</v>
      </c>
      <c r="D242" s="67" t="s">
        <v>1080</v>
      </c>
      <c r="E242" s="67" t="s">
        <v>1080</v>
      </c>
      <c r="F242" s="67"/>
      <c r="G242" s="67" t="s">
        <v>155</v>
      </c>
      <c r="H242" s="67" t="s">
        <v>156</v>
      </c>
      <c r="I242" s="67" t="s">
        <v>157</v>
      </c>
      <c r="J242" s="7">
        <v>43873</v>
      </c>
      <c r="K242" s="79">
        <v>42698</v>
      </c>
      <c r="L242" s="81">
        <v>2016</v>
      </c>
      <c r="M242" s="69" t="s">
        <v>1081</v>
      </c>
      <c r="N242" s="69" t="s">
        <v>1082</v>
      </c>
      <c r="O242" s="107">
        <v>1</v>
      </c>
      <c r="P242" s="69" t="s">
        <v>1083</v>
      </c>
      <c r="Q242" s="69" t="s">
        <v>1189</v>
      </c>
      <c r="R242" s="69" t="s">
        <v>162</v>
      </c>
      <c r="S242" s="69" t="s">
        <v>1084</v>
      </c>
      <c r="T242" s="69" t="s">
        <v>588</v>
      </c>
      <c r="U242" s="107">
        <v>2</v>
      </c>
      <c r="V242" s="107">
        <v>0</v>
      </c>
      <c r="W242" s="69"/>
      <c r="X242" s="69" t="s">
        <v>555</v>
      </c>
      <c r="Y242" s="69" t="s">
        <v>1190</v>
      </c>
      <c r="Z242" s="81">
        <v>1</v>
      </c>
      <c r="AA242" s="67" t="s">
        <v>1190</v>
      </c>
      <c r="AB242" s="67" t="s">
        <v>1190</v>
      </c>
      <c r="AC242" s="98">
        <v>0</v>
      </c>
      <c r="AD242" s="67" t="s">
        <v>1191</v>
      </c>
      <c r="AE242" s="67"/>
      <c r="AF242" s="67" t="s">
        <v>219</v>
      </c>
      <c r="AG242" s="81">
        <v>1</v>
      </c>
      <c r="AH242" s="81"/>
      <c r="AI242" s="81">
        <v>2</v>
      </c>
      <c r="AJ242" s="81"/>
      <c r="AK242" s="81"/>
      <c r="AL242" s="81"/>
      <c r="AM242" s="71" t="s">
        <v>220</v>
      </c>
      <c r="AN242" s="71" t="s">
        <v>813</v>
      </c>
      <c r="AO242" s="71" t="s">
        <v>181</v>
      </c>
      <c r="AP242" s="71" t="s">
        <v>181</v>
      </c>
      <c r="AQ242" s="71" t="s">
        <v>181</v>
      </c>
      <c r="AR242" s="71" t="s">
        <v>4145</v>
      </c>
      <c r="AS242" s="71" t="s">
        <v>4145</v>
      </c>
      <c r="AT242" s="104">
        <v>2</v>
      </c>
      <c r="AU242" s="71"/>
      <c r="AV242" s="69" t="s">
        <v>559</v>
      </c>
      <c r="AW242" s="67"/>
      <c r="AX242" s="67" t="s">
        <v>560</v>
      </c>
      <c r="AY242" s="81">
        <v>1</v>
      </c>
      <c r="AZ242" s="69">
        <v>7000</v>
      </c>
      <c r="BA242" s="67">
        <v>7346.5346534653472</v>
      </c>
      <c r="BB242" s="67" t="s">
        <v>177</v>
      </c>
      <c r="BC242" s="110">
        <v>42671</v>
      </c>
      <c r="BD242" s="81">
        <v>2016</v>
      </c>
      <c r="BE242" s="67"/>
      <c r="BF242" s="81">
        <v>2</v>
      </c>
      <c r="BG242" s="81">
        <v>0</v>
      </c>
      <c r="BH242" s="67" t="s">
        <v>4144</v>
      </c>
      <c r="BI242" s="111">
        <v>2</v>
      </c>
      <c r="BJ242" s="107"/>
      <c r="BK242" s="107">
        <v>0</v>
      </c>
      <c r="BL242" s="107"/>
      <c r="BM242" s="69"/>
      <c r="BN242" s="69"/>
      <c r="BO242" s="69"/>
      <c r="BP242" s="69"/>
      <c r="BQ242" s="69"/>
      <c r="BR242" s="69"/>
      <c r="BS242" s="69"/>
      <c r="BT242" s="69"/>
      <c r="BU242" s="69"/>
      <c r="BV242" s="69"/>
      <c r="BW242" s="69"/>
      <c r="BX242" s="69"/>
      <c r="BY242" s="69"/>
      <c r="BZ242" s="69"/>
      <c r="CA242" s="69"/>
      <c r="CB242" s="69"/>
      <c r="CC242" s="69"/>
      <c r="CD242" s="69"/>
      <c r="CE242" s="69"/>
      <c r="CF242" s="69"/>
      <c r="CG242" s="69"/>
      <c r="CH242" s="69"/>
      <c r="CI242" s="69"/>
      <c r="CJ242" s="69"/>
      <c r="CK242" s="69"/>
      <c r="CL242" s="69"/>
      <c r="CM242" s="69"/>
      <c r="CN242" s="69"/>
      <c r="CO242" s="111"/>
      <c r="CP242" s="69"/>
      <c r="CQ242" s="107"/>
      <c r="CR242" s="69"/>
      <c r="CS242" s="69"/>
      <c r="CT242" s="69"/>
      <c r="CU242" s="69"/>
      <c r="CV242" s="69"/>
      <c r="CW242" s="69"/>
      <c r="CX242" s="69"/>
      <c r="CY242" s="69"/>
      <c r="CZ242" s="69"/>
      <c r="DA242" s="69"/>
      <c r="DB242" s="69"/>
      <c r="DC242" s="69"/>
      <c r="DD242" s="69"/>
      <c r="DE242" s="69"/>
      <c r="DF242" s="69"/>
      <c r="DG242" s="69"/>
      <c r="DH242" s="69"/>
      <c r="DI242" s="69">
        <v>7000</v>
      </c>
      <c r="DJ242" s="67" t="s">
        <v>563</v>
      </c>
      <c r="DK242" s="67" t="s">
        <v>563</v>
      </c>
      <c r="DL242" s="67">
        <v>7000</v>
      </c>
      <c r="DM242" s="67">
        <v>7000</v>
      </c>
      <c r="DN242" s="67" t="s">
        <v>182</v>
      </c>
      <c r="DO242" s="67">
        <v>7346.5346534653472</v>
      </c>
      <c r="DP242" s="67" t="s">
        <v>182</v>
      </c>
      <c r="DQ242" s="67" t="s">
        <v>182</v>
      </c>
      <c r="DR242" s="67" t="s">
        <v>182</v>
      </c>
      <c r="DS242" s="67">
        <v>7346.5346534653472</v>
      </c>
      <c r="DT242" s="67">
        <v>7346.5346534653472</v>
      </c>
      <c r="DU242" s="110">
        <v>42661</v>
      </c>
      <c r="DV242" s="110">
        <v>42671</v>
      </c>
      <c r="DW242" s="110">
        <v>42661</v>
      </c>
      <c r="DX242" s="81">
        <v>2016</v>
      </c>
      <c r="DY242" s="110">
        <v>42671</v>
      </c>
      <c r="DZ242" s="67"/>
      <c r="EA242" s="67" t="s">
        <v>1192</v>
      </c>
      <c r="EB242" s="81">
        <v>1</v>
      </c>
      <c r="EC242" s="81">
        <v>1</v>
      </c>
      <c r="ED242" s="81">
        <v>5</v>
      </c>
      <c r="EE242" s="67"/>
      <c r="EF242" s="79"/>
      <c r="EG242" s="79"/>
      <c r="EH242" s="110"/>
      <c r="EI242" s="110"/>
      <c r="EJ242" s="67"/>
      <c r="EK242" s="67"/>
      <c r="EL242" s="67"/>
      <c r="EM242" s="67"/>
      <c r="EN242" s="67">
        <v>2016</v>
      </c>
    </row>
    <row r="243" spans="1:144" x14ac:dyDescent="0.2">
      <c r="A243" s="81">
        <v>1</v>
      </c>
      <c r="B243" s="81">
        <v>257</v>
      </c>
      <c r="C243" s="68" t="s">
        <v>1080</v>
      </c>
      <c r="D243" s="67" t="s">
        <v>1080</v>
      </c>
      <c r="E243" s="67" t="s">
        <v>1080</v>
      </c>
      <c r="F243" s="67"/>
      <c r="G243" s="67" t="s">
        <v>155</v>
      </c>
      <c r="H243" s="67" t="s">
        <v>156</v>
      </c>
      <c r="I243" s="67" t="s">
        <v>157</v>
      </c>
      <c r="J243" s="7">
        <v>43873</v>
      </c>
      <c r="K243" s="79">
        <v>42741</v>
      </c>
      <c r="L243" s="81">
        <v>2017</v>
      </c>
      <c r="M243" s="69" t="s">
        <v>1081</v>
      </c>
      <c r="N243" s="69" t="s">
        <v>1082</v>
      </c>
      <c r="O243" s="107">
        <v>1</v>
      </c>
      <c r="P243" s="69" t="s">
        <v>1083</v>
      </c>
      <c r="Q243" s="69" t="s">
        <v>1189</v>
      </c>
      <c r="R243" s="69" t="s">
        <v>162</v>
      </c>
      <c r="S243" s="69" t="s">
        <v>1084</v>
      </c>
      <c r="T243" s="69" t="s">
        <v>588</v>
      </c>
      <c r="U243" s="107">
        <v>2</v>
      </c>
      <c r="V243" s="107">
        <v>0</v>
      </c>
      <c r="W243" s="69"/>
      <c r="X243" s="69" t="s">
        <v>555</v>
      </c>
      <c r="Y243" s="69" t="s">
        <v>1193</v>
      </c>
      <c r="Z243" s="81">
        <v>1</v>
      </c>
      <c r="AA243" s="67" t="s">
        <v>836</v>
      </c>
      <c r="AB243" s="67" t="s">
        <v>836</v>
      </c>
      <c r="AC243" s="98">
        <v>0</v>
      </c>
      <c r="AD243" s="67" t="s">
        <v>837</v>
      </c>
      <c r="AE243" s="67"/>
      <c r="AF243" s="67" t="s">
        <v>219</v>
      </c>
      <c r="AG243" s="81">
        <v>1</v>
      </c>
      <c r="AH243" s="81"/>
      <c r="AI243" s="81">
        <v>2</v>
      </c>
      <c r="AJ243" s="81"/>
      <c r="AK243" s="81"/>
      <c r="AL243" s="81"/>
      <c r="AM243" s="71" t="s">
        <v>220</v>
      </c>
      <c r="AN243" s="71" t="s">
        <v>813</v>
      </c>
      <c r="AO243" s="71" t="s">
        <v>181</v>
      </c>
      <c r="AP243" s="71" t="s">
        <v>181</v>
      </c>
      <c r="AQ243" s="71" t="s">
        <v>181</v>
      </c>
      <c r="AR243" s="71" t="s">
        <v>4145</v>
      </c>
      <c r="AS243" s="71" t="s">
        <v>4145</v>
      </c>
      <c r="AT243" s="104">
        <v>2</v>
      </c>
      <c r="AU243" s="71"/>
      <c r="AV243" s="69" t="s">
        <v>559</v>
      </c>
      <c r="AW243" s="67"/>
      <c r="AX243" s="67" t="s">
        <v>560</v>
      </c>
      <c r="AY243" s="81">
        <v>1</v>
      </c>
      <c r="AZ243" s="69">
        <v>8400</v>
      </c>
      <c r="BA243" s="67">
        <v>8815.8415841584156</v>
      </c>
      <c r="BB243" s="67" t="s">
        <v>177</v>
      </c>
      <c r="BC243" s="110">
        <v>42738</v>
      </c>
      <c r="BD243" s="81">
        <v>2017</v>
      </c>
      <c r="BE243" s="67"/>
      <c r="BF243" s="81">
        <v>2</v>
      </c>
      <c r="BG243" s="81">
        <v>0</v>
      </c>
      <c r="BH243" s="67" t="s">
        <v>4144</v>
      </c>
      <c r="BI243" s="111">
        <v>2</v>
      </c>
      <c r="BJ243" s="107"/>
      <c r="BK243" s="107">
        <v>0</v>
      </c>
      <c r="BL243" s="107"/>
      <c r="BM243" s="69"/>
      <c r="BN243" s="69"/>
      <c r="BO243" s="69"/>
      <c r="BP243" s="69"/>
      <c r="BQ243" s="69"/>
      <c r="BR243" s="69"/>
      <c r="BS243" s="69"/>
      <c r="BT243" s="69"/>
      <c r="BU243" s="69"/>
      <c r="BV243" s="69"/>
      <c r="BW243" s="69"/>
      <c r="BX243" s="69"/>
      <c r="BY243" s="69"/>
      <c r="BZ243" s="69"/>
      <c r="CA243" s="69"/>
      <c r="CB243" s="69"/>
      <c r="CC243" s="69"/>
      <c r="CD243" s="69"/>
      <c r="CE243" s="69"/>
      <c r="CF243" s="69"/>
      <c r="CG243" s="69"/>
      <c r="CH243" s="69"/>
      <c r="CI243" s="69"/>
      <c r="CJ243" s="69"/>
      <c r="CK243" s="69"/>
      <c r="CL243" s="69"/>
      <c r="CM243" s="69"/>
      <c r="CN243" s="69"/>
      <c r="CO243" s="111"/>
      <c r="CP243" s="69"/>
      <c r="CQ243" s="107"/>
      <c r="CR243" s="69"/>
      <c r="CS243" s="69"/>
      <c r="CT243" s="69"/>
      <c r="CU243" s="69"/>
      <c r="CV243" s="69"/>
      <c r="CW243" s="69"/>
      <c r="CX243" s="69"/>
      <c r="CY243" s="69"/>
      <c r="CZ243" s="69"/>
      <c r="DA243" s="69"/>
      <c r="DB243" s="69"/>
      <c r="DC243" s="69"/>
      <c r="DD243" s="69"/>
      <c r="DE243" s="69"/>
      <c r="DF243" s="69"/>
      <c r="DG243" s="69"/>
      <c r="DH243" s="69"/>
      <c r="DI243" s="69">
        <v>8400</v>
      </c>
      <c r="DJ243" s="67" t="s">
        <v>563</v>
      </c>
      <c r="DK243" s="67" t="s">
        <v>563</v>
      </c>
      <c r="DL243" s="67">
        <v>8400</v>
      </c>
      <c r="DM243" s="67">
        <v>8400</v>
      </c>
      <c r="DN243" s="67" t="s">
        <v>182</v>
      </c>
      <c r="DO243" s="67">
        <v>8815.8415841584156</v>
      </c>
      <c r="DP243" s="67" t="s">
        <v>182</v>
      </c>
      <c r="DQ243" s="67" t="s">
        <v>182</v>
      </c>
      <c r="DR243" s="67" t="s">
        <v>182</v>
      </c>
      <c r="DS243" s="67">
        <v>8815.8415841584156</v>
      </c>
      <c r="DT243" s="67">
        <v>8815.8415841584156</v>
      </c>
      <c r="DU243" s="110">
        <v>42699</v>
      </c>
      <c r="DV243" s="110">
        <v>42738</v>
      </c>
      <c r="DW243" s="110">
        <v>42699</v>
      </c>
      <c r="DX243" s="81">
        <v>2016</v>
      </c>
      <c r="DY243" s="110">
        <v>42738</v>
      </c>
      <c r="DZ243" s="67"/>
      <c r="EA243" s="67" t="s">
        <v>1194</v>
      </c>
      <c r="EB243" s="81">
        <v>1</v>
      </c>
      <c r="EC243" s="81">
        <v>1</v>
      </c>
      <c r="ED243" s="81">
        <v>4</v>
      </c>
      <c r="EE243" s="67"/>
      <c r="EF243" s="79"/>
      <c r="EG243" s="79"/>
      <c r="EH243" s="110"/>
      <c r="EI243" s="110"/>
      <c r="EJ243" s="67"/>
      <c r="EK243" s="67"/>
      <c r="EL243" s="67"/>
      <c r="EM243" s="67"/>
      <c r="EN243" s="67">
        <v>2016</v>
      </c>
    </row>
    <row r="244" spans="1:144" x14ac:dyDescent="0.2">
      <c r="A244" s="81">
        <v>1</v>
      </c>
      <c r="B244" s="81">
        <v>258</v>
      </c>
      <c r="C244" s="68" t="s">
        <v>1080</v>
      </c>
      <c r="D244" s="67" t="s">
        <v>1080</v>
      </c>
      <c r="E244" s="67" t="s">
        <v>1080</v>
      </c>
      <c r="F244" s="67"/>
      <c r="G244" s="67" t="s">
        <v>155</v>
      </c>
      <c r="H244" s="67" t="s">
        <v>156</v>
      </c>
      <c r="I244" s="67" t="s">
        <v>157</v>
      </c>
      <c r="J244" s="7">
        <v>43873</v>
      </c>
      <c r="K244" s="79">
        <v>42741</v>
      </c>
      <c r="L244" s="81">
        <v>2017</v>
      </c>
      <c r="M244" s="69" t="s">
        <v>1081</v>
      </c>
      <c r="N244" s="69" t="s">
        <v>1082</v>
      </c>
      <c r="O244" s="107">
        <v>1</v>
      </c>
      <c r="P244" s="69" t="s">
        <v>1083</v>
      </c>
      <c r="Q244" s="69" t="s">
        <v>1189</v>
      </c>
      <c r="R244" s="69" t="s">
        <v>162</v>
      </c>
      <c r="S244" s="69" t="s">
        <v>1084</v>
      </c>
      <c r="T244" s="69" t="s">
        <v>588</v>
      </c>
      <c r="U244" s="107">
        <v>2</v>
      </c>
      <c r="V244" s="107">
        <v>0</v>
      </c>
      <c r="W244" s="69"/>
      <c r="X244" s="69" t="s">
        <v>555</v>
      </c>
      <c r="Y244" s="69" t="s">
        <v>1195</v>
      </c>
      <c r="Z244" s="81">
        <v>1</v>
      </c>
      <c r="AA244" s="67" t="s">
        <v>1147</v>
      </c>
      <c r="AB244" s="67" t="s">
        <v>1147</v>
      </c>
      <c r="AC244" s="98">
        <v>0</v>
      </c>
      <c r="AD244" s="67" t="s">
        <v>1148</v>
      </c>
      <c r="AE244" s="67"/>
      <c r="AF244" s="67" t="s">
        <v>219</v>
      </c>
      <c r="AG244" s="81">
        <v>1</v>
      </c>
      <c r="AH244" s="81"/>
      <c r="AI244" s="81">
        <v>2</v>
      </c>
      <c r="AJ244" s="81"/>
      <c r="AK244" s="81"/>
      <c r="AL244" s="81"/>
      <c r="AM244" s="71" t="s">
        <v>220</v>
      </c>
      <c r="AN244" s="71" t="s">
        <v>813</v>
      </c>
      <c r="AO244" s="71" t="s">
        <v>181</v>
      </c>
      <c r="AP244" s="71" t="s">
        <v>181</v>
      </c>
      <c r="AQ244" s="71" t="s">
        <v>181</v>
      </c>
      <c r="AR244" s="71" t="s">
        <v>4145</v>
      </c>
      <c r="AS244" s="71" t="s">
        <v>4145</v>
      </c>
      <c r="AT244" s="104">
        <v>2</v>
      </c>
      <c r="AU244" s="71"/>
      <c r="AV244" s="69" t="s">
        <v>559</v>
      </c>
      <c r="AW244" s="67"/>
      <c r="AX244" s="67" t="s">
        <v>560</v>
      </c>
      <c r="AY244" s="81">
        <v>1</v>
      </c>
      <c r="AZ244" s="69">
        <v>8400</v>
      </c>
      <c r="BA244" s="67">
        <v>8815.8415841584156</v>
      </c>
      <c r="BB244" s="67" t="s">
        <v>177</v>
      </c>
      <c r="BC244" s="110">
        <v>42738</v>
      </c>
      <c r="BD244" s="81">
        <v>2017</v>
      </c>
      <c r="BE244" s="67"/>
      <c r="BF244" s="81">
        <v>2</v>
      </c>
      <c r="BG244" s="81">
        <v>0</v>
      </c>
      <c r="BH244" s="67" t="s">
        <v>4144</v>
      </c>
      <c r="BI244" s="111">
        <v>2</v>
      </c>
      <c r="BJ244" s="107"/>
      <c r="BK244" s="107">
        <v>0</v>
      </c>
      <c r="BL244" s="107"/>
      <c r="BM244" s="69"/>
      <c r="BN244" s="69"/>
      <c r="BO244" s="69"/>
      <c r="BP244" s="69"/>
      <c r="BQ244" s="69"/>
      <c r="BR244" s="69"/>
      <c r="BS244" s="69"/>
      <c r="BT244" s="69"/>
      <c r="BU244" s="69"/>
      <c r="BV244" s="69"/>
      <c r="BW244" s="69"/>
      <c r="BX244" s="69"/>
      <c r="BY244" s="69"/>
      <c r="BZ244" s="69"/>
      <c r="CA244" s="69"/>
      <c r="CB244" s="69"/>
      <c r="CC244" s="69"/>
      <c r="CD244" s="69"/>
      <c r="CE244" s="69"/>
      <c r="CF244" s="69"/>
      <c r="CG244" s="69"/>
      <c r="CH244" s="69"/>
      <c r="CI244" s="69"/>
      <c r="CJ244" s="69"/>
      <c r="CK244" s="69"/>
      <c r="CL244" s="69"/>
      <c r="CM244" s="69"/>
      <c r="CN244" s="69"/>
      <c r="CO244" s="111"/>
      <c r="CP244" s="69"/>
      <c r="CQ244" s="107"/>
      <c r="CR244" s="69"/>
      <c r="CS244" s="69"/>
      <c r="CT244" s="69"/>
      <c r="CU244" s="69"/>
      <c r="CV244" s="69"/>
      <c r="CW244" s="69"/>
      <c r="CX244" s="69"/>
      <c r="CY244" s="69"/>
      <c r="CZ244" s="69"/>
      <c r="DA244" s="69"/>
      <c r="DB244" s="69"/>
      <c r="DC244" s="69"/>
      <c r="DD244" s="69"/>
      <c r="DE244" s="69"/>
      <c r="DF244" s="69"/>
      <c r="DG244" s="69"/>
      <c r="DH244" s="69"/>
      <c r="DI244" s="69">
        <v>8400</v>
      </c>
      <c r="DJ244" s="67" t="s">
        <v>563</v>
      </c>
      <c r="DK244" s="67" t="s">
        <v>563</v>
      </c>
      <c r="DL244" s="67">
        <v>8400</v>
      </c>
      <c r="DM244" s="67">
        <v>8400</v>
      </c>
      <c r="DN244" s="67" t="s">
        <v>182</v>
      </c>
      <c r="DO244" s="67">
        <v>8815.8415841584156</v>
      </c>
      <c r="DP244" s="67" t="s">
        <v>182</v>
      </c>
      <c r="DQ244" s="67" t="s">
        <v>182</v>
      </c>
      <c r="DR244" s="67" t="s">
        <v>182</v>
      </c>
      <c r="DS244" s="67">
        <v>8815.8415841584156</v>
      </c>
      <c r="DT244" s="67">
        <v>8815.8415841584156</v>
      </c>
      <c r="DU244" s="110">
        <v>42705</v>
      </c>
      <c r="DV244" s="110">
        <v>42738</v>
      </c>
      <c r="DW244" s="110">
        <v>42705</v>
      </c>
      <c r="DX244" s="81">
        <v>2016</v>
      </c>
      <c r="DY244" s="110">
        <v>42738</v>
      </c>
      <c r="DZ244" s="67"/>
      <c r="EA244" s="67" t="s">
        <v>1196</v>
      </c>
      <c r="EB244" s="81">
        <v>1</v>
      </c>
      <c r="EC244" s="81">
        <v>1</v>
      </c>
      <c r="ED244" s="81">
        <v>4</v>
      </c>
      <c r="EE244" s="67"/>
      <c r="EF244" s="79"/>
      <c r="EG244" s="79"/>
      <c r="EH244" s="110"/>
      <c r="EI244" s="110"/>
      <c r="EJ244" s="67"/>
      <c r="EK244" s="67"/>
      <c r="EL244" s="67"/>
      <c r="EM244" s="67"/>
      <c r="EN244" s="67">
        <v>2016</v>
      </c>
    </row>
    <row r="245" spans="1:144" x14ac:dyDescent="0.2">
      <c r="A245" s="81">
        <v>1</v>
      </c>
      <c r="B245" s="81">
        <v>259</v>
      </c>
      <c r="C245" s="68" t="s">
        <v>1080</v>
      </c>
      <c r="D245" s="67" t="s">
        <v>1080</v>
      </c>
      <c r="E245" s="67" t="s">
        <v>1080</v>
      </c>
      <c r="F245" s="67"/>
      <c r="G245" s="67" t="s">
        <v>155</v>
      </c>
      <c r="H245" s="67" t="s">
        <v>156</v>
      </c>
      <c r="I245" s="67" t="s">
        <v>157</v>
      </c>
      <c r="J245" s="7">
        <v>43873</v>
      </c>
      <c r="K245" s="79">
        <v>42781</v>
      </c>
      <c r="L245" s="81">
        <v>2017</v>
      </c>
      <c r="M245" s="69" t="s">
        <v>1081</v>
      </c>
      <c r="N245" s="69" t="s">
        <v>1082</v>
      </c>
      <c r="O245" s="107">
        <v>1</v>
      </c>
      <c r="P245" s="69" t="s">
        <v>1083</v>
      </c>
      <c r="Q245" s="69" t="s">
        <v>1189</v>
      </c>
      <c r="R245" s="69" t="s">
        <v>162</v>
      </c>
      <c r="S245" s="69" t="s">
        <v>1084</v>
      </c>
      <c r="T245" s="69" t="s">
        <v>588</v>
      </c>
      <c r="U245" s="107">
        <v>2</v>
      </c>
      <c r="V245" s="107">
        <v>0</v>
      </c>
      <c r="W245" s="69"/>
      <c r="X245" s="69" t="s">
        <v>555</v>
      </c>
      <c r="Y245" s="69" t="s">
        <v>1197</v>
      </c>
      <c r="Z245" s="81">
        <v>1</v>
      </c>
      <c r="AA245" s="67" t="s">
        <v>1197</v>
      </c>
      <c r="AB245" s="67" t="s">
        <v>1197</v>
      </c>
      <c r="AC245" s="98">
        <v>0</v>
      </c>
      <c r="AD245" s="67" t="s">
        <v>1198</v>
      </c>
      <c r="AE245" s="67"/>
      <c r="AF245" s="67" t="s">
        <v>219</v>
      </c>
      <c r="AG245" s="81">
        <v>1</v>
      </c>
      <c r="AH245" s="81"/>
      <c r="AI245" s="81">
        <v>2</v>
      </c>
      <c r="AJ245" s="81"/>
      <c r="AK245" s="81"/>
      <c r="AL245" s="81"/>
      <c r="AM245" s="71" t="s">
        <v>220</v>
      </c>
      <c r="AN245" s="71" t="s">
        <v>1199</v>
      </c>
      <c r="AO245" s="71" t="s">
        <v>1200</v>
      </c>
      <c r="AP245" s="71" t="s">
        <v>1200</v>
      </c>
      <c r="AQ245" s="71" t="s">
        <v>1201</v>
      </c>
      <c r="AR245" s="71" t="s">
        <v>4144</v>
      </c>
      <c r="AS245" s="71" t="s">
        <v>4144</v>
      </c>
      <c r="AT245" s="104">
        <v>2</v>
      </c>
      <c r="AU245" s="71"/>
      <c r="AV245" s="69" t="s">
        <v>559</v>
      </c>
      <c r="AW245" s="67"/>
      <c r="AX245" s="67" t="s">
        <v>560</v>
      </c>
      <c r="AY245" s="81">
        <v>1</v>
      </c>
      <c r="AZ245" s="69">
        <v>8400</v>
      </c>
      <c r="BA245" s="67">
        <v>8594.594594594595</v>
      </c>
      <c r="BB245" s="67" t="s">
        <v>177</v>
      </c>
      <c r="BC245" s="110">
        <v>42753</v>
      </c>
      <c r="BD245" s="81">
        <v>2017</v>
      </c>
      <c r="BE245" s="67"/>
      <c r="BF245" s="81">
        <v>2</v>
      </c>
      <c r="BG245" s="81">
        <v>0</v>
      </c>
      <c r="BH245" s="67" t="s">
        <v>4144</v>
      </c>
      <c r="BI245" s="111">
        <v>2</v>
      </c>
      <c r="BJ245" s="107"/>
      <c r="BK245" s="107">
        <v>0</v>
      </c>
      <c r="BL245" s="107"/>
      <c r="BM245" s="69"/>
      <c r="BN245" s="69"/>
      <c r="BO245" s="69"/>
      <c r="BP245" s="69"/>
      <c r="BQ245" s="69"/>
      <c r="BR245" s="69"/>
      <c r="BS245" s="69"/>
      <c r="BT245" s="69"/>
      <c r="BU245" s="69"/>
      <c r="BV245" s="69"/>
      <c r="BW245" s="69"/>
      <c r="BX245" s="69"/>
      <c r="BY245" s="69"/>
      <c r="BZ245" s="69"/>
      <c r="CA245" s="69"/>
      <c r="CB245" s="69"/>
      <c r="CC245" s="69"/>
      <c r="CD245" s="69"/>
      <c r="CE245" s="69"/>
      <c r="CF245" s="69"/>
      <c r="CG245" s="69"/>
      <c r="CH245" s="69"/>
      <c r="CI245" s="69"/>
      <c r="CJ245" s="69"/>
      <c r="CK245" s="69"/>
      <c r="CL245" s="69"/>
      <c r="CM245" s="69"/>
      <c r="CN245" s="69"/>
      <c r="CO245" s="111"/>
      <c r="CP245" s="69"/>
      <c r="CQ245" s="107"/>
      <c r="CR245" s="69"/>
      <c r="CS245" s="69"/>
      <c r="CT245" s="69"/>
      <c r="CU245" s="69"/>
      <c r="CV245" s="69"/>
      <c r="CW245" s="69"/>
      <c r="CX245" s="69"/>
      <c r="CY245" s="69"/>
      <c r="CZ245" s="69"/>
      <c r="DA245" s="69"/>
      <c r="DB245" s="69"/>
      <c r="DC245" s="69"/>
      <c r="DD245" s="69"/>
      <c r="DE245" s="69"/>
      <c r="DF245" s="69"/>
      <c r="DG245" s="69"/>
      <c r="DH245" s="69"/>
      <c r="DI245" s="69">
        <v>8400</v>
      </c>
      <c r="DJ245" s="67" t="s">
        <v>563</v>
      </c>
      <c r="DK245" s="67" t="s">
        <v>563</v>
      </c>
      <c r="DL245" s="67">
        <v>8400</v>
      </c>
      <c r="DM245" s="67">
        <v>8400</v>
      </c>
      <c r="DN245" s="67" t="s">
        <v>182</v>
      </c>
      <c r="DO245" s="67" t="s">
        <v>182</v>
      </c>
      <c r="DP245" s="67">
        <v>8594.594594594595</v>
      </c>
      <c r="DQ245" s="67" t="s">
        <v>182</v>
      </c>
      <c r="DR245" s="67" t="s">
        <v>182</v>
      </c>
      <c r="DS245" s="67">
        <v>8594.594594594595</v>
      </c>
      <c r="DT245" s="67">
        <v>8594.594594594595</v>
      </c>
      <c r="DU245" s="110">
        <v>42746</v>
      </c>
      <c r="DV245" s="110">
        <v>42753</v>
      </c>
      <c r="DW245" s="110">
        <v>42746</v>
      </c>
      <c r="DX245" s="81">
        <v>2017</v>
      </c>
      <c r="DY245" s="110">
        <v>42753</v>
      </c>
      <c r="DZ245" s="67"/>
      <c r="EA245" s="67" t="s">
        <v>1202</v>
      </c>
      <c r="EB245" s="81">
        <v>1</v>
      </c>
      <c r="EC245" s="81">
        <v>1</v>
      </c>
      <c r="ED245" s="81">
        <v>3</v>
      </c>
      <c r="EE245" s="67"/>
      <c r="EF245" s="79"/>
      <c r="EG245" s="79"/>
      <c r="EH245" s="110"/>
      <c r="EI245" s="110"/>
      <c r="EJ245" s="67"/>
      <c r="EK245" s="67"/>
      <c r="EL245" s="67"/>
      <c r="EM245" s="67"/>
      <c r="EN245" s="67">
        <v>2017</v>
      </c>
    </row>
    <row r="246" spans="1:144" x14ac:dyDescent="0.2">
      <c r="A246" s="81">
        <v>1</v>
      </c>
      <c r="B246" s="81">
        <v>260</v>
      </c>
      <c r="C246" s="68" t="s">
        <v>1080</v>
      </c>
      <c r="D246" s="67" t="s">
        <v>1080</v>
      </c>
      <c r="E246" s="67" t="s">
        <v>1080</v>
      </c>
      <c r="F246" s="67"/>
      <c r="G246" s="67" t="s">
        <v>155</v>
      </c>
      <c r="H246" s="67" t="s">
        <v>156</v>
      </c>
      <c r="I246" s="67" t="s">
        <v>157</v>
      </c>
      <c r="J246" s="7">
        <v>43873</v>
      </c>
      <c r="K246" s="79">
        <v>42823</v>
      </c>
      <c r="L246" s="81">
        <v>2017</v>
      </c>
      <c r="M246" s="69" t="s">
        <v>1081</v>
      </c>
      <c r="N246" s="69" t="s">
        <v>1082</v>
      </c>
      <c r="O246" s="107">
        <v>1</v>
      </c>
      <c r="P246" s="69" t="s">
        <v>1083</v>
      </c>
      <c r="Q246" s="69" t="s">
        <v>1189</v>
      </c>
      <c r="R246" s="69" t="s">
        <v>162</v>
      </c>
      <c r="S246" s="69" t="s">
        <v>1084</v>
      </c>
      <c r="T246" s="69" t="s">
        <v>588</v>
      </c>
      <c r="U246" s="107">
        <v>2</v>
      </c>
      <c r="V246" s="107">
        <v>0</v>
      </c>
      <c r="W246" s="69"/>
      <c r="X246" s="69" t="s">
        <v>555</v>
      </c>
      <c r="Y246" s="69" t="s">
        <v>1185</v>
      </c>
      <c r="Z246" s="81">
        <v>1</v>
      </c>
      <c r="AA246" s="67" t="s">
        <v>1185</v>
      </c>
      <c r="AB246" s="67" t="s">
        <v>1185</v>
      </c>
      <c r="AC246" s="98">
        <v>0</v>
      </c>
      <c r="AD246" s="67" t="s">
        <v>1186</v>
      </c>
      <c r="AE246" s="67"/>
      <c r="AF246" s="67" t="s">
        <v>169</v>
      </c>
      <c r="AG246" s="81">
        <v>1</v>
      </c>
      <c r="AH246" s="81"/>
      <c r="AI246" s="81">
        <v>2</v>
      </c>
      <c r="AJ246" s="81"/>
      <c r="AK246" s="81"/>
      <c r="AL246" s="81"/>
      <c r="AM246" s="71" t="s">
        <v>220</v>
      </c>
      <c r="AN246" s="71" t="s">
        <v>1122</v>
      </c>
      <c r="AO246" s="71" t="s">
        <v>1187</v>
      </c>
      <c r="AP246" s="71" t="s">
        <v>1187</v>
      </c>
      <c r="AQ246" s="71" t="s">
        <v>1124</v>
      </c>
      <c r="AR246" s="71" t="s">
        <v>4144</v>
      </c>
      <c r="AS246" s="71" t="s">
        <v>4144</v>
      </c>
      <c r="AT246" s="104">
        <v>2</v>
      </c>
      <c r="AU246" s="71"/>
      <c r="AV246" s="69" t="s">
        <v>559</v>
      </c>
      <c r="AW246" s="67"/>
      <c r="AX246" s="67" t="s">
        <v>560</v>
      </c>
      <c r="AY246" s="81">
        <v>1</v>
      </c>
      <c r="AZ246" s="69">
        <v>8400</v>
      </c>
      <c r="BA246" s="67">
        <v>8594.594594594595</v>
      </c>
      <c r="BB246" s="67" t="s">
        <v>177</v>
      </c>
      <c r="BC246" s="110">
        <v>42787</v>
      </c>
      <c r="BD246" s="81">
        <v>2017</v>
      </c>
      <c r="BE246" s="67"/>
      <c r="BF246" s="81">
        <v>2</v>
      </c>
      <c r="BG246" s="81">
        <v>0</v>
      </c>
      <c r="BH246" s="67" t="s">
        <v>4144</v>
      </c>
      <c r="BI246" s="111">
        <v>2</v>
      </c>
      <c r="BJ246" s="107"/>
      <c r="BK246" s="107">
        <v>0</v>
      </c>
      <c r="BL246" s="107"/>
      <c r="BM246" s="69"/>
      <c r="BN246" s="69"/>
      <c r="BO246" s="69"/>
      <c r="BP246" s="69"/>
      <c r="BQ246" s="69"/>
      <c r="BR246" s="69"/>
      <c r="BS246" s="69"/>
      <c r="BT246" s="69"/>
      <c r="BU246" s="69"/>
      <c r="BV246" s="69"/>
      <c r="BW246" s="69"/>
      <c r="BX246" s="69"/>
      <c r="BY246" s="69"/>
      <c r="BZ246" s="69"/>
      <c r="CA246" s="69"/>
      <c r="CB246" s="69"/>
      <c r="CC246" s="69"/>
      <c r="CD246" s="69"/>
      <c r="CE246" s="69"/>
      <c r="CF246" s="69"/>
      <c r="CG246" s="69"/>
      <c r="CH246" s="69"/>
      <c r="CI246" s="69"/>
      <c r="CJ246" s="69"/>
      <c r="CK246" s="69"/>
      <c r="CL246" s="69"/>
      <c r="CM246" s="69"/>
      <c r="CN246" s="69"/>
      <c r="CO246" s="111"/>
      <c r="CP246" s="69"/>
      <c r="CQ246" s="107"/>
      <c r="CR246" s="69"/>
      <c r="CS246" s="69"/>
      <c r="CT246" s="69"/>
      <c r="CU246" s="69"/>
      <c r="CV246" s="69"/>
      <c r="CW246" s="69"/>
      <c r="CX246" s="69"/>
      <c r="CY246" s="69"/>
      <c r="CZ246" s="69"/>
      <c r="DA246" s="69"/>
      <c r="DB246" s="69"/>
      <c r="DC246" s="69"/>
      <c r="DD246" s="69"/>
      <c r="DE246" s="69"/>
      <c r="DF246" s="69"/>
      <c r="DG246" s="69"/>
      <c r="DH246" s="69"/>
      <c r="DI246" s="69">
        <v>8400</v>
      </c>
      <c r="DJ246" s="67" t="s">
        <v>563</v>
      </c>
      <c r="DK246" s="67" t="s">
        <v>563</v>
      </c>
      <c r="DL246" s="67">
        <v>8400</v>
      </c>
      <c r="DM246" s="67">
        <v>8400</v>
      </c>
      <c r="DN246" s="67" t="s">
        <v>182</v>
      </c>
      <c r="DO246" s="67" t="s">
        <v>182</v>
      </c>
      <c r="DP246" s="67">
        <v>8594.594594594595</v>
      </c>
      <c r="DQ246" s="67" t="s">
        <v>182</v>
      </c>
      <c r="DR246" s="67" t="s">
        <v>182</v>
      </c>
      <c r="DS246" s="67">
        <v>8594.594594594595</v>
      </c>
      <c r="DT246" s="67">
        <v>8594.594594594595</v>
      </c>
      <c r="DU246" s="110">
        <v>42773</v>
      </c>
      <c r="DV246" s="110">
        <v>42787</v>
      </c>
      <c r="DW246" s="110">
        <v>42773</v>
      </c>
      <c r="DX246" s="81">
        <v>2017</v>
      </c>
      <c r="DY246" s="110">
        <v>42787</v>
      </c>
      <c r="DZ246" s="67"/>
      <c r="EA246" s="67" t="s">
        <v>1203</v>
      </c>
      <c r="EB246" s="81">
        <v>1</v>
      </c>
      <c r="EC246" s="81">
        <v>1</v>
      </c>
      <c r="ED246" s="81">
        <v>2</v>
      </c>
      <c r="EE246" s="67"/>
      <c r="EF246" s="79"/>
      <c r="EG246" s="79"/>
      <c r="EH246" s="110"/>
      <c r="EI246" s="110"/>
      <c r="EJ246" s="67"/>
      <c r="EK246" s="67"/>
      <c r="EL246" s="67"/>
      <c r="EM246" s="67"/>
      <c r="EN246" s="67">
        <v>2017</v>
      </c>
    </row>
    <row r="247" spans="1:144" x14ac:dyDescent="0.2">
      <c r="A247" s="81">
        <v>1</v>
      </c>
      <c r="B247" s="81">
        <v>261</v>
      </c>
      <c r="C247" s="68" t="s">
        <v>1080</v>
      </c>
      <c r="D247" s="67" t="s">
        <v>1080</v>
      </c>
      <c r="E247" s="67" t="s">
        <v>1080</v>
      </c>
      <c r="F247" s="67"/>
      <c r="G247" s="67" t="s">
        <v>155</v>
      </c>
      <c r="H247" s="67" t="s">
        <v>156</v>
      </c>
      <c r="I247" s="67" t="s">
        <v>157</v>
      </c>
      <c r="J247" s="7">
        <v>43873</v>
      </c>
      <c r="K247" s="79">
        <v>42823</v>
      </c>
      <c r="L247" s="81">
        <v>2017</v>
      </c>
      <c r="M247" s="69" t="s">
        <v>1081</v>
      </c>
      <c r="N247" s="69" t="s">
        <v>1082</v>
      </c>
      <c r="O247" s="107">
        <v>1</v>
      </c>
      <c r="P247" s="69" t="s">
        <v>1083</v>
      </c>
      <c r="Q247" s="69" t="s">
        <v>1189</v>
      </c>
      <c r="R247" s="69" t="s">
        <v>162</v>
      </c>
      <c r="S247" s="69" t="s">
        <v>1084</v>
      </c>
      <c r="T247" s="69" t="s">
        <v>588</v>
      </c>
      <c r="U247" s="107">
        <v>2</v>
      </c>
      <c r="V247" s="107">
        <v>0</v>
      </c>
      <c r="W247" s="69"/>
      <c r="X247" s="69" t="s">
        <v>555</v>
      </c>
      <c r="Y247" s="69" t="s">
        <v>1180</v>
      </c>
      <c r="Z247" s="81">
        <v>1</v>
      </c>
      <c r="AA247" s="67" t="s">
        <v>1086</v>
      </c>
      <c r="AB247" s="67" t="s">
        <v>1086</v>
      </c>
      <c r="AC247" s="98">
        <v>0</v>
      </c>
      <c r="AD247" s="67" t="s">
        <v>1087</v>
      </c>
      <c r="AE247" s="67"/>
      <c r="AF247" s="67" t="s">
        <v>169</v>
      </c>
      <c r="AG247" s="81">
        <v>1</v>
      </c>
      <c r="AH247" s="81"/>
      <c r="AI247" s="81">
        <v>2</v>
      </c>
      <c r="AJ247" s="81"/>
      <c r="AK247" s="81"/>
      <c r="AL247" s="81"/>
      <c r="AM247" s="71" t="s">
        <v>220</v>
      </c>
      <c r="AN247" s="71" t="s">
        <v>1088</v>
      </c>
      <c r="AO247" s="71" t="s">
        <v>1089</v>
      </c>
      <c r="AP247" s="71" t="s">
        <v>523</v>
      </c>
      <c r="AQ247" s="71" t="s">
        <v>523</v>
      </c>
      <c r="AR247" s="71" t="s">
        <v>4144</v>
      </c>
      <c r="AS247" s="71" t="s">
        <v>4144</v>
      </c>
      <c r="AT247" s="104">
        <v>2</v>
      </c>
      <c r="AU247" s="71"/>
      <c r="AV247" s="69" t="s">
        <v>559</v>
      </c>
      <c r="AW247" s="67"/>
      <c r="AX247" s="67" t="s">
        <v>560</v>
      </c>
      <c r="AY247" s="81">
        <v>1</v>
      </c>
      <c r="AZ247" s="69">
        <v>8400</v>
      </c>
      <c r="BA247" s="67">
        <v>8594.594594594595</v>
      </c>
      <c r="BB247" s="67" t="s">
        <v>177</v>
      </c>
      <c r="BC247" s="110">
        <v>42808</v>
      </c>
      <c r="BD247" s="81">
        <v>2017</v>
      </c>
      <c r="BE247" s="67"/>
      <c r="BF247" s="81">
        <v>2</v>
      </c>
      <c r="BG247" s="81">
        <v>0</v>
      </c>
      <c r="BH247" s="67" t="s">
        <v>4144</v>
      </c>
      <c r="BI247" s="111">
        <v>2</v>
      </c>
      <c r="BJ247" s="107"/>
      <c r="BK247" s="107">
        <v>0</v>
      </c>
      <c r="BL247" s="107"/>
      <c r="BM247" s="69"/>
      <c r="BN247" s="69"/>
      <c r="BO247" s="69"/>
      <c r="BP247" s="69"/>
      <c r="BQ247" s="69"/>
      <c r="BR247" s="69"/>
      <c r="BS247" s="69"/>
      <c r="BT247" s="69"/>
      <c r="BU247" s="69"/>
      <c r="BV247" s="69"/>
      <c r="BW247" s="69"/>
      <c r="BX247" s="69"/>
      <c r="BY247" s="69"/>
      <c r="BZ247" s="69"/>
      <c r="CA247" s="69"/>
      <c r="CB247" s="69"/>
      <c r="CC247" s="69"/>
      <c r="CD247" s="69"/>
      <c r="CE247" s="69"/>
      <c r="CF247" s="69"/>
      <c r="CG247" s="69"/>
      <c r="CH247" s="69"/>
      <c r="CI247" s="69"/>
      <c r="CJ247" s="69"/>
      <c r="CK247" s="69"/>
      <c r="CL247" s="69"/>
      <c r="CM247" s="69"/>
      <c r="CN247" s="69"/>
      <c r="CO247" s="111"/>
      <c r="CP247" s="69"/>
      <c r="CQ247" s="107"/>
      <c r="CR247" s="69"/>
      <c r="CS247" s="69"/>
      <c r="CT247" s="69"/>
      <c r="CU247" s="69"/>
      <c r="CV247" s="69"/>
      <c r="CW247" s="69"/>
      <c r="CX247" s="69"/>
      <c r="CY247" s="69"/>
      <c r="CZ247" s="69"/>
      <c r="DA247" s="69"/>
      <c r="DB247" s="69"/>
      <c r="DC247" s="69"/>
      <c r="DD247" s="69"/>
      <c r="DE247" s="69"/>
      <c r="DF247" s="69"/>
      <c r="DG247" s="69"/>
      <c r="DH247" s="69"/>
      <c r="DI247" s="69">
        <v>8400</v>
      </c>
      <c r="DJ247" s="67" t="s">
        <v>563</v>
      </c>
      <c r="DK247" s="67" t="s">
        <v>563</v>
      </c>
      <c r="DL247" s="67">
        <v>8400</v>
      </c>
      <c r="DM247" s="67">
        <v>8400</v>
      </c>
      <c r="DN247" s="67" t="s">
        <v>182</v>
      </c>
      <c r="DO247" s="67" t="s">
        <v>182</v>
      </c>
      <c r="DP247" s="67">
        <v>8594.594594594595</v>
      </c>
      <c r="DQ247" s="67" t="s">
        <v>182</v>
      </c>
      <c r="DR247" s="67" t="s">
        <v>182</v>
      </c>
      <c r="DS247" s="67">
        <v>8594.594594594595</v>
      </c>
      <c r="DT247" s="67">
        <v>8594.594594594595</v>
      </c>
      <c r="DU247" s="110">
        <v>42773</v>
      </c>
      <c r="DV247" s="110">
        <v>42808</v>
      </c>
      <c r="DW247" s="110">
        <v>42773</v>
      </c>
      <c r="DX247" s="81">
        <v>2017</v>
      </c>
      <c r="DY247" s="110">
        <v>42808</v>
      </c>
      <c r="DZ247" s="67"/>
      <c r="EA247" s="67" t="s">
        <v>1204</v>
      </c>
      <c r="EB247" s="81">
        <v>1</v>
      </c>
      <c r="EC247" s="81">
        <v>1</v>
      </c>
      <c r="ED247" s="81">
        <v>2</v>
      </c>
      <c r="EE247" s="67"/>
      <c r="EF247" s="79"/>
      <c r="EG247" s="79"/>
      <c r="EH247" s="110"/>
      <c r="EI247" s="110"/>
      <c r="EJ247" s="67"/>
      <c r="EK247" s="67"/>
      <c r="EL247" s="67"/>
      <c r="EM247" s="67"/>
      <c r="EN247" s="67">
        <v>2017</v>
      </c>
    </row>
    <row r="248" spans="1:144" x14ac:dyDescent="0.2">
      <c r="A248" s="81">
        <v>1</v>
      </c>
      <c r="B248" s="81">
        <v>262</v>
      </c>
      <c r="C248" s="68" t="s">
        <v>1080</v>
      </c>
      <c r="D248" s="67" t="s">
        <v>1080</v>
      </c>
      <c r="E248" s="67" t="s">
        <v>1080</v>
      </c>
      <c r="F248" s="67"/>
      <c r="G248" s="67" t="s">
        <v>155</v>
      </c>
      <c r="H248" s="67" t="s">
        <v>156</v>
      </c>
      <c r="I248" s="67" t="s">
        <v>157</v>
      </c>
      <c r="J248" s="7">
        <v>43873</v>
      </c>
      <c r="K248" s="79">
        <v>42857</v>
      </c>
      <c r="L248" s="81">
        <v>2017</v>
      </c>
      <c r="M248" s="69" t="s">
        <v>1081</v>
      </c>
      <c r="N248" s="69" t="s">
        <v>1082</v>
      </c>
      <c r="O248" s="107">
        <v>1</v>
      </c>
      <c r="P248" s="69" t="s">
        <v>1083</v>
      </c>
      <c r="Q248" s="69" t="s">
        <v>1189</v>
      </c>
      <c r="R248" s="69" t="s">
        <v>162</v>
      </c>
      <c r="S248" s="69" t="s">
        <v>1084</v>
      </c>
      <c r="T248" s="69" t="s">
        <v>588</v>
      </c>
      <c r="U248" s="107">
        <v>2</v>
      </c>
      <c r="V248" s="107">
        <v>0</v>
      </c>
      <c r="W248" s="69"/>
      <c r="X248" s="69" t="s">
        <v>555</v>
      </c>
      <c r="Y248" s="69" t="s">
        <v>1140</v>
      </c>
      <c r="Z248" s="81">
        <v>1</v>
      </c>
      <c r="AA248" s="67" t="s">
        <v>1140</v>
      </c>
      <c r="AB248" s="67" t="s">
        <v>1140</v>
      </c>
      <c r="AC248" s="98">
        <v>0</v>
      </c>
      <c r="AD248" s="67" t="s">
        <v>1141</v>
      </c>
      <c r="AE248" s="67"/>
      <c r="AF248" s="67" t="s">
        <v>219</v>
      </c>
      <c r="AG248" s="81">
        <v>1</v>
      </c>
      <c r="AH248" s="81"/>
      <c r="AI248" s="81">
        <v>2</v>
      </c>
      <c r="AJ248" s="81"/>
      <c r="AK248" s="81"/>
      <c r="AL248" s="81"/>
      <c r="AM248" s="71" t="s">
        <v>220</v>
      </c>
      <c r="AN248" s="71" t="s">
        <v>1142</v>
      </c>
      <c r="AO248" s="71" t="s">
        <v>1143</v>
      </c>
      <c r="AP248" s="71" t="s">
        <v>1143</v>
      </c>
      <c r="AQ248" s="71" t="s">
        <v>1144</v>
      </c>
      <c r="AR248" s="71" t="s">
        <v>4144</v>
      </c>
      <c r="AS248" s="71" t="s">
        <v>4144</v>
      </c>
      <c r="AT248" s="104">
        <v>2</v>
      </c>
      <c r="AU248" s="71"/>
      <c r="AV248" s="69" t="s">
        <v>559</v>
      </c>
      <c r="AW248" s="67"/>
      <c r="AX248" s="67" t="s">
        <v>560</v>
      </c>
      <c r="AY248" s="81">
        <v>1</v>
      </c>
      <c r="AZ248" s="69">
        <v>8400</v>
      </c>
      <c r="BA248" s="67">
        <v>8594.594594594595</v>
      </c>
      <c r="BB248" s="67" t="s">
        <v>177</v>
      </c>
      <c r="BC248" s="110">
        <v>42830</v>
      </c>
      <c r="BD248" s="81">
        <v>2017</v>
      </c>
      <c r="BE248" s="67"/>
      <c r="BF248" s="81">
        <v>2</v>
      </c>
      <c r="BG248" s="81">
        <v>0</v>
      </c>
      <c r="BH248" s="67" t="s">
        <v>4144</v>
      </c>
      <c r="BI248" s="111">
        <v>2</v>
      </c>
      <c r="BJ248" s="107"/>
      <c r="BK248" s="107">
        <v>0</v>
      </c>
      <c r="BL248" s="107"/>
      <c r="BM248" s="69"/>
      <c r="BN248" s="69"/>
      <c r="BO248" s="69"/>
      <c r="BP248" s="69"/>
      <c r="BQ248" s="69"/>
      <c r="BR248" s="69"/>
      <c r="BS248" s="69"/>
      <c r="BT248" s="69"/>
      <c r="BU248" s="69"/>
      <c r="BV248" s="69"/>
      <c r="BW248" s="69"/>
      <c r="BX248" s="69"/>
      <c r="BY248" s="69"/>
      <c r="BZ248" s="69"/>
      <c r="CA248" s="69"/>
      <c r="CB248" s="69"/>
      <c r="CC248" s="69"/>
      <c r="CD248" s="69"/>
      <c r="CE248" s="69"/>
      <c r="CF248" s="69"/>
      <c r="CG248" s="69"/>
      <c r="CH248" s="69"/>
      <c r="CI248" s="69"/>
      <c r="CJ248" s="69"/>
      <c r="CK248" s="69"/>
      <c r="CL248" s="69"/>
      <c r="CM248" s="69"/>
      <c r="CN248" s="69"/>
      <c r="CO248" s="111"/>
      <c r="CP248" s="69"/>
      <c r="CQ248" s="107"/>
      <c r="CR248" s="69"/>
      <c r="CS248" s="69"/>
      <c r="CT248" s="69"/>
      <c r="CU248" s="69"/>
      <c r="CV248" s="69"/>
      <c r="CW248" s="69"/>
      <c r="CX248" s="69"/>
      <c r="CY248" s="69"/>
      <c r="CZ248" s="69"/>
      <c r="DA248" s="69"/>
      <c r="DB248" s="69"/>
      <c r="DC248" s="69"/>
      <c r="DD248" s="69"/>
      <c r="DE248" s="69"/>
      <c r="DF248" s="69"/>
      <c r="DG248" s="69"/>
      <c r="DH248" s="69"/>
      <c r="DI248" s="69">
        <v>8400</v>
      </c>
      <c r="DJ248" s="67" t="s">
        <v>563</v>
      </c>
      <c r="DK248" s="67" t="s">
        <v>563</v>
      </c>
      <c r="DL248" s="67">
        <v>8400</v>
      </c>
      <c r="DM248" s="67">
        <v>8400</v>
      </c>
      <c r="DN248" s="67" t="s">
        <v>182</v>
      </c>
      <c r="DO248" s="67" t="s">
        <v>182</v>
      </c>
      <c r="DP248" s="67">
        <v>8594.594594594595</v>
      </c>
      <c r="DQ248" s="67" t="s">
        <v>182</v>
      </c>
      <c r="DR248" s="67" t="s">
        <v>182</v>
      </c>
      <c r="DS248" s="67">
        <v>8594.594594594595</v>
      </c>
      <c r="DT248" s="67">
        <v>8594.594594594595</v>
      </c>
      <c r="DU248" s="110">
        <v>42828</v>
      </c>
      <c r="DV248" s="110">
        <v>42830</v>
      </c>
      <c r="DW248" s="110">
        <v>42828</v>
      </c>
      <c r="DX248" s="81">
        <v>2017</v>
      </c>
      <c r="DY248" s="110">
        <v>42830</v>
      </c>
      <c r="DZ248" s="67"/>
      <c r="EA248" s="67" t="s">
        <v>1205</v>
      </c>
      <c r="EB248" s="81">
        <v>1</v>
      </c>
      <c r="EC248" s="81">
        <v>1</v>
      </c>
      <c r="ED248" s="81">
        <v>1</v>
      </c>
      <c r="EE248" s="67"/>
      <c r="EF248" s="79"/>
      <c r="EG248" s="79"/>
      <c r="EH248" s="110"/>
      <c r="EI248" s="110"/>
      <c r="EJ248" s="67"/>
      <c r="EK248" s="67"/>
      <c r="EL248" s="67"/>
      <c r="EM248" s="67"/>
      <c r="EN248" s="67">
        <v>2017</v>
      </c>
    </row>
    <row r="249" spans="1:144" x14ac:dyDescent="0.2">
      <c r="A249" s="81">
        <v>1</v>
      </c>
      <c r="B249" s="81">
        <v>263</v>
      </c>
      <c r="C249" s="68" t="s">
        <v>1080</v>
      </c>
      <c r="D249" s="67" t="s">
        <v>1080</v>
      </c>
      <c r="E249" s="67" t="s">
        <v>1080</v>
      </c>
      <c r="F249" s="67"/>
      <c r="G249" s="67" t="s">
        <v>155</v>
      </c>
      <c r="H249" s="67" t="s">
        <v>156</v>
      </c>
      <c r="I249" s="67" t="s">
        <v>157</v>
      </c>
      <c r="J249" s="7">
        <v>43873</v>
      </c>
      <c r="K249" s="79">
        <v>42857</v>
      </c>
      <c r="L249" s="81">
        <v>2017</v>
      </c>
      <c r="M249" s="69" t="s">
        <v>1081</v>
      </c>
      <c r="N249" s="69" t="s">
        <v>1082</v>
      </c>
      <c r="O249" s="107">
        <v>1</v>
      </c>
      <c r="P249" s="69" t="s">
        <v>1083</v>
      </c>
      <c r="Q249" s="69" t="s">
        <v>1189</v>
      </c>
      <c r="R249" s="69" t="s">
        <v>162</v>
      </c>
      <c r="S249" s="69" t="s">
        <v>1084</v>
      </c>
      <c r="T249" s="69" t="s">
        <v>588</v>
      </c>
      <c r="U249" s="107">
        <v>2</v>
      </c>
      <c r="V249" s="107">
        <v>0</v>
      </c>
      <c r="W249" s="69"/>
      <c r="X249" s="69" t="s">
        <v>555</v>
      </c>
      <c r="Y249" s="69" t="s">
        <v>1180</v>
      </c>
      <c r="Z249" s="81">
        <v>1</v>
      </c>
      <c r="AA249" s="67" t="s">
        <v>1086</v>
      </c>
      <c r="AB249" s="67" t="s">
        <v>1086</v>
      </c>
      <c r="AC249" s="98">
        <v>0</v>
      </c>
      <c r="AD249" s="67" t="s">
        <v>1087</v>
      </c>
      <c r="AE249" s="67"/>
      <c r="AF249" s="67" t="s">
        <v>169</v>
      </c>
      <c r="AG249" s="81">
        <v>1</v>
      </c>
      <c r="AH249" s="81"/>
      <c r="AI249" s="81">
        <v>2</v>
      </c>
      <c r="AJ249" s="81"/>
      <c r="AK249" s="81"/>
      <c r="AL249" s="81"/>
      <c r="AM249" s="71" t="s">
        <v>220</v>
      </c>
      <c r="AN249" s="71" t="s">
        <v>1088</v>
      </c>
      <c r="AO249" s="71" t="s">
        <v>1089</v>
      </c>
      <c r="AP249" s="71" t="s">
        <v>523</v>
      </c>
      <c r="AQ249" s="71" t="s">
        <v>523</v>
      </c>
      <c r="AR249" s="71" t="s">
        <v>4144</v>
      </c>
      <c r="AS249" s="71" t="s">
        <v>4144</v>
      </c>
      <c r="AT249" s="104">
        <v>2</v>
      </c>
      <c r="AU249" s="71"/>
      <c r="AV249" s="69" t="s">
        <v>559</v>
      </c>
      <c r="AW249" s="67"/>
      <c r="AX249" s="67" t="s">
        <v>560</v>
      </c>
      <c r="AY249" s="81">
        <v>1</v>
      </c>
      <c r="AZ249" s="69">
        <v>2100</v>
      </c>
      <c r="BA249" s="67">
        <v>2148.6486486486488</v>
      </c>
      <c r="BB249" s="67" t="s">
        <v>177</v>
      </c>
      <c r="BC249" s="110">
        <v>42852</v>
      </c>
      <c r="BD249" s="81">
        <v>2017</v>
      </c>
      <c r="BE249" s="67"/>
      <c r="BF249" s="81">
        <v>2</v>
      </c>
      <c r="BG249" s="81">
        <v>0</v>
      </c>
      <c r="BH249" s="67" t="s">
        <v>4144</v>
      </c>
      <c r="BI249" s="111">
        <v>2</v>
      </c>
      <c r="BJ249" s="107"/>
      <c r="BK249" s="107">
        <v>0</v>
      </c>
      <c r="BL249" s="107"/>
      <c r="BM249" s="69"/>
      <c r="BN249" s="69"/>
      <c r="BO249" s="69"/>
      <c r="BP249" s="69"/>
      <c r="BQ249" s="69"/>
      <c r="BR249" s="69"/>
      <c r="BS249" s="69"/>
      <c r="BT249" s="69"/>
      <c r="BU249" s="69"/>
      <c r="BV249" s="69"/>
      <c r="BW249" s="69"/>
      <c r="BX249" s="69"/>
      <c r="BY249" s="69"/>
      <c r="BZ249" s="69"/>
      <c r="CA249" s="69"/>
      <c r="CB249" s="69"/>
      <c r="CC249" s="69"/>
      <c r="CD249" s="69"/>
      <c r="CE249" s="69"/>
      <c r="CF249" s="69"/>
      <c r="CG249" s="69"/>
      <c r="CH249" s="69"/>
      <c r="CI249" s="69"/>
      <c r="CJ249" s="69"/>
      <c r="CK249" s="69"/>
      <c r="CL249" s="69"/>
      <c r="CM249" s="69"/>
      <c r="CN249" s="69"/>
      <c r="CO249" s="111"/>
      <c r="CP249" s="69"/>
      <c r="CQ249" s="107"/>
      <c r="CR249" s="69"/>
      <c r="CS249" s="69"/>
      <c r="CT249" s="69"/>
      <c r="CU249" s="69"/>
      <c r="CV249" s="69"/>
      <c r="CW249" s="69"/>
      <c r="CX249" s="69"/>
      <c r="CY249" s="69"/>
      <c r="CZ249" s="69"/>
      <c r="DA249" s="69"/>
      <c r="DB249" s="69"/>
      <c r="DC249" s="69"/>
      <c r="DD249" s="69"/>
      <c r="DE249" s="69"/>
      <c r="DF249" s="69"/>
      <c r="DG249" s="69"/>
      <c r="DH249" s="69"/>
      <c r="DI249" s="69">
        <v>2100</v>
      </c>
      <c r="DJ249" s="67" t="s">
        <v>563</v>
      </c>
      <c r="DK249" s="67" t="s">
        <v>563</v>
      </c>
      <c r="DL249" s="67">
        <v>2100</v>
      </c>
      <c r="DM249" s="67">
        <v>2100</v>
      </c>
      <c r="DN249" s="67" t="s">
        <v>182</v>
      </c>
      <c r="DO249" s="67" t="s">
        <v>182</v>
      </c>
      <c r="DP249" s="67">
        <v>2148.6486486486488</v>
      </c>
      <c r="DQ249" s="67" t="s">
        <v>182</v>
      </c>
      <c r="DR249" s="67" t="s">
        <v>182</v>
      </c>
      <c r="DS249" s="67">
        <v>2148.6486486486488</v>
      </c>
      <c r="DT249" s="67">
        <v>2148.6486486486488</v>
      </c>
      <c r="DU249" s="110">
        <v>42844</v>
      </c>
      <c r="DV249" s="110">
        <v>42852</v>
      </c>
      <c r="DW249" s="110">
        <v>42844</v>
      </c>
      <c r="DX249" s="81">
        <v>2017</v>
      </c>
      <c r="DY249" s="110">
        <v>42852</v>
      </c>
      <c r="DZ249" s="67"/>
      <c r="EA249" s="67" t="s">
        <v>1206</v>
      </c>
      <c r="EB249" s="81">
        <v>1</v>
      </c>
      <c r="EC249" s="81">
        <v>1</v>
      </c>
      <c r="ED249" s="81">
        <v>1</v>
      </c>
      <c r="EE249" s="67"/>
      <c r="EF249" s="79"/>
      <c r="EG249" s="79"/>
      <c r="EH249" s="110"/>
      <c r="EI249" s="110"/>
      <c r="EJ249" s="67"/>
      <c r="EK249" s="67"/>
      <c r="EL249" s="67"/>
      <c r="EM249" s="67"/>
      <c r="EN249" s="67">
        <v>2017</v>
      </c>
    </row>
    <row r="250" spans="1:144" x14ac:dyDescent="0.2">
      <c r="A250" s="81">
        <v>1</v>
      </c>
      <c r="B250" s="81">
        <v>264</v>
      </c>
      <c r="C250" s="68" t="s">
        <v>1080</v>
      </c>
      <c r="D250" s="67" t="s">
        <v>1080</v>
      </c>
      <c r="E250" s="67" t="s">
        <v>1080</v>
      </c>
      <c r="F250" s="67"/>
      <c r="G250" s="67" t="s">
        <v>155</v>
      </c>
      <c r="H250" s="67" t="s">
        <v>156</v>
      </c>
      <c r="I250" s="67" t="s">
        <v>157</v>
      </c>
      <c r="J250" s="7">
        <v>43873</v>
      </c>
      <c r="K250" s="79">
        <v>42857</v>
      </c>
      <c r="L250" s="81">
        <v>2017</v>
      </c>
      <c r="M250" s="69" t="s">
        <v>1081</v>
      </c>
      <c r="N250" s="69" t="s">
        <v>1082</v>
      </c>
      <c r="O250" s="107">
        <v>1</v>
      </c>
      <c r="P250" s="69" t="s">
        <v>1083</v>
      </c>
      <c r="Q250" s="69" t="s">
        <v>1189</v>
      </c>
      <c r="R250" s="69" t="s">
        <v>162</v>
      </c>
      <c r="S250" s="69" t="s">
        <v>1084</v>
      </c>
      <c r="T250" s="69" t="s">
        <v>588</v>
      </c>
      <c r="U250" s="107">
        <v>2</v>
      </c>
      <c r="V250" s="107">
        <v>0</v>
      </c>
      <c r="W250" s="69"/>
      <c r="X250" s="69" t="s">
        <v>555</v>
      </c>
      <c r="Y250" s="69" t="s">
        <v>1136</v>
      </c>
      <c r="Z250" s="81">
        <v>1</v>
      </c>
      <c r="AA250" s="67" t="s">
        <v>1137</v>
      </c>
      <c r="AB250" s="67" t="s">
        <v>1137</v>
      </c>
      <c r="AC250" s="98">
        <v>0</v>
      </c>
      <c r="AD250" s="67" t="s">
        <v>1138</v>
      </c>
      <c r="AE250" s="67"/>
      <c r="AF250" s="67" t="s">
        <v>219</v>
      </c>
      <c r="AG250" s="81">
        <v>1</v>
      </c>
      <c r="AH250" s="81"/>
      <c r="AI250" s="81">
        <v>2</v>
      </c>
      <c r="AJ250" s="81"/>
      <c r="AK250" s="81"/>
      <c r="AL250" s="81"/>
      <c r="AM250" s="71" t="s">
        <v>220</v>
      </c>
      <c r="AN250" s="71" t="s">
        <v>221</v>
      </c>
      <c r="AO250" s="71" t="s">
        <v>223</v>
      </c>
      <c r="AP250" s="71" t="s">
        <v>223</v>
      </c>
      <c r="AQ250" s="71" t="s">
        <v>224</v>
      </c>
      <c r="AR250" s="71" t="s">
        <v>4144</v>
      </c>
      <c r="AS250" s="71" t="s">
        <v>4144</v>
      </c>
      <c r="AT250" s="104">
        <v>2</v>
      </c>
      <c r="AU250" s="71"/>
      <c r="AV250" s="69" t="s">
        <v>559</v>
      </c>
      <c r="AW250" s="67"/>
      <c r="AX250" s="67" t="s">
        <v>560</v>
      </c>
      <c r="AY250" s="81">
        <v>1</v>
      </c>
      <c r="AZ250" s="69">
        <v>8400</v>
      </c>
      <c r="BA250" s="67">
        <v>8594.594594594595</v>
      </c>
      <c r="BB250" s="67" t="s">
        <v>177</v>
      </c>
      <c r="BC250" s="110">
        <v>42857</v>
      </c>
      <c r="BD250" s="81">
        <v>2017</v>
      </c>
      <c r="BE250" s="67"/>
      <c r="BF250" s="81">
        <v>2</v>
      </c>
      <c r="BG250" s="81">
        <v>0</v>
      </c>
      <c r="BH250" s="67" t="s">
        <v>4144</v>
      </c>
      <c r="BI250" s="111">
        <v>2</v>
      </c>
      <c r="BJ250" s="107"/>
      <c r="BK250" s="107">
        <v>0</v>
      </c>
      <c r="BL250" s="107"/>
      <c r="BM250" s="69"/>
      <c r="BN250" s="69"/>
      <c r="BO250" s="69"/>
      <c r="BP250" s="69"/>
      <c r="BQ250" s="69"/>
      <c r="BR250" s="69"/>
      <c r="BS250" s="69"/>
      <c r="BT250" s="69"/>
      <c r="BU250" s="69"/>
      <c r="BV250" s="69"/>
      <c r="BW250" s="69"/>
      <c r="BX250" s="69"/>
      <c r="BY250" s="69"/>
      <c r="BZ250" s="69"/>
      <c r="CA250" s="69"/>
      <c r="CB250" s="69"/>
      <c r="CC250" s="69"/>
      <c r="CD250" s="69"/>
      <c r="CE250" s="69"/>
      <c r="CF250" s="69"/>
      <c r="CG250" s="69"/>
      <c r="CH250" s="69"/>
      <c r="CI250" s="69"/>
      <c r="CJ250" s="69"/>
      <c r="CK250" s="69"/>
      <c r="CL250" s="69"/>
      <c r="CM250" s="69"/>
      <c r="CN250" s="69"/>
      <c r="CO250" s="111"/>
      <c r="CP250" s="69"/>
      <c r="CQ250" s="107"/>
      <c r="CR250" s="69"/>
      <c r="CS250" s="69"/>
      <c r="CT250" s="69"/>
      <c r="CU250" s="69"/>
      <c r="CV250" s="69"/>
      <c r="CW250" s="69"/>
      <c r="CX250" s="69"/>
      <c r="CY250" s="69"/>
      <c r="CZ250" s="69"/>
      <c r="DA250" s="69"/>
      <c r="DB250" s="69"/>
      <c r="DC250" s="69"/>
      <c r="DD250" s="69"/>
      <c r="DE250" s="69"/>
      <c r="DF250" s="69"/>
      <c r="DG250" s="69"/>
      <c r="DH250" s="69"/>
      <c r="DI250" s="69">
        <v>8400</v>
      </c>
      <c r="DJ250" s="67" t="s">
        <v>563</v>
      </c>
      <c r="DK250" s="67" t="s">
        <v>563</v>
      </c>
      <c r="DL250" s="67">
        <v>8400</v>
      </c>
      <c r="DM250" s="67">
        <v>8400</v>
      </c>
      <c r="DN250" s="67" t="s">
        <v>182</v>
      </c>
      <c r="DO250" s="67" t="s">
        <v>182</v>
      </c>
      <c r="DP250" s="67">
        <v>8594.594594594595</v>
      </c>
      <c r="DQ250" s="67" t="s">
        <v>182</v>
      </c>
      <c r="DR250" s="67" t="s">
        <v>182</v>
      </c>
      <c r="DS250" s="67">
        <v>8594.594594594595</v>
      </c>
      <c r="DT250" s="67">
        <v>8594.594594594595</v>
      </c>
      <c r="DU250" s="110">
        <v>42853</v>
      </c>
      <c r="DV250" s="110">
        <v>42857</v>
      </c>
      <c r="DW250" s="110">
        <v>42853</v>
      </c>
      <c r="DX250" s="81">
        <v>2017</v>
      </c>
      <c r="DY250" s="110">
        <v>42857</v>
      </c>
      <c r="DZ250" s="67"/>
      <c r="EA250" s="67" t="s">
        <v>1207</v>
      </c>
      <c r="EB250" s="81">
        <v>1</v>
      </c>
      <c r="EC250" s="81">
        <v>1</v>
      </c>
      <c r="ED250" s="81">
        <v>1</v>
      </c>
      <c r="EE250" s="67"/>
      <c r="EF250" s="79"/>
      <c r="EG250" s="79"/>
      <c r="EH250" s="110"/>
      <c r="EI250" s="110"/>
      <c r="EJ250" s="67"/>
      <c r="EK250" s="67"/>
      <c r="EL250" s="67"/>
      <c r="EM250" s="67"/>
      <c r="EN250" s="67">
        <v>2017</v>
      </c>
    </row>
    <row r="251" spans="1:144" x14ac:dyDescent="0.2">
      <c r="A251" s="81">
        <v>1</v>
      </c>
      <c r="B251" s="81">
        <v>265</v>
      </c>
      <c r="C251" s="68" t="s">
        <v>1080</v>
      </c>
      <c r="D251" s="67" t="s">
        <v>1080</v>
      </c>
      <c r="E251" s="67" t="s">
        <v>1080</v>
      </c>
      <c r="F251" s="67"/>
      <c r="G251" s="67" t="s">
        <v>155</v>
      </c>
      <c r="H251" s="67" t="s">
        <v>156</v>
      </c>
      <c r="I251" s="67" t="s">
        <v>157</v>
      </c>
      <c r="J251" s="7">
        <v>43873</v>
      </c>
      <c r="K251" s="79">
        <v>43006</v>
      </c>
      <c r="L251" s="81">
        <v>2017</v>
      </c>
      <c r="M251" s="69" t="s">
        <v>1081</v>
      </c>
      <c r="N251" s="69" t="s">
        <v>1208</v>
      </c>
      <c r="O251" s="107">
        <v>1</v>
      </c>
      <c r="P251" s="69" t="s">
        <v>1083</v>
      </c>
      <c r="Q251" s="69" t="s">
        <v>1209</v>
      </c>
      <c r="R251" s="69" t="s">
        <v>162</v>
      </c>
      <c r="S251" s="69" t="s">
        <v>1210</v>
      </c>
      <c r="T251" s="69" t="s">
        <v>1211</v>
      </c>
      <c r="U251" s="107">
        <v>1</v>
      </c>
      <c r="V251" s="107">
        <v>1</v>
      </c>
      <c r="W251" s="69" t="s">
        <v>610</v>
      </c>
      <c r="X251" s="69" t="s">
        <v>166</v>
      </c>
      <c r="Y251" s="69" t="s">
        <v>610</v>
      </c>
      <c r="Z251" s="81">
        <v>1</v>
      </c>
      <c r="AA251" s="67" t="s">
        <v>610</v>
      </c>
      <c r="AB251" s="67" t="s">
        <v>610</v>
      </c>
      <c r="AC251" s="98">
        <v>0</v>
      </c>
      <c r="AD251" s="67" t="s">
        <v>611</v>
      </c>
      <c r="AE251" s="67"/>
      <c r="AF251" s="67" t="s">
        <v>169</v>
      </c>
      <c r="AG251" s="81">
        <v>1</v>
      </c>
      <c r="AH251" s="81"/>
      <c r="AI251" s="81">
        <v>2</v>
      </c>
      <c r="AJ251" s="81"/>
      <c r="AK251" s="81"/>
      <c r="AL251" s="81"/>
      <c r="AM251" s="71" t="s">
        <v>612</v>
      </c>
      <c r="AN251" s="71" t="s">
        <v>171</v>
      </c>
      <c r="AO251" s="71" t="s">
        <v>1212</v>
      </c>
      <c r="AP251" s="71" t="s">
        <v>613</v>
      </c>
      <c r="AQ251" s="71" t="s">
        <v>613</v>
      </c>
      <c r="AR251" s="71" t="s">
        <v>4144</v>
      </c>
      <c r="AS251" s="71" t="s">
        <v>4144</v>
      </c>
      <c r="AT251" s="104">
        <v>2</v>
      </c>
      <c r="AU251" s="71"/>
      <c r="AV251" s="69" t="s">
        <v>1076</v>
      </c>
      <c r="AW251" s="67" t="s">
        <v>174</v>
      </c>
      <c r="AX251" s="67" t="s">
        <v>175</v>
      </c>
      <c r="AY251" s="81">
        <v>1</v>
      </c>
      <c r="AZ251" s="69" t="s">
        <v>1213</v>
      </c>
      <c r="BA251" s="67">
        <v>100526.57335907336</v>
      </c>
      <c r="BB251" s="67" t="s">
        <v>177</v>
      </c>
      <c r="BC251" s="110">
        <v>42928</v>
      </c>
      <c r="BD251" s="81">
        <v>2017</v>
      </c>
      <c r="BE251" s="67"/>
      <c r="BF251" s="81">
        <v>2</v>
      </c>
      <c r="BG251" s="81">
        <v>0</v>
      </c>
      <c r="BH251" s="67" t="s">
        <v>4144</v>
      </c>
      <c r="BI251" s="111">
        <v>2</v>
      </c>
      <c r="BJ251" s="107"/>
      <c r="BK251" s="107">
        <v>0</v>
      </c>
      <c r="BL251" s="107"/>
      <c r="BM251" s="69"/>
      <c r="BN251" s="69"/>
      <c r="BO251" s="69"/>
      <c r="BP251" s="69"/>
      <c r="BQ251" s="69"/>
      <c r="BR251" s="69"/>
      <c r="BS251" s="69"/>
      <c r="BT251" s="69"/>
      <c r="BU251" s="69"/>
      <c r="BV251" s="69"/>
      <c r="BW251" s="69"/>
      <c r="BX251" s="69"/>
      <c r="BY251" s="69"/>
      <c r="BZ251" s="69"/>
      <c r="CA251" s="69"/>
      <c r="CB251" s="69"/>
      <c r="CC251" s="69"/>
      <c r="CD251" s="69"/>
      <c r="CE251" s="69"/>
      <c r="CF251" s="69"/>
      <c r="CG251" s="69"/>
      <c r="CH251" s="69"/>
      <c r="CI251" s="69"/>
      <c r="CJ251" s="69"/>
      <c r="CK251" s="69"/>
      <c r="CL251" s="69"/>
      <c r="CM251" s="69"/>
      <c r="CN251" s="69"/>
      <c r="CO251" s="111"/>
      <c r="CP251" s="69"/>
      <c r="CQ251" s="107"/>
      <c r="CR251" s="69"/>
      <c r="CS251" s="69"/>
      <c r="CT251" s="69"/>
      <c r="CU251" s="69"/>
      <c r="CV251" s="69"/>
      <c r="CW251" s="69"/>
      <c r="CX251" s="69"/>
      <c r="CY251" s="69"/>
      <c r="CZ251" s="69"/>
      <c r="DA251" s="69"/>
      <c r="DB251" s="69"/>
      <c r="DC251" s="69"/>
      <c r="DD251" s="69"/>
      <c r="DE251" s="69"/>
      <c r="DF251" s="69"/>
      <c r="DG251" s="69"/>
      <c r="DH251" s="69"/>
      <c r="DI251" s="69" t="s">
        <v>1213</v>
      </c>
      <c r="DJ251" s="67">
        <v>98250.5</v>
      </c>
      <c r="DK251" s="67">
        <v>98250.5</v>
      </c>
      <c r="DL251" s="67">
        <v>98250.5</v>
      </c>
      <c r="DM251" s="67">
        <v>98250.5</v>
      </c>
      <c r="DN251" s="67" t="s">
        <v>182</v>
      </c>
      <c r="DO251" s="67" t="s">
        <v>182</v>
      </c>
      <c r="DP251" s="67">
        <v>100526.57335907336</v>
      </c>
      <c r="DQ251" s="67" t="s">
        <v>182</v>
      </c>
      <c r="DR251" s="67" t="s">
        <v>182</v>
      </c>
      <c r="DS251" s="67">
        <v>100526.57335907336</v>
      </c>
      <c r="DT251" s="67">
        <v>100526.57335907336</v>
      </c>
      <c r="DU251" s="110">
        <v>42928</v>
      </c>
      <c r="DV251" s="110">
        <v>42928</v>
      </c>
      <c r="DW251" s="110">
        <v>42928</v>
      </c>
      <c r="DX251" s="81">
        <v>2017</v>
      </c>
      <c r="DY251" s="110">
        <v>42928</v>
      </c>
      <c r="DZ251" s="67"/>
      <c r="EA251" s="67" t="s">
        <v>1214</v>
      </c>
      <c r="EB251" s="81">
        <v>1</v>
      </c>
      <c r="EC251" s="81">
        <v>1</v>
      </c>
      <c r="ED251" s="81">
        <v>8</v>
      </c>
      <c r="EE251" s="67"/>
      <c r="EF251" s="79">
        <v>42928</v>
      </c>
      <c r="EG251" s="79">
        <v>43292</v>
      </c>
      <c r="EH251" s="110">
        <v>42928</v>
      </c>
      <c r="EI251" s="110">
        <v>43292</v>
      </c>
      <c r="EJ251" s="67"/>
      <c r="EK251" s="67"/>
      <c r="EL251" s="67"/>
      <c r="EM251" s="67"/>
      <c r="EN251" s="67">
        <v>2017</v>
      </c>
    </row>
    <row r="252" spans="1:144" x14ac:dyDescent="0.2">
      <c r="A252" s="81">
        <v>1</v>
      </c>
      <c r="B252" s="81">
        <v>266</v>
      </c>
      <c r="C252" s="68" t="s">
        <v>1080</v>
      </c>
      <c r="D252" s="67" t="s">
        <v>1080</v>
      </c>
      <c r="E252" s="67" t="s">
        <v>1080</v>
      </c>
      <c r="F252" s="67"/>
      <c r="G252" s="67" t="s">
        <v>155</v>
      </c>
      <c r="H252" s="67" t="s">
        <v>156</v>
      </c>
      <c r="I252" s="67" t="s">
        <v>157</v>
      </c>
      <c r="J252" s="7">
        <v>43873</v>
      </c>
      <c r="K252" s="79">
        <v>43341</v>
      </c>
      <c r="L252" s="81">
        <v>2018</v>
      </c>
      <c r="M252" s="69" t="s">
        <v>1081</v>
      </c>
      <c r="N252" s="69" t="s">
        <v>1208</v>
      </c>
      <c r="O252" s="107">
        <v>1</v>
      </c>
      <c r="P252" s="69" t="s">
        <v>1083</v>
      </c>
      <c r="Q252" s="69" t="s">
        <v>1209</v>
      </c>
      <c r="R252" s="69" t="s">
        <v>162</v>
      </c>
      <c r="S252" s="69" t="s">
        <v>1210</v>
      </c>
      <c r="T252" s="69" t="s">
        <v>1211</v>
      </c>
      <c r="U252" s="107">
        <v>1</v>
      </c>
      <c r="V252" s="107">
        <v>1</v>
      </c>
      <c r="W252" s="69" t="s">
        <v>610</v>
      </c>
      <c r="X252" s="69" t="s">
        <v>166</v>
      </c>
      <c r="Y252" s="69" t="s">
        <v>610</v>
      </c>
      <c r="Z252" s="81">
        <v>1</v>
      </c>
      <c r="AA252" s="67" t="s">
        <v>610</v>
      </c>
      <c r="AB252" s="67" t="s">
        <v>610</v>
      </c>
      <c r="AC252" s="98">
        <v>0</v>
      </c>
      <c r="AD252" s="67" t="s">
        <v>611</v>
      </c>
      <c r="AE252" s="67"/>
      <c r="AF252" s="67" t="s">
        <v>169</v>
      </c>
      <c r="AG252" s="81">
        <v>1</v>
      </c>
      <c r="AH252" s="81"/>
      <c r="AI252" s="81">
        <v>2</v>
      </c>
      <c r="AJ252" s="81"/>
      <c r="AK252" s="81"/>
      <c r="AL252" s="81"/>
      <c r="AM252" s="71" t="s">
        <v>612</v>
      </c>
      <c r="AN252" s="71" t="s">
        <v>171</v>
      </c>
      <c r="AO252" s="71" t="s">
        <v>1212</v>
      </c>
      <c r="AP252" s="71" t="s">
        <v>613</v>
      </c>
      <c r="AQ252" s="71" t="s">
        <v>613</v>
      </c>
      <c r="AR252" s="71" t="s">
        <v>4144</v>
      </c>
      <c r="AS252" s="71" t="s">
        <v>4144</v>
      </c>
      <c r="AT252" s="104">
        <v>2</v>
      </c>
      <c r="AU252" s="71"/>
      <c r="AV252" s="69" t="s">
        <v>1078</v>
      </c>
      <c r="AW252" s="67" t="s">
        <v>174</v>
      </c>
      <c r="AX252" s="67" t="s">
        <v>175</v>
      </c>
      <c r="AY252" s="81">
        <v>1</v>
      </c>
      <c r="AZ252" s="69" t="s">
        <v>1215</v>
      </c>
      <c r="BA252" s="67">
        <v>93750.5</v>
      </c>
      <c r="BB252" s="67" t="s">
        <v>177</v>
      </c>
      <c r="BC252" s="110">
        <v>43300</v>
      </c>
      <c r="BD252" s="81">
        <v>2018</v>
      </c>
      <c r="BE252" s="67"/>
      <c r="BF252" s="81">
        <v>2</v>
      </c>
      <c r="BG252" s="81">
        <v>0</v>
      </c>
      <c r="BH252" s="67" t="s">
        <v>4144</v>
      </c>
      <c r="BI252" s="111">
        <v>2</v>
      </c>
      <c r="BJ252" s="107"/>
      <c r="BK252" s="107">
        <v>0</v>
      </c>
      <c r="BL252" s="107"/>
      <c r="BM252" s="69"/>
      <c r="BN252" s="69"/>
      <c r="BO252" s="69"/>
      <c r="BP252" s="69"/>
      <c r="BQ252" s="69"/>
      <c r="BR252" s="69"/>
      <c r="BS252" s="69"/>
      <c r="BT252" s="69"/>
      <c r="BU252" s="69"/>
      <c r="BV252" s="69"/>
      <c r="BW252" s="69"/>
      <c r="BX252" s="69"/>
      <c r="BY252" s="69"/>
      <c r="BZ252" s="69"/>
      <c r="CA252" s="69"/>
      <c r="CB252" s="69"/>
      <c r="CC252" s="69"/>
      <c r="CD252" s="69"/>
      <c r="CE252" s="69"/>
      <c r="CF252" s="69"/>
      <c r="CG252" s="69"/>
      <c r="CH252" s="69"/>
      <c r="CI252" s="69"/>
      <c r="CJ252" s="69"/>
      <c r="CK252" s="69"/>
      <c r="CL252" s="69"/>
      <c r="CM252" s="69"/>
      <c r="CN252" s="69"/>
      <c r="CO252" s="111"/>
      <c r="CP252" s="69"/>
      <c r="CQ252" s="107"/>
      <c r="CR252" s="69"/>
      <c r="CS252" s="69"/>
      <c r="CT252" s="69"/>
      <c r="CU252" s="69"/>
      <c r="CV252" s="69"/>
      <c r="CW252" s="69"/>
      <c r="CX252" s="69"/>
      <c r="CY252" s="69"/>
      <c r="CZ252" s="69"/>
      <c r="DA252" s="69"/>
      <c r="DB252" s="69"/>
      <c r="DC252" s="69"/>
      <c r="DD252" s="69"/>
      <c r="DE252" s="69"/>
      <c r="DF252" s="69"/>
      <c r="DG252" s="69"/>
      <c r="DH252" s="69"/>
      <c r="DI252" s="69" t="s">
        <v>1215</v>
      </c>
      <c r="DJ252" s="67">
        <v>93750.5</v>
      </c>
      <c r="DK252" s="67">
        <v>93750.5</v>
      </c>
      <c r="DL252" s="67">
        <v>93750.5</v>
      </c>
      <c r="DM252" s="67">
        <v>93750.5</v>
      </c>
      <c r="DN252" s="67" t="s">
        <v>182</v>
      </c>
      <c r="DO252" s="67" t="s">
        <v>182</v>
      </c>
      <c r="DP252" s="67" t="s">
        <v>182</v>
      </c>
      <c r="DQ252" s="67">
        <v>93750.5</v>
      </c>
      <c r="DR252" s="67" t="s">
        <v>182</v>
      </c>
      <c r="DS252" s="67">
        <v>93750.5</v>
      </c>
      <c r="DT252" s="67">
        <v>93750.5</v>
      </c>
      <c r="DU252" s="110">
        <v>43293</v>
      </c>
      <c r="DV252" s="110">
        <v>43300</v>
      </c>
      <c r="DW252" s="110">
        <v>43293</v>
      </c>
      <c r="DX252" s="81">
        <v>2018</v>
      </c>
      <c r="DY252" s="110">
        <v>43300</v>
      </c>
      <c r="DZ252" s="67"/>
      <c r="EA252" s="67" t="s">
        <v>1216</v>
      </c>
      <c r="EB252" s="81">
        <v>1</v>
      </c>
      <c r="EC252" s="81">
        <v>1</v>
      </c>
      <c r="ED252" s="81">
        <v>8</v>
      </c>
      <c r="EE252" s="67"/>
      <c r="EF252" s="79">
        <v>43293</v>
      </c>
      <c r="EG252" s="79">
        <v>43657</v>
      </c>
      <c r="EH252" s="110">
        <v>43293</v>
      </c>
      <c r="EI252" s="110">
        <v>43657</v>
      </c>
      <c r="EJ252" s="67"/>
      <c r="EK252" s="67"/>
      <c r="EL252" s="67"/>
      <c r="EM252" s="67"/>
      <c r="EN252" s="67">
        <v>2018</v>
      </c>
    </row>
    <row r="253" spans="1:144" x14ac:dyDescent="0.2">
      <c r="A253" s="81">
        <v>1</v>
      </c>
      <c r="B253" s="81">
        <v>267</v>
      </c>
      <c r="C253" s="68" t="s">
        <v>1217</v>
      </c>
      <c r="D253" s="67" t="s">
        <v>1217</v>
      </c>
      <c r="E253" s="67"/>
      <c r="F253" s="67"/>
      <c r="G253" s="67" t="s">
        <v>155</v>
      </c>
      <c r="H253" s="67" t="s">
        <v>156</v>
      </c>
      <c r="I253" s="67" t="s">
        <v>157</v>
      </c>
      <c r="J253" s="7">
        <v>43873</v>
      </c>
      <c r="K253" s="79">
        <v>42215</v>
      </c>
      <c r="L253" s="81">
        <v>2015</v>
      </c>
      <c r="M253" s="69" t="s">
        <v>1218</v>
      </c>
      <c r="N253" s="69" t="s">
        <v>1219</v>
      </c>
      <c r="O253" s="107">
        <v>2</v>
      </c>
      <c r="P253" s="69"/>
      <c r="Q253" s="69" t="s">
        <v>893</v>
      </c>
      <c r="R253" s="69" t="s">
        <v>162</v>
      </c>
      <c r="S253" s="69" t="s">
        <v>894</v>
      </c>
      <c r="T253" s="69" t="s">
        <v>895</v>
      </c>
      <c r="U253" s="107">
        <v>1</v>
      </c>
      <c r="V253" s="107">
        <v>1</v>
      </c>
      <c r="W253" s="69" t="s">
        <v>1220</v>
      </c>
      <c r="X253" s="69" t="s">
        <v>166</v>
      </c>
      <c r="Y253" s="69" t="s">
        <v>1220</v>
      </c>
      <c r="Z253" s="81">
        <v>1</v>
      </c>
      <c r="AA253" s="67" t="s">
        <v>1220</v>
      </c>
      <c r="AB253" s="67" t="s">
        <v>1220</v>
      </c>
      <c r="AC253" s="98">
        <v>0</v>
      </c>
      <c r="AD253" s="67" t="s">
        <v>1221</v>
      </c>
      <c r="AE253" s="67"/>
      <c r="AF253" s="67" t="s">
        <v>169</v>
      </c>
      <c r="AG253" s="81">
        <v>1</v>
      </c>
      <c r="AH253" s="81"/>
      <c r="AI253" s="81">
        <v>1</v>
      </c>
      <c r="AJ253" s="81">
        <v>263894</v>
      </c>
      <c r="AK253" s="81"/>
      <c r="AL253" s="81"/>
      <c r="AM253" s="71" t="s">
        <v>379</v>
      </c>
      <c r="AN253" s="71" t="s">
        <v>380</v>
      </c>
      <c r="AO253" s="71" t="s">
        <v>381</v>
      </c>
      <c r="AP253" s="71" t="s">
        <v>381</v>
      </c>
      <c r="AQ253" s="71" t="s">
        <v>382</v>
      </c>
      <c r="AR253" s="71" t="s">
        <v>4144</v>
      </c>
      <c r="AS253" s="71" t="s">
        <v>4144</v>
      </c>
      <c r="AT253" s="104">
        <v>2</v>
      </c>
      <c r="AU253" s="71"/>
      <c r="AV253" s="69" t="s">
        <v>1222</v>
      </c>
      <c r="AW253" s="67" t="s">
        <v>174</v>
      </c>
      <c r="AX253" s="67" t="s">
        <v>175</v>
      </c>
      <c r="AY253" s="81">
        <v>1</v>
      </c>
      <c r="AZ253" s="69" t="s">
        <v>314</v>
      </c>
      <c r="BA253" s="67">
        <v>2385.5300000000002</v>
      </c>
      <c r="BB253" s="67" t="s">
        <v>177</v>
      </c>
      <c r="BC253" s="110">
        <v>42191</v>
      </c>
      <c r="BD253" s="81">
        <v>2015</v>
      </c>
      <c r="BE253" s="67"/>
      <c r="BF253" s="81">
        <v>2</v>
      </c>
      <c r="BG253" s="81">
        <v>0</v>
      </c>
      <c r="BH253" s="67" t="s">
        <v>4144</v>
      </c>
      <c r="BI253" s="111">
        <v>2</v>
      </c>
      <c r="BJ253" s="107"/>
      <c r="BK253" s="107">
        <v>0</v>
      </c>
      <c r="BL253" s="107"/>
      <c r="BM253" s="69"/>
      <c r="BN253" s="69"/>
      <c r="BO253" s="69"/>
      <c r="BP253" s="69"/>
      <c r="BQ253" s="69"/>
      <c r="BR253" s="69"/>
      <c r="BS253" s="69"/>
      <c r="BT253" s="69"/>
      <c r="BU253" s="69"/>
      <c r="BV253" s="69"/>
      <c r="BW253" s="69"/>
      <c r="BX253" s="69"/>
      <c r="BY253" s="69"/>
      <c r="BZ253" s="69"/>
      <c r="CA253" s="69"/>
      <c r="CB253" s="69"/>
      <c r="CC253" s="69"/>
      <c r="CD253" s="69"/>
      <c r="CE253" s="69"/>
      <c r="CF253" s="69"/>
      <c r="CG253" s="69"/>
      <c r="CH253" s="69"/>
      <c r="CI253" s="69"/>
      <c r="CJ253" s="69"/>
      <c r="CK253" s="69"/>
      <c r="CL253" s="69"/>
      <c r="CM253" s="69"/>
      <c r="CN253" s="69"/>
      <c r="CO253" s="111"/>
      <c r="CP253" s="69"/>
      <c r="CQ253" s="107"/>
      <c r="CR253" s="69"/>
      <c r="CS253" s="69"/>
      <c r="CT253" s="69"/>
      <c r="CU253" s="69"/>
      <c r="CV253" s="69"/>
      <c r="CW253" s="69"/>
      <c r="CX253" s="69"/>
      <c r="CY253" s="69"/>
      <c r="CZ253" s="69"/>
      <c r="DA253" s="69"/>
      <c r="DB253" s="69"/>
      <c r="DC253" s="69"/>
      <c r="DD253" s="69"/>
      <c r="DE253" s="69"/>
      <c r="DF253" s="69"/>
      <c r="DG253" s="69"/>
      <c r="DH253" s="69"/>
      <c r="DI253" s="69" t="s">
        <v>314</v>
      </c>
      <c r="DJ253" s="67">
        <v>2250.5</v>
      </c>
      <c r="DK253" s="67">
        <v>2250.5</v>
      </c>
      <c r="DL253" s="67">
        <v>2250.5</v>
      </c>
      <c r="DM253" s="67">
        <v>2250.5</v>
      </c>
      <c r="DN253" s="67">
        <v>2385.5300000000002</v>
      </c>
      <c r="DO253" s="67" t="s">
        <v>182</v>
      </c>
      <c r="DP253" s="67" t="s">
        <v>182</v>
      </c>
      <c r="DQ253" s="67" t="s">
        <v>182</v>
      </c>
      <c r="DR253" s="67" t="s">
        <v>182</v>
      </c>
      <c r="DS253" s="67">
        <v>2385.5300000000002</v>
      </c>
      <c r="DT253" s="67">
        <v>2385.5300000000002</v>
      </c>
      <c r="DU253" s="110">
        <v>42009</v>
      </c>
      <c r="DV253" s="110">
        <v>42191</v>
      </c>
      <c r="DW253" s="110">
        <v>42009</v>
      </c>
      <c r="DX253" s="81">
        <v>2015</v>
      </c>
      <c r="DY253" s="110">
        <v>42191</v>
      </c>
      <c r="DZ253" s="67"/>
      <c r="EA253" s="67" t="s">
        <v>1223</v>
      </c>
      <c r="EB253" s="81">
        <v>1</v>
      </c>
      <c r="EC253" s="81">
        <v>1</v>
      </c>
      <c r="ED253" s="81">
        <v>9</v>
      </c>
      <c r="EE253" s="67"/>
      <c r="EF253" s="79">
        <v>42009</v>
      </c>
      <c r="EG253" s="79">
        <v>42369</v>
      </c>
      <c r="EH253" s="110">
        <v>42009</v>
      </c>
      <c r="EI253" s="110">
        <v>42369</v>
      </c>
      <c r="EJ253" s="67"/>
      <c r="EK253" s="67"/>
      <c r="EL253" s="67"/>
      <c r="EM253" s="67"/>
      <c r="EN253" s="67">
        <v>2015</v>
      </c>
    </row>
    <row r="254" spans="1:144" x14ac:dyDescent="0.2">
      <c r="A254" s="81">
        <v>1</v>
      </c>
      <c r="B254" s="81">
        <v>268</v>
      </c>
      <c r="C254" s="68" t="s">
        <v>1217</v>
      </c>
      <c r="D254" s="67" t="s">
        <v>1217</v>
      </c>
      <c r="E254" s="67"/>
      <c r="F254" s="67"/>
      <c r="G254" s="67" t="s">
        <v>155</v>
      </c>
      <c r="H254" s="67" t="s">
        <v>156</v>
      </c>
      <c r="I254" s="67" t="s">
        <v>157</v>
      </c>
      <c r="J254" s="7">
        <v>43873</v>
      </c>
      <c r="K254" s="79">
        <v>42613</v>
      </c>
      <c r="L254" s="81">
        <v>2016</v>
      </c>
      <c r="M254" s="69" t="s">
        <v>1218</v>
      </c>
      <c r="N254" s="69" t="s">
        <v>1219</v>
      </c>
      <c r="O254" s="107">
        <v>2</v>
      </c>
      <c r="P254" s="69"/>
      <c r="Q254" s="69" t="s">
        <v>893</v>
      </c>
      <c r="R254" s="69" t="s">
        <v>162</v>
      </c>
      <c r="S254" s="69" t="s">
        <v>894</v>
      </c>
      <c r="T254" s="69" t="s">
        <v>895</v>
      </c>
      <c r="U254" s="107">
        <v>1</v>
      </c>
      <c r="V254" s="107">
        <v>1</v>
      </c>
      <c r="W254" s="69" t="s">
        <v>1220</v>
      </c>
      <c r="X254" s="69" t="s">
        <v>166</v>
      </c>
      <c r="Y254" s="69" t="s">
        <v>1220</v>
      </c>
      <c r="Z254" s="81">
        <v>1</v>
      </c>
      <c r="AA254" s="67" t="s">
        <v>1220</v>
      </c>
      <c r="AB254" s="67" t="s">
        <v>1220</v>
      </c>
      <c r="AC254" s="98">
        <v>0</v>
      </c>
      <c r="AD254" s="67" t="s">
        <v>1221</v>
      </c>
      <c r="AE254" s="67"/>
      <c r="AF254" s="67" t="s">
        <v>169</v>
      </c>
      <c r="AG254" s="81">
        <v>1</v>
      </c>
      <c r="AH254" s="81"/>
      <c r="AI254" s="81">
        <v>1</v>
      </c>
      <c r="AJ254" s="81">
        <v>263894</v>
      </c>
      <c r="AK254" s="81"/>
      <c r="AL254" s="81"/>
      <c r="AM254" s="71" t="s">
        <v>379</v>
      </c>
      <c r="AN254" s="71" t="s">
        <v>380</v>
      </c>
      <c r="AO254" s="71" t="s">
        <v>381</v>
      </c>
      <c r="AP254" s="71" t="s">
        <v>381</v>
      </c>
      <c r="AQ254" s="71" t="s">
        <v>382</v>
      </c>
      <c r="AR254" s="71" t="s">
        <v>4144</v>
      </c>
      <c r="AS254" s="71" t="s">
        <v>4144</v>
      </c>
      <c r="AT254" s="104">
        <v>2</v>
      </c>
      <c r="AU254" s="71"/>
      <c r="AV254" s="69" t="s">
        <v>1224</v>
      </c>
      <c r="AW254" s="67" t="s">
        <v>174</v>
      </c>
      <c r="AX254" s="67" t="s">
        <v>175</v>
      </c>
      <c r="AY254" s="81">
        <v>1</v>
      </c>
      <c r="AZ254" s="69" t="s">
        <v>789</v>
      </c>
      <c r="BA254" s="67">
        <v>8658.9405940594061</v>
      </c>
      <c r="BB254" s="67" t="s">
        <v>177</v>
      </c>
      <c r="BC254" s="110">
        <v>42607</v>
      </c>
      <c r="BD254" s="81">
        <v>2016</v>
      </c>
      <c r="BE254" s="67"/>
      <c r="BF254" s="81">
        <v>2</v>
      </c>
      <c r="BG254" s="81">
        <v>0</v>
      </c>
      <c r="BH254" s="67" t="s">
        <v>4144</v>
      </c>
      <c r="BI254" s="111">
        <v>2</v>
      </c>
      <c r="BJ254" s="107"/>
      <c r="BK254" s="107">
        <v>0</v>
      </c>
      <c r="BL254" s="107"/>
      <c r="BM254" s="69"/>
      <c r="BN254" s="69"/>
      <c r="BO254" s="69"/>
      <c r="BP254" s="69"/>
      <c r="BQ254" s="69"/>
      <c r="BR254" s="69"/>
      <c r="BS254" s="69"/>
      <c r="BT254" s="69"/>
      <c r="BU254" s="69"/>
      <c r="BV254" s="69"/>
      <c r="BW254" s="69"/>
      <c r="BX254" s="69"/>
      <c r="BY254" s="69"/>
      <c r="BZ254" s="69"/>
      <c r="CA254" s="69"/>
      <c r="CB254" s="69"/>
      <c r="CC254" s="69"/>
      <c r="CD254" s="69"/>
      <c r="CE254" s="69"/>
      <c r="CF254" s="69"/>
      <c r="CG254" s="69"/>
      <c r="CH254" s="69"/>
      <c r="CI254" s="69"/>
      <c r="CJ254" s="69"/>
      <c r="CK254" s="69"/>
      <c r="CL254" s="69"/>
      <c r="CM254" s="69"/>
      <c r="CN254" s="69"/>
      <c r="CO254" s="111"/>
      <c r="CP254" s="69"/>
      <c r="CQ254" s="107"/>
      <c r="CR254" s="69"/>
      <c r="CS254" s="69"/>
      <c r="CT254" s="69"/>
      <c r="CU254" s="69"/>
      <c r="CV254" s="69"/>
      <c r="CW254" s="69"/>
      <c r="CX254" s="69"/>
      <c r="CY254" s="69"/>
      <c r="CZ254" s="69"/>
      <c r="DA254" s="69"/>
      <c r="DB254" s="69"/>
      <c r="DC254" s="69"/>
      <c r="DD254" s="69"/>
      <c r="DE254" s="69"/>
      <c r="DF254" s="69"/>
      <c r="DG254" s="69"/>
      <c r="DH254" s="69"/>
      <c r="DI254" s="69" t="s">
        <v>789</v>
      </c>
      <c r="DJ254" s="67">
        <v>8250.5</v>
      </c>
      <c r="DK254" s="67">
        <v>8250.5</v>
      </c>
      <c r="DL254" s="67">
        <v>8250.5</v>
      </c>
      <c r="DM254" s="67">
        <v>8250.5</v>
      </c>
      <c r="DN254" s="67" t="s">
        <v>182</v>
      </c>
      <c r="DO254" s="67">
        <v>8658.9405940594061</v>
      </c>
      <c r="DP254" s="67" t="s">
        <v>182</v>
      </c>
      <c r="DQ254" s="67" t="s">
        <v>182</v>
      </c>
      <c r="DR254" s="67" t="s">
        <v>182</v>
      </c>
      <c r="DS254" s="67">
        <v>8658.9405940594061</v>
      </c>
      <c r="DT254" s="67">
        <v>8658.9405940594061</v>
      </c>
      <c r="DU254" s="110">
        <v>42552</v>
      </c>
      <c r="DV254" s="110">
        <v>42607</v>
      </c>
      <c r="DW254" s="110">
        <v>42552</v>
      </c>
      <c r="DX254" s="81">
        <v>2016</v>
      </c>
      <c r="DY254" s="110">
        <v>42607</v>
      </c>
      <c r="DZ254" s="67"/>
      <c r="EA254" s="67" t="s">
        <v>1225</v>
      </c>
      <c r="EB254" s="81">
        <v>1</v>
      </c>
      <c r="EC254" s="81">
        <v>1</v>
      </c>
      <c r="ED254" s="81">
        <v>7</v>
      </c>
      <c r="EE254" s="67"/>
      <c r="EF254" s="79">
        <v>42552</v>
      </c>
      <c r="EG254" s="79">
        <v>42916</v>
      </c>
      <c r="EH254" s="110">
        <v>42552</v>
      </c>
      <c r="EI254" s="110">
        <v>42916</v>
      </c>
      <c r="EJ254" s="67"/>
      <c r="EK254" s="67"/>
      <c r="EL254" s="67"/>
      <c r="EM254" s="67"/>
      <c r="EN254" s="67">
        <v>2016</v>
      </c>
    </row>
    <row r="255" spans="1:144" x14ac:dyDescent="0.2">
      <c r="A255" s="81">
        <v>1</v>
      </c>
      <c r="B255" s="81">
        <v>269</v>
      </c>
      <c r="C255" s="68" t="s">
        <v>1217</v>
      </c>
      <c r="D255" s="67" t="s">
        <v>1217</v>
      </c>
      <c r="E255" s="67"/>
      <c r="F255" s="67"/>
      <c r="G255" s="67" t="s">
        <v>155</v>
      </c>
      <c r="H255" s="67" t="s">
        <v>156</v>
      </c>
      <c r="I255" s="67" t="s">
        <v>157</v>
      </c>
      <c r="J255" s="7">
        <v>43873</v>
      </c>
      <c r="K255" s="79">
        <v>43131</v>
      </c>
      <c r="L255" s="81">
        <v>2018</v>
      </c>
      <c r="M255" s="69" t="s">
        <v>1218</v>
      </c>
      <c r="N255" s="69" t="s">
        <v>1226</v>
      </c>
      <c r="O255" s="107">
        <v>2</v>
      </c>
      <c r="P255" s="69"/>
      <c r="Q255" s="69" t="s">
        <v>893</v>
      </c>
      <c r="R255" s="69" t="s">
        <v>162</v>
      </c>
      <c r="S255" s="69" t="s">
        <v>894</v>
      </c>
      <c r="T255" s="69" t="s">
        <v>895</v>
      </c>
      <c r="U255" s="107">
        <v>1</v>
      </c>
      <c r="V255" s="107">
        <v>1</v>
      </c>
      <c r="W255" s="69" t="s">
        <v>1227</v>
      </c>
      <c r="X255" s="69" t="s">
        <v>166</v>
      </c>
      <c r="Y255" s="69" t="s">
        <v>1227</v>
      </c>
      <c r="Z255" s="81">
        <v>1</v>
      </c>
      <c r="AA255" s="67" t="s">
        <v>1227</v>
      </c>
      <c r="AB255" s="67" t="s">
        <v>1227</v>
      </c>
      <c r="AC255" s="98">
        <v>0</v>
      </c>
      <c r="AD255" s="67" t="s">
        <v>1228</v>
      </c>
      <c r="AE255" s="67"/>
      <c r="AF255" s="67" t="s">
        <v>169</v>
      </c>
      <c r="AG255" s="81">
        <v>1</v>
      </c>
      <c r="AH255" s="81"/>
      <c r="AI255" s="81">
        <v>2</v>
      </c>
      <c r="AJ255" s="81"/>
      <c r="AK255" s="81"/>
      <c r="AL255" s="81"/>
      <c r="AM255" s="71" t="s">
        <v>612</v>
      </c>
      <c r="AN255" s="71" t="s">
        <v>171</v>
      </c>
      <c r="AO255" s="71" t="s">
        <v>1229</v>
      </c>
      <c r="AP255" s="71" t="s">
        <v>613</v>
      </c>
      <c r="AQ255" s="71" t="s">
        <v>613</v>
      </c>
      <c r="AR255" s="71" t="s">
        <v>4144</v>
      </c>
      <c r="AS255" s="71" t="s">
        <v>4144</v>
      </c>
      <c r="AT255" s="104">
        <v>2</v>
      </c>
      <c r="AU255" s="71"/>
      <c r="AV255" s="69" t="s">
        <v>1230</v>
      </c>
      <c r="AW255" s="67" t="s">
        <v>174</v>
      </c>
      <c r="AX255" s="67" t="s">
        <v>175</v>
      </c>
      <c r="AY255" s="81">
        <v>1</v>
      </c>
      <c r="AZ255" s="69" t="s">
        <v>314</v>
      </c>
      <c r="BA255" s="67">
        <v>2302.635135135135</v>
      </c>
      <c r="BB255" s="67" t="s">
        <v>177</v>
      </c>
      <c r="BC255" s="110">
        <v>43109</v>
      </c>
      <c r="BD255" s="81">
        <v>2018</v>
      </c>
      <c r="BE255" s="67"/>
      <c r="BF255" s="81">
        <v>2</v>
      </c>
      <c r="BG255" s="81">
        <v>0</v>
      </c>
      <c r="BH255" s="67" t="s">
        <v>4144</v>
      </c>
      <c r="BI255" s="111">
        <v>2</v>
      </c>
      <c r="BJ255" s="107"/>
      <c r="BK255" s="107">
        <v>0</v>
      </c>
      <c r="BL255" s="107"/>
      <c r="BM255" s="69"/>
      <c r="BN255" s="69"/>
      <c r="BO255" s="69"/>
      <c r="BP255" s="69"/>
      <c r="BQ255" s="69"/>
      <c r="BR255" s="69"/>
      <c r="BS255" s="69"/>
      <c r="BT255" s="69"/>
      <c r="BU255" s="69"/>
      <c r="BV255" s="69"/>
      <c r="BW255" s="69"/>
      <c r="BX255" s="69"/>
      <c r="BY255" s="69"/>
      <c r="BZ255" s="69"/>
      <c r="CA255" s="69"/>
      <c r="CB255" s="69"/>
      <c r="CC255" s="69"/>
      <c r="CD255" s="69"/>
      <c r="CE255" s="69"/>
      <c r="CF255" s="69"/>
      <c r="CG255" s="69"/>
      <c r="CH255" s="69"/>
      <c r="CI255" s="69"/>
      <c r="CJ255" s="69"/>
      <c r="CK255" s="69"/>
      <c r="CL255" s="69"/>
      <c r="CM255" s="69"/>
      <c r="CN255" s="69"/>
      <c r="CO255" s="111"/>
      <c r="CP255" s="69"/>
      <c r="CQ255" s="107"/>
      <c r="CR255" s="69"/>
      <c r="CS255" s="69"/>
      <c r="CT255" s="69"/>
      <c r="CU255" s="69"/>
      <c r="CV255" s="69"/>
      <c r="CW255" s="69"/>
      <c r="CX255" s="69"/>
      <c r="CY255" s="69"/>
      <c r="CZ255" s="69"/>
      <c r="DA255" s="69"/>
      <c r="DB255" s="69"/>
      <c r="DC255" s="69"/>
      <c r="DD255" s="69"/>
      <c r="DE255" s="69"/>
      <c r="DF255" s="69"/>
      <c r="DG255" s="69"/>
      <c r="DH255" s="69"/>
      <c r="DI255" s="69" t="s">
        <v>314</v>
      </c>
      <c r="DJ255" s="67">
        <v>2250.5</v>
      </c>
      <c r="DK255" s="67">
        <v>2250.5</v>
      </c>
      <c r="DL255" s="67">
        <v>2250.5</v>
      </c>
      <c r="DM255" s="67">
        <v>2250.5</v>
      </c>
      <c r="DN255" s="67" t="s">
        <v>182</v>
      </c>
      <c r="DO255" s="67" t="s">
        <v>182</v>
      </c>
      <c r="DP255" s="67">
        <v>2302.635135135135</v>
      </c>
      <c r="DQ255" s="67" t="s">
        <v>182</v>
      </c>
      <c r="DR255" s="67" t="s">
        <v>182</v>
      </c>
      <c r="DS255" s="67">
        <v>2302.635135135135</v>
      </c>
      <c r="DT255" s="67">
        <v>2302.635135135135</v>
      </c>
      <c r="DU255" s="110">
        <v>43082</v>
      </c>
      <c r="DV255" s="110">
        <v>43109</v>
      </c>
      <c r="DW255" s="110">
        <v>43082</v>
      </c>
      <c r="DX255" s="81">
        <v>2017</v>
      </c>
      <c r="DY255" s="110">
        <v>43109</v>
      </c>
      <c r="DZ255" s="67"/>
      <c r="EA255" s="67" t="s">
        <v>1231</v>
      </c>
      <c r="EB255" s="81">
        <v>1</v>
      </c>
      <c r="EC255" s="81">
        <v>1</v>
      </c>
      <c r="ED255" s="81">
        <v>9</v>
      </c>
      <c r="EE255" s="67"/>
      <c r="EF255" s="79">
        <v>43082</v>
      </c>
      <c r="EG255" s="79">
        <v>43446</v>
      </c>
      <c r="EH255" s="110">
        <v>43082</v>
      </c>
      <c r="EI255" s="110">
        <v>43446</v>
      </c>
      <c r="EJ255" s="67"/>
      <c r="EK255" s="67"/>
      <c r="EL255" s="67"/>
      <c r="EM255" s="67"/>
      <c r="EN255" s="67">
        <v>2017</v>
      </c>
    </row>
    <row r="256" spans="1:144" x14ac:dyDescent="0.2">
      <c r="A256" s="81">
        <v>1</v>
      </c>
      <c r="B256" s="81">
        <v>270</v>
      </c>
      <c r="C256" s="68" t="s">
        <v>1217</v>
      </c>
      <c r="D256" s="67" t="s">
        <v>1217</v>
      </c>
      <c r="E256" s="67"/>
      <c r="F256" s="67"/>
      <c r="G256" s="67" t="s">
        <v>155</v>
      </c>
      <c r="H256" s="67" t="s">
        <v>156</v>
      </c>
      <c r="I256" s="67" t="s">
        <v>157</v>
      </c>
      <c r="J256" s="7">
        <v>43873</v>
      </c>
      <c r="K256" s="79">
        <v>43509</v>
      </c>
      <c r="L256" s="81">
        <v>2019</v>
      </c>
      <c r="M256" s="69" t="s">
        <v>1218</v>
      </c>
      <c r="N256" s="69" t="s">
        <v>1226</v>
      </c>
      <c r="O256" s="107">
        <v>2</v>
      </c>
      <c r="P256" s="69"/>
      <c r="Q256" s="69" t="s">
        <v>893</v>
      </c>
      <c r="R256" s="69" t="s">
        <v>162</v>
      </c>
      <c r="S256" s="69" t="s">
        <v>894</v>
      </c>
      <c r="T256" s="69" t="s">
        <v>895</v>
      </c>
      <c r="U256" s="107">
        <v>1</v>
      </c>
      <c r="V256" s="107">
        <v>1</v>
      </c>
      <c r="W256" s="69" t="s">
        <v>1227</v>
      </c>
      <c r="X256" s="69" t="s">
        <v>166</v>
      </c>
      <c r="Y256" s="69" t="s">
        <v>1227</v>
      </c>
      <c r="Z256" s="81">
        <v>1</v>
      </c>
      <c r="AA256" s="67" t="s">
        <v>1227</v>
      </c>
      <c r="AB256" s="67" t="s">
        <v>1227</v>
      </c>
      <c r="AC256" s="98">
        <v>0</v>
      </c>
      <c r="AD256" s="67" t="s">
        <v>1228</v>
      </c>
      <c r="AE256" s="67"/>
      <c r="AF256" s="67" t="s">
        <v>169</v>
      </c>
      <c r="AG256" s="81">
        <v>1</v>
      </c>
      <c r="AH256" s="81"/>
      <c r="AI256" s="81">
        <v>2</v>
      </c>
      <c r="AJ256" s="81"/>
      <c r="AK256" s="81"/>
      <c r="AL256" s="81"/>
      <c r="AM256" s="71" t="s">
        <v>612</v>
      </c>
      <c r="AN256" s="71" t="s">
        <v>171</v>
      </c>
      <c r="AO256" s="71" t="s">
        <v>1229</v>
      </c>
      <c r="AP256" s="71" t="s">
        <v>613</v>
      </c>
      <c r="AQ256" s="71" t="s">
        <v>613</v>
      </c>
      <c r="AR256" s="71" t="s">
        <v>4144</v>
      </c>
      <c r="AS256" s="71" t="s">
        <v>4144</v>
      </c>
      <c r="AT256" s="104">
        <v>2</v>
      </c>
      <c r="AU256" s="71"/>
      <c r="AV256" s="69" t="s">
        <v>1232</v>
      </c>
      <c r="AW256" s="67" t="s">
        <v>174</v>
      </c>
      <c r="AX256" s="67" t="s">
        <v>175</v>
      </c>
      <c r="AY256" s="81">
        <v>1</v>
      </c>
      <c r="AZ256" s="69" t="s">
        <v>314</v>
      </c>
      <c r="BA256" s="67">
        <v>2250.5</v>
      </c>
      <c r="BB256" s="67" t="s">
        <v>177</v>
      </c>
      <c r="BC256" s="110">
        <v>43495</v>
      </c>
      <c r="BD256" s="81">
        <v>2019</v>
      </c>
      <c r="BE256" s="67"/>
      <c r="BF256" s="81">
        <v>2</v>
      </c>
      <c r="BG256" s="81">
        <v>0</v>
      </c>
      <c r="BH256" s="67" t="s">
        <v>4144</v>
      </c>
      <c r="BI256" s="111">
        <v>2</v>
      </c>
      <c r="BJ256" s="107"/>
      <c r="BK256" s="107">
        <v>0</v>
      </c>
      <c r="BL256" s="107"/>
      <c r="BM256" s="69"/>
      <c r="BN256" s="69"/>
      <c r="BO256" s="69"/>
      <c r="BP256" s="69"/>
      <c r="BQ256" s="69"/>
      <c r="BR256" s="69"/>
      <c r="BS256" s="69"/>
      <c r="BT256" s="69"/>
      <c r="BU256" s="69"/>
      <c r="BV256" s="69"/>
      <c r="BW256" s="69"/>
      <c r="BX256" s="69"/>
      <c r="BY256" s="69"/>
      <c r="BZ256" s="69"/>
      <c r="CA256" s="69"/>
      <c r="CB256" s="69"/>
      <c r="CC256" s="69"/>
      <c r="CD256" s="69"/>
      <c r="CE256" s="69"/>
      <c r="CF256" s="69"/>
      <c r="CG256" s="69"/>
      <c r="CH256" s="69"/>
      <c r="CI256" s="69"/>
      <c r="CJ256" s="69"/>
      <c r="CK256" s="69"/>
      <c r="CL256" s="69"/>
      <c r="CM256" s="69"/>
      <c r="CN256" s="69"/>
      <c r="CO256" s="111"/>
      <c r="CP256" s="69"/>
      <c r="CQ256" s="107"/>
      <c r="CR256" s="69"/>
      <c r="CS256" s="69"/>
      <c r="CT256" s="69"/>
      <c r="CU256" s="69"/>
      <c r="CV256" s="69"/>
      <c r="CW256" s="69"/>
      <c r="CX256" s="69"/>
      <c r="CY256" s="69"/>
      <c r="CZ256" s="69"/>
      <c r="DA256" s="69"/>
      <c r="DB256" s="69"/>
      <c r="DC256" s="69"/>
      <c r="DD256" s="69"/>
      <c r="DE256" s="69"/>
      <c r="DF256" s="69"/>
      <c r="DG256" s="69"/>
      <c r="DH256" s="69"/>
      <c r="DI256" s="69" t="s">
        <v>314</v>
      </c>
      <c r="DJ256" s="67">
        <v>2250.5</v>
      </c>
      <c r="DK256" s="67">
        <v>2250.5</v>
      </c>
      <c r="DL256" s="67">
        <v>2250.5</v>
      </c>
      <c r="DM256" s="67">
        <v>2250.5</v>
      </c>
      <c r="DN256" s="67" t="s">
        <v>182</v>
      </c>
      <c r="DO256" s="67" t="s">
        <v>182</v>
      </c>
      <c r="DP256" s="67" t="s">
        <v>182</v>
      </c>
      <c r="DQ256" s="67">
        <v>2250.5</v>
      </c>
      <c r="DR256" s="67" t="s">
        <v>182</v>
      </c>
      <c r="DS256" s="67">
        <v>2250.5</v>
      </c>
      <c r="DT256" s="67">
        <v>2250.5</v>
      </c>
      <c r="DU256" s="110">
        <v>43447</v>
      </c>
      <c r="DV256" s="110">
        <v>43495</v>
      </c>
      <c r="DW256" s="110">
        <v>43447</v>
      </c>
      <c r="DX256" s="81">
        <v>2018</v>
      </c>
      <c r="DY256" s="110">
        <v>43495</v>
      </c>
      <c r="DZ256" s="67"/>
      <c r="EA256" s="67" t="s">
        <v>1233</v>
      </c>
      <c r="EB256" s="81">
        <v>1</v>
      </c>
      <c r="EC256" s="81">
        <v>1</v>
      </c>
      <c r="ED256" s="81">
        <v>7</v>
      </c>
      <c r="EE256" s="67"/>
      <c r="EF256" s="79">
        <v>43447</v>
      </c>
      <c r="EG256" s="79">
        <v>43811</v>
      </c>
      <c r="EH256" s="110">
        <v>43447</v>
      </c>
      <c r="EI256" s="110">
        <v>43811</v>
      </c>
      <c r="EJ256" s="67"/>
      <c r="EK256" s="67"/>
      <c r="EL256" s="67"/>
      <c r="EM256" s="67"/>
      <c r="EN256" s="67">
        <v>2018</v>
      </c>
    </row>
    <row r="257" spans="1:144" x14ac:dyDescent="0.2">
      <c r="A257" s="81">
        <v>1</v>
      </c>
      <c r="B257" s="81">
        <v>271</v>
      </c>
      <c r="C257" s="68" t="s">
        <v>1234</v>
      </c>
      <c r="D257" s="67" t="s">
        <v>1234</v>
      </c>
      <c r="E257" s="67"/>
      <c r="F257" s="67"/>
      <c r="G257" s="67" t="s">
        <v>155</v>
      </c>
      <c r="H257" s="67" t="s">
        <v>156</v>
      </c>
      <c r="I257" s="67" t="s">
        <v>566</v>
      </c>
      <c r="J257" s="7">
        <v>43873</v>
      </c>
      <c r="K257" s="79">
        <v>43383</v>
      </c>
      <c r="L257" s="81">
        <v>2018</v>
      </c>
      <c r="M257" s="69" t="s">
        <v>1235</v>
      </c>
      <c r="N257" s="69" t="s">
        <v>1236</v>
      </c>
      <c r="O257" s="107">
        <v>2</v>
      </c>
      <c r="P257" s="69"/>
      <c r="Q257" s="69" t="s">
        <v>1237</v>
      </c>
      <c r="R257" s="69" t="s">
        <v>162</v>
      </c>
      <c r="S257" s="69" t="s">
        <v>1238</v>
      </c>
      <c r="T257" s="69" t="s">
        <v>1239</v>
      </c>
      <c r="U257" s="107">
        <v>1</v>
      </c>
      <c r="V257" s="107">
        <v>1</v>
      </c>
      <c r="W257" s="69" t="s">
        <v>1240</v>
      </c>
      <c r="X257" s="69" t="s">
        <v>166</v>
      </c>
      <c r="Y257" s="69" t="s">
        <v>1240</v>
      </c>
      <c r="Z257" s="81">
        <v>1</v>
      </c>
      <c r="AA257" s="67" t="s">
        <v>1241</v>
      </c>
      <c r="AB257" s="67" t="s">
        <v>1241</v>
      </c>
      <c r="AC257" s="98">
        <v>0</v>
      </c>
      <c r="AD257" s="67" t="s">
        <v>1242</v>
      </c>
      <c r="AE257" s="67"/>
      <c r="AF257" s="67" t="s">
        <v>169</v>
      </c>
      <c r="AG257" s="81">
        <v>1</v>
      </c>
      <c r="AH257" s="81"/>
      <c r="AI257" s="81">
        <v>2</v>
      </c>
      <c r="AJ257" s="81"/>
      <c r="AK257" s="81"/>
      <c r="AL257" s="81"/>
      <c r="AM257" s="71" t="s">
        <v>220</v>
      </c>
      <c r="AN257" s="71" t="s">
        <v>1243</v>
      </c>
      <c r="AO257" s="71" t="s">
        <v>1244</v>
      </c>
      <c r="AP257" s="71" t="s">
        <v>1244</v>
      </c>
      <c r="AQ257" s="71" t="s">
        <v>1130</v>
      </c>
      <c r="AR257" s="71" t="s">
        <v>4144</v>
      </c>
      <c r="AS257" s="71" t="s">
        <v>4144</v>
      </c>
      <c r="AT257" s="104">
        <v>2</v>
      </c>
      <c r="AU257" s="71"/>
      <c r="AV257" s="69" t="s">
        <v>1245</v>
      </c>
      <c r="AW257" s="67" t="s">
        <v>174</v>
      </c>
      <c r="AX257" s="67" t="s">
        <v>175</v>
      </c>
      <c r="AY257" s="81">
        <v>1</v>
      </c>
      <c r="AZ257" s="69" t="s">
        <v>206</v>
      </c>
      <c r="BA257" s="67">
        <v>5250.5</v>
      </c>
      <c r="BB257" s="67" t="s">
        <v>177</v>
      </c>
      <c r="BC257" s="110">
        <v>43362</v>
      </c>
      <c r="BD257" s="81">
        <v>2018</v>
      </c>
      <c r="BE257" s="67"/>
      <c r="BF257" s="81">
        <v>2</v>
      </c>
      <c r="BG257" s="81">
        <v>0</v>
      </c>
      <c r="BH257" s="67" t="s">
        <v>4144</v>
      </c>
      <c r="BI257" s="111">
        <v>2</v>
      </c>
      <c r="BJ257" s="107"/>
      <c r="BK257" s="107">
        <v>0</v>
      </c>
      <c r="BL257" s="107"/>
      <c r="BM257" s="69"/>
      <c r="BN257" s="69"/>
      <c r="BO257" s="69"/>
      <c r="BP257" s="69"/>
      <c r="BQ257" s="69"/>
      <c r="BR257" s="69"/>
      <c r="BS257" s="69"/>
      <c r="BT257" s="69"/>
      <c r="BU257" s="69"/>
      <c r="BV257" s="69"/>
      <c r="BW257" s="69"/>
      <c r="BX257" s="69"/>
      <c r="BY257" s="69"/>
      <c r="BZ257" s="69"/>
      <c r="CA257" s="69"/>
      <c r="CB257" s="69"/>
      <c r="CC257" s="69"/>
      <c r="CD257" s="69"/>
      <c r="CE257" s="69"/>
      <c r="CF257" s="69"/>
      <c r="CG257" s="69"/>
      <c r="CH257" s="69"/>
      <c r="CI257" s="69"/>
      <c r="CJ257" s="69"/>
      <c r="CK257" s="69"/>
      <c r="CL257" s="69"/>
      <c r="CM257" s="69"/>
      <c r="CN257" s="69"/>
      <c r="CO257" s="111"/>
      <c r="CP257" s="69"/>
      <c r="CQ257" s="107"/>
      <c r="CR257" s="69"/>
      <c r="CS257" s="69"/>
      <c r="CT257" s="69"/>
      <c r="CU257" s="69"/>
      <c r="CV257" s="69"/>
      <c r="CW257" s="69"/>
      <c r="CX257" s="69"/>
      <c r="CY257" s="69"/>
      <c r="CZ257" s="69"/>
      <c r="DA257" s="69"/>
      <c r="DB257" s="69"/>
      <c r="DC257" s="69"/>
      <c r="DD257" s="69"/>
      <c r="DE257" s="69"/>
      <c r="DF257" s="69"/>
      <c r="DG257" s="69"/>
      <c r="DH257" s="69"/>
      <c r="DI257" s="69" t="s">
        <v>206</v>
      </c>
      <c r="DJ257" s="67">
        <v>5250.5</v>
      </c>
      <c r="DK257" s="67">
        <v>5250.5</v>
      </c>
      <c r="DL257" s="67">
        <v>5250.5</v>
      </c>
      <c r="DM257" s="67">
        <v>5250.5</v>
      </c>
      <c r="DN257" s="67" t="s">
        <v>182</v>
      </c>
      <c r="DO257" s="67" t="s">
        <v>182</v>
      </c>
      <c r="DP257" s="67" t="s">
        <v>182</v>
      </c>
      <c r="DQ257" s="67">
        <v>5250.5</v>
      </c>
      <c r="DR257" s="67" t="s">
        <v>182</v>
      </c>
      <c r="DS257" s="67">
        <v>5250.5</v>
      </c>
      <c r="DT257" s="67">
        <v>5250.5</v>
      </c>
      <c r="DU257" s="110">
        <v>43354</v>
      </c>
      <c r="DV257" s="110">
        <v>43362</v>
      </c>
      <c r="DW257" s="110">
        <v>43354</v>
      </c>
      <c r="DX257" s="81">
        <v>2018</v>
      </c>
      <c r="DY257" s="110">
        <v>43362</v>
      </c>
      <c r="DZ257" s="67"/>
      <c r="EA257" s="67" t="s">
        <v>1246</v>
      </c>
      <c r="EB257" s="81">
        <v>1</v>
      </c>
      <c r="EC257" s="81">
        <v>1</v>
      </c>
      <c r="ED257" s="81">
        <v>10</v>
      </c>
      <c r="EE257" s="67" t="s">
        <v>1247</v>
      </c>
      <c r="EF257" s="79">
        <v>43354</v>
      </c>
      <c r="EG257" s="79">
        <v>43718</v>
      </c>
      <c r="EH257" s="110">
        <v>43354</v>
      </c>
      <c r="EI257" s="110">
        <v>43718</v>
      </c>
      <c r="EJ257" s="67"/>
      <c r="EK257" s="67"/>
      <c r="EL257" s="67"/>
      <c r="EM257" s="67"/>
      <c r="EN257" s="67">
        <v>2018</v>
      </c>
    </row>
    <row r="258" spans="1:144" x14ac:dyDescent="0.2">
      <c r="A258" s="81">
        <v>1</v>
      </c>
      <c r="B258" s="81">
        <v>272</v>
      </c>
      <c r="C258" s="68" t="s">
        <v>1248</v>
      </c>
      <c r="D258" s="67" t="s">
        <v>1249</v>
      </c>
      <c r="E258" s="67"/>
      <c r="F258" s="67"/>
      <c r="G258" s="67" t="s">
        <v>186</v>
      </c>
      <c r="H258" s="67" t="s">
        <v>187</v>
      </c>
      <c r="I258" s="67" t="s">
        <v>188</v>
      </c>
      <c r="J258" s="7">
        <v>43873</v>
      </c>
      <c r="K258" s="79">
        <v>42613</v>
      </c>
      <c r="L258" s="81">
        <v>2016</v>
      </c>
      <c r="M258" s="69" t="s">
        <v>1250</v>
      </c>
      <c r="N258" s="69" t="s">
        <v>1251</v>
      </c>
      <c r="O258" s="107">
        <v>2</v>
      </c>
      <c r="P258" s="69"/>
      <c r="Q258" s="69" t="s">
        <v>1252</v>
      </c>
      <c r="R258" s="69" t="s">
        <v>162</v>
      </c>
      <c r="S258" s="69" t="s">
        <v>1253</v>
      </c>
      <c r="T258" s="69" t="s">
        <v>1254</v>
      </c>
      <c r="U258" s="107">
        <v>1</v>
      </c>
      <c r="V258" s="107">
        <v>1</v>
      </c>
      <c r="W258" s="69" t="s">
        <v>1255</v>
      </c>
      <c r="X258" s="69" t="s">
        <v>166</v>
      </c>
      <c r="Y258" s="69" t="s">
        <v>1255</v>
      </c>
      <c r="Z258" s="81">
        <v>1</v>
      </c>
      <c r="AA258" s="67" t="s">
        <v>1255</v>
      </c>
      <c r="AB258" s="67" t="s">
        <v>1255</v>
      </c>
      <c r="AC258" s="98">
        <v>8</v>
      </c>
      <c r="AD258" s="67" t="s">
        <v>1256</v>
      </c>
      <c r="AE258" s="67"/>
      <c r="AF258" s="67" t="s">
        <v>169</v>
      </c>
      <c r="AG258" s="81">
        <v>1</v>
      </c>
      <c r="AH258" s="81"/>
      <c r="AI258" s="81">
        <v>1</v>
      </c>
      <c r="AJ258" s="81">
        <v>225971</v>
      </c>
      <c r="AK258" s="81" t="s">
        <v>1257</v>
      </c>
      <c r="AL258" s="81"/>
      <c r="AM258" s="71" t="s">
        <v>170</v>
      </c>
      <c r="AN258" s="71" t="s">
        <v>171</v>
      </c>
      <c r="AO258" s="71" t="s">
        <v>172</v>
      </c>
      <c r="AP258" s="71" t="s">
        <v>172</v>
      </c>
      <c r="AQ258" s="71" t="s">
        <v>172</v>
      </c>
      <c r="AR258" s="71" t="s">
        <v>4144</v>
      </c>
      <c r="AS258" s="71" t="s">
        <v>4144</v>
      </c>
      <c r="AT258" s="104">
        <v>1</v>
      </c>
      <c r="AU258" s="71"/>
      <c r="AV258" s="69" t="s">
        <v>1258</v>
      </c>
      <c r="AW258" s="67" t="s">
        <v>174</v>
      </c>
      <c r="AX258" s="67" t="s">
        <v>175</v>
      </c>
      <c r="AY258" s="81">
        <v>1</v>
      </c>
      <c r="AZ258" s="69" t="s">
        <v>206</v>
      </c>
      <c r="BA258" s="67">
        <v>5510.425742574258</v>
      </c>
      <c r="BB258" s="67" t="s">
        <v>177</v>
      </c>
      <c r="BC258" s="110">
        <v>42587</v>
      </c>
      <c r="BD258" s="81">
        <v>2016</v>
      </c>
      <c r="BE258" s="67"/>
      <c r="BF258" s="81">
        <v>2</v>
      </c>
      <c r="BG258" s="81">
        <v>0</v>
      </c>
      <c r="BH258" s="67" t="s">
        <v>4144</v>
      </c>
      <c r="BI258" s="111">
        <v>2</v>
      </c>
      <c r="BJ258" s="107"/>
      <c r="BK258" s="107">
        <v>0</v>
      </c>
      <c r="BL258" s="107"/>
      <c r="BM258" s="69"/>
      <c r="BN258" s="69"/>
      <c r="BO258" s="69"/>
      <c r="BP258" s="69"/>
      <c r="BQ258" s="69"/>
      <c r="BR258" s="69"/>
      <c r="BS258" s="69"/>
      <c r="BT258" s="69"/>
      <c r="BU258" s="69"/>
      <c r="BV258" s="69"/>
      <c r="BW258" s="69"/>
      <c r="BX258" s="69"/>
      <c r="BY258" s="69"/>
      <c r="BZ258" s="69"/>
      <c r="CA258" s="69"/>
      <c r="CB258" s="69"/>
      <c r="CC258" s="69"/>
      <c r="CD258" s="69"/>
      <c r="CE258" s="69"/>
      <c r="CF258" s="69"/>
      <c r="CG258" s="69"/>
      <c r="CH258" s="69"/>
      <c r="CI258" s="69"/>
      <c r="CJ258" s="69"/>
      <c r="CK258" s="69"/>
      <c r="CL258" s="69"/>
      <c r="CM258" s="69"/>
      <c r="CN258" s="69"/>
      <c r="CO258" s="111"/>
      <c r="CP258" s="69"/>
      <c r="CQ258" s="107"/>
      <c r="CR258" s="69"/>
      <c r="CS258" s="69"/>
      <c r="CT258" s="69"/>
      <c r="CU258" s="69"/>
      <c r="CV258" s="69"/>
      <c r="CW258" s="69"/>
      <c r="CX258" s="69"/>
      <c r="CY258" s="69"/>
      <c r="CZ258" s="69"/>
      <c r="DA258" s="69"/>
      <c r="DB258" s="69"/>
      <c r="DC258" s="69"/>
      <c r="DD258" s="69"/>
      <c r="DE258" s="69"/>
      <c r="DF258" s="69"/>
      <c r="DG258" s="69"/>
      <c r="DH258" s="69"/>
      <c r="DI258" s="69" t="s">
        <v>206</v>
      </c>
      <c r="DJ258" s="67">
        <v>5250.5</v>
      </c>
      <c r="DK258" s="67">
        <v>5250.5</v>
      </c>
      <c r="DL258" s="67">
        <v>5250.5</v>
      </c>
      <c r="DM258" s="67">
        <v>5250.5</v>
      </c>
      <c r="DN258" s="67" t="s">
        <v>182</v>
      </c>
      <c r="DO258" s="67">
        <v>5510.425742574258</v>
      </c>
      <c r="DP258" s="67" t="s">
        <v>182</v>
      </c>
      <c r="DQ258" s="67" t="s">
        <v>182</v>
      </c>
      <c r="DR258" s="67" t="s">
        <v>182</v>
      </c>
      <c r="DS258" s="67">
        <v>5510.425742574258</v>
      </c>
      <c r="DT258" s="67">
        <v>5510.425742574258</v>
      </c>
      <c r="DU258" s="110">
        <v>42552</v>
      </c>
      <c r="DV258" s="110">
        <v>42587</v>
      </c>
      <c r="DW258" s="110">
        <v>42552</v>
      </c>
      <c r="DX258" s="81">
        <v>2016</v>
      </c>
      <c r="DY258" s="110">
        <v>42587</v>
      </c>
      <c r="DZ258" s="67"/>
      <c r="EA258" s="67" t="s">
        <v>1259</v>
      </c>
      <c r="EB258" s="81">
        <v>1</v>
      </c>
      <c r="EC258" s="81">
        <v>1</v>
      </c>
      <c r="ED258" s="81">
        <v>7</v>
      </c>
      <c r="EE258" s="67"/>
      <c r="EF258" s="79">
        <v>42552</v>
      </c>
      <c r="EG258" s="79">
        <v>42582</v>
      </c>
      <c r="EH258" s="110">
        <v>42552</v>
      </c>
      <c r="EI258" s="110">
        <v>42582</v>
      </c>
      <c r="EJ258" s="67"/>
      <c r="EK258" s="67"/>
      <c r="EL258" s="67"/>
      <c r="EM258" s="67"/>
      <c r="EN258" s="67">
        <v>2016</v>
      </c>
    </row>
    <row r="259" spans="1:144" x14ac:dyDescent="0.2">
      <c r="A259" s="81">
        <v>1</v>
      </c>
      <c r="B259" s="81">
        <v>273</v>
      </c>
      <c r="C259" s="68" t="s">
        <v>1248</v>
      </c>
      <c r="D259" s="67" t="s">
        <v>1249</v>
      </c>
      <c r="E259" s="67"/>
      <c r="F259" s="67"/>
      <c r="G259" s="67" t="s">
        <v>186</v>
      </c>
      <c r="H259" s="67" t="s">
        <v>187</v>
      </c>
      <c r="I259" s="67" t="s">
        <v>188</v>
      </c>
      <c r="J259" s="7">
        <v>43873</v>
      </c>
      <c r="K259" s="79">
        <v>43006</v>
      </c>
      <c r="L259" s="81">
        <v>2017</v>
      </c>
      <c r="M259" s="69" t="s">
        <v>1250</v>
      </c>
      <c r="N259" s="69" t="s">
        <v>1260</v>
      </c>
      <c r="O259" s="107">
        <v>2</v>
      </c>
      <c r="P259" s="69"/>
      <c r="Q259" s="69" t="s">
        <v>1261</v>
      </c>
      <c r="R259" s="69" t="s">
        <v>162</v>
      </c>
      <c r="S259" s="69" t="s">
        <v>1262</v>
      </c>
      <c r="T259" s="69" t="s">
        <v>1263</v>
      </c>
      <c r="U259" s="107">
        <v>1</v>
      </c>
      <c r="V259" s="107">
        <v>1</v>
      </c>
      <c r="W259" s="69" t="s">
        <v>1255</v>
      </c>
      <c r="X259" s="69" t="s">
        <v>166</v>
      </c>
      <c r="Y259" s="69" t="s">
        <v>1255</v>
      </c>
      <c r="Z259" s="81">
        <v>1</v>
      </c>
      <c r="AA259" s="67" t="s">
        <v>1255</v>
      </c>
      <c r="AB259" s="67" t="s">
        <v>1255</v>
      </c>
      <c r="AC259" s="98">
        <v>8</v>
      </c>
      <c r="AD259" s="67" t="s">
        <v>1256</v>
      </c>
      <c r="AE259" s="67"/>
      <c r="AF259" s="67" t="s">
        <v>169</v>
      </c>
      <c r="AG259" s="81">
        <v>1</v>
      </c>
      <c r="AH259" s="81"/>
      <c r="AI259" s="81">
        <v>1</v>
      </c>
      <c r="AJ259" s="81">
        <v>225971</v>
      </c>
      <c r="AK259" s="81" t="s">
        <v>1257</v>
      </c>
      <c r="AL259" s="81"/>
      <c r="AM259" s="71" t="s">
        <v>170</v>
      </c>
      <c r="AN259" s="71" t="s">
        <v>171</v>
      </c>
      <c r="AO259" s="71" t="s">
        <v>172</v>
      </c>
      <c r="AP259" s="71" t="s">
        <v>172</v>
      </c>
      <c r="AQ259" s="71" t="s">
        <v>172</v>
      </c>
      <c r="AR259" s="71" t="s">
        <v>4144</v>
      </c>
      <c r="AS259" s="71" t="s">
        <v>4144</v>
      </c>
      <c r="AT259" s="104">
        <v>1</v>
      </c>
      <c r="AU259" s="71"/>
      <c r="AV259" s="69" t="s">
        <v>1076</v>
      </c>
      <c r="AW259" s="67" t="s">
        <v>174</v>
      </c>
      <c r="AX259" s="67" t="s">
        <v>175</v>
      </c>
      <c r="AY259" s="81">
        <v>1</v>
      </c>
      <c r="AZ259" s="69" t="s">
        <v>314</v>
      </c>
      <c r="BA259" s="67">
        <v>2302.635135135135</v>
      </c>
      <c r="BB259" s="67" t="s">
        <v>177</v>
      </c>
      <c r="BC259" s="110">
        <v>42951</v>
      </c>
      <c r="BD259" s="81">
        <v>2017</v>
      </c>
      <c r="BE259" s="67"/>
      <c r="BF259" s="81">
        <v>2</v>
      </c>
      <c r="BG259" s="81">
        <v>0</v>
      </c>
      <c r="BH259" s="67" t="s">
        <v>4144</v>
      </c>
      <c r="BI259" s="111">
        <v>2</v>
      </c>
      <c r="BJ259" s="107"/>
      <c r="BK259" s="107">
        <v>0</v>
      </c>
      <c r="BL259" s="107"/>
      <c r="BM259" s="69"/>
      <c r="BN259" s="69"/>
      <c r="BO259" s="69"/>
      <c r="BP259" s="69"/>
      <c r="BQ259" s="69"/>
      <c r="BR259" s="69"/>
      <c r="BS259" s="69"/>
      <c r="BT259" s="69"/>
      <c r="BU259" s="69"/>
      <c r="BV259" s="69"/>
      <c r="BW259" s="69"/>
      <c r="BX259" s="69"/>
      <c r="BY259" s="69"/>
      <c r="BZ259" s="69"/>
      <c r="CA259" s="69"/>
      <c r="CB259" s="69"/>
      <c r="CC259" s="69"/>
      <c r="CD259" s="69"/>
      <c r="CE259" s="69"/>
      <c r="CF259" s="69"/>
      <c r="CG259" s="69"/>
      <c r="CH259" s="69"/>
      <c r="CI259" s="69"/>
      <c r="CJ259" s="69"/>
      <c r="CK259" s="69"/>
      <c r="CL259" s="69"/>
      <c r="CM259" s="69"/>
      <c r="CN259" s="69"/>
      <c r="CO259" s="111"/>
      <c r="CP259" s="69"/>
      <c r="CQ259" s="107"/>
      <c r="CR259" s="69"/>
      <c r="CS259" s="69"/>
      <c r="CT259" s="69"/>
      <c r="CU259" s="69"/>
      <c r="CV259" s="69"/>
      <c r="CW259" s="69"/>
      <c r="CX259" s="69"/>
      <c r="CY259" s="69"/>
      <c r="CZ259" s="69"/>
      <c r="DA259" s="69"/>
      <c r="DB259" s="69"/>
      <c r="DC259" s="69"/>
      <c r="DD259" s="69"/>
      <c r="DE259" s="69"/>
      <c r="DF259" s="69"/>
      <c r="DG259" s="69"/>
      <c r="DH259" s="69"/>
      <c r="DI259" s="69" t="s">
        <v>314</v>
      </c>
      <c r="DJ259" s="67">
        <v>2250.5</v>
      </c>
      <c r="DK259" s="67">
        <v>2250.5</v>
      </c>
      <c r="DL259" s="67">
        <v>2250.5</v>
      </c>
      <c r="DM259" s="67">
        <v>2250.5</v>
      </c>
      <c r="DN259" s="67" t="s">
        <v>182</v>
      </c>
      <c r="DO259" s="67" t="s">
        <v>182</v>
      </c>
      <c r="DP259" s="67">
        <v>2302.635135135135</v>
      </c>
      <c r="DQ259" s="67" t="s">
        <v>182</v>
      </c>
      <c r="DR259" s="67" t="s">
        <v>182</v>
      </c>
      <c r="DS259" s="67">
        <v>2302.635135135135</v>
      </c>
      <c r="DT259" s="67">
        <v>2302.635135135135</v>
      </c>
      <c r="DU259" s="110">
        <v>42928</v>
      </c>
      <c r="DV259" s="110">
        <v>42951</v>
      </c>
      <c r="DW259" s="110">
        <v>42928</v>
      </c>
      <c r="DX259" s="81">
        <v>2017</v>
      </c>
      <c r="DY259" s="110">
        <v>42951</v>
      </c>
      <c r="DZ259" s="67"/>
      <c r="EA259" s="67" t="s">
        <v>1264</v>
      </c>
      <c r="EB259" s="81">
        <v>1</v>
      </c>
      <c r="EC259" s="81">
        <v>1</v>
      </c>
      <c r="ED259" s="81">
        <v>10</v>
      </c>
      <c r="EE259" s="67"/>
      <c r="EF259" s="79">
        <v>42928</v>
      </c>
      <c r="EG259" s="79">
        <v>43292</v>
      </c>
      <c r="EH259" s="110">
        <v>42928</v>
      </c>
      <c r="EI259" s="110">
        <v>43292</v>
      </c>
      <c r="EJ259" s="67"/>
      <c r="EK259" s="67"/>
      <c r="EL259" s="67"/>
      <c r="EM259" s="67"/>
      <c r="EN259" s="67">
        <v>2017</v>
      </c>
    </row>
    <row r="260" spans="1:144" x14ac:dyDescent="0.2">
      <c r="A260" s="81">
        <v>1</v>
      </c>
      <c r="B260" s="81">
        <v>274</v>
      </c>
      <c r="C260" s="68" t="s">
        <v>1249</v>
      </c>
      <c r="D260" s="67" t="s">
        <v>1249</v>
      </c>
      <c r="E260" s="67"/>
      <c r="F260" s="67"/>
      <c r="G260" s="67" t="s">
        <v>186</v>
      </c>
      <c r="H260" s="67" t="s">
        <v>187</v>
      </c>
      <c r="I260" s="67" t="s">
        <v>188</v>
      </c>
      <c r="J260" s="7">
        <v>43873</v>
      </c>
      <c r="K260" s="79">
        <v>43425</v>
      </c>
      <c r="L260" s="81">
        <v>2018</v>
      </c>
      <c r="M260" s="69" t="s">
        <v>1265</v>
      </c>
      <c r="N260" s="69" t="s">
        <v>1266</v>
      </c>
      <c r="O260" s="107">
        <v>2</v>
      </c>
      <c r="P260" s="69"/>
      <c r="Q260" s="69" t="s">
        <v>758</v>
      </c>
      <c r="R260" s="69" t="s">
        <v>162</v>
      </c>
      <c r="S260" s="69" t="s">
        <v>759</v>
      </c>
      <c r="T260" s="69" t="s">
        <v>760</v>
      </c>
      <c r="U260" s="107">
        <v>1</v>
      </c>
      <c r="V260" s="107">
        <v>1</v>
      </c>
      <c r="W260" s="69" t="s">
        <v>1255</v>
      </c>
      <c r="X260" s="69" t="s">
        <v>166</v>
      </c>
      <c r="Y260" s="69" t="s">
        <v>1255</v>
      </c>
      <c r="Z260" s="81">
        <v>1</v>
      </c>
      <c r="AA260" s="67" t="s">
        <v>1255</v>
      </c>
      <c r="AB260" s="67" t="s">
        <v>1255</v>
      </c>
      <c r="AC260" s="98">
        <v>8</v>
      </c>
      <c r="AD260" s="67" t="s">
        <v>1256</v>
      </c>
      <c r="AE260" s="67"/>
      <c r="AF260" s="67" t="s">
        <v>169</v>
      </c>
      <c r="AG260" s="81">
        <v>1</v>
      </c>
      <c r="AH260" s="81"/>
      <c r="AI260" s="81">
        <v>1</v>
      </c>
      <c r="AJ260" s="81">
        <v>225971</v>
      </c>
      <c r="AK260" s="81" t="s">
        <v>1257</v>
      </c>
      <c r="AL260" s="81"/>
      <c r="AM260" s="71" t="s">
        <v>170</v>
      </c>
      <c r="AN260" s="71" t="s">
        <v>171</v>
      </c>
      <c r="AO260" s="71" t="s">
        <v>172</v>
      </c>
      <c r="AP260" s="71" t="s">
        <v>172</v>
      </c>
      <c r="AQ260" s="71" t="s">
        <v>172</v>
      </c>
      <c r="AR260" s="71" t="s">
        <v>4144</v>
      </c>
      <c r="AS260" s="71" t="s">
        <v>4144</v>
      </c>
      <c r="AT260" s="104">
        <v>1</v>
      </c>
      <c r="AU260" s="71"/>
      <c r="AV260" s="69" t="s">
        <v>1078</v>
      </c>
      <c r="AW260" s="67" t="s">
        <v>174</v>
      </c>
      <c r="AX260" s="67" t="s">
        <v>175</v>
      </c>
      <c r="AY260" s="81">
        <v>1</v>
      </c>
      <c r="AZ260" s="69" t="s">
        <v>314</v>
      </c>
      <c r="BA260" s="67">
        <v>2250.5</v>
      </c>
      <c r="BB260" s="67" t="s">
        <v>177</v>
      </c>
      <c r="BC260" s="110">
        <v>43410</v>
      </c>
      <c r="BD260" s="81">
        <v>2018</v>
      </c>
      <c r="BE260" s="67"/>
      <c r="BF260" s="81">
        <v>2</v>
      </c>
      <c r="BG260" s="81">
        <v>0</v>
      </c>
      <c r="BH260" s="67" t="s">
        <v>4144</v>
      </c>
      <c r="BI260" s="111">
        <v>2</v>
      </c>
      <c r="BJ260" s="107"/>
      <c r="BK260" s="107">
        <v>0</v>
      </c>
      <c r="BL260" s="107"/>
      <c r="BM260" s="69"/>
      <c r="BN260" s="69"/>
      <c r="BO260" s="69"/>
      <c r="BP260" s="69"/>
      <c r="BQ260" s="69"/>
      <c r="BR260" s="69"/>
      <c r="BS260" s="69"/>
      <c r="BT260" s="69"/>
      <c r="BU260" s="69"/>
      <c r="BV260" s="69"/>
      <c r="BW260" s="69"/>
      <c r="BX260" s="69"/>
      <c r="BY260" s="69"/>
      <c r="BZ260" s="69"/>
      <c r="CA260" s="69"/>
      <c r="CB260" s="69"/>
      <c r="CC260" s="69"/>
      <c r="CD260" s="69"/>
      <c r="CE260" s="69"/>
      <c r="CF260" s="69"/>
      <c r="CG260" s="69"/>
      <c r="CH260" s="69"/>
      <c r="CI260" s="69"/>
      <c r="CJ260" s="69"/>
      <c r="CK260" s="69"/>
      <c r="CL260" s="69"/>
      <c r="CM260" s="69"/>
      <c r="CN260" s="69"/>
      <c r="CO260" s="111"/>
      <c r="CP260" s="69"/>
      <c r="CQ260" s="107"/>
      <c r="CR260" s="69"/>
      <c r="CS260" s="69"/>
      <c r="CT260" s="69"/>
      <c r="CU260" s="69"/>
      <c r="CV260" s="69"/>
      <c r="CW260" s="69"/>
      <c r="CX260" s="69"/>
      <c r="CY260" s="69"/>
      <c r="CZ260" s="69"/>
      <c r="DA260" s="69"/>
      <c r="DB260" s="69"/>
      <c r="DC260" s="69"/>
      <c r="DD260" s="69"/>
      <c r="DE260" s="69"/>
      <c r="DF260" s="69"/>
      <c r="DG260" s="69"/>
      <c r="DH260" s="69"/>
      <c r="DI260" s="69" t="s">
        <v>314</v>
      </c>
      <c r="DJ260" s="67">
        <v>2250.5</v>
      </c>
      <c r="DK260" s="67">
        <v>2250.5</v>
      </c>
      <c r="DL260" s="67">
        <v>2250.5</v>
      </c>
      <c r="DM260" s="67">
        <v>2250.5</v>
      </c>
      <c r="DN260" s="67" t="s">
        <v>182</v>
      </c>
      <c r="DO260" s="67" t="s">
        <v>182</v>
      </c>
      <c r="DP260" s="67" t="s">
        <v>182</v>
      </c>
      <c r="DQ260" s="67">
        <v>2250.5</v>
      </c>
      <c r="DR260" s="67" t="s">
        <v>182</v>
      </c>
      <c r="DS260" s="67">
        <v>2250.5</v>
      </c>
      <c r="DT260" s="67">
        <v>2250.5</v>
      </c>
      <c r="DU260" s="110">
        <v>43293</v>
      </c>
      <c r="DV260" s="110">
        <v>43410</v>
      </c>
      <c r="DW260" s="110">
        <v>43293</v>
      </c>
      <c r="DX260" s="81">
        <v>2018</v>
      </c>
      <c r="DY260" s="110">
        <v>43410</v>
      </c>
      <c r="DZ260" s="67"/>
      <c r="EA260" s="67" t="s">
        <v>1267</v>
      </c>
      <c r="EB260" s="81">
        <v>1</v>
      </c>
      <c r="EC260" s="81">
        <v>1</v>
      </c>
      <c r="ED260" s="81">
        <v>9</v>
      </c>
      <c r="EE260" s="67"/>
      <c r="EF260" s="79">
        <v>43293</v>
      </c>
      <c r="EG260" s="79">
        <v>43657</v>
      </c>
      <c r="EH260" s="110">
        <v>43293</v>
      </c>
      <c r="EI260" s="110">
        <v>43657</v>
      </c>
      <c r="EJ260" s="67"/>
      <c r="EK260" s="67"/>
      <c r="EL260" s="67"/>
      <c r="EM260" s="67"/>
      <c r="EN260" s="67">
        <v>2018</v>
      </c>
    </row>
    <row r="261" spans="1:144" x14ac:dyDescent="0.2">
      <c r="A261" s="81">
        <v>1</v>
      </c>
      <c r="B261" s="81">
        <v>275</v>
      </c>
      <c r="C261" s="68" t="s">
        <v>1268</v>
      </c>
      <c r="D261" s="67" t="s">
        <v>1268</v>
      </c>
      <c r="E261" s="67"/>
      <c r="F261" s="67" t="s">
        <v>1269</v>
      </c>
      <c r="G261" s="67" t="s">
        <v>335</v>
      </c>
      <c r="H261" s="67" t="s">
        <v>1270</v>
      </c>
      <c r="I261" s="67" t="s">
        <v>188</v>
      </c>
      <c r="J261" s="7">
        <v>43873</v>
      </c>
      <c r="K261" s="79">
        <v>42215</v>
      </c>
      <c r="L261" s="81">
        <v>2015</v>
      </c>
      <c r="M261" s="69" t="s">
        <v>1271</v>
      </c>
      <c r="N261" s="69" t="s">
        <v>1272</v>
      </c>
      <c r="O261" s="107">
        <v>2</v>
      </c>
      <c r="P261" s="69"/>
      <c r="Q261" s="69" t="s">
        <v>1273</v>
      </c>
      <c r="R261" s="69" t="s">
        <v>162</v>
      </c>
      <c r="S261" s="69" t="s">
        <v>1274</v>
      </c>
      <c r="T261" s="69" t="s">
        <v>1275</v>
      </c>
      <c r="U261" s="107">
        <v>2</v>
      </c>
      <c r="V261" s="107">
        <v>0</v>
      </c>
      <c r="W261" s="69"/>
      <c r="X261" s="69" t="s">
        <v>555</v>
      </c>
      <c r="Y261" s="69" t="s">
        <v>1276</v>
      </c>
      <c r="Z261" s="81">
        <v>1</v>
      </c>
      <c r="AA261" s="67" t="s">
        <v>1277</v>
      </c>
      <c r="AB261" s="67" t="s">
        <v>1277</v>
      </c>
      <c r="AC261" s="98">
        <v>0</v>
      </c>
      <c r="AD261" s="67" t="s">
        <v>1278</v>
      </c>
      <c r="AE261" s="67"/>
      <c r="AF261" s="67" t="s">
        <v>219</v>
      </c>
      <c r="AG261" s="81">
        <v>2</v>
      </c>
      <c r="AH261" s="81"/>
      <c r="AI261" s="81">
        <v>2</v>
      </c>
      <c r="AJ261" s="81"/>
      <c r="AK261" s="81"/>
      <c r="AL261" s="81"/>
      <c r="AM261" s="71" t="s">
        <v>170</v>
      </c>
      <c r="AN261" s="71" t="s">
        <v>260</v>
      </c>
      <c r="AO261" s="71" t="s">
        <v>1279</v>
      </c>
      <c r="AP261" s="71" t="s">
        <v>1279</v>
      </c>
      <c r="AQ261" s="71" t="s">
        <v>986</v>
      </c>
      <c r="AR261" s="71" t="s">
        <v>4144</v>
      </c>
      <c r="AS261" s="71" t="s">
        <v>4144</v>
      </c>
      <c r="AT261" s="104">
        <v>2</v>
      </c>
      <c r="AU261" s="71"/>
      <c r="AV261" s="69" t="s">
        <v>559</v>
      </c>
      <c r="AW261" s="67"/>
      <c r="AX261" s="67" t="s">
        <v>560</v>
      </c>
      <c r="AY261" s="81">
        <v>1</v>
      </c>
      <c r="AZ261" s="69">
        <v>3000</v>
      </c>
      <c r="BA261" s="67">
        <v>3180</v>
      </c>
      <c r="BB261" s="67" t="s">
        <v>177</v>
      </c>
      <c r="BC261" s="110">
        <v>42172</v>
      </c>
      <c r="BD261" s="81">
        <v>2015</v>
      </c>
      <c r="BE261" s="67"/>
      <c r="BF261" s="81">
        <v>2</v>
      </c>
      <c r="BG261" s="81">
        <v>0</v>
      </c>
      <c r="BH261" s="67" t="s">
        <v>4144</v>
      </c>
      <c r="BI261" s="111">
        <v>2</v>
      </c>
      <c r="BJ261" s="107"/>
      <c r="BK261" s="107">
        <v>0</v>
      </c>
      <c r="BL261" s="107"/>
      <c r="BM261" s="69"/>
      <c r="BN261" s="69"/>
      <c r="BO261" s="69"/>
      <c r="BP261" s="69"/>
      <c r="BQ261" s="69"/>
      <c r="BR261" s="69"/>
      <c r="BS261" s="69"/>
      <c r="BT261" s="69"/>
      <c r="BU261" s="69"/>
      <c r="BV261" s="69"/>
      <c r="BW261" s="69"/>
      <c r="BX261" s="69"/>
      <c r="BY261" s="69"/>
      <c r="BZ261" s="69"/>
      <c r="CA261" s="69"/>
      <c r="CB261" s="69"/>
      <c r="CC261" s="69"/>
      <c r="CD261" s="69"/>
      <c r="CE261" s="69"/>
      <c r="CF261" s="69"/>
      <c r="CG261" s="69"/>
      <c r="CH261" s="69"/>
      <c r="CI261" s="69"/>
      <c r="CJ261" s="69"/>
      <c r="CK261" s="69"/>
      <c r="CL261" s="69"/>
      <c r="CM261" s="69"/>
      <c r="CN261" s="69"/>
      <c r="CO261" s="111"/>
      <c r="CP261" s="69"/>
      <c r="CQ261" s="107"/>
      <c r="CR261" s="69"/>
      <c r="CS261" s="69"/>
      <c r="CT261" s="69"/>
      <c r="CU261" s="69"/>
      <c r="CV261" s="69"/>
      <c r="CW261" s="69"/>
      <c r="CX261" s="69"/>
      <c r="CY261" s="69"/>
      <c r="CZ261" s="69"/>
      <c r="DA261" s="69"/>
      <c r="DB261" s="69"/>
      <c r="DC261" s="69"/>
      <c r="DD261" s="69"/>
      <c r="DE261" s="69"/>
      <c r="DF261" s="69"/>
      <c r="DG261" s="69"/>
      <c r="DH261" s="69"/>
      <c r="DI261" s="69">
        <v>3000</v>
      </c>
      <c r="DJ261" s="67" t="s">
        <v>563</v>
      </c>
      <c r="DK261" s="67" t="s">
        <v>563</v>
      </c>
      <c r="DL261" s="67">
        <v>3000</v>
      </c>
      <c r="DM261" s="67">
        <v>3000</v>
      </c>
      <c r="DN261" s="67">
        <v>3180</v>
      </c>
      <c r="DO261" s="67" t="s">
        <v>182</v>
      </c>
      <c r="DP261" s="67" t="s">
        <v>182</v>
      </c>
      <c r="DQ261" s="67" t="s">
        <v>182</v>
      </c>
      <c r="DR261" s="67" t="s">
        <v>182</v>
      </c>
      <c r="DS261" s="67">
        <v>3180</v>
      </c>
      <c r="DT261" s="67">
        <v>3180</v>
      </c>
      <c r="DU261" s="110">
        <v>42026</v>
      </c>
      <c r="DV261" s="110">
        <v>42172</v>
      </c>
      <c r="DW261" s="110">
        <v>42026</v>
      </c>
      <c r="DX261" s="81">
        <v>2015</v>
      </c>
      <c r="DY261" s="110">
        <v>42172</v>
      </c>
      <c r="DZ261" s="67"/>
      <c r="EA261" s="67" t="s">
        <v>1280</v>
      </c>
      <c r="EB261" s="81">
        <v>1</v>
      </c>
      <c r="EC261" s="81">
        <v>1</v>
      </c>
      <c r="ED261" s="81">
        <v>8</v>
      </c>
      <c r="EE261" s="67"/>
      <c r="EF261" s="79"/>
      <c r="EG261" s="79"/>
      <c r="EH261" s="110"/>
      <c r="EI261" s="110"/>
      <c r="EJ261" s="67"/>
      <c r="EK261" s="67"/>
      <c r="EL261" s="67"/>
      <c r="EM261" s="67"/>
      <c r="EN261" s="67">
        <v>2015</v>
      </c>
    </row>
    <row r="262" spans="1:144" x14ac:dyDescent="0.2">
      <c r="A262" s="81">
        <v>1</v>
      </c>
      <c r="B262" s="81">
        <v>276</v>
      </c>
      <c r="C262" s="68" t="s">
        <v>1268</v>
      </c>
      <c r="D262" s="67" t="s">
        <v>1268</v>
      </c>
      <c r="E262" s="67"/>
      <c r="F262" s="67" t="s">
        <v>1269</v>
      </c>
      <c r="G262" s="67" t="s">
        <v>335</v>
      </c>
      <c r="H262" s="67" t="s">
        <v>1270</v>
      </c>
      <c r="I262" s="67" t="s">
        <v>188</v>
      </c>
      <c r="J262" s="7">
        <v>43873</v>
      </c>
      <c r="K262" s="79">
        <v>42215</v>
      </c>
      <c r="L262" s="81">
        <v>2015</v>
      </c>
      <c r="M262" s="69" t="s">
        <v>1271</v>
      </c>
      <c r="N262" s="69" t="s">
        <v>1272</v>
      </c>
      <c r="O262" s="107">
        <v>2</v>
      </c>
      <c r="P262" s="69"/>
      <c r="Q262" s="69" t="s">
        <v>1273</v>
      </c>
      <c r="R262" s="69" t="s">
        <v>162</v>
      </c>
      <c r="S262" s="69" t="s">
        <v>1274</v>
      </c>
      <c r="T262" s="69" t="s">
        <v>1275</v>
      </c>
      <c r="U262" s="107">
        <v>2</v>
      </c>
      <c r="V262" s="107">
        <v>0</v>
      </c>
      <c r="W262" s="69"/>
      <c r="X262" s="69" t="s">
        <v>555</v>
      </c>
      <c r="Y262" s="69" t="s">
        <v>1281</v>
      </c>
      <c r="Z262" s="81">
        <v>1</v>
      </c>
      <c r="AA262" s="67" t="s">
        <v>1281</v>
      </c>
      <c r="AB262" s="67" t="s">
        <v>1282</v>
      </c>
      <c r="AC262" s="98">
        <v>0</v>
      </c>
      <c r="AD262" s="67" t="s">
        <v>1283</v>
      </c>
      <c r="AE262" s="67"/>
      <c r="AF262" s="67" t="s">
        <v>169</v>
      </c>
      <c r="AG262" s="81">
        <v>1</v>
      </c>
      <c r="AH262" s="81"/>
      <c r="AI262" s="81">
        <v>1</v>
      </c>
      <c r="AJ262" s="81">
        <v>1113204</v>
      </c>
      <c r="AK262" s="81"/>
      <c r="AL262" s="81"/>
      <c r="AM262" s="71" t="s">
        <v>170</v>
      </c>
      <c r="AN262" s="71" t="s">
        <v>1284</v>
      </c>
      <c r="AO262" s="71" t="s">
        <v>1285</v>
      </c>
      <c r="AP262" s="71" t="s">
        <v>1285</v>
      </c>
      <c r="AQ262" s="71" t="s">
        <v>1286</v>
      </c>
      <c r="AR262" s="71" t="s">
        <v>4144</v>
      </c>
      <c r="AS262" s="71" t="s">
        <v>4144</v>
      </c>
      <c r="AT262" s="104">
        <v>1</v>
      </c>
      <c r="AU262" s="71" t="s">
        <v>4137</v>
      </c>
      <c r="AV262" s="69" t="s">
        <v>559</v>
      </c>
      <c r="AW262" s="67"/>
      <c r="AX262" s="67" t="s">
        <v>560</v>
      </c>
      <c r="AY262" s="81">
        <v>1</v>
      </c>
      <c r="AZ262" s="69">
        <v>10000</v>
      </c>
      <c r="BA262" s="67">
        <v>10600</v>
      </c>
      <c r="BB262" s="67" t="s">
        <v>177</v>
      </c>
      <c r="BC262" s="110">
        <v>42172</v>
      </c>
      <c r="BD262" s="81">
        <v>2015</v>
      </c>
      <c r="BE262" s="67"/>
      <c r="BF262" s="81">
        <v>2</v>
      </c>
      <c r="BG262" s="81">
        <v>0</v>
      </c>
      <c r="BH262" s="67" t="s">
        <v>4144</v>
      </c>
      <c r="BI262" s="111">
        <v>2</v>
      </c>
      <c r="BJ262" s="107"/>
      <c r="BK262" s="107">
        <v>0</v>
      </c>
      <c r="BL262" s="107"/>
      <c r="BM262" s="69"/>
      <c r="BN262" s="69"/>
      <c r="BO262" s="69"/>
      <c r="BP262" s="69"/>
      <c r="BQ262" s="69"/>
      <c r="BR262" s="69"/>
      <c r="BS262" s="69"/>
      <c r="BT262" s="69"/>
      <c r="BU262" s="69"/>
      <c r="BV262" s="69"/>
      <c r="BW262" s="69"/>
      <c r="BX262" s="69"/>
      <c r="BY262" s="69"/>
      <c r="BZ262" s="69"/>
      <c r="CA262" s="69"/>
      <c r="CB262" s="69"/>
      <c r="CC262" s="69"/>
      <c r="CD262" s="69"/>
      <c r="CE262" s="69"/>
      <c r="CF262" s="69"/>
      <c r="CG262" s="69"/>
      <c r="CH262" s="69"/>
      <c r="CI262" s="69"/>
      <c r="CJ262" s="69"/>
      <c r="CK262" s="69"/>
      <c r="CL262" s="69"/>
      <c r="CM262" s="69"/>
      <c r="CN262" s="69"/>
      <c r="CO262" s="111"/>
      <c r="CP262" s="69"/>
      <c r="CQ262" s="107"/>
      <c r="CR262" s="69"/>
      <c r="CS262" s="69"/>
      <c r="CT262" s="69"/>
      <c r="CU262" s="69"/>
      <c r="CV262" s="69"/>
      <c r="CW262" s="69"/>
      <c r="CX262" s="69"/>
      <c r="CY262" s="69"/>
      <c r="CZ262" s="69"/>
      <c r="DA262" s="69"/>
      <c r="DB262" s="69"/>
      <c r="DC262" s="69"/>
      <c r="DD262" s="69"/>
      <c r="DE262" s="69"/>
      <c r="DF262" s="69"/>
      <c r="DG262" s="69"/>
      <c r="DH262" s="69"/>
      <c r="DI262" s="69">
        <v>10000</v>
      </c>
      <c r="DJ262" s="67" t="s">
        <v>563</v>
      </c>
      <c r="DK262" s="67" t="s">
        <v>563</v>
      </c>
      <c r="DL262" s="67">
        <v>10000</v>
      </c>
      <c r="DM262" s="67">
        <v>10000</v>
      </c>
      <c r="DN262" s="67">
        <v>10600</v>
      </c>
      <c r="DO262" s="67" t="s">
        <v>182</v>
      </c>
      <c r="DP262" s="67" t="s">
        <v>182</v>
      </c>
      <c r="DQ262" s="67" t="s">
        <v>182</v>
      </c>
      <c r="DR262" s="67" t="s">
        <v>182</v>
      </c>
      <c r="DS262" s="67">
        <v>10600</v>
      </c>
      <c r="DT262" s="67">
        <v>10600</v>
      </c>
      <c r="DU262" s="110">
        <v>42038</v>
      </c>
      <c r="DV262" s="110">
        <v>42172</v>
      </c>
      <c r="DW262" s="110">
        <v>42038</v>
      </c>
      <c r="DX262" s="81">
        <v>2015</v>
      </c>
      <c r="DY262" s="110">
        <v>42172</v>
      </c>
      <c r="DZ262" s="67"/>
      <c r="EA262" s="67" t="s">
        <v>1287</v>
      </c>
      <c r="EB262" s="81">
        <v>1</v>
      </c>
      <c r="EC262" s="81">
        <v>1</v>
      </c>
      <c r="ED262" s="81">
        <v>8</v>
      </c>
      <c r="EE262" s="67"/>
      <c r="EF262" s="79"/>
      <c r="EG262" s="79"/>
      <c r="EH262" s="110"/>
      <c r="EI262" s="110"/>
      <c r="EJ262" s="67"/>
      <c r="EK262" s="67"/>
      <c r="EL262" s="67"/>
      <c r="EM262" s="67"/>
      <c r="EN262" s="67">
        <v>2015</v>
      </c>
    </row>
    <row r="263" spans="1:144" x14ac:dyDescent="0.2">
      <c r="A263" s="81">
        <v>1</v>
      </c>
      <c r="B263" s="81">
        <v>277</v>
      </c>
      <c r="C263" s="68" t="s">
        <v>1268</v>
      </c>
      <c r="D263" s="67" t="s">
        <v>1268</v>
      </c>
      <c r="E263" s="67"/>
      <c r="F263" s="67" t="s">
        <v>1269</v>
      </c>
      <c r="G263" s="67" t="s">
        <v>335</v>
      </c>
      <c r="H263" s="67" t="s">
        <v>1270</v>
      </c>
      <c r="I263" s="67" t="s">
        <v>188</v>
      </c>
      <c r="J263" s="7">
        <v>43873</v>
      </c>
      <c r="K263" s="79">
        <v>42321</v>
      </c>
      <c r="L263" s="81">
        <v>2015</v>
      </c>
      <c r="M263" s="69" t="s">
        <v>1271</v>
      </c>
      <c r="N263" s="69" t="s">
        <v>1272</v>
      </c>
      <c r="O263" s="107">
        <v>1</v>
      </c>
      <c r="P263" s="69" t="s">
        <v>1288</v>
      </c>
      <c r="Q263" s="69" t="s">
        <v>1273</v>
      </c>
      <c r="R263" s="69" t="s">
        <v>162</v>
      </c>
      <c r="S263" s="69" t="s">
        <v>1274</v>
      </c>
      <c r="T263" s="69" t="s">
        <v>1275</v>
      </c>
      <c r="U263" s="107">
        <v>2</v>
      </c>
      <c r="V263" s="107">
        <v>0</v>
      </c>
      <c r="W263" s="69"/>
      <c r="X263" s="69" t="s">
        <v>555</v>
      </c>
      <c r="Y263" s="69" t="s">
        <v>1289</v>
      </c>
      <c r="Z263" s="81">
        <v>1</v>
      </c>
      <c r="AA263" s="67" t="s">
        <v>1289</v>
      </c>
      <c r="AB263" s="67" t="s">
        <v>1289</v>
      </c>
      <c r="AC263" s="98">
        <v>0</v>
      </c>
      <c r="AD263" s="67" t="s">
        <v>1290</v>
      </c>
      <c r="AE263" s="67"/>
      <c r="AF263" s="67" t="s">
        <v>219</v>
      </c>
      <c r="AG263" s="81">
        <v>1</v>
      </c>
      <c r="AH263" s="81"/>
      <c r="AI263" s="81">
        <v>2</v>
      </c>
      <c r="AJ263" s="81"/>
      <c r="AK263" s="81"/>
      <c r="AL263" s="81"/>
      <c r="AM263" s="71" t="s">
        <v>220</v>
      </c>
      <c r="AN263" s="71" t="s">
        <v>813</v>
      </c>
      <c r="AO263" s="71" t="s">
        <v>181</v>
      </c>
      <c r="AP263" s="71" t="s">
        <v>181</v>
      </c>
      <c r="AQ263" s="71" t="s">
        <v>181</v>
      </c>
      <c r="AR263" s="71" t="s">
        <v>4145</v>
      </c>
      <c r="AS263" s="71" t="s">
        <v>4145</v>
      </c>
      <c r="AT263" s="104">
        <v>2</v>
      </c>
      <c r="AU263" s="71"/>
      <c r="AV263" s="69" t="s">
        <v>559</v>
      </c>
      <c r="AW263" s="67"/>
      <c r="AX263" s="67" t="s">
        <v>560</v>
      </c>
      <c r="AY263" s="81">
        <v>1</v>
      </c>
      <c r="AZ263" s="69">
        <v>9400</v>
      </c>
      <c r="BA263" s="67">
        <v>9964</v>
      </c>
      <c r="BB263" s="67" t="s">
        <v>177</v>
      </c>
      <c r="BC263" s="110">
        <v>42307</v>
      </c>
      <c r="BD263" s="81">
        <v>2015</v>
      </c>
      <c r="BE263" s="67"/>
      <c r="BF263" s="81">
        <v>2</v>
      </c>
      <c r="BG263" s="81">
        <v>0</v>
      </c>
      <c r="BH263" s="67" t="s">
        <v>4144</v>
      </c>
      <c r="BI263" s="111">
        <v>2</v>
      </c>
      <c r="BJ263" s="107"/>
      <c r="BK263" s="107">
        <v>0</v>
      </c>
      <c r="BL263" s="107"/>
      <c r="BM263" s="69"/>
      <c r="BN263" s="69"/>
      <c r="BO263" s="69"/>
      <c r="BP263" s="69"/>
      <c r="BQ263" s="69"/>
      <c r="BR263" s="69"/>
      <c r="BS263" s="69"/>
      <c r="BT263" s="69"/>
      <c r="BU263" s="69"/>
      <c r="BV263" s="69"/>
      <c r="BW263" s="69"/>
      <c r="BX263" s="69"/>
      <c r="BY263" s="69"/>
      <c r="BZ263" s="69"/>
      <c r="CA263" s="69"/>
      <c r="CB263" s="69"/>
      <c r="CC263" s="69"/>
      <c r="CD263" s="69"/>
      <c r="CE263" s="69"/>
      <c r="CF263" s="69"/>
      <c r="CG263" s="69"/>
      <c r="CH263" s="69"/>
      <c r="CI263" s="69"/>
      <c r="CJ263" s="69"/>
      <c r="CK263" s="69"/>
      <c r="CL263" s="69"/>
      <c r="CM263" s="69"/>
      <c r="CN263" s="69"/>
      <c r="CO263" s="111"/>
      <c r="CP263" s="69"/>
      <c r="CQ263" s="107"/>
      <c r="CR263" s="69"/>
      <c r="CS263" s="69"/>
      <c r="CT263" s="69"/>
      <c r="CU263" s="69"/>
      <c r="CV263" s="69"/>
      <c r="CW263" s="69"/>
      <c r="CX263" s="69"/>
      <c r="CY263" s="69"/>
      <c r="CZ263" s="69"/>
      <c r="DA263" s="69"/>
      <c r="DB263" s="69"/>
      <c r="DC263" s="69"/>
      <c r="DD263" s="69"/>
      <c r="DE263" s="69"/>
      <c r="DF263" s="69"/>
      <c r="DG263" s="69"/>
      <c r="DH263" s="69"/>
      <c r="DI263" s="69">
        <v>9400</v>
      </c>
      <c r="DJ263" s="67" t="s">
        <v>563</v>
      </c>
      <c r="DK263" s="67" t="s">
        <v>563</v>
      </c>
      <c r="DL263" s="67">
        <v>9400</v>
      </c>
      <c r="DM263" s="67">
        <v>9400</v>
      </c>
      <c r="DN263" s="67">
        <v>9964</v>
      </c>
      <c r="DO263" s="67" t="s">
        <v>182</v>
      </c>
      <c r="DP263" s="67" t="s">
        <v>182</v>
      </c>
      <c r="DQ263" s="67" t="s">
        <v>182</v>
      </c>
      <c r="DR263" s="67" t="s">
        <v>182</v>
      </c>
      <c r="DS263" s="67">
        <v>9964</v>
      </c>
      <c r="DT263" s="67">
        <v>9964</v>
      </c>
      <c r="DU263" s="110">
        <v>42258</v>
      </c>
      <c r="DV263" s="110">
        <v>42307</v>
      </c>
      <c r="DW263" s="110">
        <v>42258</v>
      </c>
      <c r="DX263" s="81">
        <v>2015</v>
      </c>
      <c r="DY263" s="110">
        <v>42307</v>
      </c>
      <c r="DZ263" s="67"/>
      <c r="EA263" s="67" t="s">
        <v>1291</v>
      </c>
      <c r="EB263" s="81">
        <v>1</v>
      </c>
      <c r="EC263" s="81">
        <v>1</v>
      </c>
      <c r="ED263" s="81">
        <v>9</v>
      </c>
      <c r="EE263" s="67"/>
      <c r="EF263" s="79"/>
      <c r="EG263" s="79"/>
      <c r="EH263" s="110"/>
      <c r="EI263" s="110"/>
      <c r="EJ263" s="67"/>
      <c r="EK263" s="67"/>
      <c r="EL263" s="67"/>
      <c r="EM263" s="67"/>
      <c r="EN263" s="67">
        <v>2015</v>
      </c>
    </row>
    <row r="264" spans="1:144" x14ac:dyDescent="0.2">
      <c r="A264" s="81">
        <v>1</v>
      </c>
      <c r="B264" s="81">
        <v>278</v>
      </c>
      <c r="C264" s="68" t="s">
        <v>1268</v>
      </c>
      <c r="D264" s="67" t="s">
        <v>1268</v>
      </c>
      <c r="E264" s="67"/>
      <c r="F264" s="67" t="s">
        <v>1269</v>
      </c>
      <c r="G264" s="67" t="s">
        <v>335</v>
      </c>
      <c r="H264" s="67" t="s">
        <v>1270</v>
      </c>
      <c r="I264" s="67" t="s">
        <v>188</v>
      </c>
      <c r="J264" s="7">
        <v>43873</v>
      </c>
      <c r="K264" s="79">
        <v>42321</v>
      </c>
      <c r="L264" s="81">
        <v>2015</v>
      </c>
      <c r="M264" s="69" t="s">
        <v>1271</v>
      </c>
      <c r="N264" s="69" t="s">
        <v>1272</v>
      </c>
      <c r="O264" s="107">
        <v>1</v>
      </c>
      <c r="P264" s="69" t="s">
        <v>1288</v>
      </c>
      <c r="Q264" s="69" t="s">
        <v>1273</v>
      </c>
      <c r="R264" s="69" t="s">
        <v>162</v>
      </c>
      <c r="S264" s="69" t="s">
        <v>1274</v>
      </c>
      <c r="T264" s="69" t="s">
        <v>1275</v>
      </c>
      <c r="U264" s="107">
        <v>2</v>
      </c>
      <c r="V264" s="107">
        <v>0</v>
      </c>
      <c r="W264" s="69"/>
      <c r="X264" s="69" t="s">
        <v>555</v>
      </c>
      <c r="Y264" s="69" t="s">
        <v>1292</v>
      </c>
      <c r="Z264" s="81">
        <v>1</v>
      </c>
      <c r="AA264" s="67" t="s">
        <v>1292</v>
      </c>
      <c r="AB264" s="67" t="s">
        <v>1292</v>
      </c>
      <c r="AC264" s="98">
        <v>0</v>
      </c>
      <c r="AD264" s="67" t="s">
        <v>168</v>
      </c>
      <c r="AE264" s="67" t="s">
        <v>1158</v>
      </c>
      <c r="AF264" s="67" t="s">
        <v>169</v>
      </c>
      <c r="AG264" s="81">
        <v>1</v>
      </c>
      <c r="AH264" s="81"/>
      <c r="AI264" s="81">
        <v>3</v>
      </c>
      <c r="AJ264" s="81"/>
      <c r="AK264" s="81"/>
      <c r="AL264" s="81"/>
      <c r="AM264" s="71" t="s">
        <v>170</v>
      </c>
      <c r="AN264" s="71" t="s">
        <v>975</v>
      </c>
      <c r="AO264" s="71" t="s">
        <v>1293</v>
      </c>
      <c r="AP264" s="71" t="s">
        <v>1294</v>
      </c>
      <c r="AQ264" s="71" t="s">
        <v>727</v>
      </c>
      <c r="AR264" s="71" t="s">
        <v>4144</v>
      </c>
      <c r="AS264" s="71" t="s">
        <v>4144</v>
      </c>
      <c r="AT264" s="104">
        <v>2</v>
      </c>
      <c r="AU264" s="71"/>
      <c r="AV264" s="69" t="s">
        <v>559</v>
      </c>
      <c r="AW264" s="67"/>
      <c r="AX264" s="67" t="s">
        <v>560</v>
      </c>
      <c r="AY264" s="81">
        <v>1</v>
      </c>
      <c r="AZ264" s="69">
        <v>10000</v>
      </c>
      <c r="BA264" s="67">
        <v>10600</v>
      </c>
      <c r="BB264" s="67" t="s">
        <v>177</v>
      </c>
      <c r="BC264" s="110">
        <v>42307</v>
      </c>
      <c r="BD264" s="81">
        <v>2015</v>
      </c>
      <c r="BE264" s="67"/>
      <c r="BF264" s="81">
        <v>2</v>
      </c>
      <c r="BG264" s="81">
        <v>0</v>
      </c>
      <c r="BH264" s="67" t="s">
        <v>4144</v>
      </c>
      <c r="BI264" s="111">
        <v>2</v>
      </c>
      <c r="BJ264" s="107"/>
      <c r="BK264" s="107">
        <v>0</v>
      </c>
      <c r="BL264" s="107"/>
      <c r="BM264" s="69"/>
      <c r="BN264" s="69"/>
      <c r="BO264" s="69"/>
      <c r="BP264" s="69"/>
      <c r="BQ264" s="69"/>
      <c r="BR264" s="69"/>
      <c r="BS264" s="69"/>
      <c r="BT264" s="69"/>
      <c r="BU264" s="69"/>
      <c r="BV264" s="69"/>
      <c r="BW264" s="69"/>
      <c r="BX264" s="69"/>
      <c r="BY264" s="69"/>
      <c r="BZ264" s="69"/>
      <c r="CA264" s="69"/>
      <c r="CB264" s="69"/>
      <c r="CC264" s="69"/>
      <c r="CD264" s="69"/>
      <c r="CE264" s="69"/>
      <c r="CF264" s="69"/>
      <c r="CG264" s="69"/>
      <c r="CH264" s="69"/>
      <c r="CI264" s="69"/>
      <c r="CJ264" s="69"/>
      <c r="CK264" s="69"/>
      <c r="CL264" s="69"/>
      <c r="CM264" s="69"/>
      <c r="CN264" s="69"/>
      <c r="CO264" s="111"/>
      <c r="CP264" s="69"/>
      <c r="CQ264" s="107"/>
      <c r="CR264" s="69"/>
      <c r="CS264" s="69"/>
      <c r="CT264" s="69"/>
      <c r="CU264" s="69"/>
      <c r="CV264" s="69"/>
      <c r="CW264" s="69"/>
      <c r="CX264" s="69"/>
      <c r="CY264" s="69"/>
      <c r="CZ264" s="69"/>
      <c r="DA264" s="69"/>
      <c r="DB264" s="69"/>
      <c r="DC264" s="69"/>
      <c r="DD264" s="69"/>
      <c r="DE264" s="69"/>
      <c r="DF264" s="69"/>
      <c r="DG264" s="69"/>
      <c r="DH264" s="69"/>
      <c r="DI264" s="69">
        <v>10000</v>
      </c>
      <c r="DJ264" s="67" t="s">
        <v>563</v>
      </c>
      <c r="DK264" s="67" t="s">
        <v>563</v>
      </c>
      <c r="DL264" s="67">
        <v>10000</v>
      </c>
      <c r="DM264" s="67">
        <v>10000</v>
      </c>
      <c r="DN264" s="67">
        <v>10600</v>
      </c>
      <c r="DO264" s="67" t="s">
        <v>182</v>
      </c>
      <c r="DP264" s="67" t="s">
        <v>182</v>
      </c>
      <c r="DQ264" s="67" t="s">
        <v>182</v>
      </c>
      <c r="DR264" s="67" t="s">
        <v>182</v>
      </c>
      <c r="DS264" s="67">
        <v>10600</v>
      </c>
      <c r="DT264" s="67">
        <v>10600</v>
      </c>
      <c r="DU264" s="110">
        <v>42306</v>
      </c>
      <c r="DV264" s="110">
        <v>42307</v>
      </c>
      <c r="DW264" s="110">
        <v>42306</v>
      </c>
      <c r="DX264" s="81">
        <v>2015</v>
      </c>
      <c r="DY264" s="110">
        <v>42307</v>
      </c>
      <c r="DZ264" s="67"/>
      <c r="EA264" s="67" t="s">
        <v>1295</v>
      </c>
      <c r="EB264" s="81">
        <v>1</v>
      </c>
      <c r="EC264" s="81">
        <v>1</v>
      </c>
      <c r="ED264" s="81">
        <v>9</v>
      </c>
      <c r="EE264" s="67"/>
      <c r="EF264" s="79"/>
      <c r="EG264" s="79"/>
      <c r="EH264" s="110"/>
      <c r="EI264" s="110"/>
      <c r="EJ264" s="67"/>
      <c r="EK264" s="67"/>
      <c r="EL264" s="67"/>
      <c r="EM264" s="67"/>
      <c r="EN264" s="67">
        <v>2015</v>
      </c>
    </row>
    <row r="265" spans="1:144" x14ac:dyDescent="0.2">
      <c r="A265" s="81">
        <v>1</v>
      </c>
      <c r="B265" s="81">
        <v>279</v>
      </c>
      <c r="C265" s="68" t="s">
        <v>1268</v>
      </c>
      <c r="D265" s="67" t="s">
        <v>1268</v>
      </c>
      <c r="E265" s="67"/>
      <c r="F265" s="67" t="s">
        <v>1269</v>
      </c>
      <c r="G265" s="67" t="s">
        <v>335</v>
      </c>
      <c r="H265" s="67" t="s">
        <v>1270</v>
      </c>
      <c r="I265" s="67" t="s">
        <v>188</v>
      </c>
      <c r="J265" s="7">
        <v>43873</v>
      </c>
      <c r="K265" s="79">
        <v>42361</v>
      </c>
      <c r="L265" s="81">
        <v>2015</v>
      </c>
      <c r="M265" s="69" t="s">
        <v>1271</v>
      </c>
      <c r="N265" s="69" t="s">
        <v>1272</v>
      </c>
      <c r="O265" s="107">
        <v>1</v>
      </c>
      <c r="P265" s="69" t="s">
        <v>1288</v>
      </c>
      <c r="Q265" s="69" t="s">
        <v>1273</v>
      </c>
      <c r="R265" s="69" t="s">
        <v>162</v>
      </c>
      <c r="S265" s="69" t="s">
        <v>1274</v>
      </c>
      <c r="T265" s="69" t="s">
        <v>1275</v>
      </c>
      <c r="U265" s="107">
        <v>2</v>
      </c>
      <c r="V265" s="107">
        <v>0</v>
      </c>
      <c r="W265" s="69"/>
      <c r="X265" s="69" t="s">
        <v>555</v>
      </c>
      <c r="Y265" s="69" t="s">
        <v>1296</v>
      </c>
      <c r="Z265" s="81">
        <v>1</v>
      </c>
      <c r="AA265" s="67" t="s">
        <v>1297</v>
      </c>
      <c r="AB265" s="67" t="s">
        <v>1297</v>
      </c>
      <c r="AC265" s="98">
        <v>0</v>
      </c>
      <c r="AD265" s="67" t="s">
        <v>1298</v>
      </c>
      <c r="AE265" s="67"/>
      <c r="AF265" s="67" t="s">
        <v>169</v>
      </c>
      <c r="AG265" s="81">
        <v>1</v>
      </c>
      <c r="AH265" s="81"/>
      <c r="AI265" s="81">
        <v>1</v>
      </c>
      <c r="AJ265" s="81">
        <v>1147222</v>
      </c>
      <c r="AK265" s="81"/>
      <c r="AL265" s="81"/>
      <c r="AM265" s="71" t="s">
        <v>170</v>
      </c>
      <c r="AN265" s="71" t="s">
        <v>975</v>
      </c>
      <c r="AO265" s="71" t="s">
        <v>1299</v>
      </c>
      <c r="AP265" s="71" t="s">
        <v>1294</v>
      </c>
      <c r="AQ265" s="71" t="s">
        <v>727</v>
      </c>
      <c r="AR265" s="71" t="s">
        <v>4144</v>
      </c>
      <c r="AS265" s="71" t="s">
        <v>4144</v>
      </c>
      <c r="AT265" s="104">
        <v>2</v>
      </c>
      <c r="AU265" s="71"/>
      <c r="AV265" s="69" t="s">
        <v>559</v>
      </c>
      <c r="AW265" s="67"/>
      <c r="AX265" s="67" t="s">
        <v>560</v>
      </c>
      <c r="AY265" s="81">
        <v>1</v>
      </c>
      <c r="AZ265" s="69">
        <v>8500</v>
      </c>
      <c r="BA265" s="67">
        <v>9010</v>
      </c>
      <c r="BB265" s="67" t="s">
        <v>177</v>
      </c>
      <c r="BC265" s="110">
        <v>42335</v>
      </c>
      <c r="BD265" s="81">
        <v>2015</v>
      </c>
      <c r="BE265" s="67"/>
      <c r="BF265" s="81">
        <v>2</v>
      </c>
      <c r="BG265" s="81">
        <v>0</v>
      </c>
      <c r="BH265" s="67" t="s">
        <v>4144</v>
      </c>
      <c r="BI265" s="111">
        <v>2</v>
      </c>
      <c r="BJ265" s="107"/>
      <c r="BK265" s="107">
        <v>0</v>
      </c>
      <c r="BL265" s="107"/>
      <c r="BM265" s="69"/>
      <c r="BN265" s="69"/>
      <c r="BO265" s="69"/>
      <c r="BP265" s="69"/>
      <c r="BQ265" s="69"/>
      <c r="BR265" s="69"/>
      <c r="BS265" s="69"/>
      <c r="BT265" s="69"/>
      <c r="BU265" s="69"/>
      <c r="BV265" s="69"/>
      <c r="BW265" s="69"/>
      <c r="BX265" s="69"/>
      <c r="BY265" s="69"/>
      <c r="BZ265" s="69"/>
      <c r="CA265" s="69"/>
      <c r="CB265" s="69"/>
      <c r="CC265" s="69"/>
      <c r="CD265" s="69"/>
      <c r="CE265" s="69"/>
      <c r="CF265" s="69"/>
      <c r="CG265" s="69"/>
      <c r="CH265" s="69"/>
      <c r="CI265" s="69"/>
      <c r="CJ265" s="69"/>
      <c r="CK265" s="69"/>
      <c r="CL265" s="69"/>
      <c r="CM265" s="69"/>
      <c r="CN265" s="69"/>
      <c r="CO265" s="111"/>
      <c r="CP265" s="69"/>
      <c r="CQ265" s="107"/>
      <c r="CR265" s="69"/>
      <c r="CS265" s="69"/>
      <c r="CT265" s="69"/>
      <c r="CU265" s="69"/>
      <c r="CV265" s="69"/>
      <c r="CW265" s="69"/>
      <c r="CX265" s="69"/>
      <c r="CY265" s="69"/>
      <c r="CZ265" s="69"/>
      <c r="DA265" s="69"/>
      <c r="DB265" s="69"/>
      <c r="DC265" s="69"/>
      <c r="DD265" s="69"/>
      <c r="DE265" s="69"/>
      <c r="DF265" s="69"/>
      <c r="DG265" s="69"/>
      <c r="DH265" s="69"/>
      <c r="DI265" s="69">
        <v>8500</v>
      </c>
      <c r="DJ265" s="67" t="s">
        <v>563</v>
      </c>
      <c r="DK265" s="67" t="s">
        <v>563</v>
      </c>
      <c r="DL265" s="67">
        <v>8500</v>
      </c>
      <c r="DM265" s="67">
        <v>8500</v>
      </c>
      <c r="DN265" s="67">
        <v>9010</v>
      </c>
      <c r="DO265" s="67" t="s">
        <v>182</v>
      </c>
      <c r="DP265" s="67" t="s">
        <v>182</v>
      </c>
      <c r="DQ265" s="67" t="s">
        <v>182</v>
      </c>
      <c r="DR265" s="67" t="s">
        <v>182</v>
      </c>
      <c r="DS265" s="67">
        <v>9010</v>
      </c>
      <c r="DT265" s="67">
        <v>9010</v>
      </c>
      <c r="DU265" s="110">
        <v>42333</v>
      </c>
      <c r="DV265" s="110">
        <v>42335</v>
      </c>
      <c r="DW265" s="110">
        <v>42333</v>
      </c>
      <c r="DX265" s="81">
        <v>2015</v>
      </c>
      <c r="DY265" s="110">
        <v>42335</v>
      </c>
      <c r="DZ265" s="67"/>
      <c r="EA265" s="67" t="s">
        <v>1300</v>
      </c>
      <c r="EB265" s="81">
        <v>1</v>
      </c>
      <c r="EC265" s="81">
        <v>1</v>
      </c>
      <c r="ED265" s="81">
        <v>9</v>
      </c>
      <c r="EE265" s="67"/>
      <c r="EF265" s="79"/>
      <c r="EG265" s="79"/>
      <c r="EH265" s="110"/>
      <c r="EI265" s="110"/>
      <c r="EJ265" s="67"/>
      <c r="EK265" s="67"/>
      <c r="EL265" s="67"/>
      <c r="EM265" s="67"/>
      <c r="EN265" s="67">
        <v>2015</v>
      </c>
    </row>
    <row r="266" spans="1:144" x14ac:dyDescent="0.2">
      <c r="A266" s="81">
        <v>1</v>
      </c>
      <c r="B266" s="81">
        <v>280</v>
      </c>
      <c r="C266" s="68" t="s">
        <v>1268</v>
      </c>
      <c r="D266" s="67" t="s">
        <v>1268</v>
      </c>
      <c r="E266" s="67"/>
      <c r="F266" s="67" t="s">
        <v>1269</v>
      </c>
      <c r="G266" s="67" t="s">
        <v>335</v>
      </c>
      <c r="H266" s="67" t="s">
        <v>1270</v>
      </c>
      <c r="I266" s="67" t="s">
        <v>188</v>
      </c>
      <c r="J266" s="7">
        <v>43873</v>
      </c>
      <c r="K266" s="79">
        <v>42361</v>
      </c>
      <c r="L266" s="81">
        <v>2015</v>
      </c>
      <c r="M266" s="69" t="s">
        <v>1271</v>
      </c>
      <c r="N266" s="69" t="s">
        <v>1272</v>
      </c>
      <c r="O266" s="107">
        <v>1</v>
      </c>
      <c r="P266" s="69" t="s">
        <v>1288</v>
      </c>
      <c r="Q266" s="69" t="s">
        <v>1273</v>
      </c>
      <c r="R266" s="69" t="s">
        <v>162</v>
      </c>
      <c r="S266" s="69" t="s">
        <v>1274</v>
      </c>
      <c r="T266" s="69" t="s">
        <v>1275</v>
      </c>
      <c r="U266" s="107">
        <v>2</v>
      </c>
      <c r="V266" s="107">
        <v>0</v>
      </c>
      <c r="W266" s="69"/>
      <c r="X266" s="69" t="s">
        <v>555</v>
      </c>
      <c r="Y266" s="69" t="s">
        <v>1301</v>
      </c>
      <c r="Z266" s="81">
        <v>1</v>
      </c>
      <c r="AA266" s="67" t="s">
        <v>1302</v>
      </c>
      <c r="AB266" s="67" t="s">
        <v>1302</v>
      </c>
      <c r="AC266" s="98">
        <v>0</v>
      </c>
      <c r="AD266" s="67" t="s">
        <v>1303</v>
      </c>
      <c r="AE266" s="67"/>
      <c r="AF266" s="67" t="s">
        <v>169</v>
      </c>
      <c r="AG266" s="81">
        <v>1</v>
      </c>
      <c r="AH266" s="81"/>
      <c r="AI266" s="81">
        <v>1</v>
      </c>
      <c r="AJ266" s="81">
        <v>1038860</v>
      </c>
      <c r="AK266" s="81"/>
      <c r="AL266" s="81"/>
      <c r="AM266" s="71" t="s">
        <v>170</v>
      </c>
      <c r="AN266" s="71" t="s">
        <v>171</v>
      </c>
      <c r="AO266" s="71" t="s">
        <v>172</v>
      </c>
      <c r="AP266" s="71" t="s">
        <v>172</v>
      </c>
      <c r="AQ266" s="71" t="s">
        <v>172</v>
      </c>
      <c r="AR266" s="71" t="s">
        <v>4144</v>
      </c>
      <c r="AS266" s="71" t="s">
        <v>4144</v>
      </c>
      <c r="AT266" s="104">
        <v>2</v>
      </c>
      <c r="AU266" s="71"/>
      <c r="AV266" s="69" t="s">
        <v>559</v>
      </c>
      <c r="AW266" s="67"/>
      <c r="AX266" s="67" t="s">
        <v>560</v>
      </c>
      <c r="AY266" s="81">
        <v>1</v>
      </c>
      <c r="AZ266" s="69">
        <v>3000</v>
      </c>
      <c r="BA266" s="67">
        <v>3180</v>
      </c>
      <c r="BB266" s="67" t="s">
        <v>177</v>
      </c>
      <c r="BC266" s="110">
        <v>42361</v>
      </c>
      <c r="BD266" s="81">
        <v>2015</v>
      </c>
      <c r="BE266" s="67"/>
      <c r="BF266" s="81">
        <v>2</v>
      </c>
      <c r="BG266" s="81">
        <v>0</v>
      </c>
      <c r="BH266" s="67" t="s">
        <v>4144</v>
      </c>
      <c r="BI266" s="111">
        <v>2</v>
      </c>
      <c r="BJ266" s="107"/>
      <c r="BK266" s="107">
        <v>0</v>
      </c>
      <c r="BL266" s="107"/>
      <c r="BM266" s="69"/>
      <c r="BN266" s="69"/>
      <c r="BO266" s="69"/>
      <c r="BP266" s="69"/>
      <c r="BQ266" s="69"/>
      <c r="BR266" s="69"/>
      <c r="BS266" s="69"/>
      <c r="BT266" s="69"/>
      <c r="BU266" s="69"/>
      <c r="BV266" s="69"/>
      <c r="BW266" s="69"/>
      <c r="BX266" s="69"/>
      <c r="BY266" s="69"/>
      <c r="BZ266" s="69"/>
      <c r="CA266" s="69"/>
      <c r="CB266" s="69"/>
      <c r="CC266" s="69"/>
      <c r="CD266" s="69"/>
      <c r="CE266" s="69"/>
      <c r="CF266" s="69"/>
      <c r="CG266" s="69"/>
      <c r="CH266" s="69"/>
      <c r="CI266" s="69"/>
      <c r="CJ266" s="69"/>
      <c r="CK266" s="69"/>
      <c r="CL266" s="69"/>
      <c r="CM266" s="69"/>
      <c r="CN266" s="69"/>
      <c r="CO266" s="111"/>
      <c r="CP266" s="69"/>
      <c r="CQ266" s="107"/>
      <c r="CR266" s="69"/>
      <c r="CS266" s="69"/>
      <c r="CT266" s="69"/>
      <c r="CU266" s="69"/>
      <c r="CV266" s="69"/>
      <c r="CW266" s="69"/>
      <c r="CX266" s="69"/>
      <c r="CY266" s="69"/>
      <c r="CZ266" s="69"/>
      <c r="DA266" s="69"/>
      <c r="DB266" s="69"/>
      <c r="DC266" s="69"/>
      <c r="DD266" s="69"/>
      <c r="DE266" s="69"/>
      <c r="DF266" s="69"/>
      <c r="DG266" s="69"/>
      <c r="DH266" s="69"/>
      <c r="DI266" s="69">
        <v>3000</v>
      </c>
      <c r="DJ266" s="67" t="s">
        <v>563</v>
      </c>
      <c r="DK266" s="67" t="s">
        <v>563</v>
      </c>
      <c r="DL266" s="67">
        <v>3000</v>
      </c>
      <c r="DM266" s="67">
        <v>3000</v>
      </c>
      <c r="DN266" s="67">
        <v>3180</v>
      </c>
      <c r="DO266" s="67" t="s">
        <v>182</v>
      </c>
      <c r="DP266" s="67" t="s">
        <v>182</v>
      </c>
      <c r="DQ266" s="67" t="s">
        <v>182</v>
      </c>
      <c r="DR266" s="67" t="s">
        <v>182</v>
      </c>
      <c r="DS266" s="67">
        <v>3180</v>
      </c>
      <c r="DT266" s="67">
        <v>3180</v>
      </c>
      <c r="DU266" s="110">
        <v>42355</v>
      </c>
      <c r="DV266" s="110">
        <v>42361</v>
      </c>
      <c r="DW266" s="110">
        <v>42355</v>
      </c>
      <c r="DX266" s="81">
        <v>2015</v>
      </c>
      <c r="DY266" s="110">
        <v>42361</v>
      </c>
      <c r="DZ266" s="67"/>
      <c r="EA266" s="67" t="s">
        <v>1304</v>
      </c>
      <c r="EB266" s="81">
        <v>1</v>
      </c>
      <c r="EC266" s="81">
        <v>1</v>
      </c>
      <c r="ED266" s="81">
        <v>9</v>
      </c>
      <c r="EE266" s="67"/>
      <c r="EF266" s="79"/>
      <c r="EG266" s="79"/>
      <c r="EH266" s="110"/>
      <c r="EI266" s="110"/>
      <c r="EJ266" s="67"/>
      <c r="EK266" s="67"/>
      <c r="EL266" s="67"/>
      <c r="EM266" s="67"/>
      <c r="EN266" s="67">
        <v>2015</v>
      </c>
    </row>
    <row r="267" spans="1:144" x14ac:dyDescent="0.2">
      <c r="A267" s="81">
        <v>1</v>
      </c>
      <c r="B267" s="81">
        <v>281</v>
      </c>
      <c r="C267" s="68" t="s">
        <v>1268</v>
      </c>
      <c r="D267" s="67" t="s">
        <v>1268</v>
      </c>
      <c r="E267" s="67"/>
      <c r="F267" s="67" t="s">
        <v>1269</v>
      </c>
      <c r="G267" s="67" t="s">
        <v>335</v>
      </c>
      <c r="H267" s="67" t="s">
        <v>1270</v>
      </c>
      <c r="I267" s="67" t="s">
        <v>188</v>
      </c>
      <c r="J267" s="7">
        <v>43873</v>
      </c>
      <c r="K267" s="79">
        <v>42445</v>
      </c>
      <c r="L267" s="81">
        <v>2016</v>
      </c>
      <c r="M267" s="69" t="s">
        <v>1271</v>
      </c>
      <c r="N267" s="69" t="s">
        <v>1272</v>
      </c>
      <c r="O267" s="107">
        <v>1</v>
      </c>
      <c r="P267" s="69" t="s">
        <v>1288</v>
      </c>
      <c r="Q267" s="69" t="s">
        <v>1273</v>
      </c>
      <c r="R267" s="69" t="s">
        <v>162</v>
      </c>
      <c r="S267" s="69" t="s">
        <v>1274</v>
      </c>
      <c r="T267" s="69" t="s">
        <v>1275</v>
      </c>
      <c r="U267" s="107">
        <v>2</v>
      </c>
      <c r="V267" s="107">
        <v>0</v>
      </c>
      <c r="W267" s="69"/>
      <c r="X267" s="69" t="s">
        <v>555</v>
      </c>
      <c r="Y267" s="69" t="s">
        <v>1281</v>
      </c>
      <c r="Z267" s="81">
        <v>1</v>
      </c>
      <c r="AA267" s="67" t="s">
        <v>1281</v>
      </c>
      <c r="AB267" s="67" t="s">
        <v>1282</v>
      </c>
      <c r="AC267" s="98">
        <v>0</v>
      </c>
      <c r="AD267" s="67" t="s">
        <v>1283</v>
      </c>
      <c r="AE267" s="67"/>
      <c r="AF267" s="67" t="s">
        <v>169</v>
      </c>
      <c r="AG267" s="81">
        <v>1</v>
      </c>
      <c r="AH267" s="81"/>
      <c r="AI267" s="81">
        <v>1</v>
      </c>
      <c r="AJ267" s="81">
        <v>1113204</v>
      </c>
      <c r="AK267" s="81"/>
      <c r="AL267" s="81"/>
      <c r="AM267" s="71" t="s">
        <v>170</v>
      </c>
      <c r="AN267" s="71" t="s">
        <v>1284</v>
      </c>
      <c r="AO267" s="71" t="s">
        <v>1285</v>
      </c>
      <c r="AP267" s="71" t="s">
        <v>1285</v>
      </c>
      <c r="AQ267" s="71" t="s">
        <v>1286</v>
      </c>
      <c r="AR267" s="71" t="s">
        <v>4144</v>
      </c>
      <c r="AS267" s="71" t="s">
        <v>4144</v>
      </c>
      <c r="AT267" s="104">
        <v>1</v>
      </c>
      <c r="AU267" s="71" t="s">
        <v>4137</v>
      </c>
      <c r="AV267" s="69" t="s">
        <v>559</v>
      </c>
      <c r="AW267" s="67"/>
      <c r="AX267" s="67" t="s">
        <v>560</v>
      </c>
      <c r="AY267" s="81">
        <v>1</v>
      </c>
      <c r="AZ267" s="69">
        <v>10000</v>
      </c>
      <c r="BA267" s="67">
        <v>10495.049504950495</v>
      </c>
      <c r="BB267" s="67" t="s">
        <v>177</v>
      </c>
      <c r="BC267" s="110">
        <v>42438</v>
      </c>
      <c r="BD267" s="81">
        <v>2016</v>
      </c>
      <c r="BE267" s="67"/>
      <c r="BF267" s="81">
        <v>2</v>
      </c>
      <c r="BG267" s="81">
        <v>0</v>
      </c>
      <c r="BH267" s="67" t="s">
        <v>4144</v>
      </c>
      <c r="BI267" s="111">
        <v>2</v>
      </c>
      <c r="BJ267" s="107"/>
      <c r="BK267" s="107">
        <v>0</v>
      </c>
      <c r="BL267" s="107"/>
      <c r="BM267" s="69"/>
      <c r="BN267" s="69"/>
      <c r="BO267" s="69"/>
      <c r="BP267" s="69"/>
      <c r="BQ267" s="69"/>
      <c r="BR267" s="69"/>
      <c r="BS267" s="69"/>
      <c r="BT267" s="69"/>
      <c r="BU267" s="69"/>
      <c r="BV267" s="69"/>
      <c r="BW267" s="69"/>
      <c r="BX267" s="69"/>
      <c r="BY267" s="69"/>
      <c r="BZ267" s="69"/>
      <c r="CA267" s="69"/>
      <c r="CB267" s="69"/>
      <c r="CC267" s="69"/>
      <c r="CD267" s="69"/>
      <c r="CE267" s="69"/>
      <c r="CF267" s="69"/>
      <c r="CG267" s="69"/>
      <c r="CH267" s="69"/>
      <c r="CI267" s="69"/>
      <c r="CJ267" s="69"/>
      <c r="CK267" s="69"/>
      <c r="CL267" s="69"/>
      <c r="CM267" s="69"/>
      <c r="CN267" s="69"/>
      <c r="CO267" s="111"/>
      <c r="CP267" s="69"/>
      <c r="CQ267" s="107"/>
      <c r="CR267" s="69"/>
      <c r="CS267" s="69"/>
      <c r="CT267" s="69"/>
      <c r="CU267" s="69"/>
      <c r="CV267" s="69"/>
      <c r="CW267" s="69"/>
      <c r="CX267" s="69"/>
      <c r="CY267" s="69"/>
      <c r="CZ267" s="69"/>
      <c r="DA267" s="69"/>
      <c r="DB267" s="69"/>
      <c r="DC267" s="69"/>
      <c r="DD267" s="69"/>
      <c r="DE267" s="69"/>
      <c r="DF267" s="69"/>
      <c r="DG267" s="69"/>
      <c r="DH267" s="69"/>
      <c r="DI267" s="69">
        <v>10000</v>
      </c>
      <c r="DJ267" s="67" t="s">
        <v>563</v>
      </c>
      <c r="DK267" s="67" t="s">
        <v>563</v>
      </c>
      <c r="DL267" s="67">
        <v>10000</v>
      </c>
      <c r="DM267" s="67">
        <v>10000</v>
      </c>
      <c r="DN267" s="67" t="s">
        <v>182</v>
      </c>
      <c r="DO267" s="67">
        <v>10495.049504950495</v>
      </c>
      <c r="DP267" s="67" t="s">
        <v>182</v>
      </c>
      <c r="DQ267" s="67" t="s">
        <v>182</v>
      </c>
      <c r="DR267" s="67" t="s">
        <v>182</v>
      </c>
      <c r="DS267" s="67">
        <v>10495.049504950495</v>
      </c>
      <c r="DT267" s="67">
        <v>10495.049504950495</v>
      </c>
      <c r="DU267" s="110">
        <v>42432</v>
      </c>
      <c r="DV267" s="110">
        <v>42438</v>
      </c>
      <c r="DW267" s="110">
        <v>42432</v>
      </c>
      <c r="DX267" s="81">
        <v>2016</v>
      </c>
      <c r="DY267" s="110">
        <v>42438</v>
      </c>
      <c r="DZ267" s="67"/>
      <c r="EA267" s="67" t="s">
        <v>1305</v>
      </c>
      <c r="EB267" s="81">
        <v>1</v>
      </c>
      <c r="EC267" s="81">
        <v>1</v>
      </c>
      <c r="ED267" s="81">
        <v>11</v>
      </c>
      <c r="EE267" s="67"/>
      <c r="EF267" s="79"/>
      <c r="EG267" s="79"/>
      <c r="EH267" s="110"/>
      <c r="EI267" s="110"/>
      <c r="EJ267" s="67"/>
      <c r="EK267" s="67"/>
      <c r="EL267" s="67"/>
      <c r="EM267" s="67"/>
      <c r="EN267" s="67">
        <v>2016</v>
      </c>
    </row>
    <row r="268" spans="1:144" x14ac:dyDescent="0.2">
      <c r="A268" s="81">
        <v>1</v>
      </c>
      <c r="B268" s="81">
        <v>282</v>
      </c>
      <c r="C268" s="68" t="s">
        <v>1268</v>
      </c>
      <c r="D268" s="67" t="s">
        <v>1268</v>
      </c>
      <c r="E268" s="67"/>
      <c r="F268" s="67" t="s">
        <v>1269</v>
      </c>
      <c r="G268" s="67" t="s">
        <v>335</v>
      </c>
      <c r="H268" s="67" t="s">
        <v>1270</v>
      </c>
      <c r="I268" s="67" t="s">
        <v>188</v>
      </c>
      <c r="J268" s="7">
        <v>43873</v>
      </c>
      <c r="K268" s="79">
        <v>42613</v>
      </c>
      <c r="L268" s="81">
        <v>2016</v>
      </c>
      <c r="M268" s="69" t="s">
        <v>1271</v>
      </c>
      <c r="N268" s="69" t="s">
        <v>1272</v>
      </c>
      <c r="O268" s="107">
        <v>1</v>
      </c>
      <c r="P268" s="69" t="s">
        <v>1288</v>
      </c>
      <c r="Q268" s="69" t="s">
        <v>1273</v>
      </c>
      <c r="R268" s="69" t="s">
        <v>162</v>
      </c>
      <c r="S268" s="69" t="s">
        <v>1274</v>
      </c>
      <c r="T268" s="69" t="s">
        <v>1275</v>
      </c>
      <c r="U268" s="107">
        <v>2</v>
      </c>
      <c r="V268" s="107">
        <v>0</v>
      </c>
      <c r="W268" s="69"/>
      <c r="X268" s="69" t="s">
        <v>166</v>
      </c>
      <c r="Y268" s="69" t="s">
        <v>1306</v>
      </c>
      <c r="Z268" s="81">
        <v>1</v>
      </c>
      <c r="AA268" s="67" t="s">
        <v>1307</v>
      </c>
      <c r="AB268" s="67" t="s">
        <v>1307</v>
      </c>
      <c r="AC268" s="98">
        <v>0</v>
      </c>
      <c r="AD268" s="67" t="s">
        <v>1308</v>
      </c>
      <c r="AE268" s="67"/>
      <c r="AF268" s="67" t="s">
        <v>842</v>
      </c>
      <c r="AG268" s="81">
        <v>2</v>
      </c>
      <c r="AH268" s="81"/>
      <c r="AI268" s="81">
        <v>2</v>
      </c>
      <c r="AJ268" s="81"/>
      <c r="AK268" s="81"/>
      <c r="AL268" s="81"/>
      <c r="AM268" s="71" t="s">
        <v>170</v>
      </c>
      <c r="AN268" s="71" t="s">
        <v>975</v>
      </c>
      <c r="AO268" s="71" t="s">
        <v>1309</v>
      </c>
      <c r="AP268" s="71" t="s">
        <v>1309</v>
      </c>
      <c r="AQ268" s="71" t="s">
        <v>727</v>
      </c>
      <c r="AR268" s="71" t="s">
        <v>4144</v>
      </c>
      <c r="AS268" s="71" t="s">
        <v>4144</v>
      </c>
      <c r="AT268" s="104">
        <v>2</v>
      </c>
      <c r="AU268" s="71"/>
      <c r="AV268" s="69" t="s">
        <v>1310</v>
      </c>
      <c r="AW268" s="67" t="s">
        <v>1311</v>
      </c>
      <c r="AX268" s="67" t="s">
        <v>1312</v>
      </c>
      <c r="AY268" s="81">
        <v>1</v>
      </c>
      <c r="AZ268" s="69" t="s">
        <v>789</v>
      </c>
      <c r="BA268" s="67">
        <v>8658.9405940594061</v>
      </c>
      <c r="BB268" s="67" t="s">
        <v>177</v>
      </c>
      <c r="BC268" s="110">
        <v>42585</v>
      </c>
      <c r="BD268" s="81">
        <v>2016</v>
      </c>
      <c r="BE268" s="67"/>
      <c r="BF268" s="81">
        <v>2</v>
      </c>
      <c r="BG268" s="81">
        <v>0</v>
      </c>
      <c r="BH268" s="67" t="s">
        <v>4144</v>
      </c>
      <c r="BI268" s="111">
        <v>2</v>
      </c>
      <c r="BJ268" s="107"/>
      <c r="BK268" s="107">
        <v>0</v>
      </c>
      <c r="BL268" s="107"/>
      <c r="BM268" s="69"/>
      <c r="BN268" s="69"/>
      <c r="BO268" s="69"/>
      <c r="BP268" s="69"/>
      <c r="BQ268" s="69"/>
      <c r="BR268" s="69"/>
      <c r="BS268" s="69"/>
      <c r="BT268" s="69"/>
      <c r="BU268" s="69"/>
      <c r="BV268" s="69"/>
      <c r="BW268" s="69"/>
      <c r="BX268" s="69"/>
      <c r="BY268" s="69"/>
      <c r="BZ268" s="69"/>
      <c r="CA268" s="69"/>
      <c r="CB268" s="69"/>
      <c r="CC268" s="69"/>
      <c r="CD268" s="69"/>
      <c r="CE268" s="69"/>
      <c r="CF268" s="69"/>
      <c r="CG268" s="69"/>
      <c r="CH268" s="69"/>
      <c r="CI268" s="69"/>
      <c r="CJ268" s="69"/>
      <c r="CK268" s="69"/>
      <c r="CL268" s="69"/>
      <c r="CM268" s="69"/>
      <c r="CN268" s="69"/>
      <c r="CO268" s="111"/>
      <c r="CP268" s="69"/>
      <c r="CQ268" s="107"/>
      <c r="CR268" s="69"/>
      <c r="CS268" s="69"/>
      <c r="CT268" s="69"/>
      <c r="CU268" s="69"/>
      <c r="CV268" s="69"/>
      <c r="CW268" s="69"/>
      <c r="CX268" s="69"/>
      <c r="CY268" s="69"/>
      <c r="CZ268" s="69"/>
      <c r="DA268" s="69"/>
      <c r="DB268" s="69"/>
      <c r="DC268" s="69"/>
      <c r="DD268" s="69"/>
      <c r="DE268" s="69"/>
      <c r="DF268" s="69"/>
      <c r="DG268" s="69"/>
      <c r="DH268" s="69"/>
      <c r="DI268" s="69" t="s">
        <v>789</v>
      </c>
      <c r="DJ268" s="67">
        <v>8250.5</v>
      </c>
      <c r="DK268" s="67">
        <v>8250.5</v>
      </c>
      <c r="DL268" s="67">
        <v>8250.5</v>
      </c>
      <c r="DM268" s="67">
        <v>8250.5</v>
      </c>
      <c r="DN268" s="67" t="s">
        <v>182</v>
      </c>
      <c r="DO268" s="67">
        <v>8658.9405940594061</v>
      </c>
      <c r="DP268" s="67" t="s">
        <v>182</v>
      </c>
      <c r="DQ268" s="67" t="s">
        <v>182</v>
      </c>
      <c r="DR268" s="67" t="s">
        <v>182</v>
      </c>
      <c r="DS268" s="67">
        <v>8658.9405940594061</v>
      </c>
      <c r="DT268" s="67">
        <v>8658.9405940594061</v>
      </c>
      <c r="DU268" s="110">
        <v>42552</v>
      </c>
      <c r="DV268" s="110">
        <v>42585</v>
      </c>
      <c r="DW268" s="110">
        <v>42552</v>
      </c>
      <c r="DX268" s="81">
        <v>2016</v>
      </c>
      <c r="DY268" s="110">
        <v>42585</v>
      </c>
      <c r="DZ268" s="67"/>
      <c r="EA268" s="67" t="s">
        <v>1313</v>
      </c>
      <c r="EB268" s="81">
        <v>1</v>
      </c>
      <c r="EC268" s="81">
        <v>1</v>
      </c>
      <c r="ED268" s="81">
        <v>7</v>
      </c>
      <c r="EE268" s="67"/>
      <c r="EF268" s="79"/>
      <c r="EG268" s="79"/>
      <c r="EH268" s="110"/>
      <c r="EI268" s="110"/>
      <c r="EJ268" s="67"/>
      <c r="EK268" s="67"/>
      <c r="EL268" s="67"/>
      <c r="EM268" s="67"/>
      <c r="EN268" s="67">
        <v>2016</v>
      </c>
    </row>
    <row r="269" spans="1:144" x14ac:dyDescent="0.2">
      <c r="A269" s="81">
        <v>1</v>
      </c>
      <c r="B269" s="81">
        <v>283</v>
      </c>
      <c r="C269" s="68" t="s">
        <v>1268</v>
      </c>
      <c r="D269" s="67" t="s">
        <v>1268</v>
      </c>
      <c r="E269" s="67"/>
      <c r="F269" s="67" t="s">
        <v>1269</v>
      </c>
      <c r="G269" s="67" t="s">
        <v>335</v>
      </c>
      <c r="H269" s="67" t="s">
        <v>1270</v>
      </c>
      <c r="I269" s="67" t="s">
        <v>188</v>
      </c>
      <c r="J269" s="7">
        <v>43873</v>
      </c>
      <c r="K269" s="79">
        <v>42698</v>
      </c>
      <c r="L269" s="81">
        <v>2016</v>
      </c>
      <c r="M269" s="69" t="s">
        <v>1271</v>
      </c>
      <c r="N269" s="69" t="s">
        <v>1272</v>
      </c>
      <c r="O269" s="107">
        <v>1</v>
      </c>
      <c r="P269" s="69" t="s">
        <v>1288</v>
      </c>
      <c r="Q269" s="69" t="s">
        <v>1273</v>
      </c>
      <c r="R269" s="69" t="s">
        <v>162</v>
      </c>
      <c r="S269" s="69" t="s">
        <v>1274</v>
      </c>
      <c r="T269" s="69" t="s">
        <v>1275</v>
      </c>
      <c r="U269" s="107">
        <v>2</v>
      </c>
      <c r="V269" s="107">
        <v>0</v>
      </c>
      <c r="W269" s="69"/>
      <c r="X269" s="69" t="s">
        <v>555</v>
      </c>
      <c r="Y269" s="69" t="s">
        <v>1276</v>
      </c>
      <c r="Z269" s="81">
        <v>1</v>
      </c>
      <c r="AA269" s="67" t="s">
        <v>1277</v>
      </c>
      <c r="AB269" s="67" t="s">
        <v>1277</v>
      </c>
      <c r="AC269" s="98">
        <v>0</v>
      </c>
      <c r="AD269" s="67" t="s">
        <v>1278</v>
      </c>
      <c r="AE269" s="67"/>
      <c r="AF269" s="67" t="s">
        <v>219</v>
      </c>
      <c r="AG269" s="81">
        <v>2</v>
      </c>
      <c r="AH269" s="81"/>
      <c r="AI269" s="81">
        <v>2</v>
      </c>
      <c r="AJ269" s="81"/>
      <c r="AK269" s="81"/>
      <c r="AL269" s="81"/>
      <c r="AM269" s="71" t="s">
        <v>170</v>
      </c>
      <c r="AN269" s="71" t="s">
        <v>260</v>
      </c>
      <c r="AO269" s="71" t="s">
        <v>1279</v>
      </c>
      <c r="AP269" s="71" t="s">
        <v>1279</v>
      </c>
      <c r="AQ269" s="71" t="s">
        <v>986</v>
      </c>
      <c r="AR269" s="71" t="s">
        <v>4144</v>
      </c>
      <c r="AS269" s="71" t="s">
        <v>4144</v>
      </c>
      <c r="AT269" s="104">
        <v>2</v>
      </c>
      <c r="AU269" s="71"/>
      <c r="AV269" s="69" t="s">
        <v>559</v>
      </c>
      <c r="AW269" s="67"/>
      <c r="AX269" s="67" t="s">
        <v>560</v>
      </c>
      <c r="AY269" s="81">
        <v>1</v>
      </c>
      <c r="AZ269" s="69">
        <v>3000</v>
      </c>
      <c r="BA269" s="67">
        <v>3148.5148514851485</v>
      </c>
      <c r="BB269" s="67" t="s">
        <v>177</v>
      </c>
      <c r="BC269" s="110">
        <v>42683</v>
      </c>
      <c r="BD269" s="81">
        <v>2016</v>
      </c>
      <c r="BE269" s="67"/>
      <c r="BF269" s="81">
        <v>2</v>
      </c>
      <c r="BG269" s="81">
        <v>0</v>
      </c>
      <c r="BH269" s="67" t="s">
        <v>4144</v>
      </c>
      <c r="BI269" s="111">
        <v>2</v>
      </c>
      <c r="BJ269" s="107"/>
      <c r="BK269" s="107">
        <v>0</v>
      </c>
      <c r="BL269" s="107"/>
      <c r="BM269" s="69"/>
      <c r="BN269" s="69"/>
      <c r="BO269" s="69"/>
      <c r="BP269" s="69"/>
      <c r="BQ269" s="69"/>
      <c r="BR269" s="69"/>
      <c r="BS269" s="69"/>
      <c r="BT269" s="69"/>
      <c r="BU269" s="69"/>
      <c r="BV269" s="69"/>
      <c r="BW269" s="69"/>
      <c r="BX269" s="69"/>
      <c r="BY269" s="69"/>
      <c r="BZ269" s="69"/>
      <c r="CA269" s="69"/>
      <c r="CB269" s="69"/>
      <c r="CC269" s="69"/>
      <c r="CD269" s="69"/>
      <c r="CE269" s="69"/>
      <c r="CF269" s="69"/>
      <c r="CG269" s="69"/>
      <c r="CH269" s="69"/>
      <c r="CI269" s="69"/>
      <c r="CJ269" s="69"/>
      <c r="CK269" s="69"/>
      <c r="CL269" s="69"/>
      <c r="CM269" s="69"/>
      <c r="CN269" s="69"/>
      <c r="CO269" s="111"/>
      <c r="CP269" s="69"/>
      <c r="CQ269" s="107"/>
      <c r="CR269" s="69"/>
      <c r="CS269" s="69"/>
      <c r="CT269" s="69"/>
      <c r="CU269" s="69"/>
      <c r="CV269" s="69"/>
      <c r="CW269" s="69"/>
      <c r="CX269" s="69"/>
      <c r="CY269" s="69"/>
      <c r="CZ269" s="69"/>
      <c r="DA269" s="69"/>
      <c r="DB269" s="69"/>
      <c r="DC269" s="69"/>
      <c r="DD269" s="69"/>
      <c r="DE269" s="69"/>
      <c r="DF269" s="69"/>
      <c r="DG269" s="69"/>
      <c r="DH269" s="69"/>
      <c r="DI269" s="69">
        <v>3000</v>
      </c>
      <c r="DJ269" s="67" t="s">
        <v>563</v>
      </c>
      <c r="DK269" s="67" t="s">
        <v>563</v>
      </c>
      <c r="DL269" s="67">
        <v>3000</v>
      </c>
      <c r="DM269" s="67">
        <v>3000</v>
      </c>
      <c r="DN269" s="67" t="s">
        <v>182</v>
      </c>
      <c r="DO269" s="67">
        <v>3148.5148514851485</v>
      </c>
      <c r="DP269" s="67" t="s">
        <v>182</v>
      </c>
      <c r="DQ269" s="67" t="s">
        <v>182</v>
      </c>
      <c r="DR269" s="67" t="s">
        <v>182</v>
      </c>
      <c r="DS269" s="67">
        <v>3148.5148514851485</v>
      </c>
      <c r="DT269" s="67">
        <v>3148.5148514851485</v>
      </c>
      <c r="DU269" s="110">
        <v>42432</v>
      </c>
      <c r="DV269" s="110">
        <v>42683</v>
      </c>
      <c r="DW269" s="110">
        <v>42432</v>
      </c>
      <c r="DX269" s="81">
        <v>2016</v>
      </c>
      <c r="DY269" s="110">
        <v>42683</v>
      </c>
      <c r="DZ269" s="67"/>
      <c r="EA269" s="67" t="s">
        <v>1314</v>
      </c>
      <c r="EB269" s="81">
        <v>1</v>
      </c>
      <c r="EC269" s="81">
        <v>1</v>
      </c>
      <c r="ED269" s="81">
        <v>5</v>
      </c>
      <c r="EE269" s="67"/>
      <c r="EF269" s="79"/>
      <c r="EG269" s="79"/>
      <c r="EH269" s="110"/>
      <c r="EI269" s="110"/>
      <c r="EJ269" s="67"/>
      <c r="EK269" s="67"/>
      <c r="EL269" s="67"/>
      <c r="EM269" s="67"/>
      <c r="EN269" s="67">
        <v>2016</v>
      </c>
    </row>
    <row r="270" spans="1:144" x14ac:dyDescent="0.2">
      <c r="A270" s="81">
        <v>1</v>
      </c>
      <c r="B270" s="81">
        <v>284</v>
      </c>
      <c r="C270" s="68" t="s">
        <v>1268</v>
      </c>
      <c r="D270" s="67" t="s">
        <v>1268</v>
      </c>
      <c r="E270" s="67"/>
      <c r="F270" s="67" t="s">
        <v>1269</v>
      </c>
      <c r="G270" s="67" t="s">
        <v>335</v>
      </c>
      <c r="H270" s="67" t="s">
        <v>1270</v>
      </c>
      <c r="I270" s="67" t="s">
        <v>188</v>
      </c>
      <c r="J270" s="7">
        <v>43873</v>
      </c>
      <c r="K270" s="79">
        <v>42698</v>
      </c>
      <c r="L270" s="81">
        <v>2016</v>
      </c>
      <c r="M270" s="69" t="s">
        <v>1271</v>
      </c>
      <c r="N270" s="69" t="s">
        <v>1272</v>
      </c>
      <c r="O270" s="107">
        <v>1</v>
      </c>
      <c r="P270" s="69" t="s">
        <v>1288</v>
      </c>
      <c r="Q270" s="69" t="s">
        <v>1273</v>
      </c>
      <c r="R270" s="69" t="s">
        <v>162</v>
      </c>
      <c r="S270" s="69" t="s">
        <v>1274</v>
      </c>
      <c r="T270" s="69" t="s">
        <v>1275</v>
      </c>
      <c r="U270" s="107">
        <v>2</v>
      </c>
      <c r="V270" s="107">
        <v>0</v>
      </c>
      <c r="W270" s="69"/>
      <c r="X270" s="69" t="s">
        <v>555</v>
      </c>
      <c r="Y270" s="69" t="s">
        <v>1301</v>
      </c>
      <c r="Z270" s="81">
        <v>1</v>
      </c>
      <c r="AA270" s="67" t="s">
        <v>1302</v>
      </c>
      <c r="AB270" s="67" t="s">
        <v>1302</v>
      </c>
      <c r="AC270" s="98">
        <v>0</v>
      </c>
      <c r="AD270" s="67" t="s">
        <v>1303</v>
      </c>
      <c r="AE270" s="67"/>
      <c r="AF270" s="67" t="s">
        <v>169</v>
      </c>
      <c r="AG270" s="81">
        <v>1</v>
      </c>
      <c r="AH270" s="81"/>
      <c r="AI270" s="81">
        <v>1</v>
      </c>
      <c r="AJ270" s="81">
        <v>1038860</v>
      </c>
      <c r="AK270" s="81"/>
      <c r="AL270" s="81"/>
      <c r="AM270" s="71" t="s">
        <v>170</v>
      </c>
      <c r="AN270" s="71" t="s">
        <v>171</v>
      </c>
      <c r="AO270" s="71" t="s">
        <v>172</v>
      </c>
      <c r="AP270" s="71" t="s">
        <v>172</v>
      </c>
      <c r="AQ270" s="71" t="s">
        <v>172</v>
      </c>
      <c r="AR270" s="71" t="s">
        <v>4144</v>
      </c>
      <c r="AS270" s="71" t="s">
        <v>4144</v>
      </c>
      <c r="AT270" s="104">
        <v>2</v>
      </c>
      <c r="AU270" s="71"/>
      <c r="AV270" s="69" t="s">
        <v>559</v>
      </c>
      <c r="AW270" s="67"/>
      <c r="AX270" s="67" t="s">
        <v>560</v>
      </c>
      <c r="AY270" s="81">
        <v>1</v>
      </c>
      <c r="AZ270" s="69">
        <v>3000</v>
      </c>
      <c r="BA270" s="67">
        <v>3148.5148514851485</v>
      </c>
      <c r="BB270" s="67" t="s">
        <v>177</v>
      </c>
      <c r="BC270" s="110">
        <v>42683</v>
      </c>
      <c r="BD270" s="81">
        <v>2016</v>
      </c>
      <c r="BE270" s="67"/>
      <c r="BF270" s="81">
        <v>2</v>
      </c>
      <c r="BG270" s="81">
        <v>0</v>
      </c>
      <c r="BH270" s="67" t="s">
        <v>4144</v>
      </c>
      <c r="BI270" s="111">
        <v>2</v>
      </c>
      <c r="BJ270" s="107"/>
      <c r="BK270" s="107">
        <v>0</v>
      </c>
      <c r="BL270" s="107"/>
      <c r="BM270" s="69"/>
      <c r="BN270" s="69"/>
      <c r="BO270" s="69"/>
      <c r="BP270" s="69"/>
      <c r="BQ270" s="69"/>
      <c r="BR270" s="69"/>
      <c r="BS270" s="69"/>
      <c r="BT270" s="69"/>
      <c r="BU270" s="69"/>
      <c r="BV270" s="69"/>
      <c r="BW270" s="69"/>
      <c r="BX270" s="69"/>
      <c r="BY270" s="69"/>
      <c r="BZ270" s="69"/>
      <c r="CA270" s="69"/>
      <c r="CB270" s="69"/>
      <c r="CC270" s="69"/>
      <c r="CD270" s="69"/>
      <c r="CE270" s="69"/>
      <c r="CF270" s="69"/>
      <c r="CG270" s="69"/>
      <c r="CH270" s="69"/>
      <c r="CI270" s="69"/>
      <c r="CJ270" s="69"/>
      <c r="CK270" s="69"/>
      <c r="CL270" s="69"/>
      <c r="CM270" s="69"/>
      <c r="CN270" s="69"/>
      <c r="CO270" s="111"/>
      <c r="CP270" s="69"/>
      <c r="CQ270" s="107"/>
      <c r="CR270" s="69"/>
      <c r="CS270" s="69"/>
      <c r="CT270" s="69"/>
      <c r="CU270" s="69"/>
      <c r="CV270" s="69"/>
      <c r="CW270" s="69"/>
      <c r="CX270" s="69"/>
      <c r="CY270" s="69"/>
      <c r="CZ270" s="69"/>
      <c r="DA270" s="69"/>
      <c r="DB270" s="69"/>
      <c r="DC270" s="69"/>
      <c r="DD270" s="69"/>
      <c r="DE270" s="69"/>
      <c r="DF270" s="69"/>
      <c r="DG270" s="69"/>
      <c r="DH270" s="69"/>
      <c r="DI270" s="69">
        <v>3000</v>
      </c>
      <c r="DJ270" s="67" t="s">
        <v>563</v>
      </c>
      <c r="DK270" s="67" t="s">
        <v>563</v>
      </c>
      <c r="DL270" s="67">
        <v>3000</v>
      </c>
      <c r="DM270" s="67">
        <v>3000</v>
      </c>
      <c r="DN270" s="67" t="s">
        <v>182</v>
      </c>
      <c r="DO270" s="67">
        <v>3148.5148514851485</v>
      </c>
      <c r="DP270" s="67" t="s">
        <v>182</v>
      </c>
      <c r="DQ270" s="67" t="s">
        <v>182</v>
      </c>
      <c r="DR270" s="67" t="s">
        <v>182</v>
      </c>
      <c r="DS270" s="67">
        <v>3148.5148514851485</v>
      </c>
      <c r="DT270" s="67">
        <v>3148.5148514851485</v>
      </c>
      <c r="DU270" s="110">
        <v>42660</v>
      </c>
      <c r="DV270" s="110">
        <v>42683</v>
      </c>
      <c r="DW270" s="110">
        <v>42660</v>
      </c>
      <c r="DX270" s="81">
        <v>2016</v>
      </c>
      <c r="DY270" s="110">
        <v>42683</v>
      </c>
      <c r="DZ270" s="67"/>
      <c r="EA270" s="67" t="s">
        <v>1315</v>
      </c>
      <c r="EB270" s="81">
        <v>1</v>
      </c>
      <c r="EC270" s="81">
        <v>1</v>
      </c>
      <c r="ED270" s="81">
        <v>5</v>
      </c>
      <c r="EE270" s="67"/>
      <c r="EF270" s="79"/>
      <c r="EG270" s="79"/>
      <c r="EH270" s="110"/>
      <c r="EI270" s="110"/>
      <c r="EJ270" s="67"/>
      <c r="EK270" s="67"/>
      <c r="EL270" s="67"/>
      <c r="EM270" s="67"/>
      <c r="EN270" s="67">
        <v>2016</v>
      </c>
    </row>
    <row r="271" spans="1:144" x14ac:dyDescent="0.2">
      <c r="A271" s="81">
        <v>1</v>
      </c>
      <c r="B271" s="81">
        <v>285</v>
      </c>
      <c r="C271" s="68" t="s">
        <v>1268</v>
      </c>
      <c r="D271" s="67" t="s">
        <v>1268</v>
      </c>
      <c r="E271" s="67"/>
      <c r="F271" s="67" t="s">
        <v>1269</v>
      </c>
      <c r="G271" s="67" t="s">
        <v>335</v>
      </c>
      <c r="H271" s="67" t="s">
        <v>1270</v>
      </c>
      <c r="I271" s="67" t="s">
        <v>188</v>
      </c>
      <c r="J271" s="7">
        <v>43873</v>
      </c>
      <c r="K271" s="79">
        <v>42741</v>
      </c>
      <c r="L271" s="81">
        <v>2017</v>
      </c>
      <c r="M271" s="69" t="s">
        <v>1271</v>
      </c>
      <c r="N271" s="69" t="s">
        <v>1272</v>
      </c>
      <c r="O271" s="107">
        <v>1</v>
      </c>
      <c r="P271" s="69" t="s">
        <v>1288</v>
      </c>
      <c r="Q271" s="69" t="s">
        <v>1273</v>
      </c>
      <c r="R271" s="69" t="s">
        <v>162</v>
      </c>
      <c r="S271" s="69" t="s">
        <v>1274</v>
      </c>
      <c r="T271" s="69" t="s">
        <v>1275</v>
      </c>
      <c r="U271" s="107">
        <v>2</v>
      </c>
      <c r="V271" s="107">
        <v>0</v>
      </c>
      <c r="W271" s="69"/>
      <c r="X271" s="69" t="s">
        <v>555</v>
      </c>
      <c r="Y271" s="69" t="s">
        <v>1292</v>
      </c>
      <c r="Z271" s="81">
        <v>1</v>
      </c>
      <c r="AA271" s="67" t="s">
        <v>1292</v>
      </c>
      <c r="AB271" s="67" t="s">
        <v>1292</v>
      </c>
      <c r="AC271" s="98">
        <v>0</v>
      </c>
      <c r="AD271" s="67" t="s">
        <v>168</v>
      </c>
      <c r="AE271" s="67" t="s">
        <v>1158</v>
      </c>
      <c r="AF271" s="67" t="s">
        <v>169</v>
      </c>
      <c r="AG271" s="81">
        <v>1</v>
      </c>
      <c r="AH271" s="81"/>
      <c r="AI271" s="81">
        <v>3</v>
      </c>
      <c r="AJ271" s="81"/>
      <c r="AK271" s="81"/>
      <c r="AL271" s="81"/>
      <c r="AM271" s="71" t="s">
        <v>170</v>
      </c>
      <c r="AN271" s="71" t="s">
        <v>975</v>
      </c>
      <c r="AO271" s="71" t="s">
        <v>1293</v>
      </c>
      <c r="AP271" s="71" t="s">
        <v>1294</v>
      </c>
      <c r="AQ271" s="71" t="s">
        <v>727</v>
      </c>
      <c r="AR271" s="71" t="s">
        <v>4144</v>
      </c>
      <c r="AS271" s="71" t="s">
        <v>4144</v>
      </c>
      <c r="AT271" s="104">
        <v>2</v>
      </c>
      <c r="AU271" s="71"/>
      <c r="AV271" s="69" t="s">
        <v>559</v>
      </c>
      <c r="AW271" s="67"/>
      <c r="AX271" s="67" t="s">
        <v>560</v>
      </c>
      <c r="AY271" s="81">
        <v>1</v>
      </c>
      <c r="AZ271" s="69">
        <v>10000</v>
      </c>
      <c r="BA271" s="67">
        <v>10495.049504950495</v>
      </c>
      <c r="BB271" s="67" t="s">
        <v>177</v>
      </c>
      <c r="BC271" s="110">
        <v>42738</v>
      </c>
      <c r="BD271" s="81">
        <v>2017</v>
      </c>
      <c r="BE271" s="67"/>
      <c r="BF271" s="81">
        <v>2</v>
      </c>
      <c r="BG271" s="81">
        <v>0</v>
      </c>
      <c r="BH271" s="67" t="s">
        <v>4144</v>
      </c>
      <c r="BI271" s="111">
        <v>2</v>
      </c>
      <c r="BJ271" s="107"/>
      <c r="BK271" s="107">
        <v>0</v>
      </c>
      <c r="BL271" s="107"/>
      <c r="BM271" s="69"/>
      <c r="BN271" s="69"/>
      <c r="BO271" s="69"/>
      <c r="BP271" s="69"/>
      <c r="BQ271" s="69"/>
      <c r="BR271" s="69"/>
      <c r="BS271" s="69"/>
      <c r="BT271" s="69"/>
      <c r="BU271" s="69"/>
      <c r="BV271" s="69"/>
      <c r="BW271" s="69"/>
      <c r="BX271" s="69"/>
      <c r="BY271" s="69"/>
      <c r="BZ271" s="69"/>
      <c r="CA271" s="69"/>
      <c r="CB271" s="69"/>
      <c r="CC271" s="69"/>
      <c r="CD271" s="69"/>
      <c r="CE271" s="69"/>
      <c r="CF271" s="69"/>
      <c r="CG271" s="69"/>
      <c r="CH271" s="69"/>
      <c r="CI271" s="69"/>
      <c r="CJ271" s="69"/>
      <c r="CK271" s="69"/>
      <c r="CL271" s="69"/>
      <c r="CM271" s="69"/>
      <c r="CN271" s="69"/>
      <c r="CO271" s="111"/>
      <c r="CP271" s="69"/>
      <c r="CQ271" s="107"/>
      <c r="CR271" s="69"/>
      <c r="CS271" s="69"/>
      <c r="CT271" s="69"/>
      <c r="CU271" s="69"/>
      <c r="CV271" s="69"/>
      <c r="CW271" s="69"/>
      <c r="CX271" s="69"/>
      <c r="CY271" s="69"/>
      <c r="CZ271" s="69"/>
      <c r="DA271" s="69"/>
      <c r="DB271" s="69"/>
      <c r="DC271" s="69"/>
      <c r="DD271" s="69"/>
      <c r="DE271" s="69"/>
      <c r="DF271" s="69"/>
      <c r="DG271" s="69"/>
      <c r="DH271" s="69"/>
      <c r="DI271" s="69">
        <v>10000</v>
      </c>
      <c r="DJ271" s="67" t="s">
        <v>563</v>
      </c>
      <c r="DK271" s="67" t="s">
        <v>563</v>
      </c>
      <c r="DL271" s="67">
        <v>10000</v>
      </c>
      <c r="DM271" s="67">
        <v>10000</v>
      </c>
      <c r="DN271" s="67" t="s">
        <v>182</v>
      </c>
      <c r="DO271" s="67">
        <v>10495.049504950495</v>
      </c>
      <c r="DP271" s="67" t="s">
        <v>182</v>
      </c>
      <c r="DQ271" s="67" t="s">
        <v>182</v>
      </c>
      <c r="DR271" s="67" t="s">
        <v>182</v>
      </c>
      <c r="DS271" s="67">
        <v>10495.049504950495</v>
      </c>
      <c r="DT271" s="67">
        <v>10495.049504950495</v>
      </c>
      <c r="DU271" s="110">
        <v>42703</v>
      </c>
      <c r="DV271" s="110">
        <v>42738</v>
      </c>
      <c r="DW271" s="110">
        <v>42703</v>
      </c>
      <c r="DX271" s="81">
        <v>2016</v>
      </c>
      <c r="DY271" s="110">
        <v>42738</v>
      </c>
      <c r="DZ271" s="67"/>
      <c r="EA271" s="67" t="s">
        <v>1316</v>
      </c>
      <c r="EB271" s="81">
        <v>1</v>
      </c>
      <c r="EC271" s="81">
        <v>1</v>
      </c>
      <c r="ED271" s="81">
        <v>9</v>
      </c>
      <c r="EE271" s="67"/>
      <c r="EF271" s="79"/>
      <c r="EG271" s="79"/>
      <c r="EH271" s="110"/>
      <c r="EI271" s="110"/>
      <c r="EJ271" s="67"/>
      <c r="EK271" s="67"/>
      <c r="EL271" s="67"/>
      <c r="EM271" s="67"/>
      <c r="EN271" s="67">
        <v>2016</v>
      </c>
    </row>
    <row r="272" spans="1:144" x14ac:dyDescent="0.2">
      <c r="A272" s="81">
        <v>1</v>
      </c>
      <c r="B272" s="81">
        <v>286</v>
      </c>
      <c r="C272" s="68" t="s">
        <v>1268</v>
      </c>
      <c r="D272" s="67" t="s">
        <v>1268</v>
      </c>
      <c r="E272" s="67"/>
      <c r="F272" s="67" t="s">
        <v>1269</v>
      </c>
      <c r="G272" s="67" t="s">
        <v>335</v>
      </c>
      <c r="H272" s="67" t="s">
        <v>1270</v>
      </c>
      <c r="I272" s="67" t="s">
        <v>188</v>
      </c>
      <c r="J272" s="7">
        <v>43873</v>
      </c>
      <c r="K272" s="79">
        <v>42781</v>
      </c>
      <c r="L272" s="81">
        <v>2017</v>
      </c>
      <c r="M272" s="69" t="s">
        <v>1271</v>
      </c>
      <c r="N272" s="69" t="s">
        <v>1272</v>
      </c>
      <c r="O272" s="107">
        <v>1</v>
      </c>
      <c r="P272" s="69" t="s">
        <v>1288</v>
      </c>
      <c r="Q272" s="69" t="s">
        <v>1273</v>
      </c>
      <c r="R272" s="69" t="s">
        <v>162</v>
      </c>
      <c r="S272" s="69" t="s">
        <v>1274</v>
      </c>
      <c r="T272" s="69" t="s">
        <v>1275</v>
      </c>
      <c r="U272" s="107">
        <v>2</v>
      </c>
      <c r="V272" s="107">
        <v>0</v>
      </c>
      <c r="W272" s="69"/>
      <c r="X272" s="69" t="s">
        <v>555</v>
      </c>
      <c r="Y272" s="69" t="s">
        <v>1317</v>
      </c>
      <c r="Z272" s="81">
        <v>1</v>
      </c>
      <c r="AA272" s="67" t="s">
        <v>1289</v>
      </c>
      <c r="AB272" s="67" t="s">
        <v>1289</v>
      </c>
      <c r="AC272" s="98">
        <v>0</v>
      </c>
      <c r="AD272" s="67" t="s">
        <v>1290</v>
      </c>
      <c r="AE272" s="67"/>
      <c r="AF272" s="67" t="s">
        <v>219</v>
      </c>
      <c r="AG272" s="81">
        <v>1</v>
      </c>
      <c r="AH272" s="81"/>
      <c r="AI272" s="81">
        <v>2</v>
      </c>
      <c r="AJ272" s="81"/>
      <c r="AK272" s="81"/>
      <c r="AL272" s="81"/>
      <c r="AM272" s="71" t="s">
        <v>220</v>
      </c>
      <c r="AN272" s="71" t="s">
        <v>813</v>
      </c>
      <c r="AO272" s="71" t="s">
        <v>181</v>
      </c>
      <c r="AP272" s="71" t="s">
        <v>181</v>
      </c>
      <c r="AQ272" s="71" t="s">
        <v>181</v>
      </c>
      <c r="AR272" s="71" t="s">
        <v>4145</v>
      </c>
      <c r="AS272" s="71" t="s">
        <v>4145</v>
      </c>
      <c r="AT272" s="104">
        <v>2</v>
      </c>
      <c r="AU272" s="71"/>
      <c r="AV272" s="69" t="s">
        <v>559</v>
      </c>
      <c r="AW272" s="67"/>
      <c r="AX272" s="67" t="s">
        <v>560</v>
      </c>
      <c r="AY272" s="81">
        <v>1</v>
      </c>
      <c r="AZ272" s="69">
        <v>9400</v>
      </c>
      <c r="BA272" s="67">
        <v>9617.7606177606176</v>
      </c>
      <c r="BB272" s="67" t="s">
        <v>177</v>
      </c>
      <c r="BC272" s="110">
        <v>42774</v>
      </c>
      <c r="BD272" s="81">
        <v>2017</v>
      </c>
      <c r="BE272" s="67"/>
      <c r="BF272" s="81">
        <v>2</v>
      </c>
      <c r="BG272" s="81">
        <v>0</v>
      </c>
      <c r="BH272" s="67" t="s">
        <v>4144</v>
      </c>
      <c r="BI272" s="111">
        <v>2</v>
      </c>
      <c r="BJ272" s="107"/>
      <c r="BK272" s="107">
        <v>0</v>
      </c>
      <c r="BL272" s="107"/>
      <c r="BM272" s="69"/>
      <c r="BN272" s="69"/>
      <c r="BO272" s="69"/>
      <c r="BP272" s="69"/>
      <c r="BQ272" s="69"/>
      <c r="BR272" s="69"/>
      <c r="BS272" s="69"/>
      <c r="BT272" s="69"/>
      <c r="BU272" s="69"/>
      <c r="BV272" s="69"/>
      <c r="BW272" s="69"/>
      <c r="BX272" s="69"/>
      <c r="BY272" s="69"/>
      <c r="BZ272" s="69"/>
      <c r="CA272" s="69"/>
      <c r="CB272" s="69"/>
      <c r="CC272" s="69"/>
      <c r="CD272" s="69"/>
      <c r="CE272" s="69"/>
      <c r="CF272" s="69"/>
      <c r="CG272" s="69"/>
      <c r="CH272" s="69"/>
      <c r="CI272" s="69"/>
      <c r="CJ272" s="69"/>
      <c r="CK272" s="69"/>
      <c r="CL272" s="69"/>
      <c r="CM272" s="69"/>
      <c r="CN272" s="69"/>
      <c r="CO272" s="111"/>
      <c r="CP272" s="69"/>
      <c r="CQ272" s="107"/>
      <c r="CR272" s="69"/>
      <c r="CS272" s="69"/>
      <c r="CT272" s="69"/>
      <c r="CU272" s="69"/>
      <c r="CV272" s="69"/>
      <c r="CW272" s="69"/>
      <c r="CX272" s="69"/>
      <c r="CY272" s="69"/>
      <c r="CZ272" s="69"/>
      <c r="DA272" s="69"/>
      <c r="DB272" s="69"/>
      <c r="DC272" s="69"/>
      <c r="DD272" s="69"/>
      <c r="DE272" s="69"/>
      <c r="DF272" s="69"/>
      <c r="DG272" s="69"/>
      <c r="DH272" s="69"/>
      <c r="DI272" s="69">
        <v>9400</v>
      </c>
      <c r="DJ272" s="67" t="s">
        <v>563</v>
      </c>
      <c r="DK272" s="67" t="s">
        <v>563</v>
      </c>
      <c r="DL272" s="67">
        <v>9400</v>
      </c>
      <c r="DM272" s="67">
        <v>9400</v>
      </c>
      <c r="DN272" s="67" t="s">
        <v>182</v>
      </c>
      <c r="DO272" s="67" t="s">
        <v>182</v>
      </c>
      <c r="DP272" s="67">
        <v>9617.7606177606176</v>
      </c>
      <c r="DQ272" s="67" t="s">
        <v>182</v>
      </c>
      <c r="DR272" s="67" t="s">
        <v>182</v>
      </c>
      <c r="DS272" s="67">
        <v>9617.7606177606176</v>
      </c>
      <c r="DT272" s="67">
        <v>9617.7606177606176</v>
      </c>
      <c r="DU272" s="110">
        <v>42744</v>
      </c>
      <c r="DV272" s="110">
        <v>42774</v>
      </c>
      <c r="DW272" s="110">
        <v>42744</v>
      </c>
      <c r="DX272" s="81">
        <v>2017</v>
      </c>
      <c r="DY272" s="110">
        <v>42774</v>
      </c>
      <c r="DZ272" s="67"/>
      <c r="EA272" s="67" t="s">
        <v>1318</v>
      </c>
      <c r="EB272" s="81">
        <v>1</v>
      </c>
      <c r="EC272" s="81">
        <v>1</v>
      </c>
      <c r="ED272" s="81">
        <v>3</v>
      </c>
      <c r="EE272" s="67"/>
      <c r="EF272" s="79"/>
      <c r="EG272" s="79"/>
      <c r="EH272" s="110"/>
      <c r="EI272" s="110"/>
      <c r="EJ272" s="67"/>
      <c r="EK272" s="67"/>
      <c r="EL272" s="67"/>
      <c r="EM272" s="67"/>
      <c r="EN272" s="67">
        <v>2017</v>
      </c>
    </row>
    <row r="273" spans="1:144" x14ac:dyDescent="0.2">
      <c r="A273" s="81">
        <v>1</v>
      </c>
      <c r="B273" s="81">
        <v>287</v>
      </c>
      <c r="C273" s="68" t="s">
        <v>1268</v>
      </c>
      <c r="D273" s="67" t="s">
        <v>1268</v>
      </c>
      <c r="E273" s="67"/>
      <c r="F273" s="67" t="s">
        <v>1269</v>
      </c>
      <c r="G273" s="67" t="s">
        <v>335</v>
      </c>
      <c r="H273" s="67" t="s">
        <v>1270</v>
      </c>
      <c r="I273" s="67" t="s">
        <v>188</v>
      </c>
      <c r="J273" s="7">
        <v>43873</v>
      </c>
      <c r="K273" s="79">
        <v>42781</v>
      </c>
      <c r="L273" s="81">
        <v>2017</v>
      </c>
      <c r="M273" s="69" t="s">
        <v>1271</v>
      </c>
      <c r="N273" s="69" t="s">
        <v>1272</v>
      </c>
      <c r="O273" s="107">
        <v>1</v>
      </c>
      <c r="P273" s="69" t="s">
        <v>1288</v>
      </c>
      <c r="Q273" s="69" t="s">
        <v>1273</v>
      </c>
      <c r="R273" s="69" t="s">
        <v>162</v>
      </c>
      <c r="S273" s="69" t="s">
        <v>1274</v>
      </c>
      <c r="T273" s="69" t="s">
        <v>1275</v>
      </c>
      <c r="U273" s="107">
        <v>2</v>
      </c>
      <c r="V273" s="107">
        <v>0</v>
      </c>
      <c r="W273" s="69"/>
      <c r="X273" s="69" t="s">
        <v>555</v>
      </c>
      <c r="Y273" s="69" t="s">
        <v>1319</v>
      </c>
      <c r="Z273" s="81">
        <v>1</v>
      </c>
      <c r="AA273" s="67" t="s">
        <v>1297</v>
      </c>
      <c r="AB273" s="67" t="s">
        <v>1297</v>
      </c>
      <c r="AC273" s="98">
        <v>0</v>
      </c>
      <c r="AD273" s="67" t="s">
        <v>1298</v>
      </c>
      <c r="AE273" s="67"/>
      <c r="AF273" s="67" t="s">
        <v>169</v>
      </c>
      <c r="AG273" s="81">
        <v>1</v>
      </c>
      <c r="AH273" s="81"/>
      <c r="AI273" s="81">
        <v>1</v>
      </c>
      <c r="AJ273" s="81">
        <v>1147222</v>
      </c>
      <c r="AK273" s="81"/>
      <c r="AL273" s="81"/>
      <c r="AM273" s="71" t="s">
        <v>170</v>
      </c>
      <c r="AN273" s="71" t="s">
        <v>975</v>
      </c>
      <c r="AO273" s="71" t="s">
        <v>1299</v>
      </c>
      <c r="AP273" s="71" t="s">
        <v>1294</v>
      </c>
      <c r="AQ273" s="71" t="s">
        <v>727</v>
      </c>
      <c r="AR273" s="71" t="s">
        <v>4144</v>
      </c>
      <c r="AS273" s="71" t="s">
        <v>4144</v>
      </c>
      <c r="AT273" s="104">
        <v>2</v>
      </c>
      <c r="AU273" s="71"/>
      <c r="AV273" s="69" t="s">
        <v>559</v>
      </c>
      <c r="AW273" s="67"/>
      <c r="AX273" s="67" t="s">
        <v>560</v>
      </c>
      <c r="AY273" s="81">
        <v>1</v>
      </c>
      <c r="AZ273" s="69">
        <v>8500</v>
      </c>
      <c r="BA273" s="67">
        <v>8696.9111969111964</v>
      </c>
      <c r="BB273" s="67" t="s">
        <v>177</v>
      </c>
      <c r="BC273" s="110">
        <v>42774</v>
      </c>
      <c r="BD273" s="81">
        <v>2017</v>
      </c>
      <c r="BE273" s="67"/>
      <c r="BF273" s="81">
        <v>2</v>
      </c>
      <c r="BG273" s="81">
        <v>0</v>
      </c>
      <c r="BH273" s="67" t="s">
        <v>4144</v>
      </c>
      <c r="BI273" s="111">
        <v>2</v>
      </c>
      <c r="BJ273" s="107"/>
      <c r="BK273" s="107">
        <v>0</v>
      </c>
      <c r="BL273" s="107"/>
      <c r="BM273" s="69"/>
      <c r="BN273" s="69"/>
      <c r="BO273" s="69"/>
      <c r="BP273" s="69"/>
      <c r="BQ273" s="69"/>
      <c r="BR273" s="69"/>
      <c r="BS273" s="69"/>
      <c r="BT273" s="69"/>
      <c r="BU273" s="69"/>
      <c r="BV273" s="69"/>
      <c r="BW273" s="69"/>
      <c r="BX273" s="69"/>
      <c r="BY273" s="69"/>
      <c r="BZ273" s="69"/>
      <c r="CA273" s="69"/>
      <c r="CB273" s="69"/>
      <c r="CC273" s="69"/>
      <c r="CD273" s="69"/>
      <c r="CE273" s="69"/>
      <c r="CF273" s="69"/>
      <c r="CG273" s="69"/>
      <c r="CH273" s="69"/>
      <c r="CI273" s="69"/>
      <c r="CJ273" s="69"/>
      <c r="CK273" s="69"/>
      <c r="CL273" s="69"/>
      <c r="CM273" s="69"/>
      <c r="CN273" s="69"/>
      <c r="CO273" s="111"/>
      <c r="CP273" s="69"/>
      <c r="CQ273" s="107"/>
      <c r="CR273" s="69"/>
      <c r="CS273" s="69"/>
      <c r="CT273" s="69"/>
      <c r="CU273" s="69"/>
      <c r="CV273" s="69"/>
      <c r="CW273" s="69"/>
      <c r="CX273" s="69"/>
      <c r="CY273" s="69"/>
      <c r="CZ273" s="69"/>
      <c r="DA273" s="69"/>
      <c r="DB273" s="69"/>
      <c r="DC273" s="69"/>
      <c r="DD273" s="69"/>
      <c r="DE273" s="69"/>
      <c r="DF273" s="69"/>
      <c r="DG273" s="69"/>
      <c r="DH273" s="69"/>
      <c r="DI273" s="69">
        <v>8500</v>
      </c>
      <c r="DJ273" s="67" t="s">
        <v>563</v>
      </c>
      <c r="DK273" s="67" t="s">
        <v>563</v>
      </c>
      <c r="DL273" s="67">
        <v>8500</v>
      </c>
      <c r="DM273" s="67">
        <v>8500</v>
      </c>
      <c r="DN273" s="67" t="s">
        <v>182</v>
      </c>
      <c r="DO273" s="67" t="s">
        <v>182</v>
      </c>
      <c r="DP273" s="67">
        <v>8696.9111969111964</v>
      </c>
      <c r="DQ273" s="67" t="s">
        <v>182</v>
      </c>
      <c r="DR273" s="67" t="s">
        <v>182</v>
      </c>
      <c r="DS273" s="67">
        <v>8696.9111969111964</v>
      </c>
      <c r="DT273" s="67">
        <v>8696.9111969111964</v>
      </c>
      <c r="DU273" s="110">
        <v>42741</v>
      </c>
      <c r="DV273" s="110">
        <v>42774</v>
      </c>
      <c r="DW273" s="110">
        <v>42741</v>
      </c>
      <c r="DX273" s="81">
        <v>2017</v>
      </c>
      <c r="DY273" s="110">
        <v>42774</v>
      </c>
      <c r="DZ273" s="67"/>
      <c r="EA273" s="67" t="s">
        <v>1320</v>
      </c>
      <c r="EB273" s="81">
        <v>1</v>
      </c>
      <c r="EC273" s="81">
        <v>1</v>
      </c>
      <c r="ED273" s="81">
        <v>3</v>
      </c>
      <c r="EE273" s="67"/>
      <c r="EF273" s="79"/>
      <c r="EG273" s="79"/>
      <c r="EH273" s="110"/>
      <c r="EI273" s="110"/>
      <c r="EJ273" s="67"/>
      <c r="EK273" s="67"/>
      <c r="EL273" s="67"/>
      <c r="EM273" s="67"/>
      <c r="EN273" s="67">
        <v>2017</v>
      </c>
    </row>
    <row r="274" spans="1:144" x14ac:dyDescent="0.2">
      <c r="A274" s="81">
        <v>1</v>
      </c>
      <c r="B274" s="81">
        <v>288</v>
      </c>
      <c r="C274" s="68" t="s">
        <v>1268</v>
      </c>
      <c r="D274" s="67" t="s">
        <v>1268</v>
      </c>
      <c r="E274" s="67"/>
      <c r="F274" s="67" t="s">
        <v>1269</v>
      </c>
      <c r="G274" s="67" t="s">
        <v>335</v>
      </c>
      <c r="H274" s="67" t="s">
        <v>1270</v>
      </c>
      <c r="I274" s="67" t="s">
        <v>188</v>
      </c>
      <c r="J274" s="7">
        <v>43873</v>
      </c>
      <c r="K274" s="79">
        <v>43006</v>
      </c>
      <c r="L274" s="81">
        <v>2017</v>
      </c>
      <c r="M274" s="69" t="s">
        <v>1271</v>
      </c>
      <c r="N274" s="69" t="s">
        <v>1321</v>
      </c>
      <c r="O274" s="107">
        <v>1</v>
      </c>
      <c r="P274" s="69" t="s">
        <v>1288</v>
      </c>
      <c r="Q274" s="69" t="s">
        <v>1322</v>
      </c>
      <c r="R274" s="69" t="s">
        <v>162</v>
      </c>
      <c r="S274" s="69" t="s">
        <v>1323</v>
      </c>
      <c r="T274" s="69" t="s">
        <v>1324</v>
      </c>
      <c r="U274" s="107">
        <v>2</v>
      </c>
      <c r="V274" s="107">
        <v>0</v>
      </c>
      <c r="W274" s="69"/>
      <c r="X274" s="69" t="s">
        <v>555</v>
      </c>
      <c r="Y274" s="69" t="s">
        <v>1277</v>
      </c>
      <c r="Z274" s="81">
        <v>1</v>
      </c>
      <c r="AA274" s="67" t="s">
        <v>1277</v>
      </c>
      <c r="AB274" s="67" t="s">
        <v>1277</v>
      </c>
      <c r="AC274" s="98">
        <v>0</v>
      </c>
      <c r="AD274" s="67" t="s">
        <v>1278</v>
      </c>
      <c r="AE274" s="67"/>
      <c r="AF274" s="67" t="s">
        <v>219</v>
      </c>
      <c r="AG274" s="81">
        <v>2</v>
      </c>
      <c r="AH274" s="81"/>
      <c r="AI274" s="81">
        <v>2</v>
      </c>
      <c r="AJ274" s="81"/>
      <c r="AK274" s="81"/>
      <c r="AL274" s="81"/>
      <c r="AM274" s="71" t="s">
        <v>170</v>
      </c>
      <c r="AN274" s="71" t="s">
        <v>260</v>
      </c>
      <c r="AO274" s="71" t="s">
        <v>1279</v>
      </c>
      <c r="AP274" s="71" t="s">
        <v>1279</v>
      </c>
      <c r="AQ274" s="71" t="s">
        <v>986</v>
      </c>
      <c r="AR274" s="71" t="s">
        <v>4144</v>
      </c>
      <c r="AS274" s="71" t="s">
        <v>4144</v>
      </c>
      <c r="AT274" s="104">
        <v>2</v>
      </c>
      <c r="AU274" s="71"/>
      <c r="AV274" s="69" t="s">
        <v>559</v>
      </c>
      <c r="AW274" s="67"/>
      <c r="AX274" s="67" t="s">
        <v>560</v>
      </c>
      <c r="AY274" s="81">
        <v>1</v>
      </c>
      <c r="AZ274" s="69">
        <v>3000</v>
      </c>
      <c r="BA274" s="67">
        <v>3069.4980694980695</v>
      </c>
      <c r="BB274" s="67" t="s">
        <v>177</v>
      </c>
      <c r="BC274" s="110">
        <v>42935</v>
      </c>
      <c r="BD274" s="81">
        <v>2017</v>
      </c>
      <c r="BE274" s="67"/>
      <c r="BF274" s="81">
        <v>2</v>
      </c>
      <c r="BG274" s="81">
        <v>0</v>
      </c>
      <c r="BH274" s="67" t="s">
        <v>4144</v>
      </c>
      <c r="BI274" s="111">
        <v>2</v>
      </c>
      <c r="BJ274" s="107"/>
      <c r="BK274" s="107">
        <v>0</v>
      </c>
      <c r="BL274" s="107"/>
      <c r="BM274" s="69"/>
      <c r="BN274" s="69"/>
      <c r="BO274" s="69"/>
      <c r="BP274" s="69"/>
      <c r="BQ274" s="69"/>
      <c r="BR274" s="69"/>
      <c r="BS274" s="69"/>
      <c r="BT274" s="69"/>
      <c r="BU274" s="69"/>
      <c r="BV274" s="69"/>
      <c r="BW274" s="69"/>
      <c r="BX274" s="69"/>
      <c r="BY274" s="69"/>
      <c r="BZ274" s="69"/>
      <c r="CA274" s="69"/>
      <c r="CB274" s="69"/>
      <c r="CC274" s="69"/>
      <c r="CD274" s="69"/>
      <c r="CE274" s="69"/>
      <c r="CF274" s="69"/>
      <c r="CG274" s="69"/>
      <c r="CH274" s="69"/>
      <c r="CI274" s="69"/>
      <c r="CJ274" s="69"/>
      <c r="CK274" s="69"/>
      <c r="CL274" s="69"/>
      <c r="CM274" s="69"/>
      <c r="CN274" s="69"/>
      <c r="CO274" s="111"/>
      <c r="CP274" s="69"/>
      <c r="CQ274" s="107"/>
      <c r="CR274" s="69"/>
      <c r="CS274" s="69"/>
      <c r="CT274" s="69"/>
      <c r="CU274" s="69"/>
      <c r="CV274" s="69"/>
      <c r="CW274" s="69"/>
      <c r="CX274" s="69"/>
      <c r="CY274" s="69"/>
      <c r="CZ274" s="69"/>
      <c r="DA274" s="69"/>
      <c r="DB274" s="69"/>
      <c r="DC274" s="69"/>
      <c r="DD274" s="69"/>
      <c r="DE274" s="69"/>
      <c r="DF274" s="69"/>
      <c r="DG274" s="69"/>
      <c r="DH274" s="69"/>
      <c r="DI274" s="69">
        <v>3000</v>
      </c>
      <c r="DJ274" s="67" t="s">
        <v>563</v>
      </c>
      <c r="DK274" s="67" t="s">
        <v>563</v>
      </c>
      <c r="DL274" s="67">
        <v>3000</v>
      </c>
      <c r="DM274" s="67">
        <v>3000</v>
      </c>
      <c r="DN274" s="67" t="s">
        <v>182</v>
      </c>
      <c r="DO274" s="67" t="s">
        <v>182</v>
      </c>
      <c r="DP274" s="67">
        <v>3069.4980694980695</v>
      </c>
      <c r="DQ274" s="67" t="s">
        <v>182</v>
      </c>
      <c r="DR274" s="67" t="s">
        <v>182</v>
      </c>
      <c r="DS274" s="67">
        <v>3069.4980694980695</v>
      </c>
      <c r="DT274" s="67">
        <v>3069.4980694980695</v>
      </c>
      <c r="DU274" s="110">
        <v>42929</v>
      </c>
      <c r="DV274" s="110">
        <v>42935</v>
      </c>
      <c r="DW274" s="110">
        <v>42929</v>
      </c>
      <c r="DX274" s="81">
        <v>2017</v>
      </c>
      <c r="DY274" s="110">
        <v>42935</v>
      </c>
      <c r="DZ274" s="67"/>
      <c r="EA274" s="67" t="s">
        <v>1325</v>
      </c>
      <c r="EB274" s="81">
        <v>1</v>
      </c>
      <c r="EC274" s="81">
        <v>1</v>
      </c>
      <c r="ED274" s="81">
        <v>8</v>
      </c>
      <c r="EE274" s="67"/>
      <c r="EF274" s="79"/>
      <c r="EG274" s="79"/>
      <c r="EH274" s="110"/>
      <c r="EI274" s="110"/>
      <c r="EJ274" s="67"/>
      <c r="EK274" s="67"/>
      <c r="EL274" s="67"/>
      <c r="EM274" s="67"/>
      <c r="EN274" s="67">
        <v>2017</v>
      </c>
    </row>
    <row r="275" spans="1:144" x14ac:dyDescent="0.2">
      <c r="A275" s="81">
        <v>1</v>
      </c>
      <c r="B275" s="81">
        <v>289</v>
      </c>
      <c r="C275" s="68" t="s">
        <v>1268</v>
      </c>
      <c r="D275" s="67" t="s">
        <v>1268</v>
      </c>
      <c r="E275" s="67"/>
      <c r="F275" s="67" t="s">
        <v>1269</v>
      </c>
      <c r="G275" s="67" t="s">
        <v>335</v>
      </c>
      <c r="H275" s="67" t="s">
        <v>1270</v>
      </c>
      <c r="I275" s="67" t="s">
        <v>188</v>
      </c>
      <c r="J275" s="7">
        <v>43873</v>
      </c>
      <c r="K275" s="79">
        <v>43047</v>
      </c>
      <c r="L275" s="81">
        <v>2017</v>
      </c>
      <c r="M275" s="69" t="s">
        <v>1271</v>
      </c>
      <c r="N275" s="69" t="s">
        <v>1321</v>
      </c>
      <c r="O275" s="107">
        <v>1</v>
      </c>
      <c r="P275" s="69" t="s">
        <v>1288</v>
      </c>
      <c r="Q275" s="69" t="s">
        <v>1322</v>
      </c>
      <c r="R275" s="69" t="s">
        <v>162</v>
      </c>
      <c r="S275" s="69" t="s">
        <v>1323</v>
      </c>
      <c r="T275" s="69" t="s">
        <v>1324</v>
      </c>
      <c r="U275" s="107">
        <v>2</v>
      </c>
      <c r="V275" s="107">
        <v>0</v>
      </c>
      <c r="W275" s="69"/>
      <c r="X275" s="69" t="s">
        <v>555</v>
      </c>
      <c r="Y275" s="69" t="s">
        <v>1326</v>
      </c>
      <c r="Z275" s="81">
        <v>1</v>
      </c>
      <c r="AA275" s="67" t="s">
        <v>1292</v>
      </c>
      <c r="AB275" s="67" t="s">
        <v>1292</v>
      </c>
      <c r="AC275" s="98">
        <v>0</v>
      </c>
      <c r="AD275" s="67" t="s">
        <v>168</v>
      </c>
      <c r="AE275" s="67" t="s">
        <v>1158</v>
      </c>
      <c r="AF275" s="67" t="s">
        <v>169</v>
      </c>
      <c r="AG275" s="81">
        <v>1</v>
      </c>
      <c r="AH275" s="81"/>
      <c r="AI275" s="81">
        <v>3</v>
      </c>
      <c r="AJ275" s="81"/>
      <c r="AK275" s="81"/>
      <c r="AL275" s="81"/>
      <c r="AM275" s="71" t="s">
        <v>170</v>
      </c>
      <c r="AN275" s="71" t="s">
        <v>975</v>
      </c>
      <c r="AO275" s="71" t="s">
        <v>1293</v>
      </c>
      <c r="AP275" s="71" t="s">
        <v>1294</v>
      </c>
      <c r="AQ275" s="71" t="s">
        <v>727</v>
      </c>
      <c r="AR275" s="71" t="s">
        <v>4144</v>
      </c>
      <c r="AS275" s="71" t="s">
        <v>4144</v>
      </c>
      <c r="AT275" s="104">
        <v>2</v>
      </c>
      <c r="AU275" s="71"/>
      <c r="AV275" s="69" t="s">
        <v>559</v>
      </c>
      <c r="AW275" s="67"/>
      <c r="AX275" s="67" t="s">
        <v>560</v>
      </c>
      <c r="AY275" s="81">
        <v>1</v>
      </c>
      <c r="AZ275" s="69">
        <v>50000</v>
      </c>
      <c r="BA275" s="67">
        <v>51158.301158301154</v>
      </c>
      <c r="BB275" s="67" t="s">
        <v>177</v>
      </c>
      <c r="BC275" s="110">
        <v>43031</v>
      </c>
      <c r="BD275" s="81">
        <v>2017</v>
      </c>
      <c r="BE275" s="67"/>
      <c r="BF275" s="81">
        <v>2</v>
      </c>
      <c r="BG275" s="81">
        <v>0</v>
      </c>
      <c r="BH275" s="67" t="s">
        <v>4144</v>
      </c>
      <c r="BI275" s="111">
        <v>2</v>
      </c>
      <c r="BJ275" s="107"/>
      <c r="BK275" s="107">
        <v>0</v>
      </c>
      <c r="BL275" s="107"/>
      <c r="BM275" s="69"/>
      <c r="BN275" s="69"/>
      <c r="BO275" s="69"/>
      <c r="BP275" s="69"/>
      <c r="BQ275" s="69"/>
      <c r="BR275" s="69"/>
      <c r="BS275" s="69"/>
      <c r="BT275" s="69"/>
      <c r="BU275" s="69"/>
      <c r="BV275" s="69"/>
      <c r="BW275" s="69"/>
      <c r="BX275" s="69"/>
      <c r="BY275" s="69"/>
      <c r="BZ275" s="69"/>
      <c r="CA275" s="69"/>
      <c r="CB275" s="69"/>
      <c r="CC275" s="69"/>
      <c r="CD275" s="69"/>
      <c r="CE275" s="69"/>
      <c r="CF275" s="69"/>
      <c r="CG275" s="69"/>
      <c r="CH275" s="69"/>
      <c r="CI275" s="69"/>
      <c r="CJ275" s="69"/>
      <c r="CK275" s="69"/>
      <c r="CL275" s="69"/>
      <c r="CM275" s="69"/>
      <c r="CN275" s="69"/>
      <c r="CO275" s="111"/>
      <c r="CP275" s="69"/>
      <c r="CQ275" s="107"/>
      <c r="CR275" s="69"/>
      <c r="CS275" s="69"/>
      <c r="CT275" s="69"/>
      <c r="CU275" s="69"/>
      <c r="CV275" s="69"/>
      <c r="CW275" s="69"/>
      <c r="CX275" s="69"/>
      <c r="CY275" s="69"/>
      <c r="CZ275" s="69"/>
      <c r="DA275" s="69"/>
      <c r="DB275" s="69"/>
      <c r="DC275" s="69"/>
      <c r="DD275" s="69"/>
      <c r="DE275" s="69"/>
      <c r="DF275" s="69"/>
      <c r="DG275" s="69"/>
      <c r="DH275" s="69"/>
      <c r="DI275" s="69">
        <v>50000</v>
      </c>
      <c r="DJ275" s="67" t="s">
        <v>563</v>
      </c>
      <c r="DK275" s="67" t="s">
        <v>563</v>
      </c>
      <c r="DL275" s="67">
        <v>50000</v>
      </c>
      <c r="DM275" s="67">
        <v>50000</v>
      </c>
      <c r="DN275" s="67" t="s">
        <v>182</v>
      </c>
      <c r="DO275" s="67" t="s">
        <v>182</v>
      </c>
      <c r="DP275" s="67">
        <v>51158.301158301154</v>
      </c>
      <c r="DQ275" s="67" t="s">
        <v>182</v>
      </c>
      <c r="DR275" s="67" t="s">
        <v>182</v>
      </c>
      <c r="DS275" s="67">
        <v>51158.301158301154</v>
      </c>
      <c r="DT275" s="67">
        <v>51158.301158301154</v>
      </c>
      <c r="DU275" s="110">
        <v>43026</v>
      </c>
      <c r="DV275" s="110">
        <v>43031</v>
      </c>
      <c r="DW275" s="110">
        <v>43026</v>
      </c>
      <c r="DX275" s="81">
        <v>2017</v>
      </c>
      <c r="DY275" s="110">
        <v>43031</v>
      </c>
      <c r="DZ275" s="67"/>
      <c r="EA275" s="67" t="s">
        <v>1327</v>
      </c>
      <c r="EB275" s="81">
        <v>1</v>
      </c>
      <c r="EC275" s="81">
        <v>1</v>
      </c>
      <c r="ED275" s="81">
        <v>9</v>
      </c>
      <c r="EE275" s="67"/>
      <c r="EF275" s="79"/>
      <c r="EG275" s="79"/>
      <c r="EH275" s="110"/>
      <c r="EI275" s="110"/>
      <c r="EJ275" s="67"/>
      <c r="EK275" s="67"/>
      <c r="EL275" s="67"/>
      <c r="EM275" s="67"/>
      <c r="EN275" s="67">
        <v>2017</v>
      </c>
    </row>
    <row r="276" spans="1:144" x14ac:dyDescent="0.2">
      <c r="A276" s="81">
        <v>1</v>
      </c>
      <c r="B276" s="81">
        <v>290</v>
      </c>
      <c r="C276" s="68" t="s">
        <v>1268</v>
      </c>
      <c r="D276" s="67" t="s">
        <v>1268</v>
      </c>
      <c r="E276" s="67"/>
      <c r="F276" s="67" t="s">
        <v>1269</v>
      </c>
      <c r="G276" s="67" t="s">
        <v>335</v>
      </c>
      <c r="H276" s="67" t="s">
        <v>1270</v>
      </c>
      <c r="I276" s="67" t="s">
        <v>188</v>
      </c>
      <c r="J276" s="7">
        <v>43873</v>
      </c>
      <c r="K276" s="79">
        <v>43131</v>
      </c>
      <c r="L276" s="81">
        <v>2018</v>
      </c>
      <c r="M276" s="69" t="s">
        <v>1271</v>
      </c>
      <c r="N276" s="69" t="s">
        <v>1321</v>
      </c>
      <c r="O276" s="107">
        <v>1</v>
      </c>
      <c r="P276" s="69" t="s">
        <v>1288</v>
      </c>
      <c r="Q276" s="69" t="s">
        <v>1322</v>
      </c>
      <c r="R276" s="69" t="s">
        <v>162</v>
      </c>
      <c r="S276" s="69" t="s">
        <v>1323</v>
      </c>
      <c r="T276" s="69" t="s">
        <v>1324</v>
      </c>
      <c r="U276" s="107">
        <v>2</v>
      </c>
      <c r="V276" s="107">
        <v>0</v>
      </c>
      <c r="W276" s="69"/>
      <c r="X276" s="69" t="s">
        <v>555</v>
      </c>
      <c r="Y276" s="69" t="s">
        <v>1328</v>
      </c>
      <c r="Z276" s="81">
        <v>1</v>
      </c>
      <c r="AA276" s="67" t="s">
        <v>1328</v>
      </c>
      <c r="AB276" s="67" t="s">
        <v>1328</v>
      </c>
      <c r="AC276" s="98">
        <v>0</v>
      </c>
      <c r="AD276" s="67" t="s">
        <v>1329</v>
      </c>
      <c r="AE276" s="67"/>
      <c r="AF276" s="67" t="s">
        <v>219</v>
      </c>
      <c r="AG276" s="81">
        <v>2</v>
      </c>
      <c r="AH276" s="81"/>
      <c r="AI276" s="81">
        <v>2</v>
      </c>
      <c r="AJ276" s="81"/>
      <c r="AK276" s="81"/>
      <c r="AL276" s="81"/>
      <c r="AM276" s="71" t="s">
        <v>170</v>
      </c>
      <c r="AN276" s="71" t="s">
        <v>1330</v>
      </c>
      <c r="AO276" s="71" t="s">
        <v>1331</v>
      </c>
      <c r="AP276" s="71" t="s">
        <v>1331</v>
      </c>
      <c r="AQ276" s="71" t="s">
        <v>1332</v>
      </c>
      <c r="AR276" s="71" t="s">
        <v>4144</v>
      </c>
      <c r="AS276" s="71" t="s">
        <v>4144</v>
      </c>
      <c r="AT276" s="104">
        <v>2</v>
      </c>
      <c r="AU276" s="71"/>
      <c r="AV276" s="69" t="s">
        <v>559</v>
      </c>
      <c r="AW276" s="67"/>
      <c r="AX276" s="67" t="s">
        <v>560</v>
      </c>
      <c r="AY276" s="81">
        <v>1</v>
      </c>
      <c r="AZ276" s="69">
        <v>3000</v>
      </c>
      <c r="BA276" s="67">
        <v>3069.4980694980695</v>
      </c>
      <c r="BB276" s="67" t="s">
        <v>177</v>
      </c>
      <c r="BC276" s="110">
        <v>43130</v>
      </c>
      <c r="BD276" s="81">
        <v>2018</v>
      </c>
      <c r="BE276" s="67"/>
      <c r="BF276" s="81">
        <v>2</v>
      </c>
      <c r="BG276" s="81">
        <v>0</v>
      </c>
      <c r="BH276" s="67" t="s">
        <v>4144</v>
      </c>
      <c r="BI276" s="111">
        <v>2</v>
      </c>
      <c r="BJ276" s="107"/>
      <c r="BK276" s="107">
        <v>0</v>
      </c>
      <c r="BL276" s="107"/>
      <c r="BM276" s="69"/>
      <c r="BN276" s="69"/>
      <c r="BO276" s="69"/>
      <c r="BP276" s="69"/>
      <c r="BQ276" s="69"/>
      <c r="BR276" s="69"/>
      <c r="BS276" s="69"/>
      <c r="BT276" s="69"/>
      <c r="BU276" s="69"/>
      <c r="BV276" s="69"/>
      <c r="BW276" s="69"/>
      <c r="BX276" s="69"/>
      <c r="BY276" s="69"/>
      <c r="BZ276" s="69"/>
      <c r="CA276" s="69"/>
      <c r="CB276" s="69"/>
      <c r="CC276" s="69"/>
      <c r="CD276" s="69"/>
      <c r="CE276" s="69"/>
      <c r="CF276" s="69"/>
      <c r="CG276" s="69"/>
      <c r="CH276" s="69"/>
      <c r="CI276" s="69"/>
      <c r="CJ276" s="69"/>
      <c r="CK276" s="69"/>
      <c r="CL276" s="69"/>
      <c r="CM276" s="69"/>
      <c r="CN276" s="69"/>
      <c r="CO276" s="111"/>
      <c r="CP276" s="69"/>
      <c r="CQ276" s="107"/>
      <c r="CR276" s="69"/>
      <c r="CS276" s="69"/>
      <c r="CT276" s="69"/>
      <c r="CU276" s="69"/>
      <c r="CV276" s="69"/>
      <c r="CW276" s="69"/>
      <c r="CX276" s="69"/>
      <c r="CY276" s="69"/>
      <c r="CZ276" s="69"/>
      <c r="DA276" s="69"/>
      <c r="DB276" s="69"/>
      <c r="DC276" s="69"/>
      <c r="DD276" s="69"/>
      <c r="DE276" s="69"/>
      <c r="DF276" s="69"/>
      <c r="DG276" s="69"/>
      <c r="DH276" s="69"/>
      <c r="DI276" s="69">
        <v>3000</v>
      </c>
      <c r="DJ276" s="67" t="s">
        <v>563</v>
      </c>
      <c r="DK276" s="67" t="s">
        <v>563</v>
      </c>
      <c r="DL276" s="67">
        <v>3000</v>
      </c>
      <c r="DM276" s="67">
        <v>3000</v>
      </c>
      <c r="DN276" s="67" t="s">
        <v>182</v>
      </c>
      <c r="DO276" s="67" t="s">
        <v>182</v>
      </c>
      <c r="DP276" s="67">
        <v>3069.4980694980695</v>
      </c>
      <c r="DQ276" s="67" t="s">
        <v>182</v>
      </c>
      <c r="DR276" s="67" t="s">
        <v>182</v>
      </c>
      <c r="DS276" s="67">
        <v>3069.4980694980695</v>
      </c>
      <c r="DT276" s="67">
        <v>3069.4980694980695</v>
      </c>
      <c r="DU276" s="110">
        <v>43091</v>
      </c>
      <c r="DV276" s="110">
        <v>43130</v>
      </c>
      <c r="DW276" s="110">
        <v>43091</v>
      </c>
      <c r="DX276" s="81">
        <v>2017</v>
      </c>
      <c r="DY276" s="110">
        <v>43130</v>
      </c>
      <c r="DZ276" s="67"/>
      <c r="EA276" s="67" t="s">
        <v>1333</v>
      </c>
      <c r="EB276" s="81">
        <v>1</v>
      </c>
      <c r="EC276" s="81">
        <v>1</v>
      </c>
      <c r="ED276" s="81">
        <v>9</v>
      </c>
      <c r="EE276" s="67"/>
      <c r="EF276" s="79"/>
      <c r="EG276" s="79"/>
      <c r="EH276" s="110"/>
      <c r="EI276" s="110"/>
      <c r="EJ276" s="67"/>
      <c r="EK276" s="67"/>
      <c r="EL276" s="67"/>
      <c r="EM276" s="67"/>
      <c r="EN276" s="67">
        <v>2017</v>
      </c>
    </row>
    <row r="277" spans="1:144" x14ac:dyDescent="0.2">
      <c r="A277" s="81">
        <v>1</v>
      </c>
      <c r="B277" s="81">
        <v>291</v>
      </c>
      <c r="C277" s="68" t="s">
        <v>1268</v>
      </c>
      <c r="D277" s="67" t="s">
        <v>1268</v>
      </c>
      <c r="E277" s="67"/>
      <c r="F277" s="67" t="s">
        <v>1269</v>
      </c>
      <c r="G277" s="67" t="s">
        <v>335</v>
      </c>
      <c r="H277" s="67" t="s">
        <v>1270</v>
      </c>
      <c r="I277" s="67" t="s">
        <v>188</v>
      </c>
      <c r="J277" s="7">
        <v>43873</v>
      </c>
      <c r="K277" s="79">
        <v>43173</v>
      </c>
      <c r="L277" s="81">
        <v>2018</v>
      </c>
      <c r="M277" s="69" t="s">
        <v>1271</v>
      </c>
      <c r="N277" s="69" t="s">
        <v>1321</v>
      </c>
      <c r="O277" s="107">
        <v>1</v>
      </c>
      <c r="P277" s="69" t="s">
        <v>1288</v>
      </c>
      <c r="Q277" s="69" t="s">
        <v>1322</v>
      </c>
      <c r="R277" s="69" t="s">
        <v>162</v>
      </c>
      <c r="S277" s="69" t="s">
        <v>1323</v>
      </c>
      <c r="T277" s="69" t="s">
        <v>1324</v>
      </c>
      <c r="U277" s="107">
        <v>2</v>
      </c>
      <c r="V277" s="107">
        <v>0</v>
      </c>
      <c r="W277" s="69"/>
      <c r="X277" s="69" t="s">
        <v>555</v>
      </c>
      <c r="Y277" s="69" t="s">
        <v>1289</v>
      </c>
      <c r="Z277" s="81">
        <v>1</v>
      </c>
      <c r="AA277" s="67" t="s">
        <v>1289</v>
      </c>
      <c r="AB277" s="67" t="s">
        <v>1289</v>
      </c>
      <c r="AC277" s="98">
        <v>0</v>
      </c>
      <c r="AD277" s="67" t="s">
        <v>1290</v>
      </c>
      <c r="AE277" s="67"/>
      <c r="AF277" s="67" t="s">
        <v>219</v>
      </c>
      <c r="AG277" s="81">
        <v>1</v>
      </c>
      <c r="AH277" s="81"/>
      <c r="AI277" s="81">
        <v>2</v>
      </c>
      <c r="AJ277" s="81"/>
      <c r="AK277" s="81"/>
      <c r="AL277" s="81"/>
      <c r="AM277" s="71" t="s">
        <v>220</v>
      </c>
      <c r="AN277" s="71" t="s">
        <v>813</v>
      </c>
      <c r="AO277" s="71" t="s">
        <v>181</v>
      </c>
      <c r="AP277" s="71" t="s">
        <v>181</v>
      </c>
      <c r="AQ277" s="71" t="s">
        <v>181</v>
      </c>
      <c r="AR277" s="71" t="s">
        <v>4145</v>
      </c>
      <c r="AS277" s="71" t="s">
        <v>4145</v>
      </c>
      <c r="AT277" s="104">
        <v>2</v>
      </c>
      <c r="AU277" s="71"/>
      <c r="AV277" s="69" t="s">
        <v>559</v>
      </c>
      <c r="AW277" s="67"/>
      <c r="AX277" s="67" t="s">
        <v>560</v>
      </c>
      <c r="AY277" s="81">
        <v>1</v>
      </c>
      <c r="AZ277" s="69">
        <v>9400</v>
      </c>
      <c r="BA277" s="67">
        <v>9400</v>
      </c>
      <c r="BB277" s="67" t="s">
        <v>177</v>
      </c>
      <c r="BC277" s="110">
        <v>43165</v>
      </c>
      <c r="BD277" s="81">
        <v>2018</v>
      </c>
      <c r="BE277" s="67"/>
      <c r="BF277" s="81">
        <v>2</v>
      </c>
      <c r="BG277" s="81">
        <v>0</v>
      </c>
      <c r="BH277" s="67" t="s">
        <v>4144</v>
      </c>
      <c r="BI277" s="111">
        <v>2</v>
      </c>
      <c r="BJ277" s="107"/>
      <c r="BK277" s="107">
        <v>0</v>
      </c>
      <c r="BL277" s="107"/>
      <c r="BM277" s="69"/>
      <c r="BN277" s="69"/>
      <c r="BO277" s="69"/>
      <c r="BP277" s="69"/>
      <c r="BQ277" s="69"/>
      <c r="BR277" s="69"/>
      <c r="BS277" s="69"/>
      <c r="BT277" s="69"/>
      <c r="BU277" s="69"/>
      <c r="BV277" s="69"/>
      <c r="BW277" s="69"/>
      <c r="BX277" s="69"/>
      <c r="BY277" s="69"/>
      <c r="BZ277" s="69"/>
      <c r="CA277" s="69"/>
      <c r="CB277" s="69"/>
      <c r="CC277" s="69"/>
      <c r="CD277" s="69"/>
      <c r="CE277" s="69"/>
      <c r="CF277" s="69"/>
      <c r="CG277" s="69"/>
      <c r="CH277" s="69"/>
      <c r="CI277" s="69"/>
      <c r="CJ277" s="69"/>
      <c r="CK277" s="69"/>
      <c r="CL277" s="69"/>
      <c r="CM277" s="69"/>
      <c r="CN277" s="69"/>
      <c r="CO277" s="111"/>
      <c r="CP277" s="69"/>
      <c r="CQ277" s="107"/>
      <c r="CR277" s="69"/>
      <c r="CS277" s="69"/>
      <c r="CT277" s="69"/>
      <c r="CU277" s="69"/>
      <c r="CV277" s="69"/>
      <c r="CW277" s="69"/>
      <c r="CX277" s="69"/>
      <c r="CY277" s="69"/>
      <c r="CZ277" s="69"/>
      <c r="DA277" s="69"/>
      <c r="DB277" s="69"/>
      <c r="DC277" s="69"/>
      <c r="DD277" s="69"/>
      <c r="DE277" s="69"/>
      <c r="DF277" s="69"/>
      <c r="DG277" s="69"/>
      <c r="DH277" s="69"/>
      <c r="DI277" s="69">
        <v>9400</v>
      </c>
      <c r="DJ277" s="67" t="s">
        <v>563</v>
      </c>
      <c r="DK277" s="67" t="s">
        <v>563</v>
      </c>
      <c r="DL277" s="67">
        <v>9400</v>
      </c>
      <c r="DM277" s="67">
        <v>9400</v>
      </c>
      <c r="DN277" s="67" t="s">
        <v>182</v>
      </c>
      <c r="DO277" s="67" t="s">
        <v>182</v>
      </c>
      <c r="DP277" s="67" t="s">
        <v>182</v>
      </c>
      <c r="DQ277" s="67">
        <v>9400</v>
      </c>
      <c r="DR277" s="67" t="s">
        <v>182</v>
      </c>
      <c r="DS277" s="67">
        <v>9400</v>
      </c>
      <c r="DT277" s="67">
        <v>9400</v>
      </c>
      <c r="DU277" s="110">
        <v>43105</v>
      </c>
      <c r="DV277" s="110">
        <v>43165</v>
      </c>
      <c r="DW277" s="110">
        <v>43105</v>
      </c>
      <c r="DX277" s="81">
        <v>2018</v>
      </c>
      <c r="DY277" s="110">
        <v>43165</v>
      </c>
      <c r="DZ277" s="67"/>
      <c r="EA277" s="67" t="s">
        <v>1334</v>
      </c>
      <c r="EB277" s="81">
        <v>1</v>
      </c>
      <c r="EC277" s="81">
        <v>1</v>
      </c>
      <c r="ED277" s="81">
        <v>9</v>
      </c>
      <c r="EE277" s="67"/>
      <c r="EF277" s="79"/>
      <c r="EG277" s="79"/>
      <c r="EH277" s="110"/>
      <c r="EI277" s="110"/>
      <c r="EJ277" s="67"/>
      <c r="EK277" s="67"/>
      <c r="EL277" s="67"/>
      <c r="EM277" s="67"/>
      <c r="EN277" s="67">
        <v>2018</v>
      </c>
    </row>
    <row r="278" spans="1:144" x14ac:dyDescent="0.2">
      <c r="A278" s="81">
        <v>1</v>
      </c>
      <c r="B278" s="81">
        <v>292</v>
      </c>
      <c r="C278" s="68" t="s">
        <v>1268</v>
      </c>
      <c r="D278" s="67" t="s">
        <v>1268</v>
      </c>
      <c r="E278" s="67"/>
      <c r="F278" s="67" t="s">
        <v>1269</v>
      </c>
      <c r="G278" s="67" t="s">
        <v>335</v>
      </c>
      <c r="H278" s="67" t="s">
        <v>1270</v>
      </c>
      <c r="I278" s="67" t="s">
        <v>188</v>
      </c>
      <c r="J278" s="7">
        <v>43873</v>
      </c>
      <c r="K278" s="79">
        <v>43216</v>
      </c>
      <c r="L278" s="81">
        <v>2018</v>
      </c>
      <c r="M278" s="69" t="s">
        <v>1271</v>
      </c>
      <c r="N278" s="69" t="s">
        <v>1321</v>
      </c>
      <c r="O278" s="107">
        <v>1</v>
      </c>
      <c r="P278" s="69" t="s">
        <v>1288</v>
      </c>
      <c r="Q278" s="69" t="s">
        <v>1322</v>
      </c>
      <c r="R278" s="69" t="s">
        <v>162</v>
      </c>
      <c r="S278" s="69" t="s">
        <v>1323</v>
      </c>
      <c r="T278" s="69" t="s">
        <v>1324</v>
      </c>
      <c r="U278" s="107">
        <v>2</v>
      </c>
      <c r="V278" s="107">
        <v>0</v>
      </c>
      <c r="W278" s="69"/>
      <c r="X278" s="69" t="s">
        <v>555</v>
      </c>
      <c r="Y278" s="69" t="s">
        <v>1319</v>
      </c>
      <c r="Z278" s="81">
        <v>1</v>
      </c>
      <c r="AA278" s="67" t="s">
        <v>1297</v>
      </c>
      <c r="AB278" s="67" t="s">
        <v>1297</v>
      </c>
      <c r="AC278" s="98">
        <v>0</v>
      </c>
      <c r="AD278" s="67" t="s">
        <v>1298</v>
      </c>
      <c r="AE278" s="67"/>
      <c r="AF278" s="67" t="s">
        <v>169</v>
      </c>
      <c r="AG278" s="81">
        <v>1</v>
      </c>
      <c r="AH278" s="81"/>
      <c r="AI278" s="81">
        <v>1</v>
      </c>
      <c r="AJ278" s="81">
        <v>1147222</v>
      </c>
      <c r="AK278" s="81"/>
      <c r="AL278" s="81"/>
      <c r="AM278" s="71" t="s">
        <v>170</v>
      </c>
      <c r="AN278" s="71" t="s">
        <v>975</v>
      </c>
      <c r="AO278" s="71" t="s">
        <v>1299</v>
      </c>
      <c r="AP278" s="71" t="s">
        <v>1294</v>
      </c>
      <c r="AQ278" s="71" t="s">
        <v>727</v>
      </c>
      <c r="AR278" s="71" t="s">
        <v>4144</v>
      </c>
      <c r="AS278" s="71" t="s">
        <v>4144</v>
      </c>
      <c r="AT278" s="104">
        <v>2</v>
      </c>
      <c r="AU278" s="71"/>
      <c r="AV278" s="69" t="s">
        <v>559</v>
      </c>
      <c r="AW278" s="67"/>
      <c r="AX278" s="67" t="s">
        <v>560</v>
      </c>
      <c r="AY278" s="81">
        <v>1</v>
      </c>
      <c r="AZ278" s="69">
        <v>5770</v>
      </c>
      <c r="BA278" s="67">
        <v>5770</v>
      </c>
      <c r="BB278" s="67" t="s">
        <v>177</v>
      </c>
      <c r="BC278" s="110">
        <v>43214</v>
      </c>
      <c r="BD278" s="81">
        <v>2018</v>
      </c>
      <c r="BE278" s="67"/>
      <c r="BF278" s="81">
        <v>2</v>
      </c>
      <c r="BG278" s="81">
        <v>0</v>
      </c>
      <c r="BH278" s="67" t="s">
        <v>4144</v>
      </c>
      <c r="BI278" s="111">
        <v>2</v>
      </c>
      <c r="BJ278" s="107"/>
      <c r="BK278" s="107">
        <v>0</v>
      </c>
      <c r="BL278" s="107"/>
      <c r="BM278" s="69"/>
      <c r="BN278" s="69"/>
      <c r="BO278" s="69"/>
      <c r="BP278" s="69"/>
      <c r="BQ278" s="69"/>
      <c r="BR278" s="69"/>
      <c r="BS278" s="69"/>
      <c r="BT278" s="69"/>
      <c r="BU278" s="69"/>
      <c r="BV278" s="69"/>
      <c r="BW278" s="69"/>
      <c r="BX278" s="69"/>
      <c r="BY278" s="69"/>
      <c r="BZ278" s="69"/>
      <c r="CA278" s="69"/>
      <c r="CB278" s="69"/>
      <c r="CC278" s="69"/>
      <c r="CD278" s="69"/>
      <c r="CE278" s="69"/>
      <c r="CF278" s="69"/>
      <c r="CG278" s="69"/>
      <c r="CH278" s="69"/>
      <c r="CI278" s="69"/>
      <c r="CJ278" s="69"/>
      <c r="CK278" s="69"/>
      <c r="CL278" s="69"/>
      <c r="CM278" s="69"/>
      <c r="CN278" s="69"/>
      <c r="CO278" s="111"/>
      <c r="CP278" s="69"/>
      <c r="CQ278" s="107"/>
      <c r="CR278" s="69"/>
      <c r="CS278" s="69"/>
      <c r="CT278" s="69"/>
      <c r="CU278" s="69"/>
      <c r="CV278" s="69"/>
      <c r="CW278" s="69"/>
      <c r="CX278" s="69"/>
      <c r="CY278" s="69"/>
      <c r="CZ278" s="69"/>
      <c r="DA278" s="69"/>
      <c r="DB278" s="69"/>
      <c r="DC278" s="69"/>
      <c r="DD278" s="69"/>
      <c r="DE278" s="69"/>
      <c r="DF278" s="69"/>
      <c r="DG278" s="69"/>
      <c r="DH278" s="69"/>
      <c r="DI278" s="69">
        <v>5770</v>
      </c>
      <c r="DJ278" s="67" t="s">
        <v>563</v>
      </c>
      <c r="DK278" s="67" t="s">
        <v>563</v>
      </c>
      <c r="DL278" s="67">
        <v>5770</v>
      </c>
      <c r="DM278" s="67">
        <v>5770</v>
      </c>
      <c r="DN278" s="67" t="s">
        <v>182</v>
      </c>
      <c r="DO278" s="67" t="s">
        <v>182</v>
      </c>
      <c r="DP278" s="67" t="s">
        <v>182</v>
      </c>
      <c r="DQ278" s="67">
        <v>5770</v>
      </c>
      <c r="DR278" s="67" t="s">
        <v>182</v>
      </c>
      <c r="DS278" s="67">
        <v>5770</v>
      </c>
      <c r="DT278" s="67">
        <v>5770</v>
      </c>
      <c r="DU278" s="110">
        <v>43180</v>
      </c>
      <c r="DV278" s="110">
        <v>43214</v>
      </c>
      <c r="DW278" s="110">
        <v>43180</v>
      </c>
      <c r="DX278" s="81">
        <v>2018</v>
      </c>
      <c r="DY278" s="110">
        <v>43214</v>
      </c>
      <c r="DZ278" s="67"/>
      <c r="EA278" s="67" t="s">
        <v>1335</v>
      </c>
      <c r="EB278" s="81">
        <v>1</v>
      </c>
      <c r="EC278" s="81">
        <v>1</v>
      </c>
      <c r="ED278" s="81">
        <v>9</v>
      </c>
      <c r="EE278" s="67"/>
      <c r="EF278" s="79"/>
      <c r="EG278" s="79"/>
      <c r="EH278" s="110"/>
      <c r="EI278" s="110"/>
      <c r="EJ278" s="67"/>
      <c r="EK278" s="67"/>
      <c r="EL278" s="67"/>
      <c r="EM278" s="67"/>
      <c r="EN278" s="67">
        <v>2018</v>
      </c>
    </row>
    <row r="279" spans="1:144" x14ac:dyDescent="0.2">
      <c r="A279" s="81">
        <v>1</v>
      </c>
      <c r="B279" s="81">
        <v>293</v>
      </c>
      <c r="C279" s="68" t="s">
        <v>1268</v>
      </c>
      <c r="D279" s="67" t="s">
        <v>1268</v>
      </c>
      <c r="E279" s="67"/>
      <c r="F279" s="67" t="s">
        <v>1269</v>
      </c>
      <c r="G279" s="67" t="s">
        <v>335</v>
      </c>
      <c r="H279" s="67" t="s">
        <v>1270</v>
      </c>
      <c r="I279" s="67" t="s">
        <v>188</v>
      </c>
      <c r="J279" s="7">
        <v>43873</v>
      </c>
      <c r="K279" s="79">
        <v>43299</v>
      </c>
      <c r="L279" s="81">
        <v>2018</v>
      </c>
      <c r="M279" s="69" t="s">
        <v>1271</v>
      </c>
      <c r="N279" s="69" t="s">
        <v>1321</v>
      </c>
      <c r="O279" s="107">
        <v>1</v>
      </c>
      <c r="P279" s="69" t="s">
        <v>1288</v>
      </c>
      <c r="Q279" s="69" t="s">
        <v>1322</v>
      </c>
      <c r="R279" s="69" t="s">
        <v>162</v>
      </c>
      <c r="S279" s="69" t="s">
        <v>1323</v>
      </c>
      <c r="T279" s="69" t="s">
        <v>1324</v>
      </c>
      <c r="U279" s="107">
        <v>2</v>
      </c>
      <c r="V279" s="107">
        <v>0</v>
      </c>
      <c r="W279" s="69"/>
      <c r="X279" s="69" t="s">
        <v>555</v>
      </c>
      <c r="Y279" s="69" t="s">
        <v>1281</v>
      </c>
      <c r="Z279" s="81">
        <v>1</v>
      </c>
      <c r="AA279" s="67" t="s">
        <v>1281</v>
      </c>
      <c r="AB279" s="67" t="s">
        <v>1282</v>
      </c>
      <c r="AC279" s="98">
        <v>0</v>
      </c>
      <c r="AD279" s="67" t="s">
        <v>1283</v>
      </c>
      <c r="AE279" s="67"/>
      <c r="AF279" s="67" t="s">
        <v>169</v>
      </c>
      <c r="AG279" s="81">
        <v>1</v>
      </c>
      <c r="AH279" s="81"/>
      <c r="AI279" s="81">
        <v>1</v>
      </c>
      <c r="AJ279" s="81">
        <v>1113204</v>
      </c>
      <c r="AK279" s="81"/>
      <c r="AL279" s="81"/>
      <c r="AM279" s="71" t="s">
        <v>170</v>
      </c>
      <c r="AN279" s="71" t="s">
        <v>1284</v>
      </c>
      <c r="AO279" s="71" t="s">
        <v>1285</v>
      </c>
      <c r="AP279" s="71" t="s">
        <v>1285</v>
      </c>
      <c r="AQ279" s="71" t="s">
        <v>1286</v>
      </c>
      <c r="AR279" s="71" t="s">
        <v>4144</v>
      </c>
      <c r="AS279" s="71" t="s">
        <v>4144</v>
      </c>
      <c r="AT279" s="104">
        <v>1</v>
      </c>
      <c r="AU279" s="71" t="s">
        <v>4137</v>
      </c>
      <c r="AV279" s="69" t="s">
        <v>559</v>
      </c>
      <c r="AW279" s="67"/>
      <c r="AX279" s="67" t="s">
        <v>560</v>
      </c>
      <c r="AY279" s="81">
        <v>1</v>
      </c>
      <c r="AZ279" s="69">
        <v>10000</v>
      </c>
      <c r="BA279" s="67">
        <v>10000</v>
      </c>
      <c r="BB279" s="67" t="s">
        <v>177</v>
      </c>
      <c r="BC279" s="110">
        <v>43269</v>
      </c>
      <c r="BD279" s="81">
        <v>2018</v>
      </c>
      <c r="BE279" s="67"/>
      <c r="BF279" s="81">
        <v>2</v>
      </c>
      <c r="BG279" s="81">
        <v>0</v>
      </c>
      <c r="BH279" s="67" t="s">
        <v>4144</v>
      </c>
      <c r="BI279" s="111">
        <v>2</v>
      </c>
      <c r="BJ279" s="107"/>
      <c r="BK279" s="107">
        <v>0</v>
      </c>
      <c r="BL279" s="107"/>
      <c r="BM279" s="69"/>
      <c r="BN279" s="69"/>
      <c r="BO279" s="69"/>
      <c r="BP279" s="69"/>
      <c r="BQ279" s="69"/>
      <c r="BR279" s="69"/>
      <c r="BS279" s="69"/>
      <c r="BT279" s="69"/>
      <c r="BU279" s="69"/>
      <c r="BV279" s="69"/>
      <c r="BW279" s="69"/>
      <c r="BX279" s="69"/>
      <c r="BY279" s="69"/>
      <c r="BZ279" s="69"/>
      <c r="CA279" s="69"/>
      <c r="CB279" s="69"/>
      <c r="CC279" s="69"/>
      <c r="CD279" s="69"/>
      <c r="CE279" s="69"/>
      <c r="CF279" s="69"/>
      <c r="CG279" s="69"/>
      <c r="CH279" s="69"/>
      <c r="CI279" s="69"/>
      <c r="CJ279" s="69"/>
      <c r="CK279" s="69"/>
      <c r="CL279" s="69"/>
      <c r="CM279" s="69"/>
      <c r="CN279" s="69"/>
      <c r="CO279" s="111"/>
      <c r="CP279" s="69"/>
      <c r="CQ279" s="107"/>
      <c r="CR279" s="69"/>
      <c r="CS279" s="69"/>
      <c r="CT279" s="69"/>
      <c r="CU279" s="69"/>
      <c r="CV279" s="69"/>
      <c r="CW279" s="69"/>
      <c r="CX279" s="69"/>
      <c r="CY279" s="69"/>
      <c r="CZ279" s="69"/>
      <c r="DA279" s="69"/>
      <c r="DB279" s="69"/>
      <c r="DC279" s="69"/>
      <c r="DD279" s="69"/>
      <c r="DE279" s="69"/>
      <c r="DF279" s="69"/>
      <c r="DG279" s="69"/>
      <c r="DH279" s="69"/>
      <c r="DI279" s="69">
        <v>10000</v>
      </c>
      <c r="DJ279" s="67" t="s">
        <v>563</v>
      </c>
      <c r="DK279" s="67" t="s">
        <v>563</v>
      </c>
      <c r="DL279" s="67">
        <v>10000</v>
      </c>
      <c r="DM279" s="67">
        <v>10000</v>
      </c>
      <c r="DN279" s="67" t="s">
        <v>182</v>
      </c>
      <c r="DO279" s="67" t="s">
        <v>182</v>
      </c>
      <c r="DP279" s="67" t="s">
        <v>182</v>
      </c>
      <c r="DQ279" s="67">
        <v>10000</v>
      </c>
      <c r="DR279" s="67" t="s">
        <v>182</v>
      </c>
      <c r="DS279" s="67">
        <v>10000</v>
      </c>
      <c r="DT279" s="67">
        <v>10000</v>
      </c>
      <c r="DU279" s="110">
        <v>43145</v>
      </c>
      <c r="DV279" s="110">
        <v>43269</v>
      </c>
      <c r="DW279" s="110">
        <v>43145</v>
      </c>
      <c r="DX279" s="81">
        <v>2018</v>
      </c>
      <c r="DY279" s="110">
        <v>43269</v>
      </c>
      <c r="DZ279" s="67"/>
      <c r="EA279" s="67" t="s">
        <v>1336</v>
      </c>
      <c r="EB279" s="81">
        <v>1</v>
      </c>
      <c r="EC279" s="81">
        <v>1</v>
      </c>
      <c r="ED279" s="81">
        <v>8</v>
      </c>
      <c r="EE279" s="67"/>
      <c r="EF279" s="79"/>
      <c r="EG279" s="79"/>
      <c r="EH279" s="110"/>
      <c r="EI279" s="110"/>
      <c r="EJ279" s="67"/>
      <c r="EK279" s="67"/>
      <c r="EL279" s="67"/>
      <c r="EM279" s="67"/>
      <c r="EN279" s="67">
        <v>2018</v>
      </c>
    </row>
    <row r="280" spans="1:144" x14ac:dyDescent="0.2">
      <c r="A280" s="81">
        <v>1</v>
      </c>
      <c r="B280" s="81">
        <v>294</v>
      </c>
      <c r="C280" s="68" t="s">
        <v>1268</v>
      </c>
      <c r="D280" s="67" t="s">
        <v>1268</v>
      </c>
      <c r="E280" s="67"/>
      <c r="F280" s="67" t="s">
        <v>1269</v>
      </c>
      <c r="G280" s="67" t="s">
        <v>335</v>
      </c>
      <c r="H280" s="67" t="s">
        <v>1270</v>
      </c>
      <c r="I280" s="67" t="s">
        <v>188</v>
      </c>
      <c r="J280" s="7">
        <v>43873</v>
      </c>
      <c r="K280" s="79">
        <v>43635</v>
      </c>
      <c r="L280" s="81">
        <v>2019</v>
      </c>
      <c r="M280" s="69" t="s">
        <v>1271</v>
      </c>
      <c r="N280" s="69" t="s">
        <v>1321</v>
      </c>
      <c r="O280" s="107">
        <v>1</v>
      </c>
      <c r="P280" s="69" t="s">
        <v>1288</v>
      </c>
      <c r="Q280" s="69" t="s">
        <v>1322</v>
      </c>
      <c r="R280" s="69" t="s">
        <v>162</v>
      </c>
      <c r="S280" s="69" t="s">
        <v>1323</v>
      </c>
      <c r="T280" s="69" t="s">
        <v>1324</v>
      </c>
      <c r="U280" s="107">
        <v>2</v>
      </c>
      <c r="V280" s="107">
        <v>0</v>
      </c>
      <c r="W280" s="69"/>
      <c r="X280" s="69" t="s">
        <v>555</v>
      </c>
      <c r="Y280" s="69" t="s">
        <v>1276</v>
      </c>
      <c r="Z280" s="81">
        <v>1</v>
      </c>
      <c r="AA280" s="67" t="s">
        <v>1277</v>
      </c>
      <c r="AB280" s="67" t="s">
        <v>1277</v>
      </c>
      <c r="AC280" s="98">
        <v>0</v>
      </c>
      <c r="AD280" s="67" t="s">
        <v>1278</v>
      </c>
      <c r="AE280" s="67"/>
      <c r="AF280" s="67" t="s">
        <v>219</v>
      </c>
      <c r="AG280" s="81">
        <v>2</v>
      </c>
      <c r="AH280" s="81"/>
      <c r="AI280" s="81">
        <v>2</v>
      </c>
      <c r="AJ280" s="81"/>
      <c r="AK280" s="81"/>
      <c r="AL280" s="81"/>
      <c r="AM280" s="71" t="s">
        <v>170</v>
      </c>
      <c r="AN280" s="71" t="s">
        <v>260</v>
      </c>
      <c r="AO280" s="71" t="s">
        <v>1279</v>
      </c>
      <c r="AP280" s="71" t="s">
        <v>1279</v>
      </c>
      <c r="AQ280" s="71" t="s">
        <v>986</v>
      </c>
      <c r="AR280" s="71" t="s">
        <v>4144</v>
      </c>
      <c r="AS280" s="71" t="s">
        <v>4144</v>
      </c>
      <c r="AT280" s="104">
        <v>2</v>
      </c>
      <c r="AU280" s="71"/>
      <c r="AV280" s="69" t="s">
        <v>559</v>
      </c>
      <c r="AW280" s="67"/>
      <c r="AX280" s="67" t="s">
        <v>560</v>
      </c>
      <c r="AY280" s="81">
        <v>1</v>
      </c>
      <c r="AZ280" s="69">
        <v>3000</v>
      </c>
      <c r="BA280" s="67">
        <v>3000</v>
      </c>
      <c r="BB280" s="67" t="s">
        <v>177</v>
      </c>
      <c r="BC280" s="110">
        <v>43608</v>
      </c>
      <c r="BD280" s="81">
        <v>2019</v>
      </c>
      <c r="BE280" s="67"/>
      <c r="BF280" s="81">
        <v>2</v>
      </c>
      <c r="BG280" s="81">
        <v>0</v>
      </c>
      <c r="BH280" s="67" t="s">
        <v>4144</v>
      </c>
      <c r="BI280" s="111">
        <v>2</v>
      </c>
      <c r="BJ280" s="107"/>
      <c r="BK280" s="107">
        <v>0</v>
      </c>
      <c r="BL280" s="107"/>
      <c r="BM280" s="69"/>
      <c r="BN280" s="69"/>
      <c r="BO280" s="69"/>
      <c r="BP280" s="69"/>
      <c r="BQ280" s="69"/>
      <c r="BR280" s="69"/>
      <c r="BS280" s="69"/>
      <c r="BT280" s="69"/>
      <c r="BU280" s="69"/>
      <c r="BV280" s="69"/>
      <c r="BW280" s="69"/>
      <c r="BX280" s="69"/>
      <c r="BY280" s="69"/>
      <c r="BZ280" s="69"/>
      <c r="CA280" s="69"/>
      <c r="CB280" s="69"/>
      <c r="CC280" s="69"/>
      <c r="CD280" s="69"/>
      <c r="CE280" s="69"/>
      <c r="CF280" s="69"/>
      <c r="CG280" s="69"/>
      <c r="CH280" s="69"/>
      <c r="CI280" s="69"/>
      <c r="CJ280" s="69"/>
      <c r="CK280" s="69"/>
      <c r="CL280" s="69"/>
      <c r="CM280" s="69"/>
      <c r="CN280" s="69"/>
      <c r="CO280" s="111"/>
      <c r="CP280" s="69"/>
      <c r="CQ280" s="107"/>
      <c r="CR280" s="69"/>
      <c r="CS280" s="69"/>
      <c r="CT280" s="69"/>
      <c r="CU280" s="69"/>
      <c r="CV280" s="69"/>
      <c r="CW280" s="69"/>
      <c r="CX280" s="69"/>
      <c r="CY280" s="69"/>
      <c r="CZ280" s="69"/>
      <c r="DA280" s="69"/>
      <c r="DB280" s="69"/>
      <c r="DC280" s="69"/>
      <c r="DD280" s="69"/>
      <c r="DE280" s="69"/>
      <c r="DF280" s="69"/>
      <c r="DG280" s="69"/>
      <c r="DH280" s="69"/>
      <c r="DI280" s="69">
        <v>3000</v>
      </c>
      <c r="DJ280" s="67" t="s">
        <v>563</v>
      </c>
      <c r="DK280" s="67" t="s">
        <v>563</v>
      </c>
      <c r="DL280" s="67">
        <v>3000</v>
      </c>
      <c r="DM280" s="67">
        <v>3000</v>
      </c>
      <c r="DN280" s="67" t="s">
        <v>182</v>
      </c>
      <c r="DO280" s="67" t="s">
        <v>182</v>
      </c>
      <c r="DP280" s="67" t="s">
        <v>182</v>
      </c>
      <c r="DQ280" s="67">
        <v>3000</v>
      </c>
      <c r="DR280" s="67" t="s">
        <v>182</v>
      </c>
      <c r="DS280" s="67">
        <v>3000</v>
      </c>
      <c r="DT280" s="67">
        <v>3000</v>
      </c>
      <c r="DU280" s="110">
        <v>43297</v>
      </c>
      <c r="DV280" s="110">
        <v>43608</v>
      </c>
      <c r="DW280" s="110">
        <v>43297</v>
      </c>
      <c r="DX280" s="81">
        <v>2018</v>
      </c>
      <c r="DY280" s="110">
        <v>43608</v>
      </c>
      <c r="DZ280" s="67"/>
      <c r="EA280" s="67" t="s">
        <v>1337</v>
      </c>
      <c r="EB280" s="81">
        <v>1</v>
      </c>
      <c r="EC280" s="81">
        <v>1</v>
      </c>
      <c r="ED280" s="81">
        <v>4</v>
      </c>
      <c r="EE280" s="67"/>
      <c r="EF280" s="79"/>
      <c r="EG280" s="79"/>
      <c r="EH280" s="110"/>
      <c r="EI280" s="110"/>
      <c r="EJ280" s="67"/>
      <c r="EK280" s="67"/>
      <c r="EL280" s="67"/>
      <c r="EM280" s="67"/>
      <c r="EN280" s="67">
        <v>2018</v>
      </c>
    </row>
    <row r="281" spans="1:144" x14ac:dyDescent="0.2">
      <c r="A281" s="81">
        <v>1</v>
      </c>
      <c r="B281" s="81">
        <v>295</v>
      </c>
      <c r="C281" s="68" t="s">
        <v>2374</v>
      </c>
      <c r="D281" s="67" t="s">
        <v>2374</v>
      </c>
      <c r="E281" s="67" t="s">
        <v>2374</v>
      </c>
      <c r="F281" s="67"/>
      <c r="G281" s="67" t="s">
        <v>155</v>
      </c>
      <c r="H281" s="67" t="s">
        <v>156</v>
      </c>
      <c r="I281" s="67" t="s">
        <v>547</v>
      </c>
      <c r="J281" s="7">
        <v>43876</v>
      </c>
      <c r="K281" s="79">
        <v>42488</v>
      </c>
      <c r="L281" s="81">
        <v>2016</v>
      </c>
      <c r="M281" s="69" t="s">
        <v>2375</v>
      </c>
      <c r="N281" s="69" t="s">
        <v>2376</v>
      </c>
      <c r="O281" s="107">
        <v>2</v>
      </c>
      <c r="P281" s="69"/>
      <c r="Q281" s="69" t="s">
        <v>2377</v>
      </c>
      <c r="R281" s="69" t="s">
        <v>162</v>
      </c>
      <c r="S281" s="69" t="s">
        <v>2378</v>
      </c>
      <c r="T281" s="69" t="s">
        <v>2379</v>
      </c>
      <c r="U281" s="107">
        <v>1</v>
      </c>
      <c r="V281" s="107">
        <v>1</v>
      </c>
      <c r="W281" s="69" t="s">
        <v>2380</v>
      </c>
      <c r="X281" s="69" t="s">
        <v>166</v>
      </c>
      <c r="Y281" s="69" t="s">
        <v>2380</v>
      </c>
      <c r="Z281" s="81">
        <v>1</v>
      </c>
      <c r="AA281" s="67" t="s">
        <v>2381</v>
      </c>
      <c r="AB281" s="67" t="s">
        <v>2381</v>
      </c>
      <c r="AC281" s="98">
        <v>0</v>
      </c>
      <c r="AD281" s="67" t="s">
        <v>2382</v>
      </c>
      <c r="AE281" s="67"/>
      <c r="AF281" s="67" t="s">
        <v>169</v>
      </c>
      <c r="AG281" s="81">
        <v>1</v>
      </c>
      <c r="AH281" s="81"/>
      <c r="AI281" s="81">
        <v>1</v>
      </c>
      <c r="AJ281" s="81">
        <v>1082947</v>
      </c>
      <c r="AK281" s="81" t="s">
        <v>2383</v>
      </c>
      <c r="AL281" s="81"/>
      <c r="AM281" s="71" t="s">
        <v>170</v>
      </c>
      <c r="AN281" s="71" t="s">
        <v>171</v>
      </c>
      <c r="AO281" s="71" t="s">
        <v>172</v>
      </c>
      <c r="AP281" s="71" t="s">
        <v>172</v>
      </c>
      <c r="AQ281" s="71" t="s">
        <v>172</v>
      </c>
      <c r="AR281" s="71" t="s">
        <v>4144</v>
      </c>
      <c r="AS281" s="71" t="s">
        <v>4144</v>
      </c>
      <c r="AT281" s="104">
        <v>2</v>
      </c>
      <c r="AU281" s="71"/>
      <c r="AV281" s="69" t="s">
        <v>2384</v>
      </c>
      <c r="AW281" s="67" t="s">
        <v>174</v>
      </c>
      <c r="AX281" s="67" t="s">
        <v>175</v>
      </c>
      <c r="AY281" s="81">
        <v>1</v>
      </c>
      <c r="AZ281" s="69" t="s">
        <v>176</v>
      </c>
      <c r="BA281" s="67">
        <v>16530.227722772277</v>
      </c>
      <c r="BB281" s="67" t="s">
        <v>177</v>
      </c>
      <c r="BC281" s="110">
        <v>42471</v>
      </c>
      <c r="BD281" s="81">
        <v>2016</v>
      </c>
      <c r="BE281" s="67"/>
      <c r="BF281" s="81">
        <v>2</v>
      </c>
      <c r="BG281" s="81">
        <v>0</v>
      </c>
      <c r="BH281" s="67" t="s">
        <v>4144</v>
      </c>
      <c r="BI281" s="111">
        <v>2</v>
      </c>
      <c r="BJ281" s="107"/>
      <c r="BK281" s="107">
        <v>0</v>
      </c>
      <c r="BL281" s="107"/>
      <c r="BM281" s="69"/>
      <c r="BN281" s="69"/>
      <c r="BO281" s="69"/>
      <c r="BP281" s="69"/>
      <c r="BQ281" s="69"/>
      <c r="BR281" s="69"/>
      <c r="BS281" s="69"/>
      <c r="BT281" s="69"/>
      <c r="BU281" s="69"/>
      <c r="BV281" s="69"/>
      <c r="BW281" s="69"/>
      <c r="BX281" s="69"/>
      <c r="BY281" s="69"/>
      <c r="BZ281" s="69"/>
      <c r="CA281" s="69"/>
      <c r="CB281" s="69"/>
      <c r="CC281" s="69"/>
      <c r="CD281" s="69"/>
      <c r="CE281" s="69"/>
      <c r="CF281" s="69"/>
      <c r="CG281" s="69"/>
      <c r="CH281" s="69"/>
      <c r="CI281" s="69"/>
      <c r="CJ281" s="69"/>
      <c r="CK281" s="69"/>
      <c r="CL281" s="69"/>
      <c r="CM281" s="69"/>
      <c r="CN281" s="69"/>
      <c r="CO281" s="111"/>
      <c r="CP281" s="69"/>
      <c r="CQ281" s="107"/>
      <c r="CR281" s="69"/>
      <c r="CS281" s="69"/>
      <c r="CT281" s="69"/>
      <c r="CU281" s="69"/>
      <c r="CV281" s="69"/>
      <c r="CW281" s="69"/>
      <c r="CX281" s="69"/>
      <c r="CY281" s="69"/>
      <c r="CZ281" s="69"/>
      <c r="DA281" s="69"/>
      <c r="DB281" s="69"/>
      <c r="DC281" s="69"/>
      <c r="DD281" s="69"/>
      <c r="DE281" s="69"/>
      <c r="DF281" s="69"/>
      <c r="DG281" s="69"/>
      <c r="DH281" s="69"/>
      <c r="DI281" s="69" t="s">
        <v>176</v>
      </c>
      <c r="DJ281" s="67">
        <v>15750.5</v>
      </c>
      <c r="DK281" s="67">
        <v>15750.5</v>
      </c>
      <c r="DL281" s="67">
        <v>15750.5</v>
      </c>
      <c r="DM281" s="67">
        <v>15750.5</v>
      </c>
      <c r="DN281" s="67" t="s">
        <v>182</v>
      </c>
      <c r="DO281" s="67">
        <v>16530.227722772277</v>
      </c>
      <c r="DP281" s="67" t="s">
        <v>182</v>
      </c>
      <c r="DQ281" s="67" t="s">
        <v>182</v>
      </c>
      <c r="DR281" s="67" t="s">
        <v>182</v>
      </c>
      <c r="DS281" s="67">
        <v>16530.227722772277</v>
      </c>
      <c r="DT281" s="67">
        <v>16530.227722772277</v>
      </c>
      <c r="DU281" s="110">
        <v>42438</v>
      </c>
      <c r="DV281" s="110">
        <v>42471</v>
      </c>
      <c r="DW281" s="110">
        <v>42438</v>
      </c>
      <c r="DX281" s="81">
        <v>2016</v>
      </c>
      <c r="DY281" s="110">
        <v>42471</v>
      </c>
      <c r="DZ281" s="67"/>
      <c r="EA281" s="67" t="s">
        <v>2385</v>
      </c>
      <c r="EB281" s="81">
        <v>1</v>
      </c>
      <c r="EC281" s="81">
        <v>1</v>
      </c>
      <c r="ED281" s="81">
        <v>10</v>
      </c>
      <c r="EE281" s="67"/>
      <c r="EF281" s="79">
        <v>42438</v>
      </c>
      <c r="EG281" s="79">
        <v>42735</v>
      </c>
      <c r="EH281" s="110">
        <v>42438</v>
      </c>
      <c r="EI281" s="110">
        <v>42735</v>
      </c>
      <c r="EJ281" s="67"/>
      <c r="EK281" s="67"/>
      <c r="EL281" s="67"/>
      <c r="EM281" s="67"/>
      <c r="EN281" s="67">
        <v>2016</v>
      </c>
    </row>
    <row r="282" spans="1:144" x14ac:dyDescent="0.2">
      <c r="A282" s="81">
        <v>1</v>
      </c>
      <c r="B282" s="81">
        <v>296</v>
      </c>
      <c r="C282" s="68" t="s">
        <v>2374</v>
      </c>
      <c r="D282" s="67" t="s">
        <v>2374</v>
      </c>
      <c r="E282" s="67" t="s">
        <v>2374</v>
      </c>
      <c r="F282" s="67"/>
      <c r="G282" s="67" t="s">
        <v>155</v>
      </c>
      <c r="H282" s="67" t="s">
        <v>156</v>
      </c>
      <c r="I282" s="67" t="s">
        <v>547</v>
      </c>
      <c r="J282" s="7">
        <v>43876</v>
      </c>
      <c r="K282" s="79">
        <v>43006</v>
      </c>
      <c r="L282" s="81">
        <v>2017</v>
      </c>
      <c r="M282" s="69" t="s">
        <v>2386</v>
      </c>
      <c r="N282" s="69" t="s">
        <v>2387</v>
      </c>
      <c r="O282" s="107">
        <v>1</v>
      </c>
      <c r="P282" s="69" t="s">
        <v>2388</v>
      </c>
      <c r="Q282" s="69" t="s">
        <v>2389</v>
      </c>
      <c r="R282" s="69" t="s">
        <v>162</v>
      </c>
      <c r="S282" s="69" t="s">
        <v>2390</v>
      </c>
      <c r="T282" s="69" t="s">
        <v>2391</v>
      </c>
      <c r="U282" s="107">
        <v>1</v>
      </c>
      <c r="V282" s="107">
        <v>1</v>
      </c>
      <c r="W282" s="69" t="s">
        <v>2380</v>
      </c>
      <c r="X282" s="69" t="s">
        <v>166</v>
      </c>
      <c r="Y282" s="69" t="s">
        <v>2381</v>
      </c>
      <c r="Z282" s="81">
        <v>1</v>
      </c>
      <c r="AA282" s="67" t="s">
        <v>2381</v>
      </c>
      <c r="AB282" s="67" t="s">
        <v>2381</v>
      </c>
      <c r="AC282" s="98">
        <v>0</v>
      </c>
      <c r="AD282" s="67" t="s">
        <v>2382</v>
      </c>
      <c r="AE282" s="67"/>
      <c r="AF282" s="67" t="s">
        <v>169</v>
      </c>
      <c r="AG282" s="81">
        <v>1</v>
      </c>
      <c r="AH282" s="81"/>
      <c r="AI282" s="81">
        <v>1</v>
      </c>
      <c r="AJ282" s="81">
        <v>1082947</v>
      </c>
      <c r="AK282" s="81" t="s">
        <v>2383</v>
      </c>
      <c r="AL282" s="81"/>
      <c r="AM282" s="71" t="s">
        <v>170</v>
      </c>
      <c r="AN282" s="71" t="s">
        <v>171</v>
      </c>
      <c r="AO282" s="71" t="s">
        <v>172</v>
      </c>
      <c r="AP282" s="71" t="s">
        <v>172</v>
      </c>
      <c r="AQ282" s="71" t="s">
        <v>172</v>
      </c>
      <c r="AR282" s="71" t="s">
        <v>4144</v>
      </c>
      <c r="AS282" s="71" t="s">
        <v>4144</v>
      </c>
      <c r="AT282" s="104">
        <v>2</v>
      </c>
      <c r="AU282" s="71"/>
      <c r="AV282" s="69" t="s">
        <v>2056</v>
      </c>
      <c r="AW282" s="67" t="s">
        <v>174</v>
      </c>
      <c r="AX282" s="67" t="s">
        <v>175</v>
      </c>
      <c r="AY282" s="81">
        <v>1</v>
      </c>
      <c r="AZ282" s="69" t="s">
        <v>314</v>
      </c>
      <c r="BA282" s="67">
        <v>2302.635135135135</v>
      </c>
      <c r="BB282" s="67" t="s">
        <v>177</v>
      </c>
      <c r="BC282" s="110">
        <v>42937</v>
      </c>
      <c r="BD282" s="81">
        <v>2017</v>
      </c>
      <c r="BE282" s="67"/>
      <c r="BF282" s="81">
        <v>2</v>
      </c>
      <c r="BG282" s="81">
        <v>0</v>
      </c>
      <c r="BH282" s="67" t="s">
        <v>4144</v>
      </c>
      <c r="BI282" s="111">
        <v>2</v>
      </c>
      <c r="BJ282" s="107"/>
      <c r="BK282" s="107">
        <v>0</v>
      </c>
      <c r="BL282" s="107"/>
      <c r="BM282" s="69"/>
      <c r="BN282" s="69"/>
      <c r="BO282" s="69"/>
      <c r="BP282" s="69"/>
      <c r="BQ282" s="69"/>
      <c r="BR282" s="69"/>
      <c r="BS282" s="69"/>
      <c r="BT282" s="69"/>
      <c r="BU282" s="69"/>
      <c r="BV282" s="69"/>
      <c r="BW282" s="69"/>
      <c r="BX282" s="69"/>
      <c r="BY282" s="69"/>
      <c r="BZ282" s="69"/>
      <c r="CA282" s="69"/>
      <c r="CB282" s="69"/>
      <c r="CC282" s="69"/>
      <c r="CD282" s="69"/>
      <c r="CE282" s="69"/>
      <c r="CF282" s="69"/>
      <c r="CG282" s="69"/>
      <c r="CH282" s="69"/>
      <c r="CI282" s="69"/>
      <c r="CJ282" s="69"/>
      <c r="CK282" s="69"/>
      <c r="CL282" s="69"/>
      <c r="CM282" s="69"/>
      <c r="CN282" s="69"/>
      <c r="CO282" s="111"/>
      <c r="CP282" s="69"/>
      <c r="CQ282" s="107"/>
      <c r="CR282" s="69"/>
      <c r="CS282" s="69"/>
      <c r="CT282" s="69"/>
      <c r="CU282" s="69"/>
      <c r="CV282" s="69"/>
      <c r="CW282" s="69"/>
      <c r="CX282" s="69"/>
      <c r="CY282" s="69"/>
      <c r="CZ282" s="69"/>
      <c r="DA282" s="69"/>
      <c r="DB282" s="69"/>
      <c r="DC282" s="69"/>
      <c r="DD282" s="69"/>
      <c r="DE282" s="69"/>
      <c r="DF282" s="69"/>
      <c r="DG282" s="69"/>
      <c r="DH282" s="69"/>
      <c r="DI282" s="69" t="s">
        <v>314</v>
      </c>
      <c r="DJ282" s="67">
        <v>2250.5</v>
      </c>
      <c r="DK282" s="67">
        <v>2250.5</v>
      </c>
      <c r="DL282" s="67">
        <v>2250.5</v>
      </c>
      <c r="DM282" s="67">
        <v>2250.5</v>
      </c>
      <c r="DN282" s="67" t="s">
        <v>182</v>
      </c>
      <c r="DO282" s="67" t="s">
        <v>182</v>
      </c>
      <c r="DP282" s="67">
        <v>2302.635135135135</v>
      </c>
      <c r="DQ282" s="67" t="s">
        <v>182</v>
      </c>
      <c r="DR282" s="67" t="s">
        <v>182</v>
      </c>
      <c r="DS282" s="67">
        <v>2302.635135135135</v>
      </c>
      <c r="DT282" s="67">
        <v>2302.635135135135</v>
      </c>
      <c r="DU282" s="110">
        <v>42914</v>
      </c>
      <c r="DV282" s="110">
        <v>42937</v>
      </c>
      <c r="DW282" s="110">
        <v>42914</v>
      </c>
      <c r="DX282" s="81">
        <v>2017</v>
      </c>
      <c r="DY282" s="110">
        <v>42937</v>
      </c>
      <c r="DZ282" s="67"/>
      <c r="EA282" s="67" t="s">
        <v>2392</v>
      </c>
      <c r="EB282" s="81">
        <v>1</v>
      </c>
      <c r="EC282" s="81">
        <v>1</v>
      </c>
      <c r="ED282" s="81">
        <v>10</v>
      </c>
      <c r="EE282" s="67"/>
      <c r="EF282" s="79">
        <v>42914</v>
      </c>
      <c r="EG282" s="79">
        <v>43278</v>
      </c>
      <c r="EH282" s="110">
        <v>42914</v>
      </c>
      <c r="EI282" s="110">
        <v>43278</v>
      </c>
      <c r="EJ282" s="67"/>
      <c r="EK282" s="67"/>
      <c r="EL282" s="67"/>
      <c r="EM282" s="67"/>
      <c r="EN282" s="67">
        <v>2017</v>
      </c>
    </row>
    <row r="283" spans="1:144" x14ac:dyDescent="0.2">
      <c r="A283" s="81">
        <v>1</v>
      </c>
      <c r="B283" s="81">
        <v>297</v>
      </c>
      <c r="C283" s="68" t="s">
        <v>2374</v>
      </c>
      <c r="D283" s="67" t="s">
        <v>2374</v>
      </c>
      <c r="E283" s="67" t="s">
        <v>2374</v>
      </c>
      <c r="F283" s="67"/>
      <c r="G283" s="67" t="s">
        <v>155</v>
      </c>
      <c r="H283" s="67" t="s">
        <v>156</v>
      </c>
      <c r="I283" s="67" t="s">
        <v>547</v>
      </c>
      <c r="J283" s="7">
        <v>43876</v>
      </c>
      <c r="K283" s="79">
        <v>43425</v>
      </c>
      <c r="L283" s="81">
        <v>2018</v>
      </c>
      <c r="M283" s="69" t="s">
        <v>2386</v>
      </c>
      <c r="N283" s="69" t="s">
        <v>2387</v>
      </c>
      <c r="O283" s="107">
        <v>1</v>
      </c>
      <c r="P283" s="69" t="s">
        <v>2388</v>
      </c>
      <c r="Q283" s="69" t="s">
        <v>2389</v>
      </c>
      <c r="R283" s="69" t="s">
        <v>162</v>
      </c>
      <c r="S283" s="69" t="s">
        <v>2390</v>
      </c>
      <c r="T283" s="69" t="s">
        <v>2391</v>
      </c>
      <c r="U283" s="107">
        <v>1</v>
      </c>
      <c r="V283" s="107">
        <v>1</v>
      </c>
      <c r="W283" s="69" t="s">
        <v>2380</v>
      </c>
      <c r="X283" s="69" t="s">
        <v>166</v>
      </c>
      <c r="Y283" s="69" t="s">
        <v>2381</v>
      </c>
      <c r="Z283" s="81">
        <v>1</v>
      </c>
      <c r="AA283" s="67" t="s">
        <v>2381</v>
      </c>
      <c r="AB283" s="67" t="s">
        <v>2381</v>
      </c>
      <c r="AC283" s="98">
        <v>0</v>
      </c>
      <c r="AD283" s="67" t="s">
        <v>2382</v>
      </c>
      <c r="AE283" s="67"/>
      <c r="AF283" s="67" t="s">
        <v>169</v>
      </c>
      <c r="AG283" s="81">
        <v>1</v>
      </c>
      <c r="AH283" s="81"/>
      <c r="AI283" s="81">
        <v>1</v>
      </c>
      <c r="AJ283" s="81">
        <v>1082947</v>
      </c>
      <c r="AK283" s="81" t="s">
        <v>2383</v>
      </c>
      <c r="AL283" s="81"/>
      <c r="AM283" s="71" t="s">
        <v>170</v>
      </c>
      <c r="AN283" s="71" t="s">
        <v>171</v>
      </c>
      <c r="AO283" s="71" t="s">
        <v>172</v>
      </c>
      <c r="AP283" s="71" t="s">
        <v>172</v>
      </c>
      <c r="AQ283" s="71" t="s">
        <v>172</v>
      </c>
      <c r="AR283" s="71" t="s">
        <v>4144</v>
      </c>
      <c r="AS283" s="71" t="s">
        <v>4144</v>
      </c>
      <c r="AT283" s="104">
        <v>2</v>
      </c>
      <c r="AU283" s="71"/>
      <c r="AV283" s="69" t="s">
        <v>2061</v>
      </c>
      <c r="AW283" s="67" t="s">
        <v>174</v>
      </c>
      <c r="AX283" s="67" t="s">
        <v>175</v>
      </c>
      <c r="AY283" s="81">
        <v>1</v>
      </c>
      <c r="AZ283" s="69" t="s">
        <v>314</v>
      </c>
      <c r="BA283" s="67">
        <v>2250.5</v>
      </c>
      <c r="BB283" s="67" t="s">
        <v>177</v>
      </c>
      <c r="BC283" s="110">
        <v>43395</v>
      </c>
      <c r="BD283" s="81">
        <v>2018</v>
      </c>
      <c r="BE283" s="67"/>
      <c r="BF283" s="81">
        <v>2</v>
      </c>
      <c r="BG283" s="81">
        <v>0</v>
      </c>
      <c r="BH283" s="67" t="s">
        <v>4144</v>
      </c>
      <c r="BI283" s="111">
        <v>2</v>
      </c>
      <c r="BJ283" s="107"/>
      <c r="BK283" s="107">
        <v>0</v>
      </c>
      <c r="BL283" s="107"/>
      <c r="BM283" s="69"/>
      <c r="BN283" s="69"/>
      <c r="BO283" s="69"/>
      <c r="BP283" s="69"/>
      <c r="BQ283" s="69"/>
      <c r="BR283" s="69"/>
      <c r="BS283" s="69"/>
      <c r="BT283" s="69"/>
      <c r="BU283" s="69"/>
      <c r="BV283" s="69"/>
      <c r="BW283" s="69"/>
      <c r="BX283" s="69"/>
      <c r="BY283" s="69"/>
      <c r="BZ283" s="69"/>
      <c r="CA283" s="69"/>
      <c r="CB283" s="69"/>
      <c r="CC283" s="69"/>
      <c r="CD283" s="69"/>
      <c r="CE283" s="69"/>
      <c r="CF283" s="69"/>
      <c r="CG283" s="69"/>
      <c r="CH283" s="69"/>
      <c r="CI283" s="69"/>
      <c r="CJ283" s="69"/>
      <c r="CK283" s="69"/>
      <c r="CL283" s="69"/>
      <c r="CM283" s="69"/>
      <c r="CN283" s="69"/>
      <c r="CO283" s="111"/>
      <c r="CP283" s="69"/>
      <c r="CQ283" s="107"/>
      <c r="CR283" s="69"/>
      <c r="CS283" s="69"/>
      <c r="CT283" s="69"/>
      <c r="CU283" s="69"/>
      <c r="CV283" s="69"/>
      <c r="CW283" s="69"/>
      <c r="CX283" s="69"/>
      <c r="CY283" s="69"/>
      <c r="CZ283" s="69"/>
      <c r="DA283" s="69"/>
      <c r="DB283" s="69"/>
      <c r="DC283" s="69"/>
      <c r="DD283" s="69"/>
      <c r="DE283" s="69"/>
      <c r="DF283" s="69"/>
      <c r="DG283" s="69"/>
      <c r="DH283" s="69"/>
      <c r="DI283" s="69" t="s">
        <v>314</v>
      </c>
      <c r="DJ283" s="67">
        <v>2250.5</v>
      </c>
      <c r="DK283" s="67">
        <v>2250.5</v>
      </c>
      <c r="DL283" s="67">
        <v>2250.5</v>
      </c>
      <c r="DM283" s="67">
        <v>2250.5</v>
      </c>
      <c r="DN283" s="67" t="s">
        <v>182</v>
      </c>
      <c r="DO283" s="67" t="s">
        <v>182</v>
      </c>
      <c r="DP283" s="67" t="s">
        <v>182</v>
      </c>
      <c r="DQ283" s="67">
        <v>2250.5</v>
      </c>
      <c r="DR283" s="67" t="s">
        <v>182</v>
      </c>
      <c r="DS283" s="67">
        <v>2250.5</v>
      </c>
      <c r="DT283" s="67">
        <v>2250.5</v>
      </c>
      <c r="DU283" s="110">
        <v>43279</v>
      </c>
      <c r="DV283" s="110">
        <v>43395</v>
      </c>
      <c r="DW283" s="110">
        <v>43279</v>
      </c>
      <c r="DX283" s="81">
        <v>2018</v>
      </c>
      <c r="DY283" s="110">
        <v>43395</v>
      </c>
      <c r="DZ283" s="67"/>
      <c r="EA283" s="67" t="s">
        <v>2393</v>
      </c>
      <c r="EB283" s="81">
        <v>1</v>
      </c>
      <c r="EC283" s="81">
        <v>1</v>
      </c>
      <c r="ED283" s="81">
        <v>8</v>
      </c>
      <c r="EE283" s="67"/>
      <c r="EF283" s="79">
        <v>43279</v>
      </c>
      <c r="EG283" s="79">
        <v>43643</v>
      </c>
      <c r="EH283" s="110">
        <v>43279</v>
      </c>
      <c r="EI283" s="110">
        <v>43643</v>
      </c>
      <c r="EJ283" s="67"/>
      <c r="EK283" s="67"/>
      <c r="EL283" s="67"/>
      <c r="EM283" s="67"/>
      <c r="EN283" s="67">
        <v>2018</v>
      </c>
    </row>
    <row r="284" spans="1:144" x14ac:dyDescent="0.2">
      <c r="A284" s="81">
        <v>1</v>
      </c>
      <c r="B284" s="81">
        <v>298</v>
      </c>
      <c r="C284" s="68" t="s">
        <v>1338</v>
      </c>
      <c r="D284" s="67" t="s">
        <v>1339</v>
      </c>
      <c r="E284" s="67" t="s">
        <v>1339</v>
      </c>
      <c r="F284" s="67"/>
      <c r="G284" s="67" t="s">
        <v>155</v>
      </c>
      <c r="H284" s="67" t="s">
        <v>156</v>
      </c>
      <c r="I284" s="67" t="s">
        <v>623</v>
      </c>
      <c r="J284" s="7">
        <v>43873</v>
      </c>
      <c r="K284" s="79">
        <v>42215</v>
      </c>
      <c r="L284" s="81">
        <v>2015</v>
      </c>
      <c r="M284" s="69" t="s">
        <v>1340</v>
      </c>
      <c r="N284" s="69" t="s">
        <v>1341</v>
      </c>
      <c r="O284" s="107">
        <v>2</v>
      </c>
      <c r="P284" s="69"/>
      <c r="Q284" s="69" t="s">
        <v>1342</v>
      </c>
      <c r="R284" s="69" t="s">
        <v>162</v>
      </c>
      <c r="S284" s="69" t="s">
        <v>1343</v>
      </c>
      <c r="T284" s="69" t="s">
        <v>1344</v>
      </c>
      <c r="U284" s="107">
        <v>1</v>
      </c>
      <c r="V284" s="107">
        <v>1</v>
      </c>
      <c r="W284" s="69" t="s">
        <v>1345</v>
      </c>
      <c r="X284" s="69" t="s">
        <v>166</v>
      </c>
      <c r="Y284" s="69" t="s">
        <v>1345</v>
      </c>
      <c r="Z284" s="81">
        <v>1</v>
      </c>
      <c r="AA284" s="67" t="s">
        <v>1345</v>
      </c>
      <c r="AB284" s="67" t="s">
        <v>1346</v>
      </c>
      <c r="AC284" s="98">
        <v>1</v>
      </c>
      <c r="AD284" s="67" t="s">
        <v>1347</v>
      </c>
      <c r="AE284" s="67" t="s">
        <v>1348</v>
      </c>
      <c r="AF284" s="67" t="s">
        <v>169</v>
      </c>
      <c r="AG284" s="81">
        <v>1</v>
      </c>
      <c r="AH284" s="81"/>
      <c r="AI284" s="81">
        <v>3</v>
      </c>
      <c r="AJ284" s="81">
        <v>1005671</v>
      </c>
      <c r="AK284" s="81"/>
      <c r="AL284" s="81"/>
      <c r="AM284" s="71" t="s">
        <v>170</v>
      </c>
      <c r="AN284" s="71" t="s">
        <v>171</v>
      </c>
      <c r="AO284" s="71" t="s">
        <v>172</v>
      </c>
      <c r="AP284" s="71" t="s">
        <v>172</v>
      </c>
      <c r="AQ284" s="71" t="s">
        <v>172</v>
      </c>
      <c r="AR284" s="71" t="s">
        <v>4144</v>
      </c>
      <c r="AS284" s="71" t="s">
        <v>4144</v>
      </c>
      <c r="AT284" s="104">
        <v>1</v>
      </c>
      <c r="AU284" s="71"/>
      <c r="AV284" s="69" t="s">
        <v>1349</v>
      </c>
      <c r="AW284" s="67" t="s">
        <v>174</v>
      </c>
      <c r="AX284" s="67" t="s">
        <v>175</v>
      </c>
      <c r="AY284" s="81">
        <v>1</v>
      </c>
      <c r="AZ284" s="69" t="s">
        <v>649</v>
      </c>
      <c r="BA284" s="67">
        <v>3975.53</v>
      </c>
      <c r="BB284" s="67" t="s">
        <v>177</v>
      </c>
      <c r="BC284" s="110">
        <v>42186</v>
      </c>
      <c r="BD284" s="81">
        <v>2015</v>
      </c>
      <c r="BE284" s="67"/>
      <c r="BF284" s="81">
        <v>2</v>
      </c>
      <c r="BG284" s="81">
        <v>0</v>
      </c>
      <c r="BH284" s="67" t="s">
        <v>4144</v>
      </c>
      <c r="BI284" s="111">
        <v>2</v>
      </c>
      <c r="BJ284" s="107"/>
      <c r="BK284" s="107">
        <v>0</v>
      </c>
      <c r="BL284" s="107"/>
      <c r="BM284" s="69"/>
      <c r="BN284" s="69"/>
      <c r="BO284" s="69"/>
      <c r="BP284" s="69"/>
      <c r="BQ284" s="69"/>
      <c r="BR284" s="69"/>
      <c r="BS284" s="69"/>
      <c r="BT284" s="69"/>
      <c r="BU284" s="69"/>
      <c r="BV284" s="69"/>
      <c r="BW284" s="69"/>
      <c r="BX284" s="69"/>
      <c r="BY284" s="69"/>
      <c r="BZ284" s="69"/>
      <c r="CA284" s="69"/>
      <c r="CB284" s="69"/>
      <c r="CC284" s="69"/>
      <c r="CD284" s="69"/>
      <c r="CE284" s="69"/>
      <c r="CF284" s="69"/>
      <c r="CG284" s="69"/>
      <c r="CH284" s="69"/>
      <c r="CI284" s="69"/>
      <c r="CJ284" s="69"/>
      <c r="CK284" s="69"/>
      <c r="CL284" s="69"/>
      <c r="CM284" s="69"/>
      <c r="CN284" s="69"/>
      <c r="CO284" s="111"/>
      <c r="CP284" s="69"/>
      <c r="CQ284" s="107"/>
      <c r="CR284" s="69"/>
      <c r="CS284" s="69"/>
      <c r="CT284" s="69"/>
      <c r="CU284" s="69"/>
      <c r="CV284" s="69"/>
      <c r="CW284" s="69"/>
      <c r="CX284" s="69"/>
      <c r="CY284" s="69"/>
      <c r="CZ284" s="69"/>
      <c r="DA284" s="69"/>
      <c r="DB284" s="69"/>
      <c r="DC284" s="69"/>
      <c r="DD284" s="69"/>
      <c r="DE284" s="69"/>
      <c r="DF284" s="69"/>
      <c r="DG284" s="69"/>
      <c r="DH284" s="69"/>
      <c r="DI284" s="69" t="s">
        <v>649</v>
      </c>
      <c r="DJ284" s="67">
        <v>3750.5</v>
      </c>
      <c r="DK284" s="67">
        <v>3750.5</v>
      </c>
      <c r="DL284" s="67">
        <v>3750.5</v>
      </c>
      <c r="DM284" s="67">
        <v>3750.5</v>
      </c>
      <c r="DN284" s="67">
        <v>3975.53</v>
      </c>
      <c r="DO284" s="67" t="s">
        <v>182</v>
      </c>
      <c r="DP284" s="67" t="s">
        <v>182</v>
      </c>
      <c r="DQ284" s="67" t="s">
        <v>182</v>
      </c>
      <c r="DR284" s="67" t="s">
        <v>182</v>
      </c>
      <c r="DS284" s="67">
        <v>3975.53</v>
      </c>
      <c r="DT284" s="67">
        <v>3975.53</v>
      </c>
      <c r="DU284" s="110">
        <v>42186</v>
      </c>
      <c r="DV284" s="110">
        <v>42186</v>
      </c>
      <c r="DW284" s="110">
        <v>42186</v>
      </c>
      <c r="DX284" s="81">
        <v>2015</v>
      </c>
      <c r="DY284" s="110">
        <v>42186</v>
      </c>
      <c r="DZ284" s="67"/>
      <c r="EA284" s="67" t="s">
        <v>1350</v>
      </c>
      <c r="EB284" s="81">
        <v>1</v>
      </c>
      <c r="EC284" s="81">
        <v>1</v>
      </c>
      <c r="ED284" s="81">
        <v>11</v>
      </c>
      <c r="EE284" s="67"/>
      <c r="EF284" s="79">
        <v>42186</v>
      </c>
      <c r="EG284" s="79">
        <v>42369</v>
      </c>
      <c r="EH284" s="110">
        <v>42186</v>
      </c>
      <c r="EI284" s="110">
        <v>42369</v>
      </c>
      <c r="EJ284" s="67"/>
      <c r="EK284" s="67"/>
      <c r="EL284" s="67"/>
      <c r="EM284" s="67"/>
      <c r="EN284" s="67">
        <v>2015</v>
      </c>
    </row>
    <row r="285" spans="1:144" x14ac:dyDescent="0.2">
      <c r="A285" s="81">
        <v>1</v>
      </c>
      <c r="B285" s="81">
        <v>299</v>
      </c>
      <c r="C285" s="68" t="s">
        <v>1338</v>
      </c>
      <c r="D285" s="67" t="s">
        <v>1339</v>
      </c>
      <c r="E285" s="67" t="s">
        <v>1339</v>
      </c>
      <c r="F285" s="67"/>
      <c r="G285" s="67" t="s">
        <v>155</v>
      </c>
      <c r="H285" s="67" t="s">
        <v>156</v>
      </c>
      <c r="I285" s="67" t="s">
        <v>623</v>
      </c>
      <c r="J285" s="7">
        <v>43873</v>
      </c>
      <c r="K285" s="79">
        <v>42698</v>
      </c>
      <c r="L285" s="81">
        <v>2016</v>
      </c>
      <c r="M285" s="69" t="s">
        <v>1340</v>
      </c>
      <c r="N285" s="69" t="s">
        <v>1341</v>
      </c>
      <c r="O285" s="107">
        <v>2</v>
      </c>
      <c r="P285" s="69"/>
      <c r="Q285" s="69" t="s">
        <v>1342</v>
      </c>
      <c r="R285" s="69" t="s">
        <v>162</v>
      </c>
      <c r="S285" s="69" t="s">
        <v>1343</v>
      </c>
      <c r="T285" s="69" t="s">
        <v>1344</v>
      </c>
      <c r="U285" s="107">
        <v>1</v>
      </c>
      <c r="V285" s="107">
        <v>1</v>
      </c>
      <c r="W285" s="69" t="s">
        <v>1345</v>
      </c>
      <c r="X285" s="69" t="s">
        <v>166</v>
      </c>
      <c r="Y285" s="69" t="s">
        <v>1345</v>
      </c>
      <c r="Z285" s="81">
        <v>1</v>
      </c>
      <c r="AA285" s="67" t="s">
        <v>1345</v>
      </c>
      <c r="AB285" s="67" t="s">
        <v>1346</v>
      </c>
      <c r="AC285" s="98">
        <v>1</v>
      </c>
      <c r="AD285" s="67" t="s">
        <v>1347</v>
      </c>
      <c r="AE285" s="67" t="s">
        <v>1348</v>
      </c>
      <c r="AF285" s="67" t="s">
        <v>169</v>
      </c>
      <c r="AG285" s="81">
        <v>1</v>
      </c>
      <c r="AH285" s="81"/>
      <c r="AI285" s="81">
        <v>3</v>
      </c>
      <c r="AJ285" s="81">
        <v>1005671</v>
      </c>
      <c r="AK285" s="81"/>
      <c r="AL285" s="81"/>
      <c r="AM285" s="71" t="s">
        <v>170</v>
      </c>
      <c r="AN285" s="71" t="s">
        <v>171</v>
      </c>
      <c r="AO285" s="71" t="s">
        <v>172</v>
      </c>
      <c r="AP285" s="71" t="s">
        <v>172</v>
      </c>
      <c r="AQ285" s="71" t="s">
        <v>172</v>
      </c>
      <c r="AR285" s="71" t="s">
        <v>4144</v>
      </c>
      <c r="AS285" s="71" t="s">
        <v>4144</v>
      </c>
      <c r="AT285" s="104">
        <v>1</v>
      </c>
      <c r="AU285" s="71"/>
      <c r="AV285" s="69" t="s">
        <v>1351</v>
      </c>
      <c r="AW285" s="67" t="s">
        <v>174</v>
      </c>
      <c r="AX285" s="67" t="s">
        <v>175</v>
      </c>
      <c r="AY285" s="81">
        <v>1</v>
      </c>
      <c r="AZ285" s="69" t="s">
        <v>649</v>
      </c>
      <c r="BA285" s="67">
        <v>3936.1683168316831</v>
      </c>
      <c r="BB285" s="67" t="s">
        <v>177</v>
      </c>
      <c r="BC285" s="110">
        <v>42662</v>
      </c>
      <c r="BD285" s="81">
        <v>2016</v>
      </c>
      <c r="BE285" s="67"/>
      <c r="BF285" s="81">
        <v>2</v>
      </c>
      <c r="BG285" s="81">
        <v>0</v>
      </c>
      <c r="BH285" s="67" t="s">
        <v>4144</v>
      </c>
      <c r="BI285" s="111">
        <v>2</v>
      </c>
      <c r="BJ285" s="107"/>
      <c r="BK285" s="107">
        <v>0</v>
      </c>
      <c r="BL285" s="107"/>
      <c r="BM285" s="69"/>
      <c r="BN285" s="69"/>
      <c r="BO285" s="69"/>
      <c r="BP285" s="69"/>
      <c r="BQ285" s="69"/>
      <c r="BR285" s="69"/>
      <c r="BS285" s="69"/>
      <c r="BT285" s="69"/>
      <c r="BU285" s="69"/>
      <c r="BV285" s="69"/>
      <c r="BW285" s="69"/>
      <c r="BX285" s="69"/>
      <c r="BY285" s="69"/>
      <c r="BZ285" s="69"/>
      <c r="CA285" s="69"/>
      <c r="CB285" s="69"/>
      <c r="CC285" s="69"/>
      <c r="CD285" s="69"/>
      <c r="CE285" s="69"/>
      <c r="CF285" s="69"/>
      <c r="CG285" s="69"/>
      <c r="CH285" s="69"/>
      <c r="CI285" s="69"/>
      <c r="CJ285" s="69"/>
      <c r="CK285" s="69"/>
      <c r="CL285" s="69"/>
      <c r="CM285" s="69"/>
      <c r="CN285" s="69"/>
      <c r="CO285" s="111"/>
      <c r="CP285" s="69"/>
      <c r="CQ285" s="107"/>
      <c r="CR285" s="69"/>
      <c r="CS285" s="69"/>
      <c r="CT285" s="69"/>
      <c r="CU285" s="69"/>
      <c r="CV285" s="69"/>
      <c r="CW285" s="69"/>
      <c r="CX285" s="69"/>
      <c r="CY285" s="69"/>
      <c r="CZ285" s="69"/>
      <c r="DA285" s="69"/>
      <c r="DB285" s="69"/>
      <c r="DC285" s="69"/>
      <c r="DD285" s="69"/>
      <c r="DE285" s="69"/>
      <c r="DF285" s="69"/>
      <c r="DG285" s="69"/>
      <c r="DH285" s="69"/>
      <c r="DI285" s="69" t="s">
        <v>649</v>
      </c>
      <c r="DJ285" s="67">
        <v>3750.5</v>
      </c>
      <c r="DK285" s="67">
        <v>3750.5</v>
      </c>
      <c r="DL285" s="67">
        <v>3750.5</v>
      </c>
      <c r="DM285" s="67">
        <v>3750.5</v>
      </c>
      <c r="DN285" s="67" t="s">
        <v>182</v>
      </c>
      <c r="DO285" s="67">
        <v>3936.1683168316831</v>
      </c>
      <c r="DP285" s="67" t="s">
        <v>182</v>
      </c>
      <c r="DQ285" s="67" t="s">
        <v>182</v>
      </c>
      <c r="DR285" s="67" t="s">
        <v>182</v>
      </c>
      <c r="DS285" s="67">
        <v>3936.1683168316831</v>
      </c>
      <c r="DT285" s="67">
        <v>3936.1683168316831</v>
      </c>
      <c r="DU285" s="110">
        <v>42461</v>
      </c>
      <c r="DV285" s="110">
        <v>42662</v>
      </c>
      <c r="DW285" s="110">
        <v>42461</v>
      </c>
      <c r="DX285" s="81">
        <v>2016</v>
      </c>
      <c r="DY285" s="110">
        <v>42662</v>
      </c>
      <c r="DZ285" s="67"/>
      <c r="EA285" s="67" t="s">
        <v>1352</v>
      </c>
      <c r="EB285" s="81">
        <v>1</v>
      </c>
      <c r="EC285" s="81">
        <v>1</v>
      </c>
      <c r="ED285" s="81">
        <v>5</v>
      </c>
      <c r="EE285" s="67"/>
      <c r="EF285" s="79">
        <v>42461</v>
      </c>
      <c r="EG285" s="79">
        <v>42825</v>
      </c>
      <c r="EH285" s="110">
        <v>42461</v>
      </c>
      <c r="EI285" s="110">
        <v>42825</v>
      </c>
      <c r="EJ285" s="67"/>
      <c r="EK285" s="67"/>
      <c r="EL285" s="67"/>
      <c r="EM285" s="67"/>
      <c r="EN285" s="67">
        <v>2016</v>
      </c>
    </row>
    <row r="286" spans="1:144" x14ac:dyDescent="0.2">
      <c r="A286" s="81">
        <v>1</v>
      </c>
      <c r="B286" s="81">
        <v>300</v>
      </c>
      <c r="C286" s="68" t="s">
        <v>1338</v>
      </c>
      <c r="D286" s="67" t="s">
        <v>1339</v>
      </c>
      <c r="E286" s="67" t="s">
        <v>1339</v>
      </c>
      <c r="F286" s="67"/>
      <c r="G286" s="67" t="s">
        <v>155</v>
      </c>
      <c r="H286" s="67" t="s">
        <v>156</v>
      </c>
      <c r="I286" s="67" t="s">
        <v>623</v>
      </c>
      <c r="J286" s="7">
        <v>43873</v>
      </c>
      <c r="K286" s="79">
        <v>43006</v>
      </c>
      <c r="L286" s="81">
        <v>2017</v>
      </c>
      <c r="M286" s="69" t="s">
        <v>1340</v>
      </c>
      <c r="N286" s="69" t="s">
        <v>1353</v>
      </c>
      <c r="O286" s="107">
        <v>1</v>
      </c>
      <c r="P286" s="69" t="s">
        <v>1354</v>
      </c>
      <c r="Q286" s="69" t="s">
        <v>1342</v>
      </c>
      <c r="R286" s="69" t="s">
        <v>162</v>
      </c>
      <c r="S286" s="69" t="s">
        <v>1343</v>
      </c>
      <c r="T286" s="69" t="s">
        <v>1344</v>
      </c>
      <c r="U286" s="107">
        <v>1</v>
      </c>
      <c r="V286" s="107">
        <v>1</v>
      </c>
      <c r="W286" s="69" t="s">
        <v>1355</v>
      </c>
      <c r="X286" s="69" t="s">
        <v>166</v>
      </c>
      <c r="Y286" s="69" t="s">
        <v>1355</v>
      </c>
      <c r="Z286" s="81">
        <v>1</v>
      </c>
      <c r="AA286" s="67" t="s">
        <v>1355</v>
      </c>
      <c r="AB286" s="67" t="s">
        <v>1355</v>
      </c>
      <c r="AC286" s="98">
        <v>0</v>
      </c>
      <c r="AD286" s="67" t="s">
        <v>1347</v>
      </c>
      <c r="AE286" s="67"/>
      <c r="AF286" s="67" t="s">
        <v>169</v>
      </c>
      <c r="AG286" s="81">
        <v>1</v>
      </c>
      <c r="AH286" s="81"/>
      <c r="AI286" s="81">
        <v>1</v>
      </c>
      <c r="AJ286" s="81">
        <v>1014851</v>
      </c>
      <c r="AK286" s="81" t="s">
        <v>1356</v>
      </c>
      <c r="AL286" s="81"/>
      <c r="AM286" s="71" t="s">
        <v>170</v>
      </c>
      <c r="AN286" s="71" t="s">
        <v>171</v>
      </c>
      <c r="AO286" s="71" t="s">
        <v>172</v>
      </c>
      <c r="AP286" s="71" t="s">
        <v>172</v>
      </c>
      <c r="AQ286" s="71" t="s">
        <v>172</v>
      </c>
      <c r="AR286" s="71" t="s">
        <v>4144</v>
      </c>
      <c r="AS286" s="71" t="s">
        <v>4144</v>
      </c>
      <c r="AT286" s="104">
        <v>1</v>
      </c>
      <c r="AU286" s="71"/>
      <c r="AV286" s="69" t="s">
        <v>1357</v>
      </c>
      <c r="AW286" s="67" t="s">
        <v>174</v>
      </c>
      <c r="AX286" s="67" t="s">
        <v>175</v>
      </c>
      <c r="AY286" s="81">
        <v>1</v>
      </c>
      <c r="AZ286" s="69" t="s">
        <v>206</v>
      </c>
      <c r="BA286" s="67">
        <v>5372.1332046332045</v>
      </c>
      <c r="BB286" s="67" t="s">
        <v>177</v>
      </c>
      <c r="BC286" s="110">
        <v>42983</v>
      </c>
      <c r="BD286" s="81">
        <v>2017</v>
      </c>
      <c r="BE286" s="67"/>
      <c r="BF286" s="81">
        <v>2</v>
      </c>
      <c r="BG286" s="81">
        <v>0</v>
      </c>
      <c r="BH286" s="67" t="s">
        <v>4144</v>
      </c>
      <c r="BI286" s="111">
        <v>2</v>
      </c>
      <c r="BJ286" s="107"/>
      <c r="BK286" s="107">
        <v>0</v>
      </c>
      <c r="BL286" s="107"/>
      <c r="BM286" s="69"/>
      <c r="BN286" s="69"/>
      <c r="BO286" s="69"/>
      <c r="BP286" s="69"/>
      <c r="BQ286" s="69"/>
      <c r="BR286" s="69"/>
      <c r="BS286" s="69"/>
      <c r="BT286" s="69"/>
      <c r="BU286" s="69"/>
      <c r="BV286" s="69"/>
      <c r="BW286" s="69"/>
      <c r="BX286" s="69"/>
      <c r="BY286" s="69"/>
      <c r="BZ286" s="69"/>
      <c r="CA286" s="69"/>
      <c r="CB286" s="69"/>
      <c r="CC286" s="69"/>
      <c r="CD286" s="69"/>
      <c r="CE286" s="69"/>
      <c r="CF286" s="69"/>
      <c r="CG286" s="69"/>
      <c r="CH286" s="69"/>
      <c r="CI286" s="69"/>
      <c r="CJ286" s="69"/>
      <c r="CK286" s="69"/>
      <c r="CL286" s="69"/>
      <c r="CM286" s="69"/>
      <c r="CN286" s="69"/>
      <c r="CO286" s="111"/>
      <c r="CP286" s="69"/>
      <c r="CQ286" s="107"/>
      <c r="CR286" s="69"/>
      <c r="CS286" s="69"/>
      <c r="CT286" s="69"/>
      <c r="CU286" s="69"/>
      <c r="CV286" s="69"/>
      <c r="CW286" s="69"/>
      <c r="CX286" s="69"/>
      <c r="CY286" s="69"/>
      <c r="CZ286" s="69"/>
      <c r="DA286" s="69"/>
      <c r="DB286" s="69"/>
      <c r="DC286" s="69"/>
      <c r="DD286" s="69"/>
      <c r="DE286" s="69"/>
      <c r="DF286" s="69"/>
      <c r="DG286" s="69"/>
      <c r="DH286" s="69"/>
      <c r="DI286" s="69" t="s">
        <v>206</v>
      </c>
      <c r="DJ286" s="67">
        <v>5250.5</v>
      </c>
      <c r="DK286" s="67">
        <v>5250.5</v>
      </c>
      <c r="DL286" s="67">
        <v>5250.5</v>
      </c>
      <c r="DM286" s="67">
        <v>5250.5</v>
      </c>
      <c r="DN286" s="67" t="s">
        <v>182</v>
      </c>
      <c r="DO286" s="67" t="s">
        <v>182</v>
      </c>
      <c r="DP286" s="67">
        <v>5372.1332046332045</v>
      </c>
      <c r="DQ286" s="67" t="s">
        <v>182</v>
      </c>
      <c r="DR286" s="67" t="s">
        <v>182</v>
      </c>
      <c r="DS286" s="67">
        <v>5372.1332046332045</v>
      </c>
      <c r="DT286" s="67">
        <v>5372.1332046332045</v>
      </c>
      <c r="DU286" s="110">
        <v>42983</v>
      </c>
      <c r="DV286" s="110">
        <v>42983</v>
      </c>
      <c r="DW286" s="110">
        <v>42983</v>
      </c>
      <c r="DX286" s="81">
        <v>2017</v>
      </c>
      <c r="DY286" s="110">
        <v>42983</v>
      </c>
      <c r="DZ286" s="67"/>
      <c r="EA286" s="67" t="s">
        <v>1358</v>
      </c>
      <c r="EB286" s="81">
        <v>1</v>
      </c>
      <c r="EC286" s="81">
        <v>1</v>
      </c>
      <c r="ED286" s="81">
        <v>11</v>
      </c>
      <c r="EE286" s="67"/>
      <c r="EF286" s="79">
        <v>42983</v>
      </c>
      <c r="EG286" s="79">
        <v>43347</v>
      </c>
      <c r="EH286" s="110">
        <v>42983</v>
      </c>
      <c r="EI286" s="110">
        <v>43347</v>
      </c>
      <c r="EJ286" s="67"/>
      <c r="EK286" s="67"/>
      <c r="EL286" s="67"/>
      <c r="EM286" s="67"/>
      <c r="EN286" s="67">
        <v>2017</v>
      </c>
    </row>
    <row r="287" spans="1:144" x14ac:dyDescent="0.2">
      <c r="A287" s="81">
        <v>1</v>
      </c>
      <c r="B287" s="81">
        <v>301</v>
      </c>
      <c r="C287" s="68" t="s">
        <v>1338</v>
      </c>
      <c r="D287" s="67" t="s">
        <v>1339</v>
      </c>
      <c r="E287" s="67" t="s">
        <v>1339</v>
      </c>
      <c r="F287" s="67"/>
      <c r="G287" s="67" t="s">
        <v>155</v>
      </c>
      <c r="H287" s="67" t="s">
        <v>156</v>
      </c>
      <c r="I287" s="67" t="s">
        <v>623</v>
      </c>
      <c r="J287" s="7">
        <v>43873</v>
      </c>
      <c r="K287" s="79">
        <v>43467</v>
      </c>
      <c r="L287" s="81">
        <v>2019</v>
      </c>
      <c r="M287" s="69" t="s">
        <v>1340</v>
      </c>
      <c r="N287" s="69" t="s">
        <v>1353</v>
      </c>
      <c r="O287" s="107">
        <v>1</v>
      </c>
      <c r="P287" s="69" t="s">
        <v>1354</v>
      </c>
      <c r="Q287" s="69" t="s">
        <v>1359</v>
      </c>
      <c r="R287" s="69" t="s">
        <v>162</v>
      </c>
      <c r="S287" s="69" t="s">
        <v>1360</v>
      </c>
      <c r="T287" s="69" t="s">
        <v>1361</v>
      </c>
      <c r="U287" s="107">
        <v>1</v>
      </c>
      <c r="V287" s="107">
        <v>1</v>
      </c>
      <c r="W287" s="69" t="s">
        <v>1355</v>
      </c>
      <c r="X287" s="69" t="s">
        <v>166</v>
      </c>
      <c r="Y287" s="69" t="s">
        <v>1355</v>
      </c>
      <c r="Z287" s="81">
        <v>1</v>
      </c>
      <c r="AA287" s="67" t="s">
        <v>1355</v>
      </c>
      <c r="AB287" s="67" t="s">
        <v>1355</v>
      </c>
      <c r="AC287" s="98">
        <v>0</v>
      </c>
      <c r="AD287" s="67" t="s">
        <v>1347</v>
      </c>
      <c r="AE287" s="67"/>
      <c r="AF287" s="67" t="s">
        <v>169</v>
      </c>
      <c r="AG287" s="81">
        <v>1</v>
      </c>
      <c r="AH287" s="81"/>
      <c r="AI287" s="81">
        <v>1</v>
      </c>
      <c r="AJ287" s="81">
        <v>1014851</v>
      </c>
      <c r="AK287" s="81" t="s">
        <v>1356</v>
      </c>
      <c r="AL287" s="81"/>
      <c r="AM287" s="71" t="s">
        <v>170</v>
      </c>
      <c r="AN287" s="71" t="s">
        <v>171</v>
      </c>
      <c r="AO287" s="71" t="s">
        <v>172</v>
      </c>
      <c r="AP287" s="71" t="s">
        <v>172</v>
      </c>
      <c r="AQ287" s="71" t="s">
        <v>172</v>
      </c>
      <c r="AR287" s="71" t="s">
        <v>4144</v>
      </c>
      <c r="AS287" s="71" t="s">
        <v>4144</v>
      </c>
      <c r="AT287" s="104">
        <v>1</v>
      </c>
      <c r="AU287" s="71"/>
      <c r="AV287" s="69" t="s">
        <v>1362</v>
      </c>
      <c r="AW287" s="67" t="s">
        <v>174</v>
      </c>
      <c r="AX287" s="67" t="s">
        <v>175</v>
      </c>
      <c r="AY287" s="81">
        <v>1</v>
      </c>
      <c r="AZ287" s="69" t="s">
        <v>206</v>
      </c>
      <c r="BA287" s="67">
        <v>5250.5</v>
      </c>
      <c r="BB287" s="67" t="s">
        <v>177</v>
      </c>
      <c r="BC287" s="110">
        <v>43439</v>
      </c>
      <c r="BD287" s="81">
        <v>2018</v>
      </c>
      <c r="BE287" s="67"/>
      <c r="BF287" s="81">
        <v>2</v>
      </c>
      <c r="BG287" s="81">
        <v>0</v>
      </c>
      <c r="BH287" s="67" t="s">
        <v>4144</v>
      </c>
      <c r="BI287" s="111">
        <v>2</v>
      </c>
      <c r="BJ287" s="107"/>
      <c r="BK287" s="107">
        <v>0</v>
      </c>
      <c r="BL287" s="107"/>
      <c r="BM287" s="69"/>
      <c r="BN287" s="69"/>
      <c r="BO287" s="69"/>
      <c r="BP287" s="69"/>
      <c r="BQ287" s="69"/>
      <c r="BR287" s="69"/>
      <c r="BS287" s="69"/>
      <c r="BT287" s="69"/>
      <c r="BU287" s="69"/>
      <c r="BV287" s="69"/>
      <c r="BW287" s="69"/>
      <c r="BX287" s="69"/>
      <c r="BY287" s="69"/>
      <c r="BZ287" s="69"/>
      <c r="CA287" s="69"/>
      <c r="CB287" s="69"/>
      <c r="CC287" s="69"/>
      <c r="CD287" s="69"/>
      <c r="CE287" s="69"/>
      <c r="CF287" s="69"/>
      <c r="CG287" s="69"/>
      <c r="CH287" s="69"/>
      <c r="CI287" s="69"/>
      <c r="CJ287" s="69"/>
      <c r="CK287" s="69"/>
      <c r="CL287" s="69"/>
      <c r="CM287" s="69"/>
      <c r="CN287" s="69"/>
      <c r="CO287" s="111"/>
      <c r="CP287" s="69"/>
      <c r="CQ287" s="107"/>
      <c r="CR287" s="69"/>
      <c r="CS287" s="69"/>
      <c r="CT287" s="69"/>
      <c r="CU287" s="69"/>
      <c r="CV287" s="69"/>
      <c r="CW287" s="69"/>
      <c r="CX287" s="69"/>
      <c r="CY287" s="69"/>
      <c r="CZ287" s="69"/>
      <c r="DA287" s="69"/>
      <c r="DB287" s="69"/>
      <c r="DC287" s="69"/>
      <c r="DD287" s="69"/>
      <c r="DE287" s="69"/>
      <c r="DF287" s="69"/>
      <c r="DG287" s="69"/>
      <c r="DH287" s="69"/>
      <c r="DI287" s="69" t="s">
        <v>206</v>
      </c>
      <c r="DJ287" s="67">
        <v>5250.5</v>
      </c>
      <c r="DK287" s="67">
        <v>5250.5</v>
      </c>
      <c r="DL287" s="67">
        <v>5250.5</v>
      </c>
      <c r="DM287" s="67">
        <v>5250.5</v>
      </c>
      <c r="DN287" s="67" t="s">
        <v>182</v>
      </c>
      <c r="DO287" s="67" t="s">
        <v>182</v>
      </c>
      <c r="DP287" s="67" t="s">
        <v>182</v>
      </c>
      <c r="DQ287" s="67">
        <v>5250.5</v>
      </c>
      <c r="DR287" s="67" t="s">
        <v>182</v>
      </c>
      <c r="DS287" s="67">
        <v>5250.5</v>
      </c>
      <c r="DT287" s="67">
        <v>5250.5</v>
      </c>
      <c r="DU287" s="110">
        <v>43348</v>
      </c>
      <c r="DV287" s="110">
        <v>43439</v>
      </c>
      <c r="DW287" s="110">
        <v>43348</v>
      </c>
      <c r="DX287" s="81">
        <v>2018</v>
      </c>
      <c r="DY287" s="110">
        <v>43439</v>
      </c>
      <c r="DZ287" s="67"/>
      <c r="EA287" s="67" t="s">
        <v>1363</v>
      </c>
      <c r="EB287" s="81">
        <v>1</v>
      </c>
      <c r="EC287" s="81">
        <v>1</v>
      </c>
      <c r="ED287" s="81">
        <v>8</v>
      </c>
      <c r="EE287" s="67"/>
      <c r="EF287" s="79">
        <v>43348</v>
      </c>
      <c r="EG287" s="79">
        <v>43712</v>
      </c>
      <c r="EH287" s="110">
        <v>43348</v>
      </c>
      <c r="EI287" s="110">
        <v>43712</v>
      </c>
      <c r="EJ287" s="67"/>
      <c r="EK287" s="67"/>
      <c r="EL287" s="67"/>
      <c r="EM287" s="67"/>
      <c r="EN287" s="67">
        <v>2018</v>
      </c>
    </row>
    <row r="288" spans="1:144" x14ac:dyDescent="0.2">
      <c r="A288" s="81">
        <v>1</v>
      </c>
      <c r="B288" s="81">
        <v>305</v>
      </c>
      <c r="C288" s="68" t="s">
        <v>621</v>
      </c>
      <c r="D288" s="67" t="s">
        <v>621</v>
      </c>
      <c r="E288" s="67" t="s">
        <v>622</v>
      </c>
      <c r="F288" s="67"/>
      <c r="G288" s="67" t="s">
        <v>155</v>
      </c>
      <c r="H288" s="67" t="s">
        <v>156</v>
      </c>
      <c r="I288" s="72" t="s">
        <v>623</v>
      </c>
      <c r="J288" s="7">
        <v>43877</v>
      </c>
      <c r="K288" s="79">
        <v>42215</v>
      </c>
      <c r="L288" s="81">
        <v>2015</v>
      </c>
      <c r="M288" s="69" t="s">
        <v>624</v>
      </c>
      <c r="N288" s="69" t="s">
        <v>625</v>
      </c>
      <c r="O288" s="107">
        <v>1</v>
      </c>
      <c r="P288" s="69" t="s">
        <v>626</v>
      </c>
      <c r="Q288" s="69" t="s">
        <v>627</v>
      </c>
      <c r="R288" s="69" t="s">
        <v>162</v>
      </c>
      <c r="S288" s="69" t="s">
        <v>628</v>
      </c>
      <c r="T288" s="69" t="s">
        <v>629</v>
      </c>
      <c r="U288" s="107">
        <v>1</v>
      </c>
      <c r="V288" s="107">
        <v>1</v>
      </c>
      <c r="W288" s="69" t="s">
        <v>630</v>
      </c>
      <c r="X288" s="69" t="s">
        <v>166</v>
      </c>
      <c r="Y288" s="69" t="s">
        <v>630</v>
      </c>
      <c r="Z288" s="81">
        <v>1</v>
      </c>
      <c r="AA288" s="67" t="s">
        <v>630</v>
      </c>
      <c r="AB288" s="67" t="s">
        <v>630</v>
      </c>
      <c r="AC288" s="98">
        <v>0</v>
      </c>
      <c r="AD288" s="67" t="s">
        <v>631</v>
      </c>
      <c r="AE288" s="67"/>
      <c r="AF288" s="67" t="s">
        <v>169</v>
      </c>
      <c r="AG288" s="81">
        <v>1</v>
      </c>
      <c r="AH288" s="81"/>
      <c r="AI288" s="81">
        <v>1</v>
      </c>
      <c r="AJ288" s="81">
        <v>210729</v>
      </c>
      <c r="AK288" s="81" t="s">
        <v>632</v>
      </c>
      <c r="AL288" s="81"/>
      <c r="AM288" s="71" t="s">
        <v>170</v>
      </c>
      <c r="AN288" s="71" t="s">
        <v>171</v>
      </c>
      <c r="AO288" s="71" t="s">
        <v>172</v>
      </c>
      <c r="AP288" s="71" t="s">
        <v>172</v>
      </c>
      <c r="AQ288" s="71" t="s">
        <v>172</v>
      </c>
      <c r="AR288" s="71" t="s">
        <v>4144</v>
      </c>
      <c r="AS288" s="71" t="s">
        <v>4144</v>
      </c>
      <c r="AT288" s="104">
        <v>1</v>
      </c>
      <c r="AU288" s="71"/>
      <c r="AV288" s="69" t="s">
        <v>708</v>
      </c>
      <c r="AW288" s="67" t="s">
        <v>174</v>
      </c>
      <c r="AX288" s="67" t="s">
        <v>175</v>
      </c>
      <c r="AY288" s="81">
        <v>1</v>
      </c>
      <c r="AZ288" s="69" t="s">
        <v>314</v>
      </c>
      <c r="BA288" s="67">
        <v>2385.5300000000002</v>
      </c>
      <c r="BB288" s="67" t="s">
        <v>177</v>
      </c>
      <c r="BC288" s="110">
        <v>42186</v>
      </c>
      <c r="BD288" s="81">
        <v>2015</v>
      </c>
      <c r="BE288" s="67"/>
      <c r="BF288" s="81">
        <v>2</v>
      </c>
      <c r="BG288" s="81">
        <v>0</v>
      </c>
      <c r="BH288" s="67" t="s">
        <v>4144</v>
      </c>
      <c r="BI288" s="111">
        <v>2</v>
      </c>
      <c r="BJ288" s="107"/>
      <c r="BK288" s="107">
        <v>0</v>
      </c>
      <c r="BL288" s="107"/>
      <c r="BM288" s="69"/>
      <c r="BN288" s="69"/>
      <c r="BO288" s="69"/>
      <c r="BP288" s="69"/>
      <c r="BQ288" s="69"/>
      <c r="BR288" s="69"/>
      <c r="BS288" s="69"/>
      <c r="BT288" s="69"/>
      <c r="BU288" s="69"/>
      <c r="BV288" s="69"/>
      <c r="BW288" s="69"/>
      <c r="BX288" s="69"/>
      <c r="BY288" s="69"/>
      <c r="BZ288" s="69"/>
      <c r="CA288" s="69"/>
      <c r="CB288" s="69"/>
      <c r="CC288" s="69"/>
      <c r="CD288" s="69"/>
      <c r="CE288" s="69"/>
      <c r="CF288" s="69"/>
      <c r="CG288" s="69"/>
      <c r="CH288" s="69"/>
      <c r="CI288" s="69"/>
      <c r="CJ288" s="69"/>
      <c r="CK288" s="69"/>
      <c r="CL288" s="69"/>
      <c r="CM288" s="69"/>
      <c r="CN288" s="69"/>
      <c r="CO288" s="111"/>
      <c r="CP288" s="69"/>
      <c r="CQ288" s="107"/>
      <c r="CR288" s="69"/>
      <c r="CS288" s="69"/>
      <c r="CT288" s="69"/>
      <c r="CU288" s="69"/>
      <c r="CV288" s="69"/>
      <c r="CW288" s="69"/>
      <c r="CX288" s="69"/>
      <c r="CY288" s="69"/>
      <c r="CZ288" s="69"/>
      <c r="DA288" s="69"/>
      <c r="DB288" s="69"/>
      <c r="DC288" s="69"/>
      <c r="DD288" s="69"/>
      <c r="DE288" s="69"/>
      <c r="DF288" s="69"/>
      <c r="DG288" s="69"/>
      <c r="DH288" s="69"/>
      <c r="DI288" s="69" t="s">
        <v>314</v>
      </c>
      <c r="DJ288" s="67">
        <v>2250.5</v>
      </c>
      <c r="DK288" s="67">
        <v>2250.5</v>
      </c>
      <c r="DL288" s="67">
        <v>2250.5</v>
      </c>
      <c r="DM288" s="67">
        <v>2250.5</v>
      </c>
      <c r="DN288" s="67">
        <v>2385.5300000000002</v>
      </c>
      <c r="DO288" s="67" t="s">
        <v>182</v>
      </c>
      <c r="DP288" s="67" t="s">
        <v>182</v>
      </c>
      <c r="DQ288" s="67" t="s">
        <v>182</v>
      </c>
      <c r="DR288" s="67" t="s">
        <v>182</v>
      </c>
      <c r="DS288" s="67">
        <v>2385.5300000000002</v>
      </c>
      <c r="DT288" s="67">
        <v>2385.5300000000002</v>
      </c>
      <c r="DU288" s="110">
        <v>42005</v>
      </c>
      <c r="DV288" s="110">
        <v>42186</v>
      </c>
      <c r="DW288" s="110">
        <v>42005</v>
      </c>
      <c r="DX288" s="81">
        <v>2015</v>
      </c>
      <c r="DY288" s="110">
        <v>42186</v>
      </c>
      <c r="DZ288" s="67"/>
      <c r="EA288" s="67" t="s">
        <v>2835</v>
      </c>
      <c r="EB288" s="81">
        <v>1</v>
      </c>
      <c r="EC288" s="81">
        <v>1</v>
      </c>
      <c r="ED288" s="81">
        <v>6</v>
      </c>
      <c r="EE288" s="67"/>
      <c r="EF288" s="79">
        <v>42005</v>
      </c>
      <c r="EG288" s="79">
        <v>42369</v>
      </c>
      <c r="EH288" s="110">
        <v>42005</v>
      </c>
      <c r="EI288" s="110">
        <v>42369</v>
      </c>
      <c r="EJ288" s="67"/>
      <c r="EK288" s="67"/>
      <c r="EL288" s="67"/>
      <c r="EM288" s="67"/>
      <c r="EN288" s="67">
        <v>2015</v>
      </c>
    </row>
    <row r="289" spans="1:144" x14ac:dyDescent="0.2">
      <c r="A289" s="81">
        <v>1</v>
      </c>
      <c r="B289" s="81">
        <v>306</v>
      </c>
      <c r="C289" s="68" t="s">
        <v>621</v>
      </c>
      <c r="D289" s="67" t="s">
        <v>621</v>
      </c>
      <c r="E289" s="67" t="s">
        <v>622</v>
      </c>
      <c r="F289" s="67"/>
      <c r="G289" s="67" t="s">
        <v>155</v>
      </c>
      <c r="H289" s="67" t="s">
        <v>156</v>
      </c>
      <c r="I289" s="72" t="s">
        <v>623</v>
      </c>
      <c r="J289" s="7">
        <v>43877</v>
      </c>
      <c r="K289" s="79">
        <v>42488</v>
      </c>
      <c r="L289" s="81">
        <v>2016</v>
      </c>
      <c r="M289" s="69" t="s">
        <v>624</v>
      </c>
      <c r="N289" s="69" t="s">
        <v>625</v>
      </c>
      <c r="O289" s="107">
        <v>1</v>
      </c>
      <c r="P289" s="69" t="s">
        <v>626</v>
      </c>
      <c r="Q289" s="69" t="s">
        <v>627</v>
      </c>
      <c r="R289" s="69" t="s">
        <v>162</v>
      </c>
      <c r="S289" s="69" t="s">
        <v>628</v>
      </c>
      <c r="T289" s="69" t="s">
        <v>629</v>
      </c>
      <c r="U289" s="107">
        <v>1</v>
      </c>
      <c r="V289" s="107">
        <v>1</v>
      </c>
      <c r="W289" s="69" t="s">
        <v>630</v>
      </c>
      <c r="X289" s="69" t="s">
        <v>166</v>
      </c>
      <c r="Y289" s="69" t="s">
        <v>2836</v>
      </c>
      <c r="Z289" s="81">
        <v>1</v>
      </c>
      <c r="AA289" s="67" t="s">
        <v>2837</v>
      </c>
      <c r="AB289" s="67" t="s">
        <v>2837</v>
      </c>
      <c r="AC289" s="98">
        <v>0</v>
      </c>
      <c r="AD289" s="67" t="s">
        <v>2838</v>
      </c>
      <c r="AE289" s="67"/>
      <c r="AF289" s="67" t="s">
        <v>169</v>
      </c>
      <c r="AG289" s="81">
        <v>1</v>
      </c>
      <c r="AH289" s="81"/>
      <c r="AI289" s="81">
        <v>2</v>
      </c>
      <c r="AJ289" s="81"/>
      <c r="AK289" s="81"/>
      <c r="AL289" s="81"/>
      <c r="AM289" s="71" t="s">
        <v>2839</v>
      </c>
      <c r="AN289" s="71" t="s">
        <v>380</v>
      </c>
      <c r="AO289" s="71" t="s">
        <v>381</v>
      </c>
      <c r="AP289" s="71" t="s">
        <v>381</v>
      </c>
      <c r="AQ289" s="71" t="s">
        <v>382</v>
      </c>
      <c r="AR289" s="71" t="s">
        <v>4144</v>
      </c>
      <c r="AS289" s="71" t="s">
        <v>4144</v>
      </c>
      <c r="AT289" s="104">
        <v>2</v>
      </c>
      <c r="AU289" s="71"/>
      <c r="AV289" s="69" t="s">
        <v>2840</v>
      </c>
      <c r="AW289" s="67" t="s">
        <v>2841</v>
      </c>
      <c r="AX289" s="67" t="s">
        <v>659</v>
      </c>
      <c r="AY289" s="81">
        <v>1</v>
      </c>
      <c r="AZ289" s="69" t="s">
        <v>660</v>
      </c>
      <c r="BA289" s="67">
        <v>10335.530000000001</v>
      </c>
      <c r="BB289" s="67" t="s">
        <v>177</v>
      </c>
      <c r="BC289" s="110">
        <v>42487</v>
      </c>
      <c r="BD289" s="81">
        <v>2016</v>
      </c>
      <c r="BE289" s="67"/>
      <c r="BF289" s="81">
        <v>2</v>
      </c>
      <c r="BG289" s="81">
        <v>0</v>
      </c>
      <c r="BH289" s="67" t="s">
        <v>4144</v>
      </c>
      <c r="BI289" s="111">
        <v>2</v>
      </c>
      <c r="BJ289" s="107"/>
      <c r="BK289" s="107">
        <v>0</v>
      </c>
      <c r="BL289" s="107"/>
      <c r="BM289" s="69"/>
      <c r="BN289" s="69"/>
      <c r="BO289" s="69"/>
      <c r="BP289" s="69"/>
      <c r="BQ289" s="69"/>
      <c r="BR289" s="69"/>
      <c r="BS289" s="69"/>
      <c r="BT289" s="69"/>
      <c r="BU289" s="69"/>
      <c r="BV289" s="69"/>
      <c r="BW289" s="69"/>
      <c r="BX289" s="69"/>
      <c r="BY289" s="69"/>
      <c r="BZ289" s="69"/>
      <c r="CA289" s="69"/>
      <c r="CB289" s="69"/>
      <c r="CC289" s="69"/>
      <c r="CD289" s="69"/>
      <c r="CE289" s="69"/>
      <c r="CF289" s="69"/>
      <c r="CG289" s="69"/>
      <c r="CH289" s="69"/>
      <c r="CI289" s="69"/>
      <c r="CJ289" s="69"/>
      <c r="CK289" s="69"/>
      <c r="CL289" s="69"/>
      <c r="CM289" s="69"/>
      <c r="CN289" s="69"/>
      <c r="CO289" s="111"/>
      <c r="CP289" s="69"/>
      <c r="CQ289" s="107"/>
      <c r="CR289" s="69"/>
      <c r="CS289" s="69"/>
      <c r="CT289" s="69"/>
      <c r="CU289" s="69"/>
      <c r="CV289" s="69"/>
      <c r="CW289" s="69"/>
      <c r="CX289" s="69"/>
      <c r="CY289" s="69"/>
      <c r="CZ289" s="69"/>
      <c r="DA289" s="69"/>
      <c r="DB289" s="69"/>
      <c r="DC289" s="69"/>
      <c r="DD289" s="69"/>
      <c r="DE289" s="69"/>
      <c r="DF289" s="69"/>
      <c r="DG289" s="69"/>
      <c r="DH289" s="69"/>
      <c r="DI289" s="69" t="s">
        <v>660</v>
      </c>
      <c r="DJ289" s="67">
        <v>9750.5</v>
      </c>
      <c r="DK289" s="67">
        <v>9750.5</v>
      </c>
      <c r="DL289" s="67">
        <v>9750.5</v>
      </c>
      <c r="DM289" s="67">
        <v>9750.5</v>
      </c>
      <c r="DN289" s="67">
        <v>10335.530000000001</v>
      </c>
      <c r="DO289" s="67" t="s">
        <v>182</v>
      </c>
      <c r="DP289" s="67" t="s">
        <v>182</v>
      </c>
      <c r="DQ289" s="67" t="s">
        <v>182</v>
      </c>
      <c r="DR289" s="67" t="s">
        <v>182</v>
      </c>
      <c r="DS289" s="67">
        <v>10335.530000000001</v>
      </c>
      <c r="DT289" s="67">
        <v>10335.530000000001</v>
      </c>
      <c r="DU289" s="110">
        <v>42248</v>
      </c>
      <c r="DV289" s="110">
        <v>42487</v>
      </c>
      <c r="DW289" s="110">
        <v>42248</v>
      </c>
      <c r="DX289" s="81">
        <v>2015</v>
      </c>
      <c r="DY289" s="110">
        <v>42487</v>
      </c>
      <c r="DZ289" s="67"/>
      <c r="EA289" s="67" t="s">
        <v>2842</v>
      </c>
      <c r="EB289" s="81">
        <v>1</v>
      </c>
      <c r="EC289" s="81">
        <v>1</v>
      </c>
      <c r="ED289" s="81">
        <v>9</v>
      </c>
      <c r="EE289" s="67"/>
      <c r="EF289" s="79"/>
      <c r="EG289" s="79"/>
      <c r="EH289" s="110"/>
      <c r="EI289" s="110"/>
      <c r="EJ289" s="67"/>
      <c r="EK289" s="67"/>
      <c r="EL289" s="67"/>
      <c r="EM289" s="67"/>
      <c r="EN289" s="67">
        <v>2015</v>
      </c>
    </row>
    <row r="290" spans="1:144" x14ac:dyDescent="0.2">
      <c r="A290" s="81">
        <v>1</v>
      </c>
      <c r="B290" s="81">
        <v>307</v>
      </c>
      <c r="C290" s="68" t="s">
        <v>1364</v>
      </c>
      <c r="D290" s="67" t="s">
        <v>1364</v>
      </c>
      <c r="E290" s="67"/>
      <c r="F290" s="67" t="s">
        <v>1364</v>
      </c>
      <c r="G290" s="67" t="s">
        <v>1365</v>
      </c>
      <c r="H290" s="67" t="s">
        <v>1366</v>
      </c>
      <c r="I290" s="67" t="s">
        <v>188</v>
      </c>
      <c r="J290" s="7">
        <v>43873</v>
      </c>
      <c r="K290" s="79">
        <v>42857</v>
      </c>
      <c r="L290" s="81">
        <v>2017</v>
      </c>
      <c r="M290" s="69" t="s">
        <v>1367</v>
      </c>
      <c r="N290" s="69" t="s">
        <v>1368</v>
      </c>
      <c r="O290" s="107">
        <v>2</v>
      </c>
      <c r="P290" s="69"/>
      <c r="Q290" s="69" t="s">
        <v>1369</v>
      </c>
      <c r="R290" s="69" t="s">
        <v>162</v>
      </c>
      <c r="S290" s="69" t="s">
        <v>1370</v>
      </c>
      <c r="T290" s="69" t="s">
        <v>1371</v>
      </c>
      <c r="U290" s="107">
        <v>1</v>
      </c>
      <c r="V290" s="107">
        <v>1</v>
      </c>
      <c r="W290" s="69" t="s">
        <v>1372</v>
      </c>
      <c r="X290" s="69" t="s">
        <v>166</v>
      </c>
      <c r="Y290" s="69" t="s">
        <v>1372</v>
      </c>
      <c r="Z290" s="81">
        <v>1</v>
      </c>
      <c r="AA290" s="67" t="s">
        <v>1372</v>
      </c>
      <c r="AB290" s="67" t="s">
        <v>1372</v>
      </c>
      <c r="AC290" s="98">
        <v>86</v>
      </c>
      <c r="AD290" s="67" t="s">
        <v>1373</v>
      </c>
      <c r="AE290" s="67"/>
      <c r="AF290" s="67" t="s">
        <v>169</v>
      </c>
      <c r="AG290" s="81">
        <v>1</v>
      </c>
      <c r="AH290" s="81"/>
      <c r="AI290" s="81">
        <v>1</v>
      </c>
      <c r="AJ290" s="81">
        <v>1117148</v>
      </c>
      <c r="AK290" s="81" t="s">
        <v>1374</v>
      </c>
      <c r="AL290" s="81"/>
      <c r="AM290" s="71" t="s">
        <v>170</v>
      </c>
      <c r="AN290" s="71" t="s">
        <v>171</v>
      </c>
      <c r="AO290" s="71" t="s">
        <v>172</v>
      </c>
      <c r="AP290" s="71" t="s">
        <v>172</v>
      </c>
      <c r="AQ290" s="71" t="s">
        <v>172</v>
      </c>
      <c r="AR290" s="71" t="s">
        <v>4144</v>
      </c>
      <c r="AS290" s="71" t="s">
        <v>4144</v>
      </c>
      <c r="AT290" s="104">
        <v>1</v>
      </c>
      <c r="AU290" s="71"/>
      <c r="AV290" s="69" t="s">
        <v>1375</v>
      </c>
      <c r="AW290" s="67" t="s">
        <v>174</v>
      </c>
      <c r="AX290" s="67" t="s">
        <v>175</v>
      </c>
      <c r="AY290" s="81">
        <v>1</v>
      </c>
      <c r="AZ290" s="69" t="s">
        <v>649</v>
      </c>
      <c r="BA290" s="67">
        <v>3837.3841698841698</v>
      </c>
      <c r="BB290" s="67" t="s">
        <v>177</v>
      </c>
      <c r="BC290" s="110">
        <v>42843</v>
      </c>
      <c r="BD290" s="81">
        <v>2017</v>
      </c>
      <c r="BE290" s="67"/>
      <c r="BF290" s="81">
        <v>2</v>
      </c>
      <c r="BG290" s="81">
        <v>0</v>
      </c>
      <c r="BH290" s="67" t="s">
        <v>4144</v>
      </c>
      <c r="BI290" s="111">
        <v>2</v>
      </c>
      <c r="BJ290" s="107"/>
      <c r="BK290" s="107">
        <v>0</v>
      </c>
      <c r="BL290" s="107"/>
      <c r="BM290" s="69"/>
      <c r="BN290" s="69"/>
      <c r="BO290" s="69"/>
      <c r="BP290" s="69"/>
      <c r="BQ290" s="69"/>
      <c r="BR290" s="69"/>
      <c r="BS290" s="69"/>
      <c r="BT290" s="69"/>
      <c r="BU290" s="69"/>
      <c r="BV290" s="69"/>
      <c r="BW290" s="69"/>
      <c r="BX290" s="69"/>
      <c r="BY290" s="69"/>
      <c r="BZ290" s="69"/>
      <c r="CA290" s="69"/>
      <c r="CB290" s="69"/>
      <c r="CC290" s="69"/>
      <c r="CD290" s="69"/>
      <c r="CE290" s="69"/>
      <c r="CF290" s="69"/>
      <c r="CG290" s="69"/>
      <c r="CH290" s="69"/>
      <c r="CI290" s="69"/>
      <c r="CJ290" s="69"/>
      <c r="CK290" s="69"/>
      <c r="CL290" s="69"/>
      <c r="CM290" s="69"/>
      <c r="CN290" s="69"/>
      <c r="CO290" s="111"/>
      <c r="CP290" s="69"/>
      <c r="CQ290" s="107"/>
      <c r="CR290" s="69"/>
      <c r="CS290" s="69"/>
      <c r="CT290" s="69"/>
      <c r="CU290" s="69"/>
      <c r="CV290" s="69"/>
      <c r="CW290" s="69"/>
      <c r="CX290" s="69"/>
      <c r="CY290" s="69"/>
      <c r="CZ290" s="69"/>
      <c r="DA290" s="69"/>
      <c r="DB290" s="69"/>
      <c r="DC290" s="69"/>
      <c r="DD290" s="69"/>
      <c r="DE290" s="69"/>
      <c r="DF290" s="69"/>
      <c r="DG290" s="69"/>
      <c r="DH290" s="69"/>
      <c r="DI290" s="69" t="s">
        <v>649</v>
      </c>
      <c r="DJ290" s="67">
        <v>3750.5</v>
      </c>
      <c r="DK290" s="67">
        <v>3750.5</v>
      </c>
      <c r="DL290" s="67">
        <v>3750.5</v>
      </c>
      <c r="DM290" s="67">
        <v>3750.5</v>
      </c>
      <c r="DN290" s="67" t="s">
        <v>182</v>
      </c>
      <c r="DO290" s="67" t="s">
        <v>182</v>
      </c>
      <c r="DP290" s="67">
        <v>3837.3841698841698</v>
      </c>
      <c r="DQ290" s="67" t="s">
        <v>182</v>
      </c>
      <c r="DR290" s="67" t="s">
        <v>182</v>
      </c>
      <c r="DS290" s="67">
        <v>3837.3841698841698</v>
      </c>
      <c r="DT290" s="67">
        <v>3837.3841698841698</v>
      </c>
      <c r="DU290" s="110">
        <v>42744</v>
      </c>
      <c r="DV290" s="110">
        <v>42843</v>
      </c>
      <c r="DW290" s="110">
        <v>42744</v>
      </c>
      <c r="DX290" s="81">
        <v>2017</v>
      </c>
      <c r="DY290" s="110">
        <v>42843</v>
      </c>
      <c r="DZ290" s="67"/>
      <c r="EA290" s="67" t="s">
        <v>1376</v>
      </c>
      <c r="EB290" s="81">
        <v>1</v>
      </c>
      <c r="EC290" s="81">
        <v>1</v>
      </c>
      <c r="ED290" s="81">
        <v>1</v>
      </c>
      <c r="EE290" s="67"/>
      <c r="EF290" s="79">
        <v>42744</v>
      </c>
      <c r="EG290" s="79">
        <v>43100</v>
      </c>
      <c r="EH290" s="110">
        <v>42744</v>
      </c>
      <c r="EI290" s="110">
        <v>43100</v>
      </c>
      <c r="EJ290" s="67"/>
      <c r="EK290" s="67"/>
      <c r="EL290" s="67"/>
      <c r="EM290" s="67"/>
      <c r="EN290" s="67">
        <v>2017</v>
      </c>
    </row>
    <row r="291" spans="1:144" x14ac:dyDescent="0.2">
      <c r="A291" s="81">
        <v>1</v>
      </c>
      <c r="B291" s="81">
        <v>308</v>
      </c>
      <c r="C291" s="68" t="s">
        <v>1364</v>
      </c>
      <c r="D291" s="67" t="s">
        <v>1364</v>
      </c>
      <c r="E291" s="67"/>
      <c r="F291" s="67" t="s">
        <v>1364</v>
      </c>
      <c r="G291" s="67" t="s">
        <v>1365</v>
      </c>
      <c r="H291" s="67" t="s">
        <v>1366</v>
      </c>
      <c r="I291" s="67" t="s">
        <v>188</v>
      </c>
      <c r="J291" s="7">
        <v>43873</v>
      </c>
      <c r="K291" s="79">
        <v>43006</v>
      </c>
      <c r="L291" s="81">
        <v>2017</v>
      </c>
      <c r="M291" s="69" t="s">
        <v>1367</v>
      </c>
      <c r="N291" s="69" t="s">
        <v>1368</v>
      </c>
      <c r="O291" s="107">
        <v>2</v>
      </c>
      <c r="P291" s="69"/>
      <c r="Q291" s="69" t="s">
        <v>1369</v>
      </c>
      <c r="R291" s="69" t="s">
        <v>1377</v>
      </c>
      <c r="S291" s="69" t="s">
        <v>1378</v>
      </c>
      <c r="T291" s="69" t="s">
        <v>1371</v>
      </c>
      <c r="U291" s="107">
        <v>1</v>
      </c>
      <c r="V291" s="107">
        <v>1</v>
      </c>
      <c r="W291" s="69" t="s">
        <v>1372</v>
      </c>
      <c r="X291" s="69" t="s">
        <v>166</v>
      </c>
      <c r="Y291" s="69" t="s">
        <v>1372</v>
      </c>
      <c r="Z291" s="81">
        <v>1</v>
      </c>
      <c r="AA291" s="67" t="s">
        <v>1372</v>
      </c>
      <c r="AB291" s="67" t="s">
        <v>1372</v>
      </c>
      <c r="AC291" s="98">
        <v>86</v>
      </c>
      <c r="AD291" s="67" t="s">
        <v>1373</v>
      </c>
      <c r="AE291" s="67"/>
      <c r="AF291" s="67" t="s">
        <v>169</v>
      </c>
      <c r="AG291" s="81">
        <v>1</v>
      </c>
      <c r="AH291" s="81"/>
      <c r="AI291" s="81">
        <v>1</v>
      </c>
      <c r="AJ291" s="81">
        <v>1117148</v>
      </c>
      <c r="AK291" s="81" t="s">
        <v>1374</v>
      </c>
      <c r="AL291" s="81"/>
      <c r="AM291" s="71" t="s">
        <v>170</v>
      </c>
      <c r="AN291" s="71" t="s">
        <v>171</v>
      </c>
      <c r="AO291" s="71" t="s">
        <v>172</v>
      </c>
      <c r="AP291" s="71" t="s">
        <v>172</v>
      </c>
      <c r="AQ291" s="71" t="s">
        <v>172</v>
      </c>
      <c r="AR291" s="71" t="s">
        <v>4144</v>
      </c>
      <c r="AS291" s="71" t="s">
        <v>4144</v>
      </c>
      <c r="AT291" s="104">
        <v>1</v>
      </c>
      <c r="AU291" s="71"/>
      <c r="AV291" s="69" t="s">
        <v>1379</v>
      </c>
      <c r="AW291" s="67" t="s">
        <v>174</v>
      </c>
      <c r="AX291" s="67" t="s">
        <v>175</v>
      </c>
      <c r="AY291" s="81">
        <v>1</v>
      </c>
      <c r="AZ291" s="69" t="s">
        <v>649</v>
      </c>
      <c r="BA291" s="67">
        <v>3837.3841698841698</v>
      </c>
      <c r="BB291" s="67" t="s">
        <v>177</v>
      </c>
      <c r="BC291" s="110">
        <v>42944</v>
      </c>
      <c r="BD291" s="81">
        <v>2017</v>
      </c>
      <c r="BE291" s="67"/>
      <c r="BF291" s="81">
        <v>2</v>
      </c>
      <c r="BG291" s="81">
        <v>0</v>
      </c>
      <c r="BH291" s="67" t="s">
        <v>4144</v>
      </c>
      <c r="BI291" s="111">
        <v>2</v>
      </c>
      <c r="BJ291" s="107"/>
      <c r="BK291" s="107">
        <v>0</v>
      </c>
      <c r="BL291" s="107"/>
      <c r="BM291" s="69"/>
      <c r="BN291" s="69"/>
      <c r="BO291" s="69"/>
      <c r="BP291" s="69"/>
      <c r="BQ291" s="69"/>
      <c r="BR291" s="69"/>
      <c r="BS291" s="69"/>
      <c r="BT291" s="69"/>
      <c r="BU291" s="69"/>
      <c r="BV291" s="69"/>
      <c r="BW291" s="69"/>
      <c r="BX291" s="69"/>
      <c r="BY291" s="69"/>
      <c r="BZ291" s="69"/>
      <c r="CA291" s="69"/>
      <c r="CB291" s="69"/>
      <c r="CC291" s="69"/>
      <c r="CD291" s="69"/>
      <c r="CE291" s="69"/>
      <c r="CF291" s="69"/>
      <c r="CG291" s="69"/>
      <c r="CH291" s="69"/>
      <c r="CI291" s="69"/>
      <c r="CJ291" s="69"/>
      <c r="CK291" s="69"/>
      <c r="CL291" s="69"/>
      <c r="CM291" s="69"/>
      <c r="CN291" s="69"/>
      <c r="CO291" s="111"/>
      <c r="CP291" s="69"/>
      <c r="CQ291" s="107"/>
      <c r="CR291" s="69"/>
      <c r="CS291" s="69"/>
      <c r="CT291" s="69"/>
      <c r="CU291" s="69"/>
      <c r="CV291" s="69"/>
      <c r="CW291" s="69"/>
      <c r="CX291" s="69"/>
      <c r="CY291" s="69"/>
      <c r="CZ291" s="69"/>
      <c r="DA291" s="69"/>
      <c r="DB291" s="69"/>
      <c r="DC291" s="69"/>
      <c r="DD291" s="69"/>
      <c r="DE291" s="69"/>
      <c r="DF291" s="69"/>
      <c r="DG291" s="69"/>
      <c r="DH291" s="69"/>
      <c r="DI291" s="69" t="s">
        <v>649</v>
      </c>
      <c r="DJ291" s="67">
        <v>3750.5</v>
      </c>
      <c r="DK291" s="67">
        <v>3750.5</v>
      </c>
      <c r="DL291" s="67">
        <v>3750.5</v>
      </c>
      <c r="DM291" s="67">
        <v>3750.5</v>
      </c>
      <c r="DN291" s="67" t="s">
        <v>182</v>
      </c>
      <c r="DO291" s="67" t="s">
        <v>182</v>
      </c>
      <c r="DP291" s="67">
        <v>3837.3841698841698</v>
      </c>
      <c r="DQ291" s="67" t="s">
        <v>182</v>
      </c>
      <c r="DR291" s="67" t="s">
        <v>182</v>
      </c>
      <c r="DS291" s="67">
        <v>3837.3841698841698</v>
      </c>
      <c r="DT291" s="67">
        <v>3837.3841698841698</v>
      </c>
      <c r="DU291" s="110">
        <v>42927</v>
      </c>
      <c r="DV291" s="110">
        <v>42944</v>
      </c>
      <c r="DW291" s="110">
        <v>42927</v>
      </c>
      <c r="DX291" s="81">
        <v>2017</v>
      </c>
      <c r="DY291" s="110">
        <v>42944</v>
      </c>
      <c r="DZ291" s="67"/>
      <c r="EA291" s="67" t="s">
        <v>1380</v>
      </c>
      <c r="EB291" s="81">
        <v>1</v>
      </c>
      <c r="EC291" s="81">
        <v>1</v>
      </c>
      <c r="ED291" s="81">
        <v>10</v>
      </c>
      <c r="EE291" s="67"/>
      <c r="EF291" s="79">
        <v>42927</v>
      </c>
      <c r="EG291" s="79">
        <v>43291</v>
      </c>
      <c r="EH291" s="110">
        <v>42927</v>
      </c>
      <c r="EI291" s="110">
        <v>43291</v>
      </c>
      <c r="EJ291" s="67"/>
      <c r="EK291" s="67"/>
      <c r="EL291" s="67"/>
      <c r="EM291" s="67"/>
      <c r="EN291" s="67">
        <v>2017</v>
      </c>
    </row>
    <row r="292" spans="1:144" x14ac:dyDescent="0.2">
      <c r="A292" s="81">
        <v>1</v>
      </c>
      <c r="B292" s="81">
        <v>309</v>
      </c>
      <c r="C292" s="68" t="s">
        <v>2394</v>
      </c>
      <c r="D292" s="67" t="s">
        <v>2394</v>
      </c>
      <c r="E292" s="67"/>
      <c r="F292" s="67" t="s">
        <v>2394</v>
      </c>
      <c r="G292" s="67" t="s">
        <v>888</v>
      </c>
      <c r="H292" s="67" t="s">
        <v>2395</v>
      </c>
      <c r="I292" s="67" t="s">
        <v>188</v>
      </c>
      <c r="J292" s="7">
        <v>43876</v>
      </c>
      <c r="K292" s="79">
        <v>42276</v>
      </c>
      <c r="L292" s="81">
        <v>2015</v>
      </c>
      <c r="M292" s="69" t="s">
        <v>2396</v>
      </c>
      <c r="N292" s="69" t="s">
        <v>2397</v>
      </c>
      <c r="O292" s="107">
        <v>1</v>
      </c>
      <c r="P292" s="69" t="s">
        <v>2398</v>
      </c>
      <c r="Q292" s="69" t="s">
        <v>2399</v>
      </c>
      <c r="R292" s="69" t="s">
        <v>162</v>
      </c>
      <c r="S292" s="69" t="s">
        <v>2400</v>
      </c>
      <c r="T292" s="69" t="s">
        <v>2401</v>
      </c>
      <c r="U292" s="107">
        <v>1</v>
      </c>
      <c r="V292" s="107">
        <v>1</v>
      </c>
      <c r="W292" s="69" t="s">
        <v>2402</v>
      </c>
      <c r="X292" s="69" t="s">
        <v>166</v>
      </c>
      <c r="Y292" s="69" t="s">
        <v>2402</v>
      </c>
      <c r="Z292" s="81">
        <v>1</v>
      </c>
      <c r="AA292" s="67" t="s">
        <v>2403</v>
      </c>
      <c r="AB292" s="67" t="s">
        <v>2403</v>
      </c>
      <c r="AC292" s="98">
        <v>0</v>
      </c>
      <c r="AD292" s="67" t="s">
        <v>2404</v>
      </c>
      <c r="AE292" s="67"/>
      <c r="AF292" s="67" t="s">
        <v>169</v>
      </c>
      <c r="AG292" s="81">
        <v>1</v>
      </c>
      <c r="AH292" s="81"/>
      <c r="AI292" s="81">
        <v>1</v>
      </c>
      <c r="AJ292" s="81">
        <v>222377</v>
      </c>
      <c r="AK292" s="81" t="s">
        <v>2405</v>
      </c>
      <c r="AL292" s="81"/>
      <c r="AM292" s="71" t="s">
        <v>170</v>
      </c>
      <c r="AN292" s="71" t="s">
        <v>171</v>
      </c>
      <c r="AO292" s="71" t="s">
        <v>172</v>
      </c>
      <c r="AP292" s="71" t="s">
        <v>172</v>
      </c>
      <c r="AQ292" s="71" t="s">
        <v>172</v>
      </c>
      <c r="AR292" s="71" t="s">
        <v>4144</v>
      </c>
      <c r="AS292" s="71" t="s">
        <v>4144</v>
      </c>
      <c r="AT292" s="104">
        <v>1</v>
      </c>
      <c r="AU292" s="71"/>
      <c r="AV292" s="69" t="s">
        <v>2406</v>
      </c>
      <c r="AW292" s="67" t="s">
        <v>174</v>
      </c>
      <c r="AX292" s="67" t="s">
        <v>175</v>
      </c>
      <c r="AY292" s="81">
        <v>1</v>
      </c>
      <c r="AZ292" s="69" t="s">
        <v>660</v>
      </c>
      <c r="BA292" s="67">
        <v>10335.530000000001</v>
      </c>
      <c r="BB292" s="67" t="s">
        <v>177</v>
      </c>
      <c r="BC292" s="110">
        <v>42209</v>
      </c>
      <c r="BD292" s="81">
        <v>2015</v>
      </c>
      <c r="BE292" s="67"/>
      <c r="BF292" s="81">
        <v>2</v>
      </c>
      <c r="BG292" s="81">
        <v>0</v>
      </c>
      <c r="BH292" s="67" t="s">
        <v>4144</v>
      </c>
      <c r="BI292" s="111">
        <v>2</v>
      </c>
      <c r="BJ292" s="107"/>
      <c r="BK292" s="107">
        <v>0</v>
      </c>
      <c r="BL292" s="107"/>
      <c r="BM292" s="69"/>
      <c r="BN292" s="69"/>
      <c r="BO292" s="69"/>
      <c r="BP292" s="69"/>
      <c r="BQ292" s="69"/>
      <c r="BR292" s="69"/>
      <c r="BS292" s="69"/>
      <c r="BT292" s="69"/>
      <c r="BU292" s="69"/>
      <c r="BV292" s="69"/>
      <c r="BW292" s="69"/>
      <c r="BX292" s="69"/>
      <c r="BY292" s="69"/>
      <c r="BZ292" s="69"/>
      <c r="CA292" s="69"/>
      <c r="CB292" s="69"/>
      <c r="CC292" s="69"/>
      <c r="CD292" s="69"/>
      <c r="CE292" s="69"/>
      <c r="CF292" s="69"/>
      <c r="CG292" s="69"/>
      <c r="CH292" s="69"/>
      <c r="CI292" s="69"/>
      <c r="CJ292" s="69"/>
      <c r="CK292" s="69"/>
      <c r="CL292" s="69"/>
      <c r="CM292" s="69"/>
      <c r="CN292" s="69"/>
      <c r="CO292" s="111"/>
      <c r="CP292" s="69"/>
      <c r="CQ292" s="107"/>
      <c r="CR292" s="69"/>
      <c r="CS292" s="69"/>
      <c r="CT292" s="69"/>
      <c r="CU292" s="69"/>
      <c r="CV292" s="69"/>
      <c r="CW292" s="69"/>
      <c r="CX292" s="69"/>
      <c r="CY292" s="69"/>
      <c r="CZ292" s="69"/>
      <c r="DA292" s="69"/>
      <c r="DB292" s="69"/>
      <c r="DC292" s="69"/>
      <c r="DD292" s="69"/>
      <c r="DE292" s="69"/>
      <c r="DF292" s="69"/>
      <c r="DG292" s="69"/>
      <c r="DH292" s="69"/>
      <c r="DI292" s="69" t="s">
        <v>660</v>
      </c>
      <c r="DJ292" s="67">
        <v>9750.5</v>
      </c>
      <c r="DK292" s="67">
        <v>9750.5</v>
      </c>
      <c r="DL292" s="67">
        <v>9750.5</v>
      </c>
      <c r="DM292" s="67">
        <v>9750.5</v>
      </c>
      <c r="DN292" s="67">
        <v>10335.530000000001</v>
      </c>
      <c r="DO292" s="67" t="s">
        <v>182</v>
      </c>
      <c r="DP292" s="67" t="s">
        <v>182</v>
      </c>
      <c r="DQ292" s="67" t="s">
        <v>182</v>
      </c>
      <c r="DR292" s="67" t="s">
        <v>182</v>
      </c>
      <c r="DS292" s="67">
        <v>10335.530000000001</v>
      </c>
      <c r="DT292" s="67">
        <v>10335.530000000001</v>
      </c>
      <c r="DU292" s="110">
        <v>42200</v>
      </c>
      <c r="DV292" s="110">
        <v>42209</v>
      </c>
      <c r="DW292" s="110">
        <v>42200</v>
      </c>
      <c r="DX292" s="81">
        <v>2015</v>
      </c>
      <c r="DY292" s="110">
        <v>42209</v>
      </c>
      <c r="DZ292" s="67"/>
      <c r="EA292" s="67" t="s">
        <v>2407</v>
      </c>
      <c r="EB292" s="81">
        <v>1</v>
      </c>
      <c r="EC292" s="81">
        <v>1</v>
      </c>
      <c r="ED292" s="81">
        <v>10</v>
      </c>
      <c r="EE292" s="67"/>
      <c r="EF292" s="79">
        <v>42200</v>
      </c>
      <c r="EG292" s="79">
        <v>42582</v>
      </c>
      <c r="EH292" s="110">
        <v>42200</v>
      </c>
      <c r="EI292" s="110">
        <v>42582</v>
      </c>
      <c r="EJ292" s="67"/>
      <c r="EK292" s="67"/>
      <c r="EL292" s="67"/>
      <c r="EM292" s="67"/>
      <c r="EN292" s="67">
        <v>2015</v>
      </c>
    </row>
    <row r="293" spans="1:144" x14ac:dyDescent="0.2">
      <c r="A293" s="81">
        <v>1</v>
      </c>
      <c r="B293" s="81">
        <v>310</v>
      </c>
      <c r="C293" s="68" t="s">
        <v>2394</v>
      </c>
      <c r="D293" s="67" t="s">
        <v>2394</v>
      </c>
      <c r="E293" s="67"/>
      <c r="F293" s="67" t="s">
        <v>2394</v>
      </c>
      <c r="G293" s="67" t="s">
        <v>888</v>
      </c>
      <c r="H293" s="67" t="s">
        <v>2395</v>
      </c>
      <c r="I293" s="67" t="s">
        <v>188</v>
      </c>
      <c r="J293" s="7">
        <v>43876</v>
      </c>
      <c r="K293" s="79">
        <v>42698</v>
      </c>
      <c r="L293" s="81">
        <v>2016</v>
      </c>
      <c r="M293" s="69" t="s">
        <v>2396</v>
      </c>
      <c r="N293" s="69" t="s">
        <v>2397</v>
      </c>
      <c r="O293" s="107">
        <v>1</v>
      </c>
      <c r="P293" s="69" t="s">
        <v>2398</v>
      </c>
      <c r="Q293" s="69" t="s">
        <v>2408</v>
      </c>
      <c r="R293" s="69" t="s">
        <v>162</v>
      </c>
      <c r="S293" s="69" t="s">
        <v>2409</v>
      </c>
      <c r="T293" s="69" t="s">
        <v>2410</v>
      </c>
      <c r="U293" s="107">
        <v>1</v>
      </c>
      <c r="V293" s="107">
        <v>1</v>
      </c>
      <c r="W293" s="69" t="s">
        <v>2402</v>
      </c>
      <c r="X293" s="69" t="s">
        <v>166</v>
      </c>
      <c r="Y293" s="69" t="s">
        <v>2402</v>
      </c>
      <c r="Z293" s="81">
        <v>1</v>
      </c>
      <c r="AA293" s="67" t="s">
        <v>2403</v>
      </c>
      <c r="AB293" s="67" t="s">
        <v>2403</v>
      </c>
      <c r="AC293" s="98">
        <v>0</v>
      </c>
      <c r="AD293" s="67" t="s">
        <v>2404</v>
      </c>
      <c r="AE293" s="67"/>
      <c r="AF293" s="67" t="s">
        <v>169</v>
      </c>
      <c r="AG293" s="81">
        <v>1</v>
      </c>
      <c r="AH293" s="81"/>
      <c r="AI293" s="81">
        <v>1</v>
      </c>
      <c r="AJ293" s="81">
        <v>222377</v>
      </c>
      <c r="AK293" s="81" t="s">
        <v>2405</v>
      </c>
      <c r="AL293" s="81"/>
      <c r="AM293" s="71" t="s">
        <v>170</v>
      </c>
      <c r="AN293" s="71" t="s">
        <v>171</v>
      </c>
      <c r="AO293" s="71" t="s">
        <v>172</v>
      </c>
      <c r="AP293" s="71" t="s">
        <v>172</v>
      </c>
      <c r="AQ293" s="71" t="s">
        <v>172</v>
      </c>
      <c r="AR293" s="71" t="s">
        <v>4144</v>
      </c>
      <c r="AS293" s="71" t="s">
        <v>4144</v>
      </c>
      <c r="AT293" s="104">
        <v>1</v>
      </c>
      <c r="AU293" s="71"/>
      <c r="AV293" s="69" t="s">
        <v>2411</v>
      </c>
      <c r="AW293" s="67" t="s">
        <v>174</v>
      </c>
      <c r="AX293" s="67" t="s">
        <v>175</v>
      </c>
      <c r="AY293" s="81">
        <v>1</v>
      </c>
      <c r="AZ293" s="69" t="s">
        <v>660</v>
      </c>
      <c r="BA293" s="67">
        <v>10233.198019801981</v>
      </c>
      <c r="BB293" s="67" t="s">
        <v>177</v>
      </c>
      <c r="BC293" s="110">
        <v>42675</v>
      </c>
      <c r="BD293" s="81">
        <v>2016</v>
      </c>
      <c r="BE293" s="67"/>
      <c r="BF293" s="81">
        <v>2</v>
      </c>
      <c r="BG293" s="81">
        <v>0</v>
      </c>
      <c r="BH293" s="67" t="s">
        <v>4144</v>
      </c>
      <c r="BI293" s="111">
        <v>2</v>
      </c>
      <c r="BJ293" s="107"/>
      <c r="BK293" s="107">
        <v>0</v>
      </c>
      <c r="BL293" s="107"/>
      <c r="BM293" s="69"/>
      <c r="BN293" s="69"/>
      <c r="BO293" s="69"/>
      <c r="BP293" s="69"/>
      <c r="BQ293" s="69"/>
      <c r="BR293" s="69"/>
      <c r="BS293" s="69"/>
      <c r="BT293" s="69"/>
      <c r="BU293" s="69"/>
      <c r="BV293" s="69"/>
      <c r="BW293" s="69"/>
      <c r="BX293" s="69"/>
      <c r="BY293" s="69"/>
      <c r="BZ293" s="69"/>
      <c r="CA293" s="69"/>
      <c r="CB293" s="69"/>
      <c r="CC293" s="69"/>
      <c r="CD293" s="69"/>
      <c r="CE293" s="69"/>
      <c r="CF293" s="69"/>
      <c r="CG293" s="69"/>
      <c r="CH293" s="69"/>
      <c r="CI293" s="69"/>
      <c r="CJ293" s="69"/>
      <c r="CK293" s="69"/>
      <c r="CL293" s="69"/>
      <c r="CM293" s="69"/>
      <c r="CN293" s="69"/>
      <c r="CO293" s="111"/>
      <c r="CP293" s="69"/>
      <c r="CQ293" s="107"/>
      <c r="CR293" s="69"/>
      <c r="CS293" s="69"/>
      <c r="CT293" s="69"/>
      <c r="CU293" s="69"/>
      <c r="CV293" s="69"/>
      <c r="CW293" s="69"/>
      <c r="CX293" s="69"/>
      <c r="CY293" s="69"/>
      <c r="CZ293" s="69"/>
      <c r="DA293" s="69"/>
      <c r="DB293" s="69"/>
      <c r="DC293" s="69"/>
      <c r="DD293" s="69"/>
      <c r="DE293" s="69"/>
      <c r="DF293" s="69"/>
      <c r="DG293" s="69"/>
      <c r="DH293" s="69"/>
      <c r="DI293" s="69" t="s">
        <v>660</v>
      </c>
      <c r="DJ293" s="67">
        <v>9750.5</v>
      </c>
      <c r="DK293" s="67">
        <v>9750.5</v>
      </c>
      <c r="DL293" s="67">
        <v>9750.5</v>
      </c>
      <c r="DM293" s="67">
        <v>9750.5</v>
      </c>
      <c r="DN293" s="67" t="s">
        <v>182</v>
      </c>
      <c r="DO293" s="67">
        <v>10233.198019801981</v>
      </c>
      <c r="DP293" s="67" t="s">
        <v>182</v>
      </c>
      <c r="DQ293" s="67" t="s">
        <v>182</v>
      </c>
      <c r="DR293" s="67" t="s">
        <v>182</v>
      </c>
      <c r="DS293" s="67">
        <v>10233.198019801981</v>
      </c>
      <c r="DT293" s="67">
        <v>10233.198019801981</v>
      </c>
      <c r="DU293" s="110">
        <v>42566</v>
      </c>
      <c r="DV293" s="110">
        <v>42675</v>
      </c>
      <c r="DW293" s="110">
        <v>42566</v>
      </c>
      <c r="DX293" s="81">
        <v>2016</v>
      </c>
      <c r="DY293" s="110">
        <v>42675</v>
      </c>
      <c r="DZ293" s="67"/>
      <c r="EA293" s="67" t="s">
        <v>2412</v>
      </c>
      <c r="EB293" s="81">
        <v>1</v>
      </c>
      <c r="EC293" s="81">
        <v>1</v>
      </c>
      <c r="ED293" s="81">
        <v>5</v>
      </c>
      <c r="EE293" s="67"/>
      <c r="EF293" s="79">
        <v>42566</v>
      </c>
      <c r="EG293" s="79">
        <v>42930</v>
      </c>
      <c r="EH293" s="110">
        <v>42566</v>
      </c>
      <c r="EI293" s="110">
        <v>42930</v>
      </c>
      <c r="EJ293" s="67"/>
      <c r="EK293" s="67"/>
      <c r="EL293" s="67"/>
      <c r="EM293" s="67"/>
      <c r="EN293" s="67">
        <v>2016</v>
      </c>
    </row>
    <row r="294" spans="1:144" x14ac:dyDescent="0.2">
      <c r="A294" s="81">
        <v>1</v>
      </c>
      <c r="B294" s="81">
        <v>311</v>
      </c>
      <c r="C294" s="68" t="s">
        <v>2394</v>
      </c>
      <c r="D294" s="67" t="s">
        <v>2394</v>
      </c>
      <c r="E294" s="67"/>
      <c r="F294" s="67" t="s">
        <v>2394</v>
      </c>
      <c r="G294" s="67" t="s">
        <v>888</v>
      </c>
      <c r="H294" s="67" t="s">
        <v>2395</v>
      </c>
      <c r="I294" s="67" t="s">
        <v>188</v>
      </c>
      <c r="J294" s="7">
        <v>43873</v>
      </c>
      <c r="K294" s="79">
        <v>43006</v>
      </c>
      <c r="L294" s="81">
        <v>2017</v>
      </c>
      <c r="M294" s="69" t="s">
        <v>2396</v>
      </c>
      <c r="N294" s="69" t="s">
        <v>2397</v>
      </c>
      <c r="O294" s="107">
        <v>1</v>
      </c>
      <c r="P294" s="69" t="s">
        <v>2398</v>
      </c>
      <c r="Q294" s="69" t="s">
        <v>2408</v>
      </c>
      <c r="R294" s="69" t="s">
        <v>162</v>
      </c>
      <c r="S294" s="69" t="s">
        <v>2409</v>
      </c>
      <c r="T294" s="69" t="s">
        <v>2410</v>
      </c>
      <c r="U294" s="107">
        <v>1</v>
      </c>
      <c r="V294" s="107">
        <v>1</v>
      </c>
      <c r="W294" s="69" t="s">
        <v>2402</v>
      </c>
      <c r="X294" s="69" t="s">
        <v>166</v>
      </c>
      <c r="Y294" s="69" t="s">
        <v>2402</v>
      </c>
      <c r="Z294" s="81">
        <v>1</v>
      </c>
      <c r="AA294" s="67" t="s">
        <v>2403</v>
      </c>
      <c r="AB294" s="67" t="s">
        <v>2403</v>
      </c>
      <c r="AC294" s="98">
        <v>0</v>
      </c>
      <c r="AD294" s="67" t="s">
        <v>2404</v>
      </c>
      <c r="AE294" s="67"/>
      <c r="AF294" s="67" t="s">
        <v>169</v>
      </c>
      <c r="AG294" s="81">
        <v>1</v>
      </c>
      <c r="AH294" s="81"/>
      <c r="AI294" s="81">
        <v>1</v>
      </c>
      <c r="AJ294" s="81">
        <v>222377</v>
      </c>
      <c r="AK294" s="81" t="s">
        <v>2405</v>
      </c>
      <c r="AL294" s="81"/>
      <c r="AM294" s="71" t="s">
        <v>170</v>
      </c>
      <c r="AN294" s="71" t="s">
        <v>171</v>
      </c>
      <c r="AO294" s="71" t="s">
        <v>172</v>
      </c>
      <c r="AP294" s="71" t="s">
        <v>172</v>
      </c>
      <c r="AQ294" s="71" t="s">
        <v>172</v>
      </c>
      <c r="AR294" s="71" t="s">
        <v>4144</v>
      </c>
      <c r="AS294" s="71" t="s">
        <v>4144</v>
      </c>
      <c r="AT294" s="104">
        <v>1</v>
      </c>
      <c r="AU294" s="71"/>
      <c r="AV294" s="69" t="s">
        <v>1379</v>
      </c>
      <c r="AW294" s="67" t="s">
        <v>174</v>
      </c>
      <c r="AX294" s="67" t="s">
        <v>175</v>
      </c>
      <c r="AY294" s="81">
        <v>1</v>
      </c>
      <c r="AZ294" s="69" t="s">
        <v>660</v>
      </c>
      <c r="BA294" s="67">
        <v>9976.3803088803088</v>
      </c>
      <c r="BB294" s="67" t="s">
        <v>177</v>
      </c>
      <c r="BC294" s="110">
        <v>42927</v>
      </c>
      <c r="BD294" s="81">
        <v>2017</v>
      </c>
      <c r="BE294" s="67"/>
      <c r="BF294" s="81">
        <v>2</v>
      </c>
      <c r="BG294" s="81">
        <v>0</v>
      </c>
      <c r="BH294" s="67" t="s">
        <v>4144</v>
      </c>
      <c r="BI294" s="111">
        <v>2</v>
      </c>
      <c r="BJ294" s="107"/>
      <c r="BK294" s="107">
        <v>0</v>
      </c>
      <c r="BL294" s="107"/>
      <c r="BM294" s="69"/>
      <c r="BN294" s="69"/>
      <c r="BO294" s="69"/>
      <c r="BP294" s="69"/>
      <c r="BQ294" s="69"/>
      <c r="BR294" s="69"/>
      <c r="BS294" s="69"/>
      <c r="BT294" s="69"/>
      <c r="BU294" s="69"/>
      <c r="BV294" s="69"/>
      <c r="BW294" s="69"/>
      <c r="BX294" s="69"/>
      <c r="BY294" s="69"/>
      <c r="BZ294" s="69"/>
      <c r="CA294" s="69"/>
      <c r="CB294" s="69"/>
      <c r="CC294" s="69"/>
      <c r="CD294" s="69"/>
      <c r="CE294" s="69"/>
      <c r="CF294" s="69"/>
      <c r="CG294" s="69"/>
      <c r="CH294" s="69"/>
      <c r="CI294" s="69"/>
      <c r="CJ294" s="69"/>
      <c r="CK294" s="69"/>
      <c r="CL294" s="69"/>
      <c r="CM294" s="69"/>
      <c r="CN294" s="69"/>
      <c r="CO294" s="111"/>
      <c r="CP294" s="69"/>
      <c r="CQ294" s="107"/>
      <c r="CR294" s="69"/>
      <c r="CS294" s="69"/>
      <c r="CT294" s="69"/>
      <c r="CU294" s="69"/>
      <c r="CV294" s="69"/>
      <c r="CW294" s="69"/>
      <c r="CX294" s="69"/>
      <c r="CY294" s="69"/>
      <c r="CZ294" s="69"/>
      <c r="DA294" s="69"/>
      <c r="DB294" s="69"/>
      <c r="DC294" s="69"/>
      <c r="DD294" s="69"/>
      <c r="DE294" s="69"/>
      <c r="DF294" s="69"/>
      <c r="DG294" s="69"/>
      <c r="DH294" s="69"/>
      <c r="DI294" s="69" t="s">
        <v>660</v>
      </c>
      <c r="DJ294" s="67">
        <v>9750.5</v>
      </c>
      <c r="DK294" s="67">
        <v>9750.5</v>
      </c>
      <c r="DL294" s="67">
        <v>9750.5</v>
      </c>
      <c r="DM294" s="67">
        <v>9750.5</v>
      </c>
      <c r="DN294" s="67" t="s">
        <v>182</v>
      </c>
      <c r="DO294" s="67" t="s">
        <v>182</v>
      </c>
      <c r="DP294" s="67">
        <v>9976.3803088803088</v>
      </c>
      <c r="DQ294" s="67" t="s">
        <v>182</v>
      </c>
      <c r="DR294" s="67" t="s">
        <v>182</v>
      </c>
      <c r="DS294" s="67">
        <v>9976.3803088803088</v>
      </c>
      <c r="DT294" s="67">
        <v>9976.3803088803088</v>
      </c>
      <c r="DU294" s="110">
        <v>42927</v>
      </c>
      <c r="DV294" s="110">
        <v>42927</v>
      </c>
      <c r="DW294" s="110">
        <v>42927</v>
      </c>
      <c r="DX294" s="81">
        <v>2017</v>
      </c>
      <c r="DY294" s="110">
        <v>42927</v>
      </c>
      <c r="DZ294" s="67"/>
      <c r="EA294" s="67" t="s">
        <v>2413</v>
      </c>
      <c r="EB294" s="81">
        <v>1</v>
      </c>
      <c r="EC294" s="81">
        <v>1</v>
      </c>
      <c r="ED294" s="81">
        <v>9</v>
      </c>
      <c r="EE294" s="67"/>
      <c r="EF294" s="79">
        <v>42927</v>
      </c>
      <c r="EG294" s="79">
        <v>43291</v>
      </c>
      <c r="EH294" s="110">
        <v>42927</v>
      </c>
      <c r="EI294" s="110">
        <v>43291</v>
      </c>
      <c r="EJ294" s="67"/>
      <c r="EK294" s="67"/>
      <c r="EL294" s="67"/>
      <c r="EM294" s="67"/>
      <c r="EN294" s="67">
        <v>2017</v>
      </c>
    </row>
    <row r="295" spans="1:144" x14ac:dyDescent="0.2">
      <c r="A295" s="81">
        <v>1</v>
      </c>
      <c r="B295" s="81">
        <v>312</v>
      </c>
      <c r="C295" s="68" t="s">
        <v>2394</v>
      </c>
      <c r="D295" s="67" t="s">
        <v>2394</v>
      </c>
      <c r="E295" s="67"/>
      <c r="F295" s="67" t="s">
        <v>2394</v>
      </c>
      <c r="G295" s="67" t="s">
        <v>888</v>
      </c>
      <c r="H295" s="67" t="s">
        <v>2395</v>
      </c>
      <c r="I295" s="67" t="s">
        <v>188</v>
      </c>
      <c r="J295" s="7">
        <v>43873</v>
      </c>
      <c r="K295" s="79">
        <v>43383</v>
      </c>
      <c r="L295" s="81">
        <v>2018</v>
      </c>
      <c r="M295" s="69" t="s">
        <v>2396</v>
      </c>
      <c r="N295" s="69" t="s">
        <v>2397</v>
      </c>
      <c r="O295" s="107">
        <v>1</v>
      </c>
      <c r="P295" s="69" t="s">
        <v>2398</v>
      </c>
      <c r="Q295" s="69" t="s">
        <v>2408</v>
      </c>
      <c r="R295" s="69" t="s">
        <v>162</v>
      </c>
      <c r="S295" s="69" t="s">
        <v>2409</v>
      </c>
      <c r="T295" s="69" t="s">
        <v>2410</v>
      </c>
      <c r="U295" s="107">
        <v>1</v>
      </c>
      <c r="V295" s="107">
        <v>1</v>
      </c>
      <c r="W295" s="69" t="s">
        <v>2402</v>
      </c>
      <c r="X295" s="69" t="s">
        <v>166</v>
      </c>
      <c r="Y295" s="69" t="s">
        <v>2402</v>
      </c>
      <c r="Z295" s="81">
        <v>1</v>
      </c>
      <c r="AA295" s="67" t="s">
        <v>2403</v>
      </c>
      <c r="AB295" s="67" t="s">
        <v>2403</v>
      </c>
      <c r="AC295" s="98">
        <v>0</v>
      </c>
      <c r="AD295" s="67" t="s">
        <v>2404</v>
      </c>
      <c r="AE295" s="67"/>
      <c r="AF295" s="67" t="s">
        <v>169</v>
      </c>
      <c r="AG295" s="81">
        <v>1</v>
      </c>
      <c r="AH295" s="81"/>
      <c r="AI295" s="81">
        <v>1</v>
      </c>
      <c r="AJ295" s="81">
        <v>222377</v>
      </c>
      <c r="AK295" s="81" t="s">
        <v>2405</v>
      </c>
      <c r="AL295" s="81"/>
      <c r="AM295" s="71" t="s">
        <v>170</v>
      </c>
      <c r="AN295" s="71" t="s">
        <v>171</v>
      </c>
      <c r="AO295" s="71" t="s">
        <v>172</v>
      </c>
      <c r="AP295" s="71" t="s">
        <v>172</v>
      </c>
      <c r="AQ295" s="71" t="s">
        <v>172</v>
      </c>
      <c r="AR295" s="71" t="s">
        <v>4144</v>
      </c>
      <c r="AS295" s="71" t="s">
        <v>4144</v>
      </c>
      <c r="AT295" s="104">
        <v>1</v>
      </c>
      <c r="AU295" s="71"/>
      <c r="AV295" s="69" t="s">
        <v>1637</v>
      </c>
      <c r="AW295" s="67" t="s">
        <v>174</v>
      </c>
      <c r="AX295" s="67" t="s">
        <v>175</v>
      </c>
      <c r="AY295" s="81">
        <v>1</v>
      </c>
      <c r="AZ295" s="69" t="s">
        <v>660</v>
      </c>
      <c r="BA295" s="67">
        <v>9750.5</v>
      </c>
      <c r="BB295" s="67" t="s">
        <v>177</v>
      </c>
      <c r="BC295" s="110">
        <v>43357</v>
      </c>
      <c r="BD295" s="81">
        <v>2018</v>
      </c>
      <c r="BE295" s="67"/>
      <c r="BF295" s="81">
        <v>2</v>
      </c>
      <c r="BG295" s="81">
        <v>0</v>
      </c>
      <c r="BH295" s="67" t="s">
        <v>4144</v>
      </c>
      <c r="BI295" s="111">
        <v>2</v>
      </c>
      <c r="BJ295" s="107"/>
      <c r="BK295" s="107">
        <v>0</v>
      </c>
      <c r="BL295" s="107"/>
      <c r="BM295" s="69"/>
      <c r="BN295" s="69"/>
      <c r="BO295" s="69"/>
      <c r="BP295" s="69"/>
      <c r="BQ295" s="69"/>
      <c r="BR295" s="69"/>
      <c r="BS295" s="69"/>
      <c r="BT295" s="69"/>
      <c r="BU295" s="69"/>
      <c r="BV295" s="69"/>
      <c r="BW295" s="69"/>
      <c r="BX295" s="69"/>
      <c r="BY295" s="69"/>
      <c r="BZ295" s="69"/>
      <c r="CA295" s="69"/>
      <c r="CB295" s="69"/>
      <c r="CC295" s="69"/>
      <c r="CD295" s="69"/>
      <c r="CE295" s="69"/>
      <c r="CF295" s="69"/>
      <c r="CG295" s="69"/>
      <c r="CH295" s="69"/>
      <c r="CI295" s="69"/>
      <c r="CJ295" s="69"/>
      <c r="CK295" s="69"/>
      <c r="CL295" s="69"/>
      <c r="CM295" s="69"/>
      <c r="CN295" s="69"/>
      <c r="CO295" s="111"/>
      <c r="CP295" s="69"/>
      <c r="CQ295" s="107"/>
      <c r="CR295" s="69"/>
      <c r="CS295" s="69"/>
      <c r="CT295" s="69"/>
      <c r="CU295" s="69"/>
      <c r="CV295" s="69"/>
      <c r="CW295" s="69"/>
      <c r="CX295" s="69"/>
      <c r="CY295" s="69"/>
      <c r="CZ295" s="69"/>
      <c r="DA295" s="69"/>
      <c r="DB295" s="69"/>
      <c r="DC295" s="69"/>
      <c r="DD295" s="69"/>
      <c r="DE295" s="69"/>
      <c r="DF295" s="69"/>
      <c r="DG295" s="69"/>
      <c r="DH295" s="69"/>
      <c r="DI295" s="69" t="s">
        <v>660</v>
      </c>
      <c r="DJ295" s="67">
        <v>9750.5</v>
      </c>
      <c r="DK295" s="67">
        <v>9750.5</v>
      </c>
      <c r="DL295" s="67">
        <v>9750.5</v>
      </c>
      <c r="DM295" s="67">
        <v>9750.5</v>
      </c>
      <c r="DN295" s="67" t="s">
        <v>182</v>
      </c>
      <c r="DO295" s="67" t="s">
        <v>182</v>
      </c>
      <c r="DP295" s="67" t="s">
        <v>182</v>
      </c>
      <c r="DQ295" s="67">
        <v>9750.5</v>
      </c>
      <c r="DR295" s="67" t="s">
        <v>182</v>
      </c>
      <c r="DS295" s="67">
        <v>9750.5</v>
      </c>
      <c r="DT295" s="67">
        <v>9750.5</v>
      </c>
      <c r="DU295" s="110">
        <v>43292</v>
      </c>
      <c r="DV295" s="110">
        <v>43357</v>
      </c>
      <c r="DW295" s="110">
        <v>43292</v>
      </c>
      <c r="DX295" s="81">
        <v>2018</v>
      </c>
      <c r="DY295" s="110">
        <v>43357</v>
      </c>
      <c r="DZ295" s="67"/>
      <c r="EA295" s="67" t="s">
        <v>2414</v>
      </c>
      <c r="EB295" s="81">
        <v>1</v>
      </c>
      <c r="EC295" s="81">
        <v>1</v>
      </c>
      <c r="ED295" s="81">
        <v>10</v>
      </c>
      <c r="EE295" s="67"/>
      <c r="EF295" s="79">
        <v>43292</v>
      </c>
      <c r="EG295" s="79">
        <v>43656</v>
      </c>
      <c r="EH295" s="110">
        <v>43292</v>
      </c>
      <c r="EI295" s="110">
        <v>43656</v>
      </c>
      <c r="EJ295" s="67"/>
      <c r="EK295" s="67"/>
      <c r="EL295" s="67"/>
      <c r="EM295" s="67"/>
      <c r="EN295" s="67">
        <v>2018</v>
      </c>
    </row>
    <row r="296" spans="1:144" x14ac:dyDescent="0.2">
      <c r="A296" s="81">
        <v>1</v>
      </c>
      <c r="B296" s="81">
        <v>313</v>
      </c>
      <c r="C296" s="68" t="s">
        <v>1381</v>
      </c>
      <c r="D296" s="67" t="s">
        <v>1381</v>
      </c>
      <c r="E296" s="67" t="s">
        <v>1381</v>
      </c>
      <c r="F296" s="67"/>
      <c r="G296" s="67" t="s">
        <v>155</v>
      </c>
      <c r="H296" s="67" t="s">
        <v>156</v>
      </c>
      <c r="I296" s="67" t="s">
        <v>582</v>
      </c>
      <c r="J296" s="7">
        <v>43873</v>
      </c>
      <c r="K296" s="79">
        <v>42276</v>
      </c>
      <c r="L296" s="81">
        <v>2015</v>
      </c>
      <c r="M296" s="69" t="s">
        <v>1382</v>
      </c>
      <c r="N296" s="69" t="s">
        <v>1383</v>
      </c>
      <c r="O296" s="107">
        <v>2</v>
      </c>
      <c r="P296" s="69"/>
      <c r="Q296" s="69" t="s">
        <v>1384</v>
      </c>
      <c r="R296" s="69" t="s">
        <v>162</v>
      </c>
      <c r="S296" s="69" t="s">
        <v>1385</v>
      </c>
      <c r="T296" s="69" t="s">
        <v>1386</v>
      </c>
      <c r="U296" s="107">
        <v>1</v>
      </c>
      <c r="V296" s="107">
        <v>1</v>
      </c>
      <c r="W296" s="69" t="s">
        <v>1387</v>
      </c>
      <c r="X296" s="69" t="s">
        <v>166</v>
      </c>
      <c r="Y296" s="69" t="s">
        <v>1387</v>
      </c>
      <c r="Z296" s="81">
        <v>2</v>
      </c>
      <c r="AA296" s="69" t="s">
        <v>1387</v>
      </c>
      <c r="AB296" s="69" t="s">
        <v>1387</v>
      </c>
      <c r="AC296" s="98">
        <v>0</v>
      </c>
      <c r="AD296" s="69" t="s">
        <v>1388</v>
      </c>
      <c r="AE296" s="67"/>
      <c r="AF296" s="67"/>
      <c r="AG296" s="81"/>
      <c r="AH296" s="81"/>
      <c r="AI296" s="81"/>
      <c r="AJ296" s="81"/>
      <c r="AK296" s="81"/>
      <c r="AL296" s="81"/>
      <c r="AM296" s="71" t="s">
        <v>1389</v>
      </c>
      <c r="AN296" s="71" t="s">
        <v>1389</v>
      </c>
      <c r="AO296" s="71" t="s">
        <v>1389</v>
      </c>
      <c r="AP296" s="71" t="s">
        <v>1389</v>
      </c>
      <c r="AQ296" s="71" t="s">
        <v>1389</v>
      </c>
      <c r="AR296" s="71" t="s">
        <v>4144</v>
      </c>
      <c r="AS296" s="71" t="s">
        <v>4144</v>
      </c>
      <c r="AT296" s="104">
        <v>2</v>
      </c>
      <c r="AU296" s="71"/>
      <c r="AV296" s="69" t="s">
        <v>1390</v>
      </c>
      <c r="AW296" s="67" t="s">
        <v>174</v>
      </c>
      <c r="AX296" s="67" t="s">
        <v>175</v>
      </c>
      <c r="AY296" s="81">
        <v>1</v>
      </c>
      <c r="AZ296" s="69" t="s">
        <v>314</v>
      </c>
      <c r="BA296" s="67">
        <v>2385.5300000000002</v>
      </c>
      <c r="BB296" s="67" t="s">
        <v>177</v>
      </c>
      <c r="BC296" s="110">
        <v>42193</v>
      </c>
      <c r="BD296" s="81">
        <v>2015</v>
      </c>
      <c r="BE296" s="67"/>
      <c r="BF296" s="81">
        <v>2</v>
      </c>
      <c r="BG296" s="81">
        <v>0</v>
      </c>
      <c r="BH296" s="67" t="s">
        <v>4144</v>
      </c>
      <c r="BI296" s="111">
        <v>2</v>
      </c>
      <c r="BJ296" s="107"/>
      <c r="BK296" s="107">
        <v>0</v>
      </c>
      <c r="BL296" s="107"/>
      <c r="BM296" s="69"/>
      <c r="BN296" s="69"/>
      <c r="BO296" s="69"/>
      <c r="BP296" s="69"/>
      <c r="BQ296" s="69"/>
      <c r="BR296" s="69"/>
      <c r="BS296" s="69"/>
      <c r="BT296" s="69"/>
      <c r="BU296" s="69"/>
      <c r="BV296" s="69"/>
      <c r="BW296" s="69"/>
      <c r="BX296" s="69"/>
      <c r="BY296" s="69"/>
      <c r="BZ296" s="69"/>
      <c r="CA296" s="69"/>
      <c r="CB296" s="69"/>
      <c r="CC296" s="69"/>
      <c r="CD296" s="69"/>
      <c r="CE296" s="69"/>
      <c r="CF296" s="69"/>
      <c r="CG296" s="69"/>
      <c r="CH296" s="69"/>
      <c r="CI296" s="69"/>
      <c r="CJ296" s="69"/>
      <c r="CK296" s="69"/>
      <c r="CL296" s="69"/>
      <c r="CM296" s="69"/>
      <c r="CN296" s="69"/>
      <c r="CO296" s="111"/>
      <c r="CP296" s="69"/>
      <c r="CQ296" s="107"/>
      <c r="CR296" s="69"/>
      <c r="CS296" s="69"/>
      <c r="CT296" s="69"/>
      <c r="CU296" s="69"/>
      <c r="CV296" s="69"/>
      <c r="CW296" s="69"/>
      <c r="CX296" s="69"/>
      <c r="CY296" s="69"/>
      <c r="CZ296" s="69"/>
      <c r="DA296" s="69"/>
      <c r="DB296" s="69"/>
      <c r="DC296" s="69"/>
      <c r="DD296" s="69"/>
      <c r="DE296" s="69"/>
      <c r="DF296" s="69"/>
      <c r="DG296" s="69"/>
      <c r="DH296" s="69"/>
      <c r="DI296" s="69" t="s">
        <v>314</v>
      </c>
      <c r="DJ296" s="67">
        <v>2250.5</v>
      </c>
      <c r="DK296" s="67">
        <v>2250.5</v>
      </c>
      <c r="DL296" s="67">
        <v>2250.5</v>
      </c>
      <c r="DM296" s="67">
        <v>2250.5</v>
      </c>
      <c r="DN296" s="67">
        <v>2385.5300000000002</v>
      </c>
      <c r="DO296" s="67" t="s">
        <v>182</v>
      </c>
      <c r="DP296" s="67" t="s">
        <v>182</v>
      </c>
      <c r="DQ296" s="67" t="s">
        <v>182</v>
      </c>
      <c r="DR296" s="67" t="s">
        <v>182</v>
      </c>
      <c r="DS296" s="67">
        <v>2385.5300000000002</v>
      </c>
      <c r="DT296" s="67">
        <v>2385.5300000000002</v>
      </c>
      <c r="DU296" s="110">
        <v>42184</v>
      </c>
      <c r="DV296" s="110">
        <v>42193</v>
      </c>
      <c r="DW296" s="110">
        <v>42184</v>
      </c>
      <c r="DX296" s="81">
        <v>2015</v>
      </c>
      <c r="DY296" s="110">
        <v>42193</v>
      </c>
      <c r="DZ296" s="67"/>
      <c r="EA296" s="67" t="s">
        <v>1391</v>
      </c>
      <c r="EB296" s="81">
        <v>1</v>
      </c>
      <c r="EC296" s="81">
        <v>1</v>
      </c>
      <c r="ED296" s="81">
        <v>8</v>
      </c>
      <c r="EE296" s="67"/>
      <c r="EF296" s="79">
        <v>42184</v>
      </c>
      <c r="EG296" s="79">
        <v>42542</v>
      </c>
      <c r="EH296" s="110">
        <v>42184</v>
      </c>
      <c r="EI296" s="110">
        <v>42542</v>
      </c>
      <c r="EJ296" s="67"/>
      <c r="EK296" s="67"/>
      <c r="EL296" s="67"/>
      <c r="EM296" s="67"/>
      <c r="EN296" s="67">
        <v>2015</v>
      </c>
    </row>
    <row r="297" spans="1:144" x14ac:dyDescent="0.2">
      <c r="A297" s="81">
        <v>1</v>
      </c>
      <c r="B297" s="81">
        <v>314</v>
      </c>
      <c r="C297" s="68" t="s">
        <v>1381</v>
      </c>
      <c r="D297" s="67" t="s">
        <v>1381</v>
      </c>
      <c r="E297" s="67" t="s">
        <v>1381</v>
      </c>
      <c r="F297" s="67"/>
      <c r="G297" s="67" t="s">
        <v>155</v>
      </c>
      <c r="H297" s="67" t="s">
        <v>156</v>
      </c>
      <c r="I297" s="67" t="s">
        <v>582</v>
      </c>
      <c r="J297" s="7">
        <v>43873</v>
      </c>
      <c r="K297" s="79">
        <v>42613</v>
      </c>
      <c r="L297" s="81">
        <v>2016</v>
      </c>
      <c r="M297" s="69" t="s">
        <v>1382</v>
      </c>
      <c r="N297" s="69" t="s">
        <v>1383</v>
      </c>
      <c r="O297" s="107">
        <v>2</v>
      </c>
      <c r="P297" s="69"/>
      <c r="Q297" s="69" t="s">
        <v>1384</v>
      </c>
      <c r="R297" s="69" t="s">
        <v>162</v>
      </c>
      <c r="S297" s="69" t="s">
        <v>1385</v>
      </c>
      <c r="T297" s="69" t="s">
        <v>1386</v>
      </c>
      <c r="U297" s="107">
        <v>1</v>
      </c>
      <c r="V297" s="107">
        <v>1</v>
      </c>
      <c r="W297" s="69" t="s">
        <v>1387</v>
      </c>
      <c r="X297" s="69" t="s">
        <v>166</v>
      </c>
      <c r="Y297" s="69" t="s">
        <v>1387</v>
      </c>
      <c r="Z297" s="81">
        <v>2</v>
      </c>
      <c r="AA297" s="69" t="s">
        <v>1387</v>
      </c>
      <c r="AB297" s="69" t="s">
        <v>1387</v>
      </c>
      <c r="AC297" s="98">
        <v>0</v>
      </c>
      <c r="AD297" s="69" t="s">
        <v>1388</v>
      </c>
      <c r="AE297" s="67"/>
      <c r="AF297" s="67"/>
      <c r="AG297" s="81"/>
      <c r="AH297" s="81"/>
      <c r="AI297" s="81"/>
      <c r="AJ297" s="81"/>
      <c r="AK297" s="81"/>
      <c r="AL297" s="81"/>
      <c r="AM297" s="71" t="s">
        <v>1389</v>
      </c>
      <c r="AN297" s="71" t="s">
        <v>1389</v>
      </c>
      <c r="AO297" s="71" t="s">
        <v>1389</v>
      </c>
      <c r="AP297" s="71" t="s">
        <v>1389</v>
      </c>
      <c r="AQ297" s="71" t="s">
        <v>1389</v>
      </c>
      <c r="AR297" s="71" t="s">
        <v>4144</v>
      </c>
      <c r="AS297" s="71" t="s">
        <v>4144</v>
      </c>
      <c r="AT297" s="104">
        <v>2</v>
      </c>
      <c r="AU297" s="71"/>
      <c r="AV297" s="69" t="s">
        <v>686</v>
      </c>
      <c r="AW297" s="67" t="s">
        <v>174</v>
      </c>
      <c r="AX297" s="67" t="s">
        <v>175</v>
      </c>
      <c r="AY297" s="81">
        <v>1</v>
      </c>
      <c r="AZ297" s="69" t="s">
        <v>314</v>
      </c>
      <c r="BA297" s="67">
        <v>2361.9108910891091</v>
      </c>
      <c r="BB297" s="67" t="s">
        <v>177</v>
      </c>
      <c r="BC297" s="110">
        <v>42585</v>
      </c>
      <c r="BD297" s="81">
        <v>2016</v>
      </c>
      <c r="BE297" s="67"/>
      <c r="BF297" s="81">
        <v>2</v>
      </c>
      <c r="BG297" s="81">
        <v>0</v>
      </c>
      <c r="BH297" s="67" t="s">
        <v>4144</v>
      </c>
      <c r="BI297" s="111">
        <v>2</v>
      </c>
      <c r="BJ297" s="107"/>
      <c r="BK297" s="107">
        <v>0</v>
      </c>
      <c r="BL297" s="107"/>
      <c r="BM297" s="69"/>
      <c r="BN297" s="69"/>
      <c r="BO297" s="69"/>
      <c r="BP297" s="69"/>
      <c r="BQ297" s="69"/>
      <c r="BR297" s="69"/>
      <c r="BS297" s="69"/>
      <c r="BT297" s="69"/>
      <c r="BU297" s="69"/>
      <c r="BV297" s="69"/>
      <c r="BW297" s="69"/>
      <c r="BX297" s="69"/>
      <c r="BY297" s="69"/>
      <c r="BZ297" s="69"/>
      <c r="CA297" s="69"/>
      <c r="CB297" s="69"/>
      <c r="CC297" s="69"/>
      <c r="CD297" s="69"/>
      <c r="CE297" s="69"/>
      <c r="CF297" s="69"/>
      <c r="CG297" s="69"/>
      <c r="CH297" s="69"/>
      <c r="CI297" s="69"/>
      <c r="CJ297" s="69"/>
      <c r="CK297" s="69"/>
      <c r="CL297" s="69"/>
      <c r="CM297" s="69"/>
      <c r="CN297" s="69"/>
      <c r="CO297" s="111"/>
      <c r="CP297" s="69"/>
      <c r="CQ297" s="107"/>
      <c r="CR297" s="69"/>
      <c r="CS297" s="69"/>
      <c r="CT297" s="69"/>
      <c r="CU297" s="69"/>
      <c r="CV297" s="69"/>
      <c r="CW297" s="69"/>
      <c r="CX297" s="69"/>
      <c r="CY297" s="69"/>
      <c r="CZ297" s="69"/>
      <c r="DA297" s="69"/>
      <c r="DB297" s="69"/>
      <c r="DC297" s="69"/>
      <c r="DD297" s="69"/>
      <c r="DE297" s="69"/>
      <c r="DF297" s="69"/>
      <c r="DG297" s="69"/>
      <c r="DH297" s="69"/>
      <c r="DI297" s="69" t="s">
        <v>314</v>
      </c>
      <c r="DJ297" s="67">
        <v>2250.5</v>
      </c>
      <c r="DK297" s="67">
        <v>2250.5</v>
      </c>
      <c r="DL297" s="67">
        <v>2250.5</v>
      </c>
      <c r="DM297" s="67">
        <v>2250.5</v>
      </c>
      <c r="DN297" s="67" t="s">
        <v>182</v>
      </c>
      <c r="DO297" s="67">
        <v>2361.9108910891091</v>
      </c>
      <c r="DP297" s="67" t="s">
        <v>182</v>
      </c>
      <c r="DQ297" s="67" t="s">
        <v>182</v>
      </c>
      <c r="DR297" s="67" t="s">
        <v>182</v>
      </c>
      <c r="DS297" s="67">
        <v>2361.9108910891091</v>
      </c>
      <c r="DT297" s="67">
        <v>2361.9108910891091</v>
      </c>
      <c r="DU297" s="110">
        <v>42370</v>
      </c>
      <c r="DV297" s="110">
        <v>42585</v>
      </c>
      <c r="DW297" s="110">
        <v>42370</v>
      </c>
      <c r="DX297" s="81">
        <v>2016</v>
      </c>
      <c r="DY297" s="110">
        <v>42585</v>
      </c>
      <c r="DZ297" s="67"/>
      <c r="EA297" s="67" t="s">
        <v>1392</v>
      </c>
      <c r="EB297" s="81">
        <v>1</v>
      </c>
      <c r="EC297" s="81">
        <v>1</v>
      </c>
      <c r="ED297" s="81">
        <v>7</v>
      </c>
      <c r="EE297" s="67"/>
      <c r="EF297" s="79">
        <v>42370</v>
      </c>
      <c r="EG297" s="79">
        <v>42735</v>
      </c>
      <c r="EH297" s="110">
        <v>42370</v>
      </c>
      <c r="EI297" s="110">
        <v>42735</v>
      </c>
      <c r="EJ297" s="67"/>
      <c r="EK297" s="67"/>
      <c r="EL297" s="67"/>
      <c r="EM297" s="67"/>
      <c r="EN297" s="67">
        <v>2016</v>
      </c>
    </row>
    <row r="298" spans="1:144" x14ac:dyDescent="0.2">
      <c r="A298" s="81">
        <v>1</v>
      </c>
      <c r="B298" s="81">
        <v>315</v>
      </c>
      <c r="C298" s="68" t="s">
        <v>1393</v>
      </c>
      <c r="D298" s="67" t="s">
        <v>1394</v>
      </c>
      <c r="E298" s="67" t="s">
        <v>1393</v>
      </c>
      <c r="F298" s="67"/>
      <c r="G298" s="67" t="s">
        <v>155</v>
      </c>
      <c r="H298" s="67" t="s">
        <v>156</v>
      </c>
      <c r="I298" s="67" t="s">
        <v>368</v>
      </c>
      <c r="J298" s="7">
        <v>43873</v>
      </c>
      <c r="K298" s="79">
        <v>42215</v>
      </c>
      <c r="L298" s="81">
        <v>2015</v>
      </c>
      <c r="M298" s="69" t="s">
        <v>1395</v>
      </c>
      <c r="N298" s="69" t="s">
        <v>1396</v>
      </c>
      <c r="O298" s="107">
        <v>1</v>
      </c>
      <c r="P298" s="69" t="s">
        <v>1397</v>
      </c>
      <c r="Q298" s="69" t="s">
        <v>1398</v>
      </c>
      <c r="R298" s="69" t="s">
        <v>162</v>
      </c>
      <c r="S298" s="69" t="s">
        <v>1399</v>
      </c>
      <c r="T298" s="69" t="s">
        <v>1400</v>
      </c>
      <c r="U298" s="107">
        <v>1</v>
      </c>
      <c r="V298" s="107">
        <v>1</v>
      </c>
      <c r="W298" s="69" t="s">
        <v>1401</v>
      </c>
      <c r="X298" s="69" t="s">
        <v>166</v>
      </c>
      <c r="Y298" s="69" t="s">
        <v>1402</v>
      </c>
      <c r="Z298" s="81">
        <v>1</v>
      </c>
      <c r="AA298" s="67" t="s">
        <v>1401</v>
      </c>
      <c r="AB298" s="67" t="s">
        <v>1401</v>
      </c>
      <c r="AC298" s="98">
        <v>115</v>
      </c>
      <c r="AD298" s="67" t="s">
        <v>1403</v>
      </c>
      <c r="AE298" s="67"/>
      <c r="AF298" s="67" t="s">
        <v>169</v>
      </c>
      <c r="AG298" s="81">
        <v>1</v>
      </c>
      <c r="AH298" s="81"/>
      <c r="AI298" s="81">
        <v>1</v>
      </c>
      <c r="AJ298" s="81">
        <v>1104279</v>
      </c>
      <c r="AK298" s="81" t="s">
        <v>1404</v>
      </c>
      <c r="AL298" s="81"/>
      <c r="AM298" s="71" t="s">
        <v>170</v>
      </c>
      <c r="AN298" s="71" t="s">
        <v>171</v>
      </c>
      <c r="AO298" s="71" t="s">
        <v>172</v>
      </c>
      <c r="AP298" s="71" t="s">
        <v>172</v>
      </c>
      <c r="AQ298" s="71" t="s">
        <v>172</v>
      </c>
      <c r="AR298" s="71" t="s">
        <v>4144</v>
      </c>
      <c r="AS298" s="71" t="s">
        <v>4144</v>
      </c>
      <c r="AT298" s="104">
        <v>1</v>
      </c>
      <c r="AU298" s="71"/>
      <c r="AV298" s="69" t="s">
        <v>708</v>
      </c>
      <c r="AW298" s="67" t="s">
        <v>174</v>
      </c>
      <c r="AX298" s="67" t="s">
        <v>175</v>
      </c>
      <c r="AY298" s="81">
        <v>1</v>
      </c>
      <c r="AZ298" s="69" t="s">
        <v>660</v>
      </c>
      <c r="BA298" s="67">
        <v>10335.530000000001</v>
      </c>
      <c r="BB298" s="67" t="s">
        <v>177</v>
      </c>
      <c r="BC298" s="110">
        <v>42178</v>
      </c>
      <c r="BD298" s="81">
        <v>2015</v>
      </c>
      <c r="BE298" s="67"/>
      <c r="BF298" s="81">
        <v>2</v>
      </c>
      <c r="BG298" s="81">
        <v>0</v>
      </c>
      <c r="BH298" s="67" t="s">
        <v>4144</v>
      </c>
      <c r="BI298" s="111">
        <v>2</v>
      </c>
      <c r="BJ298" s="107"/>
      <c r="BK298" s="107">
        <v>0</v>
      </c>
      <c r="BL298" s="107"/>
      <c r="BM298" s="69"/>
      <c r="BN298" s="69"/>
      <c r="BO298" s="69"/>
      <c r="BP298" s="69"/>
      <c r="BQ298" s="69"/>
      <c r="BR298" s="69"/>
      <c r="BS298" s="69"/>
      <c r="BT298" s="69"/>
      <c r="BU298" s="69"/>
      <c r="BV298" s="69"/>
      <c r="BW298" s="69"/>
      <c r="BX298" s="69"/>
      <c r="BY298" s="69"/>
      <c r="BZ298" s="69"/>
      <c r="CA298" s="69"/>
      <c r="CB298" s="69"/>
      <c r="CC298" s="69"/>
      <c r="CD298" s="69"/>
      <c r="CE298" s="69"/>
      <c r="CF298" s="69"/>
      <c r="CG298" s="69"/>
      <c r="CH298" s="69"/>
      <c r="CI298" s="69"/>
      <c r="CJ298" s="69"/>
      <c r="CK298" s="69"/>
      <c r="CL298" s="69"/>
      <c r="CM298" s="69"/>
      <c r="CN298" s="69"/>
      <c r="CO298" s="111"/>
      <c r="CP298" s="69"/>
      <c r="CQ298" s="107"/>
      <c r="CR298" s="69"/>
      <c r="CS298" s="69"/>
      <c r="CT298" s="69"/>
      <c r="CU298" s="69"/>
      <c r="CV298" s="69"/>
      <c r="CW298" s="69"/>
      <c r="CX298" s="69"/>
      <c r="CY298" s="69"/>
      <c r="CZ298" s="69"/>
      <c r="DA298" s="69"/>
      <c r="DB298" s="69"/>
      <c r="DC298" s="69"/>
      <c r="DD298" s="69"/>
      <c r="DE298" s="69"/>
      <c r="DF298" s="69"/>
      <c r="DG298" s="69"/>
      <c r="DH298" s="69"/>
      <c r="DI298" s="69" t="s">
        <v>660</v>
      </c>
      <c r="DJ298" s="67">
        <v>9750.5</v>
      </c>
      <c r="DK298" s="67">
        <v>9750.5</v>
      </c>
      <c r="DL298" s="67">
        <v>9750.5</v>
      </c>
      <c r="DM298" s="67">
        <v>9750.5</v>
      </c>
      <c r="DN298" s="67">
        <v>10335.530000000001</v>
      </c>
      <c r="DO298" s="67" t="s">
        <v>182</v>
      </c>
      <c r="DP298" s="67" t="s">
        <v>182</v>
      </c>
      <c r="DQ298" s="67" t="s">
        <v>182</v>
      </c>
      <c r="DR298" s="67" t="s">
        <v>182</v>
      </c>
      <c r="DS298" s="67">
        <v>10335.530000000001</v>
      </c>
      <c r="DT298" s="67">
        <v>10335.530000000001</v>
      </c>
      <c r="DU298" s="110">
        <v>42005</v>
      </c>
      <c r="DV298" s="110">
        <v>42178</v>
      </c>
      <c r="DW298" s="110">
        <v>42005</v>
      </c>
      <c r="DX298" s="81">
        <v>2015</v>
      </c>
      <c r="DY298" s="110">
        <v>42178</v>
      </c>
      <c r="DZ298" s="67"/>
      <c r="EA298" s="67" t="s">
        <v>1405</v>
      </c>
      <c r="EB298" s="81">
        <v>1</v>
      </c>
      <c r="EC298" s="81">
        <v>1</v>
      </c>
      <c r="ED298" s="81">
        <v>16</v>
      </c>
      <c r="EE298" s="67"/>
      <c r="EF298" s="79">
        <v>42005</v>
      </c>
      <c r="EG298" s="79">
        <v>42369</v>
      </c>
      <c r="EH298" s="110">
        <v>42005</v>
      </c>
      <c r="EI298" s="110">
        <v>42369</v>
      </c>
      <c r="EJ298" s="67"/>
      <c r="EK298" s="67"/>
      <c r="EL298" s="67"/>
      <c r="EM298" s="67"/>
      <c r="EN298" s="67">
        <v>2015</v>
      </c>
    </row>
    <row r="299" spans="1:144" x14ac:dyDescent="0.2">
      <c r="A299" s="81">
        <v>1</v>
      </c>
      <c r="B299" s="81">
        <v>316</v>
      </c>
      <c r="C299" s="68" t="s">
        <v>1394</v>
      </c>
      <c r="D299" s="67" t="s">
        <v>1394</v>
      </c>
      <c r="E299" s="67" t="s">
        <v>1393</v>
      </c>
      <c r="F299" s="67"/>
      <c r="G299" s="67" t="s">
        <v>155</v>
      </c>
      <c r="H299" s="67" t="s">
        <v>156</v>
      </c>
      <c r="I299" s="67" t="s">
        <v>368</v>
      </c>
      <c r="J299" s="7">
        <v>43873</v>
      </c>
      <c r="K299" s="79">
        <v>43006</v>
      </c>
      <c r="L299" s="81">
        <v>2017</v>
      </c>
      <c r="M299" s="69" t="s">
        <v>1406</v>
      </c>
      <c r="N299" s="69" t="s">
        <v>1407</v>
      </c>
      <c r="O299" s="107">
        <v>1</v>
      </c>
      <c r="P299" s="69" t="s">
        <v>1397</v>
      </c>
      <c r="Q299" s="69" t="s">
        <v>1398</v>
      </c>
      <c r="R299" s="69" t="s">
        <v>162</v>
      </c>
      <c r="S299" s="69" t="s">
        <v>1408</v>
      </c>
      <c r="T299" s="69" t="s">
        <v>1400</v>
      </c>
      <c r="U299" s="107">
        <v>1</v>
      </c>
      <c r="V299" s="107">
        <v>1</v>
      </c>
      <c r="W299" s="69" t="s">
        <v>1402</v>
      </c>
      <c r="X299" s="69" t="s">
        <v>166</v>
      </c>
      <c r="Y299" s="69" t="s">
        <v>1402</v>
      </c>
      <c r="Z299" s="81">
        <v>1</v>
      </c>
      <c r="AA299" s="67" t="s">
        <v>1401</v>
      </c>
      <c r="AB299" s="67" t="s">
        <v>1401</v>
      </c>
      <c r="AC299" s="98">
        <v>115</v>
      </c>
      <c r="AD299" s="67" t="s">
        <v>1403</v>
      </c>
      <c r="AE299" s="67"/>
      <c r="AF299" s="67" t="s">
        <v>169</v>
      </c>
      <c r="AG299" s="81">
        <v>1</v>
      </c>
      <c r="AH299" s="81"/>
      <c r="AI299" s="81">
        <v>1</v>
      </c>
      <c r="AJ299" s="81">
        <v>1104279</v>
      </c>
      <c r="AK299" s="81" t="s">
        <v>1404</v>
      </c>
      <c r="AL299" s="81"/>
      <c r="AM299" s="71" t="s">
        <v>170</v>
      </c>
      <c r="AN299" s="71" t="s">
        <v>171</v>
      </c>
      <c r="AO299" s="71" t="s">
        <v>172</v>
      </c>
      <c r="AP299" s="71" t="s">
        <v>172</v>
      </c>
      <c r="AQ299" s="71" t="s">
        <v>172</v>
      </c>
      <c r="AR299" s="71" t="s">
        <v>4144</v>
      </c>
      <c r="AS299" s="71" t="s">
        <v>4144</v>
      </c>
      <c r="AT299" s="104">
        <v>1</v>
      </c>
      <c r="AU299" s="71"/>
      <c r="AV299" s="69" t="s">
        <v>1409</v>
      </c>
      <c r="AW299" s="67" t="s">
        <v>174</v>
      </c>
      <c r="AX299" s="67" t="s">
        <v>175</v>
      </c>
      <c r="AY299" s="81">
        <v>1</v>
      </c>
      <c r="AZ299" s="69" t="s">
        <v>660</v>
      </c>
      <c r="BA299" s="67">
        <v>9976.3803088803088</v>
      </c>
      <c r="BB299" s="67" t="s">
        <v>177</v>
      </c>
      <c r="BC299" s="110">
        <v>42929</v>
      </c>
      <c r="BD299" s="81">
        <v>2017</v>
      </c>
      <c r="BE299" s="67"/>
      <c r="BF299" s="81">
        <v>2</v>
      </c>
      <c r="BG299" s="81">
        <v>0</v>
      </c>
      <c r="BH299" s="67" t="s">
        <v>4144</v>
      </c>
      <c r="BI299" s="111">
        <v>2</v>
      </c>
      <c r="BJ299" s="107"/>
      <c r="BK299" s="107">
        <v>0</v>
      </c>
      <c r="BL299" s="107"/>
      <c r="BM299" s="69"/>
      <c r="BN299" s="69"/>
      <c r="BO299" s="69"/>
      <c r="BP299" s="69"/>
      <c r="BQ299" s="69"/>
      <c r="BR299" s="69"/>
      <c r="BS299" s="69"/>
      <c r="BT299" s="69"/>
      <c r="BU299" s="69"/>
      <c r="BV299" s="69"/>
      <c r="BW299" s="69"/>
      <c r="BX299" s="69"/>
      <c r="BY299" s="69"/>
      <c r="BZ299" s="69"/>
      <c r="CA299" s="69"/>
      <c r="CB299" s="69"/>
      <c r="CC299" s="69"/>
      <c r="CD299" s="69"/>
      <c r="CE299" s="69"/>
      <c r="CF299" s="69"/>
      <c r="CG299" s="69"/>
      <c r="CH299" s="69"/>
      <c r="CI299" s="69"/>
      <c r="CJ299" s="69"/>
      <c r="CK299" s="69"/>
      <c r="CL299" s="69"/>
      <c r="CM299" s="69"/>
      <c r="CN299" s="69"/>
      <c r="CO299" s="111"/>
      <c r="CP299" s="69"/>
      <c r="CQ299" s="107"/>
      <c r="CR299" s="69"/>
      <c r="CS299" s="69"/>
      <c r="CT299" s="69"/>
      <c r="CU299" s="69"/>
      <c r="CV299" s="69"/>
      <c r="CW299" s="69"/>
      <c r="CX299" s="69"/>
      <c r="CY299" s="69"/>
      <c r="CZ299" s="69"/>
      <c r="DA299" s="69"/>
      <c r="DB299" s="69"/>
      <c r="DC299" s="69"/>
      <c r="DD299" s="69"/>
      <c r="DE299" s="69"/>
      <c r="DF299" s="69"/>
      <c r="DG299" s="69"/>
      <c r="DH299" s="69"/>
      <c r="DI299" s="69" t="s">
        <v>660</v>
      </c>
      <c r="DJ299" s="67">
        <v>9750.5</v>
      </c>
      <c r="DK299" s="67">
        <v>9750.5</v>
      </c>
      <c r="DL299" s="67">
        <v>9750.5</v>
      </c>
      <c r="DM299" s="67">
        <v>9750.5</v>
      </c>
      <c r="DN299" s="67" t="s">
        <v>182</v>
      </c>
      <c r="DO299" s="67" t="s">
        <v>182</v>
      </c>
      <c r="DP299" s="67">
        <v>9976.3803088803088</v>
      </c>
      <c r="DQ299" s="67" t="s">
        <v>182</v>
      </c>
      <c r="DR299" s="67" t="s">
        <v>182</v>
      </c>
      <c r="DS299" s="67">
        <v>9976.3803088803088</v>
      </c>
      <c r="DT299" s="67">
        <v>9976.3803088803088</v>
      </c>
      <c r="DU299" s="110">
        <v>42921</v>
      </c>
      <c r="DV299" s="110">
        <v>42929</v>
      </c>
      <c r="DW299" s="110">
        <v>42921</v>
      </c>
      <c r="DX299" s="81">
        <v>2017</v>
      </c>
      <c r="DY299" s="110">
        <v>42929</v>
      </c>
      <c r="DZ299" s="67"/>
      <c r="EA299" s="67" t="s">
        <v>1410</v>
      </c>
      <c r="EB299" s="81">
        <v>1</v>
      </c>
      <c r="EC299" s="81">
        <v>1</v>
      </c>
      <c r="ED299" s="81">
        <v>10</v>
      </c>
      <c r="EE299" s="67"/>
      <c r="EF299" s="79">
        <v>42921</v>
      </c>
      <c r="EG299" s="79">
        <v>43285</v>
      </c>
      <c r="EH299" s="110">
        <v>42921</v>
      </c>
      <c r="EI299" s="110">
        <v>43285</v>
      </c>
      <c r="EJ299" s="67"/>
      <c r="EK299" s="67"/>
      <c r="EL299" s="67"/>
      <c r="EM299" s="67"/>
      <c r="EN299" s="67">
        <v>2017</v>
      </c>
    </row>
    <row r="300" spans="1:144" x14ac:dyDescent="0.2">
      <c r="A300" s="81">
        <v>1</v>
      </c>
      <c r="B300" s="81">
        <v>317</v>
      </c>
      <c r="C300" s="68" t="s">
        <v>1394</v>
      </c>
      <c r="D300" s="67" t="s">
        <v>1394</v>
      </c>
      <c r="E300" s="67" t="s">
        <v>1393</v>
      </c>
      <c r="F300" s="67"/>
      <c r="G300" s="67" t="s">
        <v>155</v>
      </c>
      <c r="H300" s="67" t="s">
        <v>156</v>
      </c>
      <c r="I300" s="67" t="s">
        <v>368</v>
      </c>
      <c r="J300" s="7">
        <v>43873</v>
      </c>
      <c r="K300" s="79">
        <v>43425</v>
      </c>
      <c r="L300" s="81">
        <v>2018</v>
      </c>
      <c r="M300" s="69" t="s">
        <v>1406</v>
      </c>
      <c r="N300" s="69" t="s">
        <v>1407</v>
      </c>
      <c r="O300" s="107">
        <v>1</v>
      </c>
      <c r="P300" s="69" t="s">
        <v>1397</v>
      </c>
      <c r="Q300" s="69" t="s">
        <v>1398</v>
      </c>
      <c r="R300" s="69" t="s">
        <v>162</v>
      </c>
      <c r="S300" s="69" t="s">
        <v>1408</v>
      </c>
      <c r="T300" s="69" t="s">
        <v>1400</v>
      </c>
      <c r="U300" s="107">
        <v>1</v>
      </c>
      <c r="V300" s="107">
        <v>1</v>
      </c>
      <c r="W300" s="69" t="s">
        <v>1402</v>
      </c>
      <c r="X300" s="69" t="s">
        <v>166</v>
      </c>
      <c r="Y300" s="69" t="s">
        <v>1402</v>
      </c>
      <c r="Z300" s="81">
        <v>1</v>
      </c>
      <c r="AA300" s="67" t="s">
        <v>1401</v>
      </c>
      <c r="AB300" s="67" t="s">
        <v>1401</v>
      </c>
      <c r="AC300" s="98">
        <v>115</v>
      </c>
      <c r="AD300" s="67" t="s">
        <v>1403</v>
      </c>
      <c r="AE300" s="67"/>
      <c r="AF300" s="67" t="s">
        <v>169</v>
      </c>
      <c r="AG300" s="81">
        <v>1</v>
      </c>
      <c r="AH300" s="81"/>
      <c r="AI300" s="81">
        <v>1</v>
      </c>
      <c r="AJ300" s="81">
        <v>1104279</v>
      </c>
      <c r="AK300" s="81" t="s">
        <v>1404</v>
      </c>
      <c r="AL300" s="81"/>
      <c r="AM300" s="71" t="s">
        <v>170</v>
      </c>
      <c r="AN300" s="71" t="s">
        <v>171</v>
      </c>
      <c r="AO300" s="71" t="s">
        <v>172</v>
      </c>
      <c r="AP300" s="71" t="s">
        <v>172</v>
      </c>
      <c r="AQ300" s="71" t="s">
        <v>172</v>
      </c>
      <c r="AR300" s="71" t="s">
        <v>4144</v>
      </c>
      <c r="AS300" s="71" t="s">
        <v>4144</v>
      </c>
      <c r="AT300" s="104">
        <v>1</v>
      </c>
      <c r="AU300" s="71"/>
      <c r="AV300" s="69" t="s">
        <v>928</v>
      </c>
      <c r="AW300" s="67" t="s">
        <v>174</v>
      </c>
      <c r="AX300" s="67" t="s">
        <v>175</v>
      </c>
      <c r="AY300" s="81">
        <v>1</v>
      </c>
      <c r="AZ300" s="69" t="s">
        <v>660</v>
      </c>
      <c r="BA300" s="67">
        <v>9750.5</v>
      </c>
      <c r="BB300" s="67" t="s">
        <v>177</v>
      </c>
      <c r="BC300" s="110">
        <v>43391</v>
      </c>
      <c r="BD300" s="81">
        <v>2018</v>
      </c>
      <c r="BE300" s="67"/>
      <c r="BF300" s="81">
        <v>2</v>
      </c>
      <c r="BG300" s="81">
        <v>0</v>
      </c>
      <c r="BH300" s="67" t="s">
        <v>4144</v>
      </c>
      <c r="BI300" s="111">
        <v>2</v>
      </c>
      <c r="BJ300" s="107"/>
      <c r="BK300" s="107">
        <v>0</v>
      </c>
      <c r="BL300" s="107"/>
      <c r="BM300" s="69"/>
      <c r="BN300" s="69"/>
      <c r="BO300" s="69"/>
      <c r="BP300" s="69"/>
      <c r="BQ300" s="69"/>
      <c r="BR300" s="69"/>
      <c r="BS300" s="69"/>
      <c r="BT300" s="69"/>
      <c r="BU300" s="69"/>
      <c r="BV300" s="69"/>
      <c r="BW300" s="69"/>
      <c r="BX300" s="69"/>
      <c r="BY300" s="69"/>
      <c r="BZ300" s="69"/>
      <c r="CA300" s="69"/>
      <c r="CB300" s="69"/>
      <c r="CC300" s="69"/>
      <c r="CD300" s="69"/>
      <c r="CE300" s="69"/>
      <c r="CF300" s="69"/>
      <c r="CG300" s="69"/>
      <c r="CH300" s="69"/>
      <c r="CI300" s="69"/>
      <c r="CJ300" s="69"/>
      <c r="CK300" s="69"/>
      <c r="CL300" s="69"/>
      <c r="CM300" s="69"/>
      <c r="CN300" s="69"/>
      <c r="CO300" s="111"/>
      <c r="CP300" s="69"/>
      <c r="CQ300" s="107"/>
      <c r="CR300" s="69"/>
      <c r="CS300" s="69"/>
      <c r="CT300" s="69"/>
      <c r="CU300" s="69"/>
      <c r="CV300" s="69"/>
      <c r="CW300" s="69"/>
      <c r="CX300" s="69"/>
      <c r="CY300" s="69"/>
      <c r="CZ300" s="69"/>
      <c r="DA300" s="69"/>
      <c r="DB300" s="69"/>
      <c r="DC300" s="69"/>
      <c r="DD300" s="69"/>
      <c r="DE300" s="69"/>
      <c r="DF300" s="69"/>
      <c r="DG300" s="69"/>
      <c r="DH300" s="69"/>
      <c r="DI300" s="69" t="s">
        <v>660</v>
      </c>
      <c r="DJ300" s="67">
        <v>9750.5</v>
      </c>
      <c r="DK300" s="67">
        <v>9750.5</v>
      </c>
      <c r="DL300" s="67">
        <v>9750.5</v>
      </c>
      <c r="DM300" s="67">
        <v>9750.5</v>
      </c>
      <c r="DN300" s="67" t="s">
        <v>182</v>
      </c>
      <c r="DO300" s="67" t="s">
        <v>182</v>
      </c>
      <c r="DP300" s="67" t="s">
        <v>182</v>
      </c>
      <c r="DQ300" s="67">
        <v>9750.5</v>
      </c>
      <c r="DR300" s="67" t="s">
        <v>182</v>
      </c>
      <c r="DS300" s="67">
        <v>9750.5</v>
      </c>
      <c r="DT300" s="67">
        <v>9750.5</v>
      </c>
      <c r="DU300" s="110">
        <v>43286</v>
      </c>
      <c r="DV300" s="110">
        <v>43391</v>
      </c>
      <c r="DW300" s="110">
        <v>43286</v>
      </c>
      <c r="DX300" s="81">
        <v>2018</v>
      </c>
      <c r="DY300" s="110">
        <v>43391</v>
      </c>
      <c r="DZ300" s="67"/>
      <c r="EA300" s="67" t="s">
        <v>1411</v>
      </c>
      <c r="EB300" s="81">
        <v>1</v>
      </c>
      <c r="EC300" s="81">
        <v>1</v>
      </c>
      <c r="ED300" s="81">
        <v>9</v>
      </c>
      <c r="EE300" s="67"/>
      <c r="EF300" s="79">
        <v>43286</v>
      </c>
      <c r="EG300" s="79">
        <v>43650</v>
      </c>
      <c r="EH300" s="110">
        <v>43286</v>
      </c>
      <c r="EI300" s="110">
        <v>43650</v>
      </c>
      <c r="EJ300" s="67"/>
      <c r="EK300" s="67"/>
      <c r="EL300" s="67"/>
      <c r="EM300" s="67"/>
      <c r="EN300" s="67">
        <v>2018</v>
      </c>
    </row>
    <row r="301" spans="1:144" x14ac:dyDescent="0.2">
      <c r="A301" s="81">
        <v>1</v>
      </c>
      <c r="B301" s="81">
        <v>318</v>
      </c>
      <c r="C301" s="68" t="s">
        <v>2415</v>
      </c>
      <c r="D301" s="67" t="s">
        <v>2415</v>
      </c>
      <c r="E301" s="67" t="s">
        <v>2415</v>
      </c>
      <c r="F301" s="67"/>
      <c r="G301" s="67" t="s">
        <v>155</v>
      </c>
      <c r="H301" s="67" t="s">
        <v>156</v>
      </c>
      <c r="I301" s="67" t="s">
        <v>547</v>
      </c>
      <c r="J301" s="7">
        <v>43876</v>
      </c>
      <c r="K301" s="79">
        <v>43173</v>
      </c>
      <c r="L301" s="81">
        <v>2018</v>
      </c>
      <c r="M301" s="69" t="s">
        <v>2416</v>
      </c>
      <c r="N301" s="69" t="s">
        <v>2417</v>
      </c>
      <c r="O301" s="107">
        <v>1</v>
      </c>
      <c r="P301" s="69" t="s">
        <v>2418</v>
      </c>
      <c r="Q301" s="69" t="s">
        <v>2419</v>
      </c>
      <c r="R301" s="69" t="s">
        <v>162</v>
      </c>
      <c r="S301" s="69" t="s">
        <v>2420</v>
      </c>
      <c r="T301" s="69" t="s">
        <v>2421</v>
      </c>
      <c r="U301" s="107">
        <v>1</v>
      </c>
      <c r="V301" s="107">
        <v>1</v>
      </c>
      <c r="W301" s="69" t="s">
        <v>2422</v>
      </c>
      <c r="X301" s="69" t="s">
        <v>166</v>
      </c>
      <c r="Y301" s="69" t="s">
        <v>2422</v>
      </c>
      <c r="Z301" s="81">
        <v>1</v>
      </c>
      <c r="AA301" s="67" t="s">
        <v>2423</v>
      </c>
      <c r="AB301" s="67" t="s">
        <v>2423</v>
      </c>
      <c r="AC301" s="98">
        <v>0</v>
      </c>
      <c r="AD301" s="67" t="s">
        <v>2424</v>
      </c>
      <c r="AE301" s="67"/>
      <c r="AF301" s="67" t="s">
        <v>169</v>
      </c>
      <c r="AG301" s="81">
        <v>1</v>
      </c>
      <c r="AH301" s="81"/>
      <c r="AI301" s="81">
        <v>1</v>
      </c>
      <c r="AJ301" s="81">
        <v>220949</v>
      </c>
      <c r="AK301" s="81" t="s">
        <v>2425</v>
      </c>
      <c r="AL301" s="81"/>
      <c r="AM301" s="71" t="s">
        <v>170</v>
      </c>
      <c r="AN301" s="71" t="s">
        <v>171</v>
      </c>
      <c r="AO301" s="71" t="s">
        <v>172</v>
      </c>
      <c r="AP301" s="71" t="s">
        <v>172</v>
      </c>
      <c r="AQ301" s="71" t="s">
        <v>172</v>
      </c>
      <c r="AR301" s="71" t="s">
        <v>4144</v>
      </c>
      <c r="AS301" s="71" t="s">
        <v>4144</v>
      </c>
      <c r="AT301" s="104">
        <v>2</v>
      </c>
      <c r="AU301" s="71"/>
      <c r="AV301" s="69" t="s">
        <v>1855</v>
      </c>
      <c r="AW301" s="67" t="s">
        <v>174</v>
      </c>
      <c r="AX301" s="67" t="s">
        <v>175</v>
      </c>
      <c r="AY301" s="81">
        <v>1</v>
      </c>
      <c r="AZ301" s="69" t="s">
        <v>314</v>
      </c>
      <c r="BA301" s="67">
        <v>2250.5</v>
      </c>
      <c r="BB301" s="67" t="s">
        <v>177</v>
      </c>
      <c r="BC301" s="110">
        <v>43151</v>
      </c>
      <c r="BD301" s="81">
        <v>2018</v>
      </c>
      <c r="BE301" s="67"/>
      <c r="BF301" s="81">
        <v>2</v>
      </c>
      <c r="BG301" s="81">
        <v>0</v>
      </c>
      <c r="BH301" s="67" t="s">
        <v>4144</v>
      </c>
      <c r="BI301" s="111">
        <v>2</v>
      </c>
      <c r="BJ301" s="107"/>
      <c r="BK301" s="107">
        <v>0</v>
      </c>
      <c r="BL301" s="107"/>
      <c r="BM301" s="69"/>
      <c r="BN301" s="69"/>
      <c r="BO301" s="69"/>
      <c r="BP301" s="69"/>
      <c r="BQ301" s="69"/>
      <c r="BR301" s="69"/>
      <c r="BS301" s="69"/>
      <c r="BT301" s="69"/>
      <c r="BU301" s="69"/>
      <c r="BV301" s="69"/>
      <c r="BW301" s="69"/>
      <c r="BX301" s="69"/>
      <c r="BY301" s="69"/>
      <c r="BZ301" s="69"/>
      <c r="CA301" s="69"/>
      <c r="CB301" s="69"/>
      <c r="CC301" s="69"/>
      <c r="CD301" s="69"/>
      <c r="CE301" s="69"/>
      <c r="CF301" s="69"/>
      <c r="CG301" s="69"/>
      <c r="CH301" s="69"/>
      <c r="CI301" s="69"/>
      <c r="CJ301" s="69"/>
      <c r="CK301" s="69"/>
      <c r="CL301" s="69"/>
      <c r="CM301" s="69"/>
      <c r="CN301" s="69"/>
      <c r="CO301" s="111"/>
      <c r="CP301" s="69"/>
      <c r="CQ301" s="107"/>
      <c r="CR301" s="69"/>
      <c r="CS301" s="69"/>
      <c r="CT301" s="69"/>
      <c r="CU301" s="69"/>
      <c r="CV301" s="69"/>
      <c r="CW301" s="69"/>
      <c r="CX301" s="69"/>
      <c r="CY301" s="69"/>
      <c r="CZ301" s="69"/>
      <c r="DA301" s="69"/>
      <c r="DB301" s="69"/>
      <c r="DC301" s="69"/>
      <c r="DD301" s="69"/>
      <c r="DE301" s="69"/>
      <c r="DF301" s="69"/>
      <c r="DG301" s="69"/>
      <c r="DH301" s="69"/>
      <c r="DI301" s="69" t="s">
        <v>314</v>
      </c>
      <c r="DJ301" s="67">
        <v>2250.5</v>
      </c>
      <c r="DK301" s="67">
        <v>2250.5</v>
      </c>
      <c r="DL301" s="67">
        <v>2250.5</v>
      </c>
      <c r="DM301" s="67">
        <v>2250.5</v>
      </c>
      <c r="DN301" s="67" t="s">
        <v>182</v>
      </c>
      <c r="DO301" s="67" t="s">
        <v>182</v>
      </c>
      <c r="DP301" s="67" t="s">
        <v>182</v>
      </c>
      <c r="DQ301" s="67">
        <v>2250.5</v>
      </c>
      <c r="DR301" s="67" t="s">
        <v>182</v>
      </c>
      <c r="DS301" s="67">
        <v>2250.5</v>
      </c>
      <c r="DT301" s="67">
        <v>2250.5</v>
      </c>
      <c r="DU301" s="110">
        <v>43124</v>
      </c>
      <c r="DV301" s="110">
        <v>43151</v>
      </c>
      <c r="DW301" s="110">
        <v>43124</v>
      </c>
      <c r="DX301" s="81">
        <v>2018</v>
      </c>
      <c r="DY301" s="110">
        <v>43151</v>
      </c>
      <c r="DZ301" s="67"/>
      <c r="EA301" s="67" t="s">
        <v>2426</v>
      </c>
      <c r="EB301" s="81">
        <v>1</v>
      </c>
      <c r="EC301" s="81">
        <v>1</v>
      </c>
      <c r="ED301" s="81">
        <v>15</v>
      </c>
      <c r="EE301" s="67" t="s">
        <v>2427</v>
      </c>
      <c r="EF301" s="79">
        <v>43124</v>
      </c>
      <c r="EG301" s="79">
        <v>43488</v>
      </c>
      <c r="EH301" s="110">
        <v>43124</v>
      </c>
      <c r="EI301" s="110">
        <v>43488</v>
      </c>
      <c r="EJ301" s="67"/>
      <c r="EK301" s="67"/>
      <c r="EL301" s="67"/>
      <c r="EM301" s="67"/>
      <c r="EN301" s="67">
        <v>2018</v>
      </c>
    </row>
    <row r="302" spans="1:144" x14ac:dyDescent="0.2">
      <c r="A302" s="81">
        <v>1</v>
      </c>
      <c r="B302" s="81">
        <v>319</v>
      </c>
      <c r="C302" s="68" t="s">
        <v>1412</v>
      </c>
      <c r="D302" s="67" t="s">
        <v>1412</v>
      </c>
      <c r="E302" s="67"/>
      <c r="F302" s="67" t="s">
        <v>1413</v>
      </c>
      <c r="G302" s="67" t="s">
        <v>335</v>
      </c>
      <c r="H302" s="67" t="s">
        <v>1414</v>
      </c>
      <c r="I302" s="67" t="s">
        <v>188</v>
      </c>
      <c r="J302" s="7">
        <v>43873</v>
      </c>
      <c r="K302" s="79">
        <v>42445</v>
      </c>
      <c r="L302" s="81">
        <v>2016</v>
      </c>
      <c r="M302" s="69" t="s">
        <v>1415</v>
      </c>
      <c r="N302" s="69" t="s">
        <v>1416</v>
      </c>
      <c r="O302" s="107">
        <v>2</v>
      </c>
      <c r="P302" s="69"/>
      <c r="Q302" s="69" t="s">
        <v>1417</v>
      </c>
      <c r="R302" s="69" t="s">
        <v>162</v>
      </c>
      <c r="S302" s="69" t="s">
        <v>1418</v>
      </c>
      <c r="T302" s="69" t="s">
        <v>1419</v>
      </c>
      <c r="U302" s="107">
        <v>2</v>
      </c>
      <c r="V302" s="107">
        <v>0</v>
      </c>
      <c r="W302" s="69"/>
      <c r="X302" s="69" t="s">
        <v>555</v>
      </c>
      <c r="Y302" s="69" t="s">
        <v>1420</v>
      </c>
      <c r="Z302" s="81">
        <v>1</v>
      </c>
      <c r="AA302" s="67" t="s">
        <v>1420</v>
      </c>
      <c r="AB302" s="67" t="s">
        <v>1420</v>
      </c>
      <c r="AC302" s="98">
        <v>0</v>
      </c>
      <c r="AD302" s="67" t="s">
        <v>1421</v>
      </c>
      <c r="AE302" s="67" t="s">
        <v>1422</v>
      </c>
      <c r="AF302" s="67" t="s">
        <v>169</v>
      </c>
      <c r="AG302" s="81">
        <v>1</v>
      </c>
      <c r="AH302" s="81"/>
      <c r="AI302" s="81">
        <v>1</v>
      </c>
      <c r="AJ302" s="81">
        <v>1099776</v>
      </c>
      <c r="AK302" s="81"/>
      <c r="AL302" s="81"/>
      <c r="AM302" s="71" t="s">
        <v>170</v>
      </c>
      <c r="AN302" s="71" t="s">
        <v>1284</v>
      </c>
      <c r="AO302" s="71" t="s">
        <v>1423</v>
      </c>
      <c r="AP302" s="71" t="s">
        <v>1423</v>
      </c>
      <c r="AQ302" s="71" t="s">
        <v>1332</v>
      </c>
      <c r="AR302" s="71" t="s">
        <v>4144</v>
      </c>
      <c r="AS302" s="71" t="s">
        <v>4144</v>
      </c>
      <c r="AT302" s="104">
        <v>2</v>
      </c>
      <c r="AU302" s="71"/>
      <c r="AV302" s="69" t="s">
        <v>559</v>
      </c>
      <c r="AW302" s="67" t="s">
        <v>559</v>
      </c>
      <c r="AX302" s="67" t="s">
        <v>560</v>
      </c>
      <c r="AY302" s="81">
        <v>1</v>
      </c>
      <c r="AZ302" s="69">
        <v>2500</v>
      </c>
      <c r="BA302" s="67">
        <v>2623.7623762376238</v>
      </c>
      <c r="BB302" s="67" t="s">
        <v>177</v>
      </c>
      <c r="BC302" s="110">
        <v>42425</v>
      </c>
      <c r="BD302" s="81">
        <v>2016</v>
      </c>
      <c r="BE302" s="67"/>
      <c r="BF302" s="81">
        <v>2</v>
      </c>
      <c r="BG302" s="81">
        <v>0</v>
      </c>
      <c r="BH302" s="67" t="s">
        <v>4144</v>
      </c>
      <c r="BI302" s="111">
        <v>2</v>
      </c>
      <c r="BJ302" s="107"/>
      <c r="BK302" s="107">
        <v>0</v>
      </c>
      <c r="BL302" s="107"/>
      <c r="BM302" s="69"/>
      <c r="BN302" s="69"/>
      <c r="BO302" s="69"/>
      <c r="BP302" s="69"/>
      <c r="BQ302" s="69"/>
      <c r="BR302" s="69"/>
      <c r="BS302" s="69"/>
      <c r="BT302" s="69"/>
      <c r="BU302" s="69"/>
      <c r="BV302" s="69"/>
      <c r="BW302" s="69"/>
      <c r="BX302" s="69"/>
      <c r="BY302" s="69"/>
      <c r="BZ302" s="69"/>
      <c r="CA302" s="69"/>
      <c r="CB302" s="69"/>
      <c r="CC302" s="69"/>
      <c r="CD302" s="69"/>
      <c r="CE302" s="69"/>
      <c r="CF302" s="69"/>
      <c r="CG302" s="69"/>
      <c r="CH302" s="69"/>
      <c r="CI302" s="69"/>
      <c r="CJ302" s="69"/>
      <c r="CK302" s="69"/>
      <c r="CL302" s="69"/>
      <c r="CM302" s="69"/>
      <c r="CN302" s="69"/>
      <c r="CO302" s="111"/>
      <c r="CP302" s="69"/>
      <c r="CQ302" s="107"/>
      <c r="CR302" s="69"/>
      <c r="CS302" s="69"/>
      <c r="CT302" s="69"/>
      <c r="CU302" s="69"/>
      <c r="CV302" s="69"/>
      <c r="CW302" s="69"/>
      <c r="CX302" s="69"/>
      <c r="CY302" s="69"/>
      <c r="CZ302" s="69"/>
      <c r="DA302" s="69"/>
      <c r="DB302" s="69"/>
      <c r="DC302" s="69"/>
      <c r="DD302" s="69"/>
      <c r="DE302" s="69"/>
      <c r="DF302" s="69"/>
      <c r="DG302" s="69"/>
      <c r="DH302" s="69"/>
      <c r="DI302" s="69">
        <v>2500</v>
      </c>
      <c r="DJ302" s="67" t="s">
        <v>563</v>
      </c>
      <c r="DK302" s="67" t="s">
        <v>563</v>
      </c>
      <c r="DL302" s="67">
        <v>2500</v>
      </c>
      <c r="DM302" s="67">
        <v>2500</v>
      </c>
      <c r="DN302" s="67" t="s">
        <v>182</v>
      </c>
      <c r="DO302" s="67">
        <v>2623.7623762376238</v>
      </c>
      <c r="DP302" s="67" t="s">
        <v>182</v>
      </c>
      <c r="DQ302" s="67" t="s">
        <v>182</v>
      </c>
      <c r="DR302" s="67" t="s">
        <v>182</v>
      </c>
      <c r="DS302" s="67">
        <v>2623.7623762376238</v>
      </c>
      <c r="DT302" s="67">
        <v>2623.7623762376238</v>
      </c>
      <c r="DU302" s="110">
        <v>42388</v>
      </c>
      <c r="DV302" s="110">
        <v>42425</v>
      </c>
      <c r="DW302" s="110">
        <v>42388</v>
      </c>
      <c r="DX302" s="81">
        <v>2016</v>
      </c>
      <c r="DY302" s="110">
        <v>42425</v>
      </c>
      <c r="DZ302" s="67"/>
      <c r="EA302" s="67" t="s">
        <v>1424</v>
      </c>
      <c r="EB302" s="81">
        <v>1</v>
      </c>
      <c r="EC302" s="81">
        <v>1</v>
      </c>
      <c r="ED302" s="81">
        <v>9</v>
      </c>
      <c r="EE302" s="67"/>
      <c r="EF302" s="79"/>
      <c r="EG302" s="79"/>
      <c r="EH302" s="110"/>
      <c r="EI302" s="110"/>
      <c r="EJ302" s="67"/>
      <c r="EK302" s="67"/>
      <c r="EL302" s="67"/>
      <c r="EM302" s="67"/>
      <c r="EN302" s="67">
        <v>2016</v>
      </c>
    </row>
    <row r="303" spans="1:144" x14ac:dyDescent="0.2">
      <c r="A303" s="81">
        <v>1</v>
      </c>
      <c r="B303" s="81">
        <v>320</v>
      </c>
      <c r="C303" s="68" t="s">
        <v>1412</v>
      </c>
      <c r="D303" s="67" t="s">
        <v>1412</v>
      </c>
      <c r="E303" s="67"/>
      <c r="F303" s="67" t="s">
        <v>1413</v>
      </c>
      <c r="G303" s="67" t="s">
        <v>335</v>
      </c>
      <c r="H303" s="67" t="s">
        <v>1414</v>
      </c>
      <c r="I303" s="67" t="s">
        <v>188</v>
      </c>
      <c r="J303" s="7">
        <v>43873</v>
      </c>
      <c r="K303" s="79">
        <v>42445</v>
      </c>
      <c r="L303" s="81">
        <v>2016</v>
      </c>
      <c r="M303" s="69" t="s">
        <v>1415</v>
      </c>
      <c r="N303" s="69" t="s">
        <v>1416</v>
      </c>
      <c r="O303" s="107">
        <v>2</v>
      </c>
      <c r="P303" s="69"/>
      <c r="Q303" s="69" t="s">
        <v>1417</v>
      </c>
      <c r="R303" s="69" t="s">
        <v>162</v>
      </c>
      <c r="S303" s="69" t="s">
        <v>1418</v>
      </c>
      <c r="T303" s="69" t="s">
        <v>1419</v>
      </c>
      <c r="U303" s="107">
        <v>2</v>
      </c>
      <c r="V303" s="107">
        <v>0</v>
      </c>
      <c r="W303" s="69"/>
      <c r="X303" s="69" t="s">
        <v>555</v>
      </c>
      <c r="Y303" s="69" t="s">
        <v>1425</v>
      </c>
      <c r="Z303" s="81">
        <v>1</v>
      </c>
      <c r="AA303" s="67" t="s">
        <v>1425</v>
      </c>
      <c r="AB303" s="67" t="s">
        <v>1425</v>
      </c>
      <c r="AC303" s="98">
        <v>0</v>
      </c>
      <c r="AD303" s="67" t="s">
        <v>1426</v>
      </c>
      <c r="AE303" s="67"/>
      <c r="AF303" s="67" t="s">
        <v>169</v>
      </c>
      <c r="AG303" s="81">
        <v>1</v>
      </c>
      <c r="AH303" s="81"/>
      <c r="AI303" s="81">
        <v>1</v>
      </c>
      <c r="AJ303" s="81">
        <v>1126222</v>
      </c>
      <c r="AK303" s="81"/>
      <c r="AL303" s="81"/>
      <c r="AM303" s="71" t="s">
        <v>170</v>
      </c>
      <c r="AN303" s="71" t="s">
        <v>1284</v>
      </c>
      <c r="AO303" s="71" t="s">
        <v>1427</v>
      </c>
      <c r="AP303" s="71" t="s">
        <v>1428</v>
      </c>
      <c r="AQ303" s="71" t="s">
        <v>262</v>
      </c>
      <c r="AR303" s="71" t="s">
        <v>4144</v>
      </c>
      <c r="AS303" s="71" t="s">
        <v>4144</v>
      </c>
      <c r="AT303" s="104">
        <v>1</v>
      </c>
      <c r="AU303" s="71"/>
      <c r="AV303" s="69" t="s">
        <v>559</v>
      </c>
      <c r="AW303" s="67" t="s">
        <v>559</v>
      </c>
      <c r="AX303" s="67" t="s">
        <v>560</v>
      </c>
      <c r="AY303" s="81">
        <v>1</v>
      </c>
      <c r="AZ303" s="69">
        <v>2500</v>
      </c>
      <c r="BA303" s="67">
        <v>2623.7623762376238</v>
      </c>
      <c r="BB303" s="67" t="s">
        <v>177</v>
      </c>
      <c r="BC303" s="110">
        <v>42425</v>
      </c>
      <c r="BD303" s="81">
        <v>2016</v>
      </c>
      <c r="BE303" s="67"/>
      <c r="BF303" s="81">
        <v>2</v>
      </c>
      <c r="BG303" s="81">
        <v>0</v>
      </c>
      <c r="BH303" s="67" t="s">
        <v>4144</v>
      </c>
      <c r="BI303" s="111">
        <v>2</v>
      </c>
      <c r="BJ303" s="107"/>
      <c r="BK303" s="107">
        <v>0</v>
      </c>
      <c r="BL303" s="107"/>
      <c r="BM303" s="69"/>
      <c r="BN303" s="69"/>
      <c r="BO303" s="69"/>
      <c r="BP303" s="69"/>
      <c r="BQ303" s="69"/>
      <c r="BR303" s="69"/>
      <c r="BS303" s="69"/>
      <c r="BT303" s="69"/>
      <c r="BU303" s="69"/>
      <c r="BV303" s="69"/>
      <c r="BW303" s="69"/>
      <c r="BX303" s="69"/>
      <c r="BY303" s="69"/>
      <c r="BZ303" s="69"/>
      <c r="CA303" s="69"/>
      <c r="CB303" s="69"/>
      <c r="CC303" s="69"/>
      <c r="CD303" s="69"/>
      <c r="CE303" s="69"/>
      <c r="CF303" s="69"/>
      <c r="CG303" s="69"/>
      <c r="CH303" s="69"/>
      <c r="CI303" s="69"/>
      <c r="CJ303" s="69"/>
      <c r="CK303" s="69"/>
      <c r="CL303" s="69"/>
      <c r="CM303" s="69"/>
      <c r="CN303" s="69"/>
      <c r="CO303" s="111"/>
      <c r="CP303" s="69"/>
      <c r="CQ303" s="107"/>
      <c r="CR303" s="69"/>
      <c r="CS303" s="69"/>
      <c r="CT303" s="69"/>
      <c r="CU303" s="69"/>
      <c r="CV303" s="69"/>
      <c r="CW303" s="69"/>
      <c r="CX303" s="69"/>
      <c r="CY303" s="69"/>
      <c r="CZ303" s="69"/>
      <c r="DA303" s="69"/>
      <c r="DB303" s="69"/>
      <c r="DC303" s="69"/>
      <c r="DD303" s="69"/>
      <c r="DE303" s="69"/>
      <c r="DF303" s="69"/>
      <c r="DG303" s="69"/>
      <c r="DH303" s="69"/>
      <c r="DI303" s="69">
        <v>2500</v>
      </c>
      <c r="DJ303" s="67" t="s">
        <v>563</v>
      </c>
      <c r="DK303" s="67" t="s">
        <v>563</v>
      </c>
      <c r="DL303" s="67">
        <v>2500</v>
      </c>
      <c r="DM303" s="67">
        <v>2500</v>
      </c>
      <c r="DN303" s="67" t="s">
        <v>182</v>
      </c>
      <c r="DO303" s="67">
        <v>2623.7623762376238</v>
      </c>
      <c r="DP303" s="67" t="s">
        <v>182</v>
      </c>
      <c r="DQ303" s="67" t="s">
        <v>182</v>
      </c>
      <c r="DR303" s="67" t="s">
        <v>182</v>
      </c>
      <c r="DS303" s="67">
        <v>2623.7623762376238</v>
      </c>
      <c r="DT303" s="67">
        <v>2623.7623762376238</v>
      </c>
      <c r="DU303" s="110">
        <v>42395</v>
      </c>
      <c r="DV303" s="110">
        <v>42425</v>
      </c>
      <c r="DW303" s="110">
        <v>42395</v>
      </c>
      <c r="DX303" s="81">
        <v>2016</v>
      </c>
      <c r="DY303" s="110">
        <v>42425</v>
      </c>
      <c r="DZ303" s="67"/>
      <c r="EA303" s="67" t="s">
        <v>1429</v>
      </c>
      <c r="EB303" s="81">
        <v>1</v>
      </c>
      <c r="EC303" s="81">
        <v>1</v>
      </c>
      <c r="ED303" s="81">
        <v>9</v>
      </c>
      <c r="EE303" s="67"/>
      <c r="EF303" s="79"/>
      <c r="EG303" s="79"/>
      <c r="EH303" s="110"/>
      <c r="EI303" s="110"/>
      <c r="EJ303" s="67"/>
      <c r="EK303" s="67"/>
      <c r="EL303" s="67"/>
      <c r="EM303" s="67"/>
      <c r="EN303" s="67">
        <v>2016</v>
      </c>
    </row>
    <row r="304" spans="1:144" x14ac:dyDescent="0.2">
      <c r="A304" s="81">
        <v>1</v>
      </c>
      <c r="B304" s="81">
        <v>321</v>
      </c>
      <c r="C304" s="68" t="s">
        <v>1412</v>
      </c>
      <c r="D304" s="67" t="s">
        <v>1412</v>
      </c>
      <c r="E304" s="67"/>
      <c r="F304" s="67" t="s">
        <v>1413</v>
      </c>
      <c r="G304" s="67" t="s">
        <v>335</v>
      </c>
      <c r="H304" s="67" t="s">
        <v>1414</v>
      </c>
      <c r="I304" s="67" t="s">
        <v>188</v>
      </c>
      <c r="J304" s="7">
        <v>43873</v>
      </c>
      <c r="K304" s="79">
        <v>42445</v>
      </c>
      <c r="L304" s="81">
        <v>2016</v>
      </c>
      <c r="M304" s="69" t="s">
        <v>1415</v>
      </c>
      <c r="N304" s="69" t="s">
        <v>1416</v>
      </c>
      <c r="O304" s="107">
        <v>2</v>
      </c>
      <c r="P304" s="69"/>
      <c r="Q304" s="69" t="s">
        <v>1417</v>
      </c>
      <c r="R304" s="69" t="s">
        <v>162</v>
      </c>
      <c r="S304" s="69" t="s">
        <v>1418</v>
      </c>
      <c r="T304" s="69" t="s">
        <v>1419</v>
      </c>
      <c r="U304" s="107">
        <v>2</v>
      </c>
      <c r="V304" s="107">
        <v>0</v>
      </c>
      <c r="W304" s="69"/>
      <c r="X304" s="69" t="s">
        <v>555</v>
      </c>
      <c r="Y304" s="69" t="s">
        <v>1430</v>
      </c>
      <c r="Z304" s="81">
        <v>1</v>
      </c>
      <c r="AA304" s="67" t="s">
        <v>1431</v>
      </c>
      <c r="AB304" s="67" t="s">
        <v>1431</v>
      </c>
      <c r="AC304" s="98">
        <v>0</v>
      </c>
      <c r="AD304" s="67" t="s">
        <v>1432</v>
      </c>
      <c r="AE304" s="67"/>
      <c r="AF304" s="67" t="s">
        <v>169</v>
      </c>
      <c r="AG304" s="81">
        <v>1</v>
      </c>
      <c r="AH304" s="81"/>
      <c r="AI304" s="81">
        <v>2</v>
      </c>
      <c r="AJ304" s="81"/>
      <c r="AK304" s="81"/>
      <c r="AL304" s="81"/>
      <c r="AM304" s="71" t="s">
        <v>379</v>
      </c>
      <c r="AN304" s="71" t="s">
        <v>380</v>
      </c>
      <c r="AO304" s="71" t="s">
        <v>1433</v>
      </c>
      <c r="AP304" s="71" t="s">
        <v>1433</v>
      </c>
      <c r="AQ304" s="71" t="s">
        <v>1434</v>
      </c>
      <c r="AR304" s="71" t="s">
        <v>4144</v>
      </c>
      <c r="AS304" s="71" t="s">
        <v>4144</v>
      </c>
      <c r="AT304" s="104">
        <v>2</v>
      </c>
      <c r="AU304" s="71"/>
      <c r="AV304" s="69" t="s">
        <v>559</v>
      </c>
      <c r="AW304" s="67" t="s">
        <v>559</v>
      </c>
      <c r="AX304" s="67" t="s">
        <v>560</v>
      </c>
      <c r="AY304" s="81">
        <v>1</v>
      </c>
      <c r="AZ304" s="69">
        <v>2500</v>
      </c>
      <c r="BA304" s="67">
        <v>2623.7623762376238</v>
      </c>
      <c r="BB304" s="67" t="s">
        <v>177</v>
      </c>
      <c r="BC304" s="110">
        <v>42425</v>
      </c>
      <c r="BD304" s="81">
        <v>2016</v>
      </c>
      <c r="BE304" s="67"/>
      <c r="BF304" s="81">
        <v>2</v>
      </c>
      <c r="BG304" s="81">
        <v>0</v>
      </c>
      <c r="BH304" s="67" t="s">
        <v>4144</v>
      </c>
      <c r="BI304" s="111">
        <v>2</v>
      </c>
      <c r="BJ304" s="107"/>
      <c r="BK304" s="107">
        <v>0</v>
      </c>
      <c r="BL304" s="107"/>
      <c r="BM304" s="69"/>
      <c r="BN304" s="69"/>
      <c r="BO304" s="69"/>
      <c r="BP304" s="69"/>
      <c r="BQ304" s="69"/>
      <c r="BR304" s="69"/>
      <c r="BS304" s="69"/>
      <c r="BT304" s="69"/>
      <c r="BU304" s="69"/>
      <c r="BV304" s="69"/>
      <c r="BW304" s="69"/>
      <c r="BX304" s="69"/>
      <c r="BY304" s="69"/>
      <c r="BZ304" s="69"/>
      <c r="CA304" s="69"/>
      <c r="CB304" s="69"/>
      <c r="CC304" s="69"/>
      <c r="CD304" s="69"/>
      <c r="CE304" s="69"/>
      <c r="CF304" s="69"/>
      <c r="CG304" s="69"/>
      <c r="CH304" s="69"/>
      <c r="CI304" s="69"/>
      <c r="CJ304" s="69"/>
      <c r="CK304" s="69"/>
      <c r="CL304" s="69"/>
      <c r="CM304" s="69"/>
      <c r="CN304" s="69"/>
      <c r="CO304" s="111"/>
      <c r="CP304" s="69"/>
      <c r="CQ304" s="107"/>
      <c r="CR304" s="69"/>
      <c r="CS304" s="69"/>
      <c r="CT304" s="69"/>
      <c r="CU304" s="69"/>
      <c r="CV304" s="69"/>
      <c r="CW304" s="69"/>
      <c r="CX304" s="69"/>
      <c r="CY304" s="69"/>
      <c r="CZ304" s="69"/>
      <c r="DA304" s="69"/>
      <c r="DB304" s="69"/>
      <c r="DC304" s="69"/>
      <c r="DD304" s="69"/>
      <c r="DE304" s="69"/>
      <c r="DF304" s="69"/>
      <c r="DG304" s="69"/>
      <c r="DH304" s="69"/>
      <c r="DI304" s="69">
        <v>2500</v>
      </c>
      <c r="DJ304" s="67" t="s">
        <v>563</v>
      </c>
      <c r="DK304" s="67" t="s">
        <v>563</v>
      </c>
      <c r="DL304" s="67">
        <v>2500</v>
      </c>
      <c r="DM304" s="67">
        <v>2500</v>
      </c>
      <c r="DN304" s="67" t="s">
        <v>182</v>
      </c>
      <c r="DO304" s="67">
        <v>2623.7623762376238</v>
      </c>
      <c r="DP304" s="67" t="s">
        <v>182</v>
      </c>
      <c r="DQ304" s="67" t="s">
        <v>182</v>
      </c>
      <c r="DR304" s="67" t="s">
        <v>182</v>
      </c>
      <c r="DS304" s="67">
        <v>2623.7623762376238</v>
      </c>
      <c r="DT304" s="67">
        <v>2623.7623762376238</v>
      </c>
      <c r="DU304" s="110">
        <v>42401</v>
      </c>
      <c r="DV304" s="110">
        <v>42425</v>
      </c>
      <c r="DW304" s="110">
        <v>42401</v>
      </c>
      <c r="DX304" s="81">
        <v>2016</v>
      </c>
      <c r="DY304" s="110">
        <v>42425</v>
      </c>
      <c r="DZ304" s="67"/>
      <c r="EA304" s="67" t="s">
        <v>1435</v>
      </c>
      <c r="EB304" s="81">
        <v>1</v>
      </c>
      <c r="EC304" s="81">
        <v>1</v>
      </c>
      <c r="ED304" s="81">
        <v>9</v>
      </c>
      <c r="EE304" s="67"/>
      <c r="EF304" s="79"/>
      <c r="EG304" s="79"/>
      <c r="EH304" s="110"/>
      <c r="EI304" s="110"/>
      <c r="EJ304" s="67"/>
      <c r="EK304" s="67"/>
      <c r="EL304" s="67"/>
      <c r="EM304" s="67"/>
      <c r="EN304" s="67">
        <v>2016</v>
      </c>
    </row>
    <row r="305" spans="1:144" x14ac:dyDescent="0.2">
      <c r="A305" s="81">
        <v>1</v>
      </c>
      <c r="B305" s="81">
        <v>322</v>
      </c>
      <c r="C305" s="68" t="s">
        <v>1412</v>
      </c>
      <c r="D305" s="67" t="s">
        <v>1412</v>
      </c>
      <c r="E305" s="67"/>
      <c r="F305" s="67" t="s">
        <v>1413</v>
      </c>
      <c r="G305" s="67" t="s">
        <v>335</v>
      </c>
      <c r="H305" s="67" t="s">
        <v>1414</v>
      </c>
      <c r="I305" s="67" t="s">
        <v>188</v>
      </c>
      <c r="J305" s="7">
        <v>43873</v>
      </c>
      <c r="K305" s="79">
        <v>42524</v>
      </c>
      <c r="L305" s="81">
        <v>2016</v>
      </c>
      <c r="M305" s="69" t="s">
        <v>1415</v>
      </c>
      <c r="N305" s="69" t="s">
        <v>1416</v>
      </c>
      <c r="O305" s="107">
        <v>2</v>
      </c>
      <c r="P305" s="69"/>
      <c r="Q305" s="69" t="s">
        <v>1417</v>
      </c>
      <c r="R305" s="69" t="s">
        <v>1436</v>
      </c>
      <c r="S305" s="69" t="s">
        <v>1418</v>
      </c>
      <c r="T305" s="69" t="s">
        <v>1419</v>
      </c>
      <c r="U305" s="107">
        <v>2</v>
      </c>
      <c r="V305" s="107">
        <v>0</v>
      </c>
      <c r="W305" s="69"/>
      <c r="X305" s="69" t="s">
        <v>555</v>
      </c>
      <c r="Y305" s="69" t="s">
        <v>1437</v>
      </c>
      <c r="Z305" s="81">
        <v>1</v>
      </c>
      <c r="AA305" s="67" t="s">
        <v>1437</v>
      </c>
      <c r="AB305" s="67" t="s">
        <v>1437</v>
      </c>
      <c r="AC305" s="98">
        <v>0</v>
      </c>
      <c r="AD305" s="67" t="s">
        <v>1438</v>
      </c>
      <c r="AE305" s="67"/>
      <c r="AF305" s="67" t="s">
        <v>842</v>
      </c>
      <c r="AG305" s="81">
        <v>2</v>
      </c>
      <c r="AH305" s="81"/>
      <c r="AI305" s="81">
        <v>2</v>
      </c>
      <c r="AJ305" s="81"/>
      <c r="AK305" s="81"/>
      <c r="AL305" s="81"/>
      <c r="AM305" s="71" t="s">
        <v>170</v>
      </c>
      <c r="AN305" s="71" t="s">
        <v>260</v>
      </c>
      <c r="AO305" s="71" t="s">
        <v>1439</v>
      </c>
      <c r="AP305" s="71" t="s">
        <v>1439</v>
      </c>
      <c r="AQ305" s="71" t="s">
        <v>986</v>
      </c>
      <c r="AR305" s="71" t="s">
        <v>4144</v>
      </c>
      <c r="AS305" s="71" t="s">
        <v>4144</v>
      </c>
      <c r="AT305" s="104">
        <v>2</v>
      </c>
      <c r="AU305" s="71"/>
      <c r="AV305" s="69" t="s">
        <v>559</v>
      </c>
      <c r="AW305" s="67" t="s">
        <v>559</v>
      </c>
      <c r="AX305" s="67" t="s">
        <v>560</v>
      </c>
      <c r="AY305" s="81">
        <v>1</v>
      </c>
      <c r="AZ305" s="69">
        <v>13500</v>
      </c>
      <c r="BA305" s="67">
        <v>14168.316831683169</v>
      </c>
      <c r="BB305" s="67" t="s">
        <v>177</v>
      </c>
      <c r="BC305" s="110">
        <v>42493</v>
      </c>
      <c r="BD305" s="81">
        <v>2016</v>
      </c>
      <c r="BE305" s="67"/>
      <c r="BF305" s="81">
        <v>2</v>
      </c>
      <c r="BG305" s="81">
        <v>0</v>
      </c>
      <c r="BH305" s="67" t="s">
        <v>4144</v>
      </c>
      <c r="BI305" s="111">
        <v>2</v>
      </c>
      <c r="BJ305" s="107"/>
      <c r="BK305" s="107">
        <v>0</v>
      </c>
      <c r="BL305" s="107"/>
      <c r="BM305" s="69"/>
      <c r="BN305" s="69"/>
      <c r="BO305" s="69"/>
      <c r="BP305" s="69"/>
      <c r="BQ305" s="69"/>
      <c r="BR305" s="69"/>
      <c r="BS305" s="69"/>
      <c r="BT305" s="69"/>
      <c r="BU305" s="69"/>
      <c r="BV305" s="69"/>
      <c r="BW305" s="69"/>
      <c r="BX305" s="69"/>
      <c r="BY305" s="69"/>
      <c r="BZ305" s="69"/>
      <c r="CA305" s="69"/>
      <c r="CB305" s="69"/>
      <c r="CC305" s="69"/>
      <c r="CD305" s="69"/>
      <c r="CE305" s="69"/>
      <c r="CF305" s="69"/>
      <c r="CG305" s="69"/>
      <c r="CH305" s="69"/>
      <c r="CI305" s="69"/>
      <c r="CJ305" s="69"/>
      <c r="CK305" s="69"/>
      <c r="CL305" s="69"/>
      <c r="CM305" s="69"/>
      <c r="CN305" s="69"/>
      <c r="CO305" s="111"/>
      <c r="CP305" s="69"/>
      <c r="CQ305" s="107"/>
      <c r="CR305" s="69"/>
      <c r="CS305" s="69"/>
      <c r="CT305" s="69"/>
      <c r="CU305" s="69"/>
      <c r="CV305" s="69"/>
      <c r="CW305" s="69"/>
      <c r="CX305" s="69"/>
      <c r="CY305" s="69"/>
      <c r="CZ305" s="69"/>
      <c r="DA305" s="69"/>
      <c r="DB305" s="69"/>
      <c r="DC305" s="69"/>
      <c r="DD305" s="69"/>
      <c r="DE305" s="69"/>
      <c r="DF305" s="69"/>
      <c r="DG305" s="69"/>
      <c r="DH305" s="69"/>
      <c r="DI305" s="69">
        <v>13500</v>
      </c>
      <c r="DJ305" s="67" t="s">
        <v>563</v>
      </c>
      <c r="DK305" s="67" t="s">
        <v>563</v>
      </c>
      <c r="DL305" s="67">
        <v>13500</v>
      </c>
      <c r="DM305" s="67">
        <v>13500</v>
      </c>
      <c r="DN305" s="67" t="s">
        <v>182</v>
      </c>
      <c r="DO305" s="67">
        <v>14168.316831683169</v>
      </c>
      <c r="DP305" s="67" t="s">
        <v>182</v>
      </c>
      <c r="DQ305" s="67" t="s">
        <v>182</v>
      </c>
      <c r="DR305" s="67" t="s">
        <v>182</v>
      </c>
      <c r="DS305" s="67">
        <v>14168.316831683169</v>
      </c>
      <c r="DT305" s="67">
        <v>14168.316831683169</v>
      </c>
      <c r="DU305" s="110">
        <v>42468</v>
      </c>
      <c r="DV305" s="110">
        <v>42493</v>
      </c>
      <c r="DW305" s="110">
        <v>42468</v>
      </c>
      <c r="DX305" s="81">
        <v>2016</v>
      </c>
      <c r="DY305" s="110">
        <v>42493</v>
      </c>
      <c r="DZ305" s="67"/>
      <c r="EA305" s="67" t="s">
        <v>1440</v>
      </c>
      <c r="EB305" s="81">
        <v>1</v>
      </c>
      <c r="EC305" s="81">
        <v>1</v>
      </c>
      <c r="ED305" s="81">
        <v>9</v>
      </c>
      <c r="EE305" s="67"/>
      <c r="EF305" s="79"/>
      <c r="EG305" s="79"/>
      <c r="EH305" s="110"/>
      <c r="EI305" s="110"/>
      <c r="EJ305" s="67"/>
      <c r="EK305" s="67"/>
      <c r="EL305" s="67"/>
      <c r="EM305" s="67"/>
      <c r="EN305" s="67">
        <v>2016</v>
      </c>
    </row>
    <row r="306" spans="1:144" x14ac:dyDescent="0.2">
      <c r="A306" s="81">
        <v>1</v>
      </c>
      <c r="B306" s="81">
        <v>323</v>
      </c>
      <c r="C306" s="68" t="s">
        <v>1412</v>
      </c>
      <c r="D306" s="67" t="s">
        <v>1412</v>
      </c>
      <c r="E306" s="67"/>
      <c r="F306" s="67" t="s">
        <v>1413</v>
      </c>
      <c r="G306" s="67" t="s">
        <v>335</v>
      </c>
      <c r="H306" s="67" t="s">
        <v>1414</v>
      </c>
      <c r="I306" s="67" t="s">
        <v>188</v>
      </c>
      <c r="J306" s="7">
        <v>43873</v>
      </c>
      <c r="K306" s="79">
        <v>42572</v>
      </c>
      <c r="L306" s="81">
        <v>2016</v>
      </c>
      <c r="M306" s="69" t="s">
        <v>1415</v>
      </c>
      <c r="N306" s="69" t="s">
        <v>1416</v>
      </c>
      <c r="O306" s="107">
        <v>2</v>
      </c>
      <c r="P306" s="69"/>
      <c r="Q306" s="69" t="s">
        <v>1417</v>
      </c>
      <c r="R306" s="69" t="s">
        <v>1436</v>
      </c>
      <c r="S306" s="69" t="s">
        <v>1418</v>
      </c>
      <c r="T306" s="69" t="s">
        <v>1419</v>
      </c>
      <c r="U306" s="107">
        <v>2</v>
      </c>
      <c r="V306" s="107">
        <v>0</v>
      </c>
      <c r="W306" s="69"/>
      <c r="X306" s="69" t="s">
        <v>555</v>
      </c>
      <c r="Y306" s="69" t="s">
        <v>1441</v>
      </c>
      <c r="Z306" s="81">
        <v>1</v>
      </c>
      <c r="AA306" s="67" t="s">
        <v>1431</v>
      </c>
      <c r="AB306" s="67" t="s">
        <v>1431</v>
      </c>
      <c r="AC306" s="98">
        <v>0</v>
      </c>
      <c r="AD306" s="67" t="s">
        <v>1432</v>
      </c>
      <c r="AE306" s="67"/>
      <c r="AF306" s="67" t="s">
        <v>169</v>
      </c>
      <c r="AG306" s="81">
        <v>1</v>
      </c>
      <c r="AH306" s="81"/>
      <c r="AI306" s="81">
        <v>2</v>
      </c>
      <c r="AJ306" s="81"/>
      <c r="AK306" s="81"/>
      <c r="AL306" s="81"/>
      <c r="AM306" s="71" t="s">
        <v>379</v>
      </c>
      <c r="AN306" s="71" t="s">
        <v>380</v>
      </c>
      <c r="AO306" s="71" t="s">
        <v>1433</v>
      </c>
      <c r="AP306" s="71" t="s">
        <v>1433</v>
      </c>
      <c r="AQ306" s="71" t="s">
        <v>1434</v>
      </c>
      <c r="AR306" s="71" t="s">
        <v>4144</v>
      </c>
      <c r="AS306" s="71" t="s">
        <v>4144</v>
      </c>
      <c r="AT306" s="104">
        <v>2</v>
      </c>
      <c r="AU306" s="71"/>
      <c r="AV306" s="69" t="s">
        <v>559</v>
      </c>
      <c r="AW306" s="67" t="s">
        <v>559</v>
      </c>
      <c r="AX306" s="67" t="s">
        <v>560</v>
      </c>
      <c r="AY306" s="81">
        <v>1</v>
      </c>
      <c r="AZ306" s="69">
        <v>5000</v>
      </c>
      <c r="BA306" s="67">
        <v>5247.5247524752476</v>
      </c>
      <c r="BB306" s="67" t="s">
        <v>177</v>
      </c>
      <c r="BC306" s="110">
        <v>42555</v>
      </c>
      <c r="BD306" s="81">
        <v>2016</v>
      </c>
      <c r="BE306" s="67"/>
      <c r="BF306" s="81">
        <v>2</v>
      </c>
      <c r="BG306" s="81">
        <v>0</v>
      </c>
      <c r="BH306" s="67" t="s">
        <v>4144</v>
      </c>
      <c r="BI306" s="111">
        <v>2</v>
      </c>
      <c r="BJ306" s="107"/>
      <c r="BK306" s="107">
        <v>0</v>
      </c>
      <c r="BL306" s="107"/>
      <c r="BM306" s="69"/>
      <c r="BN306" s="69"/>
      <c r="BO306" s="69"/>
      <c r="BP306" s="69"/>
      <c r="BQ306" s="69"/>
      <c r="BR306" s="69"/>
      <c r="BS306" s="69"/>
      <c r="BT306" s="69"/>
      <c r="BU306" s="69"/>
      <c r="BV306" s="69"/>
      <c r="BW306" s="69"/>
      <c r="BX306" s="69"/>
      <c r="BY306" s="69"/>
      <c r="BZ306" s="69"/>
      <c r="CA306" s="69"/>
      <c r="CB306" s="69"/>
      <c r="CC306" s="69"/>
      <c r="CD306" s="69"/>
      <c r="CE306" s="69"/>
      <c r="CF306" s="69"/>
      <c r="CG306" s="69"/>
      <c r="CH306" s="69"/>
      <c r="CI306" s="69"/>
      <c r="CJ306" s="69"/>
      <c r="CK306" s="69"/>
      <c r="CL306" s="69"/>
      <c r="CM306" s="69"/>
      <c r="CN306" s="69"/>
      <c r="CO306" s="111"/>
      <c r="CP306" s="69"/>
      <c r="CQ306" s="107"/>
      <c r="CR306" s="69"/>
      <c r="CS306" s="69"/>
      <c r="CT306" s="69"/>
      <c r="CU306" s="69"/>
      <c r="CV306" s="69"/>
      <c r="CW306" s="69"/>
      <c r="CX306" s="69"/>
      <c r="CY306" s="69"/>
      <c r="CZ306" s="69"/>
      <c r="DA306" s="69"/>
      <c r="DB306" s="69"/>
      <c r="DC306" s="69"/>
      <c r="DD306" s="69"/>
      <c r="DE306" s="69"/>
      <c r="DF306" s="69"/>
      <c r="DG306" s="69"/>
      <c r="DH306" s="69"/>
      <c r="DI306" s="69">
        <v>5000</v>
      </c>
      <c r="DJ306" s="67" t="s">
        <v>563</v>
      </c>
      <c r="DK306" s="67" t="s">
        <v>563</v>
      </c>
      <c r="DL306" s="67">
        <v>5000</v>
      </c>
      <c r="DM306" s="67">
        <v>5000</v>
      </c>
      <c r="DN306" s="67" t="s">
        <v>182</v>
      </c>
      <c r="DO306" s="67">
        <v>5247.5247524752476</v>
      </c>
      <c r="DP306" s="67" t="s">
        <v>182</v>
      </c>
      <c r="DQ306" s="67" t="s">
        <v>182</v>
      </c>
      <c r="DR306" s="67" t="s">
        <v>182</v>
      </c>
      <c r="DS306" s="67">
        <v>5247.5247524752476</v>
      </c>
      <c r="DT306" s="67">
        <v>5247.5247524752476</v>
      </c>
      <c r="DU306" s="110">
        <v>42541</v>
      </c>
      <c r="DV306" s="110">
        <v>42555</v>
      </c>
      <c r="DW306" s="110">
        <v>42541</v>
      </c>
      <c r="DX306" s="81">
        <v>2016</v>
      </c>
      <c r="DY306" s="110">
        <v>42555</v>
      </c>
      <c r="DZ306" s="67"/>
      <c r="EA306" s="67" t="s">
        <v>1442</v>
      </c>
      <c r="EB306" s="81">
        <v>1</v>
      </c>
      <c r="EC306" s="81">
        <v>1</v>
      </c>
      <c r="ED306" s="81">
        <v>8</v>
      </c>
      <c r="EE306" s="67"/>
      <c r="EF306" s="79"/>
      <c r="EG306" s="79"/>
      <c r="EH306" s="110"/>
      <c r="EI306" s="110"/>
      <c r="EJ306" s="67"/>
      <c r="EK306" s="67"/>
      <c r="EL306" s="67"/>
      <c r="EM306" s="67"/>
      <c r="EN306" s="67">
        <v>2016</v>
      </c>
    </row>
    <row r="307" spans="1:144" x14ac:dyDescent="0.2">
      <c r="A307" s="81">
        <v>1</v>
      </c>
      <c r="B307" s="81">
        <v>324</v>
      </c>
      <c r="C307" s="68" t="s">
        <v>1412</v>
      </c>
      <c r="D307" s="67" t="s">
        <v>1412</v>
      </c>
      <c r="E307" s="67"/>
      <c r="F307" s="67" t="s">
        <v>1413</v>
      </c>
      <c r="G307" s="67" t="s">
        <v>335</v>
      </c>
      <c r="H307" s="67" t="s">
        <v>1414</v>
      </c>
      <c r="I307" s="67" t="s">
        <v>188</v>
      </c>
      <c r="J307" s="7">
        <v>43873</v>
      </c>
      <c r="K307" s="79">
        <v>42572</v>
      </c>
      <c r="L307" s="81">
        <v>2016</v>
      </c>
      <c r="M307" s="69" t="s">
        <v>1415</v>
      </c>
      <c r="N307" s="69" t="s">
        <v>1416</v>
      </c>
      <c r="O307" s="107">
        <v>2</v>
      </c>
      <c r="P307" s="69"/>
      <c r="Q307" s="69" t="s">
        <v>1417</v>
      </c>
      <c r="R307" s="69" t="s">
        <v>1436</v>
      </c>
      <c r="S307" s="69" t="s">
        <v>1418</v>
      </c>
      <c r="T307" s="69" t="s">
        <v>1419</v>
      </c>
      <c r="U307" s="107">
        <v>2</v>
      </c>
      <c r="V307" s="107">
        <v>0</v>
      </c>
      <c r="W307" s="69"/>
      <c r="X307" s="69" t="s">
        <v>555</v>
      </c>
      <c r="Y307" s="69" t="s">
        <v>1443</v>
      </c>
      <c r="Z307" s="81">
        <v>1</v>
      </c>
      <c r="AA307" s="67" t="s">
        <v>1444</v>
      </c>
      <c r="AB307" s="67" t="s">
        <v>1444</v>
      </c>
      <c r="AC307" s="98">
        <v>0</v>
      </c>
      <c r="AD307" s="67" t="s">
        <v>1445</v>
      </c>
      <c r="AE307" s="67" t="s">
        <v>1446</v>
      </c>
      <c r="AF307" s="67" t="s">
        <v>219</v>
      </c>
      <c r="AG307" s="81">
        <v>2</v>
      </c>
      <c r="AH307" s="81"/>
      <c r="AI307" s="81">
        <v>2</v>
      </c>
      <c r="AJ307" s="81"/>
      <c r="AK307" s="81"/>
      <c r="AL307" s="81"/>
      <c r="AM307" s="71" t="s">
        <v>170</v>
      </c>
      <c r="AN307" s="71" t="s">
        <v>260</v>
      </c>
      <c r="AO307" s="71" t="s">
        <v>1447</v>
      </c>
      <c r="AP307" s="71" t="s">
        <v>1447</v>
      </c>
      <c r="AQ307" s="71" t="s">
        <v>262</v>
      </c>
      <c r="AR307" s="71" t="s">
        <v>4144</v>
      </c>
      <c r="AS307" s="71" t="s">
        <v>4144</v>
      </c>
      <c r="AT307" s="104">
        <v>2</v>
      </c>
      <c r="AU307" s="71"/>
      <c r="AV307" s="69" t="s">
        <v>559</v>
      </c>
      <c r="AW307" s="67" t="s">
        <v>559</v>
      </c>
      <c r="AX307" s="67" t="s">
        <v>560</v>
      </c>
      <c r="AY307" s="81">
        <v>1</v>
      </c>
      <c r="AZ307" s="69">
        <v>2000</v>
      </c>
      <c r="BA307" s="67">
        <v>2099.0099009900991</v>
      </c>
      <c r="BB307" s="67" t="s">
        <v>177</v>
      </c>
      <c r="BC307" s="110">
        <v>42555</v>
      </c>
      <c r="BD307" s="81">
        <v>2016</v>
      </c>
      <c r="BE307" s="67"/>
      <c r="BF307" s="81">
        <v>2</v>
      </c>
      <c r="BG307" s="81">
        <v>0</v>
      </c>
      <c r="BH307" s="67" t="s">
        <v>4144</v>
      </c>
      <c r="BI307" s="111">
        <v>2</v>
      </c>
      <c r="BJ307" s="107"/>
      <c r="BK307" s="107">
        <v>0</v>
      </c>
      <c r="BL307" s="107"/>
      <c r="BM307" s="69"/>
      <c r="BN307" s="69"/>
      <c r="BO307" s="69"/>
      <c r="BP307" s="69"/>
      <c r="BQ307" s="69"/>
      <c r="BR307" s="69"/>
      <c r="BS307" s="69"/>
      <c r="BT307" s="69"/>
      <c r="BU307" s="69"/>
      <c r="BV307" s="69"/>
      <c r="BW307" s="69"/>
      <c r="BX307" s="69"/>
      <c r="BY307" s="69"/>
      <c r="BZ307" s="69"/>
      <c r="CA307" s="69"/>
      <c r="CB307" s="69"/>
      <c r="CC307" s="69"/>
      <c r="CD307" s="69"/>
      <c r="CE307" s="69"/>
      <c r="CF307" s="69"/>
      <c r="CG307" s="69"/>
      <c r="CH307" s="69"/>
      <c r="CI307" s="69"/>
      <c r="CJ307" s="69"/>
      <c r="CK307" s="69"/>
      <c r="CL307" s="69"/>
      <c r="CM307" s="69"/>
      <c r="CN307" s="69"/>
      <c r="CO307" s="111"/>
      <c r="CP307" s="69"/>
      <c r="CQ307" s="107"/>
      <c r="CR307" s="69"/>
      <c r="CS307" s="69"/>
      <c r="CT307" s="69"/>
      <c r="CU307" s="69"/>
      <c r="CV307" s="69"/>
      <c r="CW307" s="69"/>
      <c r="CX307" s="69"/>
      <c r="CY307" s="69"/>
      <c r="CZ307" s="69"/>
      <c r="DA307" s="69"/>
      <c r="DB307" s="69"/>
      <c r="DC307" s="69"/>
      <c r="DD307" s="69"/>
      <c r="DE307" s="69"/>
      <c r="DF307" s="69"/>
      <c r="DG307" s="69"/>
      <c r="DH307" s="69"/>
      <c r="DI307" s="69">
        <v>2000</v>
      </c>
      <c r="DJ307" s="67" t="s">
        <v>563</v>
      </c>
      <c r="DK307" s="67" t="s">
        <v>563</v>
      </c>
      <c r="DL307" s="67">
        <v>2000</v>
      </c>
      <c r="DM307" s="67">
        <v>2000</v>
      </c>
      <c r="DN307" s="67" t="s">
        <v>182</v>
      </c>
      <c r="DO307" s="67">
        <v>2099.0099009900991</v>
      </c>
      <c r="DP307" s="67" t="s">
        <v>182</v>
      </c>
      <c r="DQ307" s="67" t="s">
        <v>182</v>
      </c>
      <c r="DR307" s="67" t="s">
        <v>182</v>
      </c>
      <c r="DS307" s="67">
        <v>2099.0099009900991</v>
      </c>
      <c r="DT307" s="67">
        <v>2099.0099009900991</v>
      </c>
      <c r="DU307" s="110">
        <v>42543</v>
      </c>
      <c r="DV307" s="110">
        <v>42555</v>
      </c>
      <c r="DW307" s="110">
        <v>42543</v>
      </c>
      <c r="DX307" s="81">
        <v>2016</v>
      </c>
      <c r="DY307" s="110">
        <v>42555</v>
      </c>
      <c r="DZ307" s="67"/>
      <c r="EA307" s="67" t="s">
        <v>1448</v>
      </c>
      <c r="EB307" s="81">
        <v>1</v>
      </c>
      <c r="EC307" s="81">
        <v>1</v>
      </c>
      <c r="ED307" s="81">
        <v>8</v>
      </c>
      <c r="EE307" s="67"/>
      <c r="EF307" s="79"/>
      <c r="EG307" s="79"/>
      <c r="EH307" s="110"/>
      <c r="EI307" s="110"/>
      <c r="EJ307" s="67"/>
      <c r="EK307" s="67"/>
      <c r="EL307" s="67"/>
      <c r="EM307" s="67"/>
      <c r="EN307" s="67">
        <v>2016</v>
      </c>
    </row>
    <row r="308" spans="1:144" x14ac:dyDescent="0.2">
      <c r="A308" s="81">
        <v>1</v>
      </c>
      <c r="B308" s="81">
        <v>325</v>
      </c>
      <c r="C308" s="68" t="s">
        <v>1412</v>
      </c>
      <c r="D308" s="67" t="s">
        <v>1412</v>
      </c>
      <c r="E308" s="67"/>
      <c r="F308" s="67" t="s">
        <v>1413</v>
      </c>
      <c r="G308" s="67" t="s">
        <v>335</v>
      </c>
      <c r="H308" s="67" t="s">
        <v>1414</v>
      </c>
      <c r="I308" s="67" t="s">
        <v>188</v>
      </c>
      <c r="J308" s="7">
        <v>43873</v>
      </c>
      <c r="K308" s="79">
        <v>42572</v>
      </c>
      <c r="L308" s="81">
        <v>2016</v>
      </c>
      <c r="M308" s="69" t="s">
        <v>1415</v>
      </c>
      <c r="N308" s="69" t="s">
        <v>1416</v>
      </c>
      <c r="O308" s="107">
        <v>2</v>
      </c>
      <c r="P308" s="69"/>
      <c r="Q308" s="69" t="s">
        <v>1417</v>
      </c>
      <c r="R308" s="69" t="s">
        <v>1436</v>
      </c>
      <c r="S308" s="69" t="s">
        <v>1418</v>
      </c>
      <c r="T308" s="69" t="s">
        <v>1419</v>
      </c>
      <c r="U308" s="107">
        <v>2</v>
      </c>
      <c r="V308" s="107">
        <v>0</v>
      </c>
      <c r="W308" s="69"/>
      <c r="X308" s="69" t="s">
        <v>555</v>
      </c>
      <c r="Y308" s="69" t="s">
        <v>1420</v>
      </c>
      <c r="Z308" s="81">
        <v>1</v>
      </c>
      <c r="AA308" s="67" t="s">
        <v>1420</v>
      </c>
      <c r="AB308" s="67" t="s">
        <v>1420</v>
      </c>
      <c r="AC308" s="98">
        <v>0</v>
      </c>
      <c r="AD308" s="67" t="s">
        <v>1421</v>
      </c>
      <c r="AE308" s="67" t="s">
        <v>1422</v>
      </c>
      <c r="AF308" s="67" t="s">
        <v>169</v>
      </c>
      <c r="AG308" s="81">
        <v>1</v>
      </c>
      <c r="AH308" s="81"/>
      <c r="AI308" s="81">
        <v>1</v>
      </c>
      <c r="AJ308" s="81">
        <v>1099776</v>
      </c>
      <c r="AK308" s="81"/>
      <c r="AL308" s="81"/>
      <c r="AM308" s="71" t="s">
        <v>170</v>
      </c>
      <c r="AN308" s="71" t="s">
        <v>1284</v>
      </c>
      <c r="AO308" s="71" t="s">
        <v>1423</v>
      </c>
      <c r="AP308" s="71" t="s">
        <v>1423</v>
      </c>
      <c r="AQ308" s="71" t="s">
        <v>1332</v>
      </c>
      <c r="AR308" s="71" t="s">
        <v>4144</v>
      </c>
      <c r="AS308" s="71" t="s">
        <v>4144</v>
      </c>
      <c r="AT308" s="104">
        <v>2</v>
      </c>
      <c r="AU308" s="71"/>
      <c r="AV308" s="69" t="s">
        <v>559</v>
      </c>
      <c r="AW308" s="67" t="s">
        <v>559</v>
      </c>
      <c r="AX308" s="67" t="s">
        <v>560</v>
      </c>
      <c r="AY308" s="81">
        <v>1</v>
      </c>
      <c r="AZ308" s="69">
        <v>5000</v>
      </c>
      <c r="BA308" s="67">
        <v>5247.5247524752476</v>
      </c>
      <c r="BB308" s="67" t="s">
        <v>177</v>
      </c>
      <c r="BC308" s="110">
        <v>42555</v>
      </c>
      <c r="BD308" s="81">
        <v>2016</v>
      </c>
      <c r="BE308" s="67"/>
      <c r="BF308" s="81">
        <v>2</v>
      </c>
      <c r="BG308" s="81">
        <v>0</v>
      </c>
      <c r="BH308" s="67" t="s">
        <v>4144</v>
      </c>
      <c r="BI308" s="111">
        <v>2</v>
      </c>
      <c r="BJ308" s="107"/>
      <c r="BK308" s="107">
        <v>0</v>
      </c>
      <c r="BL308" s="107"/>
      <c r="BM308" s="69"/>
      <c r="BN308" s="69"/>
      <c r="BO308" s="69"/>
      <c r="BP308" s="69"/>
      <c r="BQ308" s="69"/>
      <c r="BR308" s="69"/>
      <c r="BS308" s="69"/>
      <c r="BT308" s="69"/>
      <c r="BU308" s="69"/>
      <c r="BV308" s="69"/>
      <c r="BW308" s="69"/>
      <c r="BX308" s="69"/>
      <c r="BY308" s="69"/>
      <c r="BZ308" s="69"/>
      <c r="CA308" s="69"/>
      <c r="CB308" s="69"/>
      <c r="CC308" s="69"/>
      <c r="CD308" s="69"/>
      <c r="CE308" s="69"/>
      <c r="CF308" s="69"/>
      <c r="CG308" s="69"/>
      <c r="CH308" s="69"/>
      <c r="CI308" s="69"/>
      <c r="CJ308" s="69"/>
      <c r="CK308" s="69"/>
      <c r="CL308" s="69"/>
      <c r="CM308" s="69"/>
      <c r="CN308" s="69"/>
      <c r="CO308" s="111"/>
      <c r="CP308" s="69"/>
      <c r="CQ308" s="107"/>
      <c r="CR308" s="69"/>
      <c r="CS308" s="69"/>
      <c r="CT308" s="69"/>
      <c r="CU308" s="69"/>
      <c r="CV308" s="69"/>
      <c r="CW308" s="69"/>
      <c r="CX308" s="69"/>
      <c r="CY308" s="69"/>
      <c r="CZ308" s="69"/>
      <c r="DA308" s="69"/>
      <c r="DB308" s="69"/>
      <c r="DC308" s="69"/>
      <c r="DD308" s="69"/>
      <c r="DE308" s="69"/>
      <c r="DF308" s="69"/>
      <c r="DG308" s="69"/>
      <c r="DH308" s="69"/>
      <c r="DI308" s="69">
        <v>5000</v>
      </c>
      <c r="DJ308" s="67" t="s">
        <v>563</v>
      </c>
      <c r="DK308" s="67" t="s">
        <v>563</v>
      </c>
      <c r="DL308" s="67">
        <v>5000</v>
      </c>
      <c r="DM308" s="67">
        <v>5000</v>
      </c>
      <c r="DN308" s="67" t="s">
        <v>182</v>
      </c>
      <c r="DO308" s="67">
        <v>5247.5247524752476</v>
      </c>
      <c r="DP308" s="67" t="s">
        <v>182</v>
      </c>
      <c r="DQ308" s="67" t="s">
        <v>182</v>
      </c>
      <c r="DR308" s="67" t="s">
        <v>182</v>
      </c>
      <c r="DS308" s="67">
        <v>5247.5247524752476</v>
      </c>
      <c r="DT308" s="67">
        <v>5247.5247524752476</v>
      </c>
      <c r="DU308" s="110">
        <v>42550</v>
      </c>
      <c r="DV308" s="110">
        <v>42555</v>
      </c>
      <c r="DW308" s="110">
        <v>42550</v>
      </c>
      <c r="DX308" s="81">
        <v>2016</v>
      </c>
      <c r="DY308" s="110">
        <v>42555</v>
      </c>
      <c r="DZ308" s="67"/>
      <c r="EA308" s="67" t="s">
        <v>1449</v>
      </c>
      <c r="EB308" s="81">
        <v>1</v>
      </c>
      <c r="EC308" s="81">
        <v>1</v>
      </c>
      <c r="ED308" s="81">
        <v>8</v>
      </c>
      <c r="EE308" s="67"/>
      <c r="EF308" s="79"/>
      <c r="EG308" s="79"/>
      <c r="EH308" s="110"/>
      <c r="EI308" s="110"/>
      <c r="EJ308" s="67"/>
      <c r="EK308" s="67"/>
      <c r="EL308" s="67"/>
      <c r="EM308" s="67"/>
      <c r="EN308" s="67">
        <v>2016</v>
      </c>
    </row>
    <row r="309" spans="1:144" x14ac:dyDescent="0.2">
      <c r="A309" s="81">
        <v>1</v>
      </c>
      <c r="B309" s="81">
        <v>326</v>
      </c>
      <c r="C309" s="68" t="s">
        <v>1412</v>
      </c>
      <c r="D309" s="67" t="s">
        <v>1412</v>
      </c>
      <c r="E309" s="67"/>
      <c r="F309" s="67" t="s">
        <v>1413</v>
      </c>
      <c r="G309" s="67" t="s">
        <v>335</v>
      </c>
      <c r="H309" s="67" t="s">
        <v>1414</v>
      </c>
      <c r="I309" s="67" t="s">
        <v>188</v>
      </c>
      <c r="J309" s="7">
        <v>43873</v>
      </c>
      <c r="K309" s="79">
        <v>43257</v>
      </c>
      <c r="L309" s="81">
        <v>2018</v>
      </c>
      <c r="M309" s="69" t="s">
        <v>1415</v>
      </c>
      <c r="N309" s="69" t="s">
        <v>1450</v>
      </c>
      <c r="O309" s="107">
        <v>2</v>
      </c>
      <c r="P309" s="69"/>
      <c r="Q309" s="69" t="s">
        <v>1417</v>
      </c>
      <c r="R309" s="69" t="s">
        <v>1436</v>
      </c>
      <c r="S309" s="69" t="s">
        <v>1418</v>
      </c>
      <c r="T309" s="69" t="s">
        <v>1419</v>
      </c>
      <c r="U309" s="107">
        <v>2</v>
      </c>
      <c r="V309" s="107">
        <v>0</v>
      </c>
      <c r="W309" s="69"/>
      <c r="X309" s="69" t="s">
        <v>555</v>
      </c>
      <c r="Y309" s="69" t="s">
        <v>1451</v>
      </c>
      <c r="Z309" s="81">
        <v>1</v>
      </c>
      <c r="AA309" s="67" t="s">
        <v>997</v>
      </c>
      <c r="AB309" s="67" t="s">
        <v>997</v>
      </c>
      <c r="AC309" s="98">
        <v>0</v>
      </c>
      <c r="AD309" s="67" t="s">
        <v>998</v>
      </c>
      <c r="AE309" s="67"/>
      <c r="AF309" s="67" t="s">
        <v>169</v>
      </c>
      <c r="AG309" s="81">
        <v>1</v>
      </c>
      <c r="AH309" s="81"/>
      <c r="AI309" s="81">
        <v>2</v>
      </c>
      <c r="AJ309" s="81"/>
      <c r="AK309" s="81"/>
      <c r="AL309" s="81"/>
      <c r="AM309" s="71" t="s">
        <v>999</v>
      </c>
      <c r="AN309" s="71" t="s">
        <v>1000</v>
      </c>
      <c r="AO309" s="71" t="s">
        <v>577</v>
      </c>
      <c r="AP309" s="71" t="s">
        <v>577</v>
      </c>
      <c r="AQ309" s="71" t="s">
        <v>994</v>
      </c>
      <c r="AR309" s="71" t="s">
        <v>4144</v>
      </c>
      <c r="AS309" s="71" t="s">
        <v>4144</v>
      </c>
      <c r="AT309" s="104">
        <v>2</v>
      </c>
      <c r="AU309" s="71"/>
      <c r="AV309" s="69" t="s">
        <v>559</v>
      </c>
      <c r="AW309" s="67" t="s">
        <v>559</v>
      </c>
      <c r="AX309" s="67" t="s">
        <v>560</v>
      </c>
      <c r="AY309" s="81">
        <v>1</v>
      </c>
      <c r="AZ309" s="69">
        <v>5000</v>
      </c>
      <c r="BA309" s="67">
        <v>5000</v>
      </c>
      <c r="BB309" s="67" t="s">
        <v>177</v>
      </c>
      <c r="BC309" s="110">
        <v>43235</v>
      </c>
      <c r="BD309" s="81">
        <v>2018</v>
      </c>
      <c r="BE309" s="67"/>
      <c r="BF309" s="81">
        <v>2</v>
      </c>
      <c r="BG309" s="81">
        <v>0</v>
      </c>
      <c r="BH309" s="67" t="s">
        <v>4144</v>
      </c>
      <c r="BI309" s="111">
        <v>2</v>
      </c>
      <c r="BJ309" s="107"/>
      <c r="BK309" s="107">
        <v>0</v>
      </c>
      <c r="BL309" s="107"/>
      <c r="BM309" s="69"/>
      <c r="BN309" s="69"/>
      <c r="BO309" s="69"/>
      <c r="BP309" s="69"/>
      <c r="BQ309" s="69"/>
      <c r="BR309" s="69"/>
      <c r="BS309" s="69"/>
      <c r="BT309" s="69"/>
      <c r="BU309" s="69"/>
      <c r="BV309" s="69"/>
      <c r="BW309" s="69"/>
      <c r="BX309" s="69"/>
      <c r="BY309" s="69"/>
      <c r="BZ309" s="69"/>
      <c r="CA309" s="69"/>
      <c r="CB309" s="69"/>
      <c r="CC309" s="69"/>
      <c r="CD309" s="69"/>
      <c r="CE309" s="69"/>
      <c r="CF309" s="69"/>
      <c r="CG309" s="69"/>
      <c r="CH309" s="69"/>
      <c r="CI309" s="69"/>
      <c r="CJ309" s="69"/>
      <c r="CK309" s="69"/>
      <c r="CL309" s="69"/>
      <c r="CM309" s="69"/>
      <c r="CN309" s="69"/>
      <c r="CO309" s="111"/>
      <c r="CP309" s="69"/>
      <c r="CQ309" s="107"/>
      <c r="CR309" s="69"/>
      <c r="CS309" s="69"/>
      <c r="CT309" s="69"/>
      <c r="CU309" s="69"/>
      <c r="CV309" s="69"/>
      <c r="CW309" s="69"/>
      <c r="CX309" s="69"/>
      <c r="CY309" s="69"/>
      <c r="CZ309" s="69"/>
      <c r="DA309" s="69"/>
      <c r="DB309" s="69"/>
      <c r="DC309" s="69"/>
      <c r="DD309" s="69"/>
      <c r="DE309" s="69"/>
      <c r="DF309" s="69"/>
      <c r="DG309" s="69"/>
      <c r="DH309" s="69"/>
      <c r="DI309" s="69">
        <v>5000</v>
      </c>
      <c r="DJ309" s="67" t="s">
        <v>563</v>
      </c>
      <c r="DK309" s="67" t="s">
        <v>563</v>
      </c>
      <c r="DL309" s="67">
        <v>5000</v>
      </c>
      <c r="DM309" s="67">
        <v>5000</v>
      </c>
      <c r="DN309" s="67" t="s">
        <v>182</v>
      </c>
      <c r="DO309" s="67" t="s">
        <v>182</v>
      </c>
      <c r="DP309" s="67" t="s">
        <v>182</v>
      </c>
      <c r="DQ309" s="67">
        <v>5000</v>
      </c>
      <c r="DR309" s="67" t="s">
        <v>182</v>
      </c>
      <c r="DS309" s="67">
        <v>5000</v>
      </c>
      <c r="DT309" s="67">
        <v>5000</v>
      </c>
      <c r="DU309" s="110">
        <v>43312</v>
      </c>
      <c r="DV309" s="110">
        <v>43235</v>
      </c>
      <c r="DW309" s="110">
        <v>43312</v>
      </c>
      <c r="DX309" s="81">
        <v>2018</v>
      </c>
      <c r="DY309" s="110">
        <v>43235</v>
      </c>
      <c r="DZ309" s="67"/>
      <c r="EA309" s="67" t="s">
        <v>1452</v>
      </c>
      <c r="EB309" s="81">
        <v>1</v>
      </c>
      <c r="EC309" s="81">
        <v>1</v>
      </c>
      <c r="ED309" s="81">
        <v>9</v>
      </c>
      <c r="EE309" s="67"/>
      <c r="EF309" s="79"/>
      <c r="EG309" s="79"/>
      <c r="EH309" s="110"/>
      <c r="EI309" s="110"/>
      <c r="EJ309" s="67"/>
      <c r="EK309" s="67"/>
      <c r="EL309" s="67"/>
      <c r="EM309" s="67"/>
      <c r="EN309" s="67">
        <v>2018</v>
      </c>
    </row>
    <row r="310" spans="1:144" x14ac:dyDescent="0.2">
      <c r="A310" s="81">
        <v>1</v>
      </c>
      <c r="B310" s="81">
        <v>327</v>
      </c>
      <c r="C310" s="68" t="s">
        <v>1412</v>
      </c>
      <c r="D310" s="67" t="s">
        <v>1412</v>
      </c>
      <c r="E310" s="67"/>
      <c r="F310" s="67" t="s">
        <v>1413</v>
      </c>
      <c r="G310" s="67" t="s">
        <v>335</v>
      </c>
      <c r="H310" s="67" t="s">
        <v>1414</v>
      </c>
      <c r="I310" s="67" t="s">
        <v>188</v>
      </c>
      <c r="J310" s="7">
        <v>43873</v>
      </c>
      <c r="K310" s="79">
        <v>43257</v>
      </c>
      <c r="L310" s="81">
        <v>2018</v>
      </c>
      <c r="M310" s="69" t="s">
        <v>1415</v>
      </c>
      <c r="N310" s="69" t="s">
        <v>1450</v>
      </c>
      <c r="O310" s="107">
        <v>2</v>
      </c>
      <c r="P310" s="69"/>
      <c r="Q310" s="69" t="s">
        <v>1417</v>
      </c>
      <c r="R310" s="69" t="s">
        <v>1436</v>
      </c>
      <c r="S310" s="69" t="s">
        <v>1418</v>
      </c>
      <c r="T310" s="69" t="s">
        <v>1419</v>
      </c>
      <c r="U310" s="107">
        <v>2</v>
      </c>
      <c r="V310" s="107">
        <v>0</v>
      </c>
      <c r="W310" s="69"/>
      <c r="X310" s="69" t="s">
        <v>555</v>
      </c>
      <c r="Y310" s="69" t="s">
        <v>1420</v>
      </c>
      <c r="Z310" s="81">
        <v>1</v>
      </c>
      <c r="AA310" s="67" t="s">
        <v>1420</v>
      </c>
      <c r="AB310" s="67" t="s">
        <v>1420</v>
      </c>
      <c r="AC310" s="98">
        <v>0</v>
      </c>
      <c r="AD310" s="67" t="s">
        <v>1421</v>
      </c>
      <c r="AE310" s="67" t="s">
        <v>1422</v>
      </c>
      <c r="AF310" s="67" t="s">
        <v>169</v>
      </c>
      <c r="AG310" s="81">
        <v>1</v>
      </c>
      <c r="AH310" s="81"/>
      <c r="AI310" s="81">
        <v>1</v>
      </c>
      <c r="AJ310" s="81">
        <v>1099776</v>
      </c>
      <c r="AK310" s="81"/>
      <c r="AL310" s="81"/>
      <c r="AM310" s="71" t="s">
        <v>170</v>
      </c>
      <c r="AN310" s="71" t="s">
        <v>1284</v>
      </c>
      <c r="AO310" s="71" t="s">
        <v>1423</v>
      </c>
      <c r="AP310" s="71" t="s">
        <v>1423</v>
      </c>
      <c r="AQ310" s="71" t="s">
        <v>1332</v>
      </c>
      <c r="AR310" s="71" t="s">
        <v>4144</v>
      </c>
      <c r="AS310" s="71" t="s">
        <v>4144</v>
      </c>
      <c r="AT310" s="104">
        <v>2</v>
      </c>
      <c r="AU310" s="71"/>
      <c r="AV310" s="69" t="s">
        <v>559</v>
      </c>
      <c r="AW310" s="67" t="s">
        <v>559</v>
      </c>
      <c r="AX310" s="67" t="s">
        <v>560</v>
      </c>
      <c r="AY310" s="81">
        <v>1</v>
      </c>
      <c r="AZ310" s="69">
        <v>5000</v>
      </c>
      <c r="BA310" s="67">
        <v>5115.8301158301156</v>
      </c>
      <c r="BB310" s="67" t="s">
        <v>177</v>
      </c>
      <c r="BC310" s="110">
        <v>43235</v>
      </c>
      <c r="BD310" s="81">
        <v>2018</v>
      </c>
      <c r="BE310" s="67"/>
      <c r="BF310" s="81">
        <v>2</v>
      </c>
      <c r="BG310" s="81">
        <v>0</v>
      </c>
      <c r="BH310" s="67" t="s">
        <v>4144</v>
      </c>
      <c r="BI310" s="111">
        <v>2</v>
      </c>
      <c r="BJ310" s="107"/>
      <c r="BK310" s="107">
        <v>0</v>
      </c>
      <c r="BL310" s="107"/>
      <c r="BM310" s="69"/>
      <c r="BN310" s="69"/>
      <c r="BO310" s="69"/>
      <c r="BP310" s="69"/>
      <c r="BQ310" s="69"/>
      <c r="BR310" s="69"/>
      <c r="BS310" s="69"/>
      <c r="BT310" s="69"/>
      <c r="BU310" s="69"/>
      <c r="BV310" s="69"/>
      <c r="BW310" s="69"/>
      <c r="BX310" s="69"/>
      <c r="BY310" s="69"/>
      <c r="BZ310" s="69"/>
      <c r="CA310" s="69"/>
      <c r="CB310" s="69"/>
      <c r="CC310" s="69"/>
      <c r="CD310" s="69"/>
      <c r="CE310" s="69"/>
      <c r="CF310" s="69"/>
      <c r="CG310" s="69"/>
      <c r="CH310" s="69"/>
      <c r="CI310" s="69"/>
      <c r="CJ310" s="69"/>
      <c r="CK310" s="69"/>
      <c r="CL310" s="69"/>
      <c r="CM310" s="69"/>
      <c r="CN310" s="69"/>
      <c r="CO310" s="111"/>
      <c r="CP310" s="69"/>
      <c r="CQ310" s="107"/>
      <c r="CR310" s="69"/>
      <c r="CS310" s="69"/>
      <c r="CT310" s="69"/>
      <c r="CU310" s="69"/>
      <c r="CV310" s="69"/>
      <c r="CW310" s="69"/>
      <c r="CX310" s="69"/>
      <c r="CY310" s="69"/>
      <c r="CZ310" s="69"/>
      <c r="DA310" s="69"/>
      <c r="DB310" s="69"/>
      <c r="DC310" s="69"/>
      <c r="DD310" s="69"/>
      <c r="DE310" s="69"/>
      <c r="DF310" s="69"/>
      <c r="DG310" s="69"/>
      <c r="DH310" s="69"/>
      <c r="DI310" s="69">
        <v>5000</v>
      </c>
      <c r="DJ310" s="67" t="s">
        <v>563</v>
      </c>
      <c r="DK310" s="67" t="s">
        <v>563</v>
      </c>
      <c r="DL310" s="67">
        <v>5000</v>
      </c>
      <c r="DM310" s="67">
        <v>5000</v>
      </c>
      <c r="DN310" s="67" t="s">
        <v>182</v>
      </c>
      <c r="DO310" s="67" t="s">
        <v>182</v>
      </c>
      <c r="DP310" s="67">
        <v>5115.8301158301156</v>
      </c>
      <c r="DQ310" s="67" t="s">
        <v>182</v>
      </c>
      <c r="DR310" s="67" t="s">
        <v>182</v>
      </c>
      <c r="DS310" s="67">
        <v>5115.8301158301156</v>
      </c>
      <c r="DT310" s="67">
        <v>5115.8301158301156</v>
      </c>
      <c r="DU310" s="110">
        <v>43021</v>
      </c>
      <c r="DV310" s="110">
        <v>43235</v>
      </c>
      <c r="DW310" s="110">
        <v>43021</v>
      </c>
      <c r="DX310" s="81">
        <v>2017</v>
      </c>
      <c r="DY310" s="110">
        <v>43235</v>
      </c>
      <c r="DZ310" s="67"/>
      <c r="EA310" s="67" t="s">
        <v>1453</v>
      </c>
      <c r="EB310" s="81">
        <v>1</v>
      </c>
      <c r="EC310" s="81">
        <v>1</v>
      </c>
      <c r="ED310" s="81">
        <v>9</v>
      </c>
      <c r="EE310" s="67"/>
      <c r="EF310" s="79"/>
      <c r="EG310" s="79"/>
      <c r="EH310" s="110"/>
      <c r="EI310" s="110"/>
      <c r="EJ310" s="67"/>
      <c r="EK310" s="67"/>
      <c r="EL310" s="67"/>
      <c r="EM310" s="67"/>
      <c r="EN310" s="67">
        <v>2017</v>
      </c>
    </row>
    <row r="311" spans="1:144" x14ac:dyDescent="0.2">
      <c r="A311" s="81">
        <v>1</v>
      </c>
      <c r="B311" s="81">
        <v>328</v>
      </c>
      <c r="C311" s="68" t="s">
        <v>1412</v>
      </c>
      <c r="D311" s="67" t="s">
        <v>1412</v>
      </c>
      <c r="E311" s="67"/>
      <c r="F311" s="67" t="s">
        <v>1413</v>
      </c>
      <c r="G311" s="67" t="s">
        <v>335</v>
      </c>
      <c r="H311" s="67" t="s">
        <v>1414</v>
      </c>
      <c r="I311" s="67" t="s">
        <v>188</v>
      </c>
      <c r="J311" s="7">
        <v>43873</v>
      </c>
      <c r="K311" s="79">
        <v>43257</v>
      </c>
      <c r="L311" s="81">
        <v>2018</v>
      </c>
      <c r="M311" s="69" t="s">
        <v>1415</v>
      </c>
      <c r="N311" s="69" t="s">
        <v>1450</v>
      </c>
      <c r="O311" s="107">
        <v>2</v>
      </c>
      <c r="P311" s="69"/>
      <c r="Q311" s="69" t="s">
        <v>1417</v>
      </c>
      <c r="R311" s="69" t="s">
        <v>1436</v>
      </c>
      <c r="S311" s="69" t="s">
        <v>1418</v>
      </c>
      <c r="T311" s="69" t="s">
        <v>1419</v>
      </c>
      <c r="U311" s="107">
        <v>2</v>
      </c>
      <c r="V311" s="107">
        <v>0</v>
      </c>
      <c r="W311" s="69"/>
      <c r="X311" s="69" t="s">
        <v>555</v>
      </c>
      <c r="Y311" s="69" t="s">
        <v>1454</v>
      </c>
      <c r="Z311" s="81">
        <v>1</v>
      </c>
      <c r="AA311" s="67" t="s">
        <v>1437</v>
      </c>
      <c r="AB311" s="67" t="s">
        <v>1437</v>
      </c>
      <c r="AC311" s="98">
        <v>0</v>
      </c>
      <c r="AD311" s="67" t="s">
        <v>1438</v>
      </c>
      <c r="AE311" s="67"/>
      <c r="AF311" s="67" t="s">
        <v>842</v>
      </c>
      <c r="AG311" s="81">
        <v>2</v>
      </c>
      <c r="AH311" s="81"/>
      <c r="AI311" s="81">
        <v>2</v>
      </c>
      <c r="AJ311" s="81"/>
      <c r="AK311" s="81"/>
      <c r="AL311" s="81"/>
      <c r="AM311" s="71" t="s">
        <v>170</v>
      </c>
      <c r="AN311" s="71" t="s">
        <v>260</v>
      </c>
      <c r="AO311" s="71" t="s">
        <v>1439</v>
      </c>
      <c r="AP311" s="71" t="s">
        <v>1439</v>
      </c>
      <c r="AQ311" s="71" t="s">
        <v>986</v>
      </c>
      <c r="AR311" s="71" t="s">
        <v>4144</v>
      </c>
      <c r="AS311" s="71" t="s">
        <v>4144</v>
      </c>
      <c r="AT311" s="104">
        <v>2</v>
      </c>
      <c r="AU311" s="71"/>
      <c r="AV311" s="69" t="s">
        <v>559</v>
      </c>
      <c r="AW311" s="67" t="s">
        <v>559</v>
      </c>
      <c r="AX311" s="67" t="s">
        <v>560</v>
      </c>
      <c r="AY311" s="81">
        <v>1</v>
      </c>
      <c r="AZ311" s="69">
        <v>13500</v>
      </c>
      <c r="BA311" s="67">
        <v>13812.741312741313</v>
      </c>
      <c r="BB311" s="67" t="s">
        <v>177</v>
      </c>
      <c r="BC311" s="110">
        <v>43235</v>
      </c>
      <c r="BD311" s="81">
        <v>2018</v>
      </c>
      <c r="BE311" s="67"/>
      <c r="BF311" s="81">
        <v>2</v>
      </c>
      <c r="BG311" s="81">
        <v>0</v>
      </c>
      <c r="BH311" s="67" t="s">
        <v>4144</v>
      </c>
      <c r="BI311" s="111">
        <v>2</v>
      </c>
      <c r="BJ311" s="107"/>
      <c r="BK311" s="107">
        <v>0</v>
      </c>
      <c r="BL311" s="107"/>
      <c r="BM311" s="69"/>
      <c r="BN311" s="69"/>
      <c r="BO311" s="69"/>
      <c r="BP311" s="69"/>
      <c r="BQ311" s="69"/>
      <c r="BR311" s="69"/>
      <c r="BS311" s="69"/>
      <c r="BT311" s="69"/>
      <c r="BU311" s="69"/>
      <c r="BV311" s="69"/>
      <c r="BW311" s="69"/>
      <c r="BX311" s="69"/>
      <c r="BY311" s="69"/>
      <c r="BZ311" s="69"/>
      <c r="CA311" s="69"/>
      <c r="CB311" s="69"/>
      <c r="CC311" s="69"/>
      <c r="CD311" s="69"/>
      <c r="CE311" s="69"/>
      <c r="CF311" s="69"/>
      <c r="CG311" s="69"/>
      <c r="CH311" s="69"/>
      <c r="CI311" s="69"/>
      <c r="CJ311" s="69"/>
      <c r="CK311" s="69"/>
      <c r="CL311" s="69"/>
      <c r="CM311" s="69"/>
      <c r="CN311" s="69"/>
      <c r="CO311" s="111"/>
      <c r="CP311" s="69"/>
      <c r="CQ311" s="107"/>
      <c r="CR311" s="69"/>
      <c r="CS311" s="69"/>
      <c r="CT311" s="69"/>
      <c r="CU311" s="69"/>
      <c r="CV311" s="69"/>
      <c r="CW311" s="69"/>
      <c r="CX311" s="69"/>
      <c r="CY311" s="69"/>
      <c r="CZ311" s="69"/>
      <c r="DA311" s="69"/>
      <c r="DB311" s="69"/>
      <c r="DC311" s="69"/>
      <c r="DD311" s="69"/>
      <c r="DE311" s="69"/>
      <c r="DF311" s="69"/>
      <c r="DG311" s="69"/>
      <c r="DH311" s="69"/>
      <c r="DI311" s="69">
        <v>13500</v>
      </c>
      <c r="DJ311" s="67" t="s">
        <v>563</v>
      </c>
      <c r="DK311" s="67" t="s">
        <v>563</v>
      </c>
      <c r="DL311" s="67">
        <v>13500</v>
      </c>
      <c r="DM311" s="67">
        <v>13500</v>
      </c>
      <c r="DN311" s="67" t="s">
        <v>182</v>
      </c>
      <c r="DO311" s="67" t="s">
        <v>182</v>
      </c>
      <c r="DP311" s="67">
        <v>13812.741312741313</v>
      </c>
      <c r="DQ311" s="67" t="s">
        <v>182</v>
      </c>
      <c r="DR311" s="67" t="s">
        <v>182</v>
      </c>
      <c r="DS311" s="67">
        <v>13812.741312741313</v>
      </c>
      <c r="DT311" s="67">
        <v>13812.741312741313</v>
      </c>
      <c r="DU311" s="110">
        <v>43028</v>
      </c>
      <c r="DV311" s="110">
        <v>43235</v>
      </c>
      <c r="DW311" s="110">
        <v>43028</v>
      </c>
      <c r="DX311" s="81">
        <v>2017</v>
      </c>
      <c r="DY311" s="110">
        <v>43235</v>
      </c>
      <c r="DZ311" s="67"/>
      <c r="EA311" s="67" t="s">
        <v>1455</v>
      </c>
      <c r="EB311" s="81">
        <v>1</v>
      </c>
      <c r="EC311" s="81">
        <v>1</v>
      </c>
      <c r="ED311" s="81">
        <v>9</v>
      </c>
      <c r="EE311" s="67"/>
      <c r="EF311" s="79"/>
      <c r="EG311" s="79"/>
      <c r="EH311" s="110"/>
      <c r="EI311" s="110"/>
      <c r="EJ311" s="67"/>
      <c r="EK311" s="67"/>
      <c r="EL311" s="67"/>
      <c r="EM311" s="67"/>
      <c r="EN311" s="67">
        <v>2017</v>
      </c>
    </row>
    <row r="312" spans="1:144" x14ac:dyDescent="0.2">
      <c r="A312" s="81">
        <v>1</v>
      </c>
      <c r="B312" s="81">
        <v>329</v>
      </c>
      <c r="C312" s="68" t="s">
        <v>1412</v>
      </c>
      <c r="D312" s="67" t="s">
        <v>1412</v>
      </c>
      <c r="E312" s="67"/>
      <c r="F312" s="67" t="s">
        <v>1413</v>
      </c>
      <c r="G312" s="67" t="s">
        <v>335</v>
      </c>
      <c r="H312" s="67" t="s">
        <v>1414</v>
      </c>
      <c r="I312" s="67" t="s">
        <v>188</v>
      </c>
      <c r="J312" s="7">
        <v>43873</v>
      </c>
      <c r="K312" s="79">
        <v>43257</v>
      </c>
      <c r="L312" s="81">
        <v>2018</v>
      </c>
      <c r="M312" s="69" t="s">
        <v>1415</v>
      </c>
      <c r="N312" s="69" t="s">
        <v>1450</v>
      </c>
      <c r="O312" s="107">
        <v>2</v>
      </c>
      <c r="P312" s="69"/>
      <c r="Q312" s="69" t="s">
        <v>1417</v>
      </c>
      <c r="R312" s="69" t="s">
        <v>1436</v>
      </c>
      <c r="S312" s="69" t="s">
        <v>1418</v>
      </c>
      <c r="T312" s="69" t="s">
        <v>1419</v>
      </c>
      <c r="U312" s="107">
        <v>2</v>
      </c>
      <c r="V312" s="107">
        <v>0</v>
      </c>
      <c r="W312" s="69"/>
      <c r="X312" s="69" t="s">
        <v>555</v>
      </c>
      <c r="Y312" s="69" t="s">
        <v>1425</v>
      </c>
      <c r="Z312" s="81">
        <v>1</v>
      </c>
      <c r="AA312" s="67" t="s">
        <v>1425</v>
      </c>
      <c r="AB312" s="67" t="s">
        <v>1425</v>
      </c>
      <c r="AC312" s="98">
        <v>0</v>
      </c>
      <c r="AD312" s="67" t="s">
        <v>1426</v>
      </c>
      <c r="AE312" s="67"/>
      <c r="AF312" s="67" t="s">
        <v>169</v>
      </c>
      <c r="AG312" s="81">
        <v>1</v>
      </c>
      <c r="AH312" s="81"/>
      <c r="AI312" s="81">
        <v>1</v>
      </c>
      <c r="AJ312" s="81">
        <v>1126222</v>
      </c>
      <c r="AK312" s="81"/>
      <c r="AL312" s="81"/>
      <c r="AM312" s="71" t="s">
        <v>170</v>
      </c>
      <c r="AN312" s="71" t="s">
        <v>1284</v>
      </c>
      <c r="AO312" s="71" t="s">
        <v>1427</v>
      </c>
      <c r="AP312" s="71" t="s">
        <v>1428</v>
      </c>
      <c r="AQ312" s="71" t="s">
        <v>262</v>
      </c>
      <c r="AR312" s="71" t="s">
        <v>4144</v>
      </c>
      <c r="AS312" s="71" t="s">
        <v>4144</v>
      </c>
      <c r="AT312" s="104">
        <v>1</v>
      </c>
      <c r="AU312" s="71"/>
      <c r="AV312" s="69" t="s">
        <v>559</v>
      </c>
      <c r="AW312" s="67" t="s">
        <v>559</v>
      </c>
      <c r="AX312" s="67" t="s">
        <v>560</v>
      </c>
      <c r="AY312" s="81">
        <v>1</v>
      </c>
      <c r="AZ312" s="69">
        <v>5000</v>
      </c>
      <c r="BA312" s="67">
        <v>5115.8301158301156</v>
      </c>
      <c r="BB312" s="67" t="s">
        <v>177</v>
      </c>
      <c r="BC312" s="110">
        <v>43235</v>
      </c>
      <c r="BD312" s="81">
        <v>2018</v>
      </c>
      <c r="BE312" s="67"/>
      <c r="BF312" s="81">
        <v>2</v>
      </c>
      <c r="BG312" s="81">
        <v>0</v>
      </c>
      <c r="BH312" s="67" t="s">
        <v>4144</v>
      </c>
      <c r="BI312" s="111">
        <v>2</v>
      </c>
      <c r="BJ312" s="107"/>
      <c r="BK312" s="107">
        <v>0</v>
      </c>
      <c r="BL312" s="107"/>
      <c r="BM312" s="69"/>
      <c r="BN312" s="69"/>
      <c r="BO312" s="69"/>
      <c r="BP312" s="69"/>
      <c r="BQ312" s="69"/>
      <c r="BR312" s="69"/>
      <c r="BS312" s="69"/>
      <c r="BT312" s="69"/>
      <c r="BU312" s="69"/>
      <c r="BV312" s="69"/>
      <c r="BW312" s="69"/>
      <c r="BX312" s="69"/>
      <c r="BY312" s="69"/>
      <c r="BZ312" s="69"/>
      <c r="CA312" s="69"/>
      <c r="CB312" s="69"/>
      <c r="CC312" s="69"/>
      <c r="CD312" s="69"/>
      <c r="CE312" s="69"/>
      <c r="CF312" s="69"/>
      <c r="CG312" s="69"/>
      <c r="CH312" s="69"/>
      <c r="CI312" s="69"/>
      <c r="CJ312" s="69"/>
      <c r="CK312" s="69"/>
      <c r="CL312" s="69"/>
      <c r="CM312" s="69"/>
      <c r="CN312" s="69"/>
      <c r="CO312" s="111"/>
      <c r="CP312" s="69"/>
      <c r="CQ312" s="107"/>
      <c r="CR312" s="69"/>
      <c r="CS312" s="69"/>
      <c r="CT312" s="69"/>
      <c r="CU312" s="69"/>
      <c r="CV312" s="69"/>
      <c r="CW312" s="69"/>
      <c r="CX312" s="69"/>
      <c r="CY312" s="69"/>
      <c r="CZ312" s="69"/>
      <c r="DA312" s="69"/>
      <c r="DB312" s="69"/>
      <c r="DC312" s="69"/>
      <c r="DD312" s="69"/>
      <c r="DE312" s="69"/>
      <c r="DF312" s="69"/>
      <c r="DG312" s="69"/>
      <c r="DH312" s="69"/>
      <c r="DI312" s="69">
        <v>5000</v>
      </c>
      <c r="DJ312" s="67" t="s">
        <v>563</v>
      </c>
      <c r="DK312" s="67" t="s">
        <v>563</v>
      </c>
      <c r="DL312" s="67">
        <v>5000</v>
      </c>
      <c r="DM312" s="67">
        <v>5000</v>
      </c>
      <c r="DN312" s="67" t="s">
        <v>182</v>
      </c>
      <c r="DO312" s="67" t="s">
        <v>182</v>
      </c>
      <c r="DP312" s="67">
        <v>5115.8301158301156</v>
      </c>
      <c r="DQ312" s="67" t="s">
        <v>182</v>
      </c>
      <c r="DR312" s="67" t="s">
        <v>182</v>
      </c>
      <c r="DS312" s="67">
        <v>5115.8301158301156</v>
      </c>
      <c r="DT312" s="67">
        <v>5115.8301158301156</v>
      </c>
      <c r="DU312" s="110">
        <v>43090</v>
      </c>
      <c r="DV312" s="110">
        <v>43235</v>
      </c>
      <c r="DW312" s="110">
        <v>43090</v>
      </c>
      <c r="DX312" s="81">
        <v>2017</v>
      </c>
      <c r="DY312" s="110">
        <v>43235</v>
      </c>
      <c r="DZ312" s="67"/>
      <c r="EA312" s="67" t="s">
        <v>1456</v>
      </c>
      <c r="EB312" s="81">
        <v>1</v>
      </c>
      <c r="EC312" s="81">
        <v>1</v>
      </c>
      <c r="ED312" s="81">
        <v>9</v>
      </c>
      <c r="EE312" s="67"/>
      <c r="EF312" s="79"/>
      <c r="EG312" s="79"/>
      <c r="EH312" s="110"/>
      <c r="EI312" s="110"/>
      <c r="EJ312" s="67"/>
      <c r="EK312" s="67"/>
      <c r="EL312" s="67"/>
      <c r="EM312" s="67"/>
      <c r="EN312" s="67">
        <v>2017</v>
      </c>
    </row>
    <row r="313" spans="1:144" x14ac:dyDescent="0.2">
      <c r="A313" s="81">
        <v>1</v>
      </c>
      <c r="B313" s="81">
        <v>330</v>
      </c>
      <c r="C313" s="68" t="s">
        <v>1412</v>
      </c>
      <c r="D313" s="67" t="s">
        <v>1412</v>
      </c>
      <c r="E313" s="67"/>
      <c r="F313" s="67" t="s">
        <v>1413</v>
      </c>
      <c r="G313" s="67" t="s">
        <v>335</v>
      </c>
      <c r="H313" s="67" t="s">
        <v>1414</v>
      </c>
      <c r="I313" s="67" t="s">
        <v>188</v>
      </c>
      <c r="J313" s="7">
        <v>43873</v>
      </c>
      <c r="K313" s="79">
        <v>43425</v>
      </c>
      <c r="L313" s="81">
        <v>2018</v>
      </c>
      <c r="M313" s="69" t="s">
        <v>1415</v>
      </c>
      <c r="N313" s="69" t="s">
        <v>1450</v>
      </c>
      <c r="O313" s="107">
        <v>1</v>
      </c>
      <c r="P313" s="69" t="s">
        <v>1457</v>
      </c>
      <c r="Q313" s="69" t="s">
        <v>1417</v>
      </c>
      <c r="R313" s="69" t="s">
        <v>1436</v>
      </c>
      <c r="S313" s="69" t="s">
        <v>1418</v>
      </c>
      <c r="T313" s="69" t="s">
        <v>1419</v>
      </c>
      <c r="U313" s="107">
        <v>2</v>
      </c>
      <c r="V313" s="107">
        <v>0</v>
      </c>
      <c r="W313" s="69"/>
      <c r="X313" s="69" t="s">
        <v>555</v>
      </c>
      <c r="Y313" s="69" t="s">
        <v>1458</v>
      </c>
      <c r="Z313" s="81">
        <v>1</v>
      </c>
      <c r="AA313" s="67" t="s">
        <v>1437</v>
      </c>
      <c r="AB313" s="67" t="s">
        <v>1437</v>
      </c>
      <c r="AC313" s="98">
        <v>0</v>
      </c>
      <c r="AD313" s="67" t="s">
        <v>1438</v>
      </c>
      <c r="AE313" s="67"/>
      <c r="AF313" s="67" t="s">
        <v>842</v>
      </c>
      <c r="AG313" s="81">
        <v>2</v>
      </c>
      <c r="AH313" s="81"/>
      <c r="AI313" s="81">
        <v>2</v>
      </c>
      <c r="AJ313" s="81"/>
      <c r="AK313" s="81"/>
      <c r="AL313" s="81"/>
      <c r="AM313" s="71" t="s">
        <v>170</v>
      </c>
      <c r="AN313" s="71" t="s">
        <v>260</v>
      </c>
      <c r="AO313" s="71" t="s">
        <v>1439</v>
      </c>
      <c r="AP313" s="71" t="s">
        <v>1439</v>
      </c>
      <c r="AQ313" s="71" t="s">
        <v>986</v>
      </c>
      <c r="AR313" s="71" t="s">
        <v>4144</v>
      </c>
      <c r="AS313" s="71" t="s">
        <v>4144</v>
      </c>
      <c r="AT313" s="104">
        <v>2</v>
      </c>
      <c r="AU313" s="71"/>
      <c r="AV313" s="69" t="s">
        <v>559</v>
      </c>
      <c r="AW313" s="67" t="s">
        <v>559</v>
      </c>
      <c r="AX313" s="67" t="s">
        <v>560</v>
      </c>
      <c r="AY313" s="81">
        <v>1</v>
      </c>
      <c r="AZ313" s="69">
        <v>13500</v>
      </c>
      <c r="BA313" s="67">
        <v>13500</v>
      </c>
      <c r="BB313" s="67" t="s">
        <v>177</v>
      </c>
      <c r="BC313" s="110">
        <v>43389</v>
      </c>
      <c r="BD313" s="81">
        <v>2018</v>
      </c>
      <c r="BE313" s="67"/>
      <c r="BF313" s="81">
        <v>2</v>
      </c>
      <c r="BG313" s="81">
        <v>0</v>
      </c>
      <c r="BH313" s="67" t="s">
        <v>4144</v>
      </c>
      <c r="BI313" s="111">
        <v>2</v>
      </c>
      <c r="BJ313" s="107"/>
      <c r="BK313" s="107">
        <v>0</v>
      </c>
      <c r="BL313" s="107"/>
      <c r="BM313" s="69"/>
      <c r="BN313" s="69"/>
      <c r="BO313" s="69"/>
      <c r="BP313" s="69"/>
      <c r="BQ313" s="69"/>
      <c r="BR313" s="69"/>
      <c r="BS313" s="69"/>
      <c r="BT313" s="69"/>
      <c r="BU313" s="69"/>
      <c r="BV313" s="69"/>
      <c r="BW313" s="69"/>
      <c r="BX313" s="69"/>
      <c r="BY313" s="69"/>
      <c r="BZ313" s="69"/>
      <c r="CA313" s="69"/>
      <c r="CB313" s="69"/>
      <c r="CC313" s="69"/>
      <c r="CD313" s="69"/>
      <c r="CE313" s="69"/>
      <c r="CF313" s="69"/>
      <c r="CG313" s="69"/>
      <c r="CH313" s="69"/>
      <c r="CI313" s="69"/>
      <c r="CJ313" s="69"/>
      <c r="CK313" s="69"/>
      <c r="CL313" s="69"/>
      <c r="CM313" s="69"/>
      <c r="CN313" s="69"/>
      <c r="CO313" s="111"/>
      <c r="CP313" s="69"/>
      <c r="CQ313" s="107"/>
      <c r="CR313" s="69"/>
      <c r="CS313" s="69"/>
      <c r="CT313" s="69"/>
      <c r="CU313" s="69"/>
      <c r="CV313" s="69"/>
      <c r="CW313" s="69"/>
      <c r="CX313" s="69"/>
      <c r="CY313" s="69"/>
      <c r="CZ313" s="69"/>
      <c r="DA313" s="69"/>
      <c r="DB313" s="69"/>
      <c r="DC313" s="69"/>
      <c r="DD313" s="69"/>
      <c r="DE313" s="69"/>
      <c r="DF313" s="69"/>
      <c r="DG313" s="69"/>
      <c r="DH313" s="69"/>
      <c r="DI313" s="69">
        <v>13500</v>
      </c>
      <c r="DJ313" s="67" t="s">
        <v>563</v>
      </c>
      <c r="DK313" s="67" t="s">
        <v>563</v>
      </c>
      <c r="DL313" s="67">
        <v>13500</v>
      </c>
      <c r="DM313" s="67">
        <v>13500</v>
      </c>
      <c r="DN313" s="67" t="s">
        <v>182</v>
      </c>
      <c r="DO313" s="67" t="s">
        <v>182</v>
      </c>
      <c r="DP313" s="67" t="s">
        <v>182</v>
      </c>
      <c r="DQ313" s="67">
        <v>13500</v>
      </c>
      <c r="DR313" s="67" t="s">
        <v>182</v>
      </c>
      <c r="DS313" s="67">
        <v>13500</v>
      </c>
      <c r="DT313" s="67">
        <v>13500</v>
      </c>
      <c r="DU313" s="110">
        <v>43360</v>
      </c>
      <c r="DV313" s="110">
        <v>43389</v>
      </c>
      <c r="DW313" s="110">
        <v>43360</v>
      </c>
      <c r="DX313" s="81">
        <v>2018</v>
      </c>
      <c r="DY313" s="110">
        <v>43389</v>
      </c>
      <c r="DZ313" s="67"/>
      <c r="EA313" s="67" t="s">
        <v>1459</v>
      </c>
      <c r="EB313" s="81">
        <v>1</v>
      </c>
      <c r="EC313" s="81">
        <v>1</v>
      </c>
      <c r="ED313" s="81">
        <v>8</v>
      </c>
      <c r="EE313" s="67"/>
      <c r="EF313" s="79"/>
      <c r="EG313" s="79"/>
      <c r="EH313" s="110"/>
      <c r="EI313" s="110"/>
      <c r="EJ313" s="67"/>
      <c r="EK313" s="67"/>
      <c r="EL313" s="67"/>
      <c r="EM313" s="67"/>
      <c r="EN313" s="67">
        <v>2018</v>
      </c>
    </row>
    <row r="314" spans="1:144" x14ac:dyDescent="0.2">
      <c r="A314" s="81">
        <v>1</v>
      </c>
      <c r="B314" s="81">
        <v>331</v>
      </c>
      <c r="C314" s="68" t="s">
        <v>1412</v>
      </c>
      <c r="D314" s="67" t="s">
        <v>1412</v>
      </c>
      <c r="E314" s="67"/>
      <c r="F314" s="67" t="s">
        <v>1413</v>
      </c>
      <c r="G314" s="67" t="s">
        <v>335</v>
      </c>
      <c r="H314" s="67" t="s">
        <v>1414</v>
      </c>
      <c r="I314" s="67" t="s">
        <v>188</v>
      </c>
      <c r="J314" s="7">
        <v>43873</v>
      </c>
      <c r="K314" s="79">
        <v>43425</v>
      </c>
      <c r="L314" s="81">
        <v>2018</v>
      </c>
      <c r="M314" s="69" t="s">
        <v>1415</v>
      </c>
      <c r="N314" s="69" t="s">
        <v>1450</v>
      </c>
      <c r="O314" s="107">
        <v>1</v>
      </c>
      <c r="P314" s="69" t="s">
        <v>1457</v>
      </c>
      <c r="Q314" s="69" t="s">
        <v>1417</v>
      </c>
      <c r="R314" s="69" t="s">
        <v>1436</v>
      </c>
      <c r="S314" s="69" t="s">
        <v>1418</v>
      </c>
      <c r="T314" s="69" t="s">
        <v>1419</v>
      </c>
      <c r="U314" s="107">
        <v>2</v>
      </c>
      <c r="V314" s="107">
        <v>0</v>
      </c>
      <c r="W314" s="69"/>
      <c r="X314" s="69" t="s">
        <v>166</v>
      </c>
      <c r="Y314" s="69" t="s">
        <v>1460</v>
      </c>
      <c r="Z314" s="81">
        <v>1</v>
      </c>
      <c r="AA314" s="67" t="s">
        <v>1461</v>
      </c>
      <c r="AB314" s="67" t="s">
        <v>1461</v>
      </c>
      <c r="AC314" s="98">
        <v>0</v>
      </c>
      <c r="AD314" s="67" t="s">
        <v>1462</v>
      </c>
      <c r="AE314" s="67"/>
      <c r="AF314" s="67" t="s">
        <v>169</v>
      </c>
      <c r="AG314" s="81">
        <v>1</v>
      </c>
      <c r="AH314" s="81"/>
      <c r="AI314" s="81">
        <v>2</v>
      </c>
      <c r="AJ314" s="81"/>
      <c r="AK314" s="81"/>
      <c r="AL314" s="81"/>
      <c r="AM314" s="71" t="s">
        <v>220</v>
      </c>
      <c r="AN314" s="71" t="s">
        <v>813</v>
      </c>
      <c r="AO314" s="71" t="s">
        <v>181</v>
      </c>
      <c r="AP314" s="71" t="s">
        <v>181</v>
      </c>
      <c r="AQ314" s="71" t="s">
        <v>181</v>
      </c>
      <c r="AR314" s="71" t="s">
        <v>4145</v>
      </c>
      <c r="AS314" s="71" t="s">
        <v>4145</v>
      </c>
      <c r="AT314" s="104">
        <v>2</v>
      </c>
      <c r="AU314" s="71"/>
      <c r="AV314" s="69" t="s">
        <v>1463</v>
      </c>
      <c r="AW314" s="67" t="s">
        <v>1464</v>
      </c>
      <c r="AX314" s="67" t="s">
        <v>385</v>
      </c>
      <c r="AY314" s="81">
        <v>1</v>
      </c>
      <c r="AZ314" s="69" t="s">
        <v>789</v>
      </c>
      <c r="BA314" s="67">
        <v>8250.5</v>
      </c>
      <c r="BB314" s="67" t="s">
        <v>177</v>
      </c>
      <c r="BC314" s="110">
        <v>43395</v>
      </c>
      <c r="BD314" s="81">
        <v>2018</v>
      </c>
      <c r="BE314" s="67"/>
      <c r="BF314" s="81">
        <v>2</v>
      </c>
      <c r="BG314" s="81">
        <v>0</v>
      </c>
      <c r="BH314" s="67" t="s">
        <v>4144</v>
      </c>
      <c r="BI314" s="111">
        <v>2</v>
      </c>
      <c r="BJ314" s="107"/>
      <c r="BK314" s="107">
        <v>0</v>
      </c>
      <c r="BL314" s="107"/>
      <c r="BM314" s="69"/>
      <c r="BN314" s="69"/>
      <c r="BO314" s="69"/>
      <c r="BP314" s="69"/>
      <c r="BQ314" s="69"/>
      <c r="BR314" s="69"/>
      <c r="BS314" s="69"/>
      <c r="BT314" s="69"/>
      <c r="BU314" s="69"/>
      <c r="BV314" s="69"/>
      <c r="BW314" s="69"/>
      <c r="BX314" s="69"/>
      <c r="BY314" s="69"/>
      <c r="BZ314" s="69"/>
      <c r="CA314" s="69"/>
      <c r="CB314" s="69"/>
      <c r="CC314" s="69"/>
      <c r="CD314" s="69"/>
      <c r="CE314" s="69"/>
      <c r="CF314" s="69"/>
      <c r="CG314" s="69"/>
      <c r="CH314" s="69"/>
      <c r="CI314" s="69"/>
      <c r="CJ314" s="69"/>
      <c r="CK314" s="69"/>
      <c r="CL314" s="69"/>
      <c r="CM314" s="69"/>
      <c r="CN314" s="69"/>
      <c r="CO314" s="111"/>
      <c r="CP314" s="69"/>
      <c r="CQ314" s="107"/>
      <c r="CR314" s="69"/>
      <c r="CS314" s="69"/>
      <c r="CT314" s="69"/>
      <c r="CU314" s="69"/>
      <c r="CV314" s="69"/>
      <c r="CW314" s="69"/>
      <c r="CX314" s="69"/>
      <c r="CY314" s="69"/>
      <c r="CZ314" s="69"/>
      <c r="DA314" s="69"/>
      <c r="DB314" s="69"/>
      <c r="DC314" s="69"/>
      <c r="DD314" s="69"/>
      <c r="DE314" s="69"/>
      <c r="DF314" s="69"/>
      <c r="DG314" s="69"/>
      <c r="DH314" s="69"/>
      <c r="DI314" s="69" t="s">
        <v>789</v>
      </c>
      <c r="DJ314" s="67">
        <v>8250.5</v>
      </c>
      <c r="DK314" s="67">
        <v>8250.5</v>
      </c>
      <c r="DL314" s="67">
        <v>8250.5</v>
      </c>
      <c r="DM314" s="67">
        <v>8250.5</v>
      </c>
      <c r="DN314" s="67" t="s">
        <v>182</v>
      </c>
      <c r="DO314" s="67" t="s">
        <v>182</v>
      </c>
      <c r="DP314" s="67" t="s">
        <v>182</v>
      </c>
      <c r="DQ314" s="67">
        <v>8250.5</v>
      </c>
      <c r="DR314" s="67" t="s">
        <v>182</v>
      </c>
      <c r="DS314" s="67">
        <v>8250.5</v>
      </c>
      <c r="DT314" s="67">
        <v>8250.5</v>
      </c>
      <c r="DU314" s="110">
        <v>43332</v>
      </c>
      <c r="DV314" s="110">
        <v>43395</v>
      </c>
      <c r="DW314" s="110">
        <v>43332</v>
      </c>
      <c r="DX314" s="81">
        <v>2018</v>
      </c>
      <c r="DY314" s="110">
        <v>43395</v>
      </c>
      <c r="DZ314" s="67"/>
      <c r="EA314" s="67" t="s">
        <v>1465</v>
      </c>
      <c r="EB314" s="81">
        <v>1</v>
      </c>
      <c r="EC314" s="81">
        <v>1</v>
      </c>
      <c r="ED314" s="81">
        <v>8</v>
      </c>
      <c r="EE314" s="67"/>
      <c r="EF314" s="79"/>
      <c r="EG314" s="79"/>
      <c r="EH314" s="110"/>
      <c r="EI314" s="110"/>
      <c r="EJ314" s="67"/>
      <c r="EK314" s="67"/>
      <c r="EL314" s="67"/>
      <c r="EM314" s="67"/>
      <c r="EN314" s="67">
        <v>2018</v>
      </c>
    </row>
    <row r="315" spans="1:144" x14ac:dyDescent="0.2">
      <c r="A315" s="81">
        <v>1</v>
      </c>
      <c r="B315" s="81">
        <v>332</v>
      </c>
      <c r="C315" s="68" t="s">
        <v>1412</v>
      </c>
      <c r="D315" s="67" t="s">
        <v>1412</v>
      </c>
      <c r="E315" s="67"/>
      <c r="F315" s="67" t="s">
        <v>1413</v>
      </c>
      <c r="G315" s="67" t="s">
        <v>335</v>
      </c>
      <c r="H315" s="67" t="s">
        <v>1414</v>
      </c>
      <c r="I315" s="67" t="s">
        <v>188</v>
      </c>
      <c r="J315" s="7">
        <v>43873</v>
      </c>
      <c r="K315" s="79">
        <v>43509</v>
      </c>
      <c r="L315" s="81">
        <v>2019</v>
      </c>
      <c r="M315" s="69" t="s">
        <v>1415</v>
      </c>
      <c r="N315" s="69" t="s">
        <v>1450</v>
      </c>
      <c r="O315" s="107">
        <v>1</v>
      </c>
      <c r="P315" s="69" t="s">
        <v>1457</v>
      </c>
      <c r="Q315" s="69" t="s">
        <v>1417</v>
      </c>
      <c r="R315" s="69" t="s">
        <v>1436</v>
      </c>
      <c r="S315" s="69" t="s">
        <v>1418</v>
      </c>
      <c r="T315" s="69" t="s">
        <v>1419</v>
      </c>
      <c r="U315" s="107">
        <v>2</v>
      </c>
      <c r="V315" s="107">
        <v>0</v>
      </c>
      <c r="W315" s="69"/>
      <c r="X315" s="69" t="s">
        <v>555</v>
      </c>
      <c r="Y315" s="69" t="s">
        <v>1444</v>
      </c>
      <c r="Z315" s="81">
        <v>1</v>
      </c>
      <c r="AA315" s="67" t="s">
        <v>1444</v>
      </c>
      <c r="AB315" s="67" t="s">
        <v>1444</v>
      </c>
      <c r="AC315" s="98">
        <v>0</v>
      </c>
      <c r="AD315" s="67" t="s">
        <v>1445</v>
      </c>
      <c r="AE315" s="67" t="s">
        <v>1446</v>
      </c>
      <c r="AF315" s="67" t="s">
        <v>219</v>
      </c>
      <c r="AG315" s="81">
        <v>2</v>
      </c>
      <c r="AH315" s="81"/>
      <c r="AI315" s="81">
        <v>2</v>
      </c>
      <c r="AJ315" s="81"/>
      <c r="AK315" s="81"/>
      <c r="AL315" s="81"/>
      <c r="AM315" s="71" t="s">
        <v>170</v>
      </c>
      <c r="AN315" s="71" t="s">
        <v>260</v>
      </c>
      <c r="AO315" s="71" t="s">
        <v>1447</v>
      </c>
      <c r="AP315" s="71" t="s">
        <v>1447</v>
      </c>
      <c r="AQ315" s="71" t="s">
        <v>262</v>
      </c>
      <c r="AR315" s="71" t="s">
        <v>4144</v>
      </c>
      <c r="AS315" s="71" t="s">
        <v>4144</v>
      </c>
      <c r="AT315" s="104">
        <v>2</v>
      </c>
      <c r="AU315" s="71"/>
      <c r="AV315" s="69" t="s">
        <v>559</v>
      </c>
      <c r="AW315" s="67" t="s">
        <v>559</v>
      </c>
      <c r="AX315" s="67" t="s">
        <v>560</v>
      </c>
      <c r="AY315" s="81">
        <v>1</v>
      </c>
      <c r="AZ315" s="69">
        <v>2500</v>
      </c>
      <c r="BA315" s="67">
        <v>2500</v>
      </c>
      <c r="BB315" s="67" t="s">
        <v>177</v>
      </c>
      <c r="BC315" s="110">
        <v>43304</v>
      </c>
      <c r="BD315" s="81">
        <v>2018</v>
      </c>
      <c r="BE315" s="67"/>
      <c r="BF315" s="81">
        <v>2</v>
      </c>
      <c r="BG315" s="81">
        <v>0</v>
      </c>
      <c r="BH315" s="67" t="s">
        <v>4144</v>
      </c>
      <c r="BI315" s="111">
        <v>2</v>
      </c>
      <c r="BJ315" s="107"/>
      <c r="BK315" s="107">
        <v>0</v>
      </c>
      <c r="BL315" s="107"/>
      <c r="BM315" s="69"/>
      <c r="BN315" s="69"/>
      <c r="BO315" s="69"/>
      <c r="BP315" s="69"/>
      <c r="BQ315" s="69"/>
      <c r="BR315" s="69"/>
      <c r="BS315" s="69"/>
      <c r="BT315" s="69"/>
      <c r="BU315" s="69"/>
      <c r="BV315" s="69"/>
      <c r="BW315" s="69"/>
      <c r="BX315" s="69"/>
      <c r="BY315" s="69"/>
      <c r="BZ315" s="69"/>
      <c r="CA315" s="69"/>
      <c r="CB315" s="69"/>
      <c r="CC315" s="69"/>
      <c r="CD315" s="69"/>
      <c r="CE315" s="69"/>
      <c r="CF315" s="69"/>
      <c r="CG315" s="69"/>
      <c r="CH315" s="69"/>
      <c r="CI315" s="69"/>
      <c r="CJ315" s="69"/>
      <c r="CK315" s="69"/>
      <c r="CL315" s="69"/>
      <c r="CM315" s="69"/>
      <c r="CN315" s="69"/>
      <c r="CO315" s="111"/>
      <c r="CP315" s="69"/>
      <c r="CQ315" s="107"/>
      <c r="CR315" s="69"/>
      <c r="CS315" s="69"/>
      <c r="CT315" s="69"/>
      <c r="CU315" s="69"/>
      <c r="CV315" s="69"/>
      <c r="CW315" s="69"/>
      <c r="CX315" s="69"/>
      <c r="CY315" s="69"/>
      <c r="CZ315" s="69"/>
      <c r="DA315" s="69"/>
      <c r="DB315" s="69"/>
      <c r="DC315" s="69"/>
      <c r="DD315" s="69"/>
      <c r="DE315" s="69"/>
      <c r="DF315" s="69"/>
      <c r="DG315" s="69"/>
      <c r="DH315" s="69"/>
      <c r="DI315" s="69">
        <v>2500</v>
      </c>
      <c r="DJ315" s="67" t="s">
        <v>563</v>
      </c>
      <c r="DK315" s="67" t="s">
        <v>563</v>
      </c>
      <c r="DL315" s="67">
        <v>2500</v>
      </c>
      <c r="DM315" s="67">
        <v>2500</v>
      </c>
      <c r="DN315" s="67" t="s">
        <v>182</v>
      </c>
      <c r="DO315" s="67" t="s">
        <v>182</v>
      </c>
      <c r="DP315" s="67" t="s">
        <v>182</v>
      </c>
      <c r="DQ315" s="67">
        <v>2500</v>
      </c>
      <c r="DR315" s="67" t="s">
        <v>182</v>
      </c>
      <c r="DS315" s="67">
        <v>2500</v>
      </c>
      <c r="DT315" s="67">
        <v>2500</v>
      </c>
      <c r="DU315" s="110">
        <v>43297</v>
      </c>
      <c r="DV315" s="110">
        <v>43304</v>
      </c>
      <c r="DW315" s="110">
        <v>43297</v>
      </c>
      <c r="DX315" s="81">
        <v>2018</v>
      </c>
      <c r="DY315" s="110">
        <v>43304</v>
      </c>
      <c r="DZ315" s="67"/>
      <c r="EA315" s="67" t="s">
        <v>1466</v>
      </c>
      <c r="EB315" s="81">
        <v>1</v>
      </c>
      <c r="EC315" s="81">
        <v>1</v>
      </c>
      <c r="ED315" s="81">
        <v>4</v>
      </c>
      <c r="EE315" s="67" t="s">
        <v>1467</v>
      </c>
      <c r="EF315" s="79"/>
      <c r="EG315" s="79"/>
      <c r="EH315" s="110"/>
      <c r="EI315" s="110"/>
      <c r="EJ315" s="67"/>
      <c r="EK315" s="67"/>
      <c r="EL315" s="67"/>
      <c r="EM315" s="67"/>
      <c r="EN315" s="67">
        <v>2018</v>
      </c>
    </row>
    <row r="316" spans="1:144" x14ac:dyDescent="0.2">
      <c r="A316" s="81">
        <v>1</v>
      </c>
      <c r="B316" s="81">
        <v>333</v>
      </c>
      <c r="C316" s="68" t="s">
        <v>2428</v>
      </c>
      <c r="D316" s="67" t="s">
        <v>2428</v>
      </c>
      <c r="E316" s="67" t="s">
        <v>2429</v>
      </c>
      <c r="F316" s="67"/>
      <c r="G316" s="67" t="s">
        <v>155</v>
      </c>
      <c r="H316" s="67" t="s">
        <v>156</v>
      </c>
      <c r="I316" s="67" t="s">
        <v>566</v>
      </c>
      <c r="J316" s="7">
        <v>43876</v>
      </c>
      <c r="K316" s="79">
        <v>43299</v>
      </c>
      <c r="L316" s="81">
        <v>2018</v>
      </c>
      <c r="M316" s="69" t="s">
        <v>2430</v>
      </c>
      <c r="N316" s="69" t="s">
        <v>2431</v>
      </c>
      <c r="O316" s="107">
        <v>2</v>
      </c>
      <c r="P316" s="69"/>
      <c r="Q316" s="69" t="s">
        <v>2432</v>
      </c>
      <c r="R316" s="69" t="s">
        <v>2433</v>
      </c>
      <c r="S316" s="69" t="s">
        <v>2434</v>
      </c>
      <c r="T316" s="69" t="s">
        <v>2435</v>
      </c>
      <c r="U316" s="107">
        <v>1</v>
      </c>
      <c r="V316" s="107">
        <v>1</v>
      </c>
      <c r="W316" s="69" t="s">
        <v>2436</v>
      </c>
      <c r="X316" s="69" t="s">
        <v>166</v>
      </c>
      <c r="Y316" s="69" t="s">
        <v>2436</v>
      </c>
      <c r="Z316" s="81">
        <v>1</v>
      </c>
      <c r="AA316" s="67" t="s">
        <v>2436</v>
      </c>
      <c r="AB316" s="67" t="s">
        <v>2436</v>
      </c>
      <c r="AC316" s="98">
        <v>0</v>
      </c>
      <c r="AD316" s="67" t="s">
        <v>2437</v>
      </c>
      <c r="AE316" s="67"/>
      <c r="AF316" s="67" t="s">
        <v>169</v>
      </c>
      <c r="AG316" s="81">
        <v>1</v>
      </c>
      <c r="AH316" s="81"/>
      <c r="AI316" s="81">
        <v>2</v>
      </c>
      <c r="AJ316" s="81"/>
      <c r="AK316" s="81"/>
      <c r="AL316" s="81"/>
      <c r="AM316" s="71" t="s">
        <v>170</v>
      </c>
      <c r="AN316" s="71" t="s">
        <v>1284</v>
      </c>
      <c r="AO316" s="71" t="s">
        <v>2438</v>
      </c>
      <c r="AP316" s="71" t="s">
        <v>2092</v>
      </c>
      <c r="AQ316" s="71" t="s">
        <v>262</v>
      </c>
      <c r="AR316" s="71" t="s">
        <v>4144</v>
      </c>
      <c r="AS316" s="71" t="s">
        <v>4144</v>
      </c>
      <c r="AT316" s="104">
        <v>2</v>
      </c>
      <c r="AU316" s="71"/>
      <c r="AV316" s="69" t="s">
        <v>2439</v>
      </c>
      <c r="AW316" s="67" t="s">
        <v>174</v>
      </c>
      <c r="AX316" s="67" t="s">
        <v>175</v>
      </c>
      <c r="AY316" s="81">
        <v>1</v>
      </c>
      <c r="AZ316" s="69" t="s">
        <v>197</v>
      </c>
      <c r="BA316" s="67">
        <v>11250.5</v>
      </c>
      <c r="BB316" s="67" t="s">
        <v>177</v>
      </c>
      <c r="BC316" s="110">
        <v>43280</v>
      </c>
      <c r="BD316" s="81">
        <v>2018</v>
      </c>
      <c r="BE316" s="67"/>
      <c r="BF316" s="81">
        <v>2</v>
      </c>
      <c r="BG316" s="81">
        <v>0</v>
      </c>
      <c r="BH316" s="67" t="s">
        <v>4144</v>
      </c>
      <c r="BI316" s="111">
        <v>2</v>
      </c>
      <c r="BJ316" s="107"/>
      <c r="BK316" s="107">
        <v>0</v>
      </c>
      <c r="BL316" s="107"/>
      <c r="BM316" s="69"/>
      <c r="BN316" s="69"/>
      <c r="BO316" s="69"/>
      <c r="BP316" s="69"/>
      <c r="BQ316" s="69"/>
      <c r="BR316" s="69"/>
      <c r="BS316" s="69"/>
      <c r="BT316" s="69"/>
      <c r="BU316" s="69"/>
      <c r="BV316" s="69"/>
      <c r="BW316" s="69"/>
      <c r="BX316" s="69"/>
      <c r="BY316" s="69"/>
      <c r="BZ316" s="69"/>
      <c r="CA316" s="69"/>
      <c r="CB316" s="69"/>
      <c r="CC316" s="69"/>
      <c r="CD316" s="69"/>
      <c r="CE316" s="69"/>
      <c r="CF316" s="69"/>
      <c r="CG316" s="69"/>
      <c r="CH316" s="69"/>
      <c r="CI316" s="69"/>
      <c r="CJ316" s="69"/>
      <c r="CK316" s="69"/>
      <c r="CL316" s="69"/>
      <c r="CM316" s="69"/>
      <c r="CN316" s="69"/>
      <c r="CO316" s="111"/>
      <c r="CP316" s="69"/>
      <c r="CQ316" s="107"/>
      <c r="CR316" s="69"/>
      <c r="CS316" s="69"/>
      <c r="CT316" s="69"/>
      <c r="CU316" s="69"/>
      <c r="CV316" s="69"/>
      <c r="CW316" s="69"/>
      <c r="CX316" s="69"/>
      <c r="CY316" s="69"/>
      <c r="CZ316" s="69"/>
      <c r="DA316" s="69"/>
      <c r="DB316" s="69"/>
      <c r="DC316" s="69"/>
      <c r="DD316" s="69"/>
      <c r="DE316" s="69"/>
      <c r="DF316" s="69"/>
      <c r="DG316" s="69"/>
      <c r="DH316" s="69"/>
      <c r="DI316" s="69" t="s">
        <v>197</v>
      </c>
      <c r="DJ316" s="67">
        <v>11250.5</v>
      </c>
      <c r="DK316" s="67">
        <v>11250.5</v>
      </c>
      <c r="DL316" s="67">
        <v>11250.5</v>
      </c>
      <c r="DM316" s="67">
        <v>11250.5</v>
      </c>
      <c r="DN316" s="67" t="s">
        <v>182</v>
      </c>
      <c r="DO316" s="67" t="s">
        <v>182</v>
      </c>
      <c r="DP316" s="67" t="s">
        <v>182</v>
      </c>
      <c r="DQ316" s="67">
        <v>11250.5</v>
      </c>
      <c r="DR316" s="67" t="s">
        <v>182</v>
      </c>
      <c r="DS316" s="67">
        <v>11250.5</v>
      </c>
      <c r="DT316" s="67">
        <v>11250.5</v>
      </c>
      <c r="DU316" s="110">
        <v>43278</v>
      </c>
      <c r="DV316" s="110">
        <v>43280</v>
      </c>
      <c r="DW316" s="110">
        <v>43278</v>
      </c>
      <c r="DX316" s="81">
        <v>2018</v>
      </c>
      <c r="DY316" s="110">
        <v>43280</v>
      </c>
      <c r="DZ316" s="67"/>
      <c r="EA316" s="67" t="s">
        <v>2440</v>
      </c>
      <c r="EB316" s="81">
        <v>1</v>
      </c>
      <c r="EC316" s="81">
        <v>1</v>
      </c>
      <c r="ED316" s="81">
        <v>11</v>
      </c>
      <c r="EE316" s="67"/>
      <c r="EF316" s="79">
        <v>43278</v>
      </c>
      <c r="EG316" s="79">
        <v>43642</v>
      </c>
      <c r="EH316" s="110">
        <v>43278</v>
      </c>
      <c r="EI316" s="110">
        <v>43642</v>
      </c>
      <c r="EJ316" s="67"/>
      <c r="EK316" s="67"/>
      <c r="EL316" s="67"/>
      <c r="EM316" s="67"/>
      <c r="EN316" s="67">
        <v>2018</v>
      </c>
    </row>
    <row r="317" spans="1:144" x14ac:dyDescent="0.2">
      <c r="A317" s="81">
        <v>1</v>
      </c>
      <c r="B317" s="81">
        <v>334</v>
      </c>
      <c r="C317" s="68" t="s">
        <v>1904</v>
      </c>
      <c r="D317" s="67" t="s">
        <v>1904</v>
      </c>
      <c r="E317" s="67" t="s">
        <v>1904</v>
      </c>
      <c r="F317" s="67"/>
      <c r="G317" s="67" t="s">
        <v>155</v>
      </c>
      <c r="H317" s="67" t="s">
        <v>156</v>
      </c>
      <c r="I317" s="67" t="s">
        <v>582</v>
      </c>
      <c r="J317" s="7">
        <v>43874</v>
      </c>
      <c r="K317" s="79">
        <v>42321</v>
      </c>
      <c r="L317" s="81">
        <v>2015</v>
      </c>
      <c r="M317" s="69" t="s">
        <v>1905</v>
      </c>
      <c r="N317" s="69" t="s">
        <v>1906</v>
      </c>
      <c r="O317" s="107">
        <v>2</v>
      </c>
      <c r="P317" s="69"/>
      <c r="Q317" s="69" t="s">
        <v>1907</v>
      </c>
      <c r="R317" s="69" t="s">
        <v>162</v>
      </c>
      <c r="S317" s="69" t="s">
        <v>1908</v>
      </c>
      <c r="T317" s="69" t="s">
        <v>1494</v>
      </c>
      <c r="U317" s="107">
        <v>1</v>
      </c>
      <c r="V317" s="107">
        <v>1</v>
      </c>
      <c r="W317" s="69" t="s">
        <v>1909</v>
      </c>
      <c r="X317" s="69" t="s">
        <v>166</v>
      </c>
      <c r="Y317" s="69" t="s">
        <v>1909</v>
      </c>
      <c r="Z317" s="81">
        <v>1</v>
      </c>
      <c r="AA317" s="67" t="s">
        <v>1909</v>
      </c>
      <c r="AB317" s="67" t="s">
        <v>1909</v>
      </c>
      <c r="AC317" s="98">
        <v>0</v>
      </c>
      <c r="AD317" s="67" t="s">
        <v>1910</v>
      </c>
      <c r="AE317" s="67"/>
      <c r="AF317" s="67" t="s">
        <v>169</v>
      </c>
      <c r="AG317" s="81">
        <v>1</v>
      </c>
      <c r="AH317" s="81"/>
      <c r="AI317" s="81">
        <v>1</v>
      </c>
      <c r="AJ317" s="81">
        <v>296772</v>
      </c>
      <c r="AK317" s="81"/>
      <c r="AL317" s="81"/>
      <c r="AM317" s="71" t="s">
        <v>170</v>
      </c>
      <c r="AN317" s="71" t="s">
        <v>260</v>
      </c>
      <c r="AO317" s="71" t="s">
        <v>1911</v>
      </c>
      <c r="AP317" s="71" t="s">
        <v>1911</v>
      </c>
      <c r="AQ317" s="71" t="s">
        <v>1286</v>
      </c>
      <c r="AR317" s="71" t="s">
        <v>4144</v>
      </c>
      <c r="AS317" s="71" t="s">
        <v>4144</v>
      </c>
      <c r="AT317" s="104">
        <v>1</v>
      </c>
      <c r="AU317" s="71" t="s">
        <v>4137</v>
      </c>
      <c r="AV317" s="69" t="s">
        <v>1533</v>
      </c>
      <c r="AW317" s="67" t="s">
        <v>174</v>
      </c>
      <c r="AX317" s="67" t="s">
        <v>175</v>
      </c>
      <c r="AY317" s="81">
        <v>1</v>
      </c>
      <c r="AZ317" s="69" t="s">
        <v>226</v>
      </c>
      <c r="BA317" s="67">
        <v>31005.530000000002</v>
      </c>
      <c r="BB317" s="67" t="s">
        <v>177</v>
      </c>
      <c r="BC317" s="110">
        <v>42289</v>
      </c>
      <c r="BD317" s="81">
        <v>2015</v>
      </c>
      <c r="BE317" s="67"/>
      <c r="BF317" s="81">
        <v>2</v>
      </c>
      <c r="BG317" s="81">
        <v>0</v>
      </c>
      <c r="BH317" s="67" t="s">
        <v>4144</v>
      </c>
      <c r="BI317" s="111">
        <v>2</v>
      </c>
      <c r="BJ317" s="107"/>
      <c r="BK317" s="107">
        <v>0</v>
      </c>
      <c r="BL317" s="107"/>
      <c r="BM317" s="69"/>
      <c r="BN317" s="69"/>
      <c r="BO317" s="69"/>
      <c r="BP317" s="69"/>
      <c r="BQ317" s="69"/>
      <c r="BR317" s="69"/>
      <c r="BS317" s="69"/>
      <c r="BT317" s="69"/>
      <c r="BU317" s="69"/>
      <c r="BV317" s="69"/>
      <c r="BW317" s="69"/>
      <c r="BX317" s="69"/>
      <c r="BY317" s="69"/>
      <c r="BZ317" s="69"/>
      <c r="CA317" s="69"/>
      <c r="CB317" s="69"/>
      <c r="CC317" s="69"/>
      <c r="CD317" s="69"/>
      <c r="CE317" s="69"/>
      <c r="CF317" s="69"/>
      <c r="CG317" s="69"/>
      <c r="CH317" s="69"/>
      <c r="CI317" s="69"/>
      <c r="CJ317" s="69"/>
      <c r="CK317" s="69"/>
      <c r="CL317" s="69"/>
      <c r="CM317" s="69"/>
      <c r="CN317" s="69"/>
      <c r="CO317" s="111"/>
      <c r="CP317" s="69"/>
      <c r="CQ317" s="107"/>
      <c r="CR317" s="69"/>
      <c r="CS317" s="69"/>
      <c r="CT317" s="69"/>
      <c r="CU317" s="69"/>
      <c r="CV317" s="69"/>
      <c r="CW317" s="69"/>
      <c r="CX317" s="69"/>
      <c r="CY317" s="69"/>
      <c r="CZ317" s="69"/>
      <c r="DA317" s="69"/>
      <c r="DB317" s="69"/>
      <c r="DC317" s="69"/>
      <c r="DD317" s="69"/>
      <c r="DE317" s="69"/>
      <c r="DF317" s="69"/>
      <c r="DG317" s="69"/>
      <c r="DH317" s="69"/>
      <c r="DI317" s="69" t="s">
        <v>226</v>
      </c>
      <c r="DJ317" s="67">
        <v>29250.5</v>
      </c>
      <c r="DK317" s="67">
        <v>29250.5</v>
      </c>
      <c r="DL317" s="67">
        <v>29250.5</v>
      </c>
      <c r="DM317" s="67">
        <v>29250.5</v>
      </c>
      <c r="DN317" s="67">
        <v>31005.530000000002</v>
      </c>
      <c r="DO317" s="67" t="s">
        <v>182</v>
      </c>
      <c r="DP317" s="67" t="s">
        <v>182</v>
      </c>
      <c r="DQ317" s="67" t="s">
        <v>182</v>
      </c>
      <c r="DR317" s="67" t="s">
        <v>182</v>
      </c>
      <c r="DS317" s="67">
        <v>31005.530000000002</v>
      </c>
      <c r="DT317" s="67">
        <v>31005.530000000002</v>
      </c>
      <c r="DU317" s="110">
        <v>42263</v>
      </c>
      <c r="DV317" s="110">
        <v>42289</v>
      </c>
      <c r="DW317" s="110">
        <v>42263</v>
      </c>
      <c r="DX317" s="81">
        <v>2015</v>
      </c>
      <c r="DY317" s="110">
        <v>42289</v>
      </c>
      <c r="DZ317" s="67"/>
      <c r="EA317" s="67" t="s">
        <v>1912</v>
      </c>
      <c r="EB317" s="81">
        <v>1</v>
      </c>
      <c r="EC317" s="81">
        <v>1</v>
      </c>
      <c r="ED317" s="81">
        <v>10</v>
      </c>
      <c r="EE317" s="67"/>
      <c r="EF317" s="79">
        <v>42263</v>
      </c>
      <c r="EG317" s="79">
        <v>42369</v>
      </c>
      <c r="EH317" s="110">
        <v>42263</v>
      </c>
      <c r="EI317" s="110">
        <v>42369</v>
      </c>
      <c r="EJ317" s="67"/>
      <c r="EK317" s="67"/>
      <c r="EL317" s="67"/>
      <c r="EM317" s="67"/>
      <c r="EN317" s="67">
        <v>2015</v>
      </c>
    </row>
    <row r="318" spans="1:144" x14ac:dyDescent="0.2">
      <c r="A318" s="81">
        <v>1</v>
      </c>
      <c r="B318" s="81">
        <v>335</v>
      </c>
      <c r="C318" s="68" t="s">
        <v>1904</v>
      </c>
      <c r="D318" s="67" t="s">
        <v>1904</v>
      </c>
      <c r="E318" s="67" t="s">
        <v>1904</v>
      </c>
      <c r="F318" s="67"/>
      <c r="G318" s="67" t="s">
        <v>155</v>
      </c>
      <c r="H318" s="67" t="s">
        <v>156</v>
      </c>
      <c r="I318" s="67" t="s">
        <v>582</v>
      </c>
      <c r="J318" s="7">
        <v>43874</v>
      </c>
      <c r="K318" s="79">
        <v>42741</v>
      </c>
      <c r="L318" s="81">
        <v>2017</v>
      </c>
      <c r="M318" s="69" t="s">
        <v>1905</v>
      </c>
      <c r="N318" s="69" t="s">
        <v>1906</v>
      </c>
      <c r="O318" s="107">
        <v>2</v>
      </c>
      <c r="P318" s="69"/>
      <c r="Q318" s="69" t="s">
        <v>1643</v>
      </c>
      <c r="R318" s="69" t="s">
        <v>162</v>
      </c>
      <c r="S318" s="69" t="s">
        <v>1644</v>
      </c>
      <c r="T318" s="69" t="s">
        <v>482</v>
      </c>
      <c r="U318" s="107">
        <v>1</v>
      </c>
      <c r="V318" s="107">
        <v>1</v>
      </c>
      <c r="W318" s="69" t="s">
        <v>1909</v>
      </c>
      <c r="X318" s="69" t="s">
        <v>166</v>
      </c>
      <c r="Y318" s="69" t="s">
        <v>1909</v>
      </c>
      <c r="Z318" s="81">
        <v>1</v>
      </c>
      <c r="AA318" s="67" t="s">
        <v>1909</v>
      </c>
      <c r="AB318" s="67" t="s">
        <v>1909</v>
      </c>
      <c r="AC318" s="98">
        <v>0</v>
      </c>
      <c r="AD318" s="67" t="s">
        <v>1910</v>
      </c>
      <c r="AE318" s="67"/>
      <c r="AF318" s="67" t="s">
        <v>169</v>
      </c>
      <c r="AG318" s="81">
        <v>1</v>
      </c>
      <c r="AH318" s="81"/>
      <c r="AI318" s="81">
        <v>1</v>
      </c>
      <c r="AJ318" s="81">
        <v>296772</v>
      </c>
      <c r="AK318" s="81"/>
      <c r="AL318" s="81"/>
      <c r="AM318" s="71" t="s">
        <v>170</v>
      </c>
      <c r="AN318" s="71" t="s">
        <v>260</v>
      </c>
      <c r="AO318" s="71" t="s">
        <v>1911</v>
      </c>
      <c r="AP318" s="71" t="s">
        <v>1911</v>
      </c>
      <c r="AQ318" s="71" t="s">
        <v>1286</v>
      </c>
      <c r="AR318" s="71" t="s">
        <v>4144</v>
      </c>
      <c r="AS318" s="71" t="s">
        <v>4144</v>
      </c>
      <c r="AT318" s="104">
        <v>1</v>
      </c>
      <c r="AU318" s="71" t="s">
        <v>4137</v>
      </c>
      <c r="AV318" s="69" t="s">
        <v>1351</v>
      </c>
      <c r="AW318" s="67" t="s">
        <v>174</v>
      </c>
      <c r="AX318" s="67" t="s">
        <v>175</v>
      </c>
      <c r="AY318" s="81">
        <v>1</v>
      </c>
      <c r="AZ318" s="69" t="s">
        <v>226</v>
      </c>
      <c r="BA318" s="67">
        <v>30698.544554455446</v>
      </c>
      <c r="BB318" s="67" t="s">
        <v>177</v>
      </c>
      <c r="BC318" s="110">
        <v>42726</v>
      </c>
      <c r="BD318" s="81">
        <v>2016</v>
      </c>
      <c r="BE318" s="67"/>
      <c r="BF318" s="81">
        <v>2</v>
      </c>
      <c r="BG318" s="81">
        <v>0</v>
      </c>
      <c r="BH318" s="67" t="s">
        <v>4144</v>
      </c>
      <c r="BI318" s="111">
        <v>2</v>
      </c>
      <c r="BJ318" s="107"/>
      <c r="BK318" s="107">
        <v>0</v>
      </c>
      <c r="BL318" s="107"/>
      <c r="BM318" s="69"/>
      <c r="BN318" s="69"/>
      <c r="BO318" s="69"/>
      <c r="BP318" s="69"/>
      <c r="BQ318" s="69"/>
      <c r="BR318" s="69"/>
      <c r="BS318" s="69"/>
      <c r="BT318" s="69"/>
      <c r="BU318" s="69"/>
      <c r="BV318" s="69"/>
      <c r="BW318" s="69"/>
      <c r="BX318" s="69"/>
      <c r="BY318" s="69"/>
      <c r="BZ318" s="69"/>
      <c r="CA318" s="69"/>
      <c r="CB318" s="69"/>
      <c r="CC318" s="69"/>
      <c r="CD318" s="69"/>
      <c r="CE318" s="69"/>
      <c r="CF318" s="69"/>
      <c r="CG318" s="69"/>
      <c r="CH318" s="69"/>
      <c r="CI318" s="69"/>
      <c r="CJ318" s="69"/>
      <c r="CK318" s="69"/>
      <c r="CL318" s="69"/>
      <c r="CM318" s="69"/>
      <c r="CN318" s="69"/>
      <c r="CO318" s="111"/>
      <c r="CP318" s="69"/>
      <c r="CQ318" s="107"/>
      <c r="CR318" s="69"/>
      <c r="CS318" s="69"/>
      <c r="CT318" s="69"/>
      <c r="CU318" s="69"/>
      <c r="CV318" s="69"/>
      <c r="CW318" s="69"/>
      <c r="CX318" s="69"/>
      <c r="CY318" s="69"/>
      <c r="CZ318" s="69"/>
      <c r="DA318" s="69"/>
      <c r="DB318" s="69"/>
      <c r="DC318" s="69"/>
      <c r="DD318" s="69"/>
      <c r="DE318" s="69"/>
      <c r="DF318" s="69"/>
      <c r="DG318" s="69"/>
      <c r="DH318" s="69"/>
      <c r="DI318" s="69" t="s">
        <v>226</v>
      </c>
      <c r="DJ318" s="67">
        <v>29250.5</v>
      </c>
      <c r="DK318" s="67">
        <v>29250.5</v>
      </c>
      <c r="DL318" s="67">
        <v>29250.5</v>
      </c>
      <c r="DM318" s="67">
        <v>29250.5</v>
      </c>
      <c r="DN318" s="67" t="s">
        <v>182</v>
      </c>
      <c r="DO318" s="67">
        <v>30698.544554455446</v>
      </c>
      <c r="DP318" s="67" t="s">
        <v>182</v>
      </c>
      <c r="DQ318" s="67" t="s">
        <v>182</v>
      </c>
      <c r="DR318" s="67" t="s">
        <v>182</v>
      </c>
      <c r="DS318" s="67">
        <v>30698.544554455446</v>
      </c>
      <c r="DT318" s="67">
        <v>30698.544554455446</v>
      </c>
      <c r="DU318" s="110">
        <v>42461</v>
      </c>
      <c r="DV318" s="110">
        <v>42726</v>
      </c>
      <c r="DW318" s="110">
        <v>42461</v>
      </c>
      <c r="DX318" s="81">
        <v>2016</v>
      </c>
      <c r="DY318" s="110">
        <v>42726</v>
      </c>
      <c r="DZ318" s="67"/>
      <c r="EA318" s="67" t="s">
        <v>1913</v>
      </c>
      <c r="EB318" s="81">
        <v>1</v>
      </c>
      <c r="EC318" s="81">
        <v>1</v>
      </c>
      <c r="ED318" s="81">
        <v>4</v>
      </c>
      <c r="EE318" s="67"/>
      <c r="EF318" s="79">
        <v>42461</v>
      </c>
      <c r="EG318" s="79">
        <v>42825</v>
      </c>
      <c r="EH318" s="110">
        <v>42461</v>
      </c>
      <c r="EI318" s="110">
        <v>42825</v>
      </c>
      <c r="EJ318" s="67"/>
      <c r="EK318" s="67"/>
      <c r="EL318" s="67"/>
      <c r="EM318" s="67"/>
      <c r="EN318" s="67">
        <v>2016</v>
      </c>
    </row>
    <row r="319" spans="1:144" x14ac:dyDescent="0.2">
      <c r="A319" s="81">
        <v>1</v>
      </c>
      <c r="B319" s="81">
        <v>336</v>
      </c>
      <c r="C319" s="68" t="s">
        <v>1904</v>
      </c>
      <c r="D319" s="67" t="s">
        <v>1904</v>
      </c>
      <c r="E319" s="67" t="s">
        <v>1904</v>
      </c>
      <c r="F319" s="67"/>
      <c r="G319" s="67" t="s">
        <v>155</v>
      </c>
      <c r="H319" s="67" t="s">
        <v>156</v>
      </c>
      <c r="I319" s="67" t="s">
        <v>582</v>
      </c>
      <c r="J319" s="7">
        <v>43874</v>
      </c>
      <c r="K319" s="79">
        <v>43047</v>
      </c>
      <c r="L319" s="81">
        <v>2017</v>
      </c>
      <c r="M319" s="69" t="s">
        <v>1905</v>
      </c>
      <c r="N319" s="69" t="s">
        <v>1914</v>
      </c>
      <c r="O319" s="107">
        <v>1</v>
      </c>
      <c r="P319" s="69" t="s">
        <v>1915</v>
      </c>
      <c r="Q319" s="69" t="s">
        <v>1916</v>
      </c>
      <c r="R319" s="69" t="s">
        <v>162</v>
      </c>
      <c r="S319" s="69" t="s">
        <v>1917</v>
      </c>
      <c r="T319" s="69" t="s">
        <v>1918</v>
      </c>
      <c r="U319" s="107">
        <v>1</v>
      </c>
      <c r="V319" s="107">
        <v>1</v>
      </c>
      <c r="W319" s="69" t="s">
        <v>1909</v>
      </c>
      <c r="X319" s="69" t="s">
        <v>166</v>
      </c>
      <c r="Y319" s="69" t="s">
        <v>1909</v>
      </c>
      <c r="Z319" s="81">
        <v>1</v>
      </c>
      <c r="AA319" s="67" t="s">
        <v>1909</v>
      </c>
      <c r="AB319" s="67" t="s">
        <v>1909</v>
      </c>
      <c r="AC319" s="98">
        <v>0</v>
      </c>
      <c r="AD319" s="67" t="s">
        <v>1910</v>
      </c>
      <c r="AE319" s="67"/>
      <c r="AF319" s="67" t="s">
        <v>169</v>
      </c>
      <c r="AG319" s="81">
        <v>1</v>
      </c>
      <c r="AH319" s="81"/>
      <c r="AI319" s="81">
        <v>1</v>
      </c>
      <c r="AJ319" s="81">
        <v>296772</v>
      </c>
      <c r="AK319" s="81"/>
      <c r="AL319" s="81"/>
      <c r="AM319" s="71" t="s">
        <v>170</v>
      </c>
      <c r="AN319" s="71" t="s">
        <v>260</v>
      </c>
      <c r="AO319" s="71" t="s">
        <v>1911</v>
      </c>
      <c r="AP319" s="71" t="s">
        <v>1911</v>
      </c>
      <c r="AQ319" s="71" t="s">
        <v>1286</v>
      </c>
      <c r="AR319" s="71" t="s">
        <v>4144</v>
      </c>
      <c r="AS319" s="71" t="s">
        <v>4144</v>
      </c>
      <c r="AT319" s="104">
        <v>1</v>
      </c>
      <c r="AU319" s="71" t="s">
        <v>4137</v>
      </c>
      <c r="AV319" s="69" t="s">
        <v>689</v>
      </c>
      <c r="AW319" s="67" t="s">
        <v>174</v>
      </c>
      <c r="AX319" s="67" t="s">
        <v>175</v>
      </c>
      <c r="AY319" s="81">
        <v>1</v>
      </c>
      <c r="AZ319" s="69" t="s">
        <v>1919</v>
      </c>
      <c r="BA319" s="67">
        <v>39136.611969111967</v>
      </c>
      <c r="BB319" s="67" t="s">
        <v>177</v>
      </c>
      <c r="BC319" s="110">
        <v>43012</v>
      </c>
      <c r="BD319" s="81">
        <v>2017</v>
      </c>
      <c r="BE319" s="67"/>
      <c r="BF319" s="81">
        <v>2</v>
      </c>
      <c r="BG319" s="81">
        <v>0</v>
      </c>
      <c r="BH319" s="67" t="s">
        <v>4144</v>
      </c>
      <c r="BI319" s="111">
        <v>2</v>
      </c>
      <c r="BJ319" s="107"/>
      <c r="BK319" s="107">
        <v>0</v>
      </c>
      <c r="BL319" s="107"/>
      <c r="BM319" s="69"/>
      <c r="BN319" s="69"/>
      <c r="BO319" s="69"/>
      <c r="BP319" s="69"/>
      <c r="BQ319" s="69"/>
      <c r="BR319" s="69"/>
      <c r="BS319" s="69"/>
      <c r="BT319" s="69"/>
      <c r="BU319" s="69"/>
      <c r="BV319" s="69"/>
      <c r="BW319" s="69"/>
      <c r="BX319" s="69"/>
      <c r="BY319" s="69"/>
      <c r="BZ319" s="69"/>
      <c r="CA319" s="69"/>
      <c r="CB319" s="69"/>
      <c r="CC319" s="69"/>
      <c r="CD319" s="69"/>
      <c r="CE319" s="69"/>
      <c r="CF319" s="69"/>
      <c r="CG319" s="69"/>
      <c r="CH319" s="69"/>
      <c r="CI319" s="69"/>
      <c r="CJ319" s="69"/>
      <c r="CK319" s="69"/>
      <c r="CL319" s="69"/>
      <c r="CM319" s="69"/>
      <c r="CN319" s="69"/>
      <c r="CO319" s="111"/>
      <c r="CP319" s="69"/>
      <c r="CQ319" s="107"/>
      <c r="CR319" s="69"/>
      <c r="CS319" s="69"/>
      <c r="CT319" s="69"/>
      <c r="CU319" s="69"/>
      <c r="CV319" s="69"/>
      <c r="CW319" s="69"/>
      <c r="CX319" s="69"/>
      <c r="CY319" s="69"/>
      <c r="CZ319" s="69"/>
      <c r="DA319" s="69"/>
      <c r="DB319" s="69"/>
      <c r="DC319" s="69"/>
      <c r="DD319" s="69"/>
      <c r="DE319" s="69"/>
      <c r="DF319" s="69"/>
      <c r="DG319" s="69"/>
      <c r="DH319" s="69"/>
      <c r="DI319" s="69" t="s">
        <v>1919</v>
      </c>
      <c r="DJ319" s="67">
        <v>38250.5</v>
      </c>
      <c r="DK319" s="67">
        <v>38250.5</v>
      </c>
      <c r="DL319" s="67">
        <v>38250.5</v>
      </c>
      <c r="DM319" s="67">
        <v>38250.5</v>
      </c>
      <c r="DN319" s="67" t="s">
        <v>182</v>
      </c>
      <c r="DO319" s="67" t="s">
        <v>182</v>
      </c>
      <c r="DP319" s="67">
        <v>39136.611969111967</v>
      </c>
      <c r="DQ319" s="67" t="s">
        <v>182</v>
      </c>
      <c r="DR319" s="67" t="s">
        <v>182</v>
      </c>
      <c r="DS319" s="67">
        <v>39136.611969111967</v>
      </c>
      <c r="DT319" s="67">
        <v>39136.611969111967</v>
      </c>
      <c r="DU319" s="110">
        <v>42990</v>
      </c>
      <c r="DV319" s="110">
        <v>43012</v>
      </c>
      <c r="DW319" s="110">
        <v>42990</v>
      </c>
      <c r="DX319" s="81">
        <v>2017</v>
      </c>
      <c r="DY319" s="110">
        <v>43012</v>
      </c>
      <c r="DZ319" s="67"/>
      <c r="EA319" s="67" t="s">
        <v>1920</v>
      </c>
      <c r="EB319" s="81">
        <v>1</v>
      </c>
      <c r="EC319" s="81">
        <v>1</v>
      </c>
      <c r="ED319" s="81">
        <v>10</v>
      </c>
      <c r="EE319" s="67"/>
      <c r="EF319" s="79">
        <v>42990</v>
      </c>
      <c r="EG319" s="79">
        <v>43354</v>
      </c>
      <c r="EH319" s="110">
        <v>42990</v>
      </c>
      <c r="EI319" s="110">
        <v>43354</v>
      </c>
      <c r="EJ319" s="67"/>
      <c r="EK319" s="67"/>
      <c r="EL319" s="67"/>
      <c r="EM319" s="67"/>
      <c r="EN319" s="67">
        <v>2017</v>
      </c>
    </row>
    <row r="320" spans="1:144" x14ac:dyDescent="0.2">
      <c r="A320" s="81">
        <v>1</v>
      </c>
      <c r="B320" s="81">
        <v>337</v>
      </c>
      <c r="C320" s="68" t="s">
        <v>1904</v>
      </c>
      <c r="D320" s="67" t="s">
        <v>1904</v>
      </c>
      <c r="E320" s="67" t="s">
        <v>1904</v>
      </c>
      <c r="F320" s="67"/>
      <c r="G320" s="67" t="s">
        <v>155</v>
      </c>
      <c r="H320" s="67" t="s">
        <v>156</v>
      </c>
      <c r="I320" s="67" t="s">
        <v>582</v>
      </c>
      <c r="J320" s="7">
        <v>43874</v>
      </c>
      <c r="K320" s="79">
        <v>43467</v>
      </c>
      <c r="L320" s="81">
        <v>2019</v>
      </c>
      <c r="M320" s="69" t="s">
        <v>1905</v>
      </c>
      <c r="N320" s="69" t="s">
        <v>1914</v>
      </c>
      <c r="O320" s="107">
        <v>1</v>
      </c>
      <c r="P320" s="69" t="s">
        <v>1915</v>
      </c>
      <c r="Q320" s="69" t="s">
        <v>1916</v>
      </c>
      <c r="R320" s="69" t="s">
        <v>162</v>
      </c>
      <c r="S320" s="69" t="s">
        <v>1917</v>
      </c>
      <c r="T320" s="69" t="s">
        <v>1918</v>
      </c>
      <c r="U320" s="107">
        <v>1</v>
      </c>
      <c r="V320" s="107">
        <v>1</v>
      </c>
      <c r="W320" s="69" t="s">
        <v>1909</v>
      </c>
      <c r="X320" s="69" t="s">
        <v>166</v>
      </c>
      <c r="Y320" s="69" t="s">
        <v>1909</v>
      </c>
      <c r="Z320" s="81">
        <v>1</v>
      </c>
      <c r="AA320" s="67" t="s">
        <v>1909</v>
      </c>
      <c r="AB320" s="67" t="s">
        <v>1909</v>
      </c>
      <c r="AC320" s="98">
        <v>0</v>
      </c>
      <c r="AD320" s="67" t="s">
        <v>1910</v>
      </c>
      <c r="AE320" s="67"/>
      <c r="AF320" s="67" t="s">
        <v>169</v>
      </c>
      <c r="AG320" s="81">
        <v>1</v>
      </c>
      <c r="AH320" s="81"/>
      <c r="AI320" s="81">
        <v>1</v>
      </c>
      <c r="AJ320" s="81">
        <v>296772</v>
      </c>
      <c r="AK320" s="81"/>
      <c r="AL320" s="81"/>
      <c r="AM320" s="71" t="s">
        <v>170</v>
      </c>
      <c r="AN320" s="71" t="s">
        <v>260</v>
      </c>
      <c r="AO320" s="71" t="s">
        <v>1911</v>
      </c>
      <c r="AP320" s="71" t="s">
        <v>1911</v>
      </c>
      <c r="AQ320" s="71" t="s">
        <v>1286</v>
      </c>
      <c r="AR320" s="71" t="s">
        <v>4144</v>
      </c>
      <c r="AS320" s="71" t="s">
        <v>4144</v>
      </c>
      <c r="AT320" s="104">
        <v>1</v>
      </c>
      <c r="AU320" s="71" t="s">
        <v>4137</v>
      </c>
      <c r="AV320" s="69" t="s">
        <v>695</v>
      </c>
      <c r="AW320" s="67" t="s">
        <v>174</v>
      </c>
      <c r="AX320" s="67" t="s">
        <v>175</v>
      </c>
      <c r="AY320" s="81">
        <v>1</v>
      </c>
      <c r="AZ320" s="69" t="s">
        <v>1919</v>
      </c>
      <c r="BA320" s="67">
        <v>38250.5</v>
      </c>
      <c r="BB320" s="67" t="s">
        <v>177</v>
      </c>
      <c r="BC320" s="110">
        <v>43440</v>
      </c>
      <c r="BD320" s="81">
        <v>2018</v>
      </c>
      <c r="BE320" s="67"/>
      <c r="BF320" s="81">
        <v>2</v>
      </c>
      <c r="BG320" s="81">
        <v>0</v>
      </c>
      <c r="BH320" s="67" t="s">
        <v>4144</v>
      </c>
      <c r="BI320" s="111">
        <v>2</v>
      </c>
      <c r="BJ320" s="107"/>
      <c r="BK320" s="107">
        <v>0</v>
      </c>
      <c r="BL320" s="107"/>
      <c r="BM320" s="69"/>
      <c r="BN320" s="69"/>
      <c r="BO320" s="69"/>
      <c r="BP320" s="69"/>
      <c r="BQ320" s="69"/>
      <c r="BR320" s="69"/>
      <c r="BS320" s="69"/>
      <c r="BT320" s="69"/>
      <c r="BU320" s="69"/>
      <c r="BV320" s="69"/>
      <c r="BW320" s="69"/>
      <c r="BX320" s="69"/>
      <c r="BY320" s="69"/>
      <c r="BZ320" s="69"/>
      <c r="CA320" s="69"/>
      <c r="CB320" s="69"/>
      <c r="CC320" s="69"/>
      <c r="CD320" s="69"/>
      <c r="CE320" s="69"/>
      <c r="CF320" s="69"/>
      <c r="CG320" s="69"/>
      <c r="CH320" s="69"/>
      <c r="CI320" s="69"/>
      <c r="CJ320" s="69"/>
      <c r="CK320" s="69"/>
      <c r="CL320" s="69"/>
      <c r="CM320" s="69"/>
      <c r="CN320" s="69"/>
      <c r="CO320" s="111"/>
      <c r="CP320" s="69"/>
      <c r="CQ320" s="107"/>
      <c r="CR320" s="69"/>
      <c r="CS320" s="69"/>
      <c r="CT320" s="69"/>
      <c r="CU320" s="69"/>
      <c r="CV320" s="69"/>
      <c r="CW320" s="69"/>
      <c r="CX320" s="69"/>
      <c r="CY320" s="69"/>
      <c r="CZ320" s="69"/>
      <c r="DA320" s="69"/>
      <c r="DB320" s="69"/>
      <c r="DC320" s="69"/>
      <c r="DD320" s="69"/>
      <c r="DE320" s="69"/>
      <c r="DF320" s="69"/>
      <c r="DG320" s="69"/>
      <c r="DH320" s="69"/>
      <c r="DI320" s="69" t="s">
        <v>1919</v>
      </c>
      <c r="DJ320" s="67">
        <v>38250.5</v>
      </c>
      <c r="DK320" s="67">
        <v>38250.5</v>
      </c>
      <c r="DL320" s="67">
        <v>38250.5</v>
      </c>
      <c r="DM320" s="67">
        <v>38250.5</v>
      </c>
      <c r="DN320" s="67" t="s">
        <v>182</v>
      </c>
      <c r="DO320" s="67" t="s">
        <v>182</v>
      </c>
      <c r="DP320" s="67" t="s">
        <v>182</v>
      </c>
      <c r="DQ320" s="67">
        <v>38250.5</v>
      </c>
      <c r="DR320" s="67" t="s">
        <v>182</v>
      </c>
      <c r="DS320" s="67">
        <v>38250.5</v>
      </c>
      <c r="DT320" s="67">
        <v>38250.5</v>
      </c>
      <c r="DU320" s="110">
        <v>43355</v>
      </c>
      <c r="DV320" s="110">
        <v>43440</v>
      </c>
      <c r="DW320" s="110">
        <v>43355</v>
      </c>
      <c r="DX320" s="81">
        <v>2018</v>
      </c>
      <c r="DY320" s="110">
        <v>43440</v>
      </c>
      <c r="DZ320" s="67"/>
      <c r="EA320" s="67" t="s">
        <v>1921</v>
      </c>
      <c r="EB320" s="81">
        <v>1</v>
      </c>
      <c r="EC320" s="81">
        <v>1</v>
      </c>
      <c r="ED320" s="81">
        <v>8</v>
      </c>
      <c r="EE320" s="67"/>
      <c r="EF320" s="79">
        <v>43355</v>
      </c>
      <c r="EG320" s="79">
        <v>43719</v>
      </c>
      <c r="EH320" s="110">
        <v>43355</v>
      </c>
      <c r="EI320" s="110">
        <v>43719</v>
      </c>
      <c r="EJ320" s="67"/>
      <c r="EK320" s="67"/>
      <c r="EL320" s="67"/>
      <c r="EM320" s="67"/>
      <c r="EN320" s="67">
        <v>2018</v>
      </c>
    </row>
    <row r="321" spans="1:144" x14ac:dyDescent="0.2">
      <c r="A321" s="81">
        <v>1</v>
      </c>
      <c r="B321" s="81">
        <v>338</v>
      </c>
      <c r="C321" s="68" t="s">
        <v>1479</v>
      </c>
      <c r="D321" s="67" t="s">
        <v>1479</v>
      </c>
      <c r="E321" s="67" t="s">
        <v>1480</v>
      </c>
      <c r="F321" s="67"/>
      <c r="G321" s="67" t="s">
        <v>155</v>
      </c>
      <c r="H321" s="67" t="s">
        <v>156</v>
      </c>
      <c r="I321" s="67" t="s">
        <v>157</v>
      </c>
      <c r="J321" s="7">
        <v>43873</v>
      </c>
      <c r="K321" s="79">
        <v>42215</v>
      </c>
      <c r="L321" s="81">
        <v>2015</v>
      </c>
      <c r="M321" s="69" t="s">
        <v>1481</v>
      </c>
      <c r="N321" s="69" t="s">
        <v>1482</v>
      </c>
      <c r="O321" s="107">
        <v>2</v>
      </c>
      <c r="P321" s="69"/>
      <c r="Q321" s="69" t="s">
        <v>1273</v>
      </c>
      <c r="R321" s="69" t="s">
        <v>162</v>
      </c>
      <c r="S321" s="69" t="s">
        <v>1274</v>
      </c>
      <c r="T321" s="69" t="s">
        <v>1275</v>
      </c>
      <c r="U321" s="107">
        <v>1</v>
      </c>
      <c r="V321" s="107">
        <v>1</v>
      </c>
      <c r="W321" s="69" t="s">
        <v>1483</v>
      </c>
      <c r="X321" s="69" t="s">
        <v>166</v>
      </c>
      <c r="Y321" s="69" t="s">
        <v>1483</v>
      </c>
      <c r="Z321" s="81">
        <v>1</v>
      </c>
      <c r="AA321" s="67" t="s">
        <v>1483</v>
      </c>
      <c r="AB321" s="74" t="s">
        <v>1484</v>
      </c>
      <c r="AC321" s="98">
        <v>16</v>
      </c>
      <c r="AD321" s="67" t="s">
        <v>1485</v>
      </c>
      <c r="AE321" s="67"/>
      <c r="AF321" s="67" t="s">
        <v>169</v>
      </c>
      <c r="AG321" s="81">
        <v>1</v>
      </c>
      <c r="AH321" s="81"/>
      <c r="AI321" s="81">
        <v>1</v>
      </c>
      <c r="AJ321" s="81">
        <v>1087375</v>
      </c>
      <c r="AK321" s="81"/>
      <c r="AL321" s="81"/>
      <c r="AM321" s="71" t="s">
        <v>170</v>
      </c>
      <c r="AN321" s="71" t="s">
        <v>171</v>
      </c>
      <c r="AO321" s="71" t="s">
        <v>172</v>
      </c>
      <c r="AP321" s="71" t="s">
        <v>172</v>
      </c>
      <c r="AQ321" s="71" t="s">
        <v>172</v>
      </c>
      <c r="AR321" s="71" t="s">
        <v>4144</v>
      </c>
      <c r="AS321" s="71" t="s">
        <v>4144</v>
      </c>
      <c r="AT321" s="104">
        <v>1</v>
      </c>
      <c r="AU321" s="71"/>
      <c r="AV321" s="69" t="s">
        <v>708</v>
      </c>
      <c r="AW321" s="67" t="s">
        <v>174</v>
      </c>
      <c r="AX321" s="67" t="s">
        <v>175</v>
      </c>
      <c r="AY321" s="81">
        <v>1</v>
      </c>
      <c r="AZ321" s="69" t="s">
        <v>314</v>
      </c>
      <c r="BA321" s="67">
        <v>2385.5300000000002</v>
      </c>
      <c r="BB321" s="67" t="s">
        <v>177</v>
      </c>
      <c r="BC321" s="110">
        <v>42192</v>
      </c>
      <c r="BD321" s="81">
        <v>2015</v>
      </c>
      <c r="BE321" s="67"/>
      <c r="BF321" s="81">
        <v>2</v>
      </c>
      <c r="BG321" s="81">
        <v>0</v>
      </c>
      <c r="BH321" s="67" t="s">
        <v>4144</v>
      </c>
      <c r="BI321" s="111">
        <v>2</v>
      </c>
      <c r="BJ321" s="107"/>
      <c r="BK321" s="107">
        <v>0</v>
      </c>
      <c r="BL321" s="107"/>
      <c r="BM321" s="69"/>
      <c r="BN321" s="69"/>
      <c r="BO321" s="69"/>
      <c r="BP321" s="69"/>
      <c r="BQ321" s="69"/>
      <c r="BR321" s="69"/>
      <c r="BS321" s="69"/>
      <c r="BT321" s="69"/>
      <c r="BU321" s="69"/>
      <c r="BV321" s="69"/>
      <c r="BW321" s="69"/>
      <c r="BX321" s="69"/>
      <c r="BY321" s="69"/>
      <c r="BZ321" s="69"/>
      <c r="CA321" s="69"/>
      <c r="CB321" s="69"/>
      <c r="CC321" s="69"/>
      <c r="CD321" s="69"/>
      <c r="CE321" s="69"/>
      <c r="CF321" s="69"/>
      <c r="CG321" s="69"/>
      <c r="CH321" s="69"/>
      <c r="CI321" s="69"/>
      <c r="CJ321" s="69"/>
      <c r="CK321" s="69"/>
      <c r="CL321" s="69"/>
      <c r="CM321" s="69"/>
      <c r="CN321" s="69"/>
      <c r="CO321" s="111"/>
      <c r="CP321" s="69"/>
      <c r="CQ321" s="107"/>
      <c r="CR321" s="69"/>
      <c r="CS321" s="69"/>
      <c r="CT321" s="69"/>
      <c r="CU321" s="69"/>
      <c r="CV321" s="69"/>
      <c r="CW321" s="69"/>
      <c r="CX321" s="69"/>
      <c r="CY321" s="69"/>
      <c r="CZ321" s="69"/>
      <c r="DA321" s="69"/>
      <c r="DB321" s="69"/>
      <c r="DC321" s="69"/>
      <c r="DD321" s="69"/>
      <c r="DE321" s="69"/>
      <c r="DF321" s="69"/>
      <c r="DG321" s="69"/>
      <c r="DH321" s="69"/>
      <c r="DI321" s="69" t="s">
        <v>314</v>
      </c>
      <c r="DJ321" s="67">
        <v>2250.5</v>
      </c>
      <c r="DK321" s="67">
        <v>2250.5</v>
      </c>
      <c r="DL321" s="67">
        <v>2250.5</v>
      </c>
      <c r="DM321" s="67">
        <v>2250.5</v>
      </c>
      <c r="DN321" s="67">
        <v>2385.5300000000002</v>
      </c>
      <c r="DO321" s="67" t="s">
        <v>182</v>
      </c>
      <c r="DP321" s="67" t="s">
        <v>182</v>
      </c>
      <c r="DQ321" s="67" t="s">
        <v>182</v>
      </c>
      <c r="DR321" s="67" t="s">
        <v>182</v>
      </c>
      <c r="DS321" s="67">
        <v>2385.5300000000002</v>
      </c>
      <c r="DT321" s="67">
        <v>2385.5300000000002</v>
      </c>
      <c r="DU321" s="110">
        <v>42005</v>
      </c>
      <c r="DV321" s="110">
        <v>42192</v>
      </c>
      <c r="DW321" s="110">
        <v>42005</v>
      </c>
      <c r="DX321" s="81">
        <v>2015</v>
      </c>
      <c r="DY321" s="110">
        <v>42192</v>
      </c>
      <c r="DZ321" s="67"/>
      <c r="EA321" s="67" t="s">
        <v>1486</v>
      </c>
      <c r="EB321" s="81">
        <v>1</v>
      </c>
      <c r="EC321" s="81">
        <v>1</v>
      </c>
      <c r="ED321" s="81">
        <v>11</v>
      </c>
      <c r="EE321" s="67"/>
      <c r="EF321" s="79">
        <v>42005</v>
      </c>
      <c r="EG321" s="79">
        <v>42369</v>
      </c>
      <c r="EH321" s="110">
        <v>42005</v>
      </c>
      <c r="EI321" s="110">
        <v>42369</v>
      </c>
      <c r="EJ321" s="67"/>
      <c r="EK321" s="67"/>
      <c r="EL321" s="67"/>
      <c r="EM321" s="67"/>
      <c r="EN321" s="67">
        <v>2015</v>
      </c>
    </row>
    <row r="322" spans="1:144" x14ac:dyDescent="0.2">
      <c r="A322" s="81">
        <v>1</v>
      </c>
      <c r="B322" s="81">
        <v>339</v>
      </c>
      <c r="C322" s="68" t="s">
        <v>1894</v>
      </c>
      <c r="D322" s="67" t="s">
        <v>1894</v>
      </c>
      <c r="E322" s="67"/>
      <c r="F322" s="67" t="s">
        <v>1894</v>
      </c>
      <c r="G322" s="67" t="s">
        <v>335</v>
      </c>
      <c r="H322" s="67" t="s">
        <v>1895</v>
      </c>
      <c r="I322" s="67" t="s">
        <v>188</v>
      </c>
      <c r="J322" s="7">
        <v>43873</v>
      </c>
      <c r="K322" s="79">
        <v>42741</v>
      </c>
      <c r="L322" s="81">
        <v>2017</v>
      </c>
      <c r="M322" s="69" t="s">
        <v>1896</v>
      </c>
      <c r="N322" s="69" t="s">
        <v>1897</v>
      </c>
      <c r="O322" s="107">
        <v>2</v>
      </c>
      <c r="P322" s="69"/>
      <c r="Q322" s="69" t="s">
        <v>480</v>
      </c>
      <c r="R322" s="69" t="s">
        <v>162</v>
      </c>
      <c r="S322" s="69" t="s">
        <v>481</v>
      </c>
      <c r="T322" s="69" t="s">
        <v>482</v>
      </c>
      <c r="U322" s="107">
        <v>1</v>
      </c>
      <c r="V322" s="107">
        <v>1</v>
      </c>
      <c r="W322" s="69" t="s">
        <v>1898</v>
      </c>
      <c r="X322" s="69" t="s">
        <v>166</v>
      </c>
      <c r="Y322" s="69" t="s">
        <v>1898</v>
      </c>
      <c r="Z322" s="81">
        <v>1</v>
      </c>
      <c r="AA322" s="67" t="s">
        <v>1898</v>
      </c>
      <c r="AB322" s="74" t="s">
        <v>1899</v>
      </c>
      <c r="AC322" s="98">
        <v>22</v>
      </c>
      <c r="AD322" s="67" t="s">
        <v>1900</v>
      </c>
      <c r="AE322" s="67"/>
      <c r="AF322" s="67" t="s">
        <v>169</v>
      </c>
      <c r="AG322" s="81">
        <v>1</v>
      </c>
      <c r="AH322" s="81"/>
      <c r="AI322" s="81">
        <v>1</v>
      </c>
      <c r="AJ322" s="81">
        <v>803016</v>
      </c>
      <c r="AK322" s="81" t="s">
        <v>1901</v>
      </c>
      <c r="AL322" s="81"/>
      <c r="AM322" s="71" t="s">
        <v>170</v>
      </c>
      <c r="AN322" s="71" t="s">
        <v>171</v>
      </c>
      <c r="AO322" s="71" t="s">
        <v>172</v>
      </c>
      <c r="AP322" s="71" t="s">
        <v>172</v>
      </c>
      <c r="AQ322" s="71" t="s">
        <v>172</v>
      </c>
      <c r="AR322" s="71" t="s">
        <v>4144</v>
      </c>
      <c r="AS322" s="71" t="s">
        <v>4144</v>
      </c>
      <c r="AT322" s="104">
        <v>1</v>
      </c>
      <c r="AU322" s="71"/>
      <c r="AV322" s="69" t="s">
        <v>1902</v>
      </c>
      <c r="AW322" s="67" t="s">
        <v>174</v>
      </c>
      <c r="AX322" s="67" t="s">
        <v>175</v>
      </c>
      <c r="AY322" s="81">
        <v>1</v>
      </c>
      <c r="AZ322" s="69" t="s">
        <v>314</v>
      </c>
      <c r="BA322" s="67">
        <v>2361.9108910891091</v>
      </c>
      <c r="BB322" s="67" t="s">
        <v>177</v>
      </c>
      <c r="BC322" s="110">
        <v>42677</v>
      </c>
      <c r="BD322" s="81">
        <v>2016</v>
      </c>
      <c r="BE322" s="67"/>
      <c r="BF322" s="81">
        <v>2</v>
      </c>
      <c r="BG322" s="81">
        <v>0</v>
      </c>
      <c r="BH322" s="67" t="s">
        <v>4144</v>
      </c>
      <c r="BI322" s="111">
        <v>2</v>
      </c>
      <c r="BJ322" s="107"/>
      <c r="BK322" s="107">
        <v>0</v>
      </c>
      <c r="BL322" s="107"/>
      <c r="BM322" s="69"/>
      <c r="BN322" s="69"/>
      <c r="BO322" s="69"/>
      <c r="BP322" s="69"/>
      <c r="BQ322" s="69"/>
      <c r="BR322" s="69"/>
      <c r="BS322" s="69"/>
      <c r="BT322" s="69"/>
      <c r="BU322" s="69"/>
      <c r="BV322" s="69"/>
      <c r="BW322" s="69"/>
      <c r="BX322" s="69"/>
      <c r="BY322" s="69"/>
      <c r="BZ322" s="69"/>
      <c r="CA322" s="69"/>
      <c r="CB322" s="69"/>
      <c r="CC322" s="69"/>
      <c r="CD322" s="69"/>
      <c r="CE322" s="69"/>
      <c r="CF322" s="69"/>
      <c r="CG322" s="69"/>
      <c r="CH322" s="69"/>
      <c r="CI322" s="69"/>
      <c r="CJ322" s="69"/>
      <c r="CK322" s="69"/>
      <c r="CL322" s="69"/>
      <c r="CM322" s="69"/>
      <c r="CN322" s="69"/>
      <c r="CO322" s="111"/>
      <c r="CP322" s="69"/>
      <c r="CQ322" s="107"/>
      <c r="CR322" s="69"/>
      <c r="CS322" s="69"/>
      <c r="CT322" s="69"/>
      <c r="CU322" s="69"/>
      <c r="CV322" s="69"/>
      <c r="CW322" s="69"/>
      <c r="CX322" s="69"/>
      <c r="CY322" s="69"/>
      <c r="CZ322" s="69"/>
      <c r="DA322" s="69"/>
      <c r="DB322" s="69"/>
      <c r="DC322" s="69"/>
      <c r="DD322" s="69"/>
      <c r="DE322" s="69"/>
      <c r="DF322" s="69"/>
      <c r="DG322" s="69"/>
      <c r="DH322" s="69"/>
      <c r="DI322" s="69" t="s">
        <v>314</v>
      </c>
      <c r="DJ322" s="67">
        <v>2250.5</v>
      </c>
      <c r="DK322" s="67">
        <v>2250.5</v>
      </c>
      <c r="DL322" s="67">
        <v>2250.5</v>
      </c>
      <c r="DM322" s="67">
        <v>2250.5</v>
      </c>
      <c r="DN322" s="67" t="s">
        <v>182</v>
      </c>
      <c r="DO322" s="67">
        <v>2361.9108910891091</v>
      </c>
      <c r="DP322" s="67" t="s">
        <v>182</v>
      </c>
      <c r="DQ322" s="67" t="s">
        <v>182</v>
      </c>
      <c r="DR322" s="67" t="s">
        <v>182</v>
      </c>
      <c r="DS322" s="67">
        <v>2361.9108910891091</v>
      </c>
      <c r="DT322" s="67">
        <v>2361.9108910891091</v>
      </c>
      <c r="DU322" s="110">
        <v>42668</v>
      </c>
      <c r="DV322" s="110">
        <v>42677</v>
      </c>
      <c r="DW322" s="110">
        <v>42668</v>
      </c>
      <c r="DX322" s="81">
        <v>2016</v>
      </c>
      <c r="DY322" s="110">
        <v>42677</v>
      </c>
      <c r="DZ322" s="67"/>
      <c r="EA322" s="67" t="s">
        <v>1903</v>
      </c>
      <c r="EB322" s="81">
        <v>1</v>
      </c>
      <c r="EC322" s="81">
        <v>1</v>
      </c>
      <c r="ED322" s="81">
        <v>5</v>
      </c>
      <c r="EE322" s="67"/>
      <c r="EF322" s="79">
        <v>42668</v>
      </c>
      <c r="EG322" s="79">
        <v>43032</v>
      </c>
      <c r="EH322" s="110">
        <v>42668</v>
      </c>
      <c r="EI322" s="110">
        <v>43032</v>
      </c>
      <c r="EJ322" s="67"/>
      <c r="EK322" s="67"/>
      <c r="EL322" s="67"/>
      <c r="EM322" s="67"/>
      <c r="EN322" s="67">
        <v>2016</v>
      </c>
    </row>
    <row r="323" spans="1:144" x14ac:dyDescent="0.2">
      <c r="A323" s="81">
        <v>1</v>
      </c>
      <c r="B323" s="81">
        <v>340</v>
      </c>
      <c r="C323" s="68" t="s">
        <v>1487</v>
      </c>
      <c r="D323" s="67" t="s">
        <v>1487</v>
      </c>
      <c r="E323" s="67" t="s">
        <v>1488</v>
      </c>
      <c r="F323" s="67"/>
      <c r="G323" s="67" t="s">
        <v>155</v>
      </c>
      <c r="H323" s="67" t="s">
        <v>156</v>
      </c>
      <c r="I323" s="67" t="s">
        <v>547</v>
      </c>
      <c r="J323" s="7">
        <v>43873</v>
      </c>
      <c r="K323" s="79">
        <v>43509</v>
      </c>
      <c r="L323" s="81">
        <v>2019</v>
      </c>
      <c r="M323" s="69" t="s">
        <v>1489</v>
      </c>
      <c r="N323" s="69" t="s">
        <v>1490</v>
      </c>
      <c r="O323" s="107">
        <v>2</v>
      </c>
      <c r="P323" s="69"/>
      <c r="Q323" s="69" t="s">
        <v>1491</v>
      </c>
      <c r="R323" s="69" t="s">
        <v>1492</v>
      </c>
      <c r="S323" s="69" t="s">
        <v>1493</v>
      </c>
      <c r="T323" s="69" t="s">
        <v>1494</v>
      </c>
      <c r="U323" s="107">
        <v>1</v>
      </c>
      <c r="V323" s="107">
        <v>2</v>
      </c>
      <c r="W323" s="69" t="s">
        <v>1495</v>
      </c>
      <c r="X323" s="69" t="s">
        <v>166</v>
      </c>
      <c r="Y323" s="69" t="s">
        <v>1496</v>
      </c>
      <c r="Z323" s="81">
        <v>1</v>
      </c>
      <c r="AA323" s="67" t="s">
        <v>1496</v>
      </c>
      <c r="AB323" s="67" t="s">
        <v>1496</v>
      </c>
      <c r="AC323" s="98">
        <v>13</v>
      </c>
      <c r="AD323" s="67" t="s">
        <v>1497</v>
      </c>
      <c r="AE323" s="67"/>
      <c r="AF323" s="67" t="s">
        <v>169</v>
      </c>
      <c r="AG323" s="81">
        <v>1</v>
      </c>
      <c r="AH323" s="81"/>
      <c r="AI323" s="81">
        <v>1</v>
      </c>
      <c r="AJ323" s="81">
        <v>271028</v>
      </c>
      <c r="AK323" s="81"/>
      <c r="AL323" s="81"/>
      <c r="AM323" s="71" t="s">
        <v>170</v>
      </c>
      <c r="AN323" s="71" t="s">
        <v>171</v>
      </c>
      <c r="AO323" s="71" t="s">
        <v>172</v>
      </c>
      <c r="AP323" s="71" t="s">
        <v>172</v>
      </c>
      <c r="AQ323" s="71" t="s">
        <v>172</v>
      </c>
      <c r="AR323" s="71" t="s">
        <v>4144</v>
      </c>
      <c r="AS323" s="71" t="s">
        <v>4144</v>
      </c>
      <c r="AT323" s="104">
        <v>1</v>
      </c>
      <c r="AU323" s="71"/>
      <c r="AV323" s="69" t="s">
        <v>1498</v>
      </c>
      <c r="AW323" s="67" t="s">
        <v>427</v>
      </c>
      <c r="AX323" s="67" t="s">
        <v>175</v>
      </c>
      <c r="AY323" s="81">
        <v>1</v>
      </c>
      <c r="AZ323" s="69" t="s">
        <v>649</v>
      </c>
      <c r="BA323" s="67">
        <v>3750.5</v>
      </c>
      <c r="BB323" s="67" t="s">
        <v>177</v>
      </c>
      <c r="BC323" s="110">
        <v>43472</v>
      </c>
      <c r="BD323" s="81">
        <v>2019</v>
      </c>
      <c r="BE323" s="67"/>
      <c r="BF323" s="81">
        <v>2</v>
      </c>
      <c r="BG323" s="81">
        <v>0</v>
      </c>
      <c r="BH323" s="67" t="s">
        <v>4144</v>
      </c>
      <c r="BI323" s="111">
        <v>2</v>
      </c>
      <c r="BJ323" s="107"/>
      <c r="BK323" s="107">
        <v>0</v>
      </c>
      <c r="BL323" s="107"/>
      <c r="BM323" s="69"/>
      <c r="BN323" s="69"/>
      <c r="BO323" s="69"/>
      <c r="BP323" s="69"/>
      <c r="BQ323" s="69"/>
      <c r="BR323" s="69"/>
      <c r="BS323" s="69"/>
      <c r="BT323" s="69"/>
      <c r="BU323" s="69"/>
      <c r="BV323" s="69"/>
      <c r="BW323" s="69"/>
      <c r="BX323" s="69"/>
      <c r="BY323" s="69"/>
      <c r="BZ323" s="69"/>
      <c r="CA323" s="69"/>
      <c r="CB323" s="69"/>
      <c r="CC323" s="69"/>
      <c r="CD323" s="69"/>
      <c r="CE323" s="69"/>
      <c r="CF323" s="69"/>
      <c r="CG323" s="69"/>
      <c r="CH323" s="69"/>
      <c r="CI323" s="69"/>
      <c r="CJ323" s="69"/>
      <c r="CK323" s="69"/>
      <c r="CL323" s="69"/>
      <c r="CM323" s="69"/>
      <c r="CN323" s="69"/>
      <c r="CO323" s="111"/>
      <c r="CP323" s="69"/>
      <c r="CQ323" s="107"/>
      <c r="CR323" s="69"/>
      <c r="CS323" s="69"/>
      <c r="CT323" s="69"/>
      <c r="CU323" s="69"/>
      <c r="CV323" s="69"/>
      <c r="CW323" s="69"/>
      <c r="CX323" s="69"/>
      <c r="CY323" s="69"/>
      <c r="CZ323" s="69"/>
      <c r="DA323" s="69"/>
      <c r="DB323" s="69"/>
      <c r="DC323" s="69"/>
      <c r="DD323" s="69"/>
      <c r="DE323" s="69"/>
      <c r="DF323" s="69"/>
      <c r="DG323" s="69"/>
      <c r="DH323" s="69"/>
      <c r="DI323" s="69" t="s">
        <v>649</v>
      </c>
      <c r="DJ323" s="67">
        <v>3750.5</v>
      </c>
      <c r="DK323" s="67">
        <v>3750.5</v>
      </c>
      <c r="DL323" s="67">
        <v>3750.5</v>
      </c>
      <c r="DM323" s="67">
        <v>3750.5</v>
      </c>
      <c r="DN323" s="67" t="s">
        <v>182</v>
      </c>
      <c r="DO323" s="67" t="s">
        <v>182</v>
      </c>
      <c r="DP323" s="67" t="s">
        <v>182</v>
      </c>
      <c r="DQ323" s="67">
        <v>3750.5</v>
      </c>
      <c r="DR323" s="67" t="s">
        <v>182</v>
      </c>
      <c r="DS323" s="67">
        <v>3750.5</v>
      </c>
      <c r="DT323" s="67">
        <v>3750.5</v>
      </c>
      <c r="DU323" s="110">
        <v>43293</v>
      </c>
      <c r="DV323" s="110">
        <v>43472</v>
      </c>
      <c r="DW323" s="110">
        <v>43293</v>
      </c>
      <c r="DX323" s="81">
        <v>2018</v>
      </c>
      <c r="DY323" s="110">
        <v>43472</v>
      </c>
      <c r="DZ323" s="67"/>
      <c r="EA323" s="67" t="s">
        <v>1499</v>
      </c>
      <c r="EB323" s="81">
        <v>1</v>
      </c>
      <c r="EC323" s="81">
        <v>1</v>
      </c>
      <c r="ED323" s="81">
        <v>7</v>
      </c>
      <c r="EE323" s="67"/>
      <c r="EF323" s="79"/>
      <c r="EG323" s="79"/>
      <c r="EH323" s="110"/>
      <c r="EI323" s="110"/>
      <c r="EJ323" s="67"/>
      <c r="EK323" s="67"/>
      <c r="EL323" s="67"/>
      <c r="EM323" s="67"/>
      <c r="EN323" s="67">
        <v>2018</v>
      </c>
    </row>
    <row r="324" spans="1:144" x14ac:dyDescent="0.2">
      <c r="A324" s="81">
        <v>1</v>
      </c>
      <c r="B324" s="81">
        <v>341</v>
      </c>
      <c r="C324" s="68" t="s">
        <v>1487</v>
      </c>
      <c r="D324" s="67" t="s">
        <v>1487</v>
      </c>
      <c r="E324" s="67" t="s">
        <v>1488</v>
      </c>
      <c r="F324" s="67"/>
      <c r="G324" s="67" t="s">
        <v>155</v>
      </c>
      <c r="H324" s="67" t="s">
        <v>156</v>
      </c>
      <c r="I324" s="67" t="s">
        <v>547</v>
      </c>
      <c r="J324" s="7">
        <v>43873</v>
      </c>
      <c r="K324" s="79">
        <v>43509</v>
      </c>
      <c r="L324" s="81">
        <v>2019</v>
      </c>
      <c r="M324" s="69" t="s">
        <v>1489</v>
      </c>
      <c r="N324" s="69" t="s">
        <v>1490</v>
      </c>
      <c r="O324" s="107">
        <v>2</v>
      </c>
      <c r="P324" s="69"/>
      <c r="Q324" s="69" t="s">
        <v>1491</v>
      </c>
      <c r="R324" s="69" t="s">
        <v>1492</v>
      </c>
      <c r="S324" s="69" t="s">
        <v>1493</v>
      </c>
      <c r="T324" s="69" t="s">
        <v>1494</v>
      </c>
      <c r="U324" s="107">
        <v>1</v>
      </c>
      <c r="V324" s="107">
        <v>2</v>
      </c>
      <c r="W324" s="69" t="s">
        <v>1495</v>
      </c>
      <c r="X324" s="69" t="s">
        <v>166</v>
      </c>
      <c r="Y324" s="69" t="s">
        <v>1500</v>
      </c>
      <c r="Z324" s="81">
        <v>1</v>
      </c>
      <c r="AA324" s="67" t="s">
        <v>1500</v>
      </c>
      <c r="AB324" s="67" t="s">
        <v>1500</v>
      </c>
      <c r="AC324" s="98">
        <v>0</v>
      </c>
      <c r="AD324" s="67" t="s">
        <v>1501</v>
      </c>
      <c r="AE324" s="67"/>
      <c r="AF324" s="67" t="s">
        <v>169</v>
      </c>
      <c r="AG324" s="81">
        <v>1</v>
      </c>
      <c r="AH324" s="81"/>
      <c r="AI324" s="81">
        <v>1</v>
      </c>
      <c r="AJ324" s="81">
        <v>228636</v>
      </c>
      <c r="AK324" s="81" t="s">
        <v>1502</v>
      </c>
      <c r="AL324" s="81"/>
      <c r="AM324" s="71" t="s">
        <v>379</v>
      </c>
      <c r="AN324" s="71" t="s">
        <v>1503</v>
      </c>
      <c r="AO324" s="71" t="s">
        <v>1504</v>
      </c>
      <c r="AP324" s="71" t="s">
        <v>1504</v>
      </c>
      <c r="AQ324" s="71" t="s">
        <v>1504</v>
      </c>
      <c r="AR324" s="71" t="s">
        <v>4144</v>
      </c>
      <c r="AS324" s="71" t="s">
        <v>4144</v>
      </c>
      <c r="AT324" s="104">
        <v>2</v>
      </c>
      <c r="AU324" s="71"/>
      <c r="AV324" s="69" t="s">
        <v>1498</v>
      </c>
      <c r="AW324" s="67" t="s">
        <v>427</v>
      </c>
      <c r="AX324" s="67" t="s">
        <v>175</v>
      </c>
      <c r="AY324" s="81">
        <v>1</v>
      </c>
      <c r="AZ324" s="69" t="s">
        <v>649</v>
      </c>
      <c r="BA324" s="67">
        <v>3750.5</v>
      </c>
      <c r="BB324" s="67" t="s">
        <v>177</v>
      </c>
      <c r="BC324" s="110">
        <v>43472</v>
      </c>
      <c r="BD324" s="81">
        <v>2019</v>
      </c>
      <c r="BE324" s="67"/>
      <c r="BF324" s="81">
        <v>2</v>
      </c>
      <c r="BG324" s="81">
        <v>0</v>
      </c>
      <c r="BH324" s="67" t="s">
        <v>4144</v>
      </c>
      <c r="BI324" s="111">
        <v>2</v>
      </c>
      <c r="BJ324" s="107"/>
      <c r="BK324" s="107">
        <v>0</v>
      </c>
      <c r="BL324" s="107"/>
      <c r="BM324" s="69"/>
      <c r="BN324" s="69"/>
      <c r="BO324" s="69"/>
      <c r="BP324" s="69"/>
      <c r="BQ324" s="69"/>
      <c r="BR324" s="69"/>
      <c r="BS324" s="69"/>
      <c r="BT324" s="69"/>
      <c r="BU324" s="69"/>
      <c r="BV324" s="69"/>
      <c r="BW324" s="69"/>
      <c r="BX324" s="69"/>
      <c r="BY324" s="69"/>
      <c r="BZ324" s="69"/>
      <c r="CA324" s="69"/>
      <c r="CB324" s="69"/>
      <c r="CC324" s="69"/>
      <c r="CD324" s="69"/>
      <c r="CE324" s="69"/>
      <c r="CF324" s="69"/>
      <c r="CG324" s="69"/>
      <c r="CH324" s="69"/>
      <c r="CI324" s="69"/>
      <c r="CJ324" s="69"/>
      <c r="CK324" s="69"/>
      <c r="CL324" s="69"/>
      <c r="CM324" s="69"/>
      <c r="CN324" s="69"/>
      <c r="CO324" s="111"/>
      <c r="CP324" s="69"/>
      <c r="CQ324" s="107"/>
      <c r="CR324" s="69"/>
      <c r="CS324" s="69"/>
      <c r="CT324" s="69"/>
      <c r="CU324" s="69"/>
      <c r="CV324" s="69"/>
      <c r="CW324" s="69"/>
      <c r="CX324" s="69"/>
      <c r="CY324" s="69"/>
      <c r="CZ324" s="69"/>
      <c r="DA324" s="69"/>
      <c r="DB324" s="69"/>
      <c r="DC324" s="69"/>
      <c r="DD324" s="69"/>
      <c r="DE324" s="69"/>
      <c r="DF324" s="69"/>
      <c r="DG324" s="69"/>
      <c r="DH324" s="69"/>
      <c r="DI324" s="69" t="s">
        <v>649</v>
      </c>
      <c r="DJ324" s="67">
        <v>3750.5</v>
      </c>
      <c r="DK324" s="67">
        <v>3750.5</v>
      </c>
      <c r="DL324" s="67">
        <v>3750.5</v>
      </c>
      <c r="DM324" s="67">
        <v>3750.5</v>
      </c>
      <c r="DN324" s="67" t="s">
        <v>182</v>
      </c>
      <c r="DO324" s="67" t="s">
        <v>182</v>
      </c>
      <c r="DP324" s="67" t="s">
        <v>182</v>
      </c>
      <c r="DQ324" s="67">
        <v>3750.5</v>
      </c>
      <c r="DR324" s="67" t="s">
        <v>182</v>
      </c>
      <c r="DS324" s="67">
        <v>3750.5</v>
      </c>
      <c r="DT324" s="67">
        <v>3750.5</v>
      </c>
      <c r="DU324" s="110">
        <v>43293</v>
      </c>
      <c r="DV324" s="110">
        <v>43472</v>
      </c>
      <c r="DW324" s="110">
        <v>43293</v>
      </c>
      <c r="DX324" s="81">
        <v>2018</v>
      </c>
      <c r="DY324" s="110">
        <v>43472</v>
      </c>
      <c r="DZ324" s="67"/>
      <c r="EA324" s="67" t="s">
        <v>1505</v>
      </c>
      <c r="EB324" s="81">
        <v>1</v>
      </c>
      <c r="EC324" s="81">
        <v>1</v>
      </c>
      <c r="ED324" s="81">
        <v>7</v>
      </c>
      <c r="EE324" s="67"/>
      <c r="EF324" s="79"/>
      <c r="EG324" s="79"/>
      <c r="EH324" s="110"/>
      <c r="EI324" s="110"/>
      <c r="EJ324" s="67"/>
      <c r="EK324" s="67"/>
      <c r="EL324" s="67"/>
      <c r="EM324" s="67"/>
      <c r="EN324" s="67">
        <v>2018</v>
      </c>
    </row>
    <row r="325" spans="1:144" x14ac:dyDescent="0.2">
      <c r="A325" s="81">
        <v>1</v>
      </c>
      <c r="B325" s="81">
        <v>342</v>
      </c>
      <c r="C325" s="68" t="s">
        <v>2441</v>
      </c>
      <c r="D325" s="67" t="s">
        <v>2441</v>
      </c>
      <c r="E325" s="67" t="s">
        <v>2442</v>
      </c>
      <c r="F325" s="67"/>
      <c r="G325" s="67" t="s">
        <v>155</v>
      </c>
      <c r="H325" s="67" t="s">
        <v>156</v>
      </c>
      <c r="I325" s="67" t="s">
        <v>2366</v>
      </c>
      <c r="J325" s="7">
        <v>43876</v>
      </c>
      <c r="K325" s="79">
        <v>42488</v>
      </c>
      <c r="L325" s="81">
        <v>2016</v>
      </c>
      <c r="M325" s="69" t="s">
        <v>2443</v>
      </c>
      <c r="N325" s="69" t="s">
        <v>2444</v>
      </c>
      <c r="O325" s="107">
        <v>2</v>
      </c>
      <c r="P325" s="69"/>
      <c r="Q325" s="69" t="s">
        <v>2445</v>
      </c>
      <c r="R325" s="69" t="s">
        <v>2446</v>
      </c>
      <c r="S325" s="69" t="s">
        <v>2447</v>
      </c>
      <c r="T325" s="69" t="s">
        <v>2448</v>
      </c>
      <c r="U325" s="107">
        <v>1</v>
      </c>
      <c r="V325" s="107">
        <v>1</v>
      </c>
      <c r="W325" s="69" t="s">
        <v>2449</v>
      </c>
      <c r="X325" s="69" t="s">
        <v>166</v>
      </c>
      <c r="Y325" s="69" t="s">
        <v>2450</v>
      </c>
      <c r="Z325" s="81">
        <v>1</v>
      </c>
      <c r="AA325" s="67" t="s">
        <v>2450</v>
      </c>
      <c r="AB325" s="67" t="s">
        <v>2450</v>
      </c>
      <c r="AC325" s="98">
        <v>0</v>
      </c>
      <c r="AD325" s="67" t="s">
        <v>2451</v>
      </c>
      <c r="AE325" s="67"/>
      <c r="AF325" s="67" t="s">
        <v>169</v>
      </c>
      <c r="AG325" s="81">
        <v>1</v>
      </c>
      <c r="AH325" s="81"/>
      <c r="AI325" s="81">
        <v>2</v>
      </c>
      <c r="AJ325" s="81"/>
      <c r="AK325" s="81"/>
      <c r="AL325" s="81"/>
      <c r="AM325" s="71" t="s">
        <v>642</v>
      </c>
      <c r="AN325" s="71" t="s">
        <v>1682</v>
      </c>
      <c r="AO325" s="71" t="s">
        <v>2452</v>
      </c>
      <c r="AP325" s="71" t="s">
        <v>1684</v>
      </c>
      <c r="AQ325" s="71" t="s">
        <v>1684</v>
      </c>
      <c r="AR325" s="71" t="s">
        <v>4144</v>
      </c>
      <c r="AS325" s="71" t="s">
        <v>4144</v>
      </c>
      <c r="AT325" s="104">
        <v>2</v>
      </c>
      <c r="AU325" s="71"/>
      <c r="AV325" s="69" t="s">
        <v>2453</v>
      </c>
      <c r="AW325" s="67" t="s">
        <v>174</v>
      </c>
      <c r="AX325" s="67" t="s">
        <v>175</v>
      </c>
      <c r="AY325" s="81">
        <v>1</v>
      </c>
      <c r="AZ325" s="69" t="s">
        <v>314</v>
      </c>
      <c r="BA325" s="67">
        <v>2361.9108910891091</v>
      </c>
      <c r="BB325" s="67" t="s">
        <v>177</v>
      </c>
      <c r="BC325" s="110">
        <v>42453</v>
      </c>
      <c r="BD325" s="81">
        <v>2016</v>
      </c>
      <c r="BE325" s="67"/>
      <c r="BF325" s="81">
        <v>2</v>
      </c>
      <c r="BG325" s="81">
        <v>0</v>
      </c>
      <c r="BH325" s="67" t="s">
        <v>4144</v>
      </c>
      <c r="BI325" s="111">
        <v>2</v>
      </c>
      <c r="BJ325" s="107"/>
      <c r="BK325" s="107">
        <v>0</v>
      </c>
      <c r="BL325" s="107"/>
      <c r="BM325" s="69"/>
      <c r="BN325" s="69"/>
      <c r="BO325" s="69"/>
      <c r="BP325" s="69"/>
      <c r="BQ325" s="69"/>
      <c r="BR325" s="69"/>
      <c r="BS325" s="69"/>
      <c r="BT325" s="69"/>
      <c r="BU325" s="69"/>
      <c r="BV325" s="69"/>
      <c r="BW325" s="69"/>
      <c r="BX325" s="69"/>
      <c r="BY325" s="69"/>
      <c r="BZ325" s="69"/>
      <c r="CA325" s="69"/>
      <c r="CB325" s="69"/>
      <c r="CC325" s="69"/>
      <c r="CD325" s="69"/>
      <c r="CE325" s="69"/>
      <c r="CF325" s="69"/>
      <c r="CG325" s="69"/>
      <c r="CH325" s="69"/>
      <c r="CI325" s="69"/>
      <c r="CJ325" s="69"/>
      <c r="CK325" s="69"/>
      <c r="CL325" s="69"/>
      <c r="CM325" s="69"/>
      <c r="CN325" s="69"/>
      <c r="CO325" s="111"/>
      <c r="CP325" s="69"/>
      <c r="CQ325" s="107"/>
      <c r="CR325" s="69"/>
      <c r="CS325" s="69"/>
      <c r="CT325" s="69"/>
      <c r="CU325" s="69"/>
      <c r="CV325" s="69"/>
      <c r="CW325" s="69"/>
      <c r="CX325" s="69"/>
      <c r="CY325" s="69"/>
      <c r="CZ325" s="69"/>
      <c r="DA325" s="69"/>
      <c r="DB325" s="69"/>
      <c r="DC325" s="69"/>
      <c r="DD325" s="69"/>
      <c r="DE325" s="69"/>
      <c r="DF325" s="69"/>
      <c r="DG325" s="69"/>
      <c r="DH325" s="69"/>
      <c r="DI325" s="69" t="s">
        <v>314</v>
      </c>
      <c r="DJ325" s="67">
        <v>2250.5</v>
      </c>
      <c r="DK325" s="67">
        <v>2250.5</v>
      </c>
      <c r="DL325" s="67">
        <v>2250.5</v>
      </c>
      <c r="DM325" s="67">
        <v>2250.5</v>
      </c>
      <c r="DN325" s="67" t="s">
        <v>182</v>
      </c>
      <c r="DO325" s="67">
        <v>2361.9108910891091</v>
      </c>
      <c r="DP325" s="67" t="s">
        <v>182</v>
      </c>
      <c r="DQ325" s="67" t="s">
        <v>182</v>
      </c>
      <c r="DR325" s="67" t="s">
        <v>182</v>
      </c>
      <c r="DS325" s="67">
        <v>2361.9108910891091</v>
      </c>
      <c r="DT325" s="67">
        <v>2361.9108910891091</v>
      </c>
      <c r="DU325" s="110">
        <v>42430</v>
      </c>
      <c r="DV325" s="110">
        <v>42453</v>
      </c>
      <c r="DW325" s="110">
        <v>42430</v>
      </c>
      <c r="DX325" s="81">
        <v>2016</v>
      </c>
      <c r="DY325" s="110">
        <v>42453</v>
      </c>
      <c r="DZ325" s="67"/>
      <c r="EA325" s="67" t="s">
        <v>2454</v>
      </c>
      <c r="EB325" s="81">
        <v>1</v>
      </c>
      <c r="EC325" s="81">
        <v>1</v>
      </c>
      <c r="ED325" s="81">
        <v>10</v>
      </c>
      <c r="EE325" s="67"/>
      <c r="EF325" s="79">
        <v>42430</v>
      </c>
      <c r="EG325" s="79">
        <v>42795</v>
      </c>
      <c r="EH325" s="110">
        <v>42430</v>
      </c>
      <c r="EI325" s="110">
        <v>42795</v>
      </c>
      <c r="EJ325" s="67"/>
      <c r="EK325" s="67"/>
      <c r="EL325" s="67"/>
      <c r="EM325" s="67"/>
      <c r="EN325" s="67">
        <v>2016</v>
      </c>
    </row>
    <row r="326" spans="1:144" x14ac:dyDescent="0.2">
      <c r="A326" s="81">
        <v>1</v>
      </c>
      <c r="B326" s="81">
        <v>343</v>
      </c>
      <c r="C326" s="68" t="s">
        <v>2441</v>
      </c>
      <c r="D326" s="67" t="s">
        <v>2441</v>
      </c>
      <c r="E326" s="67" t="s">
        <v>2442</v>
      </c>
      <c r="F326" s="67"/>
      <c r="G326" s="67" t="s">
        <v>155</v>
      </c>
      <c r="H326" s="67" t="s">
        <v>156</v>
      </c>
      <c r="I326" s="67" t="s">
        <v>2366</v>
      </c>
      <c r="J326" s="7">
        <v>43876</v>
      </c>
      <c r="K326" s="79">
        <v>43006</v>
      </c>
      <c r="L326" s="81">
        <v>2017</v>
      </c>
      <c r="M326" s="69" t="s">
        <v>2443</v>
      </c>
      <c r="N326" s="69" t="s">
        <v>2455</v>
      </c>
      <c r="O326" s="107">
        <v>1</v>
      </c>
      <c r="P326" s="69" t="s">
        <v>2456</v>
      </c>
      <c r="Q326" s="69" t="s">
        <v>2445</v>
      </c>
      <c r="R326" s="69" t="s">
        <v>2446</v>
      </c>
      <c r="S326" s="69" t="s">
        <v>2447</v>
      </c>
      <c r="T326" s="69" t="s">
        <v>2448</v>
      </c>
      <c r="U326" s="107">
        <v>1</v>
      </c>
      <c r="V326" s="107">
        <v>1</v>
      </c>
      <c r="W326" s="69" t="s">
        <v>2449</v>
      </c>
      <c r="X326" s="69" t="s">
        <v>166</v>
      </c>
      <c r="Y326" s="69" t="s">
        <v>2450</v>
      </c>
      <c r="Z326" s="81">
        <v>1</v>
      </c>
      <c r="AA326" s="67" t="s">
        <v>2450</v>
      </c>
      <c r="AB326" s="67" t="s">
        <v>2450</v>
      </c>
      <c r="AC326" s="98">
        <v>0</v>
      </c>
      <c r="AD326" s="67" t="s">
        <v>2451</v>
      </c>
      <c r="AE326" s="67"/>
      <c r="AF326" s="67" t="s">
        <v>169</v>
      </c>
      <c r="AG326" s="81">
        <v>1</v>
      </c>
      <c r="AH326" s="81"/>
      <c r="AI326" s="81">
        <v>2</v>
      </c>
      <c r="AJ326" s="81"/>
      <c r="AK326" s="81"/>
      <c r="AL326" s="81"/>
      <c r="AM326" s="71" t="s">
        <v>642</v>
      </c>
      <c r="AN326" s="71" t="s">
        <v>1682</v>
      </c>
      <c r="AO326" s="71" t="s">
        <v>2452</v>
      </c>
      <c r="AP326" s="71" t="s">
        <v>1684</v>
      </c>
      <c r="AQ326" s="71" t="s">
        <v>1684</v>
      </c>
      <c r="AR326" s="71" t="s">
        <v>4144</v>
      </c>
      <c r="AS326" s="71" t="s">
        <v>4144</v>
      </c>
      <c r="AT326" s="104">
        <v>2</v>
      </c>
      <c r="AU326" s="71"/>
      <c r="AV326" s="69" t="s">
        <v>2457</v>
      </c>
      <c r="AW326" s="67" t="s">
        <v>174</v>
      </c>
      <c r="AX326" s="67" t="s">
        <v>175</v>
      </c>
      <c r="AY326" s="81">
        <v>1</v>
      </c>
      <c r="AZ326" s="69" t="s">
        <v>314</v>
      </c>
      <c r="BA326" s="67">
        <v>2302.635135135135</v>
      </c>
      <c r="BB326" s="67" t="s">
        <v>177</v>
      </c>
      <c r="BC326" s="110">
        <v>42919</v>
      </c>
      <c r="BD326" s="81">
        <v>2017</v>
      </c>
      <c r="BE326" s="67"/>
      <c r="BF326" s="81">
        <v>2</v>
      </c>
      <c r="BG326" s="81">
        <v>0</v>
      </c>
      <c r="BH326" s="67" t="s">
        <v>4144</v>
      </c>
      <c r="BI326" s="111">
        <v>2</v>
      </c>
      <c r="BJ326" s="107"/>
      <c r="BK326" s="107">
        <v>0</v>
      </c>
      <c r="BL326" s="107"/>
      <c r="BM326" s="69"/>
      <c r="BN326" s="69"/>
      <c r="BO326" s="69"/>
      <c r="BP326" s="69"/>
      <c r="BQ326" s="69"/>
      <c r="BR326" s="69"/>
      <c r="BS326" s="69"/>
      <c r="BT326" s="69"/>
      <c r="BU326" s="69"/>
      <c r="BV326" s="69"/>
      <c r="BW326" s="69"/>
      <c r="BX326" s="69"/>
      <c r="BY326" s="69"/>
      <c r="BZ326" s="69"/>
      <c r="CA326" s="69"/>
      <c r="CB326" s="69"/>
      <c r="CC326" s="69"/>
      <c r="CD326" s="69"/>
      <c r="CE326" s="69"/>
      <c r="CF326" s="69"/>
      <c r="CG326" s="69"/>
      <c r="CH326" s="69"/>
      <c r="CI326" s="69"/>
      <c r="CJ326" s="69"/>
      <c r="CK326" s="69"/>
      <c r="CL326" s="69"/>
      <c r="CM326" s="69"/>
      <c r="CN326" s="69"/>
      <c r="CO326" s="111"/>
      <c r="CP326" s="69"/>
      <c r="CQ326" s="107"/>
      <c r="CR326" s="69"/>
      <c r="CS326" s="69"/>
      <c r="CT326" s="69"/>
      <c r="CU326" s="69"/>
      <c r="CV326" s="69"/>
      <c r="CW326" s="69"/>
      <c r="CX326" s="69"/>
      <c r="CY326" s="69"/>
      <c r="CZ326" s="69"/>
      <c r="DA326" s="69"/>
      <c r="DB326" s="69"/>
      <c r="DC326" s="69"/>
      <c r="DD326" s="69"/>
      <c r="DE326" s="69"/>
      <c r="DF326" s="69"/>
      <c r="DG326" s="69"/>
      <c r="DH326" s="69"/>
      <c r="DI326" s="69" t="s">
        <v>314</v>
      </c>
      <c r="DJ326" s="67">
        <v>2250.5</v>
      </c>
      <c r="DK326" s="67">
        <v>2250.5</v>
      </c>
      <c r="DL326" s="67">
        <v>2250.5</v>
      </c>
      <c r="DM326" s="67">
        <v>2250.5</v>
      </c>
      <c r="DN326" s="67" t="s">
        <v>182</v>
      </c>
      <c r="DO326" s="67" t="s">
        <v>182</v>
      </c>
      <c r="DP326" s="67">
        <v>2302.635135135135</v>
      </c>
      <c r="DQ326" s="67" t="s">
        <v>182</v>
      </c>
      <c r="DR326" s="67" t="s">
        <v>182</v>
      </c>
      <c r="DS326" s="67">
        <v>2302.635135135135</v>
      </c>
      <c r="DT326" s="67">
        <v>2302.635135135135</v>
      </c>
      <c r="DU326" s="110">
        <v>42913</v>
      </c>
      <c r="DV326" s="110">
        <v>42919</v>
      </c>
      <c r="DW326" s="110">
        <v>42913</v>
      </c>
      <c r="DX326" s="81">
        <v>2017</v>
      </c>
      <c r="DY326" s="110">
        <v>42919</v>
      </c>
      <c r="DZ326" s="67"/>
      <c r="EA326" s="67" t="s">
        <v>2458</v>
      </c>
      <c r="EB326" s="81">
        <v>1</v>
      </c>
      <c r="EC326" s="81">
        <v>1</v>
      </c>
      <c r="ED326" s="81">
        <v>10</v>
      </c>
      <c r="EE326" s="67"/>
      <c r="EF326" s="79">
        <v>42913</v>
      </c>
      <c r="EG326" s="79">
        <v>43277</v>
      </c>
      <c r="EH326" s="110">
        <v>42913</v>
      </c>
      <c r="EI326" s="110">
        <v>43277</v>
      </c>
      <c r="EJ326" s="67"/>
      <c r="EK326" s="67"/>
      <c r="EL326" s="67"/>
      <c r="EM326" s="67"/>
      <c r="EN326" s="67">
        <v>2017</v>
      </c>
    </row>
    <row r="327" spans="1:144" x14ac:dyDescent="0.2">
      <c r="A327" s="81">
        <v>1</v>
      </c>
      <c r="B327" s="81">
        <v>344</v>
      </c>
      <c r="C327" s="68" t="s">
        <v>2441</v>
      </c>
      <c r="D327" s="67" t="s">
        <v>2441</v>
      </c>
      <c r="E327" s="67" t="s">
        <v>2442</v>
      </c>
      <c r="F327" s="67"/>
      <c r="G327" s="67" t="s">
        <v>155</v>
      </c>
      <c r="H327" s="67" t="s">
        <v>156</v>
      </c>
      <c r="I327" s="67" t="s">
        <v>2366</v>
      </c>
      <c r="J327" s="7">
        <v>43876</v>
      </c>
      <c r="K327" s="79">
        <v>43006</v>
      </c>
      <c r="L327" s="81">
        <v>2017</v>
      </c>
      <c r="M327" s="69" t="s">
        <v>2443</v>
      </c>
      <c r="N327" s="69" t="s">
        <v>2455</v>
      </c>
      <c r="O327" s="107">
        <v>1</v>
      </c>
      <c r="P327" s="69" t="s">
        <v>2456</v>
      </c>
      <c r="Q327" s="69" t="s">
        <v>2445</v>
      </c>
      <c r="R327" s="69" t="s">
        <v>2446</v>
      </c>
      <c r="S327" s="69" t="s">
        <v>2447</v>
      </c>
      <c r="T327" s="69" t="s">
        <v>2448</v>
      </c>
      <c r="U327" s="107">
        <v>1</v>
      </c>
      <c r="V327" s="107">
        <v>1</v>
      </c>
      <c r="W327" s="69" t="s">
        <v>2449</v>
      </c>
      <c r="X327" s="69" t="s">
        <v>166</v>
      </c>
      <c r="Y327" s="69" t="s">
        <v>2450</v>
      </c>
      <c r="Z327" s="81">
        <v>1</v>
      </c>
      <c r="AA327" s="67" t="s">
        <v>2450</v>
      </c>
      <c r="AB327" s="67" t="s">
        <v>2450</v>
      </c>
      <c r="AC327" s="98">
        <v>0</v>
      </c>
      <c r="AD327" s="67" t="s">
        <v>2451</v>
      </c>
      <c r="AE327" s="67"/>
      <c r="AF327" s="67" t="s">
        <v>169</v>
      </c>
      <c r="AG327" s="81">
        <v>1</v>
      </c>
      <c r="AH327" s="81"/>
      <c r="AI327" s="81">
        <v>2</v>
      </c>
      <c r="AJ327" s="81"/>
      <c r="AK327" s="81"/>
      <c r="AL327" s="81"/>
      <c r="AM327" s="71" t="s">
        <v>642</v>
      </c>
      <c r="AN327" s="71" t="s">
        <v>1682</v>
      </c>
      <c r="AO327" s="71" t="s">
        <v>2452</v>
      </c>
      <c r="AP327" s="71" t="s">
        <v>1684</v>
      </c>
      <c r="AQ327" s="71" t="s">
        <v>1684</v>
      </c>
      <c r="AR327" s="71" t="s">
        <v>4144</v>
      </c>
      <c r="AS327" s="71" t="s">
        <v>4144</v>
      </c>
      <c r="AT327" s="104">
        <v>2</v>
      </c>
      <c r="AU327" s="71"/>
      <c r="AV327" s="69" t="s">
        <v>2459</v>
      </c>
      <c r="AW327" s="67" t="s">
        <v>2460</v>
      </c>
      <c r="AX327" s="67" t="s">
        <v>175</v>
      </c>
      <c r="AY327" s="81">
        <v>1</v>
      </c>
      <c r="AZ327" s="69" t="s">
        <v>314</v>
      </c>
      <c r="BA327" s="67">
        <v>2302.635135135135</v>
      </c>
      <c r="BB327" s="67" t="s">
        <v>177</v>
      </c>
      <c r="BC327" s="110">
        <v>42919</v>
      </c>
      <c r="BD327" s="81">
        <v>2017</v>
      </c>
      <c r="BE327" s="67"/>
      <c r="BF327" s="81">
        <v>2</v>
      </c>
      <c r="BG327" s="81">
        <v>0</v>
      </c>
      <c r="BH327" s="67" t="s">
        <v>4144</v>
      </c>
      <c r="BI327" s="111">
        <v>2</v>
      </c>
      <c r="BJ327" s="107"/>
      <c r="BK327" s="107">
        <v>0</v>
      </c>
      <c r="BL327" s="107"/>
      <c r="BM327" s="69"/>
      <c r="BN327" s="69"/>
      <c r="BO327" s="69"/>
      <c r="BP327" s="69"/>
      <c r="BQ327" s="69"/>
      <c r="BR327" s="69"/>
      <c r="BS327" s="69"/>
      <c r="BT327" s="69"/>
      <c r="BU327" s="69"/>
      <c r="BV327" s="69"/>
      <c r="BW327" s="69"/>
      <c r="BX327" s="69"/>
      <c r="BY327" s="69"/>
      <c r="BZ327" s="69"/>
      <c r="CA327" s="69"/>
      <c r="CB327" s="69"/>
      <c r="CC327" s="69"/>
      <c r="CD327" s="69"/>
      <c r="CE327" s="69"/>
      <c r="CF327" s="69"/>
      <c r="CG327" s="69"/>
      <c r="CH327" s="69"/>
      <c r="CI327" s="69"/>
      <c r="CJ327" s="69"/>
      <c r="CK327" s="69"/>
      <c r="CL327" s="69"/>
      <c r="CM327" s="69"/>
      <c r="CN327" s="69"/>
      <c r="CO327" s="111"/>
      <c r="CP327" s="69"/>
      <c r="CQ327" s="107"/>
      <c r="CR327" s="69"/>
      <c r="CS327" s="69"/>
      <c r="CT327" s="69"/>
      <c r="CU327" s="69"/>
      <c r="CV327" s="69"/>
      <c r="CW327" s="69"/>
      <c r="CX327" s="69"/>
      <c r="CY327" s="69"/>
      <c r="CZ327" s="69"/>
      <c r="DA327" s="69"/>
      <c r="DB327" s="69"/>
      <c r="DC327" s="69"/>
      <c r="DD327" s="69"/>
      <c r="DE327" s="69"/>
      <c r="DF327" s="69"/>
      <c r="DG327" s="69"/>
      <c r="DH327" s="69"/>
      <c r="DI327" s="69" t="s">
        <v>314</v>
      </c>
      <c r="DJ327" s="67">
        <v>2250.5</v>
      </c>
      <c r="DK327" s="67">
        <v>2250.5</v>
      </c>
      <c r="DL327" s="67">
        <v>2250.5</v>
      </c>
      <c r="DM327" s="67">
        <v>2250.5</v>
      </c>
      <c r="DN327" s="67" t="s">
        <v>182</v>
      </c>
      <c r="DO327" s="67" t="s">
        <v>182</v>
      </c>
      <c r="DP327" s="67">
        <v>2302.635135135135</v>
      </c>
      <c r="DQ327" s="67" t="s">
        <v>182</v>
      </c>
      <c r="DR327" s="67" t="s">
        <v>182</v>
      </c>
      <c r="DS327" s="67">
        <v>2302.635135135135</v>
      </c>
      <c r="DT327" s="67">
        <v>2302.635135135135</v>
      </c>
      <c r="DU327" s="110">
        <v>42913</v>
      </c>
      <c r="DV327" s="110">
        <v>42919</v>
      </c>
      <c r="DW327" s="110">
        <v>42913</v>
      </c>
      <c r="DX327" s="81">
        <v>2017</v>
      </c>
      <c r="DY327" s="110">
        <v>42919</v>
      </c>
      <c r="DZ327" s="67"/>
      <c r="EA327" s="67" t="s">
        <v>2461</v>
      </c>
      <c r="EB327" s="81">
        <v>1</v>
      </c>
      <c r="EC327" s="81">
        <v>1</v>
      </c>
      <c r="ED327" s="81">
        <v>7</v>
      </c>
      <c r="EE327" s="67"/>
      <c r="EF327" s="79"/>
      <c r="EG327" s="79"/>
      <c r="EH327" s="110"/>
      <c r="EI327" s="110"/>
      <c r="EJ327" s="67"/>
      <c r="EK327" s="67"/>
      <c r="EL327" s="67"/>
      <c r="EM327" s="67"/>
      <c r="EN327" s="67">
        <v>2017</v>
      </c>
    </row>
    <row r="328" spans="1:144" x14ac:dyDescent="0.2">
      <c r="A328" s="81">
        <v>1</v>
      </c>
      <c r="B328" s="81">
        <v>345</v>
      </c>
      <c r="C328" s="68" t="s">
        <v>2462</v>
      </c>
      <c r="D328" s="67" t="s">
        <v>2462</v>
      </c>
      <c r="E328" s="67" t="s">
        <v>2462</v>
      </c>
      <c r="F328" s="67"/>
      <c r="G328" s="67" t="s">
        <v>155</v>
      </c>
      <c r="H328" s="67" t="s">
        <v>156</v>
      </c>
      <c r="I328" s="67" t="s">
        <v>547</v>
      </c>
      <c r="J328" s="7">
        <v>43876</v>
      </c>
      <c r="K328" s="79">
        <v>42613</v>
      </c>
      <c r="L328" s="81">
        <v>2016</v>
      </c>
      <c r="M328" s="69" t="s">
        <v>2463</v>
      </c>
      <c r="N328" s="69" t="s">
        <v>2464</v>
      </c>
      <c r="O328" s="107">
        <v>2</v>
      </c>
      <c r="P328" s="69"/>
      <c r="Q328" s="69" t="s">
        <v>2465</v>
      </c>
      <c r="R328" s="69" t="s">
        <v>162</v>
      </c>
      <c r="S328" s="69" t="s">
        <v>2466</v>
      </c>
      <c r="T328" s="69" t="s">
        <v>2467</v>
      </c>
      <c r="U328" s="107">
        <v>2</v>
      </c>
      <c r="V328" s="107">
        <v>0</v>
      </c>
      <c r="W328" s="69"/>
      <c r="X328" s="69" t="s">
        <v>166</v>
      </c>
      <c r="Y328" s="69" t="s">
        <v>2468</v>
      </c>
      <c r="Z328" s="81">
        <v>1</v>
      </c>
      <c r="AA328" s="67" t="s">
        <v>2468</v>
      </c>
      <c r="AB328" s="67" t="s">
        <v>2468</v>
      </c>
      <c r="AC328" s="98">
        <v>0</v>
      </c>
      <c r="AD328" s="67" t="s">
        <v>2469</v>
      </c>
      <c r="AE328" s="67"/>
      <c r="AF328" s="67" t="s">
        <v>169</v>
      </c>
      <c r="AG328" s="81">
        <v>1</v>
      </c>
      <c r="AH328" s="81"/>
      <c r="AI328" s="81">
        <v>1</v>
      </c>
      <c r="AJ328" s="81">
        <v>1179834</v>
      </c>
      <c r="AK328" s="81"/>
      <c r="AL328" s="81"/>
      <c r="AM328" s="71" t="s">
        <v>612</v>
      </c>
      <c r="AN328" s="71" t="s">
        <v>171</v>
      </c>
      <c r="AO328" s="71" t="s">
        <v>2470</v>
      </c>
      <c r="AP328" s="71" t="s">
        <v>613</v>
      </c>
      <c r="AQ328" s="71" t="s">
        <v>613</v>
      </c>
      <c r="AR328" s="71" t="s">
        <v>4144</v>
      </c>
      <c r="AS328" s="71" t="s">
        <v>4144</v>
      </c>
      <c r="AT328" s="104">
        <v>2</v>
      </c>
      <c r="AU328" s="71"/>
      <c r="AV328" s="69" t="s">
        <v>385</v>
      </c>
      <c r="AW328" s="67" t="s">
        <v>384</v>
      </c>
      <c r="AX328" s="76" t="s">
        <v>385</v>
      </c>
      <c r="AY328" s="81">
        <v>1</v>
      </c>
      <c r="AZ328" s="69" t="s">
        <v>2471</v>
      </c>
      <c r="BA328" s="67">
        <v>43725.53</v>
      </c>
      <c r="BB328" s="67" t="s">
        <v>177</v>
      </c>
      <c r="BC328" s="110">
        <v>42573</v>
      </c>
      <c r="BD328" s="81">
        <v>2016</v>
      </c>
      <c r="BE328" s="67"/>
      <c r="BF328" s="81">
        <v>2</v>
      </c>
      <c r="BG328" s="81">
        <v>0</v>
      </c>
      <c r="BH328" s="67" t="s">
        <v>4144</v>
      </c>
      <c r="BI328" s="111">
        <v>2</v>
      </c>
      <c r="BJ328" s="107"/>
      <c r="BK328" s="107">
        <v>0</v>
      </c>
      <c r="BL328" s="107"/>
      <c r="BM328" s="69"/>
      <c r="BN328" s="69"/>
      <c r="BO328" s="69"/>
      <c r="BP328" s="69"/>
      <c r="BQ328" s="69"/>
      <c r="BR328" s="69"/>
      <c r="BS328" s="69"/>
      <c r="BT328" s="69"/>
      <c r="BU328" s="69"/>
      <c r="BV328" s="69"/>
      <c r="BW328" s="69"/>
      <c r="BX328" s="69"/>
      <c r="BY328" s="69"/>
      <c r="BZ328" s="69"/>
      <c r="CA328" s="69"/>
      <c r="CB328" s="69"/>
      <c r="CC328" s="69"/>
      <c r="CD328" s="69"/>
      <c r="CE328" s="69"/>
      <c r="CF328" s="69"/>
      <c r="CG328" s="69"/>
      <c r="CH328" s="69"/>
      <c r="CI328" s="69"/>
      <c r="CJ328" s="69"/>
      <c r="CK328" s="69"/>
      <c r="CL328" s="69"/>
      <c r="CM328" s="69"/>
      <c r="CN328" s="69"/>
      <c r="CO328" s="111"/>
      <c r="CP328" s="69"/>
      <c r="CQ328" s="107"/>
      <c r="CR328" s="69"/>
      <c r="CS328" s="69"/>
      <c r="CT328" s="69"/>
      <c r="CU328" s="69"/>
      <c r="CV328" s="69"/>
      <c r="CW328" s="69"/>
      <c r="CX328" s="69"/>
      <c r="CY328" s="69"/>
      <c r="CZ328" s="69"/>
      <c r="DA328" s="69"/>
      <c r="DB328" s="69"/>
      <c r="DC328" s="69"/>
      <c r="DD328" s="69"/>
      <c r="DE328" s="69"/>
      <c r="DF328" s="69"/>
      <c r="DG328" s="69"/>
      <c r="DH328" s="69"/>
      <c r="DI328" s="69" t="s">
        <v>2471</v>
      </c>
      <c r="DJ328" s="67">
        <v>41250.5</v>
      </c>
      <c r="DK328" s="67">
        <v>41250.5</v>
      </c>
      <c r="DL328" s="67">
        <v>41250.5</v>
      </c>
      <c r="DM328" s="67">
        <v>41250.5</v>
      </c>
      <c r="DN328" s="67">
        <v>43725.53</v>
      </c>
      <c r="DO328" s="67" t="s">
        <v>182</v>
      </c>
      <c r="DP328" s="67" t="s">
        <v>182</v>
      </c>
      <c r="DQ328" s="67" t="s">
        <v>182</v>
      </c>
      <c r="DR328" s="67" t="s">
        <v>182</v>
      </c>
      <c r="DS328" s="67">
        <v>43725.53</v>
      </c>
      <c r="DT328" s="67">
        <v>43725.53</v>
      </c>
      <c r="DU328" s="110">
        <v>42297</v>
      </c>
      <c r="DV328" s="110">
        <v>42573</v>
      </c>
      <c r="DW328" s="110">
        <v>42297</v>
      </c>
      <c r="DX328" s="81">
        <v>2015</v>
      </c>
      <c r="DY328" s="110">
        <v>42573</v>
      </c>
      <c r="DZ328" s="67"/>
      <c r="EA328" s="67" t="s">
        <v>2472</v>
      </c>
      <c r="EB328" s="81">
        <v>1</v>
      </c>
      <c r="EC328" s="81">
        <v>1</v>
      </c>
      <c r="ED328" s="81">
        <v>7</v>
      </c>
      <c r="EE328" s="67"/>
      <c r="EF328" s="79"/>
      <c r="EG328" s="79"/>
      <c r="EH328" s="110"/>
      <c r="EI328" s="110"/>
      <c r="EJ328" s="67"/>
      <c r="EK328" s="67"/>
      <c r="EL328" s="67"/>
      <c r="EM328" s="67"/>
      <c r="EN328" s="67">
        <v>2015</v>
      </c>
    </row>
    <row r="329" spans="1:144" x14ac:dyDescent="0.2">
      <c r="A329" s="81">
        <v>1</v>
      </c>
      <c r="B329" s="81">
        <v>346</v>
      </c>
      <c r="C329" s="68" t="s">
        <v>2462</v>
      </c>
      <c r="D329" s="67" t="s">
        <v>2462</v>
      </c>
      <c r="E329" s="67" t="s">
        <v>2462</v>
      </c>
      <c r="F329" s="67"/>
      <c r="G329" s="67" t="s">
        <v>155</v>
      </c>
      <c r="H329" s="67" t="s">
        <v>156</v>
      </c>
      <c r="I329" s="67" t="s">
        <v>547</v>
      </c>
      <c r="J329" s="7">
        <v>43876</v>
      </c>
      <c r="K329" s="79">
        <v>43006</v>
      </c>
      <c r="L329" s="81">
        <v>2017</v>
      </c>
      <c r="M329" s="69" t="s">
        <v>2463</v>
      </c>
      <c r="N329" s="69" t="s">
        <v>2464</v>
      </c>
      <c r="O329" s="107">
        <v>1</v>
      </c>
      <c r="P329" s="69" t="s">
        <v>2473</v>
      </c>
      <c r="Q329" s="69" t="s">
        <v>2474</v>
      </c>
      <c r="R329" s="69" t="s">
        <v>162</v>
      </c>
      <c r="S329" s="69" t="s">
        <v>2475</v>
      </c>
      <c r="T329" s="69" t="s">
        <v>2476</v>
      </c>
      <c r="U329" s="107">
        <v>1</v>
      </c>
      <c r="V329" s="107">
        <v>1</v>
      </c>
      <c r="W329" s="69" t="s">
        <v>2468</v>
      </c>
      <c r="X329" s="69" t="s">
        <v>166</v>
      </c>
      <c r="Y329" s="69" t="s">
        <v>2468</v>
      </c>
      <c r="Z329" s="81">
        <v>1</v>
      </c>
      <c r="AA329" s="67" t="s">
        <v>2468</v>
      </c>
      <c r="AB329" s="67" t="s">
        <v>2468</v>
      </c>
      <c r="AC329" s="98">
        <v>0</v>
      </c>
      <c r="AD329" s="67" t="s">
        <v>2469</v>
      </c>
      <c r="AE329" s="67"/>
      <c r="AF329" s="67" t="s">
        <v>169</v>
      </c>
      <c r="AG329" s="81">
        <v>1</v>
      </c>
      <c r="AH329" s="81"/>
      <c r="AI329" s="81">
        <v>1</v>
      </c>
      <c r="AJ329" s="81">
        <v>1179834</v>
      </c>
      <c r="AK329" s="81"/>
      <c r="AL329" s="81"/>
      <c r="AM329" s="71" t="s">
        <v>612</v>
      </c>
      <c r="AN329" s="71" t="s">
        <v>171</v>
      </c>
      <c r="AO329" s="71" t="s">
        <v>2470</v>
      </c>
      <c r="AP329" s="71" t="s">
        <v>613</v>
      </c>
      <c r="AQ329" s="71" t="s">
        <v>613</v>
      </c>
      <c r="AR329" s="71" t="s">
        <v>4144</v>
      </c>
      <c r="AS329" s="71" t="s">
        <v>4144</v>
      </c>
      <c r="AT329" s="104">
        <v>2</v>
      </c>
      <c r="AU329" s="71"/>
      <c r="AV329" s="69" t="s">
        <v>1379</v>
      </c>
      <c r="AW329" s="67" t="s">
        <v>174</v>
      </c>
      <c r="AX329" s="67" t="s">
        <v>175</v>
      </c>
      <c r="AY329" s="81">
        <v>1</v>
      </c>
      <c r="AZ329" s="69" t="s">
        <v>2477</v>
      </c>
      <c r="BA329" s="67">
        <v>60623.098455598454</v>
      </c>
      <c r="BB329" s="67" t="s">
        <v>177</v>
      </c>
      <c r="BC329" s="110">
        <v>43299</v>
      </c>
      <c r="BD329" s="81">
        <v>2018</v>
      </c>
      <c r="BE329" s="67"/>
      <c r="BF329" s="81">
        <v>2</v>
      </c>
      <c r="BG329" s="81">
        <v>0</v>
      </c>
      <c r="BH329" s="67" t="s">
        <v>4144</v>
      </c>
      <c r="BI329" s="111">
        <v>2</v>
      </c>
      <c r="BJ329" s="107"/>
      <c r="BK329" s="107">
        <v>0</v>
      </c>
      <c r="BL329" s="107"/>
      <c r="BM329" s="69"/>
      <c r="BN329" s="69"/>
      <c r="BO329" s="69"/>
      <c r="BP329" s="69"/>
      <c r="BQ329" s="69"/>
      <c r="BR329" s="69"/>
      <c r="BS329" s="69"/>
      <c r="BT329" s="69"/>
      <c r="BU329" s="69"/>
      <c r="BV329" s="69"/>
      <c r="BW329" s="69"/>
      <c r="BX329" s="69"/>
      <c r="BY329" s="69"/>
      <c r="BZ329" s="69"/>
      <c r="CA329" s="69"/>
      <c r="CB329" s="69"/>
      <c r="CC329" s="69"/>
      <c r="CD329" s="69"/>
      <c r="CE329" s="69"/>
      <c r="CF329" s="69"/>
      <c r="CG329" s="69"/>
      <c r="CH329" s="69"/>
      <c r="CI329" s="69"/>
      <c r="CJ329" s="69"/>
      <c r="CK329" s="69"/>
      <c r="CL329" s="69"/>
      <c r="CM329" s="69"/>
      <c r="CN329" s="69"/>
      <c r="CO329" s="111"/>
      <c r="CP329" s="69"/>
      <c r="CQ329" s="107"/>
      <c r="CR329" s="69"/>
      <c r="CS329" s="69"/>
      <c r="CT329" s="69"/>
      <c r="CU329" s="69"/>
      <c r="CV329" s="69"/>
      <c r="CW329" s="69"/>
      <c r="CX329" s="69"/>
      <c r="CY329" s="69"/>
      <c r="CZ329" s="69"/>
      <c r="DA329" s="69"/>
      <c r="DB329" s="69"/>
      <c r="DC329" s="69"/>
      <c r="DD329" s="69"/>
      <c r="DE329" s="69"/>
      <c r="DF329" s="69"/>
      <c r="DG329" s="69"/>
      <c r="DH329" s="69"/>
      <c r="DI329" s="69" t="s">
        <v>2477</v>
      </c>
      <c r="DJ329" s="67">
        <v>59250.5</v>
      </c>
      <c r="DK329" s="67">
        <v>59250.5</v>
      </c>
      <c r="DL329" s="67">
        <v>59250.5</v>
      </c>
      <c r="DM329" s="67">
        <v>59250.5</v>
      </c>
      <c r="DN329" s="67" t="s">
        <v>182</v>
      </c>
      <c r="DO329" s="67" t="s">
        <v>182</v>
      </c>
      <c r="DP329" s="67">
        <v>60623.098455598454</v>
      </c>
      <c r="DQ329" s="67" t="s">
        <v>182</v>
      </c>
      <c r="DR329" s="67" t="s">
        <v>182</v>
      </c>
      <c r="DS329" s="67">
        <v>60623.098455598454</v>
      </c>
      <c r="DT329" s="67">
        <v>60623.098455598454</v>
      </c>
      <c r="DU329" s="110">
        <v>42927</v>
      </c>
      <c r="DV329" s="110">
        <v>43299</v>
      </c>
      <c r="DW329" s="110">
        <v>42927</v>
      </c>
      <c r="DX329" s="81">
        <v>2017</v>
      </c>
      <c r="DY329" s="110">
        <v>43299</v>
      </c>
      <c r="DZ329" s="67"/>
      <c r="EA329" s="67" t="s">
        <v>2478</v>
      </c>
      <c r="EB329" s="81">
        <v>1</v>
      </c>
      <c r="EC329" s="81">
        <v>1</v>
      </c>
      <c r="ED329" s="81">
        <v>10</v>
      </c>
      <c r="EE329" s="67"/>
      <c r="EF329" s="79">
        <v>42927</v>
      </c>
      <c r="EG329" s="79">
        <v>43291</v>
      </c>
      <c r="EH329" s="110">
        <v>42927</v>
      </c>
      <c r="EI329" s="110">
        <v>43291</v>
      </c>
      <c r="EJ329" s="67"/>
      <c r="EK329" s="67"/>
      <c r="EL329" s="67"/>
      <c r="EM329" s="67"/>
      <c r="EN329" s="67">
        <v>2017</v>
      </c>
    </row>
    <row r="330" spans="1:144" x14ac:dyDescent="0.2">
      <c r="A330" s="81">
        <v>1</v>
      </c>
      <c r="B330" s="81">
        <v>347</v>
      </c>
      <c r="C330" s="68" t="s">
        <v>2462</v>
      </c>
      <c r="D330" s="67" t="s">
        <v>2462</v>
      </c>
      <c r="E330" s="67" t="s">
        <v>2462</v>
      </c>
      <c r="F330" s="67"/>
      <c r="G330" s="67" t="s">
        <v>155</v>
      </c>
      <c r="H330" s="67" t="s">
        <v>156</v>
      </c>
      <c r="I330" s="67" t="s">
        <v>547</v>
      </c>
      <c r="J330" s="7">
        <v>43876</v>
      </c>
      <c r="K330" s="79">
        <v>43425</v>
      </c>
      <c r="L330" s="81">
        <v>2018</v>
      </c>
      <c r="M330" s="69" t="s">
        <v>2463</v>
      </c>
      <c r="N330" s="69" t="s">
        <v>2464</v>
      </c>
      <c r="O330" s="107">
        <v>1</v>
      </c>
      <c r="P330" s="69" t="s">
        <v>2473</v>
      </c>
      <c r="Q330" s="69" t="s">
        <v>2474</v>
      </c>
      <c r="R330" s="69" t="s">
        <v>162</v>
      </c>
      <c r="S330" s="69" t="s">
        <v>2475</v>
      </c>
      <c r="T330" s="69" t="s">
        <v>2476</v>
      </c>
      <c r="U330" s="107">
        <v>1</v>
      </c>
      <c r="V330" s="107">
        <v>1</v>
      </c>
      <c r="W330" s="69" t="s">
        <v>2468</v>
      </c>
      <c r="X330" s="69" t="s">
        <v>166</v>
      </c>
      <c r="Y330" s="69" t="s">
        <v>2468</v>
      </c>
      <c r="Z330" s="81">
        <v>1</v>
      </c>
      <c r="AA330" s="67" t="s">
        <v>2468</v>
      </c>
      <c r="AB330" s="67" t="s">
        <v>2468</v>
      </c>
      <c r="AC330" s="98">
        <v>0</v>
      </c>
      <c r="AD330" s="67" t="s">
        <v>2469</v>
      </c>
      <c r="AE330" s="67"/>
      <c r="AF330" s="67" t="s">
        <v>169</v>
      </c>
      <c r="AG330" s="81">
        <v>1</v>
      </c>
      <c r="AH330" s="81"/>
      <c r="AI330" s="81">
        <v>1</v>
      </c>
      <c r="AJ330" s="81">
        <v>1179834</v>
      </c>
      <c r="AK330" s="81"/>
      <c r="AL330" s="81"/>
      <c r="AM330" s="71" t="s">
        <v>612</v>
      </c>
      <c r="AN330" s="71" t="s">
        <v>171</v>
      </c>
      <c r="AO330" s="71" t="s">
        <v>2470</v>
      </c>
      <c r="AP330" s="71" t="s">
        <v>613</v>
      </c>
      <c r="AQ330" s="71" t="s">
        <v>613</v>
      </c>
      <c r="AR330" s="71" t="s">
        <v>4144</v>
      </c>
      <c r="AS330" s="71" t="s">
        <v>4144</v>
      </c>
      <c r="AT330" s="104">
        <v>2</v>
      </c>
      <c r="AU330" s="71"/>
      <c r="AV330" s="69" t="s">
        <v>1637</v>
      </c>
      <c r="AW330" s="67" t="s">
        <v>174</v>
      </c>
      <c r="AX330" s="67" t="s">
        <v>175</v>
      </c>
      <c r="AY330" s="81">
        <v>1</v>
      </c>
      <c r="AZ330" s="69" t="s">
        <v>226</v>
      </c>
      <c r="BA330" s="67">
        <v>29250.5</v>
      </c>
      <c r="BB330" s="67" t="s">
        <v>177</v>
      </c>
      <c r="BC330" s="110">
        <v>43411</v>
      </c>
      <c r="BD330" s="81">
        <v>2018</v>
      </c>
      <c r="BE330" s="67"/>
      <c r="BF330" s="81">
        <v>2</v>
      </c>
      <c r="BG330" s="81">
        <v>0</v>
      </c>
      <c r="BH330" s="67" t="s">
        <v>4144</v>
      </c>
      <c r="BI330" s="111">
        <v>2</v>
      </c>
      <c r="BJ330" s="107"/>
      <c r="BK330" s="107">
        <v>0</v>
      </c>
      <c r="BL330" s="107"/>
      <c r="BM330" s="69"/>
      <c r="BN330" s="69"/>
      <c r="BO330" s="69"/>
      <c r="BP330" s="69"/>
      <c r="BQ330" s="69"/>
      <c r="BR330" s="69"/>
      <c r="BS330" s="69"/>
      <c r="BT330" s="69"/>
      <c r="BU330" s="69"/>
      <c r="BV330" s="69"/>
      <c r="BW330" s="69"/>
      <c r="BX330" s="69"/>
      <c r="BY330" s="69"/>
      <c r="BZ330" s="69"/>
      <c r="CA330" s="69"/>
      <c r="CB330" s="69"/>
      <c r="CC330" s="69"/>
      <c r="CD330" s="69"/>
      <c r="CE330" s="69"/>
      <c r="CF330" s="69"/>
      <c r="CG330" s="69"/>
      <c r="CH330" s="69"/>
      <c r="CI330" s="69"/>
      <c r="CJ330" s="69"/>
      <c r="CK330" s="69"/>
      <c r="CL330" s="69"/>
      <c r="CM330" s="69"/>
      <c r="CN330" s="69"/>
      <c r="CO330" s="111"/>
      <c r="CP330" s="69"/>
      <c r="CQ330" s="107"/>
      <c r="CR330" s="69"/>
      <c r="CS330" s="69"/>
      <c r="CT330" s="69"/>
      <c r="CU330" s="69"/>
      <c r="CV330" s="69"/>
      <c r="CW330" s="69"/>
      <c r="CX330" s="69"/>
      <c r="CY330" s="69"/>
      <c r="CZ330" s="69"/>
      <c r="DA330" s="69"/>
      <c r="DB330" s="69"/>
      <c r="DC330" s="69"/>
      <c r="DD330" s="69"/>
      <c r="DE330" s="69"/>
      <c r="DF330" s="69"/>
      <c r="DG330" s="69"/>
      <c r="DH330" s="69"/>
      <c r="DI330" s="69" t="s">
        <v>226</v>
      </c>
      <c r="DJ330" s="67">
        <v>29250.5</v>
      </c>
      <c r="DK330" s="67">
        <v>29250.5</v>
      </c>
      <c r="DL330" s="67">
        <v>29250.5</v>
      </c>
      <c r="DM330" s="67">
        <v>29250.5</v>
      </c>
      <c r="DN330" s="67" t="s">
        <v>182</v>
      </c>
      <c r="DO330" s="67" t="s">
        <v>182</v>
      </c>
      <c r="DP330" s="67" t="s">
        <v>182</v>
      </c>
      <c r="DQ330" s="67">
        <v>29250.5</v>
      </c>
      <c r="DR330" s="67" t="s">
        <v>182</v>
      </c>
      <c r="DS330" s="67">
        <v>29250.5</v>
      </c>
      <c r="DT330" s="67">
        <v>29250.5</v>
      </c>
      <c r="DU330" s="110">
        <v>43292</v>
      </c>
      <c r="DV330" s="110">
        <v>43411</v>
      </c>
      <c r="DW330" s="110">
        <v>43292</v>
      </c>
      <c r="DX330" s="81">
        <v>2018</v>
      </c>
      <c r="DY330" s="110">
        <v>43411</v>
      </c>
      <c r="DZ330" s="67"/>
      <c r="EA330" s="67" t="s">
        <v>2479</v>
      </c>
      <c r="EB330" s="81">
        <v>1</v>
      </c>
      <c r="EC330" s="81">
        <v>1</v>
      </c>
      <c r="ED330" s="81">
        <v>8</v>
      </c>
      <c r="EE330" s="67"/>
      <c r="EF330" s="79">
        <v>43292</v>
      </c>
      <c r="EG330" s="79">
        <v>43656</v>
      </c>
      <c r="EH330" s="110">
        <v>43292</v>
      </c>
      <c r="EI330" s="110">
        <v>43656</v>
      </c>
      <c r="EJ330" s="67"/>
      <c r="EK330" s="67"/>
      <c r="EL330" s="67"/>
      <c r="EM330" s="67"/>
      <c r="EN330" s="67">
        <v>2018</v>
      </c>
    </row>
    <row r="331" spans="1:144" x14ac:dyDescent="0.2">
      <c r="A331" s="81">
        <v>1</v>
      </c>
      <c r="B331" s="81">
        <v>348</v>
      </c>
      <c r="C331" s="68" t="s">
        <v>1506</v>
      </c>
      <c r="D331" s="67" t="s">
        <v>1506</v>
      </c>
      <c r="E331" s="67"/>
      <c r="F331" s="67" t="s">
        <v>1506</v>
      </c>
      <c r="G331" s="67" t="s">
        <v>283</v>
      </c>
      <c r="H331" s="67" t="s">
        <v>1507</v>
      </c>
      <c r="I331" s="67" t="s">
        <v>188</v>
      </c>
      <c r="J331" s="7">
        <v>43873</v>
      </c>
      <c r="K331" s="79">
        <v>43006</v>
      </c>
      <c r="L331" s="81">
        <v>2017</v>
      </c>
      <c r="M331" s="69" t="s">
        <v>1508</v>
      </c>
      <c r="N331" s="69" t="s">
        <v>1509</v>
      </c>
      <c r="O331" s="107">
        <v>1</v>
      </c>
      <c r="P331" s="69" t="s">
        <v>1510</v>
      </c>
      <c r="Q331" s="69" t="s">
        <v>1511</v>
      </c>
      <c r="R331" s="69" t="s">
        <v>162</v>
      </c>
      <c r="S331" s="69" t="s">
        <v>1512</v>
      </c>
      <c r="T331" s="69" t="s">
        <v>1513</v>
      </c>
      <c r="U331" s="107">
        <v>1</v>
      </c>
      <c r="V331" s="107">
        <v>1</v>
      </c>
      <c r="W331" s="69" t="s">
        <v>1514</v>
      </c>
      <c r="X331" s="69" t="s">
        <v>166</v>
      </c>
      <c r="Y331" s="69" t="s">
        <v>1514</v>
      </c>
      <c r="Z331" s="81">
        <v>1</v>
      </c>
      <c r="AA331" s="67" t="s">
        <v>1514</v>
      </c>
      <c r="AB331" s="67" t="s">
        <v>1514</v>
      </c>
      <c r="AC331" s="98">
        <v>2</v>
      </c>
      <c r="AD331" s="67" t="s">
        <v>1515</v>
      </c>
      <c r="AE331" s="67"/>
      <c r="AF331" s="67" t="s">
        <v>169</v>
      </c>
      <c r="AG331" s="81">
        <v>1</v>
      </c>
      <c r="AH331" s="81"/>
      <c r="AI331" s="81">
        <v>1</v>
      </c>
      <c r="AJ331" s="81">
        <v>294354</v>
      </c>
      <c r="AK331" s="81"/>
      <c r="AL331" s="81"/>
      <c r="AM331" s="71" t="s">
        <v>170</v>
      </c>
      <c r="AN331" s="71" t="s">
        <v>171</v>
      </c>
      <c r="AO331" s="71" t="s">
        <v>172</v>
      </c>
      <c r="AP331" s="71" t="s">
        <v>172</v>
      </c>
      <c r="AQ331" s="71" t="s">
        <v>172</v>
      </c>
      <c r="AR331" s="71" t="s">
        <v>4144</v>
      </c>
      <c r="AS331" s="71" t="s">
        <v>4144</v>
      </c>
      <c r="AT331" s="104">
        <v>1</v>
      </c>
      <c r="AU331" s="71"/>
      <c r="AV331" s="69" t="s">
        <v>1076</v>
      </c>
      <c r="AW331" s="67" t="s">
        <v>174</v>
      </c>
      <c r="AX331" s="67" t="s">
        <v>175</v>
      </c>
      <c r="AY331" s="81">
        <v>1</v>
      </c>
      <c r="AZ331" s="69" t="s">
        <v>314</v>
      </c>
      <c r="BA331" s="67">
        <v>2302.635135135135</v>
      </c>
      <c r="BB331" s="67" t="s">
        <v>177</v>
      </c>
      <c r="BC331" s="110">
        <v>42928</v>
      </c>
      <c r="BD331" s="81">
        <v>2017</v>
      </c>
      <c r="BE331" s="67"/>
      <c r="BF331" s="81">
        <v>2</v>
      </c>
      <c r="BG331" s="81">
        <v>0</v>
      </c>
      <c r="BH331" s="67" t="s">
        <v>4144</v>
      </c>
      <c r="BI331" s="111">
        <v>2</v>
      </c>
      <c r="BJ331" s="107"/>
      <c r="BK331" s="107">
        <v>0</v>
      </c>
      <c r="BL331" s="107"/>
      <c r="BM331" s="69"/>
      <c r="BN331" s="69"/>
      <c r="BO331" s="69"/>
      <c r="BP331" s="69"/>
      <c r="BQ331" s="69"/>
      <c r="BR331" s="69"/>
      <c r="BS331" s="69"/>
      <c r="BT331" s="69"/>
      <c r="BU331" s="69"/>
      <c r="BV331" s="69"/>
      <c r="BW331" s="69"/>
      <c r="BX331" s="69"/>
      <c r="BY331" s="69"/>
      <c r="BZ331" s="69"/>
      <c r="CA331" s="69"/>
      <c r="CB331" s="69"/>
      <c r="CC331" s="69"/>
      <c r="CD331" s="69"/>
      <c r="CE331" s="69"/>
      <c r="CF331" s="69"/>
      <c r="CG331" s="69"/>
      <c r="CH331" s="69"/>
      <c r="CI331" s="69"/>
      <c r="CJ331" s="69"/>
      <c r="CK331" s="69"/>
      <c r="CL331" s="69"/>
      <c r="CM331" s="69"/>
      <c r="CN331" s="69"/>
      <c r="CO331" s="111"/>
      <c r="CP331" s="69"/>
      <c r="CQ331" s="107"/>
      <c r="CR331" s="69"/>
      <c r="CS331" s="69"/>
      <c r="CT331" s="69"/>
      <c r="CU331" s="69"/>
      <c r="CV331" s="69"/>
      <c r="CW331" s="69"/>
      <c r="CX331" s="69"/>
      <c r="CY331" s="69"/>
      <c r="CZ331" s="69"/>
      <c r="DA331" s="69"/>
      <c r="DB331" s="69"/>
      <c r="DC331" s="69"/>
      <c r="DD331" s="69"/>
      <c r="DE331" s="69"/>
      <c r="DF331" s="69"/>
      <c r="DG331" s="69"/>
      <c r="DH331" s="69"/>
      <c r="DI331" s="69" t="s">
        <v>314</v>
      </c>
      <c r="DJ331" s="67">
        <v>2250.5</v>
      </c>
      <c r="DK331" s="67">
        <v>2250.5</v>
      </c>
      <c r="DL331" s="67">
        <v>2250.5</v>
      </c>
      <c r="DM331" s="67">
        <v>2250.5</v>
      </c>
      <c r="DN331" s="67" t="s">
        <v>182</v>
      </c>
      <c r="DO331" s="67" t="s">
        <v>182</v>
      </c>
      <c r="DP331" s="67">
        <v>2302.635135135135</v>
      </c>
      <c r="DQ331" s="67" t="s">
        <v>182</v>
      </c>
      <c r="DR331" s="67" t="s">
        <v>182</v>
      </c>
      <c r="DS331" s="67">
        <v>2302.635135135135</v>
      </c>
      <c r="DT331" s="67">
        <v>2302.635135135135</v>
      </c>
      <c r="DU331" s="110">
        <v>42928</v>
      </c>
      <c r="DV331" s="110">
        <v>42928</v>
      </c>
      <c r="DW331" s="110">
        <v>42928</v>
      </c>
      <c r="DX331" s="81">
        <v>2017</v>
      </c>
      <c r="DY331" s="110">
        <v>42928</v>
      </c>
      <c r="DZ331" s="67"/>
      <c r="EA331" s="67" t="s">
        <v>1516</v>
      </c>
      <c r="EB331" s="81">
        <v>1</v>
      </c>
      <c r="EC331" s="81">
        <v>1</v>
      </c>
      <c r="ED331" s="81">
        <v>8</v>
      </c>
      <c r="EE331" s="67"/>
      <c r="EF331" s="79">
        <v>42928</v>
      </c>
      <c r="EG331" s="79">
        <v>43292</v>
      </c>
      <c r="EH331" s="110">
        <v>42928</v>
      </c>
      <c r="EI331" s="110">
        <v>43292</v>
      </c>
      <c r="EJ331" s="67"/>
      <c r="EK331" s="67"/>
      <c r="EL331" s="67"/>
      <c r="EM331" s="67"/>
      <c r="EN331" s="67">
        <v>2017</v>
      </c>
    </row>
    <row r="332" spans="1:144" x14ac:dyDescent="0.2">
      <c r="A332" s="81">
        <v>1</v>
      </c>
      <c r="B332" s="81">
        <v>349</v>
      </c>
      <c r="C332" s="68" t="s">
        <v>1506</v>
      </c>
      <c r="D332" s="67" t="s">
        <v>1506</v>
      </c>
      <c r="E332" s="67"/>
      <c r="F332" s="67" t="s">
        <v>1506</v>
      </c>
      <c r="G332" s="67" t="s">
        <v>283</v>
      </c>
      <c r="H332" s="67" t="s">
        <v>1507</v>
      </c>
      <c r="I332" s="67" t="s">
        <v>188</v>
      </c>
      <c r="J332" s="7">
        <v>43873</v>
      </c>
      <c r="K332" s="79">
        <v>43089</v>
      </c>
      <c r="L332" s="81">
        <v>2017</v>
      </c>
      <c r="M332" s="69" t="s">
        <v>1508</v>
      </c>
      <c r="N332" s="69" t="s">
        <v>1509</v>
      </c>
      <c r="O332" s="107">
        <v>1</v>
      </c>
      <c r="P332" s="69" t="s">
        <v>1510</v>
      </c>
      <c r="Q332" s="69" t="s">
        <v>1511</v>
      </c>
      <c r="R332" s="69" t="s">
        <v>162</v>
      </c>
      <c r="S332" s="69" t="s">
        <v>1512</v>
      </c>
      <c r="T332" s="69" t="s">
        <v>1513</v>
      </c>
      <c r="U332" s="107">
        <v>1</v>
      </c>
      <c r="V332" s="107">
        <v>1</v>
      </c>
      <c r="W332" s="69" t="s">
        <v>1514</v>
      </c>
      <c r="X332" s="69" t="s">
        <v>166</v>
      </c>
      <c r="Y332" s="69" t="s">
        <v>1517</v>
      </c>
      <c r="Z332" s="81">
        <v>1</v>
      </c>
      <c r="AA332" s="67" t="s">
        <v>1514</v>
      </c>
      <c r="AB332" s="67" t="s">
        <v>1514</v>
      </c>
      <c r="AC332" s="98">
        <v>2</v>
      </c>
      <c r="AD332" s="67" t="s">
        <v>1515</v>
      </c>
      <c r="AE332" s="67"/>
      <c r="AF332" s="67" t="s">
        <v>169</v>
      </c>
      <c r="AG332" s="81">
        <v>1</v>
      </c>
      <c r="AH332" s="81"/>
      <c r="AI332" s="81">
        <v>1</v>
      </c>
      <c r="AJ332" s="81">
        <v>294354</v>
      </c>
      <c r="AK332" s="81"/>
      <c r="AL332" s="81"/>
      <c r="AM332" s="71" t="s">
        <v>170</v>
      </c>
      <c r="AN332" s="71" t="s">
        <v>171</v>
      </c>
      <c r="AO332" s="71" t="s">
        <v>172</v>
      </c>
      <c r="AP332" s="71" t="s">
        <v>172</v>
      </c>
      <c r="AQ332" s="71" t="s">
        <v>172</v>
      </c>
      <c r="AR332" s="71" t="s">
        <v>4144</v>
      </c>
      <c r="AS332" s="71" t="s">
        <v>4144</v>
      </c>
      <c r="AT332" s="104">
        <v>1</v>
      </c>
      <c r="AU332" s="71"/>
      <c r="AV332" s="69" t="s">
        <v>1518</v>
      </c>
      <c r="AW332" s="67" t="s">
        <v>785</v>
      </c>
      <c r="AX332" s="76" t="s">
        <v>385</v>
      </c>
      <c r="AY332" s="81">
        <v>1</v>
      </c>
      <c r="AZ332" s="69" t="s">
        <v>649</v>
      </c>
      <c r="BA332" s="67">
        <v>3837.3841698841698</v>
      </c>
      <c r="BB332" s="67" t="s">
        <v>177</v>
      </c>
      <c r="BC332" s="110">
        <v>43052</v>
      </c>
      <c r="BD332" s="81">
        <v>2017</v>
      </c>
      <c r="BE332" s="67"/>
      <c r="BF332" s="81">
        <v>2</v>
      </c>
      <c r="BG332" s="81">
        <v>0</v>
      </c>
      <c r="BH332" s="67" t="s">
        <v>4144</v>
      </c>
      <c r="BI332" s="111">
        <v>2</v>
      </c>
      <c r="BJ332" s="107"/>
      <c r="BK332" s="107">
        <v>0</v>
      </c>
      <c r="BL332" s="107"/>
      <c r="BM332" s="69"/>
      <c r="BN332" s="69"/>
      <c r="BO332" s="69"/>
      <c r="BP332" s="69"/>
      <c r="BQ332" s="69"/>
      <c r="BR332" s="69"/>
      <c r="BS332" s="69"/>
      <c r="BT332" s="69"/>
      <c r="BU332" s="69"/>
      <c r="BV332" s="69"/>
      <c r="BW332" s="69"/>
      <c r="BX332" s="69"/>
      <c r="BY332" s="69"/>
      <c r="BZ332" s="69"/>
      <c r="CA332" s="69"/>
      <c r="CB332" s="69"/>
      <c r="CC332" s="69"/>
      <c r="CD332" s="69"/>
      <c r="CE332" s="69"/>
      <c r="CF332" s="69"/>
      <c r="CG332" s="69"/>
      <c r="CH332" s="69"/>
      <c r="CI332" s="69"/>
      <c r="CJ332" s="69"/>
      <c r="CK332" s="69"/>
      <c r="CL332" s="69"/>
      <c r="CM332" s="69"/>
      <c r="CN332" s="69"/>
      <c r="CO332" s="111"/>
      <c r="CP332" s="69"/>
      <c r="CQ332" s="107"/>
      <c r="CR332" s="69"/>
      <c r="CS332" s="69"/>
      <c r="CT332" s="69"/>
      <c r="CU332" s="69"/>
      <c r="CV332" s="69"/>
      <c r="CW332" s="69"/>
      <c r="CX332" s="69"/>
      <c r="CY332" s="69"/>
      <c r="CZ332" s="69"/>
      <c r="DA332" s="69"/>
      <c r="DB332" s="69"/>
      <c r="DC332" s="69"/>
      <c r="DD332" s="69"/>
      <c r="DE332" s="69"/>
      <c r="DF332" s="69"/>
      <c r="DG332" s="69"/>
      <c r="DH332" s="69"/>
      <c r="DI332" s="69" t="s">
        <v>649</v>
      </c>
      <c r="DJ332" s="67">
        <v>3750.5</v>
      </c>
      <c r="DK332" s="67">
        <v>3750.5</v>
      </c>
      <c r="DL332" s="67">
        <v>3750.5</v>
      </c>
      <c r="DM332" s="67">
        <v>3750.5</v>
      </c>
      <c r="DN332" s="67" t="s">
        <v>182</v>
      </c>
      <c r="DO332" s="67" t="s">
        <v>182</v>
      </c>
      <c r="DP332" s="67">
        <v>3837.3841698841698</v>
      </c>
      <c r="DQ332" s="67" t="s">
        <v>182</v>
      </c>
      <c r="DR332" s="67" t="s">
        <v>182</v>
      </c>
      <c r="DS332" s="67">
        <v>3837.3841698841698</v>
      </c>
      <c r="DT332" s="67">
        <v>3837.3841698841698</v>
      </c>
      <c r="DU332" s="110">
        <v>43025</v>
      </c>
      <c r="DV332" s="110">
        <v>43052</v>
      </c>
      <c r="DW332" s="110">
        <v>43025</v>
      </c>
      <c r="DX332" s="81">
        <v>2017</v>
      </c>
      <c r="DY332" s="110">
        <v>43052</v>
      </c>
      <c r="DZ332" s="67"/>
      <c r="EA332" s="67" t="s">
        <v>1519</v>
      </c>
      <c r="EB332" s="81">
        <v>1</v>
      </c>
      <c r="EC332" s="81">
        <v>1</v>
      </c>
      <c r="ED332" s="81">
        <v>8</v>
      </c>
      <c r="EE332" s="67"/>
      <c r="EF332" s="79"/>
      <c r="EG332" s="79"/>
      <c r="EH332" s="110"/>
      <c r="EI332" s="110"/>
      <c r="EJ332" s="67"/>
      <c r="EK332" s="67"/>
      <c r="EL332" s="67"/>
      <c r="EM332" s="67"/>
      <c r="EN332" s="67">
        <v>2017</v>
      </c>
    </row>
    <row r="333" spans="1:144" x14ac:dyDescent="0.2">
      <c r="A333" s="81">
        <v>1</v>
      </c>
      <c r="B333" s="81">
        <v>350</v>
      </c>
      <c r="C333" s="68" t="s">
        <v>1506</v>
      </c>
      <c r="D333" s="67" t="s">
        <v>1506</v>
      </c>
      <c r="E333" s="67"/>
      <c r="F333" s="67" t="s">
        <v>1506</v>
      </c>
      <c r="G333" s="67" t="s">
        <v>283</v>
      </c>
      <c r="H333" s="67" t="s">
        <v>1507</v>
      </c>
      <c r="I333" s="67" t="s">
        <v>188</v>
      </c>
      <c r="J333" s="7">
        <v>43873</v>
      </c>
      <c r="K333" s="79">
        <v>43089</v>
      </c>
      <c r="L333" s="81">
        <v>2017</v>
      </c>
      <c r="M333" s="69" t="s">
        <v>1508</v>
      </c>
      <c r="N333" s="69" t="s">
        <v>1509</v>
      </c>
      <c r="O333" s="107">
        <v>1</v>
      </c>
      <c r="P333" s="69" t="s">
        <v>1510</v>
      </c>
      <c r="Q333" s="69" t="s">
        <v>1511</v>
      </c>
      <c r="R333" s="69" t="s">
        <v>162</v>
      </c>
      <c r="S333" s="69" t="s">
        <v>1512</v>
      </c>
      <c r="T333" s="69" t="s">
        <v>1513</v>
      </c>
      <c r="U333" s="107">
        <v>1</v>
      </c>
      <c r="V333" s="107">
        <v>1</v>
      </c>
      <c r="W333" s="69" t="s">
        <v>1514</v>
      </c>
      <c r="X333" s="69" t="s">
        <v>166</v>
      </c>
      <c r="Y333" s="69" t="s">
        <v>1517</v>
      </c>
      <c r="Z333" s="81">
        <v>1</v>
      </c>
      <c r="AA333" s="67" t="s">
        <v>1514</v>
      </c>
      <c r="AB333" s="67" t="s">
        <v>1514</v>
      </c>
      <c r="AC333" s="98">
        <v>2</v>
      </c>
      <c r="AD333" s="67" t="s">
        <v>1515</v>
      </c>
      <c r="AE333" s="67"/>
      <c r="AF333" s="67" t="s">
        <v>169</v>
      </c>
      <c r="AG333" s="81">
        <v>1</v>
      </c>
      <c r="AH333" s="81"/>
      <c r="AI333" s="81">
        <v>1</v>
      </c>
      <c r="AJ333" s="81">
        <v>294354</v>
      </c>
      <c r="AK333" s="81"/>
      <c r="AL333" s="81"/>
      <c r="AM333" s="71" t="s">
        <v>170</v>
      </c>
      <c r="AN333" s="71" t="s">
        <v>171</v>
      </c>
      <c r="AO333" s="71" t="s">
        <v>172</v>
      </c>
      <c r="AP333" s="71" t="s">
        <v>172</v>
      </c>
      <c r="AQ333" s="71" t="s">
        <v>172</v>
      </c>
      <c r="AR333" s="71" t="s">
        <v>4144</v>
      </c>
      <c r="AS333" s="71" t="s">
        <v>4144</v>
      </c>
      <c r="AT333" s="104">
        <v>1</v>
      </c>
      <c r="AU333" s="71"/>
      <c r="AV333" s="69" t="s">
        <v>791</v>
      </c>
      <c r="AW333" s="67" t="s">
        <v>792</v>
      </c>
      <c r="AX333" s="67" t="s">
        <v>542</v>
      </c>
      <c r="AY333" s="81">
        <v>1</v>
      </c>
      <c r="AZ333" s="69" t="s">
        <v>314</v>
      </c>
      <c r="BA333" s="67">
        <v>2302.635135135135</v>
      </c>
      <c r="BB333" s="67" t="s">
        <v>177</v>
      </c>
      <c r="BC333" s="110">
        <v>43052</v>
      </c>
      <c r="BD333" s="81">
        <v>2017</v>
      </c>
      <c r="BE333" s="67"/>
      <c r="BF333" s="81">
        <v>2</v>
      </c>
      <c r="BG333" s="81">
        <v>0</v>
      </c>
      <c r="BH333" s="67" t="s">
        <v>4144</v>
      </c>
      <c r="BI333" s="111">
        <v>2</v>
      </c>
      <c r="BJ333" s="107"/>
      <c r="BK333" s="107">
        <v>0</v>
      </c>
      <c r="BL333" s="107"/>
      <c r="BM333" s="69"/>
      <c r="BN333" s="69"/>
      <c r="BO333" s="69"/>
      <c r="BP333" s="69"/>
      <c r="BQ333" s="69"/>
      <c r="BR333" s="69"/>
      <c r="BS333" s="69"/>
      <c r="BT333" s="69"/>
      <c r="BU333" s="69"/>
      <c r="BV333" s="69"/>
      <c r="BW333" s="69"/>
      <c r="BX333" s="69"/>
      <c r="BY333" s="69"/>
      <c r="BZ333" s="69"/>
      <c r="CA333" s="69"/>
      <c r="CB333" s="69"/>
      <c r="CC333" s="69"/>
      <c r="CD333" s="69"/>
      <c r="CE333" s="69"/>
      <c r="CF333" s="69"/>
      <c r="CG333" s="69"/>
      <c r="CH333" s="69"/>
      <c r="CI333" s="69"/>
      <c r="CJ333" s="69"/>
      <c r="CK333" s="69"/>
      <c r="CL333" s="69"/>
      <c r="CM333" s="69"/>
      <c r="CN333" s="69"/>
      <c r="CO333" s="111"/>
      <c r="CP333" s="69"/>
      <c r="CQ333" s="107"/>
      <c r="CR333" s="69"/>
      <c r="CS333" s="69"/>
      <c r="CT333" s="69"/>
      <c r="CU333" s="69"/>
      <c r="CV333" s="69"/>
      <c r="CW333" s="69"/>
      <c r="CX333" s="69"/>
      <c r="CY333" s="69"/>
      <c r="CZ333" s="69"/>
      <c r="DA333" s="69"/>
      <c r="DB333" s="69"/>
      <c r="DC333" s="69"/>
      <c r="DD333" s="69"/>
      <c r="DE333" s="69"/>
      <c r="DF333" s="69"/>
      <c r="DG333" s="69"/>
      <c r="DH333" s="69"/>
      <c r="DI333" s="69" t="s">
        <v>314</v>
      </c>
      <c r="DJ333" s="67">
        <v>2250.5</v>
      </c>
      <c r="DK333" s="67">
        <v>2250.5</v>
      </c>
      <c r="DL333" s="67">
        <v>2250.5</v>
      </c>
      <c r="DM333" s="67">
        <v>2250.5</v>
      </c>
      <c r="DN333" s="67" t="s">
        <v>182</v>
      </c>
      <c r="DO333" s="67" t="s">
        <v>182</v>
      </c>
      <c r="DP333" s="67">
        <v>2302.635135135135</v>
      </c>
      <c r="DQ333" s="67" t="s">
        <v>182</v>
      </c>
      <c r="DR333" s="67" t="s">
        <v>182</v>
      </c>
      <c r="DS333" s="67">
        <v>2302.635135135135</v>
      </c>
      <c r="DT333" s="67">
        <v>2302.635135135135</v>
      </c>
      <c r="DU333" s="110">
        <v>43025</v>
      </c>
      <c r="DV333" s="110">
        <v>43052</v>
      </c>
      <c r="DW333" s="110">
        <v>43025</v>
      </c>
      <c r="DX333" s="81">
        <v>2017</v>
      </c>
      <c r="DY333" s="110">
        <v>43052</v>
      </c>
      <c r="DZ333" s="67"/>
      <c r="EA333" s="67" t="s">
        <v>1520</v>
      </c>
      <c r="EB333" s="81">
        <v>1</v>
      </c>
      <c r="EC333" s="81">
        <v>1</v>
      </c>
      <c r="ED333" s="81">
        <v>8</v>
      </c>
      <c r="EE333" s="67"/>
      <c r="EF333" s="79"/>
      <c r="EG333" s="79"/>
      <c r="EH333" s="110"/>
      <c r="EI333" s="110"/>
      <c r="EJ333" s="67"/>
      <c r="EK333" s="67"/>
      <c r="EL333" s="67"/>
      <c r="EM333" s="67"/>
      <c r="EN333" s="67">
        <v>2017</v>
      </c>
    </row>
    <row r="334" spans="1:144" x14ac:dyDescent="0.2">
      <c r="A334" s="81">
        <v>1</v>
      </c>
      <c r="B334" s="81">
        <v>351</v>
      </c>
      <c r="C334" s="68" t="s">
        <v>1506</v>
      </c>
      <c r="D334" s="67" t="s">
        <v>1506</v>
      </c>
      <c r="E334" s="67"/>
      <c r="F334" s="67" t="s">
        <v>1506</v>
      </c>
      <c r="G334" s="67" t="s">
        <v>283</v>
      </c>
      <c r="H334" s="67" t="s">
        <v>1507</v>
      </c>
      <c r="I334" s="67" t="s">
        <v>188</v>
      </c>
      <c r="J334" s="7">
        <v>43873</v>
      </c>
      <c r="K334" s="79">
        <v>43341</v>
      </c>
      <c r="L334" s="81">
        <v>2018</v>
      </c>
      <c r="M334" s="69" t="s">
        <v>1508</v>
      </c>
      <c r="N334" s="69" t="s">
        <v>1509</v>
      </c>
      <c r="O334" s="107">
        <v>1</v>
      </c>
      <c r="P334" s="69" t="s">
        <v>1510</v>
      </c>
      <c r="Q334" s="69" t="s">
        <v>1511</v>
      </c>
      <c r="R334" s="69" t="s">
        <v>162</v>
      </c>
      <c r="S334" s="69" t="s">
        <v>1512</v>
      </c>
      <c r="T334" s="69" t="s">
        <v>1513</v>
      </c>
      <c r="U334" s="107">
        <v>1</v>
      </c>
      <c r="V334" s="107">
        <v>1</v>
      </c>
      <c r="W334" s="69" t="s">
        <v>1514</v>
      </c>
      <c r="X334" s="69" t="s">
        <v>166</v>
      </c>
      <c r="Y334" s="69" t="s">
        <v>1514</v>
      </c>
      <c r="Z334" s="81">
        <v>1</v>
      </c>
      <c r="AA334" s="67" t="s">
        <v>1514</v>
      </c>
      <c r="AB334" s="67" t="s">
        <v>1514</v>
      </c>
      <c r="AC334" s="98">
        <v>2</v>
      </c>
      <c r="AD334" s="67" t="s">
        <v>1515</v>
      </c>
      <c r="AE334" s="67"/>
      <c r="AF334" s="67" t="s">
        <v>169</v>
      </c>
      <c r="AG334" s="81">
        <v>1</v>
      </c>
      <c r="AH334" s="81"/>
      <c r="AI334" s="81">
        <v>1</v>
      </c>
      <c r="AJ334" s="81">
        <v>294354</v>
      </c>
      <c r="AK334" s="81"/>
      <c r="AL334" s="81"/>
      <c r="AM334" s="71" t="s">
        <v>170</v>
      </c>
      <c r="AN334" s="71" t="s">
        <v>171</v>
      </c>
      <c r="AO334" s="71" t="s">
        <v>172</v>
      </c>
      <c r="AP334" s="71" t="s">
        <v>172</v>
      </c>
      <c r="AQ334" s="71" t="s">
        <v>172</v>
      </c>
      <c r="AR334" s="71" t="s">
        <v>4144</v>
      </c>
      <c r="AS334" s="71" t="s">
        <v>4144</v>
      </c>
      <c r="AT334" s="104">
        <v>1</v>
      </c>
      <c r="AU334" s="71"/>
      <c r="AV334" s="69" t="s">
        <v>1078</v>
      </c>
      <c r="AW334" s="67" t="s">
        <v>174</v>
      </c>
      <c r="AX334" s="67" t="s">
        <v>175</v>
      </c>
      <c r="AY334" s="81">
        <v>1</v>
      </c>
      <c r="AZ334" s="69" t="s">
        <v>314</v>
      </c>
      <c r="BA334" s="67">
        <v>2250.5</v>
      </c>
      <c r="BB334" s="67" t="s">
        <v>177</v>
      </c>
      <c r="BC334" s="110">
        <v>43304</v>
      </c>
      <c r="BD334" s="81">
        <v>2018</v>
      </c>
      <c r="BE334" s="67"/>
      <c r="BF334" s="81">
        <v>2</v>
      </c>
      <c r="BG334" s="81">
        <v>0</v>
      </c>
      <c r="BH334" s="67" t="s">
        <v>4144</v>
      </c>
      <c r="BI334" s="111">
        <v>2</v>
      </c>
      <c r="BJ334" s="107"/>
      <c r="BK334" s="107">
        <v>0</v>
      </c>
      <c r="BL334" s="107"/>
      <c r="BM334" s="69"/>
      <c r="BN334" s="69"/>
      <c r="BO334" s="69"/>
      <c r="BP334" s="69"/>
      <c r="BQ334" s="69"/>
      <c r="BR334" s="69"/>
      <c r="BS334" s="69"/>
      <c r="BT334" s="69"/>
      <c r="BU334" s="69"/>
      <c r="BV334" s="69"/>
      <c r="BW334" s="69"/>
      <c r="BX334" s="69"/>
      <c r="BY334" s="69"/>
      <c r="BZ334" s="69"/>
      <c r="CA334" s="69"/>
      <c r="CB334" s="69"/>
      <c r="CC334" s="69"/>
      <c r="CD334" s="69"/>
      <c r="CE334" s="69"/>
      <c r="CF334" s="69"/>
      <c r="CG334" s="69"/>
      <c r="CH334" s="69"/>
      <c r="CI334" s="69"/>
      <c r="CJ334" s="69"/>
      <c r="CK334" s="69"/>
      <c r="CL334" s="69"/>
      <c r="CM334" s="69"/>
      <c r="CN334" s="69"/>
      <c r="CO334" s="111"/>
      <c r="CP334" s="69"/>
      <c r="CQ334" s="107"/>
      <c r="CR334" s="69"/>
      <c r="CS334" s="69"/>
      <c r="CT334" s="69"/>
      <c r="CU334" s="69"/>
      <c r="CV334" s="69"/>
      <c r="CW334" s="69"/>
      <c r="CX334" s="69"/>
      <c r="CY334" s="69"/>
      <c r="CZ334" s="69"/>
      <c r="DA334" s="69"/>
      <c r="DB334" s="69"/>
      <c r="DC334" s="69"/>
      <c r="DD334" s="69"/>
      <c r="DE334" s="69"/>
      <c r="DF334" s="69"/>
      <c r="DG334" s="69"/>
      <c r="DH334" s="69"/>
      <c r="DI334" s="69" t="s">
        <v>314</v>
      </c>
      <c r="DJ334" s="67">
        <v>2250.5</v>
      </c>
      <c r="DK334" s="67">
        <v>2250.5</v>
      </c>
      <c r="DL334" s="67">
        <v>2250.5</v>
      </c>
      <c r="DM334" s="67">
        <v>2250.5</v>
      </c>
      <c r="DN334" s="67" t="s">
        <v>182</v>
      </c>
      <c r="DO334" s="67" t="s">
        <v>182</v>
      </c>
      <c r="DP334" s="67" t="s">
        <v>182</v>
      </c>
      <c r="DQ334" s="67">
        <v>2250.5</v>
      </c>
      <c r="DR334" s="67" t="s">
        <v>182</v>
      </c>
      <c r="DS334" s="67">
        <v>2250.5</v>
      </c>
      <c r="DT334" s="67">
        <v>2250.5</v>
      </c>
      <c r="DU334" s="110">
        <v>43293</v>
      </c>
      <c r="DV334" s="110">
        <v>43304</v>
      </c>
      <c r="DW334" s="110">
        <v>43293</v>
      </c>
      <c r="DX334" s="81">
        <v>2018</v>
      </c>
      <c r="DY334" s="110">
        <v>43304</v>
      </c>
      <c r="DZ334" s="67"/>
      <c r="EA334" s="67" t="s">
        <v>1521</v>
      </c>
      <c r="EB334" s="81">
        <v>1</v>
      </c>
      <c r="EC334" s="81">
        <v>1</v>
      </c>
      <c r="ED334" s="81">
        <v>8</v>
      </c>
      <c r="EE334" s="67"/>
      <c r="EF334" s="79">
        <v>43293</v>
      </c>
      <c r="EG334" s="79">
        <v>43657</v>
      </c>
      <c r="EH334" s="110">
        <v>43293</v>
      </c>
      <c r="EI334" s="110">
        <v>43657</v>
      </c>
      <c r="EJ334" s="67"/>
      <c r="EK334" s="67"/>
      <c r="EL334" s="67"/>
      <c r="EM334" s="67"/>
      <c r="EN334" s="67">
        <v>2018</v>
      </c>
    </row>
    <row r="335" spans="1:144" x14ac:dyDescent="0.2">
      <c r="A335" s="81">
        <v>1</v>
      </c>
      <c r="B335" s="81">
        <v>352</v>
      </c>
      <c r="C335" s="68" t="s">
        <v>1522</v>
      </c>
      <c r="D335" s="67" t="s">
        <v>1522</v>
      </c>
      <c r="E335" s="67"/>
      <c r="F335" s="67" t="s">
        <v>1522</v>
      </c>
      <c r="G335" s="67" t="s">
        <v>283</v>
      </c>
      <c r="H335" s="67" t="s">
        <v>1523</v>
      </c>
      <c r="I335" s="67" t="s">
        <v>188</v>
      </c>
      <c r="J335" s="7">
        <v>43873</v>
      </c>
      <c r="K335" s="79">
        <v>42276</v>
      </c>
      <c r="L335" s="81">
        <v>2015</v>
      </c>
      <c r="M335" s="69" t="s">
        <v>1524</v>
      </c>
      <c r="N335" s="69" t="s">
        <v>1525</v>
      </c>
      <c r="O335" s="107">
        <v>2</v>
      </c>
      <c r="P335" s="69"/>
      <c r="Q335" s="69" t="s">
        <v>1526</v>
      </c>
      <c r="R335" s="69" t="s">
        <v>162</v>
      </c>
      <c r="S335" s="69" t="s">
        <v>1527</v>
      </c>
      <c r="T335" s="69" t="s">
        <v>1528</v>
      </c>
      <c r="U335" s="107">
        <v>1</v>
      </c>
      <c r="V335" s="107">
        <v>1</v>
      </c>
      <c r="W335" s="69" t="s">
        <v>1529</v>
      </c>
      <c r="X335" s="69" t="s">
        <v>166</v>
      </c>
      <c r="Y335" s="69" t="s">
        <v>1529</v>
      </c>
      <c r="Z335" s="81">
        <v>1</v>
      </c>
      <c r="AA335" s="67" t="s">
        <v>1530</v>
      </c>
      <c r="AB335" s="67" t="s">
        <v>1530</v>
      </c>
      <c r="AC335" s="98">
        <v>66</v>
      </c>
      <c r="AD335" s="67" t="s">
        <v>1531</v>
      </c>
      <c r="AE335" s="67"/>
      <c r="AF335" s="67" t="s">
        <v>169</v>
      </c>
      <c r="AG335" s="81">
        <v>1</v>
      </c>
      <c r="AH335" s="81"/>
      <c r="AI335" s="81">
        <v>1</v>
      </c>
      <c r="AJ335" s="81">
        <v>1139257</v>
      </c>
      <c r="AK335" s="81" t="s">
        <v>1532</v>
      </c>
      <c r="AL335" s="81"/>
      <c r="AM335" s="71" t="s">
        <v>170</v>
      </c>
      <c r="AN335" s="71" t="s">
        <v>171</v>
      </c>
      <c r="AO335" s="71" t="s">
        <v>172</v>
      </c>
      <c r="AP335" s="71" t="s">
        <v>172</v>
      </c>
      <c r="AQ335" s="71" t="s">
        <v>172</v>
      </c>
      <c r="AR335" s="71" t="s">
        <v>4144</v>
      </c>
      <c r="AS335" s="71" t="s">
        <v>4144</v>
      </c>
      <c r="AT335" s="104">
        <v>1</v>
      </c>
      <c r="AU335" s="71"/>
      <c r="AV335" s="69" t="s">
        <v>1533</v>
      </c>
      <c r="AW335" s="67" t="s">
        <v>174</v>
      </c>
      <c r="AX335" s="67" t="s">
        <v>175</v>
      </c>
      <c r="AY335" s="81">
        <v>1</v>
      </c>
      <c r="AZ335" s="69" t="s">
        <v>789</v>
      </c>
      <c r="BA335" s="67">
        <v>8745.5300000000007</v>
      </c>
      <c r="BB335" s="67" t="s">
        <v>177</v>
      </c>
      <c r="BC335" s="110">
        <v>42272</v>
      </c>
      <c r="BD335" s="81">
        <v>2015</v>
      </c>
      <c r="BE335" s="67"/>
      <c r="BF335" s="81">
        <v>2</v>
      </c>
      <c r="BG335" s="81">
        <v>0</v>
      </c>
      <c r="BH335" s="67" t="s">
        <v>4144</v>
      </c>
      <c r="BI335" s="111">
        <v>2</v>
      </c>
      <c r="BJ335" s="107"/>
      <c r="BK335" s="107">
        <v>0</v>
      </c>
      <c r="BL335" s="107"/>
      <c r="BM335" s="69"/>
      <c r="BN335" s="69"/>
      <c r="BO335" s="69"/>
      <c r="BP335" s="69"/>
      <c r="BQ335" s="69"/>
      <c r="BR335" s="69"/>
      <c r="BS335" s="69"/>
      <c r="BT335" s="69"/>
      <c r="BU335" s="69"/>
      <c r="BV335" s="69"/>
      <c r="BW335" s="69"/>
      <c r="BX335" s="69"/>
      <c r="BY335" s="69"/>
      <c r="BZ335" s="69"/>
      <c r="CA335" s="69"/>
      <c r="CB335" s="69"/>
      <c r="CC335" s="69"/>
      <c r="CD335" s="69"/>
      <c r="CE335" s="69"/>
      <c r="CF335" s="69"/>
      <c r="CG335" s="69"/>
      <c r="CH335" s="69"/>
      <c r="CI335" s="69"/>
      <c r="CJ335" s="69"/>
      <c r="CK335" s="69"/>
      <c r="CL335" s="69"/>
      <c r="CM335" s="69"/>
      <c r="CN335" s="69"/>
      <c r="CO335" s="111"/>
      <c r="CP335" s="69"/>
      <c r="CQ335" s="107"/>
      <c r="CR335" s="69"/>
      <c r="CS335" s="69"/>
      <c r="CT335" s="69"/>
      <c r="CU335" s="69"/>
      <c r="CV335" s="69"/>
      <c r="CW335" s="69"/>
      <c r="CX335" s="69"/>
      <c r="CY335" s="69"/>
      <c r="CZ335" s="69"/>
      <c r="DA335" s="69"/>
      <c r="DB335" s="69"/>
      <c r="DC335" s="69"/>
      <c r="DD335" s="69"/>
      <c r="DE335" s="69"/>
      <c r="DF335" s="69"/>
      <c r="DG335" s="69"/>
      <c r="DH335" s="69"/>
      <c r="DI335" s="69" t="s">
        <v>789</v>
      </c>
      <c r="DJ335" s="67">
        <v>8250.5</v>
      </c>
      <c r="DK335" s="67">
        <v>8250.5</v>
      </c>
      <c r="DL335" s="67">
        <v>8250.5</v>
      </c>
      <c r="DM335" s="67">
        <v>8250.5</v>
      </c>
      <c r="DN335" s="67">
        <v>8745.5300000000007</v>
      </c>
      <c r="DO335" s="67" t="s">
        <v>182</v>
      </c>
      <c r="DP335" s="67" t="s">
        <v>182</v>
      </c>
      <c r="DQ335" s="67" t="s">
        <v>182</v>
      </c>
      <c r="DR335" s="67" t="s">
        <v>182</v>
      </c>
      <c r="DS335" s="67">
        <v>8745.5300000000007</v>
      </c>
      <c r="DT335" s="67">
        <v>8745.5300000000007</v>
      </c>
      <c r="DU335" s="110">
        <v>42263</v>
      </c>
      <c r="DV335" s="110">
        <v>42272</v>
      </c>
      <c r="DW335" s="110">
        <v>42263</v>
      </c>
      <c r="DX335" s="81">
        <v>2015</v>
      </c>
      <c r="DY335" s="110">
        <v>42272</v>
      </c>
      <c r="DZ335" s="67"/>
      <c r="EA335" s="67" t="s">
        <v>1534</v>
      </c>
      <c r="EB335" s="81">
        <v>1</v>
      </c>
      <c r="EC335" s="81">
        <v>1</v>
      </c>
      <c r="ED335" s="81">
        <v>12</v>
      </c>
      <c r="EE335" s="67"/>
      <c r="EF335" s="79">
        <v>42263</v>
      </c>
      <c r="EG335" s="79">
        <v>42369</v>
      </c>
      <c r="EH335" s="110">
        <v>42263</v>
      </c>
      <c r="EI335" s="110">
        <v>42369</v>
      </c>
      <c r="EJ335" s="67"/>
      <c r="EK335" s="67"/>
      <c r="EL335" s="67"/>
      <c r="EM335" s="67"/>
      <c r="EN335" s="67">
        <v>2015</v>
      </c>
    </row>
    <row r="336" spans="1:144" x14ac:dyDescent="0.2">
      <c r="A336" s="81">
        <v>1</v>
      </c>
      <c r="B336" s="81">
        <v>353</v>
      </c>
      <c r="C336" s="68" t="s">
        <v>1522</v>
      </c>
      <c r="D336" s="67" t="s">
        <v>1522</v>
      </c>
      <c r="E336" s="67"/>
      <c r="F336" s="67" t="s">
        <v>1522</v>
      </c>
      <c r="G336" s="67" t="s">
        <v>283</v>
      </c>
      <c r="H336" s="67" t="s">
        <v>1523</v>
      </c>
      <c r="I336" s="67" t="s">
        <v>188</v>
      </c>
      <c r="J336" s="7">
        <v>43873</v>
      </c>
      <c r="K336" s="79">
        <v>42781</v>
      </c>
      <c r="L336" s="81">
        <v>2017</v>
      </c>
      <c r="M336" s="69" t="s">
        <v>1524</v>
      </c>
      <c r="N336" s="69" t="s">
        <v>1525</v>
      </c>
      <c r="O336" s="107">
        <v>2</v>
      </c>
      <c r="P336" s="69"/>
      <c r="Q336" s="69" t="s">
        <v>1526</v>
      </c>
      <c r="R336" s="69" t="s">
        <v>162</v>
      </c>
      <c r="S336" s="69" t="s">
        <v>1527</v>
      </c>
      <c r="T336" s="69" t="s">
        <v>1528</v>
      </c>
      <c r="U336" s="107">
        <v>1</v>
      </c>
      <c r="V336" s="107">
        <v>1</v>
      </c>
      <c r="W336" s="69" t="s">
        <v>1529</v>
      </c>
      <c r="X336" s="69" t="s">
        <v>166</v>
      </c>
      <c r="Y336" s="69" t="s">
        <v>1529</v>
      </c>
      <c r="Z336" s="81">
        <v>1</v>
      </c>
      <c r="AA336" s="67" t="s">
        <v>1530</v>
      </c>
      <c r="AB336" s="67" t="s">
        <v>1530</v>
      </c>
      <c r="AC336" s="98">
        <v>66</v>
      </c>
      <c r="AD336" s="67" t="s">
        <v>1531</v>
      </c>
      <c r="AE336" s="67"/>
      <c r="AF336" s="67" t="s">
        <v>169</v>
      </c>
      <c r="AG336" s="81">
        <v>1</v>
      </c>
      <c r="AH336" s="81"/>
      <c r="AI336" s="81">
        <v>1</v>
      </c>
      <c r="AJ336" s="81">
        <v>1139257</v>
      </c>
      <c r="AK336" s="81" t="s">
        <v>1532</v>
      </c>
      <c r="AL336" s="81"/>
      <c r="AM336" s="71" t="s">
        <v>170</v>
      </c>
      <c r="AN336" s="71" t="s">
        <v>171</v>
      </c>
      <c r="AO336" s="71" t="s">
        <v>172</v>
      </c>
      <c r="AP336" s="71" t="s">
        <v>172</v>
      </c>
      <c r="AQ336" s="71" t="s">
        <v>172</v>
      </c>
      <c r="AR336" s="71" t="s">
        <v>4144</v>
      </c>
      <c r="AS336" s="71" t="s">
        <v>4144</v>
      </c>
      <c r="AT336" s="104">
        <v>1</v>
      </c>
      <c r="AU336" s="71"/>
      <c r="AV336" s="69" t="s">
        <v>865</v>
      </c>
      <c r="AW336" s="67" t="s">
        <v>174</v>
      </c>
      <c r="AX336" s="67" t="s">
        <v>175</v>
      </c>
      <c r="AY336" s="81">
        <v>1</v>
      </c>
      <c r="AZ336" s="69" t="s">
        <v>660</v>
      </c>
      <c r="BA336" s="67">
        <v>9976.3803088803088</v>
      </c>
      <c r="BB336" s="67" t="s">
        <v>177</v>
      </c>
      <c r="BC336" s="110">
        <v>42755</v>
      </c>
      <c r="BD336" s="81">
        <v>2017</v>
      </c>
      <c r="BE336" s="67"/>
      <c r="BF336" s="81">
        <v>2</v>
      </c>
      <c r="BG336" s="81">
        <v>0</v>
      </c>
      <c r="BH336" s="67" t="s">
        <v>4144</v>
      </c>
      <c r="BI336" s="111">
        <v>2</v>
      </c>
      <c r="BJ336" s="107"/>
      <c r="BK336" s="107">
        <v>0</v>
      </c>
      <c r="BL336" s="107"/>
      <c r="BM336" s="69"/>
      <c r="BN336" s="69"/>
      <c r="BO336" s="69"/>
      <c r="BP336" s="69"/>
      <c r="BQ336" s="69"/>
      <c r="BR336" s="69"/>
      <c r="BS336" s="69"/>
      <c r="BT336" s="69"/>
      <c r="BU336" s="69"/>
      <c r="BV336" s="69"/>
      <c r="BW336" s="69"/>
      <c r="BX336" s="69"/>
      <c r="BY336" s="69"/>
      <c r="BZ336" s="69"/>
      <c r="CA336" s="69"/>
      <c r="CB336" s="69"/>
      <c r="CC336" s="69"/>
      <c r="CD336" s="69"/>
      <c r="CE336" s="69"/>
      <c r="CF336" s="69"/>
      <c r="CG336" s="69"/>
      <c r="CH336" s="69"/>
      <c r="CI336" s="69"/>
      <c r="CJ336" s="69"/>
      <c r="CK336" s="69"/>
      <c r="CL336" s="69"/>
      <c r="CM336" s="69"/>
      <c r="CN336" s="69"/>
      <c r="CO336" s="111"/>
      <c r="CP336" s="69"/>
      <c r="CQ336" s="107"/>
      <c r="CR336" s="69"/>
      <c r="CS336" s="69"/>
      <c r="CT336" s="69"/>
      <c r="CU336" s="69"/>
      <c r="CV336" s="69"/>
      <c r="CW336" s="69"/>
      <c r="CX336" s="69"/>
      <c r="CY336" s="69"/>
      <c r="CZ336" s="69"/>
      <c r="DA336" s="69"/>
      <c r="DB336" s="69"/>
      <c r="DC336" s="69"/>
      <c r="DD336" s="69"/>
      <c r="DE336" s="69"/>
      <c r="DF336" s="69"/>
      <c r="DG336" s="69"/>
      <c r="DH336" s="69"/>
      <c r="DI336" s="69" t="s">
        <v>660</v>
      </c>
      <c r="DJ336" s="67">
        <v>9750.5</v>
      </c>
      <c r="DK336" s="67">
        <v>9750.5</v>
      </c>
      <c r="DL336" s="67">
        <v>9750.5</v>
      </c>
      <c r="DM336" s="67">
        <v>9750.5</v>
      </c>
      <c r="DN336" s="67" t="s">
        <v>182</v>
      </c>
      <c r="DO336" s="67" t="s">
        <v>182</v>
      </c>
      <c r="DP336" s="67">
        <v>9976.3803088803088</v>
      </c>
      <c r="DQ336" s="67" t="s">
        <v>182</v>
      </c>
      <c r="DR336" s="67" t="s">
        <v>182</v>
      </c>
      <c r="DS336" s="67">
        <v>9976.3803088803088</v>
      </c>
      <c r="DT336" s="67">
        <v>9976.3803088803088</v>
      </c>
      <c r="DU336" s="110">
        <v>42736</v>
      </c>
      <c r="DV336" s="110">
        <v>42755</v>
      </c>
      <c r="DW336" s="110">
        <v>42736</v>
      </c>
      <c r="DX336" s="81">
        <v>2017</v>
      </c>
      <c r="DY336" s="110">
        <v>42755</v>
      </c>
      <c r="DZ336" s="67"/>
      <c r="EA336" s="67" t="s">
        <v>1535</v>
      </c>
      <c r="EB336" s="81">
        <v>1</v>
      </c>
      <c r="EC336" s="81">
        <v>1</v>
      </c>
      <c r="ED336" s="81">
        <v>3</v>
      </c>
      <c r="EE336" s="67"/>
      <c r="EF336" s="79">
        <v>42736</v>
      </c>
      <c r="EG336" s="79">
        <v>43100</v>
      </c>
      <c r="EH336" s="110">
        <v>42736</v>
      </c>
      <c r="EI336" s="110">
        <v>43100</v>
      </c>
      <c r="EJ336" s="67"/>
      <c r="EK336" s="67"/>
      <c r="EL336" s="67"/>
      <c r="EM336" s="67"/>
      <c r="EN336" s="67">
        <v>2017</v>
      </c>
    </row>
    <row r="337" spans="1:144" x14ac:dyDescent="0.2">
      <c r="A337" s="81">
        <v>1</v>
      </c>
      <c r="B337" s="81">
        <v>354</v>
      </c>
      <c r="C337" s="68" t="s">
        <v>1522</v>
      </c>
      <c r="D337" s="67" t="s">
        <v>1522</v>
      </c>
      <c r="E337" s="67"/>
      <c r="F337" s="67" t="s">
        <v>1522</v>
      </c>
      <c r="G337" s="67" t="s">
        <v>283</v>
      </c>
      <c r="H337" s="67" t="s">
        <v>1523</v>
      </c>
      <c r="I337" s="67" t="s">
        <v>188</v>
      </c>
      <c r="J337" s="7">
        <v>43873</v>
      </c>
      <c r="K337" s="79">
        <v>43089</v>
      </c>
      <c r="L337" s="81">
        <v>2017</v>
      </c>
      <c r="M337" s="69" t="s">
        <v>1524</v>
      </c>
      <c r="N337" s="69" t="s">
        <v>1525</v>
      </c>
      <c r="O337" s="107">
        <v>2</v>
      </c>
      <c r="P337" s="69"/>
      <c r="Q337" s="69" t="s">
        <v>1526</v>
      </c>
      <c r="R337" s="69" t="s">
        <v>162</v>
      </c>
      <c r="S337" s="69" t="s">
        <v>1527</v>
      </c>
      <c r="T337" s="69" t="s">
        <v>1528</v>
      </c>
      <c r="U337" s="107">
        <v>1</v>
      </c>
      <c r="V337" s="107">
        <v>1</v>
      </c>
      <c r="W337" s="69" t="s">
        <v>1529</v>
      </c>
      <c r="X337" s="69" t="s">
        <v>166</v>
      </c>
      <c r="Y337" s="69" t="s">
        <v>1529</v>
      </c>
      <c r="Z337" s="81">
        <v>1</v>
      </c>
      <c r="AA337" s="67" t="s">
        <v>1530</v>
      </c>
      <c r="AB337" s="67" t="s">
        <v>1530</v>
      </c>
      <c r="AC337" s="98">
        <v>66</v>
      </c>
      <c r="AD337" s="67" t="s">
        <v>1531</v>
      </c>
      <c r="AE337" s="67"/>
      <c r="AF337" s="67" t="s">
        <v>169</v>
      </c>
      <c r="AG337" s="81">
        <v>1</v>
      </c>
      <c r="AH337" s="81"/>
      <c r="AI337" s="81">
        <v>1</v>
      </c>
      <c r="AJ337" s="81">
        <v>1139257</v>
      </c>
      <c r="AK337" s="81" t="s">
        <v>1532</v>
      </c>
      <c r="AL337" s="81"/>
      <c r="AM337" s="71" t="s">
        <v>170</v>
      </c>
      <c r="AN337" s="71" t="s">
        <v>171</v>
      </c>
      <c r="AO337" s="71" t="s">
        <v>172</v>
      </c>
      <c r="AP337" s="71" t="s">
        <v>172</v>
      </c>
      <c r="AQ337" s="71" t="s">
        <v>172</v>
      </c>
      <c r="AR337" s="71" t="s">
        <v>4144</v>
      </c>
      <c r="AS337" s="71" t="s">
        <v>4144</v>
      </c>
      <c r="AT337" s="104">
        <v>1</v>
      </c>
      <c r="AU337" s="71"/>
      <c r="AV337" s="69" t="s">
        <v>1536</v>
      </c>
      <c r="AW337" s="67" t="s">
        <v>174</v>
      </c>
      <c r="AX337" s="67" t="s">
        <v>175</v>
      </c>
      <c r="AY337" s="81">
        <v>1</v>
      </c>
      <c r="AZ337" s="69" t="s">
        <v>206</v>
      </c>
      <c r="BA337" s="67">
        <v>5372.1332046332045</v>
      </c>
      <c r="BB337" s="67" t="s">
        <v>177</v>
      </c>
      <c r="BC337" s="110">
        <v>43082</v>
      </c>
      <c r="BD337" s="81">
        <v>2017</v>
      </c>
      <c r="BE337" s="67"/>
      <c r="BF337" s="81">
        <v>2</v>
      </c>
      <c r="BG337" s="81">
        <v>0</v>
      </c>
      <c r="BH337" s="67" t="s">
        <v>4144</v>
      </c>
      <c r="BI337" s="111">
        <v>2</v>
      </c>
      <c r="BJ337" s="107"/>
      <c r="BK337" s="107">
        <v>0</v>
      </c>
      <c r="BL337" s="107"/>
      <c r="BM337" s="69"/>
      <c r="BN337" s="69"/>
      <c r="BO337" s="69"/>
      <c r="BP337" s="69"/>
      <c r="BQ337" s="69"/>
      <c r="BR337" s="69"/>
      <c r="BS337" s="69"/>
      <c r="BT337" s="69"/>
      <c r="BU337" s="69"/>
      <c r="BV337" s="69"/>
      <c r="BW337" s="69"/>
      <c r="BX337" s="69"/>
      <c r="BY337" s="69"/>
      <c r="BZ337" s="69"/>
      <c r="CA337" s="69"/>
      <c r="CB337" s="69"/>
      <c r="CC337" s="69"/>
      <c r="CD337" s="69"/>
      <c r="CE337" s="69"/>
      <c r="CF337" s="69"/>
      <c r="CG337" s="69"/>
      <c r="CH337" s="69"/>
      <c r="CI337" s="69"/>
      <c r="CJ337" s="69"/>
      <c r="CK337" s="69"/>
      <c r="CL337" s="69"/>
      <c r="CM337" s="69"/>
      <c r="CN337" s="69"/>
      <c r="CO337" s="111"/>
      <c r="CP337" s="69"/>
      <c r="CQ337" s="107"/>
      <c r="CR337" s="69"/>
      <c r="CS337" s="69"/>
      <c r="CT337" s="69"/>
      <c r="CU337" s="69"/>
      <c r="CV337" s="69"/>
      <c r="CW337" s="69"/>
      <c r="CX337" s="69"/>
      <c r="CY337" s="69"/>
      <c r="CZ337" s="69"/>
      <c r="DA337" s="69"/>
      <c r="DB337" s="69"/>
      <c r="DC337" s="69"/>
      <c r="DD337" s="69"/>
      <c r="DE337" s="69"/>
      <c r="DF337" s="69"/>
      <c r="DG337" s="69"/>
      <c r="DH337" s="69"/>
      <c r="DI337" s="69" t="s">
        <v>206</v>
      </c>
      <c r="DJ337" s="67">
        <v>5250.5</v>
      </c>
      <c r="DK337" s="67">
        <v>5250.5</v>
      </c>
      <c r="DL337" s="67">
        <v>5250.5</v>
      </c>
      <c r="DM337" s="67">
        <v>5250.5</v>
      </c>
      <c r="DN337" s="67" t="s">
        <v>182</v>
      </c>
      <c r="DO337" s="67" t="s">
        <v>182</v>
      </c>
      <c r="DP337" s="67">
        <v>5372.1332046332045</v>
      </c>
      <c r="DQ337" s="67" t="s">
        <v>182</v>
      </c>
      <c r="DR337" s="67" t="s">
        <v>182</v>
      </c>
      <c r="DS337" s="67">
        <v>5372.1332046332045</v>
      </c>
      <c r="DT337" s="67">
        <v>5372.1332046332045</v>
      </c>
      <c r="DU337" s="110">
        <v>43074</v>
      </c>
      <c r="DV337" s="110">
        <v>43082</v>
      </c>
      <c r="DW337" s="110">
        <v>43074</v>
      </c>
      <c r="DX337" s="81">
        <v>2017</v>
      </c>
      <c r="DY337" s="110">
        <v>43082</v>
      </c>
      <c r="DZ337" s="67"/>
      <c r="EA337" s="67" t="s">
        <v>1537</v>
      </c>
      <c r="EB337" s="81">
        <v>1</v>
      </c>
      <c r="EC337" s="81">
        <v>1</v>
      </c>
      <c r="ED337" s="81">
        <v>11</v>
      </c>
      <c r="EE337" s="67"/>
      <c r="EF337" s="79">
        <v>43074</v>
      </c>
      <c r="EG337" s="79">
        <v>43438</v>
      </c>
      <c r="EH337" s="110">
        <v>43074</v>
      </c>
      <c r="EI337" s="110">
        <v>43438</v>
      </c>
      <c r="EJ337" s="67"/>
      <c r="EK337" s="67"/>
      <c r="EL337" s="67"/>
      <c r="EM337" s="67"/>
      <c r="EN337" s="67">
        <v>2017</v>
      </c>
    </row>
    <row r="338" spans="1:144" x14ac:dyDescent="0.2">
      <c r="A338" s="81">
        <v>1</v>
      </c>
      <c r="B338" s="81">
        <v>355</v>
      </c>
      <c r="C338" s="68" t="s">
        <v>1522</v>
      </c>
      <c r="D338" s="67" t="s">
        <v>1522</v>
      </c>
      <c r="E338" s="67"/>
      <c r="F338" s="67" t="s">
        <v>1522</v>
      </c>
      <c r="G338" s="67" t="s">
        <v>283</v>
      </c>
      <c r="H338" s="67" t="s">
        <v>1523</v>
      </c>
      <c r="I338" s="67" t="s">
        <v>188</v>
      </c>
      <c r="J338" s="7">
        <v>43873</v>
      </c>
      <c r="K338" s="79">
        <v>43551</v>
      </c>
      <c r="L338" s="81">
        <v>2019</v>
      </c>
      <c r="M338" s="69" t="s">
        <v>1524</v>
      </c>
      <c r="N338" s="69" t="s">
        <v>1525</v>
      </c>
      <c r="O338" s="107">
        <v>2</v>
      </c>
      <c r="P338" s="69"/>
      <c r="Q338" s="69" t="s">
        <v>1526</v>
      </c>
      <c r="R338" s="69" t="s">
        <v>162</v>
      </c>
      <c r="S338" s="69" t="s">
        <v>1527</v>
      </c>
      <c r="T338" s="69" t="s">
        <v>1528</v>
      </c>
      <c r="U338" s="107">
        <v>1</v>
      </c>
      <c r="V338" s="107">
        <v>1</v>
      </c>
      <c r="W338" s="69" t="s">
        <v>1529</v>
      </c>
      <c r="X338" s="69" t="s">
        <v>166</v>
      </c>
      <c r="Y338" s="69" t="s">
        <v>1529</v>
      </c>
      <c r="Z338" s="81">
        <v>1</v>
      </c>
      <c r="AA338" s="67" t="s">
        <v>1530</v>
      </c>
      <c r="AB338" s="67" t="s">
        <v>1530</v>
      </c>
      <c r="AC338" s="98">
        <v>66</v>
      </c>
      <c r="AD338" s="67" t="s">
        <v>1531</v>
      </c>
      <c r="AE338" s="67"/>
      <c r="AF338" s="67" t="s">
        <v>169</v>
      </c>
      <c r="AG338" s="81">
        <v>1</v>
      </c>
      <c r="AH338" s="81"/>
      <c r="AI338" s="81">
        <v>1</v>
      </c>
      <c r="AJ338" s="81">
        <v>1139257</v>
      </c>
      <c r="AK338" s="81" t="s">
        <v>1532</v>
      </c>
      <c r="AL338" s="81"/>
      <c r="AM338" s="71" t="s">
        <v>170</v>
      </c>
      <c r="AN338" s="71" t="s">
        <v>171</v>
      </c>
      <c r="AO338" s="71" t="s">
        <v>172</v>
      </c>
      <c r="AP338" s="71" t="s">
        <v>172</v>
      </c>
      <c r="AQ338" s="71" t="s">
        <v>172</v>
      </c>
      <c r="AR338" s="71" t="s">
        <v>4144</v>
      </c>
      <c r="AS338" s="71" t="s">
        <v>4144</v>
      </c>
      <c r="AT338" s="104">
        <v>1</v>
      </c>
      <c r="AU338" s="71"/>
      <c r="AV338" s="69" t="s">
        <v>1538</v>
      </c>
      <c r="AW338" s="67" t="s">
        <v>174</v>
      </c>
      <c r="AX338" s="67" t="s">
        <v>175</v>
      </c>
      <c r="AY338" s="81">
        <v>1</v>
      </c>
      <c r="AZ338" s="69" t="s">
        <v>206</v>
      </c>
      <c r="BA338" s="67">
        <v>5250.5</v>
      </c>
      <c r="BB338" s="67" t="s">
        <v>177</v>
      </c>
      <c r="BC338" s="110">
        <v>43187</v>
      </c>
      <c r="BD338" s="81">
        <v>2018</v>
      </c>
      <c r="BE338" s="67"/>
      <c r="BF338" s="81">
        <v>2</v>
      </c>
      <c r="BG338" s="81">
        <v>0</v>
      </c>
      <c r="BH338" s="67" t="s">
        <v>4144</v>
      </c>
      <c r="BI338" s="111">
        <v>2</v>
      </c>
      <c r="BJ338" s="107"/>
      <c r="BK338" s="107">
        <v>0</v>
      </c>
      <c r="BL338" s="107"/>
      <c r="BM338" s="69"/>
      <c r="BN338" s="69"/>
      <c r="BO338" s="69"/>
      <c r="BP338" s="69"/>
      <c r="BQ338" s="69"/>
      <c r="BR338" s="69"/>
      <c r="BS338" s="69"/>
      <c r="BT338" s="69"/>
      <c r="BU338" s="69"/>
      <c r="BV338" s="69"/>
      <c r="BW338" s="69"/>
      <c r="BX338" s="69"/>
      <c r="BY338" s="69"/>
      <c r="BZ338" s="69"/>
      <c r="CA338" s="69"/>
      <c r="CB338" s="69"/>
      <c r="CC338" s="69"/>
      <c r="CD338" s="69"/>
      <c r="CE338" s="69"/>
      <c r="CF338" s="69"/>
      <c r="CG338" s="69"/>
      <c r="CH338" s="69"/>
      <c r="CI338" s="69"/>
      <c r="CJ338" s="69"/>
      <c r="CK338" s="69"/>
      <c r="CL338" s="69"/>
      <c r="CM338" s="69"/>
      <c r="CN338" s="69"/>
      <c r="CO338" s="111"/>
      <c r="CP338" s="69"/>
      <c r="CQ338" s="107"/>
      <c r="CR338" s="69"/>
      <c r="CS338" s="69"/>
      <c r="CT338" s="69"/>
      <c r="CU338" s="69"/>
      <c r="CV338" s="69"/>
      <c r="CW338" s="69"/>
      <c r="CX338" s="69"/>
      <c r="CY338" s="69"/>
      <c r="CZ338" s="69"/>
      <c r="DA338" s="69"/>
      <c r="DB338" s="69"/>
      <c r="DC338" s="69"/>
      <c r="DD338" s="69"/>
      <c r="DE338" s="69"/>
      <c r="DF338" s="69"/>
      <c r="DG338" s="69"/>
      <c r="DH338" s="69"/>
      <c r="DI338" s="69" t="s">
        <v>206</v>
      </c>
      <c r="DJ338" s="67">
        <v>5250.5</v>
      </c>
      <c r="DK338" s="67">
        <v>5250.5</v>
      </c>
      <c r="DL338" s="67">
        <v>5250.5</v>
      </c>
      <c r="DM338" s="67">
        <v>5250.5</v>
      </c>
      <c r="DN338" s="67" t="s">
        <v>182</v>
      </c>
      <c r="DO338" s="67" t="s">
        <v>182</v>
      </c>
      <c r="DP338" s="67" t="s">
        <v>182</v>
      </c>
      <c r="DQ338" s="67">
        <v>5250.5</v>
      </c>
      <c r="DR338" s="67" t="s">
        <v>182</v>
      </c>
      <c r="DS338" s="67">
        <v>5250.5</v>
      </c>
      <c r="DT338" s="67">
        <v>5250.5</v>
      </c>
      <c r="DU338" s="110">
        <v>43439</v>
      </c>
      <c r="DV338" s="110">
        <v>43187</v>
      </c>
      <c r="DW338" s="110">
        <v>43439</v>
      </c>
      <c r="DX338" s="81">
        <v>2018</v>
      </c>
      <c r="DY338" s="110">
        <v>43187</v>
      </c>
      <c r="DZ338" s="67"/>
      <c r="EA338" s="67" t="s">
        <v>1539</v>
      </c>
      <c r="EB338" s="81">
        <v>1</v>
      </c>
      <c r="EC338" s="81">
        <v>1</v>
      </c>
      <c r="ED338" s="81">
        <v>6</v>
      </c>
      <c r="EE338" s="67"/>
      <c r="EF338" s="79">
        <v>43439</v>
      </c>
      <c r="EG338" s="79">
        <v>43803</v>
      </c>
      <c r="EH338" s="110">
        <v>43439</v>
      </c>
      <c r="EI338" s="110">
        <v>43803</v>
      </c>
      <c r="EJ338" s="67"/>
      <c r="EK338" s="67"/>
      <c r="EL338" s="67"/>
      <c r="EM338" s="67"/>
      <c r="EN338" s="67">
        <v>2018</v>
      </c>
    </row>
    <row r="339" spans="1:144" x14ac:dyDescent="0.2">
      <c r="A339" s="81">
        <v>1</v>
      </c>
      <c r="B339" s="81">
        <v>356</v>
      </c>
      <c r="C339" s="68" t="s">
        <v>1540</v>
      </c>
      <c r="D339" s="67" t="s">
        <v>1540</v>
      </c>
      <c r="E339" s="67"/>
      <c r="F339" s="67" t="s">
        <v>1540</v>
      </c>
      <c r="G339" s="67" t="s">
        <v>283</v>
      </c>
      <c r="H339" s="67" t="s">
        <v>1541</v>
      </c>
      <c r="I339" s="67" t="s">
        <v>188</v>
      </c>
      <c r="J339" s="7">
        <v>43873</v>
      </c>
      <c r="K339" s="79">
        <v>42215</v>
      </c>
      <c r="L339" s="81">
        <v>2015</v>
      </c>
      <c r="M339" s="69" t="s">
        <v>1542</v>
      </c>
      <c r="N339" s="69" t="s">
        <v>1543</v>
      </c>
      <c r="O339" s="107">
        <v>2</v>
      </c>
      <c r="P339" s="69"/>
      <c r="Q339" s="69" t="s">
        <v>1544</v>
      </c>
      <c r="R339" s="69" t="s">
        <v>162</v>
      </c>
      <c r="S339" s="69" t="s">
        <v>1545</v>
      </c>
      <c r="T339" s="69" t="s">
        <v>1546</v>
      </c>
      <c r="U339" s="107">
        <v>1</v>
      </c>
      <c r="V339" s="107">
        <v>1</v>
      </c>
      <c r="W339" s="69" t="s">
        <v>1547</v>
      </c>
      <c r="X339" s="69" t="s">
        <v>166</v>
      </c>
      <c r="Y339" s="69" t="s">
        <v>1547</v>
      </c>
      <c r="Z339" s="81">
        <v>1</v>
      </c>
      <c r="AA339" s="67" t="s">
        <v>1547</v>
      </c>
      <c r="AB339" s="67" t="s">
        <v>1547</v>
      </c>
      <c r="AC339" s="98">
        <v>11</v>
      </c>
      <c r="AD339" s="67" t="s">
        <v>1548</v>
      </c>
      <c r="AE339" s="67"/>
      <c r="AF339" s="67" t="s">
        <v>169</v>
      </c>
      <c r="AG339" s="81">
        <v>1</v>
      </c>
      <c r="AH339" s="81"/>
      <c r="AI339" s="81">
        <v>1</v>
      </c>
      <c r="AJ339" s="81">
        <v>205395</v>
      </c>
      <c r="AK339" s="81" t="s">
        <v>1549</v>
      </c>
      <c r="AL339" s="81"/>
      <c r="AM339" s="71" t="s">
        <v>170</v>
      </c>
      <c r="AN339" s="71" t="s">
        <v>171</v>
      </c>
      <c r="AO339" s="71" t="s">
        <v>172</v>
      </c>
      <c r="AP339" s="71" t="s">
        <v>172</v>
      </c>
      <c r="AQ339" s="71" t="s">
        <v>172</v>
      </c>
      <c r="AR339" s="71" t="s">
        <v>4144</v>
      </c>
      <c r="AS339" s="71" t="s">
        <v>4144</v>
      </c>
      <c r="AT339" s="104">
        <v>1</v>
      </c>
      <c r="AU339" s="71"/>
      <c r="AV339" s="69" t="s">
        <v>708</v>
      </c>
      <c r="AW339" s="67" t="s">
        <v>174</v>
      </c>
      <c r="AX339" s="67" t="s">
        <v>175</v>
      </c>
      <c r="AY339" s="81">
        <v>1</v>
      </c>
      <c r="AZ339" s="69" t="s">
        <v>649</v>
      </c>
      <c r="BA339" s="67">
        <v>3975.53</v>
      </c>
      <c r="BB339" s="67" t="s">
        <v>177</v>
      </c>
      <c r="BC339" s="110">
        <v>42165</v>
      </c>
      <c r="BD339" s="81">
        <v>2015</v>
      </c>
      <c r="BE339" s="67"/>
      <c r="BF339" s="81">
        <v>2</v>
      </c>
      <c r="BG339" s="81">
        <v>0</v>
      </c>
      <c r="BH339" s="67" t="s">
        <v>4144</v>
      </c>
      <c r="BI339" s="111">
        <v>2</v>
      </c>
      <c r="BJ339" s="107"/>
      <c r="BK339" s="107">
        <v>0</v>
      </c>
      <c r="BL339" s="107"/>
      <c r="BM339" s="69"/>
      <c r="BN339" s="69"/>
      <c r="BO339" s="69"/>
      <c r="BP339" s="69"/>
      <c r="BQ339" s="69"/>
      <c r="BR339" s="69"/>
      <c r="BS339" s="69"/>
      <c r="BT339" s="69"/>
      <c r="BU339" s="69"/>
      <c r="BV339" s="69"/>
      <c r="BW339" s="69"/>
      <c r="BX339" s="69"/>
      <c r="BY339" s="69"/>
      <c r="BZ339" s="69"/>
      <c r="CA339" s="69"/>
      <c r="CB339" s="69"/>
      <c r="CC339" s="69"/>
      <c r="CD339" s="69"/>
      <c r="CE339" s="69"/>
      <c r="CF339" s="69"/>
      <c r="CG339" s="69"/>
      <c r="CH339" s="69"/>
      <c r="CI339" s="69"/>
      <c r="CJ339" s="69"/>
      <c r="CK339" s="69"/>
      <c r="CL339" s="69"/>
      <c r="CM339" s="69"/>
      <c r="CN339" s="69"/>
      <c r="CO339" s="111"/>
      <c r="CP339" s="69"/>
      <c r="CQ339" s="107"/>
      <c r="CR339" s="69"/>
      <c r="CS339" s="69"/>
      <c r="CT339" s="69"/>
      <c r="CU339" s="69"/>
      <c r="CV339" s="69"/>
      <c r="CW339" s="69"/>
      <c r="CX339" s="69"/>
      <c r="CY339" s="69"/>
      <c r="CZ339" s="69"/>
      <c r="DA339" s="69"/>
      <c r="DB339" s="69"/>
      <c r="DC339" s="69"/>
      <c r="DD339" s="69"/>
      <c r="DE339" s="69"/>
      <c r="DF339" s="69"/>
      <c r="DG339" s="69"/>
      <c r="DH339" s="69"/>
      <c r="DI339" s="69" t="s">
        <v>649</v>
      </c>
      <c r="DJ339" s="67">
        <v>3750.5</v>
      </c>
      <c r="DK339" s="67">
        <v>3750.5</v>
      </c>
      <c r="DL339" s="67">
        <v>3750.5</v>
      </c>
      <c r="DM339" s="67">
        <v>3750.5</v>
      </c>
      <c r="DN339" s="67">
        <v>3975.53</v>
      </c>
      <c r="DO339" s="67" t="s">
        <v>182</v>
      </c>
      <c r="DP339" s="67" t="s">
        <v>182</v>
      </c>
      <c r="DQ339" s="67" t="s">
        <v>182</v>
      </c>
      <c r="DR339" s="67" t="s">
        <v>182</v>
      </c>
      <c r="DS339" s="67">
        <v>3975.53</v>
      </c>
      <c r="DT339" s="67">
        <v>3975.53</v>
      </c>
      <c r="DU339" s="110">
        <v>42005</v>
      </c>
      <c r="DV339" s="110">
        <v>42165</v>
      </c>
      <c r="DW339" s="110">
        <v>42005</v>
      </c>
      <c r="DX339" s="81">
        <v>2015</v>
      </c>
      <c r="DY339" s="110">
        <v>42165</v>
      </c>
      <c r="DZ339" s="67"/>
      <c r="EA339" s="67" t="s">
        <v>1550</v>
      </c>
      <c r="EB339" s="81">
        <v>1</v>
      </c>
      <c r="EC339" s="81">
        <v>1</v>
      </c>
      <c r="ED339" s="81">
        <v>8</v>
      </c>
      <c r="EE339" s="67"/>
      <c r="EF339" s="79">
        <v>42005</v>
      </c>
      <c r="EG339" s="79">
        <v>42369</v>
      </c>
      <c r="EH339" s="110">
        <v>42005</v>
      </c>
      <c r="EI339" s="110">
        <v>42369</v>
      </c>
      <c r="EJ339" s="67"/>
      <c r="EK339" s="67"/>
      <c r="EL339" s="67"/>
      <c r="EM339" s="67"/>
      <c r="EN339" s="67">
        <v>2015</v>
      </c>
    </row>
    <row r="340" spans="1:144" x14ac:dyDescent="0.2">
      <c r="A340" s="81">
        <v>1</v>
      </c>
      <c r="B340" s="81">
        <v>357</v>
      </c>
      <c r="C340" s="68" t="s">
        <v>1540</v>
      </c>
      <c r="D340" s="67" t="s">
        <v>1540</v>
      </c>
      <c r="E340" s="67"/>
      <c r="F340" s="67" t="s">
        <v>1540</v>
      </c>
      <c r="G340" s="67" t="s">
        <v>283</v>
      </c>
      <c r="H340" s="67" t="s">
        <v>1541</v>
      </c>
      <c r="I340" s="67" t="s">
        <v>188</v>
      </c>
      <c r="J340" s="7">
        <v>43873</v>
      </c>
      <c r="K340" s="79">
        <v>42572</v>
      </c>
      <c r="L340" s="81">
        <v>2016</v>
      </c>
      <c r="M340" s="69" t="s">
        <v>1542</v>
      </c>
      <c r="N340" s="69" t="s">
        <v>1543</v>
      </c>
      <c r="O340" s="107">
        <v>2</v>
      </c>
      <c r="P340" s="69"/>
      <c r="Q340" s="69" t="s">
        <v>1544</v>
      </c>
      <c r="R340" s="69" t="s">
        <v>162</v>
      </c>
      <c r="S340" s="69" t="s">
        <v>1545</v>
      </c>
      <c r="T340" s="69" t="s">
        <v>1546</v>
      </c>
      <c r="U340" s="107">
        <v>1</v>
      </c>
      <c r="V340" s="107">
        <v>1</v>
      </c>
      <c r="W340" s="69" t="s">
        <v>1547</v>
      </c>
      <c r="X340" s="69" t="s">
        <v>166</v>
      </c>
      <c r="Y340" s="69" t="s">
        <v>1547</v>
      </c>
      <c r="Z340" s="81">
        <v>1</v>
      </c>
      <c r="AA340" s="67" t="s">
        <v>1547</v>
      </c>
      <c r="AB340" s="67" t="s">
        <v>1547</v>
      </c>
      <c r="AC340" s="98">
        <v>11</v>
      </c>
      <c r="AD340" s="67" t="s">
        <v>1548</v>
      </c>
      <c r="AE340" s="67"/>
      <c r="AF340" s="67" t="s">
        <v>169</v>
      </c>
      <c r="AG340" s="81">
        <v>1</v>
      </c>
      <c r="AH340" s="81"/>
      <c r="AI340" s="81">
        <v>1</v>
      </c>
      <c r="AJ340" s="81">
        <v>205395</v>
      </c>
      <c r="AK340" s="81" t="s">
        <v>1549</v>
      </c>
      <c r="AL340" s="81"/>
      <c r="AM340" s="71" t="s">
        <v>170</v>
      </c>
      <c r="AN340" s="71" t="s">
        <v>171</v>
      </c>
      <c r="AO340" s="71" t="s">
        <v>172</v>
      </c>
      <c r="AP340" s="71" t="s">
        <v>172</v>
      </c>
      <c r="AQ340" s="71" t="s">
        <v>172</v>
      </c>
      <c r="AR340" s="71" t="s">
        <v>4144</v>
      </c>
      <c r="AS340" s="71" t="s">
        <v>4144</v>
      </c>
      <c r="AT340" s="104">
        <v>1</v>
      </c>
      <c r="AU340" s="71"/>
      <c r="AV340" s="69" t="s">
        <v>686</v>
      </c>
      <c r="AW340" s="67" t="s">
        <v>174</v>
      </c>
      <c r="AX340" s="67" t="s">
        <v>175</v>
      </c>
      <c r="AY340" s="81">
        <v>1</v>
      </c>
      <c r="AZ340" s="69" t="s">
        <v>649</v>
      </c>
      <c r="BA340" s="67">
        <v>3936.1683168316831</v>
      </c>
      <c r="BB340" s="67" t="s">
        <v>177</v>
      </c>
      <c r="BC340" s="110">
        <v>42528</v>
      </c>
      <c r="BD340" s="81">
        <v>2016</v>
      </c>
      <c r="BE340" s="67"/>
      <c r="BF340" s="81">
        <v>2</v>
      </c>
      <c r="BG340" s="81">
        <v>0</v>
      </c>
      <c r="BH340" s="67" t="s">
        <v>4144</v>
      </c>
      <c r="BI340" s="111">
        <v>2</v>
      </c>
      <c r="BJ340" s="107"/>
      <c r="BK340" s="107">
        <v>0</v>
      </c>
      <c r="BL340" s="107"/>
      <c r="BM340" s="69"/>
      <c r="BN340" s="69"/>
      <c r="BO340" s="69"/>
      <c r="BP340" s="69"/>
      <c r="BQ340" s="69"/>
      <c r="BR340" s="69"/>
      <c r="BS340" s="69"/>
      <c r="BT340" s="69"/>
      <c r="BU340" s="69"/>
      <c r="BV340" s="69"/>
      <c r="BW340" s="69"/>
      <c r="BX340" s="69"/>
      <c r="BY340" s="69"/>
      <c r="BZ340" s="69"/>
      <c r="CA340" s="69"/>
      <c r="CB340" s="69"/>
      <c r="CC340" s="69"/>
      <c r="CD340" s="69"/>
      <c r="CE340" s="69"/>
      <c r="CF340" s="69"/>
      <c r="CG340" s="69"/>
      <c r="CH340" s="69"/>
      <c r="CI340" s="69"/>
      <c r="CJ340" s="69"/>
      <c r="CK340" s="69"/>
      <c r="CL340" s="69"/>
      <c r="CM340" s="69"/>
      <c r="CN340" s="69"/>
      <c r="CO340" s="111"/>
      <c r="CP340" s="69"/>
      <c r="CQ340" s="107"/>
      <c r="CR340" s="69"/>
      <c r="CS340" s="69"/>
      <c r="CT340" s="69"/>
      <c r="CU340" s="69"/>
      <c r="CV340" s="69"/>
      <c r="CW340" s="69"/>
      <c r="CX340" s="69"/>
      <c r="CY340" s="69"/>
      <c r="CZ340" s="69"/>
      <c r="DA340" s="69"/>
      <c r="DB340" s="69"/>
      <c r="DC340" s="69"/>
      <c r="DD340" s="69"/>
      <c r="DE340" s="69"/>
      <c r="DF340" s="69"/>
      <c r="DG340" s="69"/>
      <c r="DH340" s="69"/>
      <c r="DI340" s="69" t="s">
        <v>649</v>
      </c>
      <c r="DJ340" s="67">
        <v>3750.5</v>
      </c>
      <c r="DK340" s="67">
        <v>3750.5</v>
      </c>
      <c r="DL340" s="67">
        <v>3750.5</v>
      </c>
      <c r="DM340" s="67">
        <v>3750.5</v>
      </c>
      <c r="DN340" s="67" t="s">
        <v>182</v>
      </c>
      <c r="DO340" s="67">
        <v>3936.1683168316831</v>
      </c>
      <c r="DP340" s="67" t="s">
        <v>182</v>
      </c>
      <c r="DQ340" s="67" t="s">
        <v>182</v>
      </c>
      <c r="DR340" s="67" t="s">
        <v>182</v>
      </c>
      <c r="DS340" s="67">
        <v>3936.1683168316831</v>
      </c>
      <c r="DT340" s="67">
        <v>3936.1683168316831</v>
      </c>
      <c r="DU340" s="110">
        <v>42370</v>
      </c>
      <c r="DV340" s="110">
        <v>42162</v>
      </c>
      <c r="DW340" s="110">
        <v>42370</v>
      </c>
      <c r="DX340" s="81">
        <v>2016</v>
      </c>
      <c r="DY340" s="110">
        <v>42528</v>
      </c>
      <c r="DZ340" s="67"/>
      <c r="EA340" s="67" t="s">
        <v>1551</v>
      </c>
      <c r="EB340" s="81">
        <v>1</v>
      </c>
      <c r="EC340" s="81">
        <v>1</v>
      </c>
      <c r="ED340" s="81">
        <v>8</v>
      </c>
      <c r="EE340" s="67" t="s">
        <v>1552</v>
      </c>
      <c r="EF340" s="79">
        <v>42370</v>
      </c>
      <c r="EG340" s="79">
        <v>42735</v>
      </c>
      <c r="EH340" s="110">
        <v>42370</v>
      </c>
      <c r="EI340" s="110">
        <v>42735</v>
      </c>
      <c r="EJ340" s="67"/>
      <c r="EK340" s="67"/>
      <c r="EL340" s="67"/>
      <c r="EM340" s="67"/>
      <c r="EN340" s="67">
        <v>2016</v>
      </c>
    </row>
    <row r="341" spans="1:144" x14ac:dyDescent="0.2">
      <c r="A341" s="81">
        <v>1</v>
      </c>
      <c r="B341" s="81">
        <v>358</v>
      </c>
      <c r="C341" s="68" t="s">
        <v>1540</v>
      </c>
      <c r="D341" s="67" t="s">
        <v>1540</v>
      </c>
      <c r="E341" s="67"/>
      <c r="F341" s="67" t="s">
        <v>1540</v>
      </c>
      <c r="G341" s="67" t="s">
        <v>283</v>
      </c>
      <c r="H341" s="67" t="s">
        <v>1541</v>
      </c>
      <c r="I341" s="67" t="s">
        <v>188</v>
      </c>
      <c r="J341" s="7">
        <v>43873</v>
      </c>
      <c r="K341" s="79">
        <v>43006</v>
      </c>
      <c r="L341" s="81">
        <v>2017</v>
      </c>
      <c r="M341" s="69" t="s">
        <v>1542</v>
      </c>
      <c r="N341" s="69" t="s">
        <v>1543</v>
      </c>
      <c r="O341" s="107">
        <v>2</v>
      </c>
      <c r="P341" s="69"/>
      <c r="Q341" s="69" t="s">
        <v>1553</v>
      </c>
      <c r="R341" s="69" t="s">
        <v>162</v>
      </c>
      <c r="S341" s="69" t="s">
        <v>481</v>
      </c>
      <c r="T341" s="69" t="s">
        <v>1554</v>
      </c>
      <c r="U341" s="107">
        <v>1</v>
      </c>
      <c r="V341" s="107">
        <v>1</v>
      </c>
      <c r="W341" s="69" t="s">
        <v>1547</v>
      </c>
      <c r="X341" s="69" t="s">
        <v>166</v>
      </c>
      <c r="Y341" s="69" t="s">
        <v>1547</v>
      </c>
      <c r="Z341" s="81">
        <v>1</v>
      </c>
      <c r="AA341" s="67" t="s">
        <v>1547</v>
      </c>
      <c r="AB341" s="67" t="s">
        <v>1547</v>
      </c>
      <c r="AC341" s="98">
        <v>11</v>
      </c>
      <c r="AD341" s="67" t="s">
        <v>1548</v>
      </c>
      <c r="AE341" s="67"/>
      <c r="AF341" s="67" t="s">
        <v>169</v>
      </c>
      <c r="AG341" s="81">
        <v>1</v>
      </c>
      <c r="AH341" s="81"/>
      <c r="AI341" s="81">
        <v>1</v>
      </c>
      <c r="AJ341" s="81">
        <v>205395</v>
      </c>
      <c r="AK341" s="81" t="s">
        <v>1549</v>
      </c>
      <c r="AL341" s="81"/>
      <c r="AM341" s="71" t="s">
        <v>170</v>
      </c>
      <c r="AN341" s="71" t="s">
        <v>171</v>
      </c>
      <c r="AO341" s="71" t="s">
        <v>172</v>
      </c>
      <c r="AP341" s="71" t="s">
        <v>172</v>
      </c>
      <c r="AQ341" s="71" t="s">
        <v>172</v>
      </c>
      <c r="AR341" s="71" t="s">
        <v>4144</v>
      </c>
      <c r="AS341" s="71" t="s">
        <v>4144</v>
      </c>
      <c r="AT341" s="104">
        <v>1</v>
      </c>
      <c r="AU341" s="71"/>
      <c r="AV341" s="69" t="s">
        <v>865</v>
      </c>
      <c r="AW341" s="67" t="s">
        <v>174</v>
      </c>
      <c r="AX341" s="67" t="s">
        <v>175</v>
      </c>
      <c r="AY341" s="81">
        <v>1</v>
      </c>
      <c r="AZ341" s="69" t="s">
        <v>649</v>
      </c>
      <c r="BA341" s="67">
        <v>3837.3841698841698</v>
      </c>
      <c r="BB341" s="67" t="s">
        <v>177</v>
      </c>
      <c r="BC341" s="110">
        <v>42934</v>
      </c>
      <c r="BD341" s="81">
        <v>2017</v>
      </c>
      <c r="BE341" s="67"/>
      <c r="BF341" s="81">
        <v>2</v>
      </c>
      <c r="BG341" s="81">
        <v>0</v>
      </c>
      <c r="BH341" s="67" t="s">
        <v>4144</v>
      </c>
      <c r="BI341" s="111">
        <v>2</v>
      </c>
      <c r="BJ341" s="107"/>
      <c r="BK341" s="107">
        <v>0</v>
      </c>
      <c r="BL341" s="107"/>
      <c r="BM341" s="69"/>
      <c r="BN341" s="69"/>
      <c r="BO341" s="69"/>
      <c r="BP341" s="69"/>
      <c r="BQ341" s="69"/>
      <c r="BR341" s="69"/>
      <c r="BS341" s="69"/>
      <c r="BT341" s="69"/>
      <c r="BU341" s="69"/>
      <c r="BV341" s="69"/>
      <c r="BW341" s="69"/>
      <c r="BX341" s="69"/>
      <c r="BY341" s="69"/>
      <c r="BZ341" s="69"/>
      <c r="CA341" s="69"/>
      <c r="CB341" s="69"/>
      <c r="CC341" s="69"/>
      <c r="CD341" s="69"/>
      <c r="CE341" s="69"/>
      <c r="CF341" s="69"/>
      <c r="CG341" s="69"/>
      <c r="CH341" s="69"/>
      <c r="CI341" s="69"/>
      <c r="CJ341" s="69"/>
      <c r="CK341" s="69"/>
      <c r="CL341" s="69"/>
      <c r="CM341" s="69"/>
      <c r="CN341" s="69"/>
      <c r="CO341" s="111"/>
      <c r="CP341" s="69"/>
      <c r="CQ341" s="107"/>
      <c r="CR341" s="69"/>
      <c r="CS341" s="69"/>
      <c r="CT341" s="69"/>
      <c r="CU341" s="69"/>
      <c r="CV341" s="69"/>
      <c r="CW341" s="69"/>
      <c r="CX341" s="69"/>
      <c r="CY341" s="69"/>
      <c r="CZ341" s="69"/>
      <c r="DA341" s="69"/>
      <c r="DB341" s="69"/>
      <c r="DC341" s="69"/>
      <c r="DD341" s="69"/>
      <c r="DE341" s="69"/>
      <c r="DF341" s="69"/>
      <c r="DG341" s="69"/>
      <c r="DH341" s="69"/>
      <c r="DI341" s="69" t="s">
        <v>649</v>
      </c>
      <c r="DJ341" s="67">
        <v>3750.5</v>
      </c>
      <c r="DK341" s="67">
        <v>3750.5</v>
      </c>
      <c r="DL341" s="67">
        <v>3750.5</v>
      </c>
      <c r="DM341" s="67">
        <v>3750.5</v>
      </c>
      <c r="DN341" s="67" t="s">
        <v>182</v>
      </c>
      <c r="DO341" s="67" t="s">
        <v>182</v>
      </c>
      <c r="DP341" s="67">
        <v>3837.3841698841698</v>
      </c>
      <c r="DQ341" s="67" t="s">
        <v>182</v>
      </c>
      <c r="DR341" s="67" t="s">
        <v>182</v>
      </c>
      <c r="DS341" s="67">
        <v>3837.3841698841698</v>
      </c>
      <c r="DT341" s="67">
        <v>3837.3841698841698</v>
      </c>
      <c r="DU341" s="110">
        <v>42736</v>
      </c>
      <c r="DV341" s="110">
        <v>42934</v>
      </c>
      <c r="DW341" s="110">
        <v>42736</v>
      </c>
      <c r="DX341" s="81">
        <v>2017</v>
      </c>
      <c r="DY341" s="110">
        <v>42934</v>
      </c>
      <c r="DZ341" s="67"/>
      <c r="EA341" s="67" t="s">
        <v>1555</v>
      </c>
      <c r="EB341" s="81">
        <v>1</v>
      </c>
      <c r="EC341" s="81">
        <v>1</v>
      </c>
      <c r="ED341" s="81">
        <v>6</v>
      </c>
      <c r="EE341" s="67"/>
      <c r="EF341" s="79">
        <v>42736</v>
      </c>
      <c r="EG341" s="79">
        <v>43100</v>
      </c>
      <c r="EH341" s="110">
        <v>42736</v>
      </c>
      <c r="EI341" s="110">
        <v>43100</v>
      </c>
      <c r="EJ341" s="67"/>
      <c r="EK341" s="67"/>
      <c r="EL341" s="67"/>
      <c r="EM341" s="67"/>
      <c r="EN341" s="67">
        <v>2017</v>
      </c>
    </row>
    <row r="342" spans="1:144" x14ac:dyDescent="0.2">
      <c r="A342" s="81">
        <v>1</v>
      </c>
      <c r="B342" s="81">
        <v>359</v>
      </c>
      <c r="C342" s="68" t="s">
        <v>1540</v>
      </c>
      <c r="D342" s="67" t="s">
        <v>1540</v>
      </c>
      <c r="E342" s="67"/>
      <c r="F342" s="67" t="s">
        <v>1540</v>
      </c>
      <c r="G342" s="67" t="s">
        <v>283</v>
      </c>
      <c r="H342" s="67" t="s">
        <v>1541</v>
      </c>
      <c r="I342" s="67" t="s">
        <v>188</v>
      </c>
      <c r="J342" s="7">
        <v>43873</v>
      </c>
      <c r="K342" s="79">
        <v>43257</v>
      </c>
      <c r="L342" s="81">
        <v>2018</v>
      </c>
      <c r="M342" s="69" t="s">
        <v>1542</v>
      </c>
      <c r="N342" s="69" t="s">
        <v>1543</v>
      </c>
      <c r="O342" s="107">
        <v>2</v>
      </c>
      <c r="P342" s="69"/>
      <c r="Q342" s="69" t="s">
        <v>1553</v>
      </c>
      <c r="R342" s="69" t="s">
        <v>162</v>
      </c>
      <c r="S342" s="69" t="s">
        <v>481</v>
      </c>
      <c r="T342" s="69" t="s">
        <v>1554</v>
      </c>
      <c r="U342" s="107">
        <v>1</v>
      </c>
      <c r="V342" s="107">
        <v>1</v>
      </c>
      <c r="W342" s="69" t="s">
        <v>1547</v>
      </c>
      <c r="X342" s="69" t="s">
        <v>166</v>
      </c>
      <c r="Y342" s="69" t="s">
        <v>1547</v>
      </c>
      <c r="Z342" s="81">
        <v>1</v>
      </c>
      <c r="AA342" s="67" t="s">
        <v>1547</v>
      </c>
      <c r="AB342" s="67" t="s">
        <v>1547</v>
      </c>
      <c r="AC342" s="98">
        <v>11</v>
      </c>
      <c r="AD342" s="67" t="s">
        <v>1548</v>
      </c>
      <c r="AE342" s="67"/>
      <c r="AF342" s="67" t="s">
        <v>169</v>
      </c>
      <c r="AG342" s="81">
        <v>1</v>
      </c>
      <c r="AH342" s="81"/>
      <c r="AI342" s="81">
        <v>1</v>
      </c>
      <c r="AJ342" s="81">
        <v>205395</v>
      </c>
      <c r="AK342" s="81" t="s">
        <v>1549</v>
      </c>
      <c r="AL342" s="81"/>
      <c r="AM342" s="71" t="s">
        <v>170</v>
      </c>
      <c r="AN342" s="71" t="s">
        <v>171</v>
      </c>
      <c r="AO342" s="71" t="s">
        <v>172</v>
      </c>
      <c r="AP342" s="71" t="s">
        <v>172</v>
      </c>
      <c r="AQ342" s="71" t="s">
        <v>172</v>
      </c>
      <c r="AR342" s="71" t="s">
        <v>4144</v>
      </c>
      <c r="AS342" s="71" t="s">
        <v>4144</v>
      </c>
      <c r="AT342" s="104">
        <v>1</v>
      </c>
      <c r="AU342" s="71"/>
      <c r="AV342" s="69" t="s">
        <v>870</v>
      </c>
      <c r="AW342" s="67" t="s">
        <v>174</v>
      </c>
      <c r="AX342" s="67" t="s">
        <v>175</v>
      </c>
      <c r="AY342" s="81">
        <v>1</v>
      </c>
      <c r="AZ342" s="69" t="s">
        <v>649</v>
      </c>
      <c r="BA342" s="67">
        <v>3750.5</v>
      </c>
      <c r="BB342" s="67" t="s">
        <v>177</v>
      </c>
      <c r="BC342" s="110">
        <v>43242</v>
      </c>
      <c r="BD342" s="81">
        <v>2018</v>
      </c>
      <c r="BE342" s="67"/>
      <c r="BF342" s="81">
        <v>2</v>
      </c>
      <c r="BG342" s="81">
        <v>0</v>
      </c>
      <c r="BH342" s="67" t="s">
        <v>4144</v>
      </c>
      <c r="BI342" s="111">
        <v>2</v>
      </c>
      <c r="BJ342" s="107"/>
      <c r="BK342" s="107">
        <v>0</v>
      </c>
      <c r="BL342" s="107"/>
      <c r="BM342" s="69"/>
      <c r="BN342" s="69"/>
      <c r="BO342" s="69"/>
      <c r="BP342" s="69"/>
      <c r="BQ342" s="69"/>
      <c r="BR342" s="69"/>
      <c r="BS342" s="69"/>
      <c r="BT342" s="69"/>
      <c r="BU342" s="69"/>
      <c r="BV342" s="69"/>
      <c r="BW342" s="69"/>
      <c r="BX342" s="69"/>
      <c r="BY342" s="69"/>
      <c r="BZ342" s="69"/>
      <c r="CA342" s="69"/>
      <c r="CB342" s="69"/>
      <c r="CC342" s="69"/>
      <c r="CD342" s="69"/>
      <c r="CE342" s="69"/>
      <c r="CF342" s="69"/>
      <c r="CG342" s="69"/>
      <c r="CH342" s="69"/>
      <c r="CI342" s="69"/>
      <c r="CJ342" s="69"/>
      <c r="CK342" s="69"/>
      <c r="CL342" s="69"/>
      <c r="CM342" s="69"/>
      <c r="CN342" s="69"/>
      <c r="CO342" s="111"/>
      <c r="CP342" s="69"/>
      <c r="CQ342" s="107"/>
      <c r="CR342" s="69"/>
      <c r="CS342" s="69"/>
      <c r="CT342" s="69"/>
      <c r="CU342" s="69"/>
      <c r="CV342" s="69"/>
      <c r="CW342" s="69"/>
      <c r="CX342" s="69"/>
      <c r="CY342" s="69"/>
      <c r="CZ342" s="69"/>
      <c r="DA342" s="69"/>
      <c r="DB342" s="69"/>
      <c r="DC342" s="69"/>
      <c r="DD342" s="69"/>
      <c r="DE342" s="69"/>
      <c r="DF342" s="69"/>
      <c r="DG342" s="69"/>
      <c r="DH342" s="69"/>
      <c r="DI342" s="69" t="s">
        <v>649</v>
      </c>
      <c r="DJ342" s="67">
        <v>3750.5</v>
      </c>
      <c r="DK342" s="67">
        <v>3750.5</v>
      </c>
      <c r="DL342" s="67">
        <v>3750.5</v>
      </c>
      <c r="DM342" s="67">
        <v>3750.5</v>
      </c>
      <c r="DN342" s="67" t="s">
        <v>182</v>
      </c>
      <c r="DO342" s="67" t="s">
        <v>182</v>
      </c>
      <c r="DP342" s="67" t="s">
        <v>182</v>
      </c>
      <c r="DQ342" s="67">
        <v>3750.5</v>
      </c>
      <c r="DR342" s="67" t="s">
        <v>182</v>
      </c>
      <c r="DS342" s="67">
        <v>3750.5</v>
      </c>
      <c r="DT342" s="67">
        <v>3750.5</v>
      </c>
      <c r="DU342" s="110">
        <v>43101</v>
      </c>
      <c r="DV342" s="110">
        <v>43242</v>
      </c>
      <c r="DW342" s="110">
        <v>43101</v>
      </c>
      <c r="DX342" s="81">
        <v>2018</v>
      </c>
      <c r="DY342" s="110">
        <v>43242</v>
      </c>
      <c r="DZ342" s="67"/>
      <c r="EA342" s="67" t="s">
        <v>1556</v>
      </c>
      <c r="EB342" s="81">
        <v>1</v>
      </c>
      <c r="EC342" s="81">
        <v>1</v>
      </c>
      <c r="ED342" s="81">
        <v>3</v>
      </c>
      <c r="EE342" s="67"/>
      <c r="EF342" s="79">
        <v>43101</v>
      </c>
      <c r="EG342" s="79">
        <v>43465</v>
      </c>
      <c r="EH342" s="110">
        <v>43101</v>
      </c>
      <c r="EI342" s="110">
        <v>43465</v>
      </c>
      <c r="EJ342" s="67"/>
      <c r="EK342" s="67"/>
      <c r="EL342" s="67"/>
      <c r="EM342" s="67"/>
      <c r="EN342" s="67">
        <v>2018</v>
      </c>
    </row>
    <row r="343" spans="1:144" x14ac:dyDescent="0.2">
      <c r="A343" s="81">
        <v>1</v>
      </c>
      <c r="B343" s="81">
        <v>360</v>
      </c>
      <c r="C343" s="68" t="s">
        <v>1540</v>
      </c>
      <c r="D343" s="67" t="s">
        <v>1540</v>
      </c>
      <c r="E343" s="67"/>
      <c r="F343" s="67" t="s">
        <v>1540</v>
      </c>
      <c r="G343" s="67" t="s">
        <v>283</v>
      </c>
      <c r="H343" s="67" t="s">
        <v>1541</v>
      </c>
      <c r="I343" s="67" t="s">
        <v>188</v>
      </c>
      <c r="J343" s="7">
        <v>43873</v>
      </c>
      <c r="K343" s="79">
        <v>43383</v>
      </c>
      <c r="L343" s="81">
        <v>2018</v>
      </c>
      <c r="M343" s="69" t="s">
        <v>1542</v>
      </c>
      <c r="N343" s="69" t="s">
        <v>1543</v>
      </c>
      <c r="O343" s="107">
        <v>2</v>
      </c>
      <c r="P343" s="69"/>
      <c r="Q343" s="69" t="s">
        <v>1553</v>
      </c>
      <c r="R343" s="69" t="s">
        <v>162</v>
      </c>
      <c r="S343" s="69" t="s">
        <v>481</v>
      </c>
      <c r="T343" s="69" t="s">
        <v>1554</v>
      </c>
      <c r="U343" s="107">
        <v>1</v>
      </c>
      <c r="V343" s="107">
        <v>1</v>
      </c>
      <c r="W343" s="69" t="s">
        <v>1547</v>
      </c>
      <c r="X343" s="69" t="s">
        <v>166</v>
      </c>
      <c r="Y343" s="69" t="s">
        <v>1547</v>
      </c>
      <c r="Z343" s="81">
        <v>1</v>
      </c>
      <c r="AA343" s="67" t="s">
        <v>1547</v>
      </c>
      <c r="AB343" s="67" t="s">
        <v>1547</v>
      </c>
      <c r="AC343" s="98">
        <v>11</v>
      </c>
      <c r="AD343" s="67" t="s">
        <v>1548</v>
      </c>
      <c r="AE343" s="67"/>
      <c r="AF343" s="67" t="s">
        <v>169</v>
      </c>
      <c r="AG343" s="81">
        <v>1</v>
      </c>
      <c r="AH343" s="81"/>
      <c r="AI343" s="81">
        <v>1</v>
      </c>
      <c r="AJ343" s="81">
        <v>205395</v>
      </c>
      <c r="AK343" s="81" t="s">
        <v>1549</v>
      </c>
      <c r="AL343" s="81"/>
      <c r="AM343" s="71" t="s">
        <v>170</v>
      </c>
      <c r="AN343" s="71" t="s">
        <v>171</v>
      </c>
      <c r="AO343" s="71" t="s">
        <v>172</v>
      </c>
      <c r="AP343" s="71" t="s">
        <v>172</v>
      </c>
      <c r="AQ343" s="71" t="s">
        <v>172</v>
      </c>
      <c r="AR343" s="71" t="s">
        <v>4144</v>
      </c>
      <c r="AS343" s="71" t="s">
        <v>4144</v>
      </c>
      <c r="AT343" s="104">
        <v>1</v>
      </c>
      <c r="AU343" s="71"/>
      <c r="AV343" s="69" t="s">
        <v>800</v>
      </c>
      <c r="AW343" s="67" t="s">
        <v>174</v>
      </c>
      <c r="AX343" s="67" t="s">
        <v>175</v>
      </c>
      <c r="AY343" s="81">
        <v>1</v>
      </c>
      <c r="AZ343" s="69" t="s">
        <v>649</v>
      </c>
      <c r="BA343" s="67">
        <v>3750.5</v>
      </c>
      <c r="BB343" s="67" t="s">
        <v>177</v>
      </c>
      <c r="BC343" s="110">
        <v>43360</v>
      </c>
      <c r="BD343" s="81">
        <v>2018</v>
      </c>
      <c r="BE343" s="67"/>
      <c r="BF343" s="81">
        <v>2</v>
      </c>
      <c r="BG343" s="81">
        <v>0</v>
      </c>
      <c r="BH343" s="67" t="s">
        <v>4144</v>
      </c>
      <c r="BI343" s="111">
        <v>2</v>
      </c>
      <c r="BJ343" s="107"/>
      <c r="BK343" s="107">
        <v>0</v>
      </c>
      <c r="BL343" s="107"/>
      <c r="BM343" s="69"/>
      <c r="BN343" s="69"/>
      <c r="BO343" s="69"/>
      <c r="BP343" s="69"/>
      <c r="BQ343" s="69"/>
      <c r="BR343" s="69"/>
      <c r="BS343" s="69"/>
      <c r="BT343" s="69"/>
      <c r="BU343" s="69"/>
      <c r="BV343" s="69"/>
      <c r="BW343" s="69"/>
      <c r="BX343" s="69"/>
      <c r="BY343" s="69"/>
      <c r="BZ343" s="69"/>
      <c r="CA343" s="69"/>
      <c r="CB343" s="69"/>
      <c r="CC343" s="69"/>
      <c r="CD343" s="69"/>
      <c r="CE343" s="69"/>
      <c r="CF343" s="69"/>
      <c r="CG343" s="69"/>
      <c r="CH343" s="69"/>
      <c r="CI343" s="69"/>
      <c r="CJ343" s="69"/>
      <c r="CK343" s="69"/>
      <c r="CL343" s="69"/>
      <c r="CM343" s="69"/>
      <c r="CN343" s="69"/>
      <c r="CO343" s="111"/>
      <c r="CP343" s="69"/>
      <c r="CQ343" s="107"/>
      <c r="CR343" s="69"/>
      <c r="CS343" s="69"/>
      <c r="CT343" s="69"/>
      <c r="CU343" s="69"/>
      <c r="CV343" s="69"/>
      <c r="CW343" s="69"/>
      <c r="CX343" s="69"/>
      <c r="CY343" s="69"/>
      <c r="CZ343" s="69"/>
      <c r="DA343" s="69"/>
      <c r="DB343" s="69"/>
      <c r="DC343" s="69"/>
      <c r="DD343" s="69"/>
      <c r="DE343" s="69"/>
      <c r="DF343" s="69"/>
      <c r="DG343" s="69"/>
      <c r="DH343" s="69"/>
      <c r="DI343" s="69" t="s">
        <v>649</v>
      </c>
      <c r="DJ343" s="67">
        <v>3750.5</v>
      </c>
      <c r="DK343" s="67">
        <v>3750.5</v>
      </c>
      <c r="DL343" s="67">
        <v>3750.5</v>
      </c>
      <c r="DM343" s="67">
        <v>3750.5</v>
      </c>
      <c r="DN343" s="67" t="s">
        <v>182</v>
      </c>
      <c r="DO343" s="67" t="s">
        <v>182</v>
      </c>
      <c r="DP343" s="67" t="s">
        <v>182</v>
      </c>
      <c r="DQ343" s="67">
        <v>3750.5</v>
      </c>
      <c r="DR343" s="67" t="s">
        <v>182</v>
      </c>
      <c r="DS343" s="67">
        <v>3750.5</v>
      </c>
      <c r="DT343" s="67">
        <v>3750.5</v>
      </c>
      <c r="DU343" s="110">
        <v>43299</v>
      </c>
      <c r="DV343" s="110">
        <v>43360</v>
      </c>
      <c r="DW343" s="110">
        <v>43299</v>
      </c>
      <c r="DX343" s="81">
        <v>2018</v>
      </c>
      <c r="DY343" s="110">
        <v>43360</v>
      </c>
      <c r="DZ343" s="67"/>
      <c r="EA343" s="67" t="s">
        <v>1557</v>
      </c>
      <c r="EB343" s="81">
        <v>1</v>
      </c>
      <c r="EC343" s="81">
        <v>1</v>
      </c>
      <c r="ED343" s="81">
        <v>9</v>
      </c>
      <c r="EE343" s="67"/>
      <c r="EF343" s="79">
        <v>43299</v>
      </c>
      <c r="EG343" s="79">
        <v>43663</v>
      </c>
      <c r="EH343" s="110">
        <v>43299</v>
      </c>
      <c r="EI343" s="110">
        <v>43663</v>
      </c>
      <c r="EJ343" s="67"/>
      <c r="EK343" s="67"/>
      <c r="EL343" s="67"/>
      <c r="EM343" s="67"/>
      <c r="EN343" s="67">
        <v>2018</v>
      </c>
    </row>
    <row r="344" spans="1:144" x14ac:dyDescent="0.2">
      <c r="A344" s="81">
        <v>1</v>
      </c>
      <c r="B344" s="81">
        <v>362</v>
      </c>
      <c r="C344" s="68" t="s">
        <v>299</v>
      </c>
      <c r="D344" s="67" t="s">
        <v>299</v>
      </c>
      <c r="E344" s="67"/>
      <c r="F344" s="67" t="s">
        <v>300</v>
      </c>
      <c r="G344" s="67" t="s">
        <v>301</v>
      </c>
      <c r="H344" s="67" t="s">
        <v>302</v>
      </c>
      <c r="I344" s="67" t="s">
        <v>188</v>
      </c>
      <c r="J344" s="7">
        <v>43873</v>
      </c>
      <c r="K344" s="79">
        <v>42215</v>
      </c>
      <c r="L344" s="81">
        <v>2015</v>
      </c>
      <c r="M344" s="69" t="s">
        <v>303</v>
      </c>
      <c r="N344" s="69" t="s">
        <v>304</v>
      </c>
      <c r="O344" s="107">
        <v>1</v>
      </c>
      <c r="P344" s="69" t="s">
        <v>305</v>
      </c>
      <c r="Q344" s="69" t="s">
        <v>306</v>
      </c>
      <c r="R344" s="69" t="s">
        <v>162</v>
      </c>
      <c r="S344" s="69" t="s">
        <v>307</v>
      </c>
      <c r="T344" s="69" t="s">
        <v>308</v>
      </c>
      <c r="U344" s="107">
        <v>1</v>
      </c>
      <c r="V344" s="107">
        <v>2</v>
      </c>
      <c r="W344" s="69" t="s">
        <v>309</v>
      </c>
      <c r="X344" s="69" t="s">
        <v>166</v>
      </c>
      <c r="Y344" s="69" t="s">
        <v>1558</v>
      </c>
      <c r="Z344" s="81">
        <v>1</v>
      </c>
      <c r="AA344" s="67" t="s">
        <v>1559</v>
      </c>
      <c r="AB344" s="67" t="s">
        <v>1559</v>
      </c>
      <c r="AC344" s="98">
        <v>0</v>
      </c>
      <c r="AD344" s="67" t="s">
        <v>1560</v>
      </c>
      <c r="AE344" s="67"/>
      <c r="AF344" s="67" t="s">
        <v>169</v>
      </c>
      <c r="AG344" s="81">
        <v>1</v>
      </c>
      <c r="AH344" s="81"/>
      <c r="AI344" s="81">
        <v>1</v>
      </c>
      <c r="AJ344" s="81">
        <v>801279</v>
      </c>
      <c r="AK344" s="81"/>
      <c r="AL344" s="81"/>
      <c r="AM344" s="71" t="s">
        <v>170</v>
      </c>
      <c r="AN344" s="71" t="s">
        <v>171</v>
      </c>
      <c r="AO344" s="71" t="s">
        <v>172</v>
      </c>
      <c r="AP344" s="71" t="s">
        <v>172</v>
      </c>
      <c r="AQ344" s="71" t="s">
        <v>172</v>
      </c>
      <c r="AR344" s="71" t="s">
        <v>4144</v>
      </c>
      <c r="AS344" s="71" t="s">
        <v>4144</v>
      </c>
      <c r="AT344" s="104">
        <v>1</v>
      </c>
      <c r="AU344" s="71"/>
      <c r="AV344" s="69" t="s">
        <v>1349</v>
      </c>
      <c r="AW344" s="67" t="s">
        <v>174</v>
      </c>
      <c r="AX344" s="67" t="s">
        <v>175</v>
      </c>
      <c r="AY344" s="81">
        <v>1</v>
      </c>
      <c r="AZ344" s="69" t="s">
        <v>314</v>
      </c>
      <c r="BA344" s="67">
        <v>2385.5300000000002</v>
      </c>
      <c r="BB344" s="67" t="s">
        <v>177</v>
      </c>
      <c r="BC344" s="110">
        <v>42209</v>
      </c>
      <c r="BD344" s="81">
        <v>2015</v>
      </c>
      <c r="BE344" s="67"/>
      <c r="BF344" s="81">
        <v>2</v>
      </c>
      <c r="BG344" s="81">
        <v>0</v>
      </c>
      <c r="BH344" s="67" t="s">
        <v>4144</v>
      </c>
      <c r="BI344" s="111">
        <v>2</v>
      </c>
      <c r="BJ344" s="107"/>
      <c r="BK344" s="107">
        <v>0</v>
      </c>
      <c r="BL344" s="107"/>
      <c r="BM344" s="69"/>
      <c r="BN344" s="69"/>
      <c r="BO344" s="69"/>
      <c r="BP344" s="69"/>
      <c r="BQ344" s="69"/>
      <c r="BR344" s="69"/>
      <c r="BS344" s="69"/>
      <c r="BT344" s="69"/>
      <c r="BU344" s="69"/>
      <c r="BV344" s="69"/>
      <c r="BW344" s="69"/>
      <c r="BX344" s="69"/>
      <c r="BY344" s="69"/>
      <c r="BZ344" s="69"/>
      <c r="CA344" s="69"/>
      <c r="CB344" s="69"/>
      <c r="CC344" s="69"/>
      <c r="CD344" s="69"/>
      <c r="CE344" s="69"/>
      <c r="CF344" s="69"/>
      <c r="CG344" s="69"/>
      <c r="CH344" s="69"/>
      <c r="CI344" s="69"/>
      <c r="CJ344" s="69"/>
      <c r="CK344" s="69"/>
      <c r="CL344" s="69"/>
      <c r="CM344" s="69"/>
      <c r="CN344" s="69"/>
      <c r="CO344" s="111"/>
      <c r="CP344" s="69"/>
      <c r="CQ344" s="107"/>
      <c r="CR344" s="69"/>
      <c r="CS344" s="69"/>
      <c r="CT344" s="69"/>
      <c r="CU344" s="69"/>
      <c r="CV344" s="69"/>
      <c r="CW344" s="69"/>
      <c r="CX344" s="69"/>
      <c r="CY344" s="69"/>
      <c r="CZ344" s="69"/>
      <c r="DA344" s="69"/>
      <c r="DB344" s="69"/>
      <c r="DC344" s="69"/>
      <c r="DD344" s="69"/>
      <c r="DE344" s="69"/>
      <c r="DF344" s="69"/>
      <c r="DG344" s="69"/>
      <c r="DH344" s="69"/>
      <c r="DI344" s="69" t="s">
        <v>314</v>
      </c>
      <c r="DJ344" s="67">
        <v>2250.5</v>
      </c>
      <c r="DK344" s="67">
        <v>2250.5</v>
      </c>
      <c r="DL344" s="67">
        <v>2250.5</v>
      </c>
      <c r="DM344" s="67">
        <v>2250.5</v>
      </c>
      <c r="DN344" s="67">
        <v>2385.5300000000002</v>
      </c>
      <c r="DO344" s="67" t="s">
        <v>182</v>
      </c>
      <c r="DP344" s="67" t="s">
        <v>182</v>
      </c>
      <c r="DQ344" s="67" t="s">
        <v>182</v>
      </c>
      <c r="DR344" s="67" t="s">
        <v>182</v>
      </c>
      <c r="DS344" s="67">
        <v>2385.5300000000002</v>
      </c>
      <c r="DT344" s="67">
        <v>2385.5300000000002</v>
      </c>
      <c r="DU344" s="110">
        <v>42186</v>
      </c>
      <c r="DV344" s="110">
        <v>42209</v>
      </c>
      <c r="DW344" s="110">
        <v>42186</v>
      </c>
      <c r="DX344" s="81">
        <v>2015</v>
      </c>
      <c r="DY344" s="110">
        <v>42209</v>
      </c>
      <c r="DZ344" s="67"/>
      <c r="EA344" s="67" t="s">
        <v>1561</v>
      </c>
      <c r="EB344" s="81">
        <v>1</v>
      </c>
      <c r="EC344" s="81">
        <v>1</v>
      </c>
      <c r="ED344" s="81">
        <v>10</v>
      </c>
      <c r="EE344" s="67"/>
      <c r="EF344" s="79">
        <v>42186</v>
      </c>
      <c r="EG344" s="79">
        <v>42369</v>
      </c>
      <c r="EH344" s="110">
        <v>42186</v>
      </c>
      <c r="EI344" s="110">
        <v>42369</v>
      </c>
      <c r="EJ344" s="67"/>
      <c r="EK344" s="67"/>
      <c r="EL344" s="67"/>
      <c r="EM344" s="67"/>
      <c r="EN344" s="67">
        <v>2015</v>
      </c>
    </row>
    <row r="345" spans="1:144" x14ac:dyDescent="0.2">
      <c r="A345" s="81">
        <v>1</v>
      </c>
      <c r="B345" s="81">
        <v>363</v>
      </c>
      <c r="C345" s="68" t="s">
        <v>299</v>
      </c>
      <c r="D345" s="67" t="s">
        <v>299</v>
      </c>
      <c r="E345" s="67"/>
      <c r="F345" s="67" t="s">
        <v>300</v>
      </c>
      <c r="G345" s="67" t="s">
        <v>301</v>
      </c>
      <c r="H345" s="67" t="s">
        <v>302</v>
      </c>
      <c r="I345" s="67" t="s">
        <v>188</v>
      </c>
      <c r="J345" s="7">
        <v>43873</v>
      </c>
      <c r="K345" s="79">
        <v>42655</v>
      </c>
      <c r="L345" s="81">
        <v>2016</v>
      </c>
      <c r="M345" s="69" t="s">
        <v>303</v>
      </c>
      <c r="N345" s="69" t="s">
        <v>304</v>
      </c>
      <c r="O345" s="107">
        <v>2</v>
      </c>
      <c r="P345" s="69"/>
      <c r="Q345" s="69" t="s">
        <v>306</v>
      </c>
      <c r="R345" s="69" t="s">
        <v>162</v>
      </c>
      <c r="S345" s="69" t="s">
        <v>307</v>
      </c>
      <c r="T345" s="69" t="s">
        <v>308</v>
      </c>
      <c r="U345" s="107">
        <v>1</v>
      </c>
      <c r="V345" s="107">
        <v>2</v>
      </c>
      <c r="W345" s="69" t="s">
        <v>309</v>
      </c>
      <c r="X345" s="69" t="s">
        <v>166</v>
      </c>
      <c r="Y345" s="69" t="s">
        <v>310</v>
      </c>
      <c r="Z345" s="81">
        <v>1</v>
      </c>
      <c r="AA345" s="67" t="s">
        <v>310</v>
      </c>
      <c r="AB345" s="67" t="s">
        <v>310</v>
      </c>
      <c r="AC345" s="98">
        <v>1</v>
      </c>
      <c r="AD345" s="67" t="s">
        <v>311</v>
      </c>
      <c r="AE345" s="67"/>
      <c r="AF345" s="67" t="s">
        <v>169</v>
      </c>
      <c r="AG345" s="81">
        <v>1</v>
      </c>
      <c r="AH345" s="81"/>
      <c r="AI345" s="81">
        <v>1</v>
      </c>
      <c r="AJ345" s="81">
        <v>1036419</v>
      </c>
      <c r="AK345" s="81" t="s">
        <v>312</v>
      </c>
      <c r="AL345" s="81"/>
      <c r="AM345" s="71" t="s">
        <v>170</v>
      </c>
      <c r="AN345" s="71" t="s">
        <v>171</v>
      </c>
      <c r="AO345" s="71" t="s">
        <v>172</v>
      </c>
      <c r="AP345" s="71" t="s">
        <v>172</v>
      </c>
      <c r="AQ345" s="71" t="s">
        <v>172</v>
      </c>
      <c r="AR345" s="71" t="s">
        <v>4144</v>
      </c>
      <c r="AS345" s="71" t="s">
        <v>4144</v>
      </c>
      <c r="AT345" s="104">
        <v>1</v>
      </c>
      <c r="AU345" s="71"/>
      <c r="AV345" s="69" t="s">
        <v>686</v>
      </c>
      <c r="AW345" s="67" t="s">
        <v>174</v>
      </c>
      <c r="AX345" s="67" t="s">
        <v>175</v>
      </c>
      <c r="AY345" s="81">
        <v>1</v>
      </c>
      <c r="AZ345" s="69" t="s">
        <v>314</v>
      </c>
      <c r="BA345" s="67">
        <v>2361.9108910891091</v>
      </c>
      <c r="BB345" s="67" t="s">
        <v>177</v>
      </c>
      <c r="BC345" s="110">
        <v>42641</v>
      </c>
      <c r="BD345" s="81">
        <v>2016</v>
      </c>
      <c r="BE345" s="67"/>
      <c r="BF345" s="81">
        <v>2</v>
      </c>
      <c r="BG345" s="81">
        <v>0</v>
      </c>
      <c r="BH345" s="67" t="s">
        <v>4144</v>
      </c>
      <c r="BI345" s="111">
        <v>2</v>
      </c>
      <c r="BJ345" s="107"/>
      <c r="BK345" s="107">
        <v>0</v>
      </c>
      <c r="BL345" s="107"/>
      <c r="BM345" s="69"/>
      <c r="BN345" s="69"/>
      <c r="BO345" s="69"/>
      <c r="BP345" s="69"/>
      <c r="BQ345" s="69"/>
      <c r="BR345" s="69"/>
      <c r="BS345" s="69"/>
      <c r="BT345" s="69"/>
      <c r="BU345" s="69"/>
      <c r="BV345" s="69"/>
      <c r="BW345" s="69"/>
      <c r="BX345" s="69"/>
      <c r="BY345" s="69"/>
      <c r="BZ345" s="69"/>
      <c r="CA345" s="69"/>
      <c r="CB345" s="69"/>
      <c r="CC345" s="69"/>
      <c r="CD345" s="69"/>
      <c r="CE345" s="69"/>
      <c r="CF345" s="69"/>
      <c r="CG345" s="69"/>
      <c r="CH345" s="69"/>
      <c r="CI345" s="69"/>
      <c r="CJ345" s="69"/>
      <c r="CK345" s="69"/>
      <c r="CL345" s="69"/>
      <c r="CM345" s="69"/>
      <c r="CN345" s="69"/>
      <c r="CO345" s="111"/>
      <c r="CP345" s="69"/>
      <c r="CQ345" s="107"/>
      <c r="CR345" s="69"/>
      <c r="CS345" s="69"/>
      <c r="CT345" s="69"/>
      <c r="CU345" s="69"/>
      <c r="CV345" s="69"/>
      <c r="CW345" s="69"/>
      <c r="CX345" s="69"/>
      <c r="CY345" s="69"/>
      <c r="CZ345" s="69"/>
      <c r="DA345" s="69"/>
      <c r="DB345" s="69"/>
      <c r="DC345" s="69"/>
      <c r="DD345" s="69"/>
      <c r="DE345" s="69"/>
      <c r="DF345" s="69"/>
      <c r="DG345" s="69"/>
      <c r="DH345" s="69"/>
      <c r="DI345" s="69" t="s">
        <v>314</v>
      </c>
      <c r="DJ345" s="67">
        <v>2250.5</v>
      </c>
      <c r="DK345" s="67">
        <v>2250.5</v>
      </c>
      <c r="DL345" s="67">
        <v>2250.5</v>
      </c>
      <c r="DM345" s="67">
        <v>2250.5</v>
      </c>
      <c r="DN345" s="67" t="s">
        <v>182</v>
      </c>
      <c r="DO345" s="67">
        <v>2361.9108910891091</v>
      </c>
      <c r="DP345" s="67" t="s">
        <v>182</v>
      </c>
      <c r="DQ345" s="67" t="s">
        <v>182</v>
      </c>
      <c r="DR345" s="67" t="s">
        <v>182</v>
      </c>
      <c r="DS345" s="67">
        <v>2361.9108910891091</v>
      </c>
      <c r="DT345" s="67">
        <v>2361.9108910891091</v>
      </c>
      <c r="DU345" s="110">
        <v>42370</v>
      </c>
      <c r="DV345" s="110">
        <v>42641</v>
      </c>
      <c r="DW345" s="110">
        <v>42370</v>
      </c>
      <c r="DX345" s="81">
        <v>2016</v>
      </c>
      <c r="DY345" s="110">
        <v>42641</v>
      </c>
      <c r="DZ345" s="67"/>
      <c r="EA345" s="67" t="s">
        <v>1562</v>
      </c>
      <c r="EB345" s="81">
        <v>1</v>
      </c>
      <c r="EC345" s="81">
        <v>1</v>
      </c>
      <c r="ED345" s="81">
        <v>6</v>
      </c>
      <c r="EE345" s="67"/>
      <c r="EF345" s="79">
        <v>42370</v>
      </c>
      <c r="EG345" s="79">
        <v>42735</v>
      </c>
      <c r="EH345" s="110">
        <v>42370</v>
      </c>
      <c r="EI345" s="110">
        <v>42735</v>
      </c>
      <c r="EJ345" s="67"/>
      <c r="EK345" s="67"/>
      <c r="EL345" s="67"/>
      <c r="EM345" s="67"/>
      <c r="EN345" s="67">
        <v>2016</v>
      </c>
    </row>
    <row r="346" spans="1:144" x14ac:dyDescent="0.2">
      <c r="A346" s="81">
        <v>1</v>
      </c>
      <c r="B346" s="81">
        <v>364</v>
      </c>
      <c r="C346" s="68" t="s">
        <v>299</v>
      </c>
      <c r="D346" s="67" t="s">
        <v>299</v>
      </c>
      <c r="E346" s="67"/>
      <c r="F346" s="67" t="s">
        <v>300</v>
      </c>
      <c r="G346" s="67" t="s">
        <v>301</v>
      </c>
      <c r="H346" s="67" t="s">
        <v>302</v>
      </c>
      <c r="I346" s="67" t="s">
        <v>188</v>
      </c>
      <c r="J346" s="7">
        <v>43873</v>
      </c>
      <c r="K346" s="79">
        <v>42655</v>
      </c>
      <c r="L346" s="81">
        <v>2016</v>
      </c>
      <c r="M346" s="69" t="s">
        <v>303</v>
      </c>
      <c r="N346" s="69" t="s">
        <v>304</v>
      </c>
      <c r="O346" s="107">
        <v>2</v>
      </c>
      <c r="P346" s="69"/>
      <c r="Q346" s="69" t="s">
        <v>306</v>
      </c>
      <c r="R346" s="69" t="s">
        <v>162</v>
      </c>
      <c r="S346" s="69" t="s">
        <v>307</v>
      </c>
      <c r="T346" s="69" t="s">
        <v>308</v>
      </c>
      <c r="U346" s="107">
        <v>1</v>
      </c>
      <c r="V346" s="107">
        <v>2</v>
      </c>
      <c r="W346" s="69" t="s">
        <v>309</v>
      </c>
      <c r="X346" s="69" t="s">
        <v>166</v>
      </c>
      <c r="Y346" s="69" t="s">
        <v>1558</v>
      </c>
      <c r="Z346" s="81">
        <v>1</v>
      </c>
      <c r="AA346" s="67" t="s">
        <v>1559</v>
      </c>
      <c r="AB346" s="67" t="s">
        <v>1559</v>
      </c>
      <c r="AC346" s="98">
        <v>0</v>
      </c>
      <c r="AD346" s="67" t="s">
        <v>1560</v>
      </c>
      <c r="AE346" s="67"/>
      <c r="AF346" s="67" t="s">
        <v>169</v>
      </c>
      <c r="AG346" s="81">
        <v>1</v>
      </c>
      <c r="AH346" s="81"/>
      <c r="AI346" s="81">
        <v>1</v>
      </c>
      <c r="AJ346" s="81">
        <v>801279</v>
      </c>
      <c r="AK346" s="81"/>
      <c r="AL346" s="81"/>
      <c r="AM346" s="71" t="s">
        <v>170</v>
      </c>
      <c r="AN346" s="71" t="s">
        <v>171</v>
      </c>
      <c r="AO346" s="71" t="s">
        <v>172</v>
      </c>
      <c r="AP346" s="71" t="s">
        <v>172</v>
      </c>
      <c r="AQ346" s="71" t="s">
        <v>172</v>
      </c>
      <c r="AR346" s="71" t="s">
        <v>4144</v>
      </c>
      <c r="AS346" s="71" t="s">
        <v>4144</v>
      </c>
      <c r="AT346" s="104">
        <v>1</v>
      </c>
      <c r="AU346" s="71"/>
      <c r="AV346" s="69" t="s">
        <v>686</v>
      </c>
      <c r="AW346" s="67" t="s">
        <v>174</v>
      </c>
      <c r="AX346" s="67" t="s">
        <v>175</v>
      </c>
      <c r="AY346" s="81">
        <v>1</v>
      </c>
      <c r="AZ346" s="69" t="s">
        <v>314</v>
      </c>
      <c r="BA346" s="67">
        <v>2361.9108910891091</v>
      </c>
      <c r="BB346" s="67" t="s">
        <v>177</v>
      </c>
      <c r="BC346" s="110">
        <v>42641</v>
      </c>
      <c r="BD346" s="81">
        <v>2016</v>
      </c>
      <c r="BE346" s="67"/>
      <c r="BF346" s="81">
        <v>2</v>
      </c>
      <c r="BG346" s="81">
        <v>0</v>
      </c>
      <c r="BH346" s="67" t="s">
        <v>4144</v>
      </c>
      <c r="BI346" s="111">
        <v>2</v>
      </c>
      <c r="BJ346" s="107"/>
      <c r="BK346" s="107">
        <v>0</v>
      </c>
      <c r="BL346" s="107"/>
      <c r="BM346" s="69"/>
      <c r="BN346" s="69"/>
      <c r="BO346" s="69"/>
      <c r="BP346" s="69"/>
      <c r="BQ346" s="69"/>
      <c r="BR346" s="69"/>
      <c r="BS346" s="69"/>
      <c r="BT346" s="69"/>
      <c r="BU346" s="69"/>
      <c r="BV346" s="69"/>
      <c r="BW346" s="69"/>
      <c r="BX346" s="69"/>
      <c r="BY346" s="69"/>
      <c r="BZ346" s="69"/>
      <c r="CA346" s="69"/>
      <c r="CB346" s="69"/>
      <c r="CC346" s="69"/>
      <c r="CD346" s="69"/>
      <c r="CE346" s="69"/>
      <c r="CF346" s="69"/>
      <c r="CG346" s="69"/>
      <c r="CH346" s="69"/>
      <c r="CI346" s="69"/>
      <c r="CJ346" s="69"/>
      <c r="CK346" s="69"/>
      <c r="CL346" s="69"/>
      <c r="CM346" s="69"/>
      <c r="CN346" s="69"/>
      <c r="CO346" s="111"/>
      <c r="CP346" s="69"/>
      <c r="CQ346" s="107"/>
      <c r="CR346" s="69"/>
      <c r="CS346" s="69"/>
      <c r="CT346" s="69"/>
      <c r="CU346" s="69"/>
      <c r="CV346" s="69"/>
      <c r="CW346" s="69"/>
      <c r="CX346" s="69"/>
      <c r="CY346" s="69"/>
      <c r="CZ346" s="69"/>
      <c r="DA346" s="69"/>
      <c r="DB346" s="69"/>
      <c r="DC346" s="69"/>
      <c r="DD346" s="69"/>
      <c r="DE346" s="69"/>
      <c r="DF346" s="69"/>
      <c r="DG346" s="69"/>
      <c r="DH346" s="69"/>
      <c r="DI346" s="69" t="s">
        <v>314</v>
      </c>
      <c r="DJ346" s="67">
        <v>2250.5</v>
      </c>
      <c r="DK346" s="67">
        <v>2250.5</v>
      </c>
      <c r="DL346" s="67">
        <v>2250.5</v>
      </c>
      <c r="DM346" s="67">
        <v>2250.5</v>
      </c>
      <c r="DN346" s="67" t="s">
        <v>182</v>
      </c>
      <c r="DO346" s="67">
        <v>2361.9108910891091</v>
      </c>
      <c r="DP346" s="67" t="s">
        <v>182</v>
      </c>
      <c r="DQ346" s="67" t="s">
        <v>182</v>
      </c>
      <c r="DR346" s="67" t="s">
        <v>182</v>
      </c>
      <c r="DS346" s="67">
        <v>2361.9108910891091</v>
      </c>
      <c r="DT346" s="67">
        <v>2361.9108910891091</v>
      </c>
      <c r="DU346" s="110">
        <v>42370</v>
      </c>
      <c r="DV346" s="110">
        <v>42641</v>
      </c>
      <c r="DW346" s="110">
        <v>42370</v>
      </c>
      <c r="DX346" s="81">
        <v>2016</v>
      </c>
      <c r="DY346" s="110">
        <v>42641</v>
      </c>
      <c r="DZ346" s="67"/>
      <c r="EA346" s="67" t="s">
        <v>1563</v>
      </c>
      <c r="EB346" s="81">
        <v>1</v>
      </c>
      <c r="EC346" s="81">
        <v>1</v>
      </c>
      <c r="ED346" s="81">
        <v>6</v>
      </c>
      <c r="EE346" s="67"/>
      <c r="EF346" s="79">
        <v>42370</v>
      </c>
      <c r="EG346" s="79">
        <v>42735</v>
      </c>
      <c r="EH346" s="110">
        <v>42370</v>
      </c>
      <c r="EI346" s="110">
        <v>42735</v>
      </c>
      <c r="EJ346" s="67"/>
      <c r="EK346" s="67"/>
      <c r="EL346" s="67"/>
      <c r="EM346" s="67"/>
      <c r="EN346" s="67">
        <v>2016</v>
      </c>
    </row>
    <row r="347" spans="1:144" x14ac:dyDescent="0.2">
      <c r="A347" s="81">
        <v>1</v>
      </c>
      <c r="B347" s="81">
        <v>366</v>
      </c>
      <c r="C347" s="68" t="s">
        <v>317</v>
      </c>
      <c r="D347" s="67" t="s">
        <v>317</v>
      </c>
      <c r="E347" s="67"/>
      <c r="F347" s="67" t="s">
        <v>317</v>
      </c>
      <c r="G347" s="67" t="s">
        <v>301</v>
      </c>
      <c r="H347" s="67" t="s">
        <v>318</v>
      </c>
      <c r="I347" s="67" t="s">
        <v>188</v>
      </c>
      <c r="J347" s="7">
        <v>43873</v>
      </c>
      <c r="K347" s="79">
        <v>42403</v>
      </c>
      <c r="L347" s="81">
        <v>2016</v>
      </c>
      <c r="M347" s="69" t="s">
        <v>1564</v>
      </c>
      <c r="N347" s="69" t="s">
        <v>1565</v>
      </c>
      <c r="O347" s="107">
        <v>2</v>
      </c>
      <c r="P347" s="69"/>
      <c r="Q347" s="69" t="s">
        <v>1261</v>
      </c>
      <c r="R347" s="69" t="s">
        <v>162</v>
      </c>
      <c r="S347" s="69" t="s">
        <v>1262</v>
      </c>
      <c r="T347" s="69" t="s">
        <v>1263</v>
      </c>
      <c r="U347" s="107">
        <v>1</v>
      </c>
      <c r="V347" s="107">
        <v>1</v>
      </c>
      <c r="W347" s="69" t="s">
        <v>1566</v>
      </c>
      <c r="X347" s="69" t="s">
        <v>166</v>
      </c>
      <c r="Y347" s="69" t="s">
        <v>1566</v>
      </c>
      <c r="Z347" s="81">
        <v>1</v>
      </c>
      <c r="AA347" s="67" t="s">
        <v>315</v>
      </c>
      <c r="AB347" s="67" t="s">
        <v>315</v>
      </c>
      <c r="AC347" s="98">
        <v>0</v>
      </c>
      <c r="AD347" s="67" t="s">
        <v>1567</v>
      </c>
      <c r="AE347" s="67"/>
      <c r="AF347" s="67" t="s">
        <v>169</v>
      </c>
      <c r="AG347" s="81">
        <v>1</v>
      </c>
      <c r="AH347" s="81"/>
      <c r="AI347" s="81">
        <v>2</v>
      </c>
      <c r="AJ347" s="81"/>
      <c r="AK347" s="81"/>
      <c r="AL347" s="81"/>
      <c r="AM347" s="71" t="s">
        <v>220</v>
      </c>
      <c r="AN347" s="71" t="s">
        <v>221</v>
      </c>
      <c r="AO347" s="71" t="s">
        <v>467</v>
      </c>
      <c r="AP347" s="71" t="s">
        <v>267</v>
      </c>
      <c r="AQ347" s="71" t="s">
        <v>224</v>
      </c>
      <c r="AR347" s="71" t="s">
        <v>4144</v>
      </c>
      <c r="AS347" s="71" t="s">
        <v>4144</v>
      </c>
      <c r="AT347" s="104">
        <v>2</v>
      </c>
      <c r="AU347" s="71"/>
      <c r="AV347" s="69" t="s">
        <v>1568</v>
      </c>
      <c r="AW347" s="67" t="s">
        <v>174</v>
      </c>
      <c r="AX347" s="67" t="s">
        <v>175</v>
      </c>
      <c r="AY347" s="81">
        <v>1</v>
      </c>
      <c r="AZ347" s="69" t="s">
        <v>345</v>
      </c>
      <c r="BA347" s="67">
        <v>14955.970297029704</v>
      </c>
      <c r="BB347" s="67" t="s">
        <v>177</v>
      </c>
      <c r="BC347" s="110">
        <v>42387</v>
      </c>
      <c r="BD347" s="81">
        <v>2016</v>
      </c>
      <c r="BE347" s="67"/>
      <c r="BF347" s="81">
        <v>2</v>
      </c>
      <c r="BG347" s="81">
        <v>0</v>
      </c>
      <c r="BH347" s="67" t="s">
        <v>4144</v>
      </c>
      <c r="BI347" s="111">
        <v>2</v>
      </c>
      <c r="BJ347" s="107"/>
      <c r="BK347" s="107">
        <v>0</v>
      </c>
      <c r="BL347" s="107"/>
      <c r="BM347" s="69"/>
      <c r="BN347" s="69"/>
      <c r="BO347" s="69"/>
      <c r="BP347" s="69"/>
      <c r="BQ347" s="69"/>
      <c r="BR347" s="69"/>
      <c r="BS347" s="69"/>
      <c r="BT347" s="69"/>
      <c r="BU347" s="69"/>
      <c r="BV347" s="69"/>
      <c r="BW347" s="69"/>
      <c r="BX347" s="69"/>
      <c r="BY347" s="69"/>
      <c r="BZ347" s="69"/>
      <c r="CA347" s="69"/>
      <c r="CB347" s="69"/>
      <c r="CC347" s="69"/>
      <c r="CD347" s="69"/>
      <c r="CE347" s="69"/>
      <c r="CF347" s="69"/>
      <c r="CG347" s="69"/>
      <c r="CH347" s="69"/>
      <c r="CI347" s="69"/>
      <c r="CJ347" s="69"/>
      <c r="CK347" s="69"/>
      <c r="CL347" s="69"/>
      <c r="CM347" s="69"/>
      <c r="CN347" s="69"/>
      <c r="CO347" s="111"/>
      <c r="CP347" s="69"/>
      <c r="CQ347" s="107"/>
      <c r="CR347" s="69"/>
      <c r="CS347" s="69"/>
      <c r="CT347" s="69"/>
      <c r="CU347" s="69"/>
      <c r="CV347" s="69"/>
      <c r="CW347" s="69"/>
      <c r="CX347" s="69"/>
      <c r="CY347" s="69"/>
      <c r="CZ347" s="69"/>
      <c r="DA347" s="69"/>
      <c r="DB347" s="69"/>
      <c r="DC347" s="69"/>
      <c r="DD347" s="69"/>
      <c r="DE347" s="69"/>
      <c r="DF347" s="69"/>
      <c r="DG347" s="69"/>
      <c r="DH347" s="69"/>
      <c r="DI347" s="69" t="s">
        <v>345</v>
      </c>
      <c r="DJ347" s="67">
        <v>14250.5</v>
      </c>
      <c r="DK347" s="67">
        <v>14250.5</v>
      </c>
      <c r="DL347" s="67">
        <v>14250.5</v>
      </c>
      <c r="DM347" s="67">
        <v>14250.5</v>
      </c>
      <c r="DN347" s="67" t="s">
        <v>182</v>
      </c>
      <c r="DO347" s="67">
        <v>14955.970297029704</v>
      </c>
      <c r="DP347" s="67" t="s">
        <v>182</v>
      </c>
      <c r="DQ347" s="67" t="s">
        <v>182</v>
      </c>
      <c r="DR347" s="67" t="s">
        <v>182</v>
      </c>
      <c r="DS347" s="67">
        <v>14955.970297029704</v>
      </c>
      <c r="DT347" s="67">
        <v>14955.970297029704</v>
      </c>
      <c r="DU347" s="110">
        <v>42373</v>
      </c>
      <c r="DV347" s="110">
        <v>42387</v>
      </c>
      <c r="DW347" s="110">
        <v>42373</v>
      </c>
      <c r="DX347" s="81">
        <v>2016</v>
      </c>
      <c r="DY347" s="110">
        <v>42387</v>
      </c>
      <c r="DZ347" s="67"/>
      <c r="EA347" s="67" t="s">
        <v>1569</v>
      </c>
      <c r="EB347" s="81">
        <v>1</v>
      </c>
      <c r="EC347" s="81">
        <v>1</v>
      </c>
      <c r="ED347" s="81">
        <v>10</v>
      </c>
      <c r="EE347" s="67"/>
      <c r="EF347" s="79">
        <v>42373</v>
      </c>
      <c r="EG347" s="79">
        <v>42735</v>
      </c>
      <c r="EH347" s="110">
        <v>42373</v>
      </c>
      <c r="EI347" s="110">
        <v>42735</v>
      </c>
      <c r="EJ347" s="67"/>
      <c r="EK347" s="67"/>
      <c r="EL347" s="67"/>
      <c r="EM347" s="67"/>
      <c r="EN347" s="67">
        <v>2016</v>
      </c>
    </row>
    <row r="348" spans="1:144" x14ac:dyDescent="0.2">
      <c r="A348" s="81">
        <v>1</v>
      </c>
      <c r="B348" s="81">
        <v>367</v>
      </c>
      <c r="C348" s="68" t="s">
        <v>317</v>
      </c>
      <c r="D348" s="67" t="s">
        <v>317</v>
      </c>
      <c r="E348" s="67"/>
      <c r="F348" s="67" t="s">
        <v>317</v>
      </c>
      <c r="G348" s="67" t="s">
        <v>301</v>
      </c>
      <c r="H348" s="67" t="s">
        <v>318</v>
      </c>
      <c r="I348" s="67" t="s">
        <v>188</v>
      </c>
      <c r="J348" s="7">
        <v>43873</v>
      </c>
      <c r="K348" s="79">
        <v>42823</v>
      </c>
      <c r="L348" s="81">
        <v>2017</v>
      </c>
      <c r="M348" s="69" t="s">
        <v>1564</v>
      </c>
      <c r="N348" s="69" t="s">
        <v>1565</v>
      </c>
      <c r="O348" s="107">
        <v>2</v>
      </c>
      <c r="P348" s="69"/>
      <c r="Q348" s="69" t="s">
        <v>1261</v>
      </c>
      <c r="R348" s="69" t="s">
        <v>162</v>
      </c>
      <c r="S348" s="69" t="s">
        <v>1262</v>
      </c>
      <c r="T348" s="69" t="s">
        <v>1263</v>
      </c>
      <c r="U348" s="107">
        <v>1</v>
      </c>
      <c r="V348" s="107">
        <v>1</v>
      </c>
      <c r="W348" s="69" t="s">
        <v>1566</v>
      </c>
      <c r="X348" s="69" t="s">
        <v>166</v>
      </c>
      <c r="Y348" s="69" t="s">
        <v>1566</v>
      </c>
      <c r="Z348" s="81">
        <v>1</v>
      </c>
      <c r="AA348" s="67" t="s">
        <v>315</v>
      </c>
      <c r="AB348" s="67" t="s">
        <v>315</v>
      </c>
      <c r="AC348" s="98">
        <v>0</v>
      </c>
      <c r="AD348" s="67" t="s">
        <v>1567</v>
      </c>
      <c r="AE348" s="67"/>
      <c r="AF348" s="67" t="s">
        <v>169</v>
      </c>
      <c r="AG348" s="81">
        <v>1</v>
      </c>
      <c r="AH348" s="81"/>
      <c r="AI348" s="81">
        <v>2</v>
      </c>
      <c r="AJ348" s="81"/>
      <c r="AK348" s="81"/>
      <c r="AL348" s="81"/>
      <c r="AM348" s="71" t="s">
        <v>220</v>
      </c>
      <c r="AN348" s="71" t="s">
        <v>221</v>
      </c>
      <c r="AO348" s="71" t="s">
        <v>467</v>
      </c>
      <c r="AP348" s="71" t="s">
        <v>267</v>
      </c>
      <c r="AQ348" s="71" t="s">
        <v>224</v>
      </c>
      <c r="AR348" s="71" t="s">
        <v>4144</v>
      </c>
      <c r="AS348" s="71" t="s">
        <v>4144</v>
      </c>
      <c r="AT348" s="104">
        <v>2</v>
      </c>
      <c r="AU348" s="71"/>
      <c r="AV348" s="69" t="s">
        <v>1570</v>
      </c>
      <c r="AW348" s="67" t="s">
        <v>174</v>
      </c>
      <c r="AX348" s="67" t="s">
        <v>175</v>
      </c>
      <c r="AY348" s="81">
        <v>1</v>
      </c>
      <c r="AZ348" s="69" t="s">
        <v>197</v>
      </c>
      <c r="BA348" s="67">
        <v>11511.129343629344</v>
      </c>
      <c r="BB348" s="67" t="s">
        <v>177</v>
      </c>
      <c r="BC348" s="110">
        <v>42801</v>
      </c>
      <c r="BD348" s="81">
        <v>2017</v>
      </c>
      <c r="BE348" s="67"/>
      <c r="BF348" s="81">
        <v>2</v>
      </c>
      <c r="BG348" s="81">
        <v>0</v>
      </c>
      <c r="BH348" s="67" t="s">
        <v>4144</v>
      </c>
      <c r="BI348" s="111">
        <v>2</v>
      </c>
      <c r="BJ348" s="107"/>
      <c r="BK348" s="107">
        <v>0</v>
      </c>
      <c r="BL348" s="107"/>
      <c r="BM348" s="69"/>
      <c r="BN348" s="69"/>
      <c r="BO348" s="69"/>
      <c r="BP348" s="69"/>
      <c r="BQ348" s="69"/>
      <c r="BR348" s="69"/>
      <c r="BS348" s="69"/>
      <c r="BT348" s="69"/>
      <c r="BU348" s="69"/>
      <c r="BV348" s="69"/>
      <c r="BW348" s="69"/>
      <c r="BX348" s="69"/>
      <c r="BY348" s="69"/>
      <c r="BZ348" s="69"/>
      <c r="CA348" s="69"/>
      <c r="CB348" s="69"/>
      <c r="CC348" s="69"/>
      <c r="CD348" s="69"/>
      <c r="CE348" s="69"/>
      <c r="CF348" s="69"/>
      <c r="CG348" s="69"/>
      <c r="CH348" s="69"/>
      <c r="CI348" s="69"/>
      <c r="CJ348" s="69"/>
      <c r="CK348" s="69"/>
      <c r="CL348" s="69"/>
      <c r="CM348" s="69"/>
      <c r="CN348" s="69"/>
      <c r="CO348" s="111"/>
      <c r="CP348" s="69"/>
      <c r="CQ348" s="107"/>
      <c r="CR348" s="69"/>
      <c r="CS348" s="69"/>
      <c r="CT348" s="69"/>
      <c r="CU348" s="69"/>
      <c r="CV348" s="69"/>
      <c r="CW348" s="69"/>
      <c r="CX348" s="69"/>
      <c r="CY348" s="69"/>
      <c r="CZ348" s="69"/>
      <c r="DA348" s="69"/>
      <c r="DB348" s="69"/>
      <c r="DC348" s="69"/>
      <c r="DD348" s="69"/>
      <c r="DE348" s="69"/>
      <c r="DF348" s="69"/>
      <c r="DG348" s="69"/>
      <c r="DH348" s="69"/>
      <c r="DI348" s="69" t="s">
        <v>197</v>
      </c>
      <c r="DJ348" s="67">
        <v>11250.5</v>
      </c>
      <c r="DK348" s="67">
        <v>11250.5</v>
      </c>
      <c r="DL348" s="67">
        <v>11250.5</v>
      </c>
      <c r="DM348" s="67">
        <v>11250.5</v>
      </c>
      <c r="DN348" s="67" t="s">
        <v>182</v>
      </c>
      <c r="DO348" s="67" t="s">
        <v>182</v>
      </c>
      <c r="DP348" s="67">
        <v>11511.129343629344</v>
      </c>
      <c r="DQ348" s="67" t="s">
        <v>182</v>
      </c>
      <c r="DR348" s="67" t="s">
        <v>182</v>
      </c>
      <c r="DS348" s="67">
        <v>11511.129343629344</v>
      </c>
      <c r="DT348" s="67">
        <v>11511.129343629344</v>
      </c>
      <c r="DU348" s="110">
        <v>42786</v>
      </c>
      <c r="DV348" s="110">
        <v>42801</v>
      </c>
      <c r="DW348" s="110">
        <v>42786</v>
      </c>
      <c r="DX348" s="81">
        <v>2017</v>
      </c>
      <c r="DY348" s="110">
        <v>42801</v>
      </c>
      <c r="DZ348" s="67"/>
      <c r="EA348" s="67" t="s">
        <v>1571</v>
      </c>
      <c r="EB348" s="81">
        <v>1</v>
      </c>
      <c r="EC348" s="81">
        <v>1</v>
      </c>
      <c r="ED348" s="81">
        <v>2</v>
      </c>
      <c r="EE348" s="67"/>
      <c r="EF348" s="79">
        <v>42786</v>
      </c>
      <c r="EG348" s="79">
        <v>43151</v>
      </c>
      <c r="EH348" s="110">
        <v>42786</v>
      </c>
      <c r="EI348" s="110">
        <v>43151</v>
      </c>
      <c r="EJ348" s="67"/>
      <c r="EK348" s="67"/>
      <c r="EL348" s="67"/>
      <c r="EM348" s="67"/>
      <c r="EN348" s="67">
        <v>2017</v>
      </c>
    </row>
    <row r="349" spans="1:144" x14ac:dyDescent="0.2">
      <c r="A349" s="81">
        <v>1</v>
      </c>
      <c r="B349" s="81">
        <v>368</v>
      </c>
      <c r="C349" s="68" t="s">
        <v>2480</v>
      </c>
      <c r="D349" s="67" t="s">
        <v>2480</v>
      </c>
      <c r="E349" s="67" t="s">
        <v>2481</v>
      </c>
      <c r="F349" s="67"/>
      <c r="G349" s="67" t="s">
        <v>155</v>
      </c>
      <c r="H349" s="67" t="s">
        <v>156</v>
      </c>
      <c r="I349" s="67" t="s">
        <v>157</v>
      </c>
      <c r="J349" s="7">
        <v>43876</v>
      </c>
      <c r="K349" s="79">
        <v>42215</v>
      </c>
      <c r="L349" s="81">
        <v>2015</v>
      </c>
      <c r="M349" s="69" t="s">
        <v>2482</v>
      </c>
      <c r="N349" s="69" t="s">
        <v>2483</v>
      </c>
      <c r="O349" s="107">
        <v>2</v>
      </c>
      <c r="P349" s="69"/>
      <c r="Q349" s="69" t="s">
        <v>2484</v>
      </c>
      <c r="R349" s="69" t="s">
        <v>162</v>
      </c>
      <c r="S349" s="69" t="s">
        <v>481</v>
      </c>
      <c r="T349" s="69" t="s">
        <v>2485</v>
      </c>
      <c r="U349" s="107">
        <v>1</v>
      </c>
      <c r="V349" s="107">
        <v>1</v>
      </c>
      <c r="W349" s="69" t="s">
        <v>2486</v>
      </c>
      <c r="X349" s="69" t="s">
        <v>166</v>
      </c>
      <c r="Y349" s="69" t="s">
        <v>2486</v>
      </c>
      <c r="Z349" s="81">
        <v>1</v>
      </c>
      <c r="AA349" s="67" t="s">
        <v>2487</v>
      </c>
      <c r="AB349" s="67" t="s">
        <v>2487</v>
      </c>
      <c r="AC349" s="98">
        <v>0</v>
      </c>
      <c r="AD349" s="67" t="s">
        <v>2488</v>
      </c>
      <c r="AE349" s="67"/>
      <c r="AF349" s="67" t="s">
        <v>169</v>
      </c>
      <c r="AG349" s="81">
        <v>1</v>
      </c>
      <c r="AH349" s="81"/>
      <c r="AI349" s="81">
        <v>2</v>
      </c>
      <c r="AJ349" s="81"/>
      <c r="AK349" s="81"/>
      <c r="AL349" s="81"/>
      <c r="AM349" s="71" t="s">
        <v>170</v>
      </c>
      <c r="AN349" s="71" t="s">
        <v>2489</v>
      </c>
      <c r="AO349" s="71" t="s">
        <v>2490</v>
      </c>
      <c r="AP349" s="71" t="s">
        <v>2490</v>
      </c>
      <c r="AQ349" s="71" t="s">
        <v>2272</v>
      </c>
      <c r="AR349" s="71" t="s">
        <v>4144</v>
      </c>
      <c r="AS349" s="71" t="s">
        <v>4144</v>
      </c>
      <c r="AT349" s="104">
        <v>2</v>
      </c>
      <c r="AU349" s="71"/>
      <c r="AV349" s="69" t="s">
        <v>2491</v>
      </c>
      <c r="AW349" s="67" t="s">
        <v>174</v>
      </c>
      <c r="AX349" s="67" t="s">
        <v>175</v>
      </c>
      <c r="AY349" s="81">
        <v>1</v>
      </c>
      <c r="AZ349" s="69" t="s">
        <v>314</v>
      </c>
      <c r="BA349" s="67">
        <v>2385.5300000000002</v>
      </c>
      <c r="BB349" s="67" t="s">
        <v>177</v>
      </c>
      <c r="BC349" s="110">
        <v>42185</v>
      </c>
      <c r="BD349" s="81">
        <v>2015</v>
      </c>
      <c r="BE349" s="67"/>
      <c r="BF349" s="81">
        <v>2</v>
      </c>
      <c r="BG349" s="81">
        <v>0</v>
      </c>
      <c r="BH349" s="67" t="s">
        <v>4144</v>
      </c>
      <c r="BI349" s="111">
        <v>2</v>
      </c>
      <c r="BJ349" s="107"/>
      <c r="BK349" s="107">
        <v>0</v>
      </c>
      <c r="BL349" s="107"/>
      <c r="BM349" s="69"/>
      <c r="BN349" s="69"/>
      <c r="BO349" s="69"/>
      <c r="BP349" s="69"/>
      <c r="BQ349" s="69"/>
      <c r="BR349" s="69"/>
      <c r="BS349" s="69"/>
      <c r="BT349" s="69"/>
      <c r="BU349" s="69"/>
      <c r="BV349" s="69"/>
      <c r="BW349" s="69"/>
      <c r="BX349" s="69"/>
      <c r="BY349" s="69"/>
      <c r="BZ349" s="69"/>
      <c r="CA349" s="69"/>
      <c r="CB349" s="69"/>
      <c r="CC349" s="69"/>
      <c r="CD349" s="69"/>
      <c r="CE349" s="69"/>
      <c r="CF349" s="69"/>
      <c r="CG349" s="69"/>
      <c r="CH349" s="69"/>
      <c r="CI349" s="69"/>
      <c r="CJ349" s="69"/>
      <c r="CK349" s="69"/>
      <c r="CL349" s="69"/>
      <c r="CM349" s="69"/>
      <c r="CN349" s="69"/>
      <c r="CO349" s="111"/>
      <c r="CP349" s="69"/>
      <c r="CQ349" s="107"/>
      <c r="CR349" s="69"/>
      <c r="CS349" s="69"/>
      <c r="CT349" s="69"/>
      <c r="CU349" s="69"/>
      <c r="CV349" s="69"/>
      <c r="CW349" s="69"/>
      <c r="CX349" s="69"/>
      <c r="CY349" s="69"/>
      <c r="CZ349" s="69"/>
      <c r="DA349" s="69"/>
      <c r="DB349" s="69"/>
      <c r="DC349" s="69"/>
      <c r="DD349" s="69"/>
      <c r="DE349" s="69"/>
      <c r="DF349" s="69"/>
      <c r="DG349" s="69"/>
      <c r="DH349" s="69"/>
      <c r="DI349" s="69" t="s">
        <v>314</v>
      </c>
      <c r="DJ349" s="67">
        <v>2250.5</v>
      </c>
      <c r="DK349" s="67">
        <v>2250.5</v>
      </c>
      <c r="DL349" s="67">
        <v>2250.5</v>
      </c>
      <c r="DM349" s="67">
        <v>2250.5</v>
      </c>
      <c r="DN349" s="67">
        <v>2385.5300000000002</v>
      </c>
      <c r="DO349" s="67" t="s">
        <v>182</v>
      </c>
      <c r="DP349" s="67" t="s">
        <v>182</v>
      </c>
      <c r="DQ349" s="67" t="s">
        <v>182</v>
      </c>
      <c r="DR349" s="67" t="s">
        <v>182</v>
      </c>
      <c r="DS349" s="67">
        <v>2385.5300000000002</v>
      </c>
      <c r="DT349" s="67">
        <v>2385.5300000000002</v>
      </c>
      <c r="DU349" s="110">
        <v>42147</v>
      </c>
      <c r="DV349" s="110">
        <v>42185</v>
      </c>
      <c r="DW349" s="110">
        <v>42147</v>
      </c>
      <c r="DX349" s="81">
        <v>2015</v>
      </c>
      <c r="DY349" s="110">
        <v>42185</v>
      </c>
      <c r="DZ349" s="67"/>
      <c r="EA349" s="67" t="s">
        <v>2492</v>
      </c>
      <c r="EB349" s="81">
        <v>1</v>
      </c>
      <c r="EC349" s="81">
        <v>1</v>
      </c>
      <c r="ED349" s="81">
        <v>8</v>
      </c>
      <c r="EE349" s="67"/>
      <c r="EF349" s="79">
        <v>42178</v>
      </c>
      <c r="EG349" s="79">
        <v>42544</v>
      </c>
      <c r="EH349" s="110">
        <v>42178</v>
      </c>
      <c r="EI349" s="110">
        <v>42544</v>
      </c>
      <c r="EJ349" s="67"/>
      <c r="EK349" s="67"/>
      <c r="EL349" s="67"/>
      <c r="EM349" s="67"/>
      <c r="EN349" s="67">
        <v>2015</v>
      </c>
    </row>
    <row r="350" spans="1:144" x14ac:dyDescent="0.2">
      <c r="A350" s="81">
        <v>1</v>
      </c>
      <c r="B350" s="81">
        <v>369</v>
      </c>
      <c r="C350" s="68" t="s">
        <v>2480</v>
      </c>
      <c r="D350" s="67" t="s">
        <v>2480</v>
      </c>
      <c r="E350" s="67" t="s">
        <v>2481</v>
      </c>
      <c r="F350" s="67"/>
      <c r="G350" s="67" t="s">
        <v>155</v>
      </c>
      <c r="H350" s="67" t="s">
        <v>156</v>
      </c>
      <c r="I350" s="67" t="s">
        <v>157</v>
      </c>
      <c r="J350" s="7">
        <v>43876</v>
      </c>
      <c r="K350" s="79">
        <v>42572</v>
      </c>
      <c r="L350" s="81">
        <v>2016</v>
      </c>
      <c r="M350" s="69" t="s">
        <v>2482</v>
      </c>
      <c r="N350" s="69" t="s">
        <v>2483</v>
      </c>
      <c r="O350" s="107">
        <v>2</v>
      </c>
      <c r="P350" s="69"/>
      <c r="Q350" s="69" t="s">
        <v>2484</v>
      </c>
      <c r="R350" s="69" t="s">
        <v>162</v>
      </c>
      <c r="S350" s="69" t="s">
        <v>481</v>
      </c>
      <c r="T350" s="69" t="s">
        <v>2485</v>
      </c>
      <c r="U350" s="107">
        <v>1</v>
      </c>
      <c r="V350" s="107">
        <v>1</v>
      </c>
      <c r="W350" s="69" t="s">
        <v>2486</v>
      </c>
      <c r="X350" s="69" t="s">
        <v>166</v>
      </c>
      <c r="Y350" s="69" t="s">
        <v>2486</v>
      </c>
      <c r="Z350" s="81">
        <v>1</v>
      </c>
      <c r="AA350" s="67" t="s">
        <v>2487</v>
      </c>
      <c r="AB350" s="67" t="s">
        <v>2487</v>
      </c>
      <c r="AC350" s="98">
        <v>0</v>
      </c>
      <c r="AD350" s="67" t="s">
        <v>2488</v>
      </c>
      <c r="AE350" s="67"/>
      <c r="AF350" s="67" t="s">
        <v>169</v>
      </c>
      <c r="AG350" s="81">
        <v>1</v>
      </c>
      <c r="AH350" s="81"/>
      <c r="AI350" s="81">
        <v>2</v>
      </c>
      <c r="AJ350" s="81"/>
      <c r="AK350" s="81"/>
      <c r="AL350" s="81"/>
      <c r="AM350" s="71" t="s">
        <v>170</v>
      </c>
      <c r="AN350" s="71" t="s">
        <v>2489</v>
      </c>
      <c r="AO350" s="71" t="s">
        <v>2490</v>
      </c>
      <c r="AP350" s="71" t="s">
        <v>2490</v>
      </c>
      <c r="AQ350" s="71" t="s">
        <v>2272</v>
      </c>
      <c r="AR350" s="71" t="s">
        <v>4144</v>
      </c>
      <c r="AS350" s="71" t="s">
        <v>4144</v>
      </c>
      <c r="AT350" s="104">
        <v>2</v>
      </c>
      <c r="AU350" s="71"/>
      <c r="AV350" s="69" t="s">
        <v>2493</v>
      </c>
      <c r="AW350" s="67" t="s">
        <v>174</v>
      </c>
      <c r="AX350" s="67" t="s">
        <v>175</v>
      </c>
      <c r="AY350" s="81">
        <v>1</v>
      </c>
      <c r="AZ350" s="69" t="s">
        <v>314</v>
      </c>
      <c r="BA350" s="67">
        <v>2361.9108910891091</v>
      </c>
      <c r="BB350" s="67" t="s">
        <v>177</v>
      </c>
      <c r="BC350" s="110">
        <v>42566</v>
      </c>
      <c r="BD350" s="81">
        <v>2016</v>
      </c>
      <c r="BE350" s="67"/>
      <c r="BF350" s="81">
        <v>2</v>
      </c>
      <c r="BG350" s="81">
        <v>0</v>
      </c>
      <c r="BH350" s="67" t="s">
        <v>4144</v>
      </c>
      <c r="BI350" s="111">
        <v>2</v>
      </c>
      <c r="BJ350" s="107"/>
      <c r="BK350" s="107">
        <v>0</v>
      </c>
      <c r="BL350" s="107"/>
      <c r="BM350" s="69"/>
      <c r="BN350" s="69"/>
      <c r="BO350" s="69"/>
      <c r="BP350" s="69"/>
      <c r="BQ350" s="69"/>
      <c r="BR350" s="69"/>
      <c r="BS350" s="69"/>
      <c r="BT350" s="69"/>
      <c r="BU350" s="69"/>
      <c r="BV350" s="69"/>
      <c r="BW350" s="69"/>
      <c r="BX350" s="69"/>
      <c r="BY350" s="69"/>
      <c r="BZ350" s="69"/>
      <c r="CA350" s="69"/>
      <c r="CB350" s="69"/>
      <c r="CC350" s="69"/>
      <c r="CD350" s="69"/>
      <c r="CE350" s="69"/>
      <c r="CF350" s="69"/>
      <c r="CG350" s="69"/>
      <c r="CH350" s="69"/>
      <c r="CI350" s="69"/>
      <c r="CJ350" s="69"/>
      <c r="CK350" s="69"/>
      <c r="CL350" s="69"/>
      <c r="CM350" s="69"/>
      <c r="CN350" s="69"/>
      <c r="CO350" s="111"/>
      <c r="CP350" s="69"/>
      <c r="CQ350" s="107"/>
      <c r="CR350" s="69"/>
      <c r="CS350" s="69"/>
      <c r="CT350" s="69"/>
      <c r="CU350" s="69"/>
      <c r="CV350" s="69"/>
      <c r="CW350" s="69"/>
      <c r="CX350" s="69"/>
      <c r="CY350" s="69"/>
      <c r="CZ350" s="69"/>
      <c r="DA350" s="69"/>
      <c r="DB350" s="69"/>
      <c r="DC350" s="69"/>
      <c r="DD350" s="69"/>
      <c r="DE350" s="69"/>
      <c r="DF350" s="69"/>
      <c r="DG350" s="69"/>
      <c r="DH350" s="69"/>
      <c r="DI350" s="69" t="s">
        <v>314</v>
      </c>
      <c r="DJ350" s="67">
        <v>2250.5</v>
      </c>
      <c r="DK350" s="67">
        <v>2250.5</v>
      </c>
      <c r="DL350" s="67">
        <v>2250.5</v>
      </c>
      <c r="DM350" s="67">
        <v>2250.5</v>
      </c>
      <c r="DN350" s="67" t="s">
        <v>182</v>
      </c>
      <c r="DO350" s="67">
        <v>2361.9108910891091</v>
      </c>
      <c r="DP350" s="67" t="s">
        <v>182</v>
      </c>
      <c r="DQ350" s="67" t="s">
        <v>182</v>
      </c>
      <c r="DR350" s="67" t="s">
        <v>182</v>
      </c>
      <c r="DS350" s="67">
        <v>2361.9108910891091</v>
      </c>
      <c r="DT350" s="67">
        <v>2361.9108910891091</v>
      </c>
      <c r="DU350" s="110">
        <v>42557</v>
      </c>
      <c r="DV350" s="110">
        <v>42566</v>
      </c>
      <c r="DW350" s="110">
        <v>42557</v>
      </c>
      <c r="DX350" s="81">
        <v>2016</v>
      </c>
      <c r="DY350" s="110">
        <v>42566</v>
      </c>
      <c r="DZ350" s="67"/>
      <c r="EA350" s="67" t="s">
        <v>2494</v>
      </c>
      <c r="EB350" s="81">
        <v>1</v>
      </c>
      <c r="EC350" s="81">
        <v>1</v>
      </c>
      <c r="ED350" s="81">
        <v>8</v>
      </c>
      <c r="EE350" s="67"/>
      <c r="EF350" s="79">
        <v>42557</v>
      </c>
      <c r="EG350" s="79">
        <v>42922</v>
      </c>
      <c r="EH350" s="110">
        <v>42557</v>
      </c>
      <c r="EI350" s="110">
        <v>42922</v>
      </c>
      <c r="EJ350" s="67"/>
      <c r="EK350" s="67"/>
      <c r="EL350" s="67"/>
      <c r="EM350" s="67"/>
      <c r="EN350" s="67">
        <v>2016</v>
      </c>
    </row>
    <row r="351" spans="1:144" x14ac:dyDescent="0.2">
      <c r="A351" s="81">
        <v>1</v>
      </c>
      <c r="B351" s="81">
        <v>370</v>
      </c>
      <c r="C351" s="68" t="s">
        <v>2480</v>
      </c>
      <c r="D351" s="67" t="s">
        <v>2480</v>
      </c>
      <c r="E351" s="67" t="s">
        <v>2481</v>
      </c>
      <c r="F351" s="67"/>
      <c r="G351" s="67" t="s">
        <v>155</v>
      </c>
      <c r="H351" s="67" t="s">
        <v>156</v>
      </c>
      <c r="I351" s="67" t="s">
        <v>157</v>
      </c>
      <c r="J351" s="7">
        <v>43876</v>
      </c>
      <c r="K351" s="79">
        <v>43173</v>
      </c>
      <c r="L351" s="81">
        <v>2018</v>
      </c>
      <c r="M351" s="69" t="s">
        <v>2482</v>
      </c>
      <c r="N351" s="69" t="s">
        <v>2495</v>
      </c>
      <c r="O351" s="107">
        <v>2</v>
      </c>
      <c r="P351" s="69"/>
      <c r="Q351" s="69" t="s">
        <v>2496</v>
      </c>
      <c r="R351" s="69" t="s">
        <v>162</v>
      </c>
      <c r="S351" s="69" t="s">
        <v>2497</v>
      </c>
      <c r="T351" s="69" t="s">
        <v>2498</v>
      </c>
      <c r="U351" s="107">
        <v>1</v>
      </c>
      <c r="V351" s="107">
        <v>1</v>
      </c>
      <c r="W351" s="69" t="s">
        <v>2486</v>
      </c>
      <c r="X351" s="69" t="s">
        <v>166</v>
      </c>
      <c r="Y351" s="69" t="s">
        <v>2486</v>
      </c>
      <c r="Z351" s="81">
        <v>1</v>
      </c>
      <c r="AA351" s="67" t="s">
        <v>2487</v>
      </c>
      <c r="AB351" s="67" t="s">
        <v>2487</v>
      </c>
      <c r="AC351" s="98">
        <v>0</v>
      </c>
      <c r="AD351" s="67" t="s">
        <v>2488</v>
      </c>
      <c r="AE351" s="67"/>
      <c r="AF351" s="67" t="s">
        <v>169</v>
      </c>
      <c r="AG351" s="81">
        <v>1</v>
      </c>
      <c r="AH351" s="81"/>
      <c r="AI351" s="81">
        <v>2</v>
      </c>
      <c r="AJ351" s="81"/>
      <c r="AK351" s="81"/>
      <c r="AL351" s="81"/>
      <c r="AM351" s="71" t="s">
        <v>170</v>
      </c>
      <c r="AN351" s="71" t="s">
        <v>2489</v>
      </c>
      <c r="AO351" s="71" t="s">
        <v>2490</v>
      </c>
      <c r="AP351" s="71" t="s">
        <v>2490</v>
      </c>
      <c r="AQ351" s="71" t="s">
        <v>2272</v>
      </c>
      <c r="AR351" s="71" t="s">
        <v>4144</v>
      </c>
      <c r="AS351" s="71" t="s">
        <v>4144</v>
      </c>
      <c r="AT351" s="104">
        <v>2</v>
      </c>
      <c r="AU351" s="71"/>
      <c r="AV351" s="69" t="s">
        <v>2499</v>
      </c>
      <c r="AW351" s="67" t="s">
        <v>174</v>
      </c>
      <c r="AX351" s="67" t="s">
        <v>175</v>
      </c>
      <c r="AY351" s="81">
        <v>1</v>
      </c>
      <c r="AZ351" s="69" t="s">
        <v>314</v>
      </c>
      <c r="BA351" s="67">
        <v>2302.635135135135</v>
      </c>
      <c r="BB351" s="67" t="s">
        <v>177</v>
      </c>
      <c r="BC351" s="110">
        <v>43157</v>
      </c>
      <c r="BD351" s="81">
        <v>2018</v>
      </c>
      <c r="BE351" s="67"/>
      <c r="BF351" s="81">
        <v>2</v>
      </c>
      <c r="BG351" s="81">
        <v>0</v>
      </c>
      <c r="BH351" s="67" t="s">
        <v>4144</v>
      </c>
      <c r="BI351" s="111">
        <v>2</v>
      </c>
      <c r="BJ351" s="107"/>
      <c r="BK351" s="107">
        <v>0</v>
      </c>
      <c r="BL351" s="107"/>
      <c r="BM351" s="69"/>
      <c r="BN351" s="69"/>
      <c r="BO351" s="69"/>
      <c r="BP351" s="69"/>
      <c r="BQ351" s="69"/>
      <c r="BR351" s="69"/>
      <c r="BS351" s="69"/>
      <c r="BT351" s="69"/>
      <c r="BU351" s="69"/>
      <c r="BV351" s="69"/>
      <c r="BW351" s="69"/>
      <c r="BX351" s="69"/>
      <c r="BY351" s="69"/>
      <c r="BZ351" s="69"/>
      <c r="CA351" s="69"/>
      <c r="CB351" s="69"/>
      <c r="CC351" s="69"/>
      <c r="CD351" s="69"/>
      <c r="CE351" s="69"/>
      <c r="CF351" s="69"/>
      <c r="CG351" s="69"/>
      <c r="CH351" s="69"/>
      <c r="CI351" s="69"/>
      <c r="CJ351" s="69"/>
      <c r="CK351" s="69"/>
      <c r="CL351" s="69"/>
      <c r="CM351" s="69"/>
      <c r="CN351" s="69"/>
      <c r="CO351" s="111"/>
      <c r="CP351" s="69"/>
      <c r="CQ351" s="107"/>
      <c r="CR351" s="69"/>
      <c r="CS351" s="69"/>
      <c r="CT351" s="69"/>
      <c r="CU351" s="69"/>
      <c r="CV351" s="69"/>
      <c r="CW351" s="69"/>
      <c r="CX351" s="69"/>
      <c r="CY351" s="69"/>
      <c r="CZ351" s="69"/>
      <c r="DA351" s="69"/>
      <c r="DB351" s="69"/>
      <c r="DC351" s="69"/>
      <c r="DD351" s="69"/>
      <c r="DE351" s="69"/>
      <c r="DF351" s="69"/>
      <c r="DG351" s="69"/>
      <c r="DH351" s="69"/>
      <c r="DI351" s="69" t="s">
        <v>314</v>
      </c>
      <c r="DJ351" s="67">
        <v>2250.5</v>
      </c>
      <c r="DK351" s="67">
        <v>2250.5</v>
      </c>
      <c r="DL351" s="67">
        <v>2250.5</v>
      </c>
      <c r="DM351" s="67">
        <v>2250.5</v>
      </c>
      <c r="DN351" s="67" t="s">
        <v>182</v>
      </c>
      <c r="DO351" s="67" t="s">
        <v>182</v>
      </c>
      <c r="DP351" s="67">
        <v>2302.635135135135</v>
      </c>
      <c r="DQ351" s="67" t="s">
        <v>182</v>
      </c>
      <c r="DR351" s="67" t="s">
        <v>182</v>
      </c>
      <c r="DS351" s="67">
        <v>2302.635135135135</v>
      </c>
      <c r="DT351" s="67">
        <v>2302.635135135135</v>
      </c>
      <c r="DU351" s="110">
        <v>43053</v>
      </c>
      <c r="DV351" s="110">
        <v>43157</v>
      </c>
      <c r="DW351" s="110">
        <v>43053</v>
      </c>
      <c r="DX351" s="81">
        <v>2017</v>
      </c>
      <c r="DY351" s="110">
        <v>43157</v>
      </c>
      <c r="DZ351" s="67"/>
      <c r="EA351" s="67" t="s">
        <v>2500</v>
      </c>
      <c r="EB351" s="81">
        <v>1</v>
      </c>
      <c r="EC351" s="81">
        <v>1</v>
      </c>
      <c r="ED351" s="81">
        <v>6</v>
      </c>
      <c r="EE351" s="67"/>
      <c r="EF351" s="79">
        <v>43053</v>
      </c>
      <c r="EG351" s="79">
        <v>43417</v>
      </c>
      <c r="EH351" s="110">
        <v>43053</v>
      </c>
      <c r="EI351" s="110">
        <v>43417</v>
      </c>
      <c r="EJ351" s="67"/>
      <c r="EK351" s="67"/>
      <c r="EL351" s="67"/>
      <c r="EM351" s="67"/>
      <c r="EN351" s="67">
        <v>2017</v>
      </c>
    </row>
    <row r="352" spans="1:144" x14ac:dyDescent="0.2">
      <c r="A352" s="81">
        <v>1</v>
      </c>
      <c r="B352" s="81">
        <v>371</v>
      </c>
      <c r="C352" s="68" t="s">
        <v>2480</v>
      </c>
      <c r="D352" s="67" t="s">
        <v>2480</v>
      </c>
      <c r="E352" s="67" t="s">
        <v>2481</v>
      </c>
      <c r="F352" s="67"/>
      <c r="G352" s="67" t="s">
        <v>155</v>
      </c>
      <c r="H352" s="67" t="s">
        <v>156</v>
      </c>
      <c r="I352" s="67" t="s">
        <v>157</v>
      </c>
      <c r="J352" s="7">
        <v>43876</v>
      </c>
      <c r="K352" s="79">
        <v>43425</v>
      </c>
      <c r="L352" s="81">
        <v>2018</v>
      </c>
      <c r="M352" s="69" t="s">
        <v>2482</v>
      </c>
      <c r="N352" s="69" t="s">
        <v>2495</v>
      </c>
      <c r="O352" s="107">
        <v>2</v>
      </c>
      <c r="P352" s="69"/>
      <c r="Q352" s="69" t="s">
        <v>2496</v>
      </c>
      <c r="R352" s="69" t="s">
        <v>162</v>
      </c>
      <c r="S352" s="69" t="s">
        <v>2497</v>
      </c>
      <c r="T352" s="69" t="s">
        <v>2498</v>
      </c>
      <c r="U352" s="107">
        <v>1</v>
      </c>
      <c r="V352" s="107">
        <v>1</v>
      </c>
      <c r="W352" s="69" t="s">
        <v>2486</v>
      </c>
      <c r="X352" s="69" t="s">
        <v>166</v>
      </c>
      <c r="Y352" s="69" t="s">
        <v>2486</v>
      </c>
      <c r="Z352" s="81">
        <v>1</v>
      </c>
      <c r="AA352" s="67" t="s">
        <v>2487</v>
      </c>
      <c r="AB352" s="67" t="s">
        <v>2487</v>
      </c>
      <c r="AC352" s="98">
        <v>0</v>
      </c>
      <c r="AD352" s="67" t="s">
        <v>2488</v>
      </c>
      <c r="AE352" s="67"/>
      <c r="AF352" s="67" t="s">
        <v>169</v>
      </c>
      <c r="AG352" s="81">
        <v>1</v>
      </c>
      <c r="AH352" s="81"/>
      <c r="AI352" s="81">
        <v>2</v>
      </c>
      <c r="AJ352" s="81"/>
      <c r="AK352" s="81"/>
      <c r="AL352" s="81"/>
      <c r="AM352" s="71" t="s">
        <v>170</v>
      </c>
      <c r="AN352" s="71" t="s">
        <v>2489</v>
      </c>
      <c r="AO352" s="71" t="s">
        <v>2490</v>
      </c>
      <c r="AP352" s="71" t="s">
        <v>2490</v>
      </c>
      <c r="AQ352" s="71" t="s">
        <v>2272</v>
      </c>
      <c r="AR352" s="71" t="s">
        <v>4144</v>
      </c>
      <c r="AS352" s="71" t="s">
        <v>4144</v>
      </c>
      <c r="AT352" s="104">
        <v>2</v>
      </c>
      <c r="AU352" s="71"/>
      <c r="AV352" s="69" t="s">
        <v>2501</v>
      </c>
      <c r="AW352" s="67" t="s">
        <v>174</v>
      </c>
      <c r="AX352" s="67" t="s">
        <v>175</v>
      </c>
      <c r="AY352" s="81">
        <v>1</v>
      </c>
      <c r="AZ352" s="69" t="s">
        <v>314</v>
      </c>
      <c r="BA352" s="67">
        <v>2250.5</v>
      </c>
      <c r="BB352" s="67" t="s">
        <v>177</v>
      </c>
      <c r="BC352" s="110">
        <v>43419</v>
      </c>
      <c r="BD352" s="81">
        <v>2018</v>
      </c>
      <c r="BE352" s="67"/>
      <c r="BF352" s="81">
        <v>2</v>
      </c>
      <c r="BG352" s="81">
        <v>0</v>
      </c>
      <c r="BH352" s="67" t="s">
        <v>4144</v>
      </c>
      <c r="BI352" s="111">
        <v>2</v>
      </c>
      <c r="BJ352" s="107"/>
      <c r="BK352" s="107">
        <v>0</v>
      </c>
      <c r="BL352" s="107"/>
      <c r="BM352" s="69"/>
      <c r="BN352" s="69"/>
      <c r="BO352" s="69"/>
      <c r="BP352" s="69"/>
      <c r="BQ352" s="69"/>
      <c r="BR352" s="69"/>
      <c r="BS352" s="69"/>
      <c r="BT352" s="69"/>
      <c r="BU352" s="69"/>
      <c r="BV352" s="69"/>
      <c r="BW352" s="69"/>
      <c r="BX352" s="69"/>
      <c r="BY352" s="69"/>
      <c r="BZ352" s="69"/>
      <c r="CA352" s="69"/>
      <c r="CB352" s="69"/>
      <c r="CC352" s="69"/>
      <c r="CD352" s="69"/>
      <c r="CE352" s="69"/>
      <c r="CF352" s="69"/>
      <c r="CG352" s="69"/>
      <c r="CH352" s="69"/>
      <c r="CI352" s="69"/>
      <c r="CJ352" s="69"/>
      <c r="CK352" s="69"/>
      <c r="CL352" s="69"/>
      <c r="CM352" s="69"/>
      <c r="CN352" s="69"/>
      <c r="CO352" s="111"/>
      <c r="CP352" s="69"/>
      <c r="CQ352" s="107"/>
      <c r="CR352" s="69"/>
      <c r="CS352" s="69"/>
      <c r="CT352" s="69"/>
      <c r="CU352" s="69"/>
      <c r="CV352" s="69"/>
      <c r="CW352" s="69"/>
      <c r="CX352" s="69"/>
      <c r="CY352" s="69"/>
      <c r="CZ352" s="69"/>
      <c r="DA352" s="69"/>
      <c r="DB352" s="69"/>
      <c r="DC352" s="69"/>
      <c r="DD352" s="69"/>
      <c r="DE352" s="69"/>
      <c r="DF352" s="69"/>
      <c r="DG352" s="69"/>
      <c r="DH352" s="69"/>
      <c r="DI352" s="69" t="s">
        <v>314</v>
      </c>
      <c r="DJ352" s="67">
        <v>2250.5</v>
      </c>
      <c r="DK352" s="67">
        <v>2250.5</v>
      </c>
      <c r="DL352" s="67">
        <v>2250.5</v>
      </c>
      <c r="DM352" s="67">
        <v>2250.5</v>
      </c>
      <c r="DN352" s="67" t="s">
        <v>182</v>
      </c>
      <c r="DO352" s="67" t="s">
        <v>182</v>
      </c>
      <c r="DP352" s="67" t="s">
        <v>182</v>
      </c>
      <c r="DQ352" s="67">
        <v>2250.5</v>
      </c>
      <c r="DR352" s="67" t="s">
        <v>182</v>
      </c>
      <c r="DS352" s="67">
        <v>2250.5</v>
      </c>
      <c r="DT352" s="67">
        <v>2250.5</v>
      </c>
      <c r="DU352" s="110">
        <v>43418</v>
      </c>
      <c r="DV352" s="110">
        <v>43419</v>
      </c>
      <c r="DW352" s="110">
        <v>43418</v>
      </c>
      <c r="DX352" s="81">
        <v>2018</v>
      </c>
      <c r="DY352" s="110">
        <v>43419</v>
      </c>
      <c r="DZ352" s="67"/>
      <c r="EA352" s="67" t="s">
        <v>2502</v>
      </c>
      <c r="EB352" s="81">
        <v>1</v>
      </c>
      <c r="EC352" s="81">
        <v>1</v>
      </c>
      <c r="ED352" s="81">
        <v>9</v>
      </c>
      <c r="EE352" s="67"/>
      <c r="EF352" s="79">
        <v>43418</v>
      </c>
      <c r="EG352" s="79">
        <v>43782</v>
      </c>
      <c r="EH352" s="110">
        <v>43418</v>
      </c>
      <c r="EI352" s="110">
        <v>43782</v>
      </c>
      <c r="EJ352" s="67"/>
      <c r="EK352" s="67"/>
      <c r="EL352" s="67"/>
      <c r="EM352" s="67"/>
      <c r="EN352" s="67">
        <v>2018</v>
      </c>
    </row>
    <row r="353" spans="1:144" x14ac:dyDescent="0.2">
      <c r="A353" s="81">
        <v>1</v>
      </c>
      <c r="B353" s="81">
        <v>372</v>
      </c>
      <c r="C353" s="68" t="s">
        <v>1572</v>
      </c>
      <c r="D353" s="67" t="s">
        <v>1572</v>
      </c>
      <c r="E353" s="67"/>
      <c r="F353" s="67" t="s">
        <v>1572</v>
      </c>
      <c r="G353" s="67" t="s">
        <v>1573</v>
      </c>
      <c r="H353" s="67" t="s">
        <v>1574</v>
      </c>
      <c r="I353" s="67" t="s">
        <v>188</v>
      </c>
      <c r="J353" s="7">
        <v>43873</v>
      </c>
      <c r="K353" s="79">
        <v>42215</v>
      </c>
      <c r="L353" s="81">
        <v>2015</v>
      </c>
      <c r="M353" s="69" t="s">
        <v>1575</v>
      </c>
      <c r="N353" s="69" t="s">
        <v>1576</v>
      </c>
      <c r="O353" s="107">
        <v>2</v>
      </c>
      <c r="P353" s="69"/>
      <c r="Q353" s="69" t="s">
        <v>1577</v>
      </c>
      <c r="R353" s="69" t="s">
        <v>162</v>
      </c>
      <c r="S353" s="69" t="s">
        <v>1578</v>
      </c>
      <c r="T353" s="69" t="s">
        <v>1579</v>
      </c>
      <c r="U353" s="107">
        <v>1</v>
      </c>
      <c r="V353" s="107">
        <v>1</v>
      </c>
      <c r="W353" s="69" t="s">
        <v>1580</v>
      </c>
      <c r="X353" s="69" t="s">
        <v>166</v>
      </c>
      <c r="Y353" s="69" t="s">
        <v>1580</v>
      </c>
      <c r="Z353" s="81">
        <v>1</v>
      </c>
      <c r="AA353" s="67" t="s">
        <v>1580</v>
      </c>
      <c r="AB353" s="74" t="s">
        <v>1581</v>
      </c>
      <c r="AC353" s="98">
        <v>76</v>
      </c>
      <c r="AD353" s="67" t="s">
        <v>1582</v>
      </c>
      <c r="AE353" s="67"/>
      <c r="AF353" s="67" t="s">
        <v>169</v>
      </c>
      <c r="AG353" s="81">
        <v>1</v>
      </c>
      <c r="AH353" s="81"/>
      <c r="AI353" s="81">
        <v>1</v>
      </c>
      <c r="AJ353" s="81">
        <v>1102712</v>
      </c>
      <c r="AK353" s="81" t="s">
        <v>1583</v>
      </c>
      <c r="AL353" s="81"/>
      <c r="AM353" s="71" t="s">
        <v>170</v>
      </c>
      <c r="AN353" s="71" t="s">
        <v>171</v>
      </c>
      <c r="AO353" s="71" t="s">
        <v>172</v>
      </c>
      <c r="AP353" s="71" t="s">
        <v>172</v>
      </c>
      <c r="AQ353" s="71" t="s">
        <v>172</v>
      </c>
      <c r="AR353" s="71" t="s">
        <v>4144</v>
      </c>
      <c r="AS353" s="71" t="s">
        <v>4144</v>
      </c>
      <c r="AT353" s="104">
        <v>1</v>
      </c>
      <c r="AU353" s="71"/>
      <c r="AV353" s="69" t="s">
        <v>708</v>
      </c>
      <c r="AW353" s="67" t="s">
        <v>174</v>
      </c>
      <c r="AX353" s="67" t="s">
        <v>175</v>
      </c>
      <c r="AY353" s="81">
        <v>1</v>
      </c>
      <c r="AZ353" s="69" t="s">
        <v>206</v>
      </c>
      <c r="BA353" s="67">
        <v>5565.5300000000007</v>
      </c>
      <c r="BB353" s="67" t="s">
        <v>177</v>
      </c>
      <c r="BC353" s="110">
        <v>42192</v>
      </c>
      <c r="BD353" s="81">
        <v>2015</v>
      </c>
      <c r="BE353" s="67"/>
      <c r="BF353" s="81">
        <v>2</v>
      </c>
      <c r="BG353" s="81">
        <v>0</v>
      </c>
      <c r="BH353" s="67" t="s">
        <v>4144</v>
      </c>
      <c r="BI353" s="111">
        <v>2</v>
      </c>
      <c r="BJ353" s="107"/>
      <c r="BK353" s="107">
        <v>0</v>
      </c>
      <c r="BL353" s="107"/>
      <c r="BM353" s="69"/>
      <c r="BN353" s="69"/>
      <c r="BO353" s="69"/>
      <c r="BP353" s="69"/>
      <c r="BQ353" s="69"/>
      <c r="BR353" s="69"/>
      <c r="BS353" s="69"/>
      <c r="BT353" s="69"/>
      <c r="BU353" s="69"/>
      <c r="BV353" s="69"/>
      <c r="BW353" s="69"/>
      <c r="BX353" s="69"/>
      <c r="BY353" s="69"/>
      <c r="BZ353" s="69"/>
      <c r="CA353" s="69"/>
      <c r="CB353" s="69"/>
      <c r="CC353" s="69"/>
      <c r="CD353" s="69"/>
      <c r="CE353" s="69"/>
      <c r="CF353" s="69"/>
      <c r="CG353" s="69"/>
      <c r="CH353" s="69"/>
      <c r="CI353" s="69"/>
      <c r="CJ353" s="69"/>
      <c r="CK353" s="69"/>
      <c r="CL353" s="69"/>
      <c r="CM353" s="69"/>
      <c r="CN353" s="69"/>
      <c r="CO353" s="111"/>
      <c r="CP353" s="69"/>
      <c r="CQ353" s="107"/>
      <c r="CR353" s="69"/>
      <c r="CS353" s="69"/>
      <c r="CT353" s="69"/>
      <c r="CU353" s="69"/>
      <c r="CV353" s="69"/>
      <c r="CW353" s="69"/>
      <c r="CX353" s="69"/>
      <c r="CY353" s="69"/>
      <c r="CZ353" s="69"/>
      <c r="DA353" s="69"/>
      <c r="DB353" s="69"/>
      <c r="DC353" s="69"/>
      <c r="DD353" s="69"/>
      <c r="DE353" s="69"/>
      <c r="DF353" s="69"/>
      <c r="DG353" s="69"/>
      <c r="DH353" s="69"/>
      <c r="DI353" s="69" t="s">
        <v>206</v>
      </c>
      <c r="DJ353" s="67">
        <v>5250.5</v>
      </c>
      <c r="DK353" s="67">
        <v>5250.5</v>
      </c>
      <c r="DL353" s="67">
        <v>5250.5</v>
      </c>
      <c r="DM353" s="67">
        <v>5250.5</v>
      </c>
      <c r="DN353" s="67">
        <v>5565.5300000000007</v>
      </c>
      <c r="DO353" s="67" t="s">
        <v>182</v>
      </c>
      <c r="DP353" s="67" t="s">
        <v>182</v>
      </c>
      <c r="DQ353" s="67" t="s">
        <v>182</v>
      </c>
      <c r="DR353" s="67" t="s">
        <v>182</v>
      </c>
      <c r="DS353" s="67">
        <v>5565.5300000000007</v>
      </c>
      <c r="DT353" s="67">
        <v>5565.5300000000007</v>
      </c>
      <c r="DU353" s="110">
        <v>42005</v>
      </c>
      <c r="DV353" s="110">
        <v>42192</v>
      </c>
      <c r="DW353" s="110">
        <v>42005</v>
      </c>
      <c r="DX353" s="81">
        <v>2015</v>
      </c>
      <c r="DY353" s="110">
        <v>42192</v>
      </c>
      <c r="DZ353" s="67"/>
      <c r="EA353" s="67" t="s">
        <v>1584</v>
      </c>
      <c r="EB353" s="81">
        <v>1</v>
      </c>
      <c r="EC353" s="81">
        <v>1</v>
      </c>
      <c r="ED353" s="81">
        <v>16</v>
      </c>
      <c r="EE353" s="67"/>
      <c r="EF353" s="79">
        <v>42005</v>
      </c>
      <c r="EG353" s="79">
        <v>42369</v>
      </c>
      <c r="EH353" s="110">
        <v>42005</v>
      </c>
      <c r="EI353" s="110">
        <v>42369</v>
      </c>
      <c r="EJ353" s="67"/>
      <c r="EK353" s="67"/>
      <c r="EL353" s="67"/>
      <c r="EM353" s="67"/>
      <c r="EN353" s="67">
        <v>2015</v>
      </c>
    </row>
    <row r="354" spans="1:144" x14ac:dyDescent="0.2">
      <c r="A354" s="81">
        <v>1</v>
      </c>
      <c r="B354" s="81">
        <v>373</v>
      </c>
      <c r="C354" s="68" t="s">
        <v>1572</v>
      </c>
      <c r="D354" s="67" t="s">
        <v>1572</v>
      </c>
      <c r="E354" s="67"/>
      <c r="F354" s="67" t="s">
        <v>1572</v>
      </c>
      <c r="G354" s="67" t="s">
        <v>1573</v>
      </c>
      <c r="H354" s="67" t="s">
        <v>1574</v>
      </c>
      <c r="I354" s="67" t="s">
        <v>188</v>
      </c>
      <c r="J354" s="7">
        <v>43873</v>
      </c>
      <c r="K354" s="79">
        <v>43216</v>
      </c>
      <c r="L354" s="81">
        <v>2018</v>
      </c>
      <c r="M354" s="69" t="s">
        <v>1575</v>
      </c>
      <c r="N354" s="69" t="s">
        <v>1585</v>
      </c>
      <c r="O354" s="107">
        <v>2</v>
      </c>
      <c r="P354" s="69"/>
      <c r="Q354" s="69" t="s">
        <v>1577</v>
      </c>
      <c r="R354" s="69" t="s">
        <v>162</v>
      </c>
      <c r="S354" s="69" t="s">
        <v>1578</v>
      </c>
      <c r="T354" s="69" t="s">
        <v>1579</v>
      </c>
      <c r="U354" s="107">
        <v>1</v>
      </c>
      <c r="V354" s="107">
        <v>1</v>
      </c>
      <c r="W354" s="69" t="s">
        <v>1580</v>
      </c>
      <c r="X354" s="69" t="s">
        <v>166</v>
      </c>
      <c r="Y354" s="69" t="s">
        <v>1580</v>
      </c>
      <c r="Z354" s="81">
        <v>1</v>
      </c>
      <c r="AA354" s="67" t="s">
        <v>1580</v>
      </c>
      <c r="AB354" s="74" t="s">
        <v>1581</v>
      </c>
      <c r="AC354" s="98">
        <v>76</v>
      </c>
      <c r="AD354" s="67" t="s">
        <v>1582</v>
      </c>
      <c r="AE354" s="67"/>
      <c r="AF354" s="67" t="s">
        <v>169</v>
      </c>
      <c r="AG354" s="81">
        <v>1</v>
      </c>
      <c r="AH354" s="81"/>
      <c r="AI354" s="81">
        <v>1</v>
      </c>
      <c r="AJ354" s="81">
        <v>1102712</v>
      </c>
      <c r="AK354" s="81" t="s">
        <v>1583</v>
      </c>
      <c r="AL354" s="81"/>
      <c r="AM354" s="71" t="s">
        <v>170</v>
      </c>
      <c r="AN354" s="71" t="s">
        <v>171</v>
      </c>
      <c r="AO354" s="71" t="s">
        <v>172</v>
      </c>
      <c r="AP354" s="71" t="s">
        <v>172</v>
      </c>
      <c r="AQ354" s="71" t="s">
        <v>172</v>
      </c>
      <c r="AR354" s="71" t="s">
        <v>4144</v>
      </c>
      <c r="AS354" s="71" t="s">
        <v>4144</v>
      </c>
      <c r="AT354" s="104">
        <v>1</v>
      </c>
      <c r="AU354" s="71"/>
      <c r="AV354" s="69" t="s">
        <v>1586</v>
      </c>
      <c r="AW354" s="67" t="s">
        <v>174</v>
      </c>
      <c r="AX354" s="67" t="s">
        <v>175</v>
      </c>
      <c r="AY354" s="81">
        <v>1</v>
      </c>
      <c r="AZ354" s="69" t="s">
        <v>206</v>
      </c>
      <c r="BA354" s="67">
        <v>5372.1332046332045</v>
      </c>
      <c r="BB354" s="67" t="s">
        <v>177</v>
      </c>
      <c r="BC354" s="110">
        <v>42935</v>
      </c>
      <c r="BD354" s="81">
        <v>2017</v>
      </c>
      <c r="BE354" s="67"/>
      <c r="BF354" s="81">
        <v>2</v>
      </c>
      <c r="BG354" s="81">
        <v>0</v>
      </c>
      <c r="BH354" s="67" t="s">
        <v>4144</v>
      </c>
      <c r="BI354" s="111">
        <v>2</v>
      </c>
      <c r="BJ354" s="107"/>
      <c r="BK354" s="107">
        <v>0</v>
      </c>
      <c r="BL354" s="107"/>
      <c r="BM354" s="69"/>
      <c r="BN354" s="69"/>
      <c r="BO354" s="69"/>
      <c r="BP354" s="69"/>
      <c r="BQ354" s="69"/>
      <c r="BR354" s="69"/>
      <c r="BS354" s="69"/>
      <c r="BT354" s="69"/>
      <c r="BU354" s="69"/>
      <c r="BV354" s="69"/>
      <c r="BW354" s="69"/>
      <c r="BX354" s="69"/>
      <c r="BY354" s="69"/>
      <c r="BZ354" s="69"/>
      <c r="CA354" s="69"/>
      <c r="CB354" s="69"/>
      <c r="CC354" s="69"/>
      <c r="CD354" s="69"/>
      <c r="CE354" s="69"/>
      <c r="CF354" s="69"/>
      <c r="CG354" s="69"/>
      <c r="CH354" s="69"/>
      <c r="CI354" s="69"/>
      <c r="CJ354" s="69"/>
      <c r="CK354" s="69"/>
      <c r="CL354" s="69"/>
      <c r="CM354" s="69"/>
      <c r="CN354" s="69"/>
      <c r="CO354" s="111"/>
      <c r="CP354" s="69"/>
      <c r="CQ354" s="107"/>
      <c r="CR354" s="69"/>
      <c r="CS354" s="69"/>
      <c r="CT354" s="69"/>
      <c r="CU354" s="69"/>
      <c r="CV354" s="69"/>
      <c r="CW354" s="69"/>
      <c r="CX354" s="69"/>
      <c r="CY354" s="69"/>
      <c r="CZ354" s="69"/>
      <c r="DA354" s="69"/>
      <c r="DB354" s="69"/>
      <c r="DC354" s="69"/>
      <c r="DD354" s="69"/>
      <c r="DE354" s="69"/>
      <c r="DF354" s="69"/>
      <c r="DG354" s="69"/>
      <c r="DH354" s="69"/>
      <c r="DI354" s="69" t="s">
        <v>206</v>
      </c>
      <c r="DJ354" s="67">
        <v>5250.5</v>
      </c>
      <c r="DK354" s="67">
        <v>5250.5</v>
      </c>
      <c r="DL354" s="67">
        <v>5250.5</v>
      </c>
      <c r="DM354" s="67">
        <v>5250.5</v>
      </c>
      <c r="DN354" s="67" t="s">
        <v>182</v>
      </c>
      <c r="DO354" s="67" t="s">
        <v>182</v>
      </c>
      <c r="DP354" s="67">
        <v>5372.1332046332045</v>
      </c>
      <c r="DQ354" s="67" t="s">
        <v>182</v>
      </c>
      <c r="DR354" s="67" t="s">
        <v>182</v>
      </c>
      <c r="DS354" s="67">
        <v>5372.1332046332045</v>
      </c>
      <c r="DT354" s="67">
        <v>5372.1332046332045</v>
      </c>
      <c r="DU354" s="110">
        <v>42935</v>
      </c>
      <c r="DV354" s="110">
        <v>42935</v>
      </c>
      <c r="DW354" s="110">
        <v>42935</v>
      </c>
      <c r="DX354" s="81">
        <v>2017</v>
      </c>
      <c r="DY354" s="110">
        <v>42935</v>
      </c>
      <c r="DZ354" s="67"/>
      <c r="EA354" s="67" t="s">
        <v>1587</v>
      </c>
      <c r="EB354" s="81">
        <v>1</v>
      </c>
      <c r="EC354" s="81">
        <v>1</v>
      </c>
      <c r="ED354" s="81">
        <v>10</v>
      </c>
      <c r="EE354" s="67" t="s">
        <v>1588</v>
      </c>
      <c r="EF354" s="79">
        <v>42934</v>
      </c>
      <c r="EG354" s="79">
        <v>43298</v>
      </c>
      <c r="EH354" s="110">
        <v>42934</v>
      </c>
      <c r="EI354" s="110">
        <v>43298</v>
      </c>
      <c r="EJ354" s="67"/>
      <c r="EK354" s="67"/>
      <c r="EL354" s="67"/>
      <c r="EM354" s="67"/>
      <c r="EN354" s="67">
        <v>2017</v>
      </c>
    </row>
    <row r="355" spans="1:144" x14ac:dyDescent="0.2">
      <c r="A355" s="81">
        <v>1</v>
      </c>
      <c r="B355" s="81">
        <v>374</v>
      </c>
      <c r="C355" s="68" t="s">
        <v>1572</v>
      </c>
      <c r="D355" s="67" t="s">
        <v>1572</v>
      </c>
      <c r="E355" s="67"/>
      <c r="F355" s="67" t="s">
        <v>1572</v>
      </c>
      <c r="G355" s="67" t="s">
        <v>1573</v>
      </c>
      <c r="H355" s="67" t="s">
        <v>1574</v>
      </c>
      <c r="I355" s="67" t="s">
        <v>188</v>
      </c>
      <c r="J355" s="7">
        <v>43873</v>
      </c>
      <c r="K355" s="79">
        <v>43425</v>
      </c>
      <c r="L355" s="81">
        <v>2018</v>
      </c>
      <c r="M355" s="69" t="s">
        <v>1575</v>
      </c>
      <c r="N355" s="69" t="s">
        <v>1585</v>
      </c>
      <c r="O355" s="107">
        <v>2</v>
      </c>
      <c r="P355" s="69"/>
      <c r="Q355" s="69" t="s">
        <v>1577</v>
      </c>
      <c r="R355" s="69" t="s">
        <v>162</v>
      </c>
      <c r="S355" s="69" t="s">
        <v>1578</v>
      </c>
      <c r="T355" s="69" t="s">
        <v>1579</v>
      </c>
      <c r="U355" s="107">
        <v>1</v>
      </c>
      <c r="V355" s="107">
        <v>1</v>
      </c>
      <c r="W355" s="69" t="s">
        <v>1580</v>
      </c>
      <c r="X355" s="69" t="s">
        <v>166</v>
      </c>
      <c r="Y355" s="69" t="s">
        <v>1580</v>
      </c>
      <c r="Z355" s="81">
        <v>1</v>
      </c>
      <c r="AA355" s="67" t="s">
        <v>1580</v>
      </c>
      <c r="AB355" s="74" t="s">
        <v>1581</v>
      </c>
      <c r="AC355" s="98">
        <v>76</v>
      </c>
      <c r="AD355" s="67" t="s">
        <v>1582</v>
      </c>
      <c r="AE355" s="67"/>
      <c r="AF355" s="67" t="s">
        <v>169</v>
      </c>
      <c r="AG355" s="81">
        <v>1</v>
      </c>
      <c r="AH355" s="81"/>
      <c r="AI355" s="81">
        <v>1</v>
      </c>
      <c r="AJ355" s="81">
        <v>1102712</v>
      </c>
      <c r="AK355" s="81" t="s">
        <v>1583</v>
      </c>
      <c r="AL355" s="81"/>
      <c r="AM355" s="71" t="s">
        <v>170</v>
      </c>
      <c r="AN355" s="71" t="s">
        <v>171</v>
      </c>
      <c r="AO355" s="71" t="s">
        <v>172</v>
      </c>
      <c r="AP355" s="71" t="s">
        <v>172</v>
      </c>
      <c r="AQ355" s="71" t="s">
        <v>172</v>
      </c>
      <c r="AR355" s="71" t="s">
        <v>4144</v>
      </c>
      <c r="AS355" s="71" t="s">
        <v>4144</v>
      </c>
      <c r="AT355" s="104">
        <v>1</v>
      </c>
      <c r="AU355" s="71"/>
      <c r="AV355" s="69" t="s">
        <v>800</v>
      </c>
      <c r="AW355" s="67" t="s">
        <v>174</v>
      </c>
      <c r="AX355" s="67" t="s">
        <v>175</v>
      </c>
      <c r="AY355" s="81">
        <v>1</v>
      </c>
      <c r="AZ355" s="69" t="s">
        <v>206</v>
      </c>
      <c r="BA355" s="67">
        <v>5250.5</v>
      </c>
      <c r="BB355" s="67" t="s">
        <v>177</v>
      </c>
      <c r="BC355" s="110">
        <v>43398</v>
      </c>
      <c r="BD355" s="81">
        <v>2018</v>
      </c>
      <c r="BE355" s="67"/>
      <c r="BF355" s="81">
        <v>2</v>
      </c>
      <c r="BG355" s="81">
        <v>0</v>
      </c>
      <c r="BH355" s="67" t="s">
        <v>4144</v>
      </c>
      <c r="BI355" s="111">
        <v>2</v>
      </c>
      <c r="BJ355" s="107"/>
      <c r="BK355" s="107">
        <v>0</v>
      </c>
      <c r="BL355" s="107"/>
      <c r="BM355" s="69"/>
      <c r="BN355" s="69"/>
      <c r="BO355" s="69"/>
      <c r="BP355" s="69"/>
      <c r="BQ355" s="69"/>
      <c r="BR355" s="69"/>
      <c r="BS355" s="69"/>
      <c r="BT355" s="69"/>
      <c r="BU355" s="69"/>
      <c r="BV355" s="69"/>
      <c r="BW355" s="69"/>
      <c r="BX355" s="69"/>
      <c r="BY355" s="69"/>
      <c r="BZ355" s="69"/>
      <c r="CA355" s="69"/>
      <c r="CB355" s="69"/>
      <c r="CC355" s="69"/>
      <c r="CD355" s="69"/>
      <c r="CE355" s="69"/>
      <c r="CF355" s="69"/>
      <c r="CG355" s="69"/>
      <c r="CH355" s="69"/>
      <c r="CI355" s="69"/>
      <c r="CJ355" s="69"/>
      <c r="CK355" s="69"/>
      <c r="CL355" s="69"/>
      <c r="CM355" s="69"/>
      <c r="CN355" s="69"/>
      <c r="CO355" s="111"/>
      <c r="CP355" s="69"/>
      <c r="CQ355" s="107"/>
      <c r="CR355" s="69"/>
      <c r="CS355" s="69"/>
      <c r="CT355" s="69"/>
      <c r="CU355" s="69"/>
      <c r="CV355" s="69"/>
      <c r="CW355" s="69"/>
      <c r="CX355" s="69"/>
      <c r="CY355" s="69"/>
      <c r="CZ355" s="69"/>
      <c r="DA355" s="69"/>
      <c r="DB355" s="69"/>
      <c r="DC355" s="69"/>
      <c r="DD355" s="69"/>
      <c r="DE355" s="69"/>
      <c r="DF355" s="69"/>
      <c r="DG355" s="69"/>
      <c r="DH355" s="69"/>
      <c r="DI355" s="69" t="s">
        <v>206</v>
      </c>
      <c r="DJ355" s="67">
        <v>5250.5</v>
      </c>
      <c r="DK355" s="67">
        <v>5250.5</v>
      </c>
      <c r="DL355" s="67">
        <v>5250.5</v>
      </c>
      <c r="DM355" s="67">
        <v>5250.5</v>
      </c>
      <c r="DN355" s="67" t="s">
        <v>182</v>
      </c>
      <c r="DO355" s="67" t="s">
        <v>182</v>
      </c>
      <c r="DP355" s="67" t="s">
        <v>182</v>
      </c>
      <c r="DQ355" s="67">
        <v>5250.5</v>
      </c>
      <c r="DR355" s="67" t="s">
        <v>182</v>
      </c>
      <c r="DS355" s="67">
        <v>5250.5</v>
      </c>
      <c r="DT355" s="67">
        <v>5250.5</v>
      </c>
      <c r="DU355" s="110">
        <v>43299</v>
      </c>
      <c r="DV355" s="110">
        <v>43398</v>
      </c>
      <c r="DW355" s="110">
        <v>43299</v>
      </c>
      <c r="DX355" s="81">
        <v>2018</v>
      </c>
      <c r="DY355" s="110">
        <v>43398</v>
      </c>
      <c r="DZ355" s="67"/>
      <c r="EA355" s="67" t="s">
        <v>1589</v>
      </c>
      <c r="EB355" s="81">
        <v>1</v>
      </c>
      <c r="EC355" s="81">
        <v>1</v>
      </c>
      <c r="ED355" s="81">
        <v>9</v>
      </c>
      <c r="EE355" s="67"/>
      <c r="EF355" s="79">
        <v>43299</v>
      </c>
      <c r="EG355" s="79">
        <v>43663</v>
      </c>
      <c r="EH355" s="110">
        <v>43299</v>
      </c>
      <c r="EI355" s="110">
        <v>43663</v>
      </c>
      <c r="EJ355" s="67"/>
      <c r="EK355" s="67"/>
      <c r="EL355" s="67"/>
      <c r="EM355" s="67"/>
      <c r="EN355" s="67">
        <v>2018</v>
      </c>
    </row>
    <row r="356" spans="1:144" x14ac:dyDescent="0.2">
      <c r="A356" s="81">
        <v>1</v>
      </c>
      <c r="B356" s="81">
        <v>375</v>
      </c>
      <c r="C356" s="68" t="s">
        <v>1590</v>
      </c>
      <c r="D356" s="67" t="s">
        <v>1590</v>
      </c>
      <c r="E356" s="67"/>
      <c r="F356" s="67" t="s">
        <v>1590</v>
      </c>
      <c r="G356" s="67" t="s">
        <v>250</v>
      </c>
      <c r="H356" s="67" t="s">
        <v>1591</v>
      </c>
      <c r="I356" s="67" t="s">
        <v>188</v>
      </c>
      <c r="J356" s="7">
        <v>43873</v>
      </c>
      <c r="K356" s="79">
        <v>42215</v>
      </c>
      <c r="L356" s="81">
        <v>2015</v>
      </c>
      <c r="M356" s="69" t="s">
        <v>1592</v>
      </c>
      <c r="N356" s="69" t="s">
        <v>1593</v>
      </c>
      <c r="O356" s="107">
        <v>2</v>
      </c>
      <c r="P356" s="69"/>
      <c r="Q356" s="69" t="s">
        <v>778</v>
      </c>
      <c r="R356" s="69" t="s">
        <v>1594</v>
      </c>
      <c r="S356" s="69" t="s">
        <v>779</v>
      </c>
      <c r="T356" s="69" t="s">
        <v>780</v>
      </c>
      <c r="U356" s="107">
        <v>1</v>
      </c>
      <c r="V356" s="107">
        <v>1</v>
      </c>
      <c r="W356" s="69" t="s">
        <v>1595</v>
      </c>
      <c r="X356" s="69" t="s">
        <v>166</v>
      </c>
      <c r="Y356" s="69" t="s">
        <v>1595</v>
      </c>
      <c r="Z356" s="81">
        <v>1</v>
      </c>
      <c r="AA356" s="67" t="s">
        <v>1595</v>
      </c>
      <c r="AB356" s="67" t="s">
        <v>1595</v>
      </c>
      <c r="AC356" s="98">
        <v>2</v>
      </c>
      <c r="AD356" s="67" t="s">
        <v>1596</v>
      </c>
      <c r="AE356" s="67"/>
      <c r="AF356" s="67" t="s">
        <v>169</v>
      </c>
      <c r="AG356" s="81">
        <v>1</v>
      </c>
      <c r="AH356" s="81"/>
      <c r="AI356" s="81">
        <v>1</v>
      </c>
      <c r="AJ356" s="81">
        <v>1125038</v>
      </c>
      <c r="AK356" s="81" t="s">
        <v>1597</v>
      </c>
      <c r="AL356" s="81"/>
      <c r="AM356" s="71" t="s">
        <v>170</v>
      </c>
      <c r="AN356" s="71" t="s">
        <v>171</v>
      </c>
      <c r="AO356" s="71" t="s">
        <v>172</v>
      </c>
      <c r="AP356" s="71" t="s">
        <v>172</v>
      </c>
      <c r="AQ356" s="71" t="s">
        <v>172</v>
      </c>
      <c r="AR356" s="71" t="s">
        <v>4144</v>
      </c>
      <c r="AS356" s="71" t="s">
        <v>4144</v>
      </c>
      <c r="AT356" s="104">
        <v>1</v>
      </c>
      <c r="AU356" s="71"/>
      <c r="AV356" s="69" t="s">
        <v>1598</v>
      </c>
      <c r="AW356" s="67" t="s">
        <v>174</v>
      </c>
      <c r="AX356" s="67" t="s">
        <v>175</v>
      </c>
      <c r="AY356" s="81">
        <v>1</v>
      </c>
      <c r="AZ356" s="69" t="s">
        <v>314</v>
      </c>
      <c r="BA356" s="67">
        <v>2385.5300000000002</v>
      </c>
      <c r="BB356" s="67" t="s">
        <v>177</v>
      </c>
      <c r="BC356" s="110">
        <v>42166</v>
      </c>
      <c r="BD356" s="81">
        <v>2015</v>
      </c>
      <c r="BE356" s="67"/>
      <c r="BF356" s="81">
        <v>2</v>
      </c>
      <c r="BG356" s="81">
        <v>0</v>
      </c>
      <c r="BH356" s="67" t="s">
        <v>4144</v>
      </c>
      <c r="BI356" s="111">
        <v>2</v>
      </c>
      <c r="BJ356" s="107"/>
      <c r="BK356" s="107">
        <v>0</v>
      </c>
      <c r="BL356" s="107"/>
      <c r="BM356" s="69"/>
      <c r="BN356" s="69"/>
      <c r="BO356" s="69"/>
      <c r="BP356" s="69"/>
      <c r="BQ356" s="69"/>
      <c r="BR356" s="69"/>
      <c r="BS356" s="69"/>
      <c r="BT356" s="69"/>
      <c r="BU356" s="69"/>
      <c r="BV356" s="69"/>
      <c r="BW356" s="69"/>
      <c r="BX356" s="69"/>
      <c r="BY356" s="69"/>
      <c r="BZ356" s="69"/>
      <c r="CA356" s="69"/>
      <c r="CB356" s="69"/>
      <c r="CC356" s="69"/>
      <c r="CD356" s="69"/>
      <c r="CE356" s="69"/>
      <c r="CF356" s="69"/>
      <c r="CG356" s="69"/>
      <c r="CH356" s="69"/>
      <c r="CI356" s="69"/>
      <c r="CJ356" s="69"/>
      <c r="CK356" s="69"/>
      <c r="CL356" s="69"/>
      <c r="CM356" s="69"/>
      <c r="CN356" s="69"/>
      <c r="CO356" s="111"/>
      <c r="CP356" s="69"/>
      <c r="CQ356" s="107"/>
      <c r="CR356" s="69"/>
      <c r="CS356" s="69"/>
      <c r="CT356" s="69"/>
      <c r="CU356" s="69"/>
      <c r="CV356" s="69"/>
      <c r="CW356" s="69"/>
      <c r="CX356" s="69"/>
      <c r="CY356" s="69"/>
      <c r="CZ356" s="69"/>
      <c r="DA356" s="69"/>
      <c r="DB356" s="69"/>
      <c r="DC356" s="69"/>
      <c r="DD356" s="69"/>
      <c r="DE356" s="69"/>
      <c r="DF356" s="69"/>
      <c r="DG356" s="69"/>
      <c r="DH356" s="69"/>
      <c r="DI356" s="69" t="s">
        <v>314</v>
      </c>
      <c r="DJ356" s="67">
        <v>2250.5</v>
      </c>
      <c r="DK356" s="67">
        <v>2250.5</v>
      </c>
      <c r="DL356" s="67">
        <v>2250.5</v>
      </c>
      <c r="DM356" s="67">
        <v>2250.5</v>
      </c>
      <c r="DN356" s="67">
        <v>2385.5300000000002</v>
      </c>
      <c r="DO356" s="67" t="s">
        <v>182</v>
      </c>
      <c r="DP356" s="67" t="s">
        <v>182</v>
      </c>
      <c r="DQ356" s="67" t="s">
        <v>182</v>
      </c>
      <c r="DR356" s="67" t="s">
        <v>182</v>
      </c>
      <c r="DS356" s="67">
        <v>2385.5300000000002</v>
      </c>
      <c r="DT356" s="67">
        <v>2385.5300000000002</v>
      </c>
      <c r="DU356" s="110">
        <v>42165</v>
      </c>
      <c r="DV356" s="110">
        <v>42166</v>
      </c>
      <c r="DW356" s="110">
        <v>42165</v>
      </c>
      <c r="DX356" s="81">
        <v>2015</v>
      </c>
      <c r="DY356" s="110">
        <v>42166</v>
      </c>
      <c r="DZ356" s="67"/>
      <c r="EA356" s="67" t="s">
        <v>1599</v>
      </c>
      <c r="EB356" s="81">
        <v>1</v>
      </c>
      <c r="EC356" s="81">
        <v>1</v>
      </c>
      <c r="ED356" s="81">
        <v>9</v>
      </c>
      <c r="EE356" s="67"/>
      <c r="EF356" s="79">
        <v>42165</v>
      </c>
      <c r="EG356" s="79">
        <v>42369</v>
      </c>
      <c r="EH356" s="110">
        <v>42165</v>
      </c>
      <c r="EI356" s="110">
        <v>42369</v>
      </c>
      <c r="EJ356" s="67"/>
      <c r="EK356" s="67"/>
      <c r="EL356" s="67"/>
      <c r="EM356" s="67"/>
      <c r="EN356" s="67">
        <v>2015</v>
      </c>
    </row>
    <row r="357" spans="1:144" x14ac:dyDescent="0.2">
      <c r="A357" s="81">
        <v>1</v>
      </c>
      <c r="B357" s="81">
        <v>376</v>
      </c>
      <c r="C357" s="68" t="s">
        <v>1590</v>
      </c>
      <c r="D357" s="67" t="s">
        <v>1590</v>
      </c>
      <c r="E357" s="67"/>
      <c r="F357" s="67" t="s">
        <v>1590</v>
      </c>
      <c r="G357" s="67" t="s">
        <v>250</v>
      </c>
      <c r="H357" s="67" t="s">
        <v>1591</v>
      </c>
      <c r="I357" s="67" t="s">
        <v>188</v>
      </c>
      <c r="J357" s="7">
        <v>43873</v>
      </c>
      <c r="K357" s="79">
        <v>42613</v>
      </c>
      <c r="L357" s="81">
        <v>2016</v>
      </c>
      <c r="M357" s="69" t="s">
        <v>1592</v>
      </c>
      <c r="N357" s="69" t="s">
        <v>1593</v>
      </c>
      <c r="O357" s="107">
        <v>2</v>
      </c>
      <c r="P357" s="69"/>
      <c r="Q357" s="69" t="s">
        <v>778</v>
      </c>
      <c r="R357" s="69" t="s">
        <v>1594</v>
      </c>
      <c r="S357" s="69" t="s">
        <v>779</v>
      </c>
      <c r="T357" s="69" t="s">
        <v>780</v>
      </c>
      <c r="U357" s="107">
        <v>1</v>
      </c>
      <c r="V357" s="107">
        <v>1</v>
      </c>
      <c r="W357" s="69" t="s">
        <v>1595</v>
      </c>
      <c r="X357" s="69" t="s">
        <v>166</v>
      </c>
      <c r="Y357" s="69" t="s">
        <v>1595</v>
      </c>
      <c r="Z357" s="81">
        <v>1</v>
      </c>
      <c r="AA357" s="67" t="s">
        <v>1595</v>
      </c>
      <c r="AB357" s="67" t="s">
        <v>1595</v>
      </c>
      <c r="AC357" s="98">
        <v>2</v>
      </c>
      <c r="AD357" s="67" t="s">
        <v>1596</v>
      </c>
      <c r="AE357" s="67"/>
      <c r="AF357" s="67" t="s">
        <v>169</v>
      </c>
      <c r="AG357" s="81">
        <v>1</v>
      </c>
      <c r="AH357" s="81"/>
      <c r="AI357" s="81">
        <v>1</v>
      </c>
      <c r="AJ357" s="81">
        <v>1125038</v>
      </c>
      <c r="AK357" s="81" t="s">
        <v>1597</v>
      </c>
      <c r="AL357" s="81"/>
      <c r="AM357" s="71" t="s">
        <v>170</v>
      </c>
      <c r="AN357" s="71" t="s">
        <v>171</v>
      </c>
      <c r="AO357" s="71" t="s">
        <v>172</v>
      </c>
      <c r="AP357" s="71" t="s">
        <v>172</v>
      </c>
      <c r="AQ357" s="71" t="s">
        <v>172</v>
      </c>
      <c r="AR357" s="71" t="s">
        <v>4144</v>
      </c>
      <c r="AS357" s="71" t="s">
        <v>4144</v>
      </c>
      <c r="AT357" s="104">
        <v>1</v>
      </c>
      <c r="AU357" s="71"/>
      <c r="AV357" s="69" t="s">
        <v>686</v>
      </c>
      <c r="AW357" s="67" t="s">
        <v>174</v>
      </c>
      <c r="AX357" s="67" t="s">
        <v>175</v>
      </c>
      <c r="AY357" s="81">
        <v>1</v>
      </c>
      <c r="AZ357" s="69" t="s">
        <v>314</v>
      </c>
      <c r="BA357" s="67">
        <v>2361.9108910891091</v>
      </c>
      <c r="BB357" s="67" t="s">
        <v>177</v>
      </c>
      <c r="BC357" s="110">
        <v>42572</v>
      </c>
      <c r="BD357" s="81">
        <v>2016</v>
      </c>
      <c r="BE357" s="67"/>
      <c r="BF357" s="81">
        <v>2</v>
      </c>
      <c r="BG357" s="81">
        <v>0</v>
      </c>
      <c r="BH357" s="67" t="s">
        <v>4144</v>
      </c>
      <c r="BI357" s="111">
        <v>2</v>
      </c>
      <c r="BJ357" s="107"/>
      <c r="BK357" s="107">
        <v>0</v>
      </c>
      <c r="BL357" s="107"/>
      <c r="BM357" s="69"/>
      <c r="BN357" s="69"/>
      <c r="BO357" s="69"/>
      <c r="BP357" s="69"/>
      <c r="BQ357" s="69"/>
      <c r="BR357" s="69"/>
      <c r="BS357" s="69"/>
      <c r="BT357" s="69"/>
      <c r="BU357" s="69"/>
      <c r="BV357" s="69"/>
      <c r="BW357" s="69"/>
      <c r="BX357" s="69"/>
      <c r="BY357" s="69"/>
      <c r="BZ357" s="69"/>
      <c r="CA357" s="69"/>
      <c r="CB357" s="69"/>
      <c r="CC357" s="69"/>
      <c r="CD357" s="69"/>
      <c r="CE357" s="69"/>
      <c r="CF357" s="69"/>
      <c r="CG357" s="69"/>
      <c r="CH357" s="69"/>
      <c r="CI357" s="69"/>
      <c r="CJ357" s="69"/>
      <c r="CK357" s="69"/>
      <c r="CL357" s="69"/>
      <c r="CM357" s="69"/>
      <c r="CN357" s="69"/>
      <c r="CO357" s="111"/>
      <c r="CP357" s="69"/>
      <c r="CQ357" s="107"/>
      <c r="CR357" s="69"/>
      <c r="CS357" s="69"/>
      <c r="CT357" s="69"/>
      <c r="CU357" s="69"/>
      <c r="CV357" s="69"/>
      <c r="CW357" s="69"/>
      <c r="CX357" s="69"/>
      <c r="CY357" s="69"/>
      <c r="CZ357" s="69"/>
      <c r="DA357" s="69"/>
      <c r="DB357" s="69"/>
      <c r="DC357" s="69"/>
      <c r="DD357" s="69"/>
      <c r="DE357" s="69"/>
      <c r="DF357" s="69"/>
      <c r="DG357" s="69"/>
      <c r="DH357" s="69"/>
      <c r="DI357" s="69" t="s">
        <v>314</v>
      </c>
      <c r="DJ357" s="67">
        <v>2250.5</v>
      </c>
      <c r="DK357" s="67">
        <v>2250.5</v>
      </c>
      <c r="DL357" s="67">
        <v>2250.5</v>
      </c>
      <c r="DM357" s="67">
        <v>2250.5</v>
      </c>
      <c r="DN357" s="67" t="s">
        <v>182</v>
      </c>
      <c r="DO357" s="67">
        <v>2361.9108910891091</v>
      </c>
      <c r="DP357" s="67" t="s">
        <v>182</v>
      </c>
      <c r="DQ357" s="67" t="s">
        <v>182</v>
      </c>
      <c r="DR357" s="67" t="s">
        <v>182</v>
      </c>
      <c r="DS357" s="67">
        <v>2361.9108910891091</v>
      </c>
      <c r="DT357" s="67">
        <v>2361.9108910891091</v>
      </c>
      <c r="DU357" s="110">
        <v>42370</v>
      </c>
      <c r="DV357" s="110">
        <v>42572</v>
      </c>
      <c r="DW357" s="110">
        <v>42370</v>
      </c>
      <c r="DX357" s="81">
        <v>2016</v>
      </c>
      <c r="DY357" s="110">
        <v>42572</v>
      </c>
      <c r="DZ357" s="67"/>
      <c r="EA357" s="67" t="s">
        <v>1600</v>
      </c>
      <c r="EB357" s="81">
        <v>1</v>
      </c>
      <c r="EC357" s="81">
        <v>1</v>
      </c>
      <c r="ED357" s="81">
        <v>7</v>
      </c>
      <c r="EE357" s="67"/>
      <c r="EF357" s="79">
        <v>42370</v>
      </c>
      <c r="EG357" s="79">
        <v>42735</v>
      </c>
      <c r="EH357" s="110">
        <v>42370</v>
      </c>
      <c r="EI357" s="110">
        <v>42735</v>
      </c>
      <c r="EJ357" s="67"/>
      <c r="EK357" s="67"/>
      <c r="EL357" s="67"/>
      <c r="EM357" s="67"/>
      <c r="EN357" s="67">
        <v>2016</v>
      </c>
    </row>
    <row r="358" spans="1:144" x14ac:dyDescent="0.2">
      <c r="A358" s="81">
        <v>1</v>
      </c>
      <c r="B358" s="81">
        <v>377</v>
      </c>
      <c r="C358" s="68" t="s">
        <v>1590</v>
      </c>
      <c r="D358" s="67" t="s">
        <v>1590</v>
      </c>
      <c r="E358" s="67"/>
      <c r="F358" s="67" t="s">
        <v>1590</v>
      </c>
      <c r="G358" s="67" t="s">
        <v>250</v>
      </c>
      <c r="H358" s="67" t="s">
        <v>1591</v>
      </c>
      <c r="I358" s="67" t="s">
        <v>188</v>
      </c>
      <c r="J358" s="7">
        <v>43873</v>
      </c>
      <c r="K358" s="79">
        <v>43006</v>
      </c>
      <c r="L358" s="81">
        <v>2017</v>
      </c>
      <c r="M358" s="69" t="s">
        <v>1592</v>
      </c>
      <c r="N358" s="69" t="s">
        <v>1593</v>
      </c>
      <c r="O358" s="107">
        <v>1</v>
      </c>
      <c r="P358" s="69" t="s">
        <v>1601</v>
      </c>
      <c r="Q358" s="69" t="s">
        <v>778</v>
      </c>
      <c r="R358" s="69" t="s">
        <v>1594</v>
      </c>
      <c r="S358" s="69" t="s">
        <v>779</v>
      </c>
      <c r="T358" s="69" t="s">
        <v>780</v>
      </c>
      <c r="U358" s="107">
        <v>1</v>
      </c>
      <c r="V358" s="107">
        <v>1</v>
      </c>
      <c r="W358" s="69" t="s">
        <v>1595</v>
      </c>
      <c r="X358" s="69" t="s">
        <v>166</v>
      </c>
      <c r="Y358" s="69" t="s">
        <v>1595</v>
      </c>
      <c r="Z358" s="81">
        <v>1</v>
      </c>
      <c r="AA358" s="67" t="s">
        <v>1595</v>
      </c>
      <c r="AB358" s="67" t="s">
        <v>1595</v>
      </c>
      <c r="AC358" s="98">
        <v>2</v>
      </c>
      <c r="AD358" s="67" t="s">
        <v>1596</v>
      </c>
      <c r="AE358" s="67"/>
      <c r="AF358" s="67" t="s">
        <v>169</v>
      </c>
      <c r="AG358" s="81">
        <v>1</v>
      </c>
      <c r="AH358" s="81"/>
      <c r="AI358" s="81">
        <v>1</v>
      </c>
      <c r="AJ358" s="81">
        <v>1125038</v>
      </c>
      <c r="AK358" s="81" t="s">
        <v>1597</v>
      </c>
      <c r="AL358" s="81"/>
      <c r="AM358" s="71" t="s">
        <v>170</v>
      </c>
      <c r="AN358" s="71" t="s">
        <v>171</v>
      </c>
      <c r="AO358" s="71" t="s">
        <v>172</v>
      </c>
      <c r="AP358" s="71" t="s">
        <v>172</v>
      </c>
      <c r="AQ358" s="71" t="s">
        <v>172</v>
      </c>
      <c r="AR358" s="71" t="s">
        <v>4144</v>
      </c>
      <c r="AS358" s="71" t="s">
        <v>4144</v>
      </c>
      <c r="AT358" s="104">
        <v>1</v>
      </c>
      <c r="AU358" s="71"/>
      <c r="AV358" s="69" t="s">
        <v>689</v>
      </c>
      <c r="AW358" s="67" t="s">
        <v>174</v>
      </c>
      <c r="AX358" s="67" t="s">
        <v>175</v>
      </c>
      <c r="AY358" s="81">
        <v>1</v>
      </c>
      <c r="AZ358" s="69" t="s">
        <v>314</v>
      </c>
      <c r="BA358" s="67">
        <v>2302.635135135135</v>
      </c>
      <c r="BB358" s="67" t="s">
        <v>177</v>
      </c>
      <c r="BC358" s="110">
        <v>42990</v>
      </c>
      <c r="BD358" s="81">
        <v>2017</v>
      </c>
      <c r="BE358" s="67"/>
      <c r="BF358" s="81">
        <v>2</v>
      </c>
      <c r="BG358" s="81">
        <v>0</v>
      </c>
      <c r="BH358" s="67" t="s">
        <v>4144</v>
      </c>
      <c r="BI358" s="111">
        <v>2</v>
      </c>
      <c r="BJ358" s="107"/>
      <c r="BK358" s="107">
        <v>0</v>
      </c>
      <c r="BL358" s="107"/>
      <c r="BM358" s="69"/>
      <c r="BN358" s="69"/>
      <c r="BO358" s="69"/>
      <c r="BP358" s="69"/>
      <c r="BQ358" s="69"/>
      <c r="BR358" s="69"/>
      <c r="BS358" s="69"/>
      <c r="BT358" s="69"/>
      <c r="BU358" s="69"/>
      <c r="BV358" s="69"/>
      <c r="BW358" s="69"/>
      <c r="BX358" s="69"/>
      <c r="BY358" s="69"/>
      <c r="BZ358" s="69"/>
      <c r="CA358" s="69"/>
      <c r="CB358" s="69"/>
      <c r="CC358" s="69"/>
      <c r="CD358" s="69"/>
      <c r="CE358" s="69"/>
      <c r="CF358" s="69"/>
      <c r="CG358" s="69"/>
      <c r="CH358" s="69"/>
      <c r="CI358" s="69"/>
      <c r="CJ358" s="69"/>
      <c r="CK358" s="69"/>
      <c r="CL358" s="69"/>
      <c r="CM358" s="69"/>
      <c r="CN358" s="69"/>
      <c r="CO358" s="111"/>
      <c r="CP358" s="69"/>
      <c r="CQ358" s="107"/>
      <c r="CR358" s="69"/>
      <c r="CS358" s="69"/>
      <c r="CT358" s="69"/>
      <c r="CU358" s="69"/>
      <c r="CV358" s="69"/>
      <c r="CW358" s="69"/>
      <c r="CX358" s="69"/>
      <c r="CY358" s="69"/>
      <c r="CZ358" s="69"/>
      <c r="DA358" s="69"/>
      <c r="DB358" s="69"/>
      <c r="DC358" s="69"/>
      <c r="DD358" s="69"/>
      <c r="DE358" s="69"/>
      <c r="DF358" s="69"/>
      <c r="DG358" s="69"/>
      <c r="DH358" s="69"/>
      <c r="DI358" s="69" t="s">
        <v>314</v>
      </c>
      <c r="DJ358" s="67">
        <v>2250.5</v>
      </c>
      <c r="DK358" s="67">
        <v>2250.5</v>
      </c>
      <c r="DL358" s="67">
        <v>2250.5</v>
      </c>
      <c r="DM358" s="67">
        <v>2250.5</v>
      </c>
      <c r="DN358" s="67" t="s">
        <v>182</v>
      </c>
      <c r="DO358" s="67" t="s">
        <v>182</v>
      </c>
      <c r="DP358" s="67">
        <v>2302.635135135135</v>
      </c>
      <c r="DQ358" s="67" t="s">
        <v>182</v>
      </c>
      <c r="DR358" s="67" t="s">
        <v>182</v>
      </c>
      <c r="DS358" s="67">
        <v>2302.635135135135</v>
      </c>
      <c r="DT358" s="67">
        <v>2302.635135135135</v>
      </c>
      <c r="DU358" s="110">
        <v>42990</v>
      </c>
      <c r="DV358" s="110">
        <v>42990</v>
      </c>
      <c r="DW358" s="110">
        <v>42990</v>
      </c>
      <c r="DX358" s="81">
        <v>2017</v>
      </c>
      <c r="DY358" s="110">
        <v>42990</v>
      </c>
      <c r="DZ358" s="67"/>
      <c r="EA358" s="67" t="s">
        <v>1602</v>
      </c>
      <c r="EB358" s="81">
        <v>1</v>
      </c>
      <c r="EC358" s="81">
        <v>1</v>
      </c>
      <c r="ED358" s="81">
        <v>9</v>
      </c>
      <c r="EE358" s="67"/>
      <c r="EF358" s="79">
        <v>42990</v>
      </c>
      <c r="EG358" s="79">
        <v>43354</v>
      </c>
      <c r="EH358" s="110">
        <v>42990</v>
      </c>
      <c r="EI358" s="110">
        <v>43354</v>
      </c>
      <c r="EJ358" s="67"/>
      <c r="EK358" s="67"/>
      <c r="EL358" s="67"/>
      <c r="EM358" s="67"/>
      <c r="EN358" s="67">
        <v>2017</v>
      </c>
    </row>
    <row r="359" spans="1:144" x14ac:dyDescent="0.2">
      <c r="A359" s="81">
        <v>1</v>
      </c>
      <c r="B359" s="81">
        <v>378</v>
      </c>
      <c r="C359" s="68" t="s">
        <v>1590</v>
      </c>
      <c r="D359" s="67" t="s">
        <v>1590</v>
      </c>
      <c r="E359" s="67"/>
      <c r="F359" s="67" t="s">
        <v>1590</v>
      </c>
      <c r="G359" s="67" t="s">
        <v>250</v>
      </c>
      <c r="H359" s="67" t="s">
        <v>1591</v>
      </c>
      <c r="I359" s="67" t="s">
        <v>188</v>
      </c>
      <c r="J359" s="7">
        <v>43873</v>
      </c>
      <c r="K359" s="79">
        <v>43383</v>
      </c>
      <c r="L359" s="81">
        <v>2018</v>
      </c>
      <c r="M359" s="69" t="s">
        <v>1592</v>
      </c>
      <c r="N359" s="69" t="s">
        <v>1593</v>
      </c>
      <c r="O359" s="107">
        <v>1</v>
      </c>
      <c r="P359" s="69" t="s">
        <v>1601</v>
      </c>
      <c r="Q359" s="69" t="s">
        <v>778</v>
      </c>
      <c r="R359" s="69" t="s">
        <v>1594</v>
      </c>
      <c r="S359" s="69" t="s">
        <v>779</v>
      </c>
      <c r="T359" s="69" t="s">
        <v>780</v>
      </c>
      <c r="U359" s="107">
        <v>1</v>
      </c>
      <c r="V359" s="107">
        <v>1</v>
      </c>
      <c r="W359" s="69" t="s">
        <v>1595</v>
      </c>
      <c r="X359" s="69" t="s">
        <v>166</v>
      </c>
      <c r="Y359" s="69" t="s">
        <v>1595</v>
      </c>
      <c r="Z359" s="81">
        <v>1</v>
      </c>
      <c r="AA359" s="67" t="s">
        <v>1595</v>
      </c>
      <c r="AB359" s="67" t="s">
        <v>1595</v>
      </c>
      <c r="AC359" s="98">
        <v>2</v>
      </c>
      <c r="AD359" s="67" t="s">
        <v>1596</v>
      </c>
      <c r="AE359" s="67"/>
      <c r="AF359" s="67" t="s">
        <v>169</v>
      </c>
      <c r="AG359" s="81">
        <v>1</v>
      </c>
      <c r="AH359" s="81"/>
      <c r="AI359" s="81">
        <v>1</v>
      </c>
      <c r="AJ359" s="81">
        <v>1125038</v>
      </c>
      <c r="AK359" s="81" t="s">
        <v>1597</v>
      </c>
      <c r="AL359" s="81"/>
      <c r="AM359" s="71" t="s">
        <v>170</v>
      </c>
      <c r="AN359" s="71" t="s">
        <v>171</v>
      </c>
      <c r="AO359" s="71" t="s">
        <v>172</v>
      </c>
      <c r="AP359" s="71" t="s">
        <v>172</v>
      </c>
      <c r="AQ359" s="71" t="s">
        <v>172</v>
      </c>
      <c r="AR359" s="71" t="s">
        <v>4144</v>
      </c>
      <c r="AS359" s="71" t="s">
        <v>4144</v>
      </c>
      <c r="AT359" s="104">
        <v>1</v>
      </c>
      <c r="AU359" s="71"/>
      <c r="AV359" s="69" t="s">
        <v>695</v>
      </c>
      <c r="AW359" s="67" t="s">
        <v>174</v>
      </c>
      <c r="AX359" s="67" t="s">
        <v>175</v>
      </c>
      <c r="AY359" s="81">
        <v>1</v>
      </c>
      <c r="AZ359" s="69" t="s">
        <v>314</v>
      </c>
      <c r="BA359" s="67">
        <v>2250.5</v>
      </c>
      <c r="BB359" s="67" t="s">
        <v>177</v>
      </c>
      <c r="BC359" s="110">
        <v>43725</v>
      </c>
      <c r="BD359" s="81">
        <v>2019</v>
      </c>
      <c r="BE359" s="67"/>
      <c r="BF359" s="81">
        <v>2</v>
      </c>
      <c r="BG359" s="81">
        <v>0</v>
      </c>
      <c r="BH359" s="67" t="s">
        <v>4144</v>
      </c>
      <c r="BI359" s="111">
        <v>2</v>
      </c>
      <c r="BJ359" s="107"/>
      <c r="BK359" s="107">
        <v>0</v>
      </c>
      <c r="BL359" s="107"/>
      <c r="BM359" s="69"/>
      <c r="BN359" s="69"/>
      <c r="BO359" s="69"/>
      <c r="BP359" s="69"/>
      <c r="BQ359" s="69"/>
      <c r="BR359" s="69"/>
      <c r="BS359" s="69"/>
      <c r="BT359" s="69"/>
      <c r="BU359" s="69"/>
      <c r="BV359" s="69"/>
      <c r="BW359" s="69"/>
      <c r="BX359" s="69"/>
      <c r="BY359" s="69"/>
      <c r="BZ359" s="69"/>
      <c r="CA359" s="69"/>
      <c r="CB359" s="69"/>
      <c r="CC359" s="69"/>
      <c r="CD359" s="69"/>
      <c r="CE359" s="69"/>
      <c r="CF359" s="69"/>
      <c r="CG359" s="69"/>
      <c r="CH359" s="69"/>
      <c r="CI359" s="69"/>
      <c r="CJ359" s="69"/>
      <c r="CK359" s="69"/>
      <c r="CL359" s="69"/>
      <c r="CM359" s="69"/>
      <c r="CN359" s="69"/>
      <c r="CO359" s="111"/>
      <c r="CP359" s="69"/>
      <c r="CQ359" s="107"/>
      <c r="CR359" s="69"/>
      <c r="CS359" s="69"/>
      <c r="CT359" s="69"/>
      <c r="CU359" s="69"/>
      <c r="CV359" s="69"/>
      <c r="CW359" s="69"/>
      <c r="CX359" s="69"/>
      <c r="CY359" s="69"/>
      <c r="CZ359" s="69"/>
      <c r="DA359" s="69"/>
      <c r="DB359" s="69"/>
      <c r="DC359" s="69"/>
      <c r="DD359" s="69"/>
      <c r="DE359" s="69"/>
      <c r="DF359" s="69"/>
      <c r="DG359" s="69"/>
      <c r="DH359" s="69"/>
      <c r="DI359" s="69" t="s">
        <v>314</v>
      </c>
      <c r="DJ359" s="67">
        <v>2250.5</v>
      </c>
      <c r="DK359" s="67">
        <v>2250.5</v>
      </c>
      <c r="DL359" s="67">
        <v>2250.5</v>
      </c>
      <c r="DM359" s="67">
        <v>2250.5</v>
      </c>
      <c r="DN359" s="67" t="s">
        <v>182</v>
      </c>
      <c r="DO359" s="67" t="s">
        <v>182</v>
      </c>
      <c r="DP359" s="67" t="s">
        <v>182</v>
      </c>
      <c r="DQ359" s="67">
        <v>2250.5</v>
      </c>
      <c r="DR359" s="67" t="s">
        <v>182</v>
      </c>
      <c r="DS359" s="67">
        <v>2250.5</v>
      </c>
      <c r="DT359" s="67">
        <v>2250.5</v>
      </c>
      <c r="DU359" s="110">
        <v>43355</v>
      </c>
      <c r="DV359" s="110">
        <v>43725</v>
      </c>
      <c r="DW359" s="110">
        <v>43355</v>
      </c>
      <c r="DX359" s="81">
        <v>2018</v>
      </c>
      <c r="DY359" s="110">
        <v>43725</v>
      </c>
      <c r="DZ359" s="67"/>
      <c r="EA359" s="67" t="s">
        <v>1603</v>
      </c>
      <c r="EB359" s="81">
        <v>1</v>
      </c>
      <c r="EC359" s="81">
        <v>1</v>
      </c>
      <c r="ED359" s="81">
        <v>9</v>
      </c>
      <c r="EE359" s="67"/>
      <c r="EF359" s="79">
        <v>43355</v>
      </c>
      <c r="EG359" s="79">
        <v>43719</v>
      </c>
      <c r="EH359" s="110">
        <v>43355</v>
      </c>
      <c r="EI359" s="110">
        <v>43719</v>
      </c>
      <c r="EJ359" s="67"/>
      <c r="EK359" s="67"/>
      <c r="EL359" s="67"/>
      <c r="EM359" s="67"/>
      <c r="EN359" s="67">
        <v>2018</v>
      </c>
    </row>
    <row r="360" spans="1:144" x14ac:dyDescent="0.2">
      <c r="A360" s="81">
        <v>1</v>
      </c>
      <c r="B360" s="81">
        <v>379</v>
      </c>
      <c r="C360" s="68" t="s">
        <v>1604</v>
      </c>
      <c r="D360" s="67" t="s">
        <v>1604</v>
      </c>
      <c r="E360" s="67"/>
      <c r="F360" s="67" t="s">
        <v>1604</v>
      </c>
      <c r="G360" s="67" t="s">
        <v>250</v>
      </c>
      <c r="H360" s="67" t="s">
        <v>1605</v>
      </c>
      <c r="I360" s="67" t="s">
        <v>188</v>
      </c>
      <c r="J360" s="7">
        <v>43873</v>
      </c>
      <c r="K360" s="79">
        <v>42215</v>
      </c>
      <c r="L360" s="81">
        <v>2015</v>
      </c>
      <c r="M360" s="69" t="s">
        <v>1606</v>
      </c>
      <c r="N360" s="69" t="s">
        <v>1607</v>
      </c>
      <c r="O360" s="107">
        <v>1</v>
      </c>
      <c r="P360" s="69" t="s">
        <v>1608</v>
      </c>
      <c r="Q360" s="69" t="s">
        <v>872</v>
      </c>
      <c r="R360" s="69" t="s">
        <v>162</v>
      </c>
      <c r="S360" s="69" t="s">
        <v>1609</v>
      </c>
      <c r="T360" s="69" t="s">
        <v>874</v>
      </c>
      <c r="U360" s="107">
        <v>1</v>
      </c>
      <c r="V360" s="107">
        <v>1</v>
      </c>
      <c r="W360" s="69" t="s">
        <v>1610</v>
      </c>
      <c r="X360" s="69" t="s">
        <v>166</v>
      </c>
      <c r="Y360" s="69" t="s">
        <v>1610</v>
      </c>
      <c r="Z360" s="81">
        <v>1</v>
      </c>
      <c r="AA360" s="67" t="s">
        <v>1610</v>
      </c>
      <c r="AB360" s="67" t="s">
        <v>1610</v>
      </c>
      <c r="AC360" s="98">
        <v>22</v>
      </c>
      <c r="AD360" s="67" t="s">
        <v>1611</v>
      </c>
      <c r="AE360" s="67"/>
      <c r="AF360" s="67" t="s">
        <v>169</v>
      </c>
      <c r="AG360" s="81">
        <v>1</v>
      </c>
      <c r="AH360" s="81"/>
      <c r="AI360" s="81">
        <v>1</v>
      </c>
      <c r="AJ360" s="81">
        <v>1112708</v>
      </c>
      <c r="AK360" s="81" t="s">
        <v>1612</v>
      </c>
      <c r="AL360" s="81"/>
      <c r="AM360" s="71" t="s">
        <v>170</v>
      </c>
      <c r="AN360" s="71" t="s">
        <v>171</v>
      </c>
      <c r="AO360" s="71" t="s">
        <v>172</v>
      </c>
      <c r="AP360" s="71" t="s">
        <v>172</v>
      </c>
      <c r="AQ360" s="71" t="s">
        <v>172</v>
      </c>
      <c r="AR360" s="71" t="s">
        <v>4144</v>
      </c>
      <c r="AS360" s="71" t="s">
        <v>4144</v>
      </c>
      <c r="AT360" s="104">
        <v>1</v>
      </c>
      <c r="AU360" s="71"/>
      <c r="AV360" s="69" t="s">
        <v>1613</v>
      </c>
      <c r="AW360" s="67" t="s">
        <v>174</v>
      </c>
      <c r="AX360" s="67" t="s">
        <v>175</v>
      </c>
      <c r="AY360" s="81">
        <v>1</v>
      </c>
      <c r="AZ360" s="69" t="s">
        <v>649</v>
      </c>
      <c r="BA360" s="67">
        <v>3975.53</v>
      </c>
      <c r="BB360" s="67" t="s">
        <v>177</v>
      </c>
      <c r="BC360" s="110">
        <v>42179</v>
      </c>
      <c r="BD360" s="81">
        <v>2015</v>
      </c>
      <c r="BE360" s="67"/>
      <c r="BF360" s="81">
        <v>2</v>
      </c>
      <c r="BG360" s="81">
        <v>0</v>
      </c>
      <c r="BH360" s="67" t="s">
        <v>4144</v>
      </c>
      <c r="BI360" s="111">
        <v>2</v>
      </c>
      <c r="BJ360" s="107"/>
      <c r="BK360" s="107">
        <v>0</v>
      </c>
      <c r="BL360" s="107"/>
      <c r="BM360" s="69"/>
      <c r="BN360" s="69"/>
      <c r="BO360" s="69"/>
      <c r="BP360" s="69"/>
      <c r="BQ360" s="69"/>
      <c r="BR360" s="69"/>
      <c r="BS360" s="69"/>
      <c r="BT360" s="69"/>
      <c r="BU360" s="69"/>
      <c r="BV360" s="69"/>
      <c r="BW360" s="69"/>
      <c r="BX360" s="69"/>
      <c r="BY360" s="69"/>
      <c r="BZ360" s="69"/>
      <c r="CA360" s="69"/>
      <c r="CB360" s="69"/>
      <c r="CC360" s="69"/>
      <c r="CD360" s="69"/>
      <c r="CE360" s="69"/>
      <c r="CF360" s="69"/>
      <c r="CG360" s="69"/>
      <c r="CH360" s="69"/>
      <c r="CI360" s="69"/>
      <c r="CJ360" s="69"/>
      <c r="CK360" s="69"/>
      <c r="CL360" s="69"/>
      <c r="CM360" s="69"/>
      <c r="CN360" s="69"/>
      <c r="CO360" s="111"/>
      <c r="CP360" s="69"/>
      <c r="CQ360" s="107"/>
      <c r="CR360" s="69"/>
      <c r="CS360" s="69"/>
      <c r="CT360" s="69"/>
      <c r="CU360" s="69"/>
      <c r="CV360" s="69"/>
      <c r="CW360" s="69"/>
      <c r="CX360" s="69"/>
      <c r="CY360" s="69"/>
      <c r="CZ360" s="69"/>
      <c r="DA360" s="69"/>
      <c r="DB360" s="69"/>
      <c r="DC360" s="69"/>
      <c r="DD360" s="69"/>
      <c r="DE360" s="69"/>
      <c r="DF360" s="69"/>
      <c r="DG360" s="69"/>
      <c r="DH360" s="69"/>
      <c r="DI360" s="69" t="s">
        <v>649</v>
      </c>
      <c r="DJ360" s="67">
        <v>3750.5</v>
      </c>
      <c r="DK360" s="67">
        <v>3750.5</v>
      </c>
      <c r="DL360" s="67">
        <v>3750.5</v>
      </c>
      <c r="DM360" s="67">
        <v>3750.5</v>
      </c>
      <c r="DN360" s="67">
        <v>3975.53</v>
      </c>
      <c r="DO360" s="67" t="s">
        <v>182</v>
      </c>
      <c r="DP360" s="67" t="s">
        <v>182</v>
      </c>
      <c r="DQ360" s="67" t="s">
        <v>182</v>
      </c>
      <c r="DR360" s="67" t="s">
        <v>182</v>
      </c>
      <c r="DS360" s="67">
        <v>3975.53</v>
      </c>
      <c r="DT360" s="67">
        <v>3975.53</v>
      </c>
      <c r="DU360" s="110">
        <v>42171</v>
      </c>
      <c r="DV360" s="110">
        <v>42179</v>
      </c>
      <c r="DW360" s="110">
        <v>42171</v>
      </c>
      <c r="DX360" s="81">
        <v>2015</v>
      </c>
      <c r="DY360" s="110">
        <v>42179</v>
      </c>
      <c r="DZ360" s="67"/>
      <c r="EA360" s="67" t="s">
        <v>1614</v>
      </c>
      <c r="EB360" s="81">
        <v>1</v>
      </c>
      <c r="EC360" s="81">
        <v>1</v>
      </c>
      <c r="ED360" s="81">
        <v>8</v>
      </c>
      <c r="EE360" s="67"/>
      <c r="EF360" s="79">
        <v>42171</v>
      </c>
      <c r="EG360" s="79">
        <v>42369</v>
      </c>
      <c r="EH360" s="110">
        <v>42171</v>
      </c>
      <c r="EI360" s="110">
        <v>42369</v>
      </c>
      <c r="EJ360" s="67"/>
      <c r="EK360" s="67"/>
      <c r="EL360" s="67"/>
      <c r="EM360" s="67"/>
      <c r="EN360" s="67">
        <v>2015</v>
      </c>
    </row>
    <row r="361" spans="1:144" x14ac:dyDescent="0.2">
      <c r="A361" s="81">
        <v>1</v>
      </c>
      <c r="B361" s="81">
        <v>380</v>
      </c>
      <c r="C361" s="68" t="s">
        <v>1604</v>
      </c>
      <c r="D361" s="67" t="s">
        <v>1604</v>
      </c>
      <c r="E361" s="67"/>
      <c r="F361" s="67" t="s">
        <v>1604</v>
      </c>
      <c r="G361" s="67" t="s">
        <v>250</v>
      </c>
      <c r="H361" s="67" t="s">
        <v>1605</v>
      </c>
      <c r="I361" s="67" t="s">
        <v>188</v>
      </c>
      <c r="J361" s="7">
        <v>43873</v>
      </c>
      <c r="K361" s="79">
        <v>42572</v>
      </c>
      <c r="L361" s="81">
        <v>2016</v>
      </c>
      <c r="M361" s="69" t="s">
        <v>1606</v>
      </c>
      <c r="N361" s="69" t="s">
        <v>1607</v>
      </c>
      <c r="O361" s="107">
        <v>1</v>
      </c>
      <c r="P361" s="69" t="s">
        <v>1608</v>
      </c>
      <c r="Q361" s="69" t="s">
        <v>872</v>
      </c>
      <c r="R361" s="69" t="s">
        <v>162</v>
      </c>
      <c r="S361" s="69" t="s">
        <v>873</v>
      </c>
      <c r="T361" s="69" t="s">
        <v>874</v>
      </c>
      <c r="U361" s="107">
        <v>1</v>
      </c>
      <c r="V361" s="107">
        <v>1</v>
      </c>
      <c r="W361" s="69" t="s">
        <v>1610</v>
      </c>
      <c r="X361" s="69" t="s">
        <v>166</v>
      </c>
      <c r="Y361" s="69" t="s">
        <v>1610</v>
      </c>
      <c r="Z361" s="81">
        <v>1</v>
      </c>
      <c r="AA361" s="67" t="s">
        <v>1610</v>
      </c>
      <c r="AB361" s="67" t="s">
        <v>1610</v>
      </c>
      <c r="AC361" s="98">
        <v>22</v>
      </c>
      <c r="AD361" s="67" t="s">
        <v>1611</v>
      </c>
      <c r="AE361" s="67"/>
      <c r="AF361" s="67" t="s">
        <v>169</v>
      </c>
      <c r="AG361" s="81">
        <v>1</v>
      </c>
      <c r="AH361" s="81"/>
      <c r="AI361" s="81">
        <v>1</v>
      </c>
      <c r="AJ361" s="81">
        <v>1112708</v>
      </c>
      <c r="AK361" s="81" t="s">
        <v>1612</v>
      </c>
      <c r="AL361" s="81"/>
      <c r="AM361" s="71" t="s">
        <v>170</v>
      </c>
      <c r="AN361" s="71" t="s">
        <v>171</v>
      </c>
      <c r="AO361" s="71" t="s">
        <v>172</v>
      </c>
      <c r="AP361" s="71" t="s">
        <v>172</v>
      </c>
      <c r="AQ361" s="71" t="s">
        <v>172</v>
      </c>
      <c r="AR361" s="71" t="s">
        <v>4144</v>
      </c>
      <c r="AS361" s="71" t="s">
        <v>4144</v>
      </c>
      <c r="AT361" s="104">
        <v>1</v>
      </c>
      <c r="AU361" s="71"/>
      <c r="AV361" s="69" t="s">
        <v>1615</v>
      </c>
      <c r="AW361" s="67" t="s">
        <v>174</v>
      </c>
      <c r="AX361" s="67" t="s">
        <v>175</v>
      </c>
      <c r="AY361" s="81">
        <v>1</v>
      </c>
      <c r="AZ361" s="69" t="s">
        <v>660</v>
      </c>
      <c r="BA361" s="67">
        <v>10233.198019801981</v>
      </c>
      <c r="BB361" s="67" t="s">
        <v>177</v>
      </c>
      <c r="BC361" s="110">
        <v>42561</v>
      </c>
      <c r="BD361" s="81">
        <v>2016</v>
      </c>
      <c r="BE361" s="67"/>
      <c r="BF361" s="81">
        <v>2</v>
      </c>
      <c r="BG361" s="81">
        <v>0</v>
      </c>
      <c r="BH361" s="67" t="s">
        <v>4144</v>
      </c>
      <c r="BI361" s="111">
        <v>2</v>
      </c>
      <c r="BJ361" s="107"/>
      <c r="BK361" s="107">
        <v>0</v>
      </c>
      <c r="BL361" s="107"/>
      <c r="BM361" s="69"/>
      <c r="BN361" s="69"/>
      <c r="BO361" s="69"/>
      <c r="BP361" s="69"/>
      <c r="BQ361" s="69"/>
      <c r="BR361" s="69"/>
      <c r="BS361" s="69"/>
      <c r="BT361" s="69"/>
      <c r="BU361" s="69"/>
      <c r="BV361" s="69"/>
      <c r="BW361" s="69"/>
      <c r="BX361" s="69"/>
      <c r="BY361" s="69"/>
      <c r="BZ361" s="69"/>
      <c r="CA361" s="69"/>
      <c r="CB361" s="69"/>
      <c r="CC361" s="69"/>
      <c r="CD361" s="69"/>
      <c r="CE361" s="69"/>
      <c r="CF361" s="69"/>
      <c r="CG361" s="69"/>
      <c r="CH361" s="69"/>
      <c r="CI361" s="69"/>
      <c r="CJ361" s="69"/>
      <c r="CK361" s="69"/>
      <c r="CL361" s="69"/>
      <c r="CM361" s="69"/>
      <c r="CN361" s="69"/>
      <c r="CO361" s="111"/>
      <c r="CP361" s="69"/>
      <c r="CQ361" s="107"/>
      <c r="CR361" s="69"/>
      <c r="CS361" s="69"/>
      <c r="CT361" s="69"/>
      <c r="CU361" s="69"/>
      <c r="CV361" s="69"/>
      <c r="CW361" s="69"/>
      <c r="CX361" s="69"/>
      <c r="CY361" s="69"/>
      <c r="CZ361" s="69"/>
      <c r="DA361" s="69"/>
      <c r="DB361" s="69"/>
      <c r="DC361" s="69"/>
      <c r="DD361" s="69"/>
      <c r="DE361" s="69"/>
      <c r="DF361" s="69"/>
      <c r="DG361" s="69"/>
      <c r="DH361" s="69"/>
      <c r="DI361" s="69" t="s">
        <v>660</v>
      </c>
      <c r="DJ361" s="67">
        <v>9750.5</v>
      </c>
      <c r="DK361" s="67">
        <v>9750.5</v>
      </c>
      <c r="DL361" s="67">
        <v>9750.5</v>
      </c>
      <c r="DM361" s="67">
        <v>9750.5</v>
      </c>
      <c r="DN361" s="67" t="s">
        <v>182</v>
      </c>
      <c r="DO361" s="67">
        <v>10233.198019801981</v>
      </c>
      <c r="DP361" s="67" t="s">
        <v>182</v>
      </c>
      <c r="DQ361" s="67" t="s">
        <v>182</v>
      </c>
      <c r="DR361" s="67" t="s">
        <v>182</v>
      </c>
      <c r="DS361" s="67">
        <v>10233.198019801981</v>
      </c>
      <c r="DT361" s="67">
        <v>10233.198019801981</v>
      </c>
      <c r="DU361" s="110">
        <v>42579</v>
      </c>
      <c r="DV361" s="110">
        <v>42561</v>
      </c>
      <c r="DW361" s="110">
        <v>42579</v>
      </c>
      <c r="DX361" s="81">
        <v>2016</v>
      </c>
      <c r="DY361" s="110">
        <v>42561</v>
      </c>
      <c r="DZ361" s="67"/>
      <c r="EA361" s="67" t="s">
        <v>1616</v>
      </c>
      <c r="EB361" s="81">
        <v>1</v>
      </c>
      <c r="EC361" s="81">
        <v>1</v>
      </c>
      <c r="ED361" s="81">
        <v>8</v>
      </c>
      <c r="EE361" s="67"/>
      <c r="EF361" s="79">
        <v>42579</v>
      </c>
      <c r="EG361" s="79">
        <v>42944</v>
      </c>
      <c r="EH361" s="110">
        <v>42579</v>
      </c>
      <c r="EI361" s="110">
        <v>42944</v>
      </c>
      <c r="EJ361" s="67"/>
      <c r="EK361" s="67"/>
      <c r="EL361" s="67"/>
      <c r="EM361" s="67"/>
      <c r="EN361" s="67">
        <v>2016</v>
      </c>
    </row>
    <row r="362" spans="1:144" x14ac:dyDescent="0.2">
      <c r="A362" s="81">
        <v>1</v>
      </c>
      <c r="B362" s="81">
        <v>381</v>
      </c>
      <c r="C362" s="68" t="s">
        <v>1604</v>
      </c>
      <c r="D362" s="67" t="s">
        <v>1604</v>
      </c>
      <c r="E362" s="67"/>
      <c r="F362" s="67" t="s">
        <v>1604</v>
      </c>
      <c r="G362" s="67" t="s">
        <v>250</v>
      </c>
      <c r="H362" s="67" t="s">
        <v>1605</v>
      </c>
      <c r="I362" s="67" t="s">
        <v>188</v>
      </c>
      <c r="J362" s="7">
        <v>43873</v>
      </c>
      <c r="K362" s="79">
        <v>43006</v>
      </c>
      <c r="L362" s="81">
        <v>2017</v>
      </c>
      <c r="M362" s="69" t="s">
        <v>1606</v>
      </c>
      <c r="N362" s="69" t="s">
        <v>1607</v>
      </c>
      <c r="O362" s="107">
        <v>1</v>
      </c>
      <c r="P362" s="69" t="s">
        <v>1608</v>
      </c>
      <c r="Q362" s="69" t="s">
        <v>872</v>
      </c>
      <c r="R362" s="69" t="s">
        <v>162</v>
      </c>
      <c r="S362" s="69" t="s">
        <v>873</v>
      </c>
      <c r="T362" s="69" t="s">
        <v>874</v>
      </c>
      <c r="U362" s="107">
        <v>1</v>
      </c>
      <c r="V362" s="107">
        <v>1</v>
      </c>
      <c r="W362" s="69" t="s">
        <v>1610</v>
      </c>
      <c r="X362" s="69" t="s">
        <v>166</v>
      </c>
      <c r="Y362" s="69" t="s">
        <v>1610</v>
      </c>
      <c r="Z362" s="81">
        <v>1</v>
      </c>
      <c r="AA362" s="67" t="s">
        <v>1610</v>
      </c>
      <c r="AB362" s="67" t="s">
        <v>1610</v>
      </c>
      <c r="AC362" s="98">
        <v>22</v>
      </c>
      <c r="AD362" s="67" t="s">
        <v>1611</v>
      </c>
      <c r="AE362" s="67"/>
      <c r="AF362" s="67" t="s">
        <v>169</v>
      </c>
      <c r="AG362" s="81">
        <v>1</v>
      </c>
      <c r="AH362" s="81"/>
      <c r="AI362" s="81">
        <v>1</v>
      </c>
      <c r="AJ362" s="81">
        <v>1112708</v>
      </c>
      <c r="AK362" s="81" t="s">
        <v>1612</v>
      </c>
      <c r="AL362" s="81"/>
      <c r="AM362" s="71" t="s">
        <v>170</v>
      </c>
      <c r="AN362" s="71" t="s">
        <v>171</v>
      </c>
      <c r="AO362" s="71" t="s">
        <v>172</v>
      </c>
      <c r="AP362" s="71" t="s">
        <v>172</v>
      </c>
      <c r="AQ362" s="71" t="s">
        <v>172</v>
      </c>
      <c r="AR362" s="71" t="s">
        <v>4144</v>
      </c>
      <c r="AS362" s="71" t="s">
        <v>4144</v>
      </c>
      <c r="AT362" s="104">
        <v>1</v>
      </c>
      <c r="AU362" s="71"/>
      <c r="AV362" s="69" t="s">
        <v>1617</v>
      </c>
      <c r="AW362" s="67" t="s">
        <v>174</v>
      </c>
      <c r="AX362" s="67" t="s">
        <v>175</v>
      </c>
      <c r="AY362" s="81">
        <v>1</v>
      </c>
      <c r="AZ362" s="69" t="s">
        <v>660</v>
      </c>
      <c r="BA362" s="67">
        <v>9976.3803088803088</v>
      </c>
      <c r="BB362" s="67" t="s">
        <v>177</v>
      </c>
      <c r="BC362" s="110">
        <v>42934</v>
      </c>
      <c r="BD362" s="81">
        <v>2017</v>
      </c>
      <c r="BE362" s="67"/>
      <c r="BF362" s="81">
        <v>2</v>
      </c>
      <c r="BG362" s="81">
        <v>0</v>
      </c>
      <c r="BH362" s="67" t="s">
        <v>4144</v>
      </c>
      <c r="BI362" s="111">
        <v>2</v>
      </c>
      <c r="BJ362" s="107"/>
      <c r="BK362" s="107">
        <v>0</v>
      </c>
      <c r="BL362" s="107"/>
      <c r="BM362" s="69"/>
      <c r="BN362" s="69"/>
      <c r="BO362" s="69"/>
      <c r="BP362" s="69"/>
      <c r="BQ362" s="69"/>
      <c r="BR362" s="69"/>
      <c r="BS362" s="69"/>
      <c r="BT362" s="69"/>
      <c r="BU362" s="69"/>
      <c r="BV362" s="69"/>
      <c r="BW362" s="69"/>
      <c r="BX362" s="69"/>
      <c r="BY362" s="69"/>
      <c r="BZ362" s="69"/>
      <c r="CA362" s="69"/>
      <c r="CB362" s="69"/>
      <c r="CC362" s="69"/>
      <c r="CD362" s="69"/>
      <c r="CE362" s="69"/>
      <c r="CF362" s="69"/>
      <c r="CG362" s="69"/>
      <c r="CH362" s="69"/>
      <c r="CI362" s="69"/>
      <c r="CJ362" s="69"/>
      <c r="CK362" s="69"/>
      <c r="CL362" s="69"/>
      <c r="CM362" s="69"/>
      <c r="CN362" s="69"/>
      <c r="CO362" s="111"/>
      <c r="CP362" s="69"/>
      <c r="CQ362" s="107"/>
      <c r="CR362" s="69"/>
      <c r="CS362" s="69"/>
      <c r="CT362" s="69"/>
      <c r="CU362" s="69"/>
      <c r="CV362" s="69"/>
      <c r="CW362" s="69"/>
      <c r="CX362" s="69"/>
      <c r="CY362" s="69"/>
      <c r="CZ362" s="69"/>
      <c r="DA362" s="69"/>
      <c r="DB362" s="69"/>
      <c r="DC362" s="69"/>
      <c r="DD362" s="69"/>
      <c r="DE362" s="69"/>
      <c r="DF362" s="69"/>
      <c r="DG362" s="69"/>
      <c r="DH362" s="69"/>
      <c r="DI362" s="69" t="s">
        <v>660</v>
      </c>
      <c r="DJ362" s="67">
        <v>9750.5</v>
      </c>
      <c r="DK362" s="67">
        <v>9750.5</v>
      </c>
      <c r="DL362" s="67">
        <v>9750.5</v>
      </c>
      <c r="DM362" s="67">
        <v>9750.5</v>
      </c>
      <c r="DN362" s="67" t="s">
        <v>182</v>
      </c>
      <c r="DO362" s="67" t="s">
        <v>182</v>
      </c>
      <c r="DP362" s="67">
        <v>9976.3803088803088</v>
      </c>
      <c r="DQ362" s="67" t="s">
        <v>182</v>
      </c>
      <c r="DR362" s="67" t="s">
        <v>182</v>
      </c>
      <c r="DS362" s="67">
        <v>9976.3803088803088</v>
      </c>
      <c r="DT362" s="67">
        <v>9976.3803088803088</v>
      </c>
      <c r="DU362" s="110">
        <v>42933</v>
      </c>
      <c r="DV362" s="110">
        <v>42934</v>
      </c>
      <c r="DW362" s="110">
        <v>42933</v>
      </c>
      <c r="DX362" s="81">
        <v>2017</v>
      </c>
      <c r="DY362" s="110">
        <v>42934</v>
      </c>
      <c r="DZ362" s="67"/>
      <c r="EA362" s="67" t="s">
        <v>1618</v>
      </c>
      <c r="EB362" s="81">
        <v>1</v>
      </c>
      <c r="EC362" s="81">
        <v>1</v>
      </c>
      <c r="ED362" s="81">
        <v>7</v>
      </c>
      <c r="EE362" s="67" t="s">
        <v>1619</v>
      </c>
      <c r="EF362" s="79">
        <v>42933</v>
      </c>
      <c r="EG362" s="79">
        <v>43298</v>
      </c>
      <c r="EH362" s="110">
        <v>42933</v>
      </c>
      <c r="EI362" s="110">
        <v>43298</v>
      </c>
      <c r="EJ362" s="67"/>
      <c r="EK362" s="67"/>
      <c r="EL362" s="67"/>
      <c r="EM362" s="67"/>
      <c r="EN362" s="67">
        <v>2017</v>
      </c>
    </row>
    <row r="363" spans="1:144" x14ac:dyDescent="0.2">
      <c r="A363" s="81">
        <v>1</v>
      </c>
      <c r="B363" s="81">
        <v>382</v>
      </c>
      <c r="C363" s="68" t="s">
        <v>1604</v>
      </c>
      <c r="D363" s="67" t="s">
        <v>1604</v>
      </c>
      <c r="E363" s="67"/>
      <c r="F363" s="67" t="s">
        <v>1604</v>
      </c>
      <c r="G363" s="67" t="s">
        <v>250</v>
      </c>
      <c r="H363" s="67" t="s">
        <v>1605</v>
      </c>
      <c r="I363" s="67" t="s">
        <v>188</v>
      </c>
      <c r="J363" s="7">
        <v>43873</v>
      </c>
      <c r="K363" s="79">
        <v>43299</v>
      </c>
      <c r="L363" s="81">
        <v>2018</v>
      </c>
      <c r="M363" s="69" t="s">
        <v>1606</v>
      </c>
      <c r="N363" s="69" t="s">
        <v>1607</v>
      </c>
      <c r="O363" s="107">
        <v>1</v>
      </c>
      <c r="P363" s="69" t="s">
        <v>1608</v>
      </c>
      <c r="Q363" s="69" t="s">
        <v>872</v>
      </c>
      <c r="R363" s="69" t="s">
        <v>162</v>
      </c>
      <c r="S363" s="69" t="s">
        <v>873</v>
      </c>
      <c r="T363" s="69" t="s">
        <v>874</v>
      </c>
      <c r="U363" s="107">
        <v>1</v>
      </c>
      <c r="V363" s="107">
        <v>1</v>
      </c>
      <c r="W363" s="69" t="s">
        <v>1610</v>
      </c>
      <c r="X363" s="69" t="s">
        <v>166</v>
      </c>
      <c r="Y363" s="69" t="s">
        <v>1610</v>
      </c>
      <c r="Z363" s="81">
        <v>1</v>
      </c>
      <c r="AA363" s="67" t="s">
        <v>1610</v>
      </c>
      <c r="AB363" s="67" t="s">
        <v>1610</v>
      </c>
      <c r="AC363" s="98">
        <v>22</v>
      </c>
      <c r="AD363" s="67" t="s">
        <v>1611</v>
      </c>
      <c r="AE363" s="67"/>
      <c r="AF363" s="67" t="s">
        <v>169</v>
      </c>
      <c r="AG363" s="81">
        <v>1</v>
      </c>
      <c r="AH363" s="81"/>
      <c r="AI363" s="81">
        <v>1</v>
      </c>
      <c r="AJ363" s="81">
        <v>1112708</v>
      </c>
      <c r="AK363" s="81" t="s">
        <v>1612</v>
      </c>
      <c r="AL363" s="81"/>
      <c r="AM363" s="71" t="s">
        <v>170</v>
      </c>
      <c r="AN363" s="71" t="s">
        <v>171</v>
      </c>
      <c r="AO363" s="71" t="s">
        <v>172</v>
      </c>
      <c r="AP363" s="71" t="s">
        <v>172</v>
      </c>
      <c r="AQ363" s="71" t="s">
        <v>172</v>
      </c>
      <c r="AR363" s="71" t="s">
        <v>4144</v>
      </c>
      <c r="AS363" s="71" t="s">
        <v>4144</v>
      </c>
      <c r="AT363" s="104">
        <v>1</v>
      </c>
      <c r="AU363" s="71"/>
      <c r="AV363" s="69" t="s">
        <v>1620</v>
      </c>
      <c r="AW363" s="67" t="s">
        <v>174</v>
      </c>
      <c r="AX363" s="67" t="s">
        <v>175</v>
      </c>
      <c r="AY363" s="81">
        <v>1</v>
      </c>
      <c r="AZ363" s="69" t="s">
        <v>660</v>
      </c>
      <c r="BA363" s="67">
        <v>9750.5</v>
      </c>
      <c r="BB363" s="67" t="s">
        <v>177</v>
      </c>
      <c r="BC363" s="110">
        <v>43277</v>
      </c>
      <c r="BD363" s="81">
        <v>2018</v>
      </c>
      <c r="BE363" s="67"/>
      <c r="BF363" s="81">
        <v>2</v>
      </c>
      <c r="BG363" s="81">
        <v>0</v>
      </c>
      <c r="BH363" s="67" t="s">
        <v>4144</v>
      </c>
      <c r="BI363" s="111">
        <v>2</v>
      </c>
      <c r="BJ363" s="107"/>
      <c r="BK363" s="107">
        <v>0</v>
      </c>
      <c r="BL363" s="107"/>
      <c r="BM363" s="69"/>
      <c r="BN363" s="69"/>
      <c r="BO363" s="69"/>
      <c r="BP363" s="69"/>
      <c r="BQ363" s="69"/>
      <c r="BR363" s="69"/>
      <c r="BS363" s="69"/>
      <c r="BT363" s="69"/>
      <c r="BU363" s="69"/>
      <c r="BV363" s="69"/>
      <c r="BW363" s="69"/>
      <c r="BX363" s="69"/>
      <c r="BY363" s="69"/>
      <c r="BZ363" s="69"/>
      <c r="CA363" s="69"/>
      <c r="CB363" s="69"/>
      <c r="CC363" s="69"/>
      <c r="CD363" s="69"/>
      <c r="CE363" s="69"/>
      <c r="CF363" s="69"/>
      <c r="CG363" s="69"/>
      <c r="CH363" s="69"/>
      <c r="CI363" s="69"/>
      <c r="CJ363" s="69"/>
      <c r="CK363" s="69"/>
      <c r="CL363" s="69"/>
      <c r="CM363" s="69"/>
      <c r="CN363" s="69"/>
      <c r="CO363" s="111"/>
      <c r="CP363" s="69"/>
      <c r="CQ363" s="107"/>
      <c r="CR363" s="69"/>
      <c r="CS363" s="69"/>
      <c r="CT363" s="69"/>
      <c r="CU363" s="69"/>
      <c r="CV363" s="69"/>
      <c r="CW363" s="69"/>
      <c r="CX363" s="69"/>
      <c r="CY363" s="69"/>
      <c r="CZ363" s="69"/>
      <c r="DA363" s="69"/>
      <c r="DB363" s="69"/>
      <c r="DC363" s="69"/>
      <c r="DD363" s="69"/>
      <c r="DE363" s="69"/>
      <c r="DF363" s="69"/>
      <c r="DG363" s="69"/>
      <c r="DH363" s="69"/>
      <c r="DI363" s="69" t="s">
        <v>660</v>
      </c>
      <c r="DJ363" s="67">
        <v>9750.5</v>
      </c>
      <c r="DK363" s="67">
        <v>9750.5</v>
      </c>
      <c r="DL363" s="67">
        <v>9750.5</v>
      </c>
      <c r="DM363" s="67">
        <v>9750.5</v>
      </c>
      <c r="DN363" s="67" t="s">
        <v>182</v>
      </c>
      <c r="DO363" s="67" t="s">
        <v>182</v>
      </c>
      <c r="DP363" s="67" t="s">
        <v>182</v>
      </c>
      <c r="DQ363" s="67">
        <v>9750.5</v>
      </c>
      <c r="DR363" s="67" t="s">
        <v>182</v>
      </c>
      <c r="DS363" s="67">
        <v>9750.5</v>
      </c>
      <c r="DT363" s="67">
        <v>9750.5</v>
      </c>
      <c r="DU363" s="110">
        <v>43298</v>
      </c>
      <c r="DV363" s="110">
        <v>43277</v>
      </c>
      <c r="DW363" s="110">
        <v>43298</v>
      </c>
      <c r="DX363" s="81">
        <v>2018</v>
      </c>
      <c r="DY363" s="110">
        <v>43277</v>
      </c>
      <c r="DZ363" s="67"/>
      <c r="EA363" s="67" t="s">
        <v>1621</v>
      </c>
      <c r="EB363" s="81">
        <v>1</v>
      </c>
      <c r="EC363" s="81">
        <v>1</v>
      </c>
      <c r="ED363" s="81">
        <v>11</v>
      </c>
      <c r="EE363" s="67"/>
      <c r="EF363" s="79">
        <v>43298</v>
      </c>
      <c r="EG363" s="79">
        <v>43662</v>
      </c>
      <c r="EH363" s="110">
        <v>43298</v>
      </c>
      <c r="EI363" s="110">
        <v>43662</v>
      </c>
      <c r="EJ363" s="67"/>
      <c r="EK363" s="67"/>
      <c r="EL363" s="67"/>
      <c r="EM363" s="67"/>
      <c r="EN363" s="67">
        <v>2018</v>
      </c>
    </row>
    <row r="364" spans="1:144" x14ac:dyDescent="0.2">
      <c r="A364" s="81">
        <v>1</v>
      </c>
      <c r="B364" s="81">
        <v>383</v>
      </c>
      <c r="C364" s="68" t="s">
        <v>1622</v>
      </c>
      <c r="D364" s="67" t="s">
        <v>1622</v>
      </c>
      <c r="E364" s="67"/>
      <c r="F364" s="67" t="s">
        <v>1622</v>
      </c>
      <c r="G364" s="67" t="s">
        <v>283</v>
      </c>
      <c r="H364" s="67" t="s">
        <v>1623</v>
      </c>
      <c r="I364" s="67" t="s">
        <v>188</v>
      </c>
      <c r="J364" s="7">
        <v>43873</v>
      </c>
      <c r="K364" s="79">
        <v>42276</v>
      </c>
      <c r="L364" s="81">
        <v>2015</v>
      </c>
      <c r="M364" s="69" t="s">
        <v>1624</v>
      </c>
      <c r="N364" s="69" t="s">
        <v>1625</v>
      </c>
      <c r="O364" s="107">
        <v>1</v>
      </c>
      <c r="P364" s="69" t="s">
        <v>1626</v>
      </c>
      <c r="Q364" s="69" t="s">
        <v>1511</v>
      </c>
      <c r="R364" s="69" t="s">
        <v>162</v>
      </c>
      <c r="S364" s="69" t="s">
        <v>1512</v>
      </c>
      <c r="T364" s="69" t="s">
        <v>1513</v>
      </c>
      <c r="U364" s="107">
        <v>1</v>
      </c>
      <c r="V364" s="107">
        <v>1</v>
      </c>
      <c r="W364" s="69" t="s">
        <v>1627</v>
      </c>
      <c r="X364" s="69" t="s">
        <v>166</v>
      </c>
      <c r="Y364" s="69" t="s">
        <v>1627</v>
      </c>
      <c r="Z364" s="81">
        <v>1</v>
      </c>
      <c r="AA364" s="67" t="s">
        <v>1627</v>
      </c>
      <c r="AB364" s="74" t="s">
        <v>1628</v>
      </c>
      <c r="AC364" s="98">
        <v>14</v>
      </c>
      <c r="AD364" s="67" t="s">
        <v>1629</v>
      </c>
      <c r="AE364" s="67"/>
      <c r="AF364" s="67" t="s">
        <v>169</v>
      </c>
      <c r="AG364" s="81">
        <v>1</v>
      </c>
      <c r="AH364" s="81"/>
      <c r="AI364" s="81">
        <v>1</v>
      </c>
      <c r="AJ364" s="81">
        <v>258197</v>
      </c>
      <c r="AK364" s="81" t="s">
        <v>1630</v>
      </c>
      <c r="AL364" s="81"/>
      <c r="AM364" s="71" t="s">
        <v>170</v>
      </c>
      <c r="AN364" s="71" t="s">
        <v>171</v>
      </c>
      <c r="AO364" s="71" t="s">
        <v>172</v>
      </c>
      <c r="AP364" s="71" t="s">
        <v>172</v>
      </c>
      <c r="AQ364" s="71" t="s">
        <v>172</v>
      </c>
      <c r="AR364" s="71" t="s">
        <v>4144</v>
      </c>
      <c r="AS364" s="71" t="s">
        <v>4144</v>
      </c>
      <c r="AT364" s="104">
        <v>1</v>
      </c>
      <c r="AU364" s="71"/>
      <c r="AV364" s="69" t="s">
        <v>1631</v>
      </c>
      <c r="AW364" s="67" t="s">
        <v>174</v>
      </c>
      <c r="AX364" s="67" t="s">
        <v>175</v>
      </c>
      <c r="AY364" s="81">
        <v>1</v>
      </c>
      <c r="AZ364" s="69" t="s">
        <v>314</v>
      </c>
      <c r="BA364" s="67">
        <v>2385.5300000000002</v>
      </c>
      <c r="BB364" s="67" t="s">
        <v>177</v>
      </c>
      <c r="BC364" s="110">
        <v>42201</v>
      </c>
      <c r="BD364" s="81">
        <v>2015</v>
      </c>
      <c r="BE364" s="67"/>
      <c r="BF364" s="81">
        <v>2</v>
      </c>
      <c r="BG364" s="81">
        <v>0</v>
      </c>
      <c r="BH364" s="67" t="s">
        <v>4144</v>
      </c>
      <c r="BI364" s="111">
        <v>2</v>
      </c>
      <c r="BJ364" s="107"/>
      <c r="BK364" s="107">
        <v>0</v>
      </c>
      <c r="BL364" s="107"/>
      <c r="BM364" s="69"/>
      <c r="BN364" s="69"/>
      <c r="BO364" s="69"/>
      <c r="BP364" s="69"/>
      <c r="BQ364" s="69"/>
      <c r="BR364" s="69"/>
      <c r="BS364" s="69"/>
      <c r="BT364" s="69"/>
      <c r="BU364" s="69"/>
      <c r="BV364" s="69"/>
      <c r="BW364" s="69"/>
      <c r="BX364" s="69"/>
      <c r="BY364" s="69"/>
      <c r="BZ364" s="69"/>
      <c r="CA364" s="69"/>
      <c r="CB364" s="69"/>
      <c r="CC364" s="69"/>
      <c r="CD364" s="69"/>
      <c r="CE364" s="69"/>
      <c r="CF364" s="69"/>
      <c r="CG364" s="69"/>
      <c r="CH364" s="69"/>
      <c r="CI364" s="69"/>
      <c r="CJ364" s="69"/>
      <c r="CK364" s="69"/>
      <c r="CL364" s="69"/>
      <c r="CM364" s="69"/>
      <c r="CN364" s="69"/>
      <c r="CO364" s="111"/>
      <c r="CP364" s="69"/>
      <c r="CQ364" s="107"/>
      <c r="CR364" s="69"/>
      <c r="CS364" s="69"/>
      <c r="CT364" s="69"/>
      <c r="CU364" s="69"/>
      <c r="CV364" s="69"/>
      <c r="CW364" s="69"/>
      <c r="CX364" s="69"/>
      <c r="CY364" s="69"/>
      <c r="CZ364" s="69"/>
      <c r="DA364" s="69"/>
      <c r="DB364" s="69"/>
      <c r="DC364" s="69"/>
      <c r="DD364" s="69"/>
      <c r="DE364" s="69"/>
      <c r="DF364" s="69"/>
      <c r="DG364" s="69"/>
      <c r="DH364" s="69"/>
      <c r="DI364" s="69" t="s">
        <v>314</v>
      </c>
      <c r="DJ364" s="67">
        <v>2250.5</v>
      </c>
      <c r="DK364" s="67">
        <v>2250.5</v>
      </c>
      <c r="DL364" s="67">
        <v>2250.5</v>
      </c>
      <c r="DM364" s="67">
        <v>2250.5</v>
      </c>
      <c r="DN364" s="67">
        <v>2385.5300000000002</v>
      </c>
      <c r="DO364" s="67" t="s">
        <v>182</v>
      </c>
      <c r="DP364" s="67" t="s">
        <v>182</v>
      </c>
      <c r="DQ364" s="67" t="s">
        <v>182</v>
      </c>
      <c r="DR364" s="67" t="s">
        <v>182</v>
      </c>
      <c r="DS364" s="67">
        <v>2385.5300000000002</v>
      </c>
      <c r="DT364" s="67">
        <v>2385.5300000000002</v>
      </c>
      <c r="DU364" s="110">
        <v>42006</v>
      </c>
      <c r="DV364" s="110">
        <v>42201</v>
      </c>
      <c r="DW364" s="110">
        <v>42006</v>
      </c>
      <c r="DX364" s="81">
        <v>2015</v>
      </c>
      <c r="DY364" s="110">
        <v>42201</v>
      </c>
      <c r="DZ364" s="67"/>
      <c r="EA364" s="67" t="s">
        <v>1632</v>
      </c>
      <c r="EB364" s="81">
        <v>1</v>
      </c>
      <c r="EC364" s="81">
        <v>1</v>
      </c>
      <c r="ED364" s="81">
        <v>15</v>
      </c>
      <c r="EE364" s="67"/>
      <c r="EF364" s="79">
        <v>42006</v>
      </c>
      <c r="EG364" s="79">
        <v>42369</v>
      </c>
      <c r="EH364" s="110">
        <v>42006</v>
      </c>
      <c r="EI364" s="110">
        <v>42369</v>
      </c>
      <c r="EJ364" s="67"/>
      <c r="EK364" s="67"/>
      <c r="EL364" s="67"/>
      <c r="EM364" s="67"/>
      <c r="EN364" s="67">
        <v>2015</v>
      </c>
    </row>
    <row r="365" spans="1:144" x14ac:dyDescent="0.2">
      <c r="A365" s="81">
        <v>1</v>
      </c>
      <c r="B365" s="81">
        <v>384</v>
      </c>
      <c r="C365" s="68" t="s">
        <v>1622</v>
      </c>
      <c r="D365" s="67" t="s">
        <v>1622</v>
      </c>
      <c r="E365" s="67"/>
      <c r="F365" s="67" t="s">
        <v>1622</v>
      </c>
      <c r="G365" s="67" t="s">
        <v>283</v>
      </c>
      <c r="H365" s="67" t="s">
        <v>1623</v>
      </c>
      <c r="I365" s="67" t="s">
        <v>188</v>
      </c>
      <c r="J365" s="7">
        <v>43873</v>
      </c>
      <c r="K365" s="79">
        <v>43006</v>
      </c>
      <c r="L365" s="81">
        <v>2017</v>
      </c>
      <c r="M365" s="69" t="s">
        <v>1624</v>
      </c>
      <c r="N365" s="69" t="s">
        <v>1633</v>
      </c>
      <c r="O365" s="107">
        <v>1</v>
      </c>
      <c r="P365" s="69" t="s">
        <v>1634</v>
      </c>
      <c r="Q365" s="69" t="s">
        <v>1511</v>
      </c>
      <c r="R365" s="69" t="s">
        <v>162</v>
      </c>
      <c r="S365" s="69" t="s">
        <v>1512</v>
      </c>
      <c r="T365" s="69" t="s">
        <v>1513</v>
      </c>
      <c r="U365" s="107">
        <v>1</v>
      </c>
      <c r="V365" s="107">
        <v>1</v>
      </c>
      <c r="W365" s="69" t="s">
        <v>1627</v>
      </c>
      <c r="X365" s="69" t="s">
        <v>166</v>
      </c>
      <c r="Y365" s="69" t="s">
        <v>1627</v>
      </c>
      <c r="Z365" s="81">
        <v>1</v>
      </c>
      <c r="AA365" s="67" t="s">
        <v>1627</v>
      </c>
      <c r="AB365" s="74" t="s">
        <v>1628</v>
      </c>
      <c r="AC365" s="98">
        <v>14</v>
      </c>
      <c r="AD365" s="67" t="s">
        <v>1635</v>
      </c>
      <c r="AE365" s="67"/>
      <c r="AF365" s="67" t="s">
        <v>169</v>
      </c>
      <c r="AG365" s="81">
        <v>1</v>
      </c>
      <c r="AH365" s="81"/>
      <c r="AI365" s="81">
        <v>1</v>
      </c>
      <c r="AJ365" s="81">
        <v>258197</v>
      </c>
      <c r="AK365" s="81" t="s">
        <v>1630</v>
      </c>
      <c r="AL365" s="81"/>
      <c r="AM365" s="71" t="s">
        <v>170</v>
      </c>
      <c r="AN365" s="71" t="s">
        <v>171</v>
      </c>
      <c r="AO365" s="71" t="s">
        <v>172</v>
      </c>
      <c r="AP365" s="71" t="s">
        <v>172</v>
      </c>
      <c r="AQ365" s="71" t="s">
        <v>172</v>
      </c>
      <c r="AR365" s="71" t="s">
        <v>4144</v>
      </c>
      <c r="AS365" s="71" t="s">
        <v>4144</v>
      </c>
      <c r="AT365" s="104">
        <v>1</v>
      </c>
      <c r="AU365" s="71"/>
      <c r="AV365" s="69" t="s">
        <v>1379</v>
      </c>
      <c r="AW365" s="67" t="s">
        <v>174</v>
      </c>
      <c r="AX365" s="67" t="s">
        <v>175</v>
      </c>
      <c r="AY365" s="81">
        <v>1</v>
      </c>
      <c r="AZ365" s="69" t="s">
        <v>314</v>
      </c>
      <c r="BA365" s="67">
        <v>2302.635135135135</v>
      </c>
      <c r="BB365" s="67" t="s">
        <v>177</v>
      </c>
      <c r="BC365" s="110">
        <v>42935</v>
      </c>
      <c r="BD365" s="81">
        <v>2017</v>
      </c>
      <c r="BE365" s="67"/>
      <c r="BF365" s="81">
        <v>2</v>
      </c>
      <c r="BG365" s="81">
        <v>0</v>
      </c>
      <c r="BH365" s="67" t="s">
        <v>4144</v>
      </c>
      <c r="BI365" s="111">
        <v>2</v>
      </c>
      <c r="BJ365" s="107"/>
      <c r="BK365" s="107">
        <v>0</v>
      </c>
      <c r="BL365" s="107"/>
      <c r="BM365" s="69"/>
      <c r="BN365" s="69"/>
      <c r="BO365" s="69"/>
      <c r="BP365" s="69"/>
      <c r="BQ365" s="69"/>
      <c r="BR365" s="69"/>
      <c r="BS365" s="69"/>
      <c r="BT365" s="69"/>
      <c r="BU365" s="69"/>
      <c r="BV365" s="69"/>
      <c r="BW365" s="69"/>
      <c r="BX365" s="69"/>
      <c r="BY365" s="69"/>
      <c r="BZ365" s="69"/>
      <c r="CA365" s="69"/>
      <c r="CB365" s="69"/>
      <c r="CC365" s="69"/>
      <c r="CD365" s="69"/>
      <c r="CE365" s="69"/>
      <c r="CF365" s="69"/>
      <c r="CG365" s="69"/>
      <c r="CH365" s="69"/>
      <c r="CI365" s="69"/>
      <c r="CJ365" s="69"/>
      <c r="CK365" s="69"/>
      <c r="CL365" s="69"/>
      <c r="CM365" s="69"/>
      <c r="CN365" s="69"/>
      <c r="CO365" s="111"/>
      <c r="CP365" s="69"/>
      <c r="CQ365" s="107"/>
      <c r="CR365" s="69"/>
      <c r="CS365" s="69"/>
      <c r="CT365" s="69"/>
      <c r="CU365" s="69"/>
      <c r="CV365" s="69"/>
      <c r="CW365" s="69"/>
      <c r="CX365" s="69"/>
      <c r="CY365" s="69"/>
      <c r="CZ365" s="69"/>
      <c r="DA365" s="69"/>
      <c r="DB365" s="69"/>
      <c r="DC365" s="69"/>
      <c r="DD365" s="69"/>
      <c r="DE365" s="69"/>
      <c r="DF365" s="69"/>
      <c r="DG365" s="69"/>
      <c r="DH365" s="69"/>
      <c r="DI365" s="69" t="s">
        <v>314</v>
      </c>
      <c r="DJ365" s="67">
        <v>2250.5</v>
      </c>
      <c r="DK365" s="67">
        <v>2250.5</v>
      </c>
      <c r="DL365" s="67">
        <v>2250.5</v>
      </c>
      <c r="DM365" s="67">
        <v>2250.5</v>
      </c>
      <c r="DN365" s="67" t="s">
        <v>182</v>
      </c>
      <c r="DO365" s="67" t="s">
        <v>182</v>
      </c>
      <c r="DP365" s="67">
        <v>2302.635135135135</v>
      </c>
      <c r="DQ365" s="67" t="s">
        <v>182</v>
      </c>
      <c r="DR365" s="67" t="s">
        <v>182</v>
      </c>
      <c r="DS365" s="67">
        <v>2302.635135135135</v>
      </c>
      <c r="DT365" s="67">
        <v>2302.635135135135</v>
      </c>
      <c r="DU365" s="110">
        <v>42927</v>
      </c>
      <c r="DV365" s="110">
        <v>42935</v>
      </c>
      <c r="DW365" s="110">
        <v>42927</v>
      </c>
      <c r="DX365" s="81">
        <v>2017</v>
      </c>
      <c r="DY365" s="110">
        <v>42935</v>
      </c>
      <c r="DZ365" s="67"/>
      <c r="EA365" s="67" t="s">
        <v>1636</v>
      </c>
      <c r="EB365" s="81">
        <v>1</v>
      </c>
      <c r="EC365" s="81">
        <v>1</v>
      </c>
      <c r="ED365" s="81">
        <v>8</v>
      </c>
      <c r="EE365" s="67"/>
      <c r="EF365" s="79">
        <v>42927</v>
      </c>
      <c r="EG365" s="79">
        <v>43291</v>
      </c>
      <c r="EH365" s="110">
        <v>42927</v>
      </c>
      <c r="EI365" s="110">
        <v>43291</v>
      </c>
      <c r="EJ365" s="67"/>
      <c r="EK365" s="67"/>
      <c r="EL365" s="67"/>
      <c r="EM365" s="67"/>
      <c r="EN365" s="67">
        <v>2017</v>
      </c>
    </row>
    <row r="366" spans="1:144" x14ac:dyDescent="0.2">
      <c r="A366" s="81">
        <v>1</v>
      </c>
      <c r="B366" s="81">
        <v>385</v>
      </c>
      <c r="C366" s="68" t="s">
        <v>1622</v>
      </c>
      <c r="D366" s="67" t="s">
        <v>1622</v>
      </c>
      <c r="E366" s="67"/>
      <c r="F366" s="67" t="s">
        <v>1622</v>
      </c>
      <c r="G366" s="67" t="s">
        <v>283</v>
      </c>
      <c r="H366" s="67" t="s">
        <v>1623</v>
      </c>
      <c r="I366" s="67" t="s">
        <v>188</v>
      </c>
      <c r="J366" s="7">
        <v>43873</v>
      </c>
      <c r="K366" s="79">
        <v>43341</v>
      </c>
      <c r="L366" s="81">
        <v>2018</v>
      </c>
      <c r="M366" s="69" t="s">
        <v>1624</v>
      </c>
      <c r="N366" s="69" t="s">
        <v>1633</v>
      </c>
      <c r="O366" s="107">
        <v>1</v>
      </c>
      <c r="P366" s="69" t="s">
        <v>1634</v>
      </c>
      <c r="Q366" s="69" t="s">
        <v>1511</v>
      </c>
      <c r="R366" s="69" t="s">
        <v>162</v>
      </c>
      <c r="S366" s="69" t="s">
        <v>1512</v>
      </c>
      <c r="T366" s="69" t="s">
        <v>1513</v>
      </c>
      <c r="U366" s="107">
        <v>1</v>
      </c>
      <c r="V366" s="107">
        <v>1</v>
      </c>
      <c r="W366" s="69" t="s">
        <v>1627</v>
      </c>
      <c r="X366" s="69" t="s">
        <v>166</v>
      </c>
      <c r="Y366" s="69" t="s">
        <v>1627</v>
      </c>
      <c r="Z366" s="81">
        <v>1</v>
      </c>
      <c r="AA366" s="67" t="s">
        <v>1627</v>
      </c>
      <c r="AB366" s="74" t="s">
        <v>1628</v>
      </c>
      <c r="AC366" s="98">
        <v>14</v>
      </c>
      <c r="AD366" s="67" t="s">
        <v>1635</v>
      </c>
      <c r="AE366" s="67"/>
      <c r="AF366" s="67" t="s">
        <v>169</v>
      </c>
      <c r="AG366" s="81">
        <v>1</v>
      </c>
      <c r="AH366" s="81"/>
      <c r="AI366" s="81">
        <v>1</v>
      </c>
      <c r="AJ366" s="81">
        <v>258197</v>
      </c>
      <c r="AK366" s="81" t="s">
        <v>1630</v>
      </c>
      <c r="AL366" s="81"/>
      <c r="AM366" s="71" t="s">
        <v>170</v>
      </c>
      <c r="AN366" s="71" t="s">
        <v>171</v>
      </c>
      <c r="AO366" s="71" t="s">
        <v>172</v>
      </c>
      <c r="AP366" s="71" t="s">
        <v>172</v>
      </c>
      <c r="AQ366" s="71" t="s">
        <v>172</v>
      </c>
      <c r="AR366" s="71" t="s">
        <v>4144</v>
      </c>
      <c r="AS366" s="71" t="s">
        <v>4144</v>
      </c>
      <c r="AT366" s="104">
        <v>1</v>
      </c>
      <c r="AU366" s="71"/>
      <c r="AV366" s="69" t="s">
        <v>1637</v>
      </c>
      <c r="AW366" s="67" t="s">
        <v>174</v>
      </c>
      <c r="AX366" s="67" t="s">
        <v>175</v>
      </c>
      <c r="AY366" s="81">
        <v>1</v>
      </c>
      <c r="AZ366" s="69" t="s">
        <v>314</v>
      </c>
      <c r="BA366" s="67">
        <v>2250.5</v>
      </c>
      <c r="BB366" s="67" t="s">
        <v>177</v>
      </c>
      <c r="BC366" s="110">
        <v>43312</v>
      </c>
      <c r="BD366" s="81">
        <v>2018</v>
      </c>
      <c r="BE366" s="67"/>
      <c r="BF366" s="81">
        <v>2</v>
      </c>
      <c r="BG366" s="81">
        <v>0</v>
      </c>
      <c r="BH366" s="67" t="s">
        <v>4144</v>
      </c>
      <c r="BI366" s="111">
        <v>2</v>
      </c>
      <c r="BJ366" s="107"/>
      <c r="BK366" s="107">
        <v>0</v>
      </c>
      <c r="BL366" s="107"/>
      <c r="BM366" s="69"/>
      <c r="BN366" s="69"/>
      <c r="BO366" s="69"/>
      <c r="BP366" s="69"/>
      <c r="BQ366" s="69"/>
      <c r="BR366" s="69"/>
      <c r="BS366" s="69"/>
      <c r="BT366" s="69"/>
      <c r="BU366" s="69"/>
      <c r="BV366" s="69"/>
      <c r="BW366" s="69"/>
      <c r="BX366" s="69"/>
      <c r="BY366" s="69"/>
      <c r="BZ366" s="69"/>
      <c r="CA366" s="69"/>
      <c r="CB366" s="69"/>
      <c r="CC366" s="69"/>
      <c r="CD366" s="69"/>
      <c r="CE366" s="69"/>
      <c r="CF366" s="69"/>
      <c r="CG366" s="69"/>
      <c r="CH366" s="69"/>
      <c r="CI366" s="69"/>
      <c r="CJ366" s="69"/>
      <c r="CK366" s="69"/>
      <c r="CL366" s="69"/>
      <c r="CM366" s="69"/>
      <c r="CN366" s="69"/>
      <c r="CO366" s="111"/>
      <c r="CP366" s="69"/>
      <c r="CQ366" s="107"/>
      <c r="CR366" s="69"/>
      <c r="CS366" s="69"/>
      <c r="CT366" s="69"/>
      <c r="CU366" s="69"/>
      <c r="CV366" s="69"/>
      <c r="CW366" s="69"/>
      <c r="CX366" s="69"/>
      <c r="CY366" s="69"/>
      <c r="CZ366" s="69"/>
      <c r="DA366" s="69"/>
      <c r="DB366" s="69"/>
      <c r="DC366" s="69"/>
      <c r="DD366" s="69"/>
      <c r="DE366" s="69"/>
      <c r="DF366" s="69"/>
      <c r="DG366" s="69"/>
      <c r="DH366" s="69"/>
      <c r="DI366" s="69" t="s">
        <v>314</v>
      </c>
      <c r="DJ366" s="67">
        <v>2250.5</v>
      </c>
      <c r="DK366" s="67">
        <v>2250.5</v>
      </c>
      <c r="DL366" s="67">
        <v>2250.5</v>
      </c>
      <c r="DM366" s="67">
        <v>2250.5</v>
      </c>
      <c r="DN366" s="67" t="s">
        <v>182</v>
      </c>
      <c r="DO366" s="67" t="s">
        <v>182</v>
      </c>
      <c r="DP366" s="67" t="s">
        <v>182</v>
      </c>
      <c r="DQ366" s="67">
        <v>2250.5</v>
      </c>
      <c r="DR366" s="67" t="s">
        <v>182</v>
      </c>
      <c r="DS366" s="67">
        <v>2250.5</v>
      </c>
      <c r="DT366" s="67">
        <v>2250.5</v>
      </c>
      <c r="DU366" s="110">
        <v>43292</v>
      </c>
      <c r="DV366" s="110">
        <v>43312</v>
      </c>
      <c r="DW366" s="110">
        <v>43292</v>
      </c>
      <c r="DX366" s="81">
        <v>2018</v>
      </c>
      <c r="DY366" s="110">
        <v>43312</v>
      </c>
      <c r="DZ366" s="67"/>
      <c r="EA366" s="67" t="s">
        <v>1638</v>
      </c>
      <c r="EB366" s="81">
        <v>1</v>
      </c>
      <c r="EC366" s="81">
        <v>1</v>
      </c>
      <c r="ED366" s="81">
        <v>8</v>
      </c>
      <c r="EE366" s="67"/>
      <c r="EF366" s="79">
        <v>43292</v>
      </c>
      <c r="EG366" s="79">
        <v>43656</v>
      </c>
      <c r="EH366" s="110">
        <v>43292</v>
      </c>
      <c r="EI366" s="110">
        <v>43656</v>
      </c>
      <c r="EJ366" s="67"/>
      <c r="EK366" s="67"/>
      <c r="EL366" s="67"/>
      <c r="EM366" s="67"/>
      <c r="EN366" s="67">
        <v>2018</v>
      </c>
    </row>
    <row r="367" spans="1:144" x14ac:dyDescent="0.2">
      <c r="A367" s="81">
        <v>1</v>
      </c>
      <c r="B367" s="81">
        <v>386</v>
      </c>
      <c r="C367" s="68" t="s">
        <v>2503</v>
      </c>
      <c r="D367" s="67" t="s">
        <v>2503</v>
      </c>
      <c r="E367" s="67" t="s">
        <v>2504</v>
      </c>
      <c r="F367" s="67"/>
      <c r="G367" s="67" t="s">
        <v>155</v>
      </c>
      <c r="H367" s="67" t="s">
        <v>156</v>
      </c>
      <c r="I367" s="67" t="s">
        <v>566</v>
      </c>
      <c r="J367" s="7">
        <v>43876</v>
      </c>
      <c r="K367" s="79">
        <v>43006</v>
      </c>
      <c r="L367" s="81">
        <v>2017</v>
      </c>
      <c r="M367" s="69" t="s">
        <v>2505</v>
      </c>
      <c r="N367" s="69" t="s">
        <v>2506</v>
      </c>
      <c r="O367" s="107">
        <v>1</v>
      </c>
      <c r="P367" s="69" t="s">
        <v>2507</v>
      </c>
      <c r="Q367" s="69" t="s">
        <v>2508</v>
      </c>
      <c r="R367" s="69" t="s">
        <v>162</v>
      </c>
      <c r="S367" s="69" t="s">
        <v>2509</v>
      </c>
      <c r="T367" s="69" t="s">
        <v>2510</v>
      </c>
      <c r="U367" s="107">
        <v>1</v>
      </c>
      <c r="V367" s="107">
        <v>1</v>
      </c>
      <c r="W367" s="69" t="s">
        <v>2511</v>
      </c>
      <c r="X367" s="69" t="s">
        <v>166</v>
      </c>
      <c r="Y367" s="69" t="s">
        <v>2511</v>
      </c>
      <c r="Z367" s="81">
        <v>1</v>
      </c>
      <c r="AA367" s="67" t="s">
        <v>2512</v>
      </c>
      <c r="AB367" s="67" t="s">
        <v>2512</v>
      </c>
      <c r="AC367" s="98">
        <v>64</v>
      </c>
      <c r="AD367" s="67" t="s">
        <v>2513</v>
      </c>
      <c r="AE367" s="67"/>
      <c r="AF367" s="67" t="s">
        <v>169</v>
      </c>
      <c r="AG367" s="81">
        <v>1</v>
      </c>
      <c r="AH367" s="81"/>
      <c r="AI367" s="81">
        <v>1</v>
      </c>
      <c r="AJ367" s="81">
        <v>1006733</v>
      </c>
      <c r="AK367" s="81"/>
      <c r="AL367" s="81"/>
      <c r="AM367" s="71" t="s">
        <v>170</v>
      </c>
      <c r="AN367" s="71" t="s">
        <v>171</v>
      </c>
      <c r="AO367" s="71" t="s">
        <v>172</v>
      </c>
      <c r="AP367" s="71" t="s">
        <v>172</v>
      </c>
      <c r="AQ367" s="71" t="s">
        <v>172</v>
      </c>
      <c r="AR367" s="71" t="s">
        <v>4144</v>
      </c>
      <c r="AS367" s="71" t="s">
        <v>4144</v>
      </c>
      <c r="AT367" s="104">
        <v>1</v>
      </c>
      <c r="AU367" s="71"/>
      <c r="AV367" s="69" t="s">
        <v>2514</v>
      </c>
      <c r="AW367" s="67" t="s">
        <v>174</v>
      </c>
      <c r="AX367" s="67" t="s">
        <v>175</v>
      </c>
      <c r="AY367" s="81">
        <v>1</v>
      </c>
      <c r="AZ367" s="69" t="s">
        <v>206</v>
      </c>
      <c r="BA367" s="67">
        <v>5372.1332046332045</v>
      </c>
      <c r="BB367" s="67" t="s">
        <v>177</v>
      </c>
      <c r="BC367" s="110">
        <v>42947</v>
      </c>
      <c r="BD367" s="81">
        <v>2017</v>
      </c>
      <c r="BE367" s="67"/>
      <c r="BF367" s="81">
        <v>2</v>
      </c>
      <c r="BG367" s="81">
        <v>0</v>
      </c>
      <c r="BH367" s="67" t="s">
        <v>4144</v>
      </c>
      <c r="BI367" s="111">
        <v>2</v>
      </c>
      <c r="BJ367" s="107"/>
      <c r="BK367" s="107">
        <v>0</v>
      </c>
      <c r="BL367" s="107"/>
      <c r="BM367" s="69"/>
      <c r="BN367" s="69"/>
      <c r="BO367" s="69"/>
      <c r="BP367" s="69"/>
      <c r="BQ367" s="69"/>
      <c r="BR367" s="69"/>
      <c r="BS367" s="69"/>
      <c r="BT367" s="69"/>
      <c r="BU367" s="69"/>
      <c r="BV367" s="69"/>
      <c r="BW367" s="69"/>
      <c r="BX367" s="69"/>
      <c r="BY367" s="69"/>
      <c r="BZ367" s="69"/>
      <c r="CA367" s="69"/>
      <c r="CB367" s="69"/>
      <c r="CC367" s="69"/>
      <c r="CD367" s="69"/>
      <c r="CE367" s="69"/>
      <c r="CF367" s="69"/>
      <c r="CG367" s="69"/>
      <c r="CH367" s="69"/>
      <c r="CI367" s="69"/>
      <c r="CJ367" s="69"/>
      <c r="CK367" s="69"/>
      <c r="CL367" s="69"/>
      <c r="CM367" s="69"/>
      <c r="CN367" s="69"/>
      <c r="CO367" s="111"/>
      <c r="CP367" s="69"/>
      <c r="CQ367" s="107"/>
      <c r="CR367" s="69"/>
      <c r="CS367" s="69"/>
      <c r="CT367" s="69"/>
      <c r="CU367" s="69"/>
      <c r="CV367" s="69"/>
      <c r="CW367" s="69"/>
      <c r="CX367" s="69"/>
      <c r="CY367" s="69"/>
      <c r="CZ367" s="69"/>
      <c r="DA367" s="69"/>
      <c r="DB367" s="69"/>
      <c r="DC367" s="69"/>
      <c r="DD367" s="69"/>
      <c r="DE367" s="69"/>
      <c r="DF367" s="69"/>
      <c r="DG367" s="69"/>
      <c r="DH367" s="69"/>
      <c r="DI367" s="69" t="s">
        <v>206</v>
      </c>
      <c r="DJ367" s="67">
        <v>5250.5</v>
      </c>
      <c r="DK367" s="67">
        <v>5250.5</v>
      </c>
      <c r="DL367" s="67">
        <v>5250.5</v>
      </c>
      <c r="DM367" s="67">
        <v>5250.5</v>
      </c>
      <c r="DN367" s="67" t="s">
        <v>182</v>
      </c>
      <c r="DO367" s="67" t="s">
        <v>182</v>
      </c>
      <c r="DP367" s="67">
        <v>5372.1332046332045</v>
      </c>
      <c r="DQ367" s="67" t="s">
        <v>182</v>
      </c>
      <c r="DR367" s="67" t="s">
        <v>182</v>
      </c>
      <c r="DS367" s="67">
        <v>5372.1332046332045</v>
      </c>
      <c r="DT367" s="67">
        <v>5372.1332046332045</v>
      </c>
      <c r="DU367" s="110">
        <v>42935</v>
      </c>
      <c r="DV367" s="110">
        <v>42947</v>
      </c>
      <c r="DW367" s="110">
        <v>42935</v>
      </c>
      <c r="DX367" s="81">
        <v>2017</v>
      </c>
      <c r="DY367" s="110">
        <v>42947</v>
      </c>
      <c r="DZ367" s="67"/>
      <c r="EA367" s="67" t="s">
        <v>2515</v>
      </c>
      <c r="EB367" s="81">
        <v>1</v>
      </c>
      <c r="EC367" s="81">
        <v>1</v>
      </c>
      <c r="ED367" s="81">
        <v>11</v>
      </c>
      <c r="EE367" s="67"/>
      <c r="EF367" s="79">
        <v>42935</v>
      </c>
      <c r="EG367" s="79">
        <v>43299</v>
      </c>
      <c r="EH367" s="110">
        <v>42935</v>
      </c>
      <c r="EI367" s="110">
        <v>43299</v>
      </c>
      <c r="EJ367" s="67"/>
      <c r="EK367" s="67"/>
      <c r="EL367" s="67"/>
      <c r="EM367" s="67"/>
      <c r="EN367" s="67">
        <v>2017</v>
      </c>
    </row>
    <row r="368" spans="1:144" x14ac:dyDescent="0.2">
      <c r="A368" s="81">
        <v>1</v>
      </c>
      <c r="B368" s="81">
        <v>387</v>
      </c>
      <c r="C368" s="68" t="s">
        <v>1639</v>
      </c>
      <c r="D368" s="67" t="s">
        <v>1639</v>
      </c>
      <c r="E368" s="67" t="s">
        <v>1639</v>
      </c>
      <c r="F368" s="67"/>
      <c r="G368" s="67" t="s">
        <v>155</v>
      </c>
      <c r="H368" s="67" t="s">
        <v>156</v>
      </c>
      <c r="I368" s="67" t="s">
        <v>566</v>
      </c>
      <c r="J368" s="7">
        <v>43873</v>
      </c>
      <c r="K368" s="79">
        <v>42403</v>
      </c>
      <c r="L368" s="81">
        <v>2016</v>
      </c>
      <c r="M368" s="69" t="s">
        <v>1640</v>
      </c>
      <c r="N368" s="69" t="s">
        <v>1641</v>
      </c>
      <c r="O368" s="107">
        <v>1</v>
      </c>
      <c r="P368" s="69" t="s">
        <v>1642</v>
      </c>
      <c r="Q368" s="69" t="s">
        <v>1643</v>
      </c>
      <c r="R368" s="69" t="s">
        <v>162</v>
      </c>
      <c r="S368" s="69" t="s">
        <v>1644</v>
      </c>
      <c r="T368" s="69" t="s">
        <v>1645</v>
      </c>
      <c r="U368" s="107">
        <v>1</v>
      </c>
      <c r="V368" s="107">
        <v>1</v>
      </c>
      <c r="W368" s="69" t="s">
        <v>1646</v>
      </c>
      <c r="X368" s="69" t="s">
        <v>166</v>
      </c>
      <c r="Y368" s="69" t="s">
        <v>1646</v>
      </c>
      <c r="Z368" s="81">
        <v>1</v>
      </c>
      <c r="AA368" s="67" t="s">
        <v>1646</v>
      </c>
      <c r="AB368" s="67" t="s">
        <v>1646</v>
      </c>
      <c r="AC368" s="98">
        <v>0</v>
      </c>
      <c r="AD368" s="67" t="s">
        <v>1647</v>
      </c>
      <c r="AE368" s="67"/>
      <c r="AF368" s="67" t="s">
        <v>169</v>
      </c>
      <c r="AG368" s="81">
        <v>1</v>
      </c>
      <c r="AH368" s="81"/>
      <c r="AI368" s="81">
        <v>1</v>
      </c>
      <c r="AJ368" s="81">
        <v>1118664</v>
      </c>
      <c r="AK368" s="81"/>
      <c r="AL368" s="81"/>
      <c r="AM368" s="71" t="s">
        <v>612</v>
      </c>
      <c r="AN368" s="71" t="s">
        <v>171</v>
      </c>
      <c r="AO368" s="71" t="s">
        <v>1229</v>
      </c>
      <c r="AP368" s="71" t="s">
        <v>613</v>
      </c>
      <c r="AQ368" s="71" t="s">
        <v>613</v>
      </c>
      <c r="AR368" s="71" t="s">
        <v>4144</v>
      </c>
      <c r="AS368" s="71" t="s">
        <v>4144</v>
      </c>
      <c r="AT368" s="104">
        <v>2</v>
      </c>
      <c r="AU368" s="71"/>
      <c r="AV368" s="69" t="s">
        <v>1648</v>
      </c>
      <c r="AW368" s="67" t="s">
        <v>174</v>
      </c>
      <c r="AX368" s="67" t="s">
        <v>175</v>
      </c>
      <c r="AY368" s="81">
        <v>1</v>
      </c>
      <c r="AZ368" s="69" t="s">
        <v>533</v>
      </c>
      <c r="BA368" s="67">
        <v>21465.530000000002</v>
      </c>
      <c r="BB368" s="67" t="s">
        <v>177</v>
      </c>
      <c r="BC368" s="110">
        <v>42373</v>
      </c>
      <c r="BD368" s="81">
        <v>2016</v>
      </c>
      <c r="BE368" s="67"/>
      <c r="BF368" s="81">
        <v>2</v>
      </c>
      <c r="BG368" s="81">
        <v>0</v>
      </c>
      <c r="BH368" s="67" t="s">
        <v>4144</v>
      </c>
      <c r="BI368" s="111">
        <v>2</v>
      </c>
      <c r="BJ368" s="107"/>
      <c r="BK368" s="107">
        <v>0</v>
      </c>
      <c r="BL368" s="107"/>
      <c r="BM368" s="69"/>
      <c r="BN368" s="69"/>
      <c r="BO368" s="69"/>
      <c r="BP368" s="69"/>
      <c r="BQ368" s="69"/>
      <c r="BR368" s="69"/>
      <c r="BS368" s="69"/>
      <c r="BT368" s="69"/>
      <c r="BU368" s="69"/>
      <c r="BV368" s="69"/>
      <c r="BW368" s="69"/>
      <c r="BX368" s="69"/>
      <c r="BY368" s="69"/>
      <c r="BZ368" s="69"/>
      <c r="CA368" s="69"/>
      <c r="CB368" s="69"/>
      <c r="CC368" s="69"/>
      <c r="CD368" s="69"/>
      <c r="CE368" s="69"/>
      <c r="CF368" s="69"/>
      <c r="CG368" s="69"/>
      <c r="CH368" s="69"/>
      <c r="CI368" s="69"/>
      <c r="CJ368" s="69"/>
      <c r="CK368" s="69"/>
      <c r="CL368" s="69"/>
      <c r="CM368" s="69"/>
      <c r="CN368" s="69"/>
      <c r="CO368" s="111"/>
      <c r="CP368" s="69"/>
      <c r="CQ368" s="107"/>
      <c r="CR368" s="69"/>
      <c r="CS368" s="69"/>
      <c r="CT368" s="69"/>
      <c r="CU368" s="69"/>
      <c r="CV368" s="69"/>
      <c r="CW368" s="69"/>
      <c r="CX368" s="69"/>
      <c r="CY368" s="69"/>
      <c r="CZ368" s="69"/>
      <c r="DA368" s="69"/>
      <c r="DB368" s="69"/>
      <c r="DC368" s="69"/>
      <c r="DD368" s="69"/>
      <c r="DE368" s="69"/>
      <c r="DF368" s="69"/>
      <c r="DG368" s="69"/>
      <c r="DH368" s="69"/>
      <c r="DI368" s="69" t="s">
        <v>533</v>
      </c>
      <c r="DJ368" s="67">
        <v>20250.5</v>
      </c>
      <c r="DK368" s="67">
        <v>20250.5</v>
      </c>
      <c r="DL368" s="67">
        <v>20250.5</v>
      </c>
      <c r="DM368" s="67">
        <v>20250.5</v>
      </c>
      <c r="DN368" s="67">
        <v>21465.530000000002</v>
      </c>
      <c r="DO368" s="67" t="s">
        <v>182</v>
      </c>
      <c r="DP368" s="67" t="s">
        <v>182</v>
      </c>
      <c r="DQ368" s="67" t="s">
        <v>182</v>
      </c>
      <c r="DR368" s="67" t="s">
        <v>182</v>
      </c>
      <c r="DS368" s="67">
        <v>21465.530000000002</v>
      </c>
      <c r="DT368" s="67">
        <v>21465.530000000002</v>
      </c>
      <c r="DU368" s="110">
        <v>42353</v>
      </c>
      <c r="DV368" s="110">
        <v>42373</v>
      </c>
      <c r="DW368" s="110">
        <v>42353</v>
      </c>
      <c r="DX368" s="81">
        <v>2015</v>
      </c>
      <c r="DY368" s="110">
        <v>42373</v>
      </c>
      <c r="DZ368" s="67"/>
      <c r="EA368" s="67" t="s">
        <v>1649</v>
      </c>
      <c r="EB368" s="81">
        <v>1</v>
      </c>
      <c r="EC368" s="81">
        <v>1</v>
      </c>
      <c r="ED368" s="81">
        <v>10</v>
      </c>
      <c r="EE368" s="67"/>
      <c r="EF368" s="79">
        <v>42353</v>
      </c>
      <c r="EG368" s="79">
        <v>42735</v>
      </c>
      <c r="EH368" s="110">
        <v>42353</v>
      </c>
      <c r="EI368" s="110">
        <v>42735</v>
      </c>
      <c r="EJ368" s="67"/>
      <c r="EK368" s="67"/>
      <c r="EL368" s="67"/>
      <c r="EM368" s="67"/>
      <c r="EN368" s="67">
        <v>2015</v>
      </c>
    </row>
    <row r="369" spans="1:144" x14ac:dyDescent="0.2">
      <c r="A369" s="81">
        <v>1</v>
      </c>
      <c r="B369" s="81">
        <v>388</v>
      </c>
      <c r="C369" s="68" t="s">
        <v>1639</v>
      </c>
      <c r="D369" s="67" t="s">
        <v>1639</v>
      </c>
      <c r="E369" s="67" t="s">
        <v>1639</v>
      </c>
      <c r="F369" s="67"/>
      <c r="G369" s="67" t="s">
        <v>155</v>
      </c>
      <c r="H369" s="67" t="s">
        <v>156</v>
      </c>
      <c r="I369" s="67" t="s">
        <v>566</v>
      </c>
      <c r="J369" s="7">
        <v>43873</v>
      </c>
      <c r="K369" s="79">
        <v>42488</v>
      </c>
      <c r="L369" s="81">
        <v>2016</v>
      </c>
      <c r="M369" s="69" t="s">
        <v>1640</v>
      </c>
      <c r="N369" s="69" t="s">
        <v>1641</v>
      </c>
      <c r="O369" s="107">
        <v>1</v>
      </c>
      <c r="P369" s="69" t="s">
        <v>1642</v>
      </c>
      <c r="Q369" s="69" t="s">
        <v>1643</v>
      </c>
      <c r="R369" s="69" t="s">
        <v>162</v>
      </c>
      <c r="S369" s="69" t="s">
        <v>1644</v>
      </c>
      <c r="T369" s="69" t="s">
        <v>1645</v>
      </c>
      <c r="U369" s="107">
        <v>1</v>
      </c>
      <c r="V369" s="107">
        <v>1</v>
      </c>
      <c r="W369" s="69" t="s">
        <v>1646</v>
      </c>
      <c r="X369" s="69" t="s">
        <v>166</v>
      </c>
      <c r="Y369" s="69" t="s">
        <v>1646</v>
      </c>
      <c r="Z369" s="81">
        <v>1</v>
      </c>
      <c r="AA369" s="67" t="s">
        <v>1646</v>
      </c>
      <c r="AB369" s="67" t="s">
        <v>1646</v>
      </c>
      <c r="AC369" s="98">
        <v>0</v>
      </c>
      <c r="AD369" s="67" t="s">
        <v>1647</v>
      </c>
      <c r="AE369" s="67"/>
      <c r="AF369" s="67" t="s">
        <v>169</v>
      </c>
      <c r="AG369" s="81">
        <v>1</v>
      </c>
      <c r="AH369" s="81"/>
      <c r="AI369" s="81">
        <v>1</v>
      </c>
      <c r="AJ369" s="81">
        <v>1118664</v>
      </c>
      <c r="AK369" s="81"/>
      <c r="AL369" s="81"/>
      <c r="AM369" s="71" t="s">
        <v>612</v>
      </c>
      <c r="AN369" s="71" t="s">
        <v>171</v>
      </c>
      <c r="AO369" s="71" t="s">
        <v>1229</v>
      </c>
      <c r="AP369" s="71" t="s">
        <v>613</v>
      </c>
      <c r="AQ369" s="71" t="s">
        <v>613</v>
      </c>
      <c r="AR369" s="71" t="s">
        <v>4144</v>
      </c>
      <c r="AS369" s="71" t="s">
        <v>4144</v>
      </c>
      <c r="AT369" s="104">
        <v>2</v>
      </c>
      <c r="AU369" s="71"/>
      <c r="AV369" s="69" t="s">
        <v>1650</v>
      </c>
      <c r="AW369" s="67" t="s">
        <v>174</v>
      </c>
      <c r="AX369" s="67" t="s">
        <v>175</v>
      </c>
      <c r="AY369" s="81">
        <v>1</v>
      </c>
      <c r="AZ369" s="69" t="s">
        <v>314</v>
      </c>
      <c r="BA369" s="67">
        <v>2361.9108910891091</v>
      </c>
      <c r="BB369" s="67" t="s">
        <v>177</v>
      </c>
      <c r="BC369" s="110">
        <v>42460</v>
      </c>
      <c r="BD369" s="81">
        <v>2016</v>
      </c>
      <c r="BE369" s="67"/>
      <c r="BF369" s="81">
        <v>2</v>
      </c>
      <c r="BG369" s="81">
        <v>0</v>
      </c>
      <c r="BH369" s="67" t="s">
        <v>4144</v>
      </c>
      <c r="BI369" s="111">
        <v>2</v>
      </c>
      <c r="BJ369" s="107"/>
      <c r="BK369" s="107">
        <v>0</v>
      </c>
      <c r="BL369" s="107"/>
      <c r="BM369" s="69"/>
      <c r="BN369" s="69"/>
      <c r="BO369" s="69"/>
      <c r="BP369" s="69"/>
      <c r="BQ369" s="69"/>
      <c r="BR369" s="69"/>
      <c r="BS369" s="69"/>
      <c r="BT369" s="69"/>
      <c r="BU369" s="69"/>
      <c r="BV369" s="69"/>
      <c r="BW369" s="69"/>
      <c r="BX369" s="69"/>
      <c r="BY369" s="69"/>
      <c r="BZ369" s="69"/>
      <c r="CA369" s="69"/>
      <c r="CB369" s="69"/>
      <c r="CC369" s="69"/>
      <c r="CD369" s="69"/>
      <c r="CE369" s="69"/>
      <c r="CF369" s="69"/>
      <c r="CG369" s="69"/>
      <c r="CH369" s="69"/>
      <c r="CI369" s="69"/>
      <c r="CJ369" s="69"/>
      <c r="CK369" s="69"/>
      <c r="CL369" s="69"/>
      <c r="CM369" s="69"/>
      <c r="CN369" s="69"/>
      <c r="CO369" s="111"/>
      <c r="CP369" s="69"/>
      <c r="CQ369" s="107"/>
      <c r="CR369" s="69"/>
      <c r="CS369" s="69"/>
      <c r="CT369" s="69"/>
      <c r="CU369" s="69"/>
      <c r="CV369" s="69"/>
      <c r="CW369" s="69"/>
      <c r="CX369" s="69"/>
      <c r="CY369" s="69"/>
      <c r="CZ369" s="69"/>
      <c r="DA369" s="69"/>
      <c r="DB369" s="69"/>
      <c r="DC369" s="69"/>
      <c r="DD369" s="69"/>
      <c r="DE369" s="69"/>
      <c r="DF369" s="69"/>
      <c r="DG369" s="69"/>
      <c r="DH369" s="69"/>
      <c r="DI369" s="69" t="s">
        <v>314</v>
      </c>
      <c r="DJ369" s="67">
        <v>2250.5</v>
      </c>
      <c r="DK369" s="67">
        <v>2250.5</v>
      </c>
      <c r="DL369" s="67">
        <v>2250.5</v>
      </c>
      <c r="DM369" s="67">
        <v>2250.5</v>
      </c>
      <c r="DN369" s="67" t="s">
        <v>182</v>
      </c>
      <c r="DO369" s="67">
        <v>2361.9108910891091</v>
      </c>
      <c r="DP369" s="67" t="s">
        <v>182</v>
      </c>
      <c r="DQ369" s="67" t="s">
        <v>182</v>
      </c>
      <c r="DR369" s="67" t="s">
        <v>182</v>
      </c>
      <c r="DS369" s="67">
        <v>2361.9108910891091</v>
      </c>
      <c r="DT369" s="67">
        <v>2361.9108910891091</v>
      </c>
      <c r="DU369" s="110">
        <v>42444</v>
      </c>
      <c r="DV369" s="110">
        <v>42460</v>
      </c>
      <c r="DW369" s="110">
        <v>42444</v>
      </c>
      <c r="DX369" s="81">
        <v>2016</v>
      </c>
      <c r="DY369" s="110">
        <v>42460</v>
      </c>
      <c r="DZ369" s="67"/>
      <c r="EA369" s="67" t="s">
        <v>1651</v>
      </c>
      <c r="EB369" s="81">
        <v>1</v>
      </c>
      <c r="EC369" s="81">
        <v>1</v>
      </c>
      <c r="ED369" s="81">
        <v>10</v>
      </c>
      <c r="EE369" s="67"/>
      <c r="EF369" s="79"/>
      <c r="EG369" s="79"/>
      <c r="EH369" s="110"/>
      <c r="EI369" s="110"/>
      <c r="EJ369" s="67"/>
      <c r="EK369" s="67"/>
      <c r="EL369" s="67"/>
      <c r="EM369" s="67"/>
      <c r="EN369" s="67">
        <v>2016</v>
      </c>
    </row>
    <row r="370" spans="1:144" x14ac:dyDescent="0.2">
      <c r="A370" s="81">
        <v>1</v>
      </c>
      <c r="B370" s="81">
        <v>389</v>
      </c>
      <c r="C370" s="68" t="s">
        <v>1639</v>
      </c>
      <c r="D370" s="67" t="s">
        <v>1639</v>
      </c>
      <c r="E370" s="67" t="s">
        <v>1639</v>
      </c>
      <c r="F370" s="67"/>
      <c r="G370" s="67" t="s">
        <v>155</v>
      </c>
      <c r="H370" s="67" t="s">
        <v>156</v>
      </c>
      <c r="I370" s="67" t="s">
        <v>566</v>
      </c>
      <c r="J370" s="7">
        <v>43873</v>
      </c>
      <c r="K370" s="79">
        <v>42823</v>
      </c>
      <c r="L370" s="81">
        <v>2017</v>
      </c>
      <c r="M370" s="69" t="s">
        <v>1640</v>
      </c>
      <c r="N370" s="69" t="s">
        <v>1641</v>
      </c>
      <c r="O370" s="107">
        <v>1</v>
      </c>
      <c r="P370" s="69" t="s">
        <v>1642</v>
      </c>
      <c r="Q370" s="69" t="s">
        <v>1643</v>
      </c>
      <c r="R370" s="69" t="s">
        <v>162</v>
      </c>
      <c r="S370" s="69" t="s">
        <v>1644</v>
      </c>
      <c r="T370" s="69" t="s">
        <v>1645</v>
      </c>
      <c r="U370" s="107">
        <v>1</v>
      </c>
      <c r="V370" s="107">
        <v>1</v>
      </c>
      <c r="W370" s="69" t="s">
        <v>1646</v>
      </c>
      <c r="X370" s="69" t="s">
        <v>166</v>
      </c>
      <c r="Y370" s="69" t="s">
        <v>1646</v>
      </c>
      <c r="Z370" s="81">
        <v>1</v>
      </c>
      <c r="AA370" s="67" t="s">
        <v>1646</v>
      </c>
      <c r="AB370" s="67" t="s">
        <v>1646</v>
      </c>
      <c r="AC370" s="98">
        <v>0</v>
      </c>
      <c r="AD370" s="67" t="s">
        <v>1647</v>
      </c>
      <c r="AE370" s="67"/>
      <c r="AF370" s="67" t="s">
        <v>169</v>
      </c>
      <c r="AG370" s="81">
        <v>1</v>
      </c>
      <c r="AH370" s="81"/>
      <c r="AI370" s="81">
        <v>1</v>
      </c>
      <c r="AJ370" s="81">
        <v>1118664</v>
      </c>
      <c r="AK370" s="81"/>
      <c r="AL370" s="81"/>
      <c r="AM370" s="71" t="s">
        <v>612</v>
      </c>
      <c r="AN370" s="71" t="s">
        <v>171</v>
      </c>
      <c r="AO370" s="71" t="s">
        <v>1229</v>
      </c>
      <c r="AP370" s="71" t="s">
        <v>613</v>
      </c>
      <c r="AQ370" s="71" t="s">
        <v>613</v>
      </c>
      <c r="AR370" s="71" t="s">
        <v>4144</v>
      </c>
      <c r="AS370" s="71" t="s">
        <v>4144</v>
      </c>
      <c r="AT370" s="104">
        <v>2</v>
      </c>
      <c r="AU370" s="71"/>
      <c r="AV370" s="69" t="s">
        <v>865</v>
      </c>
      <c r="AW370" s="67" t="s">
        <v>174</v>
      </c>
      <c r="AX370" s="67" t="s">
        <v>175</v>
      </c>
      <c r="AY370" s="81">
        <v>1</v>
      </c>
      <c r="AZ370" s="69" t="s">
        <v>533</v>
      </c>
      <c r="BA370" s="67">
        <v>20719.62355212355</v>
      </c>
      <c r="BB370" s="67" t="s">
        <v>177</v>
      </c>
      <c r="BC370" s="110">
        <v>42794</v>
      </c>
      <c r="BD370" s="81">
        <v>2017</v>
      </c>
      <c r="BE370" s="67"/>
      <c r="BF370" s="81">
        <v>2</v>
      </c>
      <c r="BG370" s="81">
        <v>0</v>
      </c>
      <c r="BH370" s="67" t="s">
        <v>4144</v>
      </c>
      <c r="BI370" s="111">
        <v>2</v>
      </c>
      <c r="BJ370" s="107"/>
      <c r="BK370" s="107">
        <v>0</v>
      </c>
      <c r="BL370" s="107"/>
      <c r="BM370" s="69"/>
      <c r="BN370" s="69"/>
      <c r="BO370" s="69"/>
      <c r="BP370" s="69"/>
      <c r="BQ370" s="69"/>
      <c r="BR370" s="69"/>
      <c r="BS370" s="69"/>
      <c r="BT370" s="69"/>
      <c r="BU370" s="69"/>
      <c r="BV370" s="69"/>
      <c r="BW370" s="69"/>
      <c r="BX370" s="69"/>
      <c r="BY370" s="69"/>
      <c r="BZ370" s="69"/>
      <c r="CA370" s="69"/>
      <c r="CB370" s="69"/>
      <c r="CC370" s="69"/>
      <c r="CD370" s="69"/>
      <c r="CE370" s="69"/>
      <c r="CF370" s="69"/>
      <c r="CG370" s="69"/>
      <c r="CH370" s="69"/>
      <c r="CI370" s="69"/>
      <c r="CJ370" s="69"/>
      <c r="CK370" s="69"/>
      <c r="CL370" s="69"/>
      <c r="CM370" s="69"/>
      <c r="CN370" s="69"/>
      <c r="CO370" s="111"/>
      <c r="CP370" s="69"/>
      <c r="CQ370" s="107"/>
      <c r="CR370" s="69"/>
      <c r="CS370" s="69"/>
      <c r="CT370" s="69"/>
      <c r="CU370" s="69"/>
      <c r="CV370" s="69"/>
      <c r="CW370" s="69"/>
      <c r="CX370" s="69"/>
      <c r="CY370" s="69"/>
      <c r="CZ370" s="69"/>
      <c r="DA370" s="69"/>
      <c r="DB370" s="69"/>
      <c r="DC370" s="69"/>
      <c r="DD370" s="69"/>
      <c r="DE370" s="69"/>
      <c r="DF370" s="69"/>
      <c r="DG370" s="69"/>
      <c r="DH370" s="69"/>
      <c r="DI370" s="69" t="s">
        <v>533</v>
      </c>
      <c r="DJ370" s="67">
        <v>20250.5</v>
      </c>
      <c r="DK370" s="67">
        <v>20250.5</v>
      </c>
      <c r="DL370" s="67">
        <v>20250.5</v>
      </c>
      <c r="DM370" s="67">
        <v>20250.5</v>
      </c>
      <c r="DN370" s="67" t="s">
        <v>182</v>
      </c>
      <c r="DO370" s="67" t="s">
        <v>182</v>
      </c>
      <c r="DP370" s="67">
        <v>20719.62355212355</v>
      </c>
      <c r="DQ370" s="67" t="s">
        <v>182</v>
      </c>
      <c r="DR370" s="67" t="s">
        <v>182</v>
      </c>
      <c r="DS370" s="67">
        <v>20719.62355212355</v>
      </c>
      <c r="DT370" s="67">
        <v>20719.62355212355</v>
      </c>
      <c r="DU370" s="110">
        <v>42736</v>
      </c>
      <c r="DV370" s="110">
        <v>42794</v>
      </c>
      <c r="DW370" s="110">
        <v>42736</v>
      </c>
      <c r="DX370" s="81">
        <v>2017</v>
      </c>
      <c r="DY370" s="110">
        <v>42794</v>
      </c>
      <c r="DZ370" s="67"/>
      <c r="EA370" s="67" t="s">
        <v>1652</v>
      </c>
      <c r="EB370" s="81">
        <v>1</v>
      </c>
      <c r="EC370" s="81">
        <v>1</v>
      </c>
      <c r="ED370" s="81">
        <v>2</v>
      </c>
      <c r="EE370" s="67"/>
      <c r="EF370" s="79">
        <v>42736</v>
      </c>
      <c r="EG370" s="79">
        <v>43100</v>
      </c>
      <c r="EH370" s="110">
        <v>42736</v>
      </c>
      <c r="EI370" s="110">
        <v>43100</v>
      </c>
      <c r="EJ370" s="67"/>
      <c r="EK370" s="67"/>
      <c r="EL370" s="67"/>
      <c r="EM370" s="67"/>
      <c r="EN370" s="67">
        <v>2017</v>
      </c>
    </row>
    <row r="371" spans="1:144" x14ac:dyDescent="0.2">
      <c r="A371" s="81">
        <v>1</v>
      </c>
      <c r="B371" s="81">
        <v>390</v>
      </c>
      <c r="C371" s="68" t="s">
        <v>1639</v>
      </c>
      <c r="D371" s="67" t="s">
        <v>1639</v>
      </c>
      <c r="E371" s="67" t="s">
        <v>1639</v>
      </c>
      <c r="F371" s="67"/>
      <c r="G371" s="67" t="s">
        <v>155</v>
      </c>
      <c r="H371" s="67" t="s">
        <v>156</v>
      </c>
      <c r="I371" s="67" t="s">
        <v>566</v>
      </c>
      <c r="J371" s="7">
        <v>43873</v>
      </c>
      <c r="K371" s="79">
        <v>43006</v>
      </c>
      <c r="L371" s="81">
        <v>2017</v>
      </c>
      <c r="M371" s="69" t="s">
        <v>1640</v>
      </c>
      <c r="N371" s="69" t="s">
        <v>1653</v>
      </c>
      <c r="O371" s="107">
        <v>1</v>
      </c>
      <c r="P371" s="69" t="s">
        <v>1654</v>
      </c>
      <c r="Q371" s="69" t="s">
        <v>1209</v>
      </c>
      <c r="R371" s="69" t="s">
        <v>162</v>
      </c>
      <c r="S371" s="69" t="s">
        <v>1210</v>
      </c>
      <c r="T371" s="69" t="s">
        <v>1211</v>
      </c>
      <c r="U371" s="107">
        <v>1</v>
      </c>
      <c r="V371" s="107">
        <v>1</v>
      </c>
      <c r="W371" s="69" t="s">
        <v>1646</v>
      </c>
      <c r="X371" s="69" t="s">
        <v>166</v>
      </c>
      <c r="Y371" s="69" t="s">
        <v>1646</v>
      </c>
      <c r="Z371" s="81">
        <v>1</v>
      </c>
      <c r="AA371" s="67" t="s">
        <v>1646</v>
      </c>
      <c r="AB371" s="67" t="s">
        <v>1646</v>
      </c>
      <c r="AC371" s="98">
        <v>0</v>
      </c>
      <c r="AD371" s="67" t="s">
        <v>1647</v>
      </c>
      <c r="AE371" s="67"/>
      <c r="AF371" s="67" t="s">
        <v>169</v>
      </c>
      <c r="AG371" s="81">
        <v>1</v>
      </c>
      <c r="AH371" s="81"/>
      <c r="AI371" s="81">
        <v>1</v>
      </c>
      <c r="AJ371" s="81">
        <v>1118664</v>
      </c>
      <c r="AK371" s="81"/>
      <c r="AL371" s="81"/>
      <c r="AM371" s="71" t="s">
        <v>612</v>
      </c>
      <c r="AN371" s="71" t="s">
        <v>171</v>
      </c>
      <c r="AO371" s="71" t="s">
        <v>1229</v>
      </c>
      <c r="AP371" s="71" t="s">
        <v>613</v>
      </c>
      <c r="AQ371" s="71" t="s">
        <v>613</v>
      </c>
      <c r="AR371" s="71" t="s">
        <v>4144</v>
      </c>
      <c r="AS371" s="71" t="s">
        <v>4144</v>
      </c>
      <c r="AT371" s="104">
        <v>2</v>
      </c>
      <c r="AU371" s="71"/>
      <c r="AV371" s="69" t="s">
        <v>1076</v>
      </c>
      <c r="AW371" s="67" t="s">
        <v>174</v>
      </c>
      <c r="AX371" s="67" t="s">
        <v>175</v>
      </c>
      <c r="AY371" s="81">
        <v>1</v>
      </c>
      <c r="AZ371" s="69" t="s">
        <v>533</v>
      </c>
      <c r="BA371" s="67">
        <v>20719.62355212355</v>
      </c>
      <c r="BB371" s="67" t="s">
        <v>177</v>
      </c>
      <c r="BC371" s="110">
        <v>42928</v>
      </c>
      <c r="BD371" s="81">
        <v>2017</v>
      </c>
      <c r="BE371" s="67"/>
      <c r="BF371" s="81">
        <v>2</v>
      </c>
      <c r="BG371" s="81">
        <v>0</v>
      </c>
      <c r="BH371" s="67" t="s">
        <v>4144</v>
      </c>
      <c r="BI371" s="111">
        <v>2</v>
      </c>
      <c r="BJ371" s="107"/>
      <c r="BK371" s="107">
        <v>0</v>
      </c>
      <c r="BL371" s="107"/>
      <c r="BM371" s="69"/>
      <c r="BN371" s="69"/>
      <c r="BO371" s="69"/>
      <c r="BP371" s="69"/>
      <c r="BQ371" s="69"/>
      <c r="BR371" s="69"/>
      <c r="BS371" s="69"/>
      <c r="BT371" s="69"/>
      <c r="BU371" s="69"/>
      <c r="BV371" s="69"/>
      <c r="BW371" s="69"/>
      <c r="BX371" s="69"/>
      <c r="BY371" s="69"/>
      <c r="BZ371" s="69"/>
      <c r="CA371" s="69"/>
      <c r="CB371" s="69"/>
      <c r="CC371" s="69"/>
      <c r="CD371" s="69"/>
      <c r="CE371" s="69"/>
      <c r="CF371" s="69"/>
      <c r="CG371" s="69"/>
      <c r="CH371" s="69"/>
      <c r="CI371" s="69"/>
      <c r="CJ371" s="69"/>
      <c r="CK371" s="69"/>
      <c r="CL371" s="69"/>
      <c r="CM371" s="69"/>
      <c r="CN371" s="69"/>
      <c r="CO371" s="111"/>
      <c r="CP371" s="69"/>
      <c r="CQ371" s="107"/>
      <c r="CR371" s="69"/>
      <c r="CS371" s="69"/>
      <c r="CT371" s="69"/>
      <c r="CU371" s="69"/>
      <c r="CV371" s="69"/>
      <c r="CW371" s="69"/>
      <c r="CX371" s="69"/>
      <c r="CY371" s="69"/>
      <c r="CZ371" s="69"/>
      <c r="DA371" s="69"/>
      <c r="DB371" s="69"/>
      <c r="DC371" s="69"/>
      <c r="DD371" s="69"/>
      <c r="DE371" s="69"/>
      <c r="DF371" s="69"/>
      <c r="DG371" s="69"/>
      <c r="DH371" s="69"/>
      <c r="DI371" s="69" t="s">
        <v>533</v>
      </c>
      <c r="DJ371" s="67">
        <v>20250.5</v>
      </c>
      <c r="DK371" s="67">
        <v>20250.5</v>
      </c>
      <c r="DL371" s="67">
        <v>20250.5</v>
      </c>
      <c r="DM371" s="67">
        <v>20250.5</v>
      </c>
      <c r="DN371" s="67" t="s">
        <v>182</v>
      </c>
      <c r="DO371" s="67" t="s">
        <v>182</v>
      </c>
      <c r="DP371" s="67">
        <v>20719.62355212355</v>
      </c>
      <c r="DQ371" s="67" t="s">
        <v>182</v>
      </c>
      <c r="DR371" s="67" t="s">
        <v>182</v>
      </c>
      <c r="DS371" s="67">
        <v>20719.62355212355</v>
      </c>
      <c r="DT371" s="67">
        <v>20719.62355212355</v>
      </c>
      <c r="DU371" s="110">
        <v>42928</v>
      </c>
      <c r="DV371" s="110">
        <v>42928</v>
      </c>
      <c r="DW371" s="110">
        <v>42928</v>
      </c>
      <c r="DX371" s="81">
        <v>2017</v>
      </c>
      <c r="DY371" s="110">
        <v>42928</v>
      </c>
      <c r="DZ371" s="67"/>
      <c r="EA371" s="67" t="s">
        <v>1655</v>
      </c>
      <c r="EB371" s="81">
        <v>1</v>
      </c>
      <c r="EC371" s="81">
        <v>1</v>
      </c>
      <c r="ED371" s="81">
        <v>10</v>
      </c>
      <c r="EE371" s="67"/>
      <c r="EF371" s="79">
        <v>42736</v>
      </c>
      <c r="EG371" s="79">
        <v>43100</v>
      </c>
      <c r="EH371" s="110">
        <v>42736</v>
      </c>
      <c r="EI371" s="110">
        <v>43100</v>
      </c>
      <c r="EJ371" s="67"/>
      <c r="EK371" s="67"/>
      <c r="EL371" s="67"/>
      <c r="EM371" s="67"/>
      <c r="EN371" s="67">
        <v>2017</v>
      </c>
    </row>
    <row r="372" spans="1:144" x14ac:dyDescent="0.2">
      <c r="A372" s="81">
        <v>1</v>
      </c>
      <c r="B372" s="81">
        <v>391</v>
      </c>
      <c r="C372" s="68" t="s">
        <v>1639</v>
      </c>
      <c r="D372" s="67" t="s">
        <v>1639</v>
      </c>
      <c r="E372" s="67" t="s">
        <v>1639</v>
      </c>
      <c r="F372" s="67"/>
      <c r="G372" s="67" t="s">
        <v>155</v>
      </c>
      <c r="H372" s="67" t="s">
        <v>156</v>
      </c>
      <c r="I372" s="67" t="s">
        <v>566</v>
      </c>
      <c r="J372" s="7">
        <v>43873</v>
      </c>
      <c r="K372" s="79">
        <v>43425</v>
      </c>
      <c r="L372" s="81">
        <v>2018</v>
      </c>
      <c r="M372" s="69" t="s">
        <v>1640</v>
      </c>
      <c r="N372" s="69" t="s">
        <v>1653</v>
      </c>
      <c r="O372" s="107">
        <v>1</v>
      </c>
      <c r="P372" s="69" t="s">
        <v>1654</v>
      </c>
      <c r="Q372" s="69" t="s">
        <v>1398</v>
      </c>
      <c r="R372" s="69" t="s">
        <v>162</v>
      </c>
      <c r="S372" s="69" t="s">
        <v>1408</v>
      </c>
      <c r="T372" s="69" t="s">
        <v>1400</v>
      </c>
      <c r="U372" s="107">
        <v>1</v>
      </c>
      <c r="V372" s="107">
        <v>1</v>
      </c>
      <c r="W372" s="69" t="s">
        <v>1646</v>
      </c>
      <c r="X372" s="69" t="s">
        <v>166</v>
      </c>
      <c r="Y372" s="69" t="s">
        <v>1646</v>
      </c>
      <c r="Z372" s="81">
        <v>1</v>
      </c>
      <c r="AA372" s="67" t="s">
        <v>1646</v>
      </c>
      <c r="AB372" s="67" t="s">
        <v>1646</v>
      </c>
      <c r="AC372" s="98">
        <v>0</v>
      </c>
      <c r="AD372" s="67" t="s">
        <v>1647</v>
      </c>
      <c r="AE372" s="67"/>
      <c r="AF372" s="67" t="s">
        <v>169</v>
      </c>
      <c r="AG372" s="81">
        <v>1</v>
      </c>
      <c r="AH372" s="81"/>
      <c r="AI372" s="81">
        <v>1</v>
      </c>
      <c r="AJ372" s="81">
        <v>1118664</v>
      </c>
      <c r="AK372" s="81"/>
      <c r="AL372" s="81"/>
      <c r="AM372" s="71" t="s">
        <v>612</v>
      </c>
      <c r="AN372" s="71" t="s">
        <v>171</v>
      </c>
      <c r="AO372" s="71" t="s">
        <v>1229</v>
      </c>
      <c r="AP372" s="71" t="s">
        <v>613</v>
      </c>
      <c r="AQ372" s="71" t="s">
        <v>613</v>
      </c>
      <c r="AR372" s="71" t="s">
        <v>4144</v>
      </c>
      <c r="AS372" s="71" t="s">
        <v>4144</v>
      </c>
      <c r="AT372" s="104">
        <v>2</v>
      </c>
      <c r="AU372" s="71"/>
      <c r="AV372" s="69" t="s">
        <v>1078</v>
      </c>
      <c r="AW372" s="67" t="s">
        <v>174</v>
      </c>
      <c r="AX372" s="67" t="s">
        <v>175</v>
      </c>
      <c r="AY372" s="81">
        <v>1</v>
      </c>
      <c r="AZ372" s="69" t="s">
        <v>484</v>
      </c>
      <c r="BA372" s="67">
        <v>32250.5</v>
      </c>
      <c r="BB372" s="67" t="s">
        <v>177</v>
      </c>
      <c r="BC372" s="110">
        <v>43391</v>
      </c>
      <c r="BD372" s="81">
        <v>2018</v>
      </c>
      <c r="BE372" s="67"/>
      <c r="BF372" s="81">
        <v>2</v>
      </c>
      <c r="BG372" s="81">
        <v>0</v>
      </c>
      <c r="BH372" s="67" t="s">
        <v>4144</v>
      </c>
      <c r="BI372" s="111">
        <v>2</v>
      </c>
      <c r="BJ372" s="107"/>
      <c r="BK372" s="107">
        <v>0</v>
      </c>
      <c r="BL372" s="107"/>
      <c r="BM372" s="69"/>
      <c r="BN372" s="69"/>
      <c r="BO372" s="69"/>
      <c r="BP372" s="69"/>
      <c r="BQ372" s="69"/>
      <c r="BR372" s="69"/>
      <c r="BS372" s="69"/>
      <c r="BT372" s="69"/>
      <c r="BU372" s="69"/>
      <c r="BV372" s="69"/>
      <c r="BW372" s="69"/>
      <c r="BX372" s="69"/>
      <c r="BY372" s="69"/>
      <c r="BZ372" s="69"/>
      <c r="CA372" s="69"/>
      <c r="CB372" s="69"/>
      <c r="CC372" s="69"/>
      <c r="CD372" s="69"/>
      <c r="CE372" s="69"/>
      <c r="CF372" s="69"/>
      <c r="CG372" s="69"/>
      <c r="CH372" s="69"/>
      <c r="CI372" s="69"/>
      <c r="CJ372" s="69"/>
      <c r="CK372" s="69"/>
      <c r="CL372" s="69"/>
      <c r="CM372" s="69"/>
      <c r="CN372" s="69"/>
      <c r="CO372" s="111"/>
      <c r="CP372" s="69"/>
      <c r="CQ372" s="107"/>
      <c r="CR372" s="69"/>
      <c r="CS372" s="69"/>
      <c r="CT372" s="69"/>
      <c r="CU372" s="69"/>
      <c r="CV372" s="69"/>
      <c r="CW372" s="69"/>
      <c r="CX372" s="69"/>
      <c r="CY372" s="69"/>
      <c r="CZ372" s="69"/>
      <c r="DA372" s="69"/>
      <c r="DB372" s="69"/>
      <c r="DC372" s="69"/>
      <c r="DD372" s="69"/>
      <c r="DE372" s="69"/>
      <c r="DF372" s="69"/>
      <c r="DG372" s="69"/>
      <c r="DH372" s="69"/>
      <c r="DI372" s="69" t="s">
        <v>484</v>
      </c>
      <c r="DJ372" s="67">
        <v>32250.5</v>
      </c>
      <c r="DK372" s="67">
        <v>32250.5</v>
      </c>
      <c r="DL372" s="67">
        <v>32250.5</v>
      </c>
      <c r="DM372" s="67">
        <v>32250.5</v>
      </c>
      <c r="DN372" s="67" t="s">
        <v>182</v>
      </c>
      <c r="DO372" s="67" t="s">
        <v>182</v>
      </c>
      <c r="DP372" s="67" t="s">
        <v>182</v>
      </c>
      <c r="DQ372" s="67">
        <v>32250.5</v>
      </c>
      <c r="DR372" s="67" t="s">
        <v>182</v>
      </c>
      <c r="DS372" s="67">
        <v>32250.5</v>
      </c>
      <c r="DT372" s="67">
        <v>32250.5</v>
      </c>
      <c r="DU372" s="110">
        <v>43293</v>
      </c>
      <c r="DV372" s="110">
        <v>43391</v>
      </c>
      <c r="DW372" s="110">
        <v>43293</v>
      </c>
      <c r="DX372" s="81">
        <v>2018</v>
      </c>
      <c r="DY372" s="110">
        <v>43391</v>
      </c>
      <c r="DZ372" s="67"/>
      <c r="EA372" s="67" t="s">
        <v>1656</v>
      </c>
      <c r="EB372" s="81">
        <v>1</v>
      </c>
      <c r="EC372" s="81">
        <v>1</v>
      </c>
      <c r="ED372" s="81">
        <v>6</v>
      </c>
      <c r="EE372" s="67"/>
      <c r="EF372" s="79">
        <v>43293</v>
      </c>
      <c r="EG372" s="79">
        <v>43657</v>
      </c>
      <c r="EH372" s="110">
        <v>43293</v>
      </c>
      <c r="EI372" s="110">
        <v>43657</v>
      </c>
      <c r="EJ372" s="67"/>
      <c r="EK372" s="67"/>
      <c r="EL372" s="67"/>
      <c r="EM372" s="67"/>
      <c r="EN372" s="67">
        <v>2018</v>
      </c>
    </row>
    <row r="373" spans="1:144" x14ac:dyDescent="0.2">
      <c r="A373" s="81">
        <v>1</v>
      </c>
      <c r="B373" s="81">
        <v>394</v>
      </c>
      <c r="C373" s="68" t="s">
        <v>581</v>
      </c>
      <c r="D373" s="67" t="s">
        <v>581</v>
      </c>
      <c r="E373" s="67" t="s">
        <v>581</v>
      </c>
      <c r="F373" s="67"/>
      <c r="G373" s="67" t="s">
        <v>155</v>
      </c>
      <c r="H373" s="67" t="s">
        <v>156</v>
      </c>
      <c r="I373" s="67" t="s">
        <v>582</v>
      </c>
      <c r="J373" s="7">
        <v>43876</v>
      </c>
      <c r="K373" s="79">
        <v>43006</v>
      </c>
      <c r="L373" s="81">
        <v>2017</v>
      </c>
      <c r="M373" s="69" t="s">
        <v>583</v>
      </c>
      <c r="N373" s="69" t="s">
        <v>2516</v>
      </c>
      <c r="O373" s="107">
        <v>1</v>
      </c>
      <c r="P373" s="69" t="s">
        <v>2517</v>
      </c>
      <c r="Q373" s="69" t="s">
        <v>1189</v>
      </c>
      <c r="R373" s="69" t="s">
        <v>162</v>
      </c>
      <c r="S373" s="69" t="s">
        <v>587</v>
      </c>
      <c r="T373" s="69" t="s">
        <v>588</v>
      </c>
      <c r="U373" s="107">
        <v>1</v>
      </c>
      <c r="V373" s="107">
        <v>1</v>
      </c>
      <c r="W373" s="69" t="s">
        <v>589</v>
      </c>
      <c r="X373" s="69" t="s">
        <v>166</v>
      </c>
      <c r="Y373" s="69" t="s">
        <v>589</v>
      </c>
      <c r="Z373" s="81">
        <v>1</v>
      </c>
      <c r="AA373" s="67" t="s">
        <v>589</v>
      </c>
      <c r="AB373" s="67" t="s">
        <v>589</v>
      </c>
      <c r="AC373" s="98">
        <v>0</v>
      </c>
      <c r="AD373" s="67" t="s">
        <v>590</v>
      </c>
      <c r="AE373" s="67"/>
      <c r="AF373" s="67" t="s">
        <v>169</v>
      </c>
      <c r="AG373" s="81">
        <v>1</v>
      </c>
      <c r="AH373" s="81"/>
      <c r="AI373" s="81">
        <v>2</v>
      </c>
      <c r="AJ373" s="81"/>
      <c r="AK373" s="81"/>
      <c r="AL373" s="81"/>
      <c r="AM373" s="71" t="s">
        <v>220</v>
      </c>
      <c r="AN373" s="71" t="s">
        <v>221</v>
      </c>
      <c r="AO373" s="71" t="s">
        <v>467</v>
      </c>
      <c r="AP373" s="71" t="s">
        <v>267</v>
      </c>
      <c r="AQ373" s="71" t="s">
        <v>224</v>
      </c>
      <c r="AR373" s="71" t="s">
        <v>4144</v>
      </c>
      <c r="AS373" s="71" t="s">
        <v>4144</v>
      </c>
      <c r="AT373" s="104">
        <v>2</v>
      </c>
      <c r="AU373" s="71"/>
      <c r="AV373" s="69" t="s">
        <v>2514</v>
      </c>
      <c r="AW373" s="67" t="s">
        <v>174</v>
      </c>
      <c r="AX373" s="67" t="s">
        <v>175</v>
      </c>
      <c r="AY373" s="81">
        <v>1</v>
      </c>
      <c r="AZ373" s="69" t="s">
        <v>601</v>
      </c>
      <c r="BA373" s="67">
        <v>40671.361003860999</v>
      </c>
      <c r="BB373" s="67" t="s">
        <v>177</v>
      </c>
      <c r="BC373" s="110">
        <v>42944</v>
      </c>
      <c r="BD373" s="81">
        <v>2017</v>
      </c>
      <c r="BE373" s="67"/>
      <c r="BF373" s="81">
        <v>2</v>
      </c>
      <c r="BG373" s="81">
        <v>0</v>
      </c>
      <c r="BH373" s="67" t="s">
        <v>4144</v>
      </c>
      <c r="BI373" s="111">
        <v>2</v>
      </c>
      <c r="BJ373" s="107"/>
      <c r="BK373" s="107">
        <v>0</v>
      </c>
      <c r="BL373" s="107"/>
      <c r="BM373" s="69"/>
      <c r="BN373" s="69"/>
      <c r="BO373" s="69"/>
      <c r="BP373" s="69"/>
      <c r="BQ373" s="69"/>
      <c r="BR373" s="69"/>
      <c r="BS373" s="69"/>
      <c r="BT373" s="69"/>
      <c r="BU373" s="69"/>
      <c r="BV373" s="69"/>
      <c r="BW373" s="69"/>
      <c r="BX373" s="69"/>
      <c r="BY373" s="69"/>
      <c r="BZ373" s="69"/>
      <c r="CA373" s="69"/>
      <c r="CB373" s="69"/>
      <c r="CC373" s="69"/>
      <c r="CD373" s="69"/>
      <c r="CE373" s="69"/>
      <c r="CF373" s="69"/>
      <c r="CG373" s="69"/>
      <c r="CH373" s="69"/>
      <c r="CI373" s="69"/>
      <c r="CJ373" s="69"/>
      <c r="CK373" s="69"/>
      <c r="CL373" s="69"/>
      <c r="CM373" s="69"/>
      <c r="CN373" s="69"/>
      <c r="CO373" s="111"/>
      <c r="CP373" s="69"/>
      <c r="CQ373" s="107"/>
      <c r="CR373" s="69"/>
      <c r="CS373" s="69"/>
      <c r="CT373" s="69"/>
      <c r="CU373" s="69"/>
      <c r="CV373" s="69"/>
      <c r="CW373" s="69"/>
      <c r="CX373" s="69"/>
      <c r="CY373" s="69"/>
      <c r="CZ373" s="69"/>
      <c r="DA373" s="69"/>
      <c r="DB373" s="69"/>
      <c r="DC373" s="69"/>
      <c r="DD373" s="69"/>
      <c r="DE373" s="69"/>
      <c r="DF373" s="69"/>
      <c r="DG373" s="69"/>
      <c r="DH373" s="69"/>
      <c r="DI373" s="69" t="s">
        <v>601</v>
      </c>
      <c r="DJ373" s="67">
        <v>39750.5</v>
      </c>
      <c r="DK373" s="67">
        <v>39750.5</v>
      </c>
      <c r="DL373" s="67">
        <v>39750.5</v>
      </c>
      <c r="DM373" s="67">
        <v>39750.5</v>
      </c>
      <c r="DN373" s="67" t="s">
        <v>182</v>
      </c>
      <c r="DO373" s="67" t="s">
        <v>182</v>
      </c>
      <c r="DP373" s="67">
        <v>40671.361003860999</v>
      </c>
      <c r="DQ373" s="67" t="s">
        <v>182</v>
      </c>
      <c r="DR373" s="67" t="s">
        <v>182</v>
      </c>
      <c r="DS373" s="67">
        <v>40671.361003860999</v>
      </c>
      <c r="DT373" s="67">
        <v>40671.361003860999</v>
      </c>
      <c r="DU373" s="110">
        <v>42935</v>
      </c>
      <c r="DV373" s="110">
        <v>42944</v>
      </c>
      <c r="DW373" s="110">
        <v>42935</v>
      </c>
      <c r="DX373" s="81">
        <v>2017</v>
      </c>
      <c r="DY373" s="110">
        <v>42944</v>
      </c>
      <c r="DZ373" s="67"/>
      <c r="EA373" s="67" t="s">
        <v>2518</v>
      </c>
      <c r="EB373" s="81">
        <v>1</v>
      </c>
      <c r="EC373" s="81">
        <v>1</v>
      </c>
      <c r="ED373" s="81">
        <v>10</v>
      </c>
      <c r="EE373" s="67"/>
      <c r="EF373" s="79">
        <v>42935</v>
      </c>
      <c r="EG373" s="79">
        <v>43299</v>
      </c>
      <c r="EH373" s="110">
        <v>42935</v>
      </c>
      <c r="EI373" s="110">
        <v>43299</v>
      </c>
      <c r="EJ373" s="67"/>
      <c r="EK373" s="67"/>
      <c r="EL373" s="67"/>
      <c r="EM373" s="67"/>
      <c r="EN373" s="67">
        <v>2017</v>
      </c>
    </row>
    <row r="374" spans="1:144" x14ac:dyDescent="0.2">
      <c r="A374" s="81">
        <v>1</v>
      </c>
      <c r="B374" s="81">
        <v>395</v>
      </c>
      <c r="C374" s="68" t="s">
        <v>581</v>
      </c>
      <c r="D374" s="67" t="s">
        <v>581</v>
      </c>
      <c r="E374" s="67" t="s">
        <v>581</v>
      </c>
      <c r="F374" s="67"/>
      <c r="G374" s="67" t="s">
        <v>155</v>
      </c>
      <c r="H374" s="67" t="s">
        <v>156</v>
      </c>
      <c r="I374" s="67" t="s">
        <v>582</v>
      </c>
      <c r="J374" s="7">
        <v>43876</v>
      </c>
      <c r="K374" s="79">
        <v>43425</v>
      </c>
      <c r="L374" s="81">
        <v>2018</v>
      </c>
      <c r="M374" s="69" t="s">
        <v>583</v>
      </c>
      <c r="N374" s="69" t="s">
        <v>2516</v>
      </c>
      <c r="O374" s="107">
        <v>1</v>
      </c>
      <c r="P374" s="69" t="s">
        <v>2517</v>
      </c>
      <c r="Q374" s="69" t="s">
        <v>1189</v>
      </c>
      <c r="R374" s="69" t="s">
        <v>162</v>
      </c>
      <c r="S374" s="69" t="s">
        <v>587</v>
      </c>
      <c r="T374" s="69" t="s">
        <v>588</v>
      </c>
      <c r="U374" s="107">
        <v>1</v>
      </c>
      <c r="V374" s="107">
        <v>1</v>
      </c>
      <c r="W374" s="69" t="s">
        <v>589</v>
      </c>
      <c r="X374" s="69" t="s">
        <v>166</v>
      </c>
      <c r="Y374" s="69" t="s">
        <v>589</v>
      </c>
      <c r="Z374" s="81">
        <v>1</v>
      </c>
      <c r="AA374" s="67" t="s">
        <v>589</v>
      </c>
      <c r="AB374" s="67" t="s">
        <v>589</v>
      </c>
      <c r="AC374" s="98">
        <v>0</v>
      </c>
      <c r="AD374" s="67" t="s">
        <v>590</v>
      </c>
      <c r="AE374" s="67"/>
      <c r="AF374" s="67" t="s">
        <v>169</v>
      </c>
      <c r="AG374" s="81">
        <v>1</v>
      </c>
      <c r="AH374" s="81"/>
      <c r="AI374" s="81">
        <v>2</v>
      </c>
      <c r="AJ374" s="81"/>
      <c r="AK374" s="81"/>
      <c r="AL374" s="81"/>
      <c r="AM374" s="71" t="s">
        <v>220</v>
      </c>
      <c r="AN374" s="71" t="s">
        <v>221</v>
      </c>
      <c r="AO374" s="71" t="s">
        <v>467</v>
      </c>
      <c r="AP374" s="71" t="s">
        <v>267</v>
      </c>
      <c r="AQ374" s="71" t="s">
        <v>224</v>
      </c>
      <c r="AR374" s="71" t="s">
        <v>4144</v>
      </c>
      <c r="AS374" s="71" t="s">
        <v>4144</v>
      </c>
      <c r="AT374" s="104">
        <v>2</v>
      </c>
      <c r="AU374" s="71"/>
      <c r="AV374" s="69" t="s">
        <v>2519</v>
      </c>
      <c r="AW374" s="67" t="s">
        <v>174</v>
      </c>
      <c r="AX374" s="67" t="s">
        <v>175</v>
      </c>
      <c r="AY374" s="81">
        <v>1</v>
      </c>
      <c r="AZ374" s="69" t="s">
        <v>601</v>
      </c>
      <c r="BA374" s="67">
        <v>39750.5</v>
      </c>
      <c r="BB374" s="67" t="s">
        <v>177</v>
      </c>
      <c r="BC374" s="110">
        <v>43392</v>
      </c>
      <c r="BD374" s="81">
        <v>2018</v>
      </c>
      <c r="BE374" s="67"/>
      <c r="BF374" s="81">
        <v>2</v>
      </c>
      <c r="BG374" s="81">
        <v>0</v>
      </c>
      <c r="BH374" s="67" t="s">
        <v>4144</v>
      </c>
      <c r="BI374" s="111">
        <v>2</v>
      </c>
      <c r="BJ374" s="107"/>
      <c r="BK374" s="107">
        <v>0</v>
      </c>
      <c r="BL374" s="107"/>
      <c r="BM374" s="69"/>
      <c r="BN374" s="69"/>
      <c r="BO374" s="69"/>
      <c r="BP374" s="69"/>
      <c r="BQ374" s="69"/>
      <c r="BR374" s="69"/>
      <c r="BS374" s="69"/>
      <c r="BT374" s="69"/>
      <c r="BU374" s="69"/>
      <c r="BV374" s="69"/>
      <c r="BW374" s="69"/>
      <c r="BX374" s="69"/>
      <c r="BY374" s="69"/>
      <c r="BZ374" s="69"/>
      <c r="CA374" s="69"/>
      <c r="CB374" s="69"/>
      <c r="CC374" s="69"/>
      <c r="CD374" s="69"/>
      <c r="CE374" s="69"/>
      <c r="CF374" s="69"/>
      <c r="CG374" s="69"/>
      <c r="CH374" s="69"/>
      <c r="CI374" s="69"/>
      <c r="CJ374" s="69"/>
      <c r="CK374" s="69"/>
      <c r="CL374" s="69"/>
      <c r="CM374" s="69"/>
      <c r="CN374" s="69"/>
      <c r="CO374" s="111"/>
      <c r="CP374" s="69"/>
      <c r="CQ374" s="107"/>
      <c r="CR374" s="69"/>
      <c r="CS374" s="69"/>
      <c r="CT374" s="69"/>
      <c r="CU374" s="69"/>
      <c r="CV374" s="69"/>
      <c r="CW374" s="69"/>
      <c r="CX374" s="69"/>
      <c r="CY374" s="69"/>
      <c r="CZ374" s="69"/>
      <c r="DA374" s="69"/>
      <c r="DB374" s="69"/>
      <c r="DC374" s="69"/>
      <c r="DD374" s="69"/>
      <c r="DE374" s="69"/>
      <c r="DF374" s="69"/>
      <c r="DG374" s="69"/>
      <c r="DH374" s="69"/>
      <c r="DI374" s="69" t="s">
        <v>601</v>
      </c>
      <c r="DJ374" s="67">
        <v>39750.5</v>
      </c>
      <c r="DK374" s="67">
        <v>39750.5</v>
      </c>
      <c r="DL374" s="67">
        <v>39750.5</v>
      </c>
      <c r="DM374" s="67">
        <v>39750.5</v>
      </c>
      <c r="DN374" s="67" t="s">
        <v>182</v>
      </c>
      <c r="DO374" s="67" t="s">
        <v>182</v>
      </c>
      <c r="DP374" s="67" t="s">
        <v>182</v>
      </c>
      <c r="DQ374" s="67">
        <v>39750.5</v>
      </c>
      <c r="DR374" s="67" t="s">
        <v>182</v>
      </c>
      <c r="DS374" s="67">
        <v>39750.5</v>
      </c>
      <c r="DT374" s="67">
        <v>39750.5</v>
      </c>
      <c r="DU374" s="110">
        <v>43300</v>
      </c>
      <c r="DV374" s="110">
        <v>43392</v>
      </c>
      <c r="DW374" s="110">
        <v>43300</v>
      </c>
      <c r="DX374" s="81">
        <v>2018</v>
      </c>
      <c r="DY374" s="110">
        <v>43392</v>
      </c>
      <c r="DZ374" s="67"/>
      <c r="EA374" s="67" t="s">
        <v>2520</v>
      </c>
      <c r="EB374" s="81">
        <v>1</v>
      </c>
      <c r="EC374" s="81">
        <v>1</v>
      </c>
      <c r="ED374" s="81">
        <v>8</v>
      </c>
      <c r="EE374" s="67"/>
      <c r="EF374" s="79">
        <v>43300</v>
      </c>
      <c r="EG374" s="79">
        <v>43664</v>
      </c>
      <c r="EH374" s="110">
        <v>43300</v>
      </c>
      <c r="EI374" s="110">
        <v>43664</v>
      </c>
      <c r="EJ374" s="67"/>
      <c r="EK374" s="67"/>
      <c r="EL374" s="67"/>
      <c r="EM374" s="67"/>
      <c r="EN374" s="67">
        <v>2018</v>
      </c>
    </row>
    <row r="375" spans="1:144" x14ac:dyDescent="0.2">
      <c r="A375" s="81">
        <v>1</v>
      </c>
      <c r="B375" s="81">
        <v>396</v>
      </c>
      <c r="C375" s="68" t="s">
        <v>2521</v>
      </c>
      <c r="D375" s="67" t="s">
        <v>2521</v>
      </c>
      <c r="E375" s="67" t="s">
        <v>2522</v>
      </c>
      <c r="F375" s="67"/>
      <c r="G375" s="67" t="s">
        <v>155</v>
      </c>
      <c r="H375" s="67" t="s">
        <v>156</v>
      </c>
      <c r="I375" s="77" t="s">
        <v>368</v>
      </c>
      <c r="J375" s="7">
        <v>43876</v>
      </c>
      <c r="K375" s="79">
        <v>42215</v>
      </c>
      <c r="L375" s="81">
        <v>2015</v>
      </c>
      <c r="M375" s="69" t="s">
        <v>2523</v>
      </c>
      <c r="N375" s="69" t="s">
        <v>2524</v>
      </c>
      <c r="O375" s="107">
        <v>1</v>
      </c>
      <c r="P375" s="69" t="s">
        <v>2525</v>
      </c>
      <c r="Q375" s="69" t="s">
        <v>2526</v>
      </c>
      <c r="R375" s="69" t="s">
        <v>162</v>
      </c>
      <c r="S375" s="69" t="s">
        <v>2527</v>
      </c>
      <c r="T375" s="69" t="s">
        <v>2528</v>
      </c>
      <c r="U375" s="107">
        <v>2</v>
      </c>
      <c r="V375" s="107">
        <v>0</v>
      </c>
      <c r="W375" s="69"/>
      <c r="X375" s="69" t="s">
        <v>555</v>
      </c>
      <c r="Y375" s="69" t="s">
        <v>2529</v>
      </c>
      <c r="Z375" s="81">
        <v>1</v>
      </c>
      <c r="AA375" s="67" t="s">
        <v>2530</v>
      </c>
      <c r="AB375" s="67" t="s">
        <v>2530</v>
      </c>
      <c r="AC375" s="98">
        <v>0</v>
      </c>
      <c r="AD375" s="67" t="s">
        <v>2531</v>
      </c>
      <c r="AE375" s="67"/>
      <c r="AF375" s="67" t="s">
        <v>169</v>
      </c>
      <c r="AG375" s="81">
        <v>1</v>
      </c>
      <c r="AH375" s="81"/>
      <c r="AI375" s="81">
        <v>1</v>
      </c>
      <c r="AJ375" s="81">
        <v>265543</v>
      </c>
      <c r="AK375" s="81"/>
      <c r="AL375" s="81"/>
      <c r="AM375" s="71" t="s">
        <v>170</v>
      </c>
      <c r="AN375" s="71" t="s">
        <v>171</v>
      </c>
      <c r="AO375" s="67" t="s">
        <v>172</v>
      </c>
      <c r="AP375" s="67" t="s">
        <v>172</v>
      </c>
      <c r="AQ375" s="71" t="s">
        <v>172</v>
      </c>
      <c r="AR375" s="71" t="s">
        <v>4144</v>
      </c>
      <c r="AS375" s="71" t="s">
        <v>4144</v>
      </c>
      <c r="AT375" s="104">
        <v>2</v>
      </c>
      <c r="AU375" s="71"/>
      <c r="AV375" s="69" t="s">
        <v>559</v>
      </c>
      <c r="AW375" s="67"/>
      <c r="AX375" s="67" t="s">
        <v>560</v>
      </c>
      <c r="AY375" s="81">
        <v>1</v>
      </c>
      <c r="AZ375" s="69">
        <v>10000</v>
      </c>
      <c r="BA375" s="67">
        <v>10600</v>
      </c>
      <c r="BB375" s="67" t="s">
        <v>177</v>
      </c>
      <c r="BC375" s="110">
        <v>42192</v>
      </c>
      <c r="BD375" s="81">
        <v>2015</v>
      </c>
      <c r="BE375" s="67"/>
      <c r="BF375" s="81">
        <v>2</v>
      </c>
      <c r="BG375" s="81">
        <v>0</v>
      </c>
      <c r="BH375" s="67" t="s">
        <v>4144</v>
      </c>
      <c r="BI375" s="111">
        <v>2</v>
      </c>
      <c r="BJ375" s="107"/>
      <c r="BK375" s="107">
        <v>0</v>
      </c>
      <c r="BL375" s="107"/>
      <c r="BM375" s="69"/>
      <c r="BN375" s="69"/>
      <c r="BO375" s="69"/>
      <c r="BP375" s="69"/>
      <c r="BQ375" s="69"/>
      <c r="BR375" s="69"/>
      <c r="BS375" s="69"/>
      <c r="BT375" s="69"/>
      <c r="BU375" s="69"/>
      <c r="BV375" s="69"/>
      <c r="BW375" s="69"/>
      <c r="BX375" s="69"/>
      <c r="BY375" s="69"/>
      <c r="BZ375" s="69"/>
      <c r="CA375" s="69"/>
      <c r="CB375" s="69"/>
      <c r="CC375" s="69"/>
      <c r="CD375" s="69"/>
      <c r="CE375" s="69"/>
      <c r="CF375" s="69"/>
      <c r="CG375" s="69"/>
      <c r="CH375" s="69"/>
      <c r="CI375" s="69"/>
      <c r="CJ375" s="69"/>
      <c r="CK375" s="69"/>
      <c r="CL375" s="69"/>
      <c r="CM375" s="69"/>
      <c r="CN375" s="69"/>
      <c r="CO375" s="111"/>
      <c r="CP375" s="69"/>
      <c r="CQ375" s="107"/>
      <c r="CR375" s="69"/>
      <c r="CS375" s="69"/>
      <c r="CT375" s="69"/>
      <c r="CU375" s="69"/>
      <c r="CV375" s="69"/>
      <c r="CW375" s="69"/>
      <c r="CX375" s="69"/>
      <c r="CY375" s="69"/>
      <c r="CZ375" s="69"/>
      <c r="DA375" s="69"/>
      <c r="DB375" s="69"/>
      <c r="DC375" s="69"/>
      <c r="DD375" s="69"/>
      <c r="DE375" s="69"/>
      <c r="DF375" s="69"/>
      <c r="DG375" s="69"/>
      <c r="DH375" s="69"/>
      <c r="DI375" s="69">
        <v>10000</v>
      </c>
      <c r="DJ375" s="67" t="s">
        <v>563</v>
      </c>
      <c r="DK375" s="67" t="s">
        <v>563</v>
      </c>
      <c r="DL375" s="67">
        <v>10000</v>
      </c>
      <c r="DM375" s="67">
        <v>10000</v>
      </c>
      <c r="DN375" s="67">
        <v>10600</v>
      </c>
      <c r="DO375" s="67" t="s">
        <v>182</v>
      </c>
      <c r="DP375" s="67" t="s">
        <v>182</v>
      </c>
      <c r="DQ375" s="67" t="s">
        <v>182</v>
      </c>
      <c r="DR375" s="67" t="s">
        <v>182</v>
      </c>
      <c r="DS375" s="67">
        <v>10600</v>
      </c>
      <c r="DT375" s="67">
        <v>10600</v>
      </c>
      <c r="DU375" s="110">
        <v>42174</v>
      </c>
      <c r="DV375" s="110">
        <v>42192</v>
      </c>
      <c r="DW375" s="110">
        <v>42174</v>
      </c>
      <c r="DX375" s="81">
        <v>2015</v>
      </c>
      <c r="DY375" s="110">
        <v>42192</v>
      </c>
      <c r="DZ375" s="67"/>
      <c r="EA375" s="67" t="s">
        <v>2532</v>
      </c>
      <c r="EB375" s="81">
        <v>1</v>
      </c>
      <c r="EC375" s="81">
        <v>1</v>
      </c>
      <c r="ED375" s="81">
        <v>8</v>
      </c>
      <c r="EE375" s="67"/>
      <c r="EF375" s="79"/>
      <c r="EG375" s="79"/>
      <c r="EH375" s="110"/>
      <c r="EI375" s="110"/>
      <c r="EJ375" s="67"/>
      <c r="EK375" s="67"/>
      <c r="EL375" s="67"/>
      <c r="EM375" s="67"/>
      <c r="EN375" s="67">
        <v>2015</v>
      </c>
    </row>
    <row r="376" spans="1:144" x14ac:dyDescent="0.2">
      <c r="A376" s="81">
        <v>1</v>
      </c>
      <c r="B376" s="81">
        <v>397</v>
      </c>
      <c r="C376" s="68" t="s">
        <v>2521</v>
      </c>
      <c r="D376" s="67" t="s">
        <v>2521</v>
      </c>
      <c r="E376" s="67" t="s">
        <v>2522</v>
      </c>
      <c r="F376" s="67"/>
      <c r="G376" s="67" t="s">
        <v>155</v>
      </c>
      <c r="H376" s="67" t="s">
        <v>156</v>
      </c>
      <c r="I376" s="77" t="s">
        <v>368</v>
      </c>
      <c r="J376" s="7">
        <v>43876</v>
      </c>
      <c r="K376" s="79">
        <v>42215</v>
      </c>
      <c r="L376" s="81">
        <v>2015</v>
      </c>
      <c r="M376" s="69" t="s">
        <v>2523</v>
      </c>
      <c r="N376" s="69" t="s">
        <v>2524</v>
      </c>
      <c r="O376" s="107">
        <v>1</v>
      </c>
      <c r="P376" s="69" t="s">
        <v>2525</v>
      </c>
      <c r="Q376" s="69" t="s">
        <v>2526</v>
      </c>
      <c r="R376" s="69" t="s">
        <v>162</v>
      </c>
      <c r="S376" s="69" t="s">
        <v>2527</v>
      </c>
      <c r="T376" s="69" t="s">
        <v>2528</v>
      </c>
      <c r="U376" s="107">
        <v>2</v>
      </c>
      <c r="V376" s="107">
        <v>0</v>
      </c>
      <c r="W376" s="69"/>
      <c r="X376" s="69" t="s">
        <v>555</v>
      </c>
      <c r="Y376" s="69" t="s">
        <v>2533</v>
      </c>
      <c r="Z376" s="81">
        <v>1</v>
      </c>
      <c r="AA376" s="67" t="s">
        <v>2534</v>
      </c>
      <c r="AB376" s="67" t="s">
        <v>2534</v>
      </c>
      <c r="AC376" s="98">
        <v>0</v>
      </c>
      <c r="AD376" s="67" t="s">
        <v>2535</v>
      </c>
      <c r="AE376" s="67"/>
      <c r="AF376" s="67" t="s">
        <v>219</v>
      </c>
      <c r="AG376" s="81">
        <v>2</v>
      </c>
      <c r="AH376" s="81"/>
      <c r="AI376" s="81">
        <v>2</v>
      </c>
      <c r="AJ376" s="81"/>
      <c r="AK376" s="81"/>
      <c r="AL376" s="81"/>
      <c r="AM376" s="71" t="s">
        <v>1025</v>
      </c>
      <c r="AN376" s="71" t="s">
        <v>171</v>
      </c>
      <c r="AO376" s="71" t="s">
        <v>2536</v>
      </c>
      <c r="AP376" s="71" t="s">
        <v>2536</v>
      </c>
      <c r="AQ376" s="71" t="s">
        <v>1027</v>
      </c>
      <c r="AR376" s="71" t="s">
        <v>4144</v>
      </c>
      <c r="AS376" s="71" t="s">
        <v>4144</v>
      </c>
      <c r="AT376" s="104">
        <v>2</v>
      </c>
      <c r="AU376" s="71"/>
      <c r="AV376" s="69" t="s">
        <v>559</v>
      </c>
      <c r="AW376" s="67"/>
      <c r="AX376" s="67" t="s">
        <v>560</v>
      </c>
      <c r="AY376" s="81">
        <v>1</v>
      </c>
      <c r="AZ376" s="69">
        <v>43917</v>
      </c>
      <c r="BA376" s="67">
        <v>46552.020000000004</v>
      </c>
      <c r="BB376" s="67" t="s">
        <v>177</v>
      </c>
      <c r="BC376" s="110">
        <v>42192</v>
      </c>
      <c r="BD376" s="81">
        <v>2015</v>
      </c>
      <c r="BE376" s="67"/>
      <c r="BF376" s="81">
        <v>2</v>
      </c>
      <c r="BG376" s="81">
        <v>0</v>
      </c>
      <c r="BH376" s="67" t="s">
        <v>4144</v>
      </c>
      <c r="BI376" s="111">
        <v>2</v>
      </c>
      <c r="BJ376" s="107"/>
      <c r="BK376" s="107">
        <v>0</v>
      </c>
      <c r="BL376" s="107"/>
      <c r="BM376" s="69"/>
      <c r="BN376" s="69"/>
      <c r="BO376" s="69"/>
      <c r="BP376" s="69"/>
      <c r="BQ376" s="69"/>
      <c r="BR376" s="69"/>
      <c r="BS376" s="69"/>
      <c r="BT376" s="69"/>
      <c r="BU376" s="69"/>
      <c r="BV376" s="69"/>
      <c r="BW376" s="69"/>
      <c r="BX376" s="69"/>
      <c r="BY376" s="69"/>
      <c r="BZ376" s="69"/>
      <c r="CA376" s="69"/>
      <c r="CB376" s="69"/>
      <c r="CC376" s="69"/>
      <c r="CD376" s="69"/>
      <c r="CE376" s="69"/>
      <c r="CF376" s="69"/>
      <c r="CG376" s="69"/>
      <c r="CH376" s="69"/>
      <c r="CI376" s="69"/>
      <c r="CJ376" s="69"/>
      <c r="CK376" s="69"/>
      <c r="CL376" s="69"/>
      <c r="CM376" s="69"/>
      <c r="CN376" s="69"/>
      <c r="CO376" s="111"/>
      <c r="CP376" s="69"/>
      <c r="CQ376" s="107"/>
      <c r="CR376" s="69"/>
      <c r="CS376" s="69"/>
      <c r="CT376" s="69"/>
      <c r="CU376" s="69"/>
      <c r="CV376" s="69"/>
      <c r="CW376" s="69"/>
      <c r="CX376" s="69"/>
      <c r="CY376" s="69"/>
      <c r="CZ376" s="69"/>
      <c r="DA376" s="69"/>
      <c r="DB376" s="69"/>
      <c r="DC376" s="69"/>
      <c r="DD376" s="69"/>
      <c r="DE376" s="69"/>
      <c r="DF376" s="69"/>
      <c r="DG376" s="69"/>
      <c r="DH376" s="69"/>
      <c r="DI376" s="69">
        <v>43917</v>
      </c>
      <c r="DJ376" s="67" t="s">
        <v>563</v>
      </c>
      <c r="DK376" s="67" t="s">
        <v>563</v>
      </c>
      <c r="DL376" s="67">
        <v>43917</v>
      </c>
      <c r="DM376" s="67">
        <v>43917</v>
      </c>
      <c r="DN376" s="67">
        <v>46552.020000000004</v>
      </c>
      <c r="DO376" s="67" t="s">
        <v>182</v>
      </c>
      <c r="DP376" s="67" t="s">
        <v>182</v>
      </c>
      <c r="DQ376" s="67" t="s">
        <v>182</v>
      </c>
      <c r="DR376" s="67" t="s">
        <v>182</v>
      </c>
      <c r="DS376" s="67">
        <v>46552.020000000004</v>
      </c>
      <c r="DT376" s="67">
        <v>46552.020000000004</v>
      </c>
      <c r="DU376" s="110">
        <v>42187</v>
      </c>
      <c r="DV376" s="110">
        <v>42192</v>
      </c>
      <c r="DW376" s="110">
        <v>42187</v>
      </c>
      <c r="DX376" s="81">
        <v>2015</v>
      </c>
      <c r="DY376" s="110">
        <v>42192</v>
      </c>
      <c r="DZ376" s="67"/>
      <c r="EA376" s="67" t="s">
        <v>2537</v>
      </c>
      <c r="EB376" s="81">
        <v>1</v>
      </c>
      <c r="EC376" s="81">
        <v>1</v>
      </c>
      <c r="ED376" s="81">
        <v>8</v>
      </c>
      <c r="EE376" s="67"/>
      <c r="EF376" s="79"/>
      <c r="EG376" s="79"/>
      <c r="EH376" s="110"/>
      <c r="EI376" s="110"/>
      <c r="EJ376" s="67"/>
      <c r="EK376" s="67"/>
      <c r="EL376" s="67"/>
      <c r="EM376" s="67"/>
      <c r="EN376" s="67">
        <v>2015</v>
      </c>
    </row>
    <row r="377" spans="1:144" x14ac:dyDescent="0.2">
      <c r="A377" s="81">
        <v>1</v>
      </c>
      <c r="B377" s="81">
        <v>398</v>
      </c>
      <c r="C377" s="68" t="s">
        <v>2521</v>
      </c>
      <c r="D377" s="67" t="s">
        <v>2521</v>
      </c>
      <c r="E377" s="67" t="s">
        <v>2522</v>
      </c>
      <c r="F377" s="67"/>
      <c r="G377" s="67" t="s">
        <v>155</v>
      </c>
      <c r="H377" s="67" t="s">
        <v>156</v>
      </c>
      <c r="I377" s="77" t="s">
        <v>368</v>
      </c>
      <c r="J377" s="7">
        <v>43876</v>
      </c>
      <c r="K377" s="79">
        <v>42215</v>
      </c>
      <c r="L377" s="81">
        <v>2015</v>
      </c>
      <c r="M377" s="69" t="s">
        <v>2523</v>
      </c>
      <c r="N377" s="69" t="s">
        <v>2524</v>
      </c>
      <c r="O377" s="107">
        <v>1</v>
      </c>
      <c r="P377" s="69" t="s">
        <v>2525</v>
      </c>
      <c r="Q377" s="69" t="s">
        <v>2526</v>
      </c>
      <c r="R377" s="69" t="s">
        <v>162</v>
      </c>
      <c r="S377" s="69" t="s">
        <v>2527</v>
      </c>
      <c r="T377" s="69" t="s">
        <v>2528</v>
      </c>
      <c r="U377" s="107">
        <v>2</v>
      </c>
      <c r="V377" s="107">
        <v>0</v>
      </c>
      <c r="W377" s="69"/>
      <c r="X377" s="69" t="s">
        <v>166</v>
      </c>
      <c r="Y377" s="69" t="s">
        <v>2538</v>
      </c>
      <c r="Z377" s="81">
        <v>1</v>
      </c>
      <c r="AA377" s="67" t="s">
        <v>2539</v>
      </c>
      <c r="AB377" s="67" t="s">
        <v>2539</v>
      </c>
      <c r="AC377" s="98">
        <v>0</v>
      </c>
      <c r="AD377" s="67" t="s">
        <v>2540</v>
      </c>
      <c r="AE377" s="67" t="s">
        <v>2541</v>
      </c>
      <c r="AF377" s="67" t="s">
        <v>1093</v>
      </c>
      <c r="AG377" s="81">
        <v>2</v>
      </c>
      <c r="AH377" s="81"/>
      <c r="AI377" s="81">
        <v>2</v>
      </c>
      <c r="AJ377" s="81"/>
      <c r="AK377" s="81"/>
      <c r="AL377" s="81"/>
      <c r="AM377" s="71" t="s">
        <v>170</v>
      </c>
      <c r="AN377" s="71" t="s">
        <v>171</v>
      </c>
      <c r="AO377" s="71" t="s">
        <v>2542</v>
      </c>
      <c r="AP377" s="71" t="s">
        <v>2542</v>
      </c>
      <c r="AQ377" s="71" t="s">
        <v>2542</v>
      </c>
      <c r="AR377" s="71" t="s">
        <v>4144</v>
      </c>
      <c r="AS377" s="71" t="s">
        <v>4144</v>
      </c>
      <c r="AT377" s="104">
        <v>2</v>
      </c>
      <c r="AU377" s="71"/>
      <c r="AV377" s="69" t="s">
        <v>2543</v>
      </c>
      <c r="AW377" s="67" t="s">
        <v>1311</v>
      </c>
      <c r="AX377" s="67" t="s">
        <v>1312</v>
      </c>
      <c r="AY377" s="81">
        <v>1</v>
      </c>
      <c r="AZ377" s="69" t="s">
        <v>314</v>
      </c>
      <c r="BA377" s="67">
        <v>2385.5300000000002</v>
      </c>
      <c r="BB377" s="67" t="s">
        <v>177</v>
      </c>
      <c r="BC377" s="110">
        <v>42192</v>
      </c>
      <c r="BD377" s="81">
        <v>2015</v>
      </c>
      <c r="BE377" s="67"/>
      <c r="BF377" s="81">
        <v>2</v>
      </c>
      <c r="BG377" s="81">
        <v>0</v>
      </c>
      <c r="BH377" s="67" t="s">
        <v>4144</v>
      </c>
      <c r="BI377" s="111">
        <v>2</v>
      </c>
      <c r="BJ377" s="107"/>
      <c r="BK377" s="107">
        <v>0</v>
      </c>
      <c r="BL377" s="107"/>
      <c r="BM377" s="69"/>
      <c r="BN377" s="69"/>
      <c r="BO377" s="69"/>
      <c r="BP377" s="69"/>
      <c r="BQ377" s="69"/>
      <c r="BR377" s="69"/>
      <c r="BS377" s="69"/>
      <c r="BT377" s="69"/>
      <c r="BU377" s="69"/>
      <c r="BV377" s="69"/>
      <c r="BW377" s="69"/>
      <c r="BX377" s="69"/>
      <c r="BY377" s="69"/>
      <c r="BZ377" s="69"/>
      <c r="CA377" s="69"/>
      <c r="CB377" s="69"/>
      <c r="CC377" s="69"/>
      <c r="CD377" s="69"/>
      <c r="CE377" s="69"/>
      <c r="CF377" s="69"/>
      <c r="CG377" s="69"/>
      <c r="CH377" s="69"/>
      <c r="CI377" s="69"/>
      <c r="CJ377" s="69"/>
      <c r="CK377" s="69"/>
      <c r="CL377" s="69"/>
      <c r="CM377" s="69"/>
      <c r="CN377" s="69"/>
      <c r="CO377" s="111"/>
      <c r="CP377" s="69"/>
      <c r="CQ377" s="107"/>
      <c r="CR377" s="69"/>
      <c r="CS377" s="69"/>
      <c r="CT377" s="69"/>
      <c r="CU377" s="69"/>
      <c r="CV377" s="69"/>
      <c r="CW377" s="69"/>
      <c r="CX377" s="69"/>
      <c r="CY377" s="69"/>
      <c r="CZ377" s="69"/>
      <c r="DA377" s="69"/>
      <c r="DB377" s="69"/>
      <c r="DC377" s="69"/>
      <c r="DD377" s="69"/>
      <c r="DE377" s="69"/>
      <c r="DF377" s="69"/>
      <c r="DG377" s="69"/>
      <c r="DH377" s="69"/>
      <c r="DI377" s="69" t="s">
        <v>314</v>
      </c>
      <c r="DJ377" s="67">
        <v>2250.5</v>
      </c>
      <c r="DK377" s="67">
        <v>2250.5</v>
      </c>
      <c r="DL377" s="67">
        <v>2250.5</v>
      </c>
      <c r="DM377" s="67">
        <v>2250.5</v>
      </c>
      <c r="DN377" s="67">
        <v>2385.5300000000002</v>
      </c>
      <c r="DO377" s="67" t="s">
        <v>182</v>
      </c>
      <c r="DP377" s="67" t="s">
        <v>182</v>
      </c>
      <c r="DQ377" s="67" t="s">
        <v>182</v>
      </c>
      <c r="DR377" s="67" t="s">
        <v>182</v>
      </c>
      <c r="DS377" s="67">
        <v>2385.5300000000002</v>
      </c>
      <c r="DT377" s="67">
        <v>2385.5300000000002</v>
      </c>
      <c r="DU377" s="110">
        <v>42109</v>
      </c>
      <c r="DV377" s="110">
        <v>42192</v>
      </c>
      <c r="DW377" s="110">
        <v>42109</v>
      </c>
      <c r="DX377" s="81">
        <v>2015</v>
      </c>
      <c r="DY377" s="110">
        <v>42192</v>
      </c>
      <c r="DZ377" s="67"/>
      <c r="EA377" s="67" t="s">
        <v>2544</v>
      </c>
      <c r="EB377" s="81">
        <v>1</v>
      </c>
      <c r="EC377" s="81">
        <v>1</v>
      </c>
      <c r="ED377" s="81">
        <v>8</v>
      </c>
      <c r="EE377" s="67"/>
      <c r="EF377" s="79"/>
      <c r="EG377" s="79"/>
      <c r="EH377" s="110"/>
      <c r="EI377" s="110"/>
      <c r="EJ377" s="67"/>
      <c r="EK377" s="67"/>
      <c r="EL377" s="67"/>
      <c r="EM377" s="67"/>
      <c r="EN377" s="67">
        <v>2015</v>
      </c>
    </row>
    <row r="378" spans="1:144" x14ac:dyDescent="0.2">
      <c r="A378" s="81">
        <v>1</v>
      </c>
      <c r="B378" s="81">
        <v>399</v>
      </c>
      <c r="C378" s="68" t="s">
        <v>2521</v>
      </c>
      <c r="D378" s="67" t="s">
        <v>2521</v>
      </c>
      <c r="E378" s="67" t="s">
        <v>2522</v>
      </c>
      <c r="F378" s="67"/>
      <c r="G378" s="67" t="s">
        <v>155</v>
      </c>
      <c r="H378" s="67" t="s">
        <v>156</v>
      </c>
      <c r="I378" s="77" t="s">
        <v>368</v>
      </c>
      <c r="J378" s="7">
        <v>43876</v>
      </c>
      <c r="K378" s="79">
        <v>42215</v>
      </c>
      <c r="L378" s="81">
        <v>2015</v>
      </c>
      <c r="M378" s="69" t="s">
        <v>2523</v>
      </c>
      <c r="N378" s="69" t="s">
        <v>2524</v>
      </c>
      <c r="O378" s="107">
        <v>1</v>
      </c>
      <c r="P378" s="69" t="s">
        <v>2525</v>
      </c>
      <c r="Q378" s="69" t="s">
        <v>2526</v>
      </c>
      <c r="R378" s="69" t="s">
        <v>162</v>
      </c>
      <c r="S378" s="69" t="s">
        <v>2527</v>
      </c>
      <c r="T378" s="69" t="s">
        <v>2528</v>
      </c>
      <c r="U378" s="107">
        <v>2</v>
      </c>
      <c r="V378" s="107">
        <v>0</v>
      </c>
      <c r="W378" s="69"/>
      <c r="X378" s="69" t="s">
        <v>166</v>
      </c>
      <c r="Y378" s="69" t="s">
        <v>2538</v>
      </c>
      <c r="Z378" s="81">
        <v>1</v>
      </c>
      <c r="AA378" s="67" t="s">
        <v>2539</v>
      </c>
      <c r="AB378" s="67" t="s">
        <v>2539</v>
      </c>
      <c r="AC378" s="98">
        <v>0</v>
      </c>
      <c r="AD378" s="67" t="s">
        <v>2540</v>
      </c>
      <c r="AE378" s="67" t="s">
        <v>2541</v>
      </c>
      <c r="AF378" s="67" t="s">
        <v>1093</v>
      </c>
      <c r="AG378" s="81">
        <v>2</v>
      </c>
      <c r="AH378" s="81"/>
      <c r="AI378" s="81">
        <v>2</v>
      </c>
      <c r="AJ378" s="81"/>
      <c r="AK378" s="81"/>
      <c r="AL378" s="81"/>
      <c r="AM378" s="71" t="s">
        <v>170</v>
      </c>
      <c r="AN378" s="71" t="s">
        <v>171</v>
      </c>
      <c r="AO378" s="71" t="s">
        <v>2542</v>
      </c>
      <c r="AP378" s="71" t="s">
        <v>2542</v>
      </c>
      <c r="AQ378" s="71" t="s">
        <v>2542</v>
      </c>
      <c r="AR378" s="71" t="s">
        <v>4144</v>
      </c>
      <c r="AS378" s="71" t="s">
        <v>4144</v>
      </c>
      <c r="AT378" s="104">
        <v>2</v>
      </c>
      <c r="AU378" s="71"/>
      <c r="AV378" s="69" t="s">
        <v>2545</v>
      </c>
      <c r="AW378" s="67" t="s">
        <v>1311</v>
      </c>
      <c r="AX378" s="67" t="s">
        <v>1312</v>
      </c>
      <c r="AY378" s="81">
        <v>1</v>
      </c>
      <c r="AZ378" s="69" t="s">
        <v>649</v>
      </c>
      <c r="BA378" s="67">
        <v>3975.53</v>
      </c>
      <c r="BB378" s="67" t="s">
        <v>177</v>
      </c>
      <c r="BC378" s="110">
        <v>42202</v>
      </c>
      <c r="BD378" s="81">
        <v>2015</v>
      </c>
      <c r="BE378" s="67"/>
      <c r="BF378" s="81">
        <v>2</v>
      </c>
      <c r="BG378" s="81">
        <v>0</v>
      </c>
      <c r="BH378" s="67" t="s">
        <v>4144</v>
      </c>
      <c r="BI378" s="111">
        <v>2</v>
      </c>
      <c r="BJ378" s="107"/>
      <c r="BK378" s="107">
        <v>0</v>
      </c>
      <c r="BL378" s="107"/>
      <c r="BM378" s="69"/>
      <c r="BN378" s="69"/>
      <c r="BO378" s="69"/>
      <c r="BP378" s="69"/>
      <c r="BQ378" s="69"/>
      <c r="BR378" s="69"/>
      <c r="BS378" s="69"/>
      <c r="BT378" s="69"/>
      <c r="BU378" s="69"/>
      <c r="BV378" s="69"/>
      <c r="BW378" s="69"/>
      <c r="BX378" s="69"/>
      <c r="BY378" s="69"/>
      <c r="BZ378" s="69"/>
      <c r="CA378" s="69"/>
      <c r="CB378" s="69"/>
      <c r="CC378" s="69"/>
      <c r="CD378" s="69"/>
      <c r="CE378" s="69"/>
      <c r="CF378" s="69"/>
      <c r="CG378" s="69"/>
      <c r="CH378" s="69"/>
      <c r="CI378" s="69"/>
      <c r="CJ378" s="69"/>
      <c r="CK378" s="69"/>
      <c r="CL378" s="69"/>
      <c r="CM378" s="69"/>
      <c r="CN378" s="69"/>
      <c r="CO378" s="111"/>
      <c r="CP378" s="69"/>
      <c r="CQ378" s="107"/>
      <c r="CR378" s="69"/>
      <c r="CS378" s="69"/>
      <c r="CT378" s="69"/>
      <c r="CU378" s="69"/>
      <c r="CV378" s="69"/>
      <c r="CW378" s="69"/>
      <c r="CX378" s="69"/>
      <c r="CY378" s="69"/>
      <c r="CZ378" s="69"/>
      <c r="DA378" s="69"/>
      <c r="DB378" s="69"/>
      <c r="DC378" s="69"/>
      <c r="DD378" s="69"/>
      <c r="DE378" s="69"/>
      <c r="DF378" s="69"/>
      <c r="DG378" s="69"/>
      <c r="DH378" s="69"/>
      <c r="DI378" s="69" t="s">
        <v>649</v>
      </c>
      <c r="DJ378" s="67">
        <v>3750.5</v>
      </c>
      <c r="DK378" s="67">
        <v>3750.5</v>
      </c>
      <c r="DL378" s="67">
        <v>3750.5</v>
      </c>
      <c r="DM378" s="67">
        <v>3750.5</v>
      </c>
      <c r="DN378" s="67">
        <v>3975.53</v>
      </c>
      <c r="DO378" s="67" t="s">
        <v>182</v>
      </c>
      <c r="DP378" s="67" t="s">
        <v>182</v>
      </c>
      <c r="DQ378" s="67" t="s">
        <v>182</v>
      </c>
      <c r="DR378" s="67" t="s">
        <v>182</v>
      </c>
      <c r="DS378" s="67">
        <v>3975.53</v>
      </c>
      <c r="DT378" s="67">
        <v>3975.53</v>
      </c>
      <c r="DU378" s="110">
        <v>42196</v>
      </c>
      <c r="DV378" s="110">
        <v>42202</v>
      </c>
      <c r="DW378" s="110">
        <v>42196</v>
      </c>
      <c r="DX378" s="81">
        <v>2015</v>
      </c>
      <c r="DY378" s="110">
        <v>42202</v>
      </c>
      <c r="DZ378" s="67"/>
      <c r="EA378" s="67" t="s">
        <v>2546</v>
      </c>
      <c r="EB378" s="81">
        <v>1</v>
      </c>
      <c r="EC378" s="81">
        <v>1</v>
      </c>
      <c r="ED378" s="81">
        <v>8</v>
      </c>
      <c r="EE378" s="67"/>
      <c r="EF378" s="79"/>
      <c r="EG378" s="79"/>
      <c r="EH378" s="110"/>
      <c r="EI378" s="110"/>
      <c r="EJ378" s="67"/>
      <c r="EK378" s="67"/>
      <c r="EL378" s="67"/>
      <c r="EM378" s="67"/>
      <c r="EN378" s="67">
        <v>2015</v>
      </c>
    </row>
    <row r="379" spans="1:144" x14ac:dyDescent="0.2">
      <c r="A379" s="81">
        <v>1</v>
      </c>
      <c r="B379" s="81">
        <v>400</v>
      </c>
      <c r="C379" s="68" t="s">
        <v>2521</v>
      </c>
      <c r="D379" s="67" t="s">
        <v>2521</v>
      </c>
      <c r="E379" s="67" t="s">
        <v>2522</v>
      </c>
      <c r="F379" s="67"/>
      <c r="G379" s="67" t="s">
        <v>155</v>
      </c>
      <c r="H379" s="67" t="s">
        <v>156</v>
      </c>
      <c r="I379" s="77" t="s">
        <v>368</v>
      </c>
      <c r="J379" s="7">
        <v>43876</v>
      </c>
      <c r="K379" s="79">
        <v>42215</v>
      </c>
      <c r="L379" s="81">
        <v>2015</v>
      </c>
      <c r="M379" s="69" t="s">
        <v>2523</v>
      </c>
      <c r="N379" s="69" t="s">
        <v>2524</v>
      </c>
      <c r="O379" s="107">
        <v>1</v>
      </c>
      <c r="P379" s="69" t="s">
        <v>2525</v>
      </c>
      <c r="Q379" s="69" t="s">
        <v>2526</v>
      </c>
      <c r="R379" s="69" t="s">
        <v>162</v>
      </c>
      <c r="S379" s="69" t="s">
        <v>2527</v>
      </c>
      <c r="T379" s="69" t="s">
        <v>2528</v>
      </c>
      <c r="U379" s="107">
        <v>2</v>
      </c>
      <c r="V379" s="107">
        <v>0</v>
      </c>
      <c r="W379" s="69"/>
      <c r="X379" s="69" t="s">
        <v>166</v>
      </c>
      <c r="Y379" s="69" t="s">
        <v>2547</v>
      </c>
      <c r="Z379" s="81">
        <v>1</v>
      </c>
      <c r="AA379" s="67" t="s">
        <v>2547</v>
      </c>
      <c r="AB379" s="67" t="s">
        <v>2547</v>
      </c>
      <c r="AC379" s="98">
        <v>0</v>
      </c>
      <c r="AD379" s="67" t="s">
        <v>2548</v>
      </c>
      <c r="AE379" s="67"/>
      <c r="AF379" s="67" t="s">
        <v>169</v>
      </c>
      <c r="AG379" s="81">
        <v>1</v>
      </c>
      <c r="AH379" s="81"/>
      <c r="AI379" s="81">
        <v>1</v>
      </c>
      <c r="AJ379" s="81">
        <v>229476</v>
      </c>
      <c r="AK379" s="81"/>
      <c r="AL379" s="81"/>
      <c r="AM379" s="71" t="s">
        <v>170</v>
      </c>
      <c r="AN379" s="71" t="s">
        <v>2549</v>
      </c>
      <c r="AO379" s="71" t="s">
        <v>2550</v>
      </c>
      <c r="AP379" s="71" t="s">
        <v>2550</v>
      </c>
      <c r="AQ379" s="71" t="s">
        <v>1171</v>
      </c>
      <c r="AR379" s="71" t="s">
        <v>4144</v>
      </c>
      <c r="AS379" s="71" t="s">
        <v>4144</v>
      </c>
      <c r="AT379" s="104">
        <v>2</v>
      </c>
      <c r="AU379" s="71"/>
      <c r="AV379" s="69" t="s">
        <v>791</v>
      </c>
      <c r="AW379" s="67" t="s">
        <v>792</v>
      </c>
      <c r="AX379" s="67" t="s">
        <v>542</v>
      </c>
      <c r="AY379" s="81">
        <v>1</v>
      </c>
      <c r="AZ379" s="69" t="s">
        <v>206</v>
      </c>
      <c r="BA379" s="67">
        <v>5565.5300000000007</v>
      </c>
      <c r="BB379" s="67" t="s">
        <v>177</v>
      </c>
      <c r="BC379" s="110">
        <v>42202</v>
      </c>
      <c r="BD379" s="81">
        <v>2015</v>
      </c>
      <c r="BE379" s="67"/>
      <c r="BF379" s="81">
        <v>2</v>
      </c>
      <c r="BG379" s="81">
        <v>0</v>
      </c>
      <c r="BH379" s="67" t="s">
        <v>4144</v>
      </c>
      <c r="BI379" s="111">
        <v>2</v>
      </c>
      <c r="BJ379" s="107"/>
      <c r="BK379" s="107">
        <v>0</v>
      </c>
      <c r="BL379" s="107"/>
      <c r="BM379" s="69"/>
      <c r="BN379" s="69"/>
      <c r="BO379" s="69"/>
      <c r="BP379" s="69"/>
      <c r="BQ379" s="69"/>
      <c r="BR379" s="69"/>
      <c r="BS379" s="69"/>
      <c r="BT379" s="69"/>
      <c r="BU379" s="69"/>
      <c r="BV379" s="69"/>
      <c r="BW379" s="69"/>
      <c r="BX379" s="69"/>
      <c r="BY379" s="69"/>
      <c r="BZ379" s="69"/>
      <c r="CA379" s="69"/>
      <c r="CB379" s="69"/>
      <c r="CC379" s="69"/>
      <c r="CD379" s="69"/>
      <c r="CE379" s="69"/>
      <c r="CF379" s="69"/>
      <c r="CG379" s="69"/>
      <c r="CH379" s="69"/>
      <c r="CI379" s="69"/>
      <c r="CJ379" s="69"/>
      <c r="CK379" s="69"/>
      <c r="CL379" s="69"/>
      <c r="CM379" s="69"/>
      <c r="CN379" s="69"/>
      <c r="CO379" s="111"/>
      <c r="CP379" s="69"/>
      <c r="CQ379" s="107"/>
      <c r="CR379" s="69"/>
      <c r="CS379" s="69"/>
      <c r="CT379" s="69"/>
      <c r="CU379" s="69"/>
      <c r="CV379" s="69"/>
      <c r="CW379" s="69"/>
      <c r="CX379" s="69"/>
      <c r="CY379" s="69"/>
      <c r="CZ379" s="69"/>
      <c r="DA379" s="69"/>
      <c r="DB379" s="69"/>
      <c r="DC379" s="69"/>
      <c r="DD379" s="69"/>
      <c r="DE379" s="69"/>
      <c r="DF379" s="69"/>
      <c r="DG379" s="69"/>
      <c r="DH379" s="69"/>
      <c r="DI379" s="69" t="s">
        <v>206</v>
      </c>
      <c r="DJ379" s="67">
        <v>5250.5</v>
      </c>
      <c r="DK379" s="67">
        <v>5250.5</v>
      </c>
      <c r="DL379" s="67">
        <v>5250.5</v>
      </c>
      <c r="DM379" s="67">
        <v>5250.5</v>
      </c>
      <c r="DN379" s="67">
        <v>5565.5300000000007</v>
      </c>
      <c r="DO379" s="67" t="s">
        <v>182</v>
      </c>
      <c r="DP379" s="67" t="s">
        <v>182</v>
      </c>
      <c r="DQ379" s="67" t="s">
        <v>182</v>
      </c>
      <c r="DR379" s="67" t="s">
        <v>182</v>
      </c>
      <c r="DS379" s="67">
        <v>5565.5300000000007</v>
      </c>
      <c r="DT379" s="67">
        <v>5565.5300000000007</v>
      </c>
      <c r="DU379" s="110">
        <v>42202</v>
      </c>
      <c r="DV379" s="110">
        <v>42202</v>
      </c>
      <c r="DW379" s="110">
        <v>42202</v>
      </c>
      <c r="DX379" s="81">
        <v>2015</v>
      </c>
      <c r="DY379" s="110">
        <v>42202</v>
      </c>
      <c r="DZ379" s="67"/>
      <c r="EA379" s="67" t="s">
        <v>2551</v>
      </c>
      <c r="EB379" s="81">
        <v>1</v>
      </c>
      <c r="EC379" s="81">
        <v>1</v>
      </c>
      <c r="ED379" s="81">
        <v>8</v>
      </c>
      <c r="EE379" s="67"/>
      <c r="EF379" s="79"/>
      <c r="EG379" s="79"/>
      <c r="EH379" s="110"/>
      <c r="EI379" s="110"/>
      <c r="EJ379" s="67"/>
      <c r="EK379" s="67"/>
      <c r="EL379" s="67"/>
      <c r="EM379" s="67"/>
      <c r="EN379" s="67">
        <v>2015</v>
      </c>
    </row>
    <row r="380" spans="1:144" x14ac:dyDescent="0.2">
      <c r="A380" s="81">
        <v>1</v>
      </c>
      <c r="B380" s="81">
        <v>401</v>
      </c>
      <c r="C380" s="68" t="s">
        <v>2521</v>
      </c>
      <c r="D380" s="67" t="s">
        <v>2521</v>
      </c>
      <c r="E380" s="67" t="s">
        <v>2522</v>
      </c>
      <c r="F380" s="67"/>
      <c r="G380" s="67" t="s">
        <v>155</v>
      </c>
      <c r="H380" s="67" t="s">
        <v>156</v>
      </c>
      <c r="I380" s="77" t="s">
        <v>368</v>
      </c>
      <c r="J380" s="7">
        <v>43876</v>
      </c>
      <c r="K380" s="79">
        <v>42403</v>
      </c>
      <c r="L380" s="81">
        <v>2016</v>
      </c>
      <c r="M380" s="69" t="s">
        <v>2523</v>
      </c>
      <c r="N380" s="69" t="s">
        <v>2524</v>
      </c>
      <c r="O380" s="107">
        <v>1</v>
      </c>
      <c r="P380" s="69" t="s">
        <v>2525</v>
      </c>
      <c r="Q380" s="69" t="s">
        <v>2526</v>
      </c>
      <c r="R380" s="69" t="s">
        <v>162</v>
      </c>
      <c r="S380" s="69" t="s">
        <v>2527</v>
      </c>
      <c r="T380" s="69" t="s">
        <v>2528</v>
      </c>
      <c r="U380" s="107">
        <v>2</v>
      </c>
      <c r="V380" s="107">
        <v>0</v>
      </c>
      <c r="W380" s="69"/>
      <c r="X380" s="69" t="s">
        <v>555</v>
      </c>
      <c r="Y380" s="69" t="s">
        <v>2552</v>
      </c>
      <c r="Z380" s="81">
        <v>1</v>
      </c>
      <c r="AA380" s="67" t="s">
        <v>2547</v>
      </c>
      <c r="AB380" s="67" t="s">
        <v>2547</v>
      </c>
      <c r="AC380" s="98">
        <v>0</v>
      </c>
      <c r="AD380" s="67" t="s">
        <v>2548</v>
      </c>
      <c r="AE380" s="67"/>
      <c r="AF380" s="67" t="s">
        <v>169</v>
      </c>
      <c r="AG380" s="81">
        <v>1</v>
      </c>
      <c r="AH380" s="81"/>
      <c r="AI380" s="81">
        <v>1</v>
      </c>
      <c r="AJ380" s="81">
        <v>229476</v>
      </c>
      <c r="AK380" s="81"/>
      <c r="AL380" s="81"/>
      <c r="AM380" s="71" t="s">
        <v>170</v>
      </c>
      <c r="AN380" s="71" t="s">
        <v>2549</v>
      </c>
      <c r="AO380" s="71" t="s">
        <v>2550</v>
      </c>
      <c r="AP380" s="71" t="s">
        <v>2550</v>
      </c>
      <c r="AQ380" s="71" t="s">
        <v>1171</v>
      </c>
      <c r="AR380" s="71" t="s">
        <v>4144</v>
      </c>
      <c r="AS380" s="71" t="s">
        <v>4144</v>
      </c>
      <c r="AT380" s="104">
        <v>2</v>
      </c>
      <c r="AU380" s="71"/>
      <c r="AV380" s="69" t="s">
        <v>559</v>
      </c>
      <c r="AW380" s="67"/>
      <c r="AX380" s="67" t="s">
        <v>560</v>
      </c>
      <c r="AY380" s="81">
        <v>1</v>
      </c>
      <c r="AZ380" s="69">
        <v>16824</v>
      </c>
      <c r="BA380" s="67">
        <v>17656.871287128713</v>
      </c>
      <c r="BB380" s="67" t="s">
        <v>177</v>
      </c>
      <c r="BC380" s="110">
        <v>42390</v>
      </c>
      <c r="BD380" s="81">
        <v>2016</v>
      </c>
      <c r="BE380" s="67"/>
      <c r="BF380" s="81">
        <v>2</v>
      </c>
      <c r="BG380" s="81">
        <v>0</v>
      </c>
      <c r="BH380" s="67" t="s">
        <v>4144</v>
      </c>
      <c r="BI380" s="111">
        <v>2</v>
      </c>
      <c r="BJ380" s="107"/>
      <c r="BK380" s="107">
        <v>0</v>
      </c>
      <c r="BL380" s="107"/>
      <c r="BM380" s="69"/>
      <c r="BN380" s="69"/>
      <c r="BO380" s="69"/>
      <c r="BP380" s="69"/>
      <c r="BQ380" s="69"/>
      <c r="BR380" s="69"/>
      <c r="BS380" s="69"/>
      <c r="BT380" s="69"/>
      <c r="BU380" s="69"/>
      <c r="BV380" s="69"/>
      <c r="BW380" s="69"/>
      <c r="BX380" s="69"/>
      <c r="BY380" s="69"/>
      <c r="BZ380" s="69"/>
      <c r="CA380" s="69"/>
      <c r="CB380" s="69"/>
      <c r="CC380" s="69"/>
      <c r="CD380" s="69"/>
      <c r="CE380" s="69"/>
      <c r="CF380" s="69"/>
      <c r="CG380" s="69"/>
      <c r="CH380" s="69"/>
      <c r="CI380" s="69"/>
      <c r="CJ380" s="69"/>
      <c r="CK380" s="69"/>
      <c r="CL380" s="69"/>
      <c r="CM380" s="69"/>
      <c r="CN380" s="69"/>
      <c r="CO380" s="111"/>
      <c r="CP380" s="69"/>
      <c r="CQ380" s="107"/>
      <c r="CR380" s="69"/>
      <c r="CS380" s="69"/>
      <c r="CT380" s="69"/>
      <c r="CU380" s="69"/>
      <c r="CV380" s="69"/>
      <c r="CW380" s="69"/>
      <c r="CX380" s="69"/>
      <c r="CY380" s="69"/>
      <c r="CZ380" s="69"/>
      <c r="DA380" s="69"/>
      <c r="DB380" s="69"/>
      <c r="DC380" s="69"/>
      <c r="DD380" s="69"/>
      <c r="DE380" s="69"/>
      <c r="DF380" s="69"/>
      <c r="DG380" s="69"/>
      <c r="DH380" s="69"/>
      <c r="DI380" s="69">
        <v>16824</v>
      </c>
      <c r="DJ380" s="67" t="s">
        <v>563</v>
      </c>
      <c r="DK380" s="67" t="s">
        <v>563</v>
      </c>
      <c r="DL380" s="67">
        <v>16824</v>
      </c>
      <c r="DM380" s="67">
        <v>16824</v>
      </c>
      <c r="DN380" s="67" t="s">
        <v>182</v>
      </c>
      <c r="DO380" s="67">
        <v>17656.871287128713</v>
      </c>
      <c r="DP380" s="67" t="s">
        <v>182</v>
      </c>
      <c r="DQ380" s="67" t="s">
        <v>182</v>
      </c>
      <c r="DR380" s="67" t="s">
        <v>182</v>
      </c>
      <c r="DS380" s="67">
        <v>17656.871287128713</v>
      </c>
      <c r="DT380" s="67">
        <v>17656.871287128713</v>
      </c>
      <c r="DU380" s="110">
        <v>42377</v>
      </c>
      <c r="DV380" s="110">
        <v>42390</v>
      </c>
      <c r="DW380" s="110">
        <v>42377</v>
      </c>
      <c r="DX380" s="81">
        <v>2016</v>
      </c>
      <c r="DY380" s="110">
        <v>42390</v>
      </c>
      <c r="DZ380" s="67"/>
      <c r="EA380" s="67" t="s">
        <v>2553</v>
      </c>
      <c r="EB380" s="81">
        <v>1</v>
      </c>
      <c r="EC380" s="81">
        <v>1</v>
      </c>
      <c r="ED380" s="81">
        <v>9</v>
      </c>
      <c r="EE380" s="67"/>
      <c r="EF380" s="79"/>
      <c r="EG380" s="79"/>
      <c r="EH380" s="110"/>
      <c r="EI380" s="110"/>
      <c r="EJ380" s="67"/>
      <c r="EK380" s="67"/>
      <c r="EL380" s="67"/>
      <c r="EM380" s="67"/>
      <c r="EN380" s="67">
        <v>2016</v>
      </c>
    </row>
    <row r="381" spans="1:144" x14ac:dyDescent="0.2">
      <c r="A381" s="81">
        <v>1</v>
      </c>
      <c r="B381" s="81">
        <v>402</v>
      </c>
      <c r="C381" s="68" t="s">
        <v>2521</v>
      </c>
      <c r="D381" s="67" t="s">
        <v>2521</v>
      </c>
      <c r="E381" s="67" t="s">
        <v>2522</v>
      </c>
      <c r="F381" s="67"/>
      <c r="G381" s="67" t="s">
        <v>155</v>
      </c>
      <c r="H381" s="67" t="s">
        <v>156</v>
      </c>
      <c r="I381" s="77" t="s">
        <v>368</v>
      </c>
      <c r="J381" s="7">
        <v>43876</v>
      </c>
      <c r="K381" s="79">
        <v>42403</v>
      </c>
      <c r="L381" s="81">
        <v>2016</v>
      </c>
      <c r="M381" s="69" t="s">
        <v>2523</v>
      </c>
      <c r="N381" s="69" t="s">
        <v>2524</v>
      </c>
      <c r="O381" s="107">
        <v>1</v>
      </c>
      <c r="P381" s="69" t="s">
        <v>2525</v>
      </c>
      <c r="Q381" s="69" t="s">
        <v>2526</v>
      </c>
      <c r="R381" s="69" t="s">
        <v>162</v>
      </c>
      <c r="S381" s="69" t="s">
        <v>2527</v>
      </c>
      <c r="T381" s="69" t="s">
        <v>2528</v>
      </c>
      <c r="U381" s="107">
        <v>2</v>
      </c>
      <c r="V381" s="107">
        <v>0</v>
      </c>
      <c r="W381" s="69"/>
      <c r="X381" s="69" t="s">
        <v>166</v>
      </c>
      <c r="Y381" s="69" t="s">
        <v>2538</v>
      </c>
      <c r="Z381" s="81">
        <v>1</v>
      </c>
      <c r="AA381" s="67" t="s">
        <v>2539</v>
      </c>
      <c r="AB381" s="67" t="s">
        <v>2539</v>
      </c>
      <c r="AC381" s="98">
        <v>0</v>
      </c>
      <c r="AD381" s="67" t="s">
        <v>2540</v>
      </c>
      <c r="AE381" s="67" t="s">
        <v>2541</v>
      </c>
      <c r="AF381" s="67" t="s">
        <v>1093</v>
      </c>
      <c r="AG381" s="81">
        <v>2</v>
      </c>
      <c r="AH381" s="81"/>
      <c r="AI381" s="81">
        <v>2</v>
      </c>
      <c r="AJ381" s="81"/>
      <c r="AK381" s="81"/>
      <c r="AL381" s="81"/>
      <c r="AM381" s="71" t="s">
        <v>170</v>
      </c>
      <c r="AN381" s="71" t="s">
        <v>171</v>
      </c>
      <c r="AO381" s="71" t="s">
        <v>2542</v>
      </c>
      <c r="AP381" s="71" t="s">
        <v>2542</v>
      </c>
      <c r="AQ381" s="71" t="s">
        <v>2542</v>
      </c>
      <c r="AR381" s="71" t="s">
        <v>4144</v>
      </c>
      <c r="AS381" s="71" t="s">
        <v>4144</v>
      </c>
      <c r="AT381" s="104">
        <v>2</v>
      </c>
      <c r="AU381" s="71"/>
      <c r="AV381" s="69" t="s">
        <v>2554</v>
      </c>
      <c r="AW381" s="67" t="s">
        <v>1311</v>
      </c>
      <c r="AX381" s="67" t="s">
        <v>1312</v>
      </c>
      <c r="AY381" s="81">
        <v>1</v>
      </c>
      <c r="AZ381" s="69" t="s">
        <v>314</v>
      </c>
      <c r="BA381" s="67">
        <v>2385.5300000000002</v>
      </c>
      <c r="BB381" s="67" t="s">
        <v>177</v>
      </c>
      <c r="BC381" s="110">
        <v>42374</v>
      </c>
      <c r="BD381" s="81">
        <v>2016</v>
      </c>
      <c r="BE381" s="67"/>
      <c r="BF381" s="81">
        <v>2</v>
      </c>
      <c r="BG381" s="81">
        <v>0</v>
      </c>
      <c r="BH381" s="67" t="s">
        <v>4144</v>
      </c>
      <c r="BI381" s="111">
        <v>2</v>
      </c>
      <c r="BJ381" s="107"/>
      <c r="BK381" s="107">
        <v>0</v>
      </c>
      <c r="BL381" s="107"/>
      <c r="BM381" s="69"/>
      <c r="BN381" s="69"/>
      <c r="BO381" s="69"/>
      <c r="BP381" s="69"/>
      <c r="BQ381" s="69"/>
      <c r="BR381" s="69"/>
      <c r="BS381" s="69"/>
      <c r="BT381" s="69"/>
      <c r="BU381" s="69"/>
      <c r="BV381" s="69"/>
      <c r="BW381" s="69"/>
      <c r="BX381" s="69"/>
      <c r="BY381" s="69"/>
      <c r="BZ381" s="69"/>
      <c r="CA381" s="69"/>
      <c r="CB381" s="69"/>
      <c r="CC381" s="69"/>
      <c r="CD381" s="69"/>
      <c r="CE381" s="69"/>
      <c r="CF381" s="69"/>
      <c r="CG381" s="69"/>
      <c r="CH381" s="69"/>
      <c r="CI381" s="69"/>
      <c r="CJ381" s="69"/>
      <c r="CK381" s="69"/>
      <c r="CL381" s="69"/>
      <c r="CM381" s="69"/>
      <c r="CN381" s="69"/>
      <c r="CO381" s="111"/>
      <c r="CP381" s="69"/>
      <c r="CQ381" s="107"/>
      <c r="CR381" s="69"/>
      <c r="CS381" s="69"/>
      <c r="CT381" s="69"/>
      <c r="CU381" s="69"/>
      <c r="CV381" s="69"/>
      <c r="CW381" s="69"/>
      <c r="CX381" s="69"/>
      <c r="CY381" s="69"/>
      <c r="CZ381" s="69"/>
      <c r="DA381" s="69"/>
      <c r="DB381" s="69"/>
      <c r="DC381" s="69"/>
      <c r="DD381" s="69"/>
      <c r="DE381" s="69"/>
      <c r="DF381" s="69"/>
      <c r="DG381" s="69"/>
      <c r="DH381" s="69"/>
      <c r="DI381" s="69" t="s">
        <v>314</v>
      </c>
      <c r="DJ381" s="67">
        <v>2250.5</v>
      </c>
      <c r="DK381" s="67">
        <v>2250.5</v>
      </c>
      <c r="DL381" s="67">
        <v>2250.5</v>
      </c>
      <c r="DM381" s="67">
        <v>2250.5</v>
      </c>
      <c r="DN381" s="67">
        <v>2385.5300000000002</v>
      </c>
      <c r="DO381" s="67" t="s">
        <v>182</v>
      </c>
      <c r="DP381" s="67" t="s">
        <v>182</v>
      </c>
      <c r="DQ381" s="67" t="s">
        <v>182</v>
      </c>
      <c r="DR381" s="67" t="s">
        <v>182</v>
      </c>
      <c r="DS381" s="67">
        <v>2385.5300000000002</v>
      </c>
      <c r="DT381" s="67">
        <v>2385.5300000000002</v>
      </c>
      <c r="DU381" s="110">
        <v>42347</v>
      </c>
      <c r="DV381" s="110">
        <v>42374</v>
      </c>
      <c r="DW381" s="110">
        <v>42347</v>
      </c>
      <c r="DX381" s="81">
        <v>2015</v>
      </c>
      <c r="DY381" s="110">
        <v>42374</v>
      </c>
      <c r="DZ381" s="67"/>
      <c r="EA381" s="67" t="s">
        <v>2555</v>
      </c>
      <c r="EB381" s="81">
        <v>1</v>
      </c>
      <c r="EC381" s="81">
        <v>1</v>
      </c>
      <c r="ED381" s="81">
        <v>8</v>
      </c>
      <c r="EE381" s="67"/>
      <c r="EF381" s="79"/>
      <c r="EG381" s="79"/>
      <c r="EH381" s="110"/>
      <c r="EI381" s="110"/>
      <c r="EJ381" s="67"/>
      <c r="EK381" s="67"/>
      <c r="EL381" s="67"/>
      <c r="EM381" s="67"/>
      <c r="EN381" s="67">
        <v>2015</v>
      </c>
    </row>
    <row r="382" spans="1:144" x14ac:dyDescent="0.2">
      <c r="A382" s="81">
        <v>1</v>
      </c>
      <c r="B382" s="81">
        <v>403</v>
      </c>
      <c r="C382" s="68" t="s">
        <v>2521</v>
      </c>
      <c r="D382" s="67" t="s">
        <v>2521</v>
      </c>
      <c r="E382" s="67" t="s">
        <v>2522</v>
      </c>
      <c r="F382" s="67"/>
      <c r="G382" s="67" t="s">
        <v>155</v>
      </c>
      <c r="H382" s="67" t="s">
        <v>156</v>
      </c>
      <c r="I382" s="77" t="s">
        <v>368</v>
      </c>
      <c r="J382" s="7">
        <v>43876</v>
      </c>
      <c r="K382" s="79">
        <v>42445</v>
      </c>
      <c r="L382" s="81">
        <v>2016</v>
      </c>
      <c r="M382" s="69" t="s">
        <v>2523</v>
      </c>
      <c r="N382" s="69" t="s">
        <v>2524</v>
      </c>
      <c r="O382" s="107">
        <v>1</v>
      </c>
      <c r="P382" s="69" t="s">
        <v>2525</v>
      </c>
      <c r="Q382" s="69" t="s">
        <v>2526</v>
      </c>
      <c r="R382" s="69" t="s">
        <v>162</v>
      </c>
      <c r="S382" s="69" t="s">
        <v>2527</v>
      </c>
      <c r="T382" s="69" t="s">
        <v>2528</v>
      </c>
      <c r="U382" s="107">
        <v>2</v>
      </c>
      <c r="V382" s="107">
        <v>0</v>
      </c>
      <c r="W382" s="69"/>
      <c r="X382" s="69" t="s">
        <v>555</v>
      </c>
      <c r="Y382" s="69" t="s">
        <v>2533</v>
      </c>
      <c r="Z382" s="81">
        <v>1</v>
      </c>
      <c r="AA382" s="67" t="s">
        <v>2534</v>
      </c>
      <c r="AB382" s="67" t="s">
        <v>2534</v>
      </c>
      <c r="AC382" s="98">
        <v>0</v>
      </c>
      <c r="AD382" s="67" t="s">
        <v>2535</v>
      </c>
      <c r="AE382" s="67"/>
      <c r="AF382" s="67" t="s">
        <v>219</v>
      </c>
      <c r="AG382" s="81">
        <v>2</v>
      </c>
      <c r="AH382" s="81"/>
      <c r="AI382" s="81">
        <v>2</v>
      </c>
      <c r="AJ382" s="81"/>
      <c r="AK382" s="81"/>
      <c r="AL382" s="81"/>
      <c r="AM382" s="71" t="s">
        <v>1025</v>
      </c>
      <c r="AN382" s="71" t="s">
        <v>171</v>
      </c>
      <c r="AO382" s="71" t="s">
        <v>2536</v>
      </c>
      <c r="AP382" s="71" t="s">
        <v>2536</v>
      </c>
      <c r="AQ382" s="71" t="s">
        <v>1027</v>
      </c>
      <c r="AR382" s="71" t="s">
        <v>4144</v>
      </c>
      <c r="AS382" s="71" t="s">
        <v>4144</v>
      </c>
      <c r="AT382" s="104">
        <v>2</v>
      </c>
      <c r="AU382" s="71"/>
      <c r="AV382" s="69" t="s">
        <v>559</v>
      </c>
      <c r="AW382" s="67"/>
      <c r="AX382" s="67" t="s">
        <v>560</v>
      </c>
      <c r="AY382" s="81">
        <v>1</v>
      </c>
      <c r="AZ382" s="69">
        <v>48222</v>
      </c>
      <c r="BA382" s="67">
        <v>50609.227722772281</v>
      </c>
      <c r="BB382" s="67" t="s">
        <v>177</v>
      </c>
      <c r="BC382" s="110">
        <v>42439</v>
      </c>
      <c r="BD382" s="81">
        <v>2016</v>
      </c>
      <c r="BE382" s="67"/>
      <c r="BF382" s="81">
        <v>2</v>
      </c>
      <c r="BG382" s="81">
        <v>0</v>
      </c>
      <c r="BH382" s="67" t="s">
        <v>4144</v>
      </c>
      <c r="BI382" s="111">
        <v>2</v>
      </c>
      <c r="BJ382" s="107"/>
      <c r="BK382" s="107">
        <v>0</v>
      </c>
      <c r="BL382" s="107"/>
      <c r="BM382" s="69"/>
      <c r="BN382" s="69"/>
      <c r="BO382" s="69"/>
      <c r="BP382" s="69"/>
      <c r="BQ382" s="69"/>
      <c r="BR382" s="69"/>
      <c r="BS382" s="69"/>
      <c r="BT382" s="69"/>
      <c r="BU382" s="69"/>
      <c r="BV382" s="69"/>
      <c r="BW382" s="69"/>
      <c r="BX382" s="69"/>
      <c r="BY382" s="69"/>
      <c r="BZ382" s="69"/>
      <c r="CA382" s="69"/>
      <c r="CB382" s="69"/>
      <c r="CC382" s="69"/>
      <c r="CD382" s="69"/>
      <c r="CE382" s="69"/>
      <c r="CF382" s="69"/>
      <c r="CG382" s="69"/>
      <c r="CH382" s="69"/>
      <c r="CI382" s="69"/>
      <c r="CJ382" s="69"/>
      <c r="CK382" s="69"/>
      <c r="CL382" s="69"/>
      <c r="CM382" s="69"/>
      <c r="CN382" s="69"/>
      <c r="CO382" s="111"/>
      <c r="CP382" s="69"/>
      <c r="CQ382" s="107"/>
      <c r="CR382" s="69"/>
      <c r="CS382" s="69"/>
      <c r="CT382" s="69"/>
      <c r="CU382" s="69"/>
      <c r="CV382" s="69"/>
      <c r="CW382" s="69"/>
      <c r="CX382" s="69"/>
      <c r="CY382" s="69"/>
      <c r="CZ382" s="69"/>
      <c r="DA382" s="69"/>
      <c r="DB382" s="69"/>
      <c r="DC382" s="69"/>
      <c r="DD382" s="69"/>
      <c r="DE382" s="69"/>
      <c r="DF382" s="69"/>
      <c r="DG382" s="69"/>
      <c r="DH382" s="69"/>
      <c r="DI382" s="69">
        <v>48222</v>
      </c>
      <c r="DJ382" s="67" t="s">
        <v>563</v>
      </c>
      <c r="DK382" s="67" t="s">
        <v>563</v>
      </c>
      <c r="DL382" s="67">
        <v>48222</v>
      </c>
      <c r="DM382" s="67">
        <v>48222</v>
      </c>
      <c r="DN382" s="67" t="s">
        <v>182</v>
      </c>
      <c r="DO382" s="67">
        <v>50609.227722772281</v>
      </c>
      <c r="DP382" s="67" t="s">
        <v>182</v>
      </c>
      <c r="DQ382" s="67" t="s">
        <v>182</v>
      </c>
      <c r="DR382" s="67" t="s">
        <v>182</v>
      </c>
      <c r="DS382" s="67">
        <v>50609.227722772281</v>
      </c>
      <c r="DT382" s="67">
        <v>50609.227722772281</v>
      </c>
      <c r="DU382" s="110">
        <v>42436</v>
      </c>
      <c r="DV382" s="110">
        <v>42439</v>
      </c>
      <c r="DW382" s="110">
        <v>42436</v>
      </c>
      <c r="DX382" s="81">
        <v>2016</v>
      </c>
      <c r="DY382" s="110">
        <v>42439</v>
      </c>
      <c r="DZ382" s="67"/>
      <c r="EA382" s="67" t="s">
        <v>2556</v>
      </c>
      <c r="EB382" s="81">
        <v>1</v>
      </c>
      <c r="EC382" s="81">
        <v>1</v>
      </c>
      <c r="ED382" s="81">
        <v>9</v>
      </c>
      <c r="EE382" s="67"/>
      <c r="EF382" s="79"/>
      <c r="EG382" s="79"/>
      <c r="EH382" s="110"/>
      <c r="EI382" s="110"/>
      <c r="EJ382" s="67"/>
      <c r="EK382" s="67"/>
      <c r="EL382" s="67"/>
      <c r="EM382" s="67"/>
      <c r="EN382" s="67">
        <v>2016</v>
      </c>
    </row>
    <row r="383" spans="1:144" x14ac:dyDescent="0.2">
      <c r="A383" s="81">
        <v>1</v>
      </c>
      <c r="B383" s="81">
        <v>404</v>
      </c>
      <c r="C383" s="68" t="s">
        <v>2521</v>
      </c>
      <c r="D383" s="67" t="s">
        <v>2521</v>
      </c>
      <c r="E383" s="67" t="s">
        <v>2522</v>
      </c>
      <c r="F383" s="67"/>
      <c r="G383" s="67" t="s">
        <v>155</v>
      </c>
      <c r="H383" s="67" t="s">
        <v>156</v>
      </c>
      <c r="I383" s="77" t="s">
        <v>368</v>
      </c>
      <c r="J383" s="7">
        <v>43876</v>
      </c>
      <c r="K383" s="79">
        <v>42488</v>
      </c>
      <c r="L383" s="81">
        <v>2016</v>
      </c>
      <c r="M383" s="69" t="s">
        <v>2523</v>
      </c>
      <c r="N383" s="69" t="s">
        <v>2524</v>
      </c>
      <c r="O383" s="107">
        <v>1</v>
      </c>
      <c r="P383" s="69" t="s">
        <v>2525</v>
      </c>
      <c r="Q383" s="69" t="s">
        <v>2526</v>
      </c>
      <c r="R383" s="69" t="s">
        <v>162</v>
      </c>
      <c r="S383" s="69" t="s">
        <v>2527</v>
      </c>
      <c r="T383" s="69" t="s">
        <v>2528</v>
      </c>
      <c r="U383" s="107">
        <v>2</v>
      </c>
      <c r="V383" s="107">
        <v>0</v>
      </c>
      <c r="W383" s="69"/>
      <c r="X383" s="69" t="s">
        <v>555</v>
      </c>
      <c r="Y383" s="69" t="s">
        <v>2538</v>
      </c>
      <c r="Z383" s="81">
        <v>1</v>
      </c>
      <c r="AA383" s="67" t="s">
        <v>2539</v>
      </c>
      <c r="AB383" s="67" t="s">
        <v>2539</v>
      </c>
      <c r="AC383" s="98">
        <v>0</v>
      </c>
      <c r="AD383" s="67" t="s">
        <v>2540</v>
      </c>
      <c r="AE383" s="67" t="s">
        <v>2541</v>
      </c>
      <c r="AF383" s="67" t="s">
        <v>1093</v>
      </c>
      <c r="AG383" s="81">
        <v>2</v>
      </c>
      <c r="AH383" s="81"/>
      <c r="AI383" s="81">
        <v>2</v>
      </c>
      <c r="AJ383" s="81"/>
      <c r="AK383" s="81"/>
      <c r="AL383" s="81"/>
      <c r="AM383" s="71" t="s">
        <v>170</v>
      </c>
      <c r="AN383" s="71" t="s">
        <v>171</v>
      </c>
      <c r="AO383" s="71" t="s">
        <v>2542</v>
      </c>
      <c r="AP383" s="71" t="s">
        <v>2542</v>
      </c>
      <c r="AQ383" s="71" t="s">
        <v>2542</v>
      </c>
      <c r="AR383" s="71" t="s">
        <v>4144</v>
      </c>
      <c r="AS383" s="71" t="s">
        <v>4144</v>
      </c>
      <c r="AT383" s="104">
        <v>2</v>
      </c>
      <c r="AU383" s="71"/>
      <c r="AV383" s="69" t="s">
        <v>559</v>
      </c>
      <c r="AW383" s="67"/>
      <c r="AX383" s="67" t="s">
        <v>560</v>
      </c>
      <c r="AY383" s="81">
        <v>1</v>
      </c>
      <c r="AZ383" s="69">
        <v>27245</v>
      </c>
      <c r="BA383" s="67">
        <v>28593.762376237624</v>
      </c>
      <c r="BB383" s="67" t="s">
        <v>177</v>
      </c>
      <c r="BC383" s="110">
        <v>42474</v>
      </c>
      <c r="BD383" s="81">
        <v>2016</v>
      </c>
      <c r="BE383" s="67"/>
      <c r="BF383" s="81">
        <v>2</v>
      </c>
      <c r="BG383" s="81">
        <v>0</v>
      </c>
      <c r="BH383" s="67" t="s">
        <v>4144</v>
      </c>
      <c r="BI383" s="111">
        <v>2</v>
      </c>
      <c r="BJ383" s="107"/>
      <c r="BK383" s="107">
        <v>0</v>
      </c>
      <c r="BL383" s="107"/>
      <c r="BM383" s="69"/>
      <c r="BN383" s="69"/>
      <c r="BO383" s="69"/>
      <c r="BP383" s="69"/>
      <c r="BQ383" s="69"/>
      <c r="BR383" s="69"/>
      <c r="BS383" s="69"/>
      <c r="BT383" s="69"/>
      <c r="BU383" s="69"/>
      <c r="BV383" s="69"/>
      <c r="BW383" s="69"/>
      <c r="BX383" s="69"/>
      <c r="BY383" s="69"/>
      <c r="BZ383" s="69"/>
      <c r="CA383" s="69"/>
      <c r="CB383" s="69"/>
      <c r="CC383" s="69"/>
      <c r="CD383" s="69"/>
      <c r="CE383" s="69"/>
      <c r="CF383" s="69"/>
      <c r="CG383" s="69"/>
      <c r="CH383" s="69"/>
      <c r="CI383" s="69"/>
      <c r="CJ383" s="69"/>
      <c r="CK383" s="69"/>
      <c r="CL383" s="69"/>
      <c r="CM383" s="69"/>
      <c r="CN383" s="69"/>
      <c r="CO383" s="111"/>
      <c r="CP383" s="69"/>
      <c r="CQ383" s="107"/>
      <c r="CR383" s="69"/>
      <c r="CS383" s="69"/>
      <c r="CT383" s="69"/>
      <c r="CU383" s="69"/>
      <c r="CV383" s="69"/>
      <c r="CW383" s="69"/>
      <c r="CX383" s="69"/>
      <c r="CY383" s="69"/>
      <c r="CZ383" s="69"/>
      <c r="DA383" s="69"/>
      <c r="DB383" s="69"/>
      <c r="DC383" s="69"/>
      <c r="DD383" s="69"/>
      <c r="DE383" s="69"/>
      <c r="DF383" s="69"/>
      <c r="DG383" s="69"/>
      <c r="DH383" s="69"/>
      <c r="DI383" s="69">
        <v>27245</v>
      </c>
      <c r="DJ383" s="67" t="s">
        <v>563</v>
      </c>
      <c r="DK383" s="67" t="s">
        <v>563</v>
      </c>
      <c r="DL383" s="67">
        <v>27245</v>
      </c>
      <c r="DM383" s="67">
        <v>27245</v>
      </c>
      <c r="DN383" s="67" t="s">
        <v>182</v>
      </c>
      <c r="DO383" s="67">
        <v>28593.762376237624</v>
      </c>
      <c r="DP383" s="67" t="s">
        <v>182</v>
      </c>
      <c r="DQ383" s="67" t="s">
        <v>182</v>
      </c>
      <c r="DR383" s="67" t="s">
        <v>182</v>
      </c>
      <c r="DS383" s="67">
        <v>28593.762376237624</v>
      </c>
      <c r="DT383" s="67">
        <v>28593.762376237624</v>
      </c>
      <c r="DU383" s="110">
        <v>42451</v>
      </c>
      <c r="DV383" s="110">
        <v>42474</v>
      </c>
      <c r="DW383" s="110">
        <v>42451</v>
      </c>
      <c r="DX383" s="81">
        <v>2016</v>
      </c>
      <c r="DY383" s="110">
        <v>42474</v>
      </c>
      <c r="DZ383" s="67"/>
      <c r="EA383" s="67" t="s">
        <v>2557</v>
      </c>
      <c r="EB383" s="81">
        <v>1</v>
      </c>
      <c r="EC383" s="81">
        <v>1</v>
      </c>
      <c r="ED383" s="81">
        <v>9</v>
      </c>
      <c r="EE383" s="67"/>
      <c r="EF383" s="79"/>
      <c r="EG383" s="79"/>
      <c r="EH383" s="110"/>
      <c r="EI383" s="110"/>
      <c r="EJ383" s="67"/>
      <c r="EK383" s="67"/>
      <c r="EL383" s="67"/>
      <c r="EM383" s="67"/>
      <c r="EN383" s="67">
        <v>2016</v>
      </c>
    </row>
    <row r="384" spans="1:144" x14ac:dyDescent="0.2">
      <c r="A384" s="81">
        <v>1</v>
      </c>
      <c r="B384" s="81">
        <v>405</v>
      </c>
      <c r="C384" s="68" t="s">
        <v>2521</v>
      </c>
      <c r="D384" s="67" t="s">
        <v>2521</v>
      </c>
      <c r="E384" s="67" t="s">
        <v>2522</v>
      </c>
      <c r="F384" s="67"/>
      <c r="G384" s="67" t="s">
        <v>155</v>
      </c>
      <c r="H384" s="67" t="s">
        <v>156</v>
      </c>
      <c r="I384" s="77" t="s">
        <v>368</v>
      </c>
      <c r="J384" s="7">
        <v>43876</v>
      </c>
      <c r="K384" s="79">
        <v>42488</v>
      </c>
      <c r="L384" s="81">
        <v>2016</v>
      </c>
      <c r="M384" s="69" t="s">
        <v>2523</v>
      </c>
      <c r="N384" s="69" t="s">
        <v>2524</v>
      </c>
      <c r="O384" s="107">
        <v>1</v>
      </c>
      <c r="P384" s="69" t="s">
        <v>2525</v>
      </c>
      <c r="Q384" s="69" t="s">
        <v>2526</v>
      </c>
      <c r="R384" s="69" t="s">
        <v>162</v>
      </c>
      <c r="S384" s="69" t="s">
        <v>2527</v>
      </c>
      <c r="T384" s="69" t="s">
        <v>2528</v>
      </c>
      <c r="U384" s="107">
        <v>2</v>
      </c>
      <c r="V384" s="107">
        <v>0</v>
      </c>
      <c r="W384" s="69"/>
      <c r="X384" s="69" t="s">
        <v>555</v>
      </c>
      <c r="Y384" s="69" t="s">
        <v>2530</v>
      </c>
      <c r="Z384" s="81">
        <v>1</v>
      </c>
      <c r="AA384" s="67" t="s">
        <v>2530</v>
      </c>
      <c r="AB384" s="67" t="s">
        <v>2530</v>
      </c>
      <c r="AC384" s="98">
        <v>0</v>
      </c>
      <c r="AD384" s="67" t="s">
        <v>2531</v>
      </c>
      <c r="AE384" s="67"/>
      <c r="AF384" s="67" t="s">
        <v>169</v>
      </c>
      <c r="AG384" s="81">
        <v>1</v>
      </c>
      <c r="AH384" s="81"/>
      <c r="AI384" s="81">
        <v>1</v>
      </c>
      <c r="AJ384" s="81">
        <v>265543</v>
      </c>
      <c r="AK384" s="81"/>
      <c r="AL384" s="81"/>
      <c r="AM384" s="71" t="s">
        <v>170</v>
      </c>
      <c r="AN384" s="71" t="s">
        <v>171</v>
      </c>
      <c r="AO384" s="67" t="s">
        <v>172</v>
      </c>
      <c r="AP384" s="67" t="s">
        <v>172</v>
      </c>
      <c r="AQ384" s="71" t="s">
        <v>172</v>
      </c>
      <c r="AR384" s="71" t="s">
        <v>4144</v>
      </c>
      <c r="AS384" s="71" t="s">
        <v>4144</v>
      </c>
      <c r="AT384" s="104">
        <v>2</v>
      </c>
      <c r="AU384" s="71"/>
      <c r="AV384" s="69" t="s">
        <v>559</v>
      </c>
      <c r="AW384" s="67"/>
      <c r="AX384" s="67" t="s">
        <v>560</v>
      </c>
      <c r="AY384" s="81">
        <v>1</v>
      </c>
      <c r="AZ384" s="69">
        <v>7000</v>
      </c>
      <c r="BA384" s="67">
        <v>7346.5346534653472</v>
      </c>
      <c r="BB384" s="67" t="s">
        <v>177</v>
      </c>
      <c r="BC384" s="110">
        <v>42474</v>
      </c>
      <c r="BD384" s="81">
        <v>2016</v>
      </c>
      <c r="BE384" s="67"/>
      <c r="BF384" s="81">
        <v>2</v>
      </c>
      <c r="BG384" s="81">
        <v>0</v>
      </c>
      <c r="BH384" s="67" t="s">
        <v>4144</v>
      </c>
      <c r="BI384" s="111">
        <v>2</v>
      </c>
      <c r="BJ384" s="107"/>
      <c r="BK384" s="107">
        <v>0</v>
      </c>
      <c r="BL384" s="107"/>
      <c r="BM384" s="69"/>
      <c r="BN384" s="69"/>
      <c r="BO384" s="69"/>
      <c r="BP384" s="69"/>
      <c r="BQ384" s="69"/>
      <c r="BR384" s="69"/>
      <c r="BS384" s="69"/>
      <c r="BT384" s="69"/>
      <c r="BU384" s="69"/>
      <c r="BV384" s="69"/>
      <c r="BW384" s="69"/>
      <c r="BX384" s="69"/>
      <c r="BY384" s="69"/>
      <c r="BZ384" s="69"/>
      <c r="CA384" s="69"/>
      <c r="CB384" s="69"/>
      <c r="CC384" s="69"/>
      <c r="CD384" s="69"/>
      <c r="CE384" s="69"/>
      <c r="CF384" s="69"/>
      <c r="CG384" s="69"/>
      <c r="CH384" s="69"/>
      <c r="CI384" s="69"/>
      <c r="CJ384" s="69"/>
      <c r="CK384" s="69"/>
      <c r="CL384" s="69"/>
      <c r="CM384" s="69"/>
      <c r="CN384" s="69"/>
      <c r="CO384" s="111"/>
      <c r="CP384" s="69"/>
      <c r="CQ384" s="107"/>
      <c r="CR384" s="69"/>
      <c r="CS384" s="69"/>
      <c r="CT384" s="69"/>
      <c r="CU384" s="69"/>
      <c r="CV384" s="69"/>
      <c r="CW384" s="69"/>
      <c r="CX384" s="69"/>
      <c r="CY384" s="69"/>
      <c r="CZ384" s="69"/>
      <c r="DA384" s="69"/>
      <c r="DB384" s="69"/>
      <c r="DC384" s="69"/>
      <c r="DD384" s="69"/>
      <c r="DE384" s="69"/>
      <c r="DF384" s="69"/>
      <c r="DG384" s="69"/>
      <c r="DH384" s="69"/>
      <c r="DI384" s="69">
        <v>7000</v>
      </c>
      <c r="DJ384" s="67" t="s">
        <v>563</v>
      </c>
      <c r="DK384" s="67" t="s">
        <v>563</v>
      </c>
      <c r="DL384" s="67">
        <v>7000</v>
      </c>
      <c r="DM384" s="67">
        <v>7000</v>
      </c>
      <c r="DN384" s="67" t="s">
        <v>182</v>
      </c>
      <c r="DO384" s="67">
        <v>7346.5346534653472</v>
      </c>
      <c r="DP384" s="67" t="s">
        <v>182</v>
      </c>
      <c r="DQ384" s="67" t="s">
        <v>182</v>
      </c>
      <c r="DR384" s="67" t="s">
        <v>182</v>
      </c>
      <c r="DS384" s="67">
        <v>7346.5346534653472</v>
      </c>
      <c r="DT384" s="67">
        <v>7346.5346534653472</v>
      </c>
      <c r="DU384" s="110">
        <v>42468</v>
      </c>
      <c r="DV384" s="110">
        <v>42474</v>
      </c>
      <c r="DW384" s="110">
        <v>42468</v>
      </c>
      <c r="DX384" s="81">
        <v>2016</v>
      </c>
      <c r="DY384" s="110">
        <v>42474</v>
      </c>
      <c r="DZ384" s="67"/>
      <c r="EA384" s="67" t="s">
        <v>2558</v>
      </c>
      <c r="EB384" s="81">
        <v>1</v>
      </c>
      <c r="EC384" s="81">
        <v>1</v>
      </c>
      <c r="ED384" s="81">
        <v>9</v>
      </c>
      <c r="EE384" s="67"/>
      <c r="EF384" s="79"/>
      <c r="EG384" s="79"/>
      <c r="EH384" s="110"/>
      <c r="EI384" s="110"/>
      <c r="EJ384" s="67"/>
      <c r="EK384" s="67"/>
      <c r="EL384" s="67"/>
      <c r="EM384" s="67"/>
      <c r="EN384" s="67">
        <v>2016</v>
      </c>
    </row>
    <row r="385" spans="1:144" x14ac:dyDescent="0.2">
      <c r="A385" s="81">
        <v>1</v>
      </c>
      <c r="B385" s="81">
        <v>406</v>
      </c>
      <c r="C385" s="68" t="s">
        <v>2521</v>
      </c>
      <c r="D385" s="67" t="s">
        <v>2521</v>
      </c>
      <c r="E385" s="67" t="s">
        <v>2522</v>
      </c>
      <c r="F385" s="67"/>
      <c r="G385" s="67" t="s">
        <v>155</v>
      </c>
      <c r="H385" s="67" t="s">
        <v>156</v>
      </c>
      <c r="I385" s="77" t="s">
        <v>368</v>
      </c>
      <c r="J385" s="7">
        <v>43876</v>
      </c>
      <c r="K385" s="79">
        <v>42524</v>
      </c>
      <c r="L385" s="81">
        <v>2016</v>
      </c>
      <c r="M385" s="69" t="s">
        <v>2523</v>
      </c>
      <c r="N385" s="69" t="s">
        <v>2524</v>
      </c>
      <c r="O385" s="107">
        <v>1</v>
      </c>
      <c r="P385" s="69" t="s">
        <v>2525</v>
      </c>
      <c r="Q385" s="69" t="s">
        <v>2526</v>
      </c>
      <c r="R385" s="69" t="s">
        <v>162</v>
      </c>
      <c r="S385" s="69" t="s">
        <v>2527</v>
      </c>
      <c r="T385" s="69" t="s">
        <v>2528</v>
      </c>
      <c r="U385" s="107">
        <v>2</v>
      </c>
      <c r="V385" s="107">
        <v>0</v>
      </c>
      <c r="W385" s="69"/>
      <c r="X385" s="69" t="s">
        <v>166</v>
      </c>
      <c r="Y385" s="69" t="s">
        <v>2538</v>
      </c>
      <c r="Z385" s="81">
        <v>1</v>
      </c>
      <c r="AA385" s="67" t="s">
        <v>2539</v>
      </c>
      <c r="AB385" s="67" t="s">
        <v>2539</v>
      </c>
      <c r="AC385" s="98">
        <v>0</v>
      </c>
      <c r="AD385" s="67" t="s">
        <v>2540</v>
      </c>
      <c r="AE385" s="67" t="s">
        <v>2541</v>
      </c>
      <c r="AF385" s="67" t="s">
        <v>1093</v>
      </c>
      <c r="AG385" s="81">
        <v>2</v>
      </c>
      <c r="AH385" s="81"/>
      <c r="AI385" s="81">
        <v>2</v>
      </c>
      <c r="AJ385" s="81"/>
      <c r="AK385" s="81"/>
      <c r="AL385" s="81"/>
      <c r="AM385" s="71" t="s">
        <v>170</v>
      </c>
      <c r="AN385" s="71" t="s">
        <v>171</v>
      </c>
      <c r="AO385" s="71" t="s">
        <v>2542</v>
      </c>
      <c r="AP385" s="71" t="s">
        <v>2542</v>
      </c>
      <c r="AQ385" s="71" t="s">
        <v>2542</v>
      </c>
      <c r="AR385" s="71" t="s">
        <v>4144</v>
      </c>
      <c r="AS385" s="71" t="s">
        <v>4144</v>
      </c>
      <c r="AT385" s="104">
        <v>2</v>
      </c>
      <c r="AU385" s="71"/>
      <c r="AV385" s="69" t="s">
        <v>2559</v>
      </c>
      <c r="AW385" s="67" t="s">
        <v>931</v>
      </c>
      <c r="AX385" s="67" t="s">
        <v>542</v>
      </c>
      <c r="AY385" s="81">
        <v>1</v>
      </c>
      <c r="AZ385" s="69" t="s">
        <v>314</v>
      </c>
      <c r="BA385" s="67">
        <v>2361.9108910891091</v>
      </c>
      <c r="BB385" s="67" t="s">
        <v>177</v>
      </c>
      <c r="BC385" s="110">
        <v>42500</v>
      </c>
      <c r="BD385" s="81">
        <v>2016</v>
      </c>
      <c r="BE385" s="67"/>
      <c r="BF385" s="81">
        <v>2</v>
      </c>
      <c r="BG385" s="81">
        <v>0</v>
      </c>
      <c r="BH385" s="67" t="s">
        <v>4144</v>
      </c>
      <c r="BI385" s="111">
        <v>2</v>
      </c>
      <c r="BJ385" s="107"/>
      <c r="BK385" s="107">
        <v>0</v>
      </c>
      <c r="BL385" s="107"/>
      <c r="BM385" s="69"/>
      <c r="BN385" s="69"/>
      <c r="BO385" s="69"/>
      <c r="BP385" s="69"/>
      <c r="BQ385" s="69"/>
      <c r="BR385" s="69"/>
      <c r="BS385" s="69"/>
      <c r="BT385" s="69"/>
      <c r="BU385" s="69"/>
      <c r="BV385" s="69"/>
      <c r="BW385" s="69"/>
      <c r="BX385" s="69"/>
      <c r="BY385" s="69"/>
      <c r="BZ385" s="69"/>
      <c r="CA385" s="69"/>
      <c r="CB385" s="69"/>
      <c r="CC385" s="69"/>
      <c r="CD385" s="69"/>
      <c r="CE385" s="69"/>
      <c r="CF385" s="69"/>
      <c r="CG385" s="69"/>
      <c r="CH385" s="69"/>
      <c r="CI385" s="69"/>
      <c r="CJ385" s="69"/>
      <c r="CK385" s="69"/>
      <c r="CL385" s="69"/>
      <c r="CM385" s="69"/>
      <c r="CN385" s="69"/>
      <c r="CO385" s="111"/>
      <c r="CP385" s="69"/>
      <c r="CQ385" s="107"/>
      <c r="CR385" s="69"/>
      <c r="CS385" s="69"/>
      <c r="CT385" s="69"/>
      <c r="CU385" s="69"/>
      <c r="CV385" s="69"/>
      <c r="CW385" s="69"/>
      <c r="CX385" s="69"/>
      <c r="CY385" s="69"/>
      <c r="CZ385" s="69"/>
      <c r="DA385" s="69"/>
      <c r="DB385" s="69"/>
      <c r="DC385" s="69"/>
      <c r="DD385" s="69"/>
      <c r="DE385" s="69"/>
      <c r="DF385" s="69"/>
      <c r="DG385" s="69"/>
      <c r="DH385" s="69"/>
      <c r="DI385" s="69" t="s">
        <v>314</v>
      </c>
      <c r="DJ385" s="67">
        <v>2250.5</v>
      </c>
      <c r="DK385" s="67">
        <v>2250.5</v>
      </c>
      <c r="DL385" s="67">
        <v>2250.5</v>
      </c>
      <c r="DM385" s="67">
        <v>2250.5</v>
      </c>
      <c r="DN385" s="67" t="s">
        <v>182</v>
      </c>
      <c r="DO385" s="67">
        <v>2361.9108910891091</v>
      </c>
      <c r="DP385" s="67" t="s">
        <v>182</v>
      </c>
      <c r="DQ385" s="67" t="s">
        <v>182</v>
      </c>
      <c r="DR385" s="67" t="s">
        <v>182</v>
      </c>
      <c r="DS385" s="67">
        <v>2361.9108910891091</v>
      </c>
      <c r="DT385" s="67">
        <v>2361.9108910891091</v>
      </c>
      <c r="DU385" s="110">
        <v>42494</v>
      </c>
      <c r="DV385" s="110">
        <v>42500</v>
      </c>
      <c r="DW385" s="110">
        <v>42494</v>
      </c>
      <c r="DX385" s="81">
        <v>2016</v>
      </c>
      <c r="DY385" s="110">
        <v>42500</v>
      </c>
      <c r="DZ385" s="67"/>
      <c r="EA385" s="67" t="s">
        <v>2560</v>
      </c>
      <c r="EB385" s="81">
        <v>1</v>
      </c>
      <c r="EC385" s="81">
        <v>1</v>
      </c>
      <c r="ED385" s="81">
        <v>9</v>
      </c>
      <c r="EE385" s="67"/>
      <c r="EF385" s="79"/>
      <c r="EG385" s="79"/>
      <c r="EH385" s="110"/>
      <c r="EI385" s="110"/>
      <c r="EJ385" s="67"/>
      <c r="EK385" s="67"/>
      <c r="EL385" s="67"/>
      <c r="EM385" s="67"/>
      <c r="EN385" s="67">
        <v>2016</v>
      </c>
    </row>
    <row r="386" spans="1:144" x14ac:dyDescent="0.2">
      <c r="A386" s="81">
        <v>1</v>
      </c>
      <c r="B386" s="81">
        <v>407</v>
      </c>
      <c r="C386" s="68" t="s">
        <v>2521</v>
      </c>
      <c r="D386" s="67" t="s">
        <v>2521</v>
      </c>
      <c r="E386" s="67" t="s">
        <v>2522</v>
      </c>
      <c r="F386" s="67"/>
      <c r="G386" s="67" t="s">
        <v>155</v>
      </c>
      <c r="H386" s="67" t="s">
        <v>156</v>
      </c>
      <c r="I386" s="77" t="s">
        <v>368</v>
      </c>
      <c r="J386" s="7">
        <v>43873</v>
      </c>
      <c r="K386" s="79">
        <v>42741</v>
      </c>
      <c r="L386" s="81">
        <v>2017</v>
      </c>
      <c r="M386" s="69" t="s">
        <v>2523</v>
      </c>
      <c r="N386" s="69" t="s">
        <v>2524</v>
      </c>
      <c r="O386" s="107">
        <v>1</v>
      </c>
      <c r="P386" s="69" t="s">
        <v>2525</v>
      </c>
      <c r="Q386" s="69" t="s">
        <v>2561</v>
      </c>
      <c r="R386" s="69" t="s">
        <v>162</v>
      </c>
      <c r="S386" s="69" t="s">
        <v>2562</v>
      </c>
      <c r="T386" s="69" t="s">
        <v>2563</v>
      </c>
      <c r="U386" s="107">
        <v>2</v>
      </c>
      <c r="V386" s="107">
        <v>0</v>
      </c>
      <c r="W386" s="69"/>
      <c r="X386" s="69" t="s">
        <v>555</v>
      </c>
      <c r="Y386" s="69" t="s">
        <v>2547</v>
      </c>
      <c r="Z386" s="81">
        <v>1</v>
      </c>
      <c r="AA386" s="67" t="s">
        <v>2547</v>
      </c>
      <c r="AB386" s="67" t="s">
        <v>2547</v>
      </c>
      <c r="AC386" s="98">
        <v>0</v>
      </c>
      <c r="AD386" s="67" t="s">
        <v>2548</v>
      </c>
      <c r="AE386" s="67"/>
      <c r="AF386" s="67" t="s">
        <v>169</v>
      </c>
      <c r="AG386" s="81">
        <v>1</v>
      </c>
      <c r="AH386" s="81"/>
      <c r="AI386" s="81">
        <v>1</v>
      </c>
      <c r="AJ386" s="81">
        <v>229476</v>
      </c>
      <c r="AK386" s="81"/>
      <c r="AL386" s="81"/>
      <c r="AM386" s="71" t="s">
        <v>170</v>
      </c>
      <c r="AN386" s="71" t="s">
        <v>2549</v>
      </c>
      <c r="AO386" s="71" t="s">
        <v>2550</v>
      </c>
      <c r="AP386" s="71" t="s">
        <v>2550</v>
      </c>
      <c r="AQ386" s="71" t="s">
        <v>1171</v>
      </c>
      <c r="AR386" s="71" t="s">
        <v>4144</v>
      </c>
      <c r="AS386" s="71" t="s">
        <v>4144</v>
      </c>
      <c r="AT386" s="104">
        <v>2</v>
      </c>
      <c r="AU386" s="71"/>
      <c r="AV386" s="69" t="s">
        <v>559</v>
      </c>
      <c r="AW386" s="67"/>
      <c r="AX386" s="67" t="s">
        <v>560</v>
      </c>
      <c r="AY386" s="81">
        <v>1</v>
      </c>
      <c r="AZ386" s="69">
        <v>19738</v>
      </c>
      <c r="BA386" s="67">
        <v>20715.128712871287</v>
      </c>
      <c r="BB386" s="67" t="s">
        <v>177</v>
      </c>
      <c r="BC386" s="110">
        <v>42738</v>
      </c>
      <c r="BD386" s="81">
        <v>2017</v>
      </c>
      <c r="BE386" s="67"/>
      <c r="BF386" s="81">
        <v>2</v>
      </c>
      <c r="BG386" s="81">
        <v>0</v>
      </c>
      <c r="BH386" s="67" t="s">
        <v>4144</v>
      </c>
      <c r="BI386" s="111">
        <v>2</v>
      </c>
      <c r="BJ386" s="107"/>
      <c r="BK386" s="107">
        <v>0</v>
      </c>
      <c r="BL386" s="107"/>
      <c r="BM386" s="69"/>
      <c r="BN386" s="69"/>
      <c r="BO386" s="69"/>
      <c r="BP386" s="69"/>
      <c r="BQ386" s="69"/>
      <c r="BR386" s="69"/>
      <c r="BS386" s="69"/>
      <c r="BT386" s="69"/>
      <c r="BU386" s="69"/>
      <c r="BV386" s="69"/>
      <c r="BW386" s="69"/>
      <c r="BX386" s="69"/>
      <c r="BY386" s="69"/>
      <c r="BZ386" s="69"/>
      <c r="CA386" s="69"/>
      <c r="CB386" s="69"/>
      <c r="CC386" s="69"/>
      <c r="CD386" s="69"/>
      <c r="CE386" s="69"/>
      <c r="CF386" s="69"/>
      <c r="CG386" s="69"/>
      <c r="CH386" s="69"/>
      <c r="CI386" s="69"/>
      <c r="CJ386" s="69"/>
      <c r="CK386" s="69"/>
      <c r="CL386" s="69"/>
      <c r="CM386" s="69"/>
      <c r="CN386" s="69"/>
      <c r="CO386" s="111"/>
      <c r="CP386" s="69"/>
      <c r="CQ386" s="107"/>
      <c r="CR386" s="69"/>
      <c r="CS386" s="69"/>
      <c r="CT386" s="69"/>
      <c r="CU386" s="69"/>
      <c r="CV386" s="69"/>
      <c r="CW386" s="69"/>
      <c r="CX386" s="69"/>
      <c r="CY386" s="69"/>
      <c r="CZ386" s="69"/>
      <c r="DA386" s="69"/>
      <c r="DB386" s="69"/>
      <c r="DC386" s="69"/>
      <c r="DD386" s="69"/>
      <c r="DE386" s="69"/>
      <c r="DF386" s="69"/>
      <c r="DG386" s="69"/>
      <c r="DH386" s="69"/>
      <c r="DI386" s="69">
        <v>19738</v>
      </c>
      <c r="DJ386" s="67" t="s">
        <v>563</v>
      </c>
      <c r="DK386" s="67" t="s">
        <v>563</v>
      </c>
      <c r="DL386" s="67">
        <v>19738</v>
      </c>
      <c r="DM386" s="67">
        <v>19738</v>
      </c>
      <c r="DN386" s="67" t="s">
        <v>182</v>
      </c>
      <c r="DO386" s="67">
        <v>20715.128712871287</v>
      </c>
      <c r="DP386" s="67" t="s">
        <v>182</v>
      </c>
      <c r="DQ386" s="67" t="s">
        <v>182</v>
      </c>
      <c r="DR386" s="67" t="s">
        <v>182</v>
      </c>
      <c r="DS386" s="67">
        <v>20715.128712871287</v>
      </c>
      <c r="DT386" s="67">
        <v>20715.128712871287</v>
      </c>
      <c r="DU386" s="110">
        <v>42720</v>
      </c>
      <c r="DV386" s="110">
        <v>42738</v>
      </c>
      <c r="DW386" s="110">
        <v>42720</v>
      </c>
      <c r="DX386" s="81">
        <v>2016</v>
      </c>
      <c r="DY386" s="110">
        <v>42738</v>
      </c>
      <c r="DZ386" s="67"/>
      <c r="EA386" s="67" t="s">
        <v>2564</v>
      </c>
      <c r="EB386" s="81">
        <v>1</v>
      </c>
      <c r="EC386" s="81">
        <v>1</v>
      </c>
      <c r="ED386" s="81">
        <v>4</v>
      </c>
      <c r="EE386" s="67"/>
      <c r="EF386" s="79"/>
      <c r="EG386" s="79"/>
      <c r="EH386" s="110"/>
      <c r="EI386" s="110"/>
      <c r="EJ386" s="67"/>
      <c r="EK386" s="67"/>
      <c r="EL386" s="67"/>
      <c r="EM386" s="67"/>
      <c r="EN386" s="67">
        <v>2016</v>
      </c>
    </row>
    <row r="387" spans="1:144" x14ac:dyDescent="0.2">
      <c r="A387" s="81">
        <v>1</v>
      </c>
      <c r="B387" s="81">
        <v>408</v>
      </c>
      <c r="C387" s="68" t="s">
        <v>2521</v>
      </c>
      <c r="D387" s="67" t="s">
        <v>2521</v>
      </c>
      <c r="E387" s="67" t="s">
        <v>2522</v>
      </c>
      <c r="F387" s="67"/>
      <c r="G387" s="67" t="s">
        <v>155</v>
      </c>
      <c r="H387" s="67" t="s">
        <v>156</v>
      </c>
      <c r="I387" s="77" t="s">
        <v>368</v>
      </c>
      <c r="J387" s="7">
        <v>43873</v>
      </c>
      <c r="K387" s="79">
        <v>42781</v>
      </c>
      <c r="L387" s="81">
        <v>2017</v>
      </c>
      <c r="M387" s="69" t="s">
        <v>2523</v>
      </c>
      <c r="N387" s="69" t="s">
        <v>2524</v>
      </c>
      <c r="O387" s="107">
        <v>1</v>
      </c>
      <c r="P387" s="69" t="s">
        <v>2525</v>
      </c>
      <c r="Q387" s="69" t="s">
        <v>2561</v>
      </c>
      <c r="R387" s="69" t="s">
        <v>162</v>
      </c>
      <c r="S387" s="69" t="s">
        <v>2562</v>
      </c>
      <c r="T387" s="69" t="s">
        <v>2563</v>
      </c>
      <c r="U387" s="107">
        <v>2</v>
      </c>
      <c r="V387" s="107">
        <v>0</v>
      </c>
      <c r="W387" s="69"/>
      <c r="X387" s="69" t="s">
        <v>166</v>
      </c>
      <c r="Y387" s="69" t="s">
        <v>2538</v>
      </c>
      <c r="Z387" s="81">
        <v>1</v>
      </c>
      <c r="AA387" s="67" t="s">
        <v>2539</v>
      </c>
      <c r="AB387" s="67" t="s">
        <v>2539</v>
      </c>
      <c r="AC387" s="98">
        <v>0</v>
      </c>
      <c r="AD387" s="67" t="s">
        <v>2540</v>
      </c>
      <c r="AE387" s="67" t="s">
        <v>2541</v>
      </c>
      <c r="AF387" s="67" t="s">
        <v>1093</v>
      </c>
      <c r="AG387" s="81">
        <v>2</v>
      </c>
      <c r="AH387" s="81"/>
      <c r="AI387" s="81">
        <v>2</v>
      </c>
      <c r="AJ387" s="81"/>
      <c r="AK387" s="81"/>
      <c r="AL387" s="81"/>
      <c r="AM387" s="71" t="s">
        <v>170</v>
      </c>
      <c r="AN387" s="71" t="s">
        <v>171</v>
      </c>
      <c r="AO387" s="71" t="s">
        <v>2542</v>
      </c>
      <c r="AP387" s="71" t="s">
        <v>2542</v>
      </c>
      <c r="AQ387" s="71" t="s">
        <v>2542</v>
      </c>
      <c r="AR387" s="71" t="s">
        <v>4144</v>
      </c>
      <c r="AS387" s="71" t="s">
        <v>4144</v>
      </c>
      <c r="AT387" s="104">
        <v>2</v>
      </c>
      <c r="AU387" s="71"/>
      <c r="AV387" s="69" t="s">
        <v>2565</v>
      </c>
      <c r="AW387" s="67" t="s">
        <v>1311</v>
      </c>
      <c r="AX387" s="67" t="s">
        <v>1312</v>
      </c>
      <c r="AY387" s="81">
        <v>1</v>
      </c>
      <c r="AZ387" s="69" t="s">
        <v>314</v>
      </c>
      <c r="BA387" s="67">
        <v>2361.9108910891091</v>
      </c>
      <c r="BB387" s="67" t="s">
        <v>177</v>
      </c>
      <c r="BC387" s="110">
        <v>42740</v>
      </c>
      <c r="BD387" s="81">
        <v>2017</v>
      </c>
      <c r="BE387" s="67"/>
      <c r="BF387" s="81">
        <v>2</v>
      </c>
      <c r="BG387" s="81">
        <v>0</v>
      </c>
      <c r="BH387" s="67" t="s">
        <v>4144</v>
      </c>
      <c r="BI387" s="111">
        <v>2</v>
      </c>
      <c r="BJ387" s="107"/>
      <c r="BK387" s="107">
        <v>0</v>
      </c>
      <c r="BL387" s="107"/>
      <c r="BM387" s="69"/>
      <c r="BN387" s="69"/>
      <c r="BO387" s="69"/>
      <c r="BP387" s="69"/>
      <c r="BQ387" s="69"/>
      <c r="BR387" s="69"/>
      <c r="BS387" s="69"/>
      <c r="BT387" s="69"/>
      <c r="BU387" s="69"/>
      <c r="BV387" s="69"/>
      <c r="BW387" s="69"/>
      <c r="BX387" s="69"/>
      <c r="BY387" s="69"/>
      <c r="BZ387" s="69"/>
      <c r="CA387" s="69"/>
      <c r="CB387" s="69"/>
      <c r="CC387" s="69"/>
      <c r="CD387" s="69"/>
      <c r="CE387" s="69"/>
      <c r="CF387" s="69"/>
      <c r="CG387" s="69"/>
      <c r="CH387" s="69"/>
      <c r="CI387" s="69"/>
      <c r="CJ387" s="69"/>
      <c r="CK387" s="69"/>
      <c r="CL387" s="69"/>
      <c r="CM387" s="69"/>
      <c r="CN387" s="69"/>
      <c r="CO387" s="111"/>
      <c r="CP387" s="69"/>
      <c r="CQ387" s="107"/>
      <c r="CR387" s="69"/>
      <c r="CS387" s="69"/>
      <c r="CT387" s="69"/>
      <c r="CU387" s="69"/>
      <c r="CV387" s="69"/>
      <c r="CW387" s="69"/>
      <c r="CX387" s="69"/>
      <c r="CY387" s="69"/>
      <c r="CZ387" s="69"/>
      <c r="DA387" s="69"/>
      <c r="DB387" s="69"/>
      <c r="DC387" s="69"/>
      <c r="DD387" s="69"/>
      <c r="DE387" s="69"/>
      <c r="DF387" s="69"/>
      <c r="DG387" s="69"/>
      <c r="DH387" s="69"/>
      <c r="DI387" s="69" t="s">
        <v>314</v>
      </c>
      <c r="DJ387" s="67">
        <v>2250.5</v>
      </c>
      <c r="DK387" s="67">
        <v>2250.5</v>
      </c>
      <c r="DL387" s="67">
        <v>2250.5</v>
      </c>
      <c r="DM387" s="67">
        <v>2250.5</v>
      </c>
      <c r="DN387" s="67" t="s">
        <v>182</v>
      </c>
      <c r="DO387" s="67">
        <v>2361.9108910891091</v>
      </c>
      <c r="DP387" s="67" t="s">
        <v>182</v>
      </c>
      <c r="DQ387" s="67" t="s">
        <v>182</v>
      </c>
      <c r="DR387" s="67" t="s">
        <v>182</v>
      </c>
      <c r="DS387" s="67">
        <v>2361.9108910891091</v>
      </c>
      <c r="DT387" s="67">
        <v>2361.9108910891091</v>
      </c>
      <c r="DU387" s="110">
        <v>42715</v>
      </c>
      <c r="DV387" s="110">
        <v>42740</v>
      </c>
      <c r="DW387" s="110">
        <v>42715</v>
      </c>
      <c r="DX387" s="81">
        <v>2016</v>
      </c>
      <c r="DY387" s="110">
        <v>42740</v>
      </c>
      <c r="DZ387" s="67"/>
      <c r="EA387" s="67" t="s">
        <v>2566</v>
      </c>
      <c r="EB387" s="81">
        <v>1</v>
      </c>
      <c r="EC387" s="81">
        <v>1</v>
      </c>
      <c r="ED387" s="81">
        <v>4</v>
      </c>
      <c r="EE387" s="67" t="s">
        <v>2567</v>
      </c>
      <c r="EF387" s="79"/>
      <c r="EG387" s="79"/>
      <c r="EH387" s="110"/>
      <c r="EI387" s="110"/>
      <c r="EJ387" s="67"/>
      <c r="EK387" s="67"/>
      <c r="EL387" s="67"/>
      <c r="EM387" s="67"/>
      <c r="EN387" s="67">
        <v>2016</v>
      </c>
    </row>
    <row r="388" spans="1:144" x14ac:dyDescent="0.2">
      <c r="A388" s="81">
        <v>1</v>
      </c>
      <c r="B388" s="81">
        <v>409</v>
      </c>
      <c r="C388" s="68" t="s">
        <v>2521</v>
      </c>
      <c r="D388" s="67" t="s">
        <v>2521</v>
      </c>
      <c r="E388" s="67" t="s">
        <v>2522</v>
      </c>
      <c r="F388" s="67"/>
      <c r="G388" s="67" t="s">
        <v>155</v>
      </c>
      <c r="H388" s="67" t="s">
        <v>156</v>
      </c>
      <c r="I388" s="77" t="s">
        <v>368</v>
      </c>
      <c r="J388" s="7">
        <v>43876</v>
      </c>
      <c r="K388" s="79">
        <v>42823</v>
      </c>
      <c r="L388" s="81">
        <v>2017</v>
      </c>
      <c r="M388" s="69" t="s">
        <v>2523</v>
      </c>
      <c r="N388" s="69" t="s">
        <v>2524</v>
      </c>
      <c r="O388" s="107">
        <v>1</v>
      </c>
      <c r="P388" s="69" t="s">
        <v>2525</v>
      </c>
      <c r="Q388" s="69" t="s">
        <v>2561</v>
      </c>
      <c r="R388" s="69" t="s">
        <v>162</v>
      </c>
      <c r="S388" s="69" t="s">
        <v>2562</v>
      </c>
      <c r="T388" s="69" t="s">
        <v>2563</v>
      </c>
      <c r="U388" s="107">
        <v>2</v>
      </c>
      <c r="V388" s="107">
        <v>0</v>
      </c>
      <c r="W388" s="69"/>
      <c r="X388" s="69" t="s">
        <v>555</v>
      </c>
      <c r="Y388" s="69" t="s">
        <v>2533</v>
      </c>
      <c r="Z388" s="81">
        <v>1</v>
      </c>
      <c r="AA388" s="67" t="s">
        <v>2534</v>
      </c>
      <c r="AB388" s="67" t="s">
        <v>2534</v>
      </c>
      <c r="AC388" s="98">
        <v>0</v>
      </c>
      <c r="AD388" s="67" t="s">
        <v>2535</v>
      </c>
      <c r="AE388" s="67"/>
      <c r="AF388" s="67" t="s">
        <v>219</v>
      </c>
      <c r="AG388" s="81">
        <v>2</v>
      </c>
      <c r="AH388" s="81"/>
      <c r="AI388" s="81">
        <v>2</v>
      </c>
      <c r="AJ388" s="81"/>
      <c r="AK388" s="81"/>
      <c r="AL388" s="81"/>
      <c r="AM388" s="71" t="s">
        <v>1025</v>
      </c>
      <c r="AN388" s="71" t="s">
        <v>171</v>
      </c>
      <c r="AO388" s="71" t="s">
        <v>2536</v>
      </c>
      <c r="AP388" s="71" t="s">
        <v>2536</v>
      </c>
      <c r="AQ388" s="71" t="s">
        <v>1027</v>
      </c>
      <c r="AR388" s="71" t="s">
        <v>4144</v>
      </c>
      <c r="AS388" s="71" t="s">
        <v>4144</v>
      </c>
      <c r="AT388" s="104">
        <v>2</v>
      </c>
      <c r="AU388" s="71"/>
      <c r="AV388" s="69" t="s">
        <v>559</v>
      </c>
      <c r="AW388" s="67"/>
      <c r="AX388" s="67" t="s">
        <v>560</v>
      </c>
      <c r="AY388" s="81">
        <v>1</v>
      </c>
      <c r="AZ388" s="69">
        <v>56862</v>
      </c>
      <c r="BA388" s="67">
        <v>58179.266409266405</v>
      </c>
      <c r="BB388" s="67" t="s">
        <v>177</v>
      </c>
      <c r="BC388" s="110">
        <v>42814</v>
      </c>
      <c r="BD388" s="81">
        <v>2017</v>
      </c>
      <c r="BE388" s="67"/>
      <c r="BF388" s="81">
        <v>2</v>
      </c>
      <c r="BG388" s="81">
        <v>0</v>
      </c>
      <c r="BH388" s="67" t="s">
        <v>4144</v>
      </c>
      <c r="BI388" s="111">
        <v>2</v>
      </c>
      <c r="BJ388" s="107"/>
      <c r="BK388" s="107">
        <v>0</v>
      </c>
      <c r="BL388" s="107"/>
      <c r="BM388" s="69"/>
      <c r="BN388" s="69"/>
      <c r="BO388" s="69"/>
      <c r="BP388" s="69"/>
      <c r="BQ388" s="69"/>
      <c r="BR388" s="69"/>
      <c r="BS388" s="69"/>
      <c r="BT388" s="69"/>
      <c r="BU388" s="69"/>
      <c r="BV388" s="69"/>
      <c r="BW388" s="69"/>
      <c r="BX388" s="69"/>
      <c r="BY388" s="69"/>
      <c r="BZ388" s="69"/>
      <c r="CA388" s="69"/>
      <c r="CB388" s="69"/>
      <c r="CC388" s="69"/>
      <c r="CD388" s="69"/>
      <c r="CE388" s="69"/>
      <c r="CF388" s="69"/>
      <c r="CG388" s="69"/>
      <c r="CH388" s="69"/>
      <c r="CI388" s="69"/>
      <c r="CJ388" s="69"/>
      <c r="CK388" s="69"/>
      <c r="CL388" s="69"/>
      <c r="CM388" s="69"/>
      <c r="CN388" s="69"/>
      <c r="CO388" s="111"/>
      <c r="CP388" s="69"/>
      <c r="CQ388" s="107"/>
      <c r="CR388" s="69"/>
      <c r="CS388" s="69"/>
      <c r="CT388" s="69"/>
      <c r="CU388" s="69"/>
      <c r="CV388" s="69"/>
      <c r="CW388" s="69"/>
      <c r="CX388" s="69"/>
      <c r="CY388" s="69"/>
      <c r="CZ388" s="69"/>
      <c r="DA388" s="69"/>
      <c r="DB388" s="69"/>
      <c r="DC388" s="69"/>
      <c r="DD388" s="69"/>
      <c r="DE388" s="69"/>
      <c r="DF388" s="69"/>
      <c r="DG388" s="69"/>
      <c r="DH388" s="69"/>
      <c r="DI388" s="69">
        <v>56862</v>
      </c>
      <c r="DJ388" s="67" t="s">
        <v>563</v>
      </c>
      <c r="DK388" s="67" t="s">
        <v>563</v>
      </c>
      <c r="DL388" s="67">
        <v>56862</v>
      </c>
      <c r="DM388" s="67">
        <v>56862</v>
      </c>
      <c r="DN388" s="67" t="s">
        <v>182</v>
      </c>
      <c r="DO388" s="67" t="s">
        <v>182</v>
      </c>
      <c r="DP388" s="67">
        <v>58179.266409266405</v>
      </c>
      <c r="DQ388" s="67" t="s">
        <v>182</v>
      </c>
      <c r="DR388" s="67" t="s">
        <v>182</v>
      </c>
      <c r="DS388" s="67">
        <v>58179.266409266405</v>
      </c>
      <c r="DT388" s="67">
        <v>58179.266409266405</v>
      </c>
      <c r="DU388" s="110">
        <v>42802</v>
      </c>
      <c r="DV388" s="110">
        <v>42814</v>
      </c>
      <c r="DW388" s="110">
        <v>42802</v>
      </c>
      <c r="DX388" s="81">
        <v>2017</v>
      </c>
      <c r="DY388" s="110">
        <v>42814</v>
      </c>
      <c r="DZ388" s="67"/>
      <c r="EA388" s="67" t="s">
        <v>2568</v>
      </c>
      <c r="EB388" s="81">
        <v>1</v>
      </c>
      <c r="EC388" s="81">
        <v>1</v>
      </c>
      <c r="ED388" s="81">
        <v>2</v>
      </c>
      <c r="EE388" s="67"/>
      <c r="EF388" s="79"/>
      <c r="EG388" s="79"/>
      <c r="EH388" s="110"/>
      <c r="EI388" s="110"/>
      <c r="EJ388" s="67"/>
      <c r="EK388" s="67"/>
      <c r="EL388" s="67"/>
      <c r="EM388" s="67"/>
      <c r="EN388" s="67">
        <v>2017</v>
      </c>
    </row>
    <row r="389" spans="1:144" x14ac:dyDescent="0.2">
      <c r="A389" s="81">
        <v>1</v>
      </c>
      <c r="B389" s="81">
        <v>410</v>
      </c>
      <c r="C389" s="68" t="s">
        <v>2521</v>
      </c>
      <c r="D389" s="67" t="s">
        <v>2521</v>
      </c>
      <c r="E389" s="67" t="s">
        <v>2522</v>
      </c>
      <c r="F389" s="67"/>
      <c r="G389" s="67" t="s">
        <v>155</v>
      </c>
      <c r="H389" s="67" t="s">
        <v>156</v>
      </c>
      <c r="I389" s="77" t="s">
        <v>368</v>
      </c>
      <c r="J389" s="7">
        <v>43876</v>
      </c>
      <c r="K389" s="79">
        <v>42823</v>
      </c>
      <c r="L389" s="81">
        <v>2017</v>
      </c>
      <c r="M389" s="69" t="s">
        <v>2523</v>
      </c>
      <c r="N389" s="69" t="s">
        <v>2524</v>
      </c>
      <c r="O389" s="107">
        <v>1</v>
      </c>
      <c r="P389" s="69" t="s">
        <v>2525</v>
      </c>
      <c r="Q389" s="69" t="s">
        <v>2561</v>
      </c>
      <c r="R389" s="69" t="s">
        <v>162</v>
      </c>
      <c r="S389" s="69" t="s">
        <v>2562</v>
      </c>
      <c r="T389" s="69" t="s">
        <v>2563</v>
      </c>
      <c r="U389" s="107">
        <v>2</v>
      </c>
      <c r="V389" s="107">
        <v>0</v>
      </c>
      <c r="W389" s="69"/>
      <c r="X389" s="69" t="s">
        <v>166</v>
      </c>
      <c r="Y389" s="69" t="s">
        <v>2538</v>
      </c>
      <c r="Z389" s="81">
        <v>1</v>
      </c>
      <c r="AA389" s="67" t="s">
        <v>2539</v>
      </c>
      <c r="AB389" s="67" t="s">
        <v>2539</v>
      </c>
      <c r="AC389" s="98">
        <v>0</v>
      </c>
      <c r="AD389" s="67" t="s">
        <v>2540</v>
      </c>
      <c r="AE389" s="67" t="s">
        <v>2541</v>
      </c>
      <c r="AF389" s="67" t="s">
        <v>1093</v>
      </c>
      <c r="AG389" s="81">
        <v>2</v>
      </c>
      <c r="AH389" s="81"/>
      <c r="AI389" s="81">
        <v>2</v>
      </c>
      <c r="AJ389" s="81"/>
      <c r="AK389" s="81"/>
      <c r="AL389" s="81"/>
      <c r="AM389" s="71" t="s">
        <v>170</v>
      </c>
      <c r="AN389" s="71" t="s">
        <v>171</v>
      </c>
      <c r="AO389" s="71" t="s">
        <v>2542</v>
      </c>
      <c r="AP389" s="71" t="s">
        <v>2542</v>
      </c>
      <c r="AQ389" s="71" t="s">
        <v>2542</v>
      </c>
      <c r="AR389" s="71" t="s">
        <v>4144</v>
      </c>
      <c r="AS389" s="71" t="s">
        <v>4144</v>
      </c>
      <c r="AT389" s="104">
        <v>2</v>
      </c>
      <c r="AU389" s="71"/>
      <c r="AV389" s="69" t="s">
        <v>2569</v>
      </c>
      <c r="AW389" s="67" t="s">
        <v>1311</v>
      </c>
      <c r="AX389" s="67" t="s">
        <v>1312</v>
      </c>
      <c r="AY389" s="81">
        <v>1</v>
      </c>
      <c r="AZ389" s="69" t="s">
        <v>649</v>
      </c>
      <c r="BA389" s="67">
        <v>3837.3841698841698</v>
      </c>
      <c r="BB389" s="67" t="s">
        <v>177</v>
      </c>
      <c r="BC389" s="110">
        <v>42788</v>
      </c>
      <c r="BD389" s="81">
        <v>2017</v>
      </c>
      <c r="BE389" s="67"/>
      <c r="BF389" s="81">
        <v>2</v>
      </c>
      <c r="BG389" s="81">
        <v>0</v>
      </c>
      <c r="BH389" s="67" t="s">
        <v>4144</v>
      </c>
      <c r="BI389" s="111">
        <v>2</v>
      </c>
      <c r="BJ389" s="107"/>
      <c r="BK389" s="107">
        <v>0</v>
      </c>
      <c r="BL389" s="107"/>
      <c r="BM389" s="69"/>
      <c r="BN389" s="69"/>
      <c r="BO389" s="69"/>
      <c r="BP389" s="69"/>
      <c r="BQ389" s="69"/>
      <c r="BR389" s="69"/>
      <c r="BS389" s="69"/>
      <c r="BT389" s="69"/>
      <c r="BU389" s="69"/>
      <c r="BV389" s="69"/>
      <c r="BW389" s="69"/>
      <c r="BX389" s="69"/>
      <c r="BY389" s="69"/>
      <c r="BZ389" s="69"/>
      <c r="CA389" s="69"/>
      <c r="CB389" s="69"/>
      <c r="CC389" s="69"/>
      <c r="CD389" s="69"/>
      <c r="CE389" s="69"/>
      <c r="CF389" s="69"/>
      <c r="CG389" s="69"/>
      <c r="CH389" s="69"/>
      <c r="CI389" s="69"/>
      <c r="CJ389" s="69"/>
      <c r="CK389" s="69"/>
      <c r="CL389" s="69"/>
      <c r="CM389" s="69"/>
      <c r="CN389" s="69"/>
      <c r="CO389" s="111"/>
      <c r="CP389" s="69"/>
      <c r="CQ389" s="107"/>
      <c r="CR389" s="69"/>
      <c r="CS389" s="69"/>
      <c r="CT389" s="69"/>
      <c r="CU389" s="69"/>
      <c r="CV389" s="69"/>
      <c r="CW389" s="69"/>
      <c r="CX389" s="69"/>
      <c r="CY389" s="69"/>
      <c r="CZ389" s="69"/>
      <c r="DA389" s="69"/>
      <c r="DB389" s="69"/>
      <c r="DC389" s="69"/>
      <c r="DD389" s="69"/>
      <c r="DE389" s="69"/>
      <c r="DF389" s="69"/>
      <c r="DG389" s="69"/>
      <c r="DH389" s="69"/>
      <c r="DI389" s="69" t="s">
        <v>649</v>
      </c>
      <c r="DJ389" s="67">
        <v>3750.5</v>
      </c>
      <c r="DK389" s="67">
        <v>3750.5</v>
      </c>
      <c r="DL389" s="67">
        <v>3750.5</v>
      </c>
      <c r="DM389" s="67">
        <v>3750.5</v>
      </c>
      <c r="DN389" s="67" t="s">
        <v>182</v>
      </c>
      <c r="DO389" s="67" t="s">
        <v>182</v>
      </c>
      <c r="DP389" s="67">
        <v>3837.3841698841698</v>
      </c>
      <c r="DQ389" s="67" t="s">
        <v>182</v>
      </c>
      <c r="DR389" s="67" t="s">
        <v>182</v>
      </c>
      <c r="DS389" s="67">
        <v>3837.3841698841698</v>
      </c>
      <c r="DT389" s="67">
        <v>3837.3841698841698</v>
      </c>
      <c r="DU389" s="110">
        <v>42758</v>
      </c>
      <c r="DV389" s="110">
        <v>42788</v>
      </c>
      <c r="DW389" s="110">
        <v>42758</v>
      </c>
      <c r="DX389" s="81">
        <v>2017</v>
      </c>
      <c r="DY389" s="110">
        <v>42788</v>
      </c>
      <c r="DZ389" s="67"/>
      <c r="EA389" s="67" t="s">
        <v>2570</v>
      </c>
      <c r="EB389" s="81">
        <v>1</v>
      </c>
      <c r="EC389" s="81">
        <v>1</v>
      </c>
      <c r="ED389" s="81">
        <v>2</v>
      </c>
      <c r="EE389" s="67"/>
      <c r="EF389" s="79"/>
      <c r="EG389" s="79"/>
      <c r="EH389" s="110"/>
      <c r="EI389" s="110"/>
      <c r="EJ389" s="67"/>
      <c r="EK389" s="67"/>
      <c r="EL389" s="67"/>
      <c r="EM389" s="67"/>
      <c r="EN389" s="67">
        <v>2017</v>
      </c>
    </row>
    <row r="390" spans="1:144" x14ac:dyDescent="0.2">
      <c r="A390" s="81">
        <v>1</v>
      </c>
      <c r="B390" s="81">
        <v>411</v>
      </c>
      <c r="C390" s="68" t="s">
        <v>2521</v>
      </c>
      <c r="D390" s="67" t="s">
        <v>2521</v>
      </c>
      <c r="E390" s="67" t="s">
        <v>2522</v>
      </c>
      <c r="F390" s="67"/>
      <c r="G390" s="67" t="s">
        <v>155</v>
      </c>
      <c r="H390" s="67" t="s">
        <v>156</v>
      </c>
      <c r="I390" s="77" t="s">
        <v>368</v>
      </c>
      <c r="J390" s="7">
        <v>43876</v>
      </c>
      <c r="K390" s="79">
        <v>43006</v>
      </c>
      <c r="L390" s="81">
        <v>2017</v>
      </c>
      <c r="M390" s="69" t="s">
        <v>2523</v>
      </c>
      <c r="N390" s="69" t="s">
        <v>2524</v>
      </c>
      <c r="O390" s="107">
        <v>1</v>
      </c>
      <c r="P390" s="69" t="s">
        <v>2525</v>
      </c>
      <c r="Q390" s="69" t="s">
        <v>2571</v>
      </c>
      <c r="R390" s="69" t="s">
        <v>162</v>
      </c>
      <c r="S390" s="69" t="s">
        <v>2562</v>
      </c>
      <c r="T390" s="69" t="s">
        <v>2563</v>
      </c>
      <c r="U390" s="107">
        <v>2</v>
      </c>
      <c r="V390" s="107">
        <v>0</v>
      </c>
      <c r="W390" s="69"/>
      <c r="X390" s="69" t="s">
        <v>166</v>
      </c>
      <c r="Y390" s="69" t="s">
        <v>2547</v>
      </c>
      <c r="Z390" s="81">
        <v>1</v>
      </c>
      <c r="AA390" s="67" t="s">
        <v>2547</v>
      </c>
      <c r="AB390" s="67" t="s">
        <v>2547</v>
      </c>
      <c r="AC390" s="98">
        <v>0</v>
      </c>
      <c r="AD390" s="67" t="s">
        <v>2548</v>
      </c>
      <c r="AE390" s="67"/>
      <c r="AF390" s="67" t="s">
        <v>169</v>
      </c>
      <c r="AG390" s="81">
        <v>1</v>
      </c>
      <c r="AH390" s="81"/>
      <c r="AI390" s="81">
        <v>1</v>
      </c>
      <c r="AJ390" s="81">
        <v>229476</v>
      </c>
      <c r="AK390" s="81"/>
      <c r="AL390" s="81"/>
      <c r="AM390" s="71" t="s">
        <v>170</v>
      </c>
      <c r="AN390" s="71" t="s">
        <v>2549</v>
      </c>
      <c r="AO390" s="71" t="s">
        <v>2550</v>
      </c>
      <c r="AP390" s="71" t="s">
        <v>2550</v>
      </c>
      <c r="AQ390" s="71" t="s">
        <v>1171</v>
      </c>
      <c r="AR390" s="71" t="s">
        <v>4144</v>
      </c>
      <c r="AS390" s="71" t="s">
        <v>4144</v>
      </c>
      <c r="AT390" s="104">
        <v>2</v>
      </c>
      <c r="AU390" s="71"/>
      <c r="AV390" s="69" t="s">
        <v>2572</v>
      </c>
      <c r="AW390" s="67" t="s">
        <v>792</v>
      </c>
      <c r="AX390" s="67" t="s">
        <v>542</v>
      </c>
      <c r="AY390" s="81">
        <v>1</v>
      </c>
      <c r="AZ390" s="69" t="s">
        <v>206</v>
      </c>
      <c r="BA390" s="67">
        <v>5372.1332046332045</v>
      </c>
      <c r="BB390" s="67" t="s">
        <v>177</v>
      </c>
      <c r="BC390" s="110">
        <v>42936</v>
      </c>
      <c r="BD390" s="81">
        <v>2017</v>
      </c>
      <c r="BE390" s="67"/>
      <c r="BF390" s="81">
        <v>2</v>
      </c>
      <c r="BG390" s="81">
        <v>0</v>
      </c>
      <c r="BH390" s="67" t="s">
        <v>4144</v>
      </c>
      <c r="BI390" s="111">
        <v>2</v>
      </c>
      <c r="BJ390" s="107"/>
      <c r="BK390" s="107">
        <v>0</v>
      </c>
      <c r="BL390" s="107"/>
      <c r="BM390" s="69"/>
      <c r="BN390" s="69"/>
      <c r="BO390" s="69"/>
      <c r="BP390" s="69"/>
      <c r="BQ390" s="69"/>
      <c r="BR390" s="69"/>
      <c r="BS390" s="69"/>
      <c r="BT390" s="69"/>
      <c r="BU390" s="69"/>
      <c r="BV390" s="69"/>
      <c r="BW390" s="69"/>
      <c r="BX390" s="69"/>
      <c r="BY390" s="69"/>
      <c r="BZ390" s="69"/>
      <c r="CA390" s="69"/>
      <c r="CB390" s="69"/>
      <c r="CC390" s="69"/>
      <c r="CD390" s="69"/>
      <c r="CE390" s="69"/>
      <c r="CF390" s="69"/>
      <c r="CG390" s="69"/>
      <c r="CH390" s="69"/>
      <c r="CI390" s="69"/>
      <c r="CJ390" s="69"/>
      <c r="CK390" s="69"/>
      <c r="CL390" s="69"/>
      <c r="CM390" s="69"/>
      <c r="CN390" s="69"/>
      <c r="CO390" s="111"/>
      <c r="CP390" s="69"/>
      <c r="CQ390" s="107"/>
      <c r="CR390" s="69"/>
      <c r="CS390" s="69"/>
      <c r="CT390" s="69"/>
      <c r="CU390" s="69"/>
      <c r="CV390" s="69"/>
      <c r="CW390" s="69"/>
      <c r="CX390" s="69"/>
      <c r="CY390" s="69"/>
      <c r="CZ390" s="69"/>
      <c r="DA390" s="69"/>
      <c r="DB390" s="69"/>
      <c r="DC390" s="69"/>
      <c r="DD390" s="69"/>
      <c r="DE390" s="69"/>
      <c r="DF390" s="69"/>
      <c r="DG390" s="69"/>
      <c r="DH390" s="69"/>
      <c r="DI390" s="69" t="s">
        <v>206</v>
      </c>
      <c r="DJ390" s="67">
        <v>5250.5</v>
      </c>
      <c r="DK390" s="67">
        <v>5250.5</v>
      </c>
      <c r="DL390" s="67">
        <v>5250.5</v>
      </c>
      <c r="DM390" s="67">
        <v>5250.5</v>
      </c>
      <c r="DN390" s="67" t="s">
        <v>182</v>
      </c>
      <c r="DO390" s="67" t="s">
        <v>182</v>
      </c>
      <c r="DP390" s="67">
        <v>5372.1332046332045</v>
      </c>
      <c r="DQ390" s="67" t="s">
        <v>182</v>
      </c>
      <c r="DR390" s="67" t="s">
        <v>182</v>
      </c>
      <c r="DS390" s="67">
        <v>5372.1332046332045</v>
      </c>
      <c r="DT390" s="67">
        <v>5372.1332046332045</v>
      </c>
      <c r="DU390" s="110">
        <v>42927</v>
      </c>
      <c r="DV390" s="110">
        <v>42936</v>
      </c>
      <c r="DW390" s="110">
        <v>42927</v>
      </c>
      <c r="DX390" s="81">
        <v>2017</v>
      </c>
      <c r="DY390" s="110">
        <v>42936</v>
      </c>
      <c r="DZ390" s="67"/>
      <c r="EA390" s="67" t="s">
        <v>2573</v>
      </c>
      <c r="EB390" s="81">
        <v>1</v>
      </c>
      <c r="EC390" s="81">
        <v>1</v>
      </c>
      <c r="ED390" s="81">
        <v>8</v>
      </c>
      <c r="EE390" s="67"/>
      <c r="EF390" s="79"/>
      <c r="EG390" s="79"/>
      <c r="EH390" s="110"/>
      <c r="EI390" s="110"/>
      <c r="EJ390" s="67"/>
      <c r="EK390" s="67"/>
      <c r="EL390" s="67"/>
      <c r="EM390" s="67"/>
      <c r="EN390" s="67">
        <v>2017</v>
      </c>
    </row>
    <row r="391" spans="1:144" x14ac:dyDescent="0.2">
      <c r="A391" s="81">
        <v>1</v>
      </c>
      <c r="B391" s="81">
        <v>412</v>
      </c>
      <c r="C391" s="68" t="s">
        <v>2521</v>
      </c>
      <c r="D391" s="67" t="s">
        <v>2521</v>
      </c>
      <c r="E391" s="67" t="s">
        <v>2522</v>
      </c>
      <c r="F391" s="67"/>
      <c r="G391" s="67" t="s">
        <v>155</v>
      </c>
      <c r="H391" s="67" t="s">
        <v>156</v>
      </c>
      <c r="I391" s="77" t="s">
        <v>368</v>
      </c>
      <c r="J391" s="7">
        <v>43876</v>
      </c>
      <c r="K391" s="79">
        <v>43131</v>
      </c>
      <c r="L391" s="81">
        <v>2018</v>
      </c>
      <c r="M391" s="69" t="s">
        <v>2523</v>
      </c>
      <c r="N391" s="69" t="s">
        <v>2524</v>
      </c>
      <c r="O391" s="107">
        <v>1</v>
      </c>
      <c r="P391" s="69" t="s">
        <v>2525</v>
      </c>
      <c r="Q391" s="69" t="s">
        <v>2571</v>
      </c>
      <c r="R391" s="69" t="s">
        <v>162</v>
      </c>
      <c r="S391" s="69" t="s">
        <v>2562</v>
      </c>
      <c r="T391" s="69" t="s">
        <v>2563</v>
      </c>
      <c r="U391" s="107">
        <v>2</v>
      </c>
      <c r="V391" s="107">
        <v>0</v>
      </c>
      <c r="W391" s="69"/>
      <c r="X391" s="69" t="s">
        <v>166</v>
      </c>
      <c r="Y391" s="69" t="s">
        <v>2538</v>
      </c>
      <c r="Z391" s="81">
        <v>1</v>
      </c>
      <c r="AA391" s="67" t="s">
        <v>2539</v>
      </c>
      <c r="AB391" s="67" t="s">
        <v>2539</v>
      </c>
      <c r="AC391" s="98">
        <v>0</v>
      </c>
      <c r="AD391" s="67" t="s">
        <v>2540</v>
      </c>
      <c r="AE391" s="67" t="s">
        <v>2541</v>
      </c>
      <c r="AF391" s="67" t="s">
        <v>1093</v>
      </c>
      <c r="AG391" s="81">
        <v>2</v>
      </c>
      <c r="AH391" s="81"/>
      <c r="AI391" s="81">
        <v>2</v>
      </c>
      <c r="AJ391" s="81"/>
      <c r="AK391" s="81"/>
      <c r="AL391" s="81"/>
      <c r="AM391" s="71" t="s">
        <v>170</v>
      </c>
      <c r="AN391" s="71" t="s">
        <v>171</v>
      </c>
      <c r="AO391" s="71" t="s">
        <v>2542</v>
      </c>
      <c r="AP391" s="71" t="s">
        <v>2542</v>
      </c>
      <c r="AQ391" s="71" t="s">
        <v>2542</v>
      </c>
      <c r="AR391" s="71" t="s">
        <v>4144</v>
      </c>
      <c r="AS391" s="71" t="s">
        <v>4144</v>
      </c>
      <c r="AT391" s="104">
        <v>2</v>
      </c>
      <c r="AU391" s="71"/>
      <c r="AV391" s="69" t="s">
        <v>2574</v>
      </c>
      <c r="AW391" s="67" t="s">
        <v>1311</v>
      </c>
      <c r="AX391" s="67" t="s">
        <v>1312</v>
      </c>
      <c r="AY391" s="81">
        <v>1</v>
      </c>
      <c r="AZ391" s="69" t="s">
        <v>314</v>
      </c>
      <c r="BA391" s="67">
        <v>2302.635135135135</v>
      </c>
      <c r="BB391" s="67" t="s">
        <v>177</v>
      </c>
      <c r="BC391" s="110">
        <v>43122</v>
      </c>
      <c r="BD391" s="81">
        <v>2018</v>
      </c>
      <c r="BE391" s="67"/>
      <c r="BF391" s="81">
        <v>2</v>
      </c>
      <c r="BG391" s="81">
        <v>0</v>
      </c>
      <c r="BH391" s="67" t="s">
        <v>4144</v>
      </c>
      <c r="BI391" s="111">
        <v>2</v>
      </c>
      <c r="BJ391" s="107"/>
      <c r="BK391" s="107">
        <v>0</v>
      </c>
      <c r="BL391" s="107"/>
      <c r="BM391" s="69"/>
      <c r="BN391" s="69"/>
      <c r="BO391" s="69"/>
      <c r="BP391" s="69"/>
      <c r="BQ391" s="69"/>
      <c r="BR391" s="69"/>
      <c r="BS391" s="69"/>
      <c r="BT391" s="69"/>
      <c r="BU391" s="69"/>
      <c r="BV391" s="69"/>
      <c r="BW391" s="69"/>
      <c r="BX391" s="69"/>
      <c r="BY391" s="69"/>
      <c r="BZ391" s="69"/>
      <c r="CA391" s="69"/>
      <c r="CB391" s="69"/>
      <c r="CC391" s="69"/>
      <c r="CD391" s="69"/>
      <c r="CE391" s="69"/>
      <c r="CF391" s="69"/>
      <c r="CG391" s="69"/>
      <c r="CH391" s="69"/>
      <c r="CI391" s="69"/>
      <c r="CJ391" s="69"/>
      <c r="CK391" s="69"/>
      <c r="CL391" s="69"/>
      <c r="CM391" s="69"/>
      <c r="CN391" s="69"/>
      <c r="CO391" s="111"/>
      <c r="CP391" s="69"/>
      <c r="CQ391" s="107"/>
      <c r="CR391" s="69"/>
      <c r="CS391" s="69"/>
      <c r="CT391" s="69"/>
      <c r="CU391" s="69"/>
      <c r="CV391" s="69"/>
      <c r="CW391" s="69"/>
      <c r="CX391" s="69"/>
      <c r="CY391" s="69"/>
      <c r="CZ391" s="69"/>
      <c r="DA391" s="69"/>
      <c r="DB391" s="69"/>
      <c r="DC391" s="69"/>
      <c r="DD391" s="69"/>
      <c r="DE391" s="69"/>
      <c r="DF391" s="69"/>
      <c r="DG391" s="69"/>
      <c r="DH391" s="69"/>
      <c r="DI391" s="69" t="s">
        <v>314</v>
      </c>
      <c r="DJ391" s="67">
        <v>2250.5</v>
      </c>
      <c r="DK391" s="67">
        <v>2250.5</v>
      </c>
      <c r="DL391" s="67">
        <v>2250.5</v>
      </c>
      <c r="DM391" s="67">
        <v>2250.5</v>
      </c>
      <c r="DN391" s="67" t="s">
        <v>182</v>
      </c>
      <c r="DO391" s="67" t="s">
        <v>182</v>
      </c>
      <c r="DP391" s="67">
        <v>2302.635135135135</v>
      </c>
      <c r="DQ391" s="67" t="s">
        <v>182</v>
      </c>
      <c r="DR391" s="67" t="s">
        <v>182</v>
      </c>
      <c r="DS391" s="67">
        <v>2302.635135135135</v>
      </c>
      <c r="DT391" s="67">
        <v>2302.635135135135</v>
      </c>
      <c r="DU391" s="110">
        <v>43040</v>
      </c>
      <c r="DV391" s="110">
        <v>43122</v>
      </c>
      <c r="DW391" s="110">
        <v>43040</v>
      </c>
      <c r="DX391" s="81">
        <v>2017</v>
      </c>
      <c r="DY391" s="110">
        <v>43122</v>
      </c>
      <c r="DZ391" s="67"/>
      <c r="EA391" s="67" t="s">
        <v>2575</v>
      </c>
      <c r="EB391" s="81">
        <v>1</v>
      </c>
      <c r="EC391" s="81">
        <v>1</v>
      </c>
      <c r="ED391" s="81">
        <v>9</v>
      </c>
      <c r="EE391" s="67"/>
      <c r="EF391" s="79"/>
      <c r="EG391" s="79"/>
      <c r="EH391" s="110"/>
      <c r="EI391" s="110"/>
      <c r="EJ391" s="67"/>
      <c r="EK391" s="67"/>
      <c r="EL391" s="67"/>
      <c r="EM391" s="67"/>
      <c r="EN391" s="67">
        <v>2017</v>
      </c>
    </row>
    <row r="392" spans="1:144" x14ac:dyDescent="0.2">
      <c r="A392" s="81">
        <v>1</v>
      </c>
      <c r="B392" s="81">
        <v>413</v>
      </c>
      <c r="C392" s="68" t="s">
        <v>2521</v>
      </c>
      <c r="D392" s="67" t="s">
        <v>2521</v>
      </c>
      <c r="E392" s="67" t="s">
        <v>2522</v>
      </c>
      <c r="F392" s="67"/>
      <c r="G392" s="67" t="s">
        <v>155</v>
      </c>
      <c r="H392" s="67" t="s">
        <v>156</v>
      </c>
      <c r="I392" s="77" t="s">
        <v>368</v>
      </c>
      <c r="J392" s="7">
        <v>43876</v>
      </c>
      <c r="K392" s="79">
        <v>43131</v>
      </c>
      <c r="L392" s="81">
        <v>2018</v>
      </c>
      <c r="M392" s="69" t="s">
        <v>2523</v>
      </c>
      <c r="N392" s="69" t="s">
        <v>2524</v>
      </c>
      <c r="O392" s="107">
        <v>1</v>
      </c>
      <c r="P392" s="69" t="s">
        <v>2525</v>
      </c>
      <c r="Q392" s="69" t="s">
        <v>2571</v>
      </c>
      <c r="R392" s="69" t="s">
        <v>162</v>
      </c>
      <c r="S392" s="69" t="s">
        <v>2562</v>
      </c>
      <c r="T392" s="69" t="s">
        <v>2563</v>
      </c>
      <c r="U392" s="107">
        <v>2</v>
      </c>
      <c r="V392" s="107">
        <v>0</v>
      </c>
      <c r="W392" s="69"/>
      <c r="X392" s="69" t="s">
        <v>555</v>
      </c>
      <c r="Y392" s="69" t="s">
        <v>2530</v>
      </c>
      <c r="Z392" s="81">
        <v>1</v>
      </c>
      <c r="AA392" s="67" t="s">
        <v>2530</v>
      </c>
      <c r="AB392" s="67" t="s">
        <v>2530</v>
      </c>
      <c r="AC392" s="98">
        <v>0</v>
      </c>
      <c r="AD392" s="67" t="s">
        <v>2531</v>
      </c>
      <c r="AE392" s="67"/>
      <c r="AF392" s="67" t="s">
        <v>169</v>
      </c>
      <c r="AG392" s="81">
        <v>1</v>
      </c>
      <c r="AH392" s="81"/>
      <c r="AI392" s="81">
        <v>1</v>
      </c>
      <c r="AJ392" s="81">
        <v>265543</v>
      </c>
      <c r="AK392" s="81"/>
      <c r="AL392" s="81"/>
      <c r="AM392" s="71" t="s">
        <v>170</v>
      </c>
      <c r="AN392" s="71" t="s">
        <v>171</v>
      </c>
      <c r="AO392" s="67" t="s">
        <v>172</v>
      </c>
      <c r="AP392" s="67" t="s">
        <v>172</v>
      </c>
      <c r="AQ392" s="71" t="s">
        <v>172</v>
      </c>
      <c r="AR392" s="71" t="s">
        <v>4144</v>
      </c>
      <c r="AS392" s="71" t="s">
        <v>4144</v>
      </c>
      <c r="AT392" s="104">
        <v>2</v>
      </c>
      <c r="AU392" s="71"/>
      <c r="AV392" s="69" t="s">
        <v>559</v>
      </c>
      <c r="AW392" s="67"/>
      <c r="AX392" s="67" t="s">
        <v>560</v>
      </c>
      <c r="AY392" s="81">
        <v>1</v>
      </c>
      <c r="AZ392" s="69">
        <v>5000</v>
      </c>
      <c r="BA392" s="67">
        <v>5115.8301158301156</v>
      </c>
      <c r="BB392" s="67" t="s">
        <v>177</v>
      </c>
      <c r="BC392" s="110">
        <v>43122</v>
      </c>
      <c r="BD392" s="81">
        <v>2018</v>
      </c>
      <c r="BE392" s="67"/>
      <c r="BF392" s="81">
        <v>2</v>
      </c>
      <c r="BG392" s="81">
        <v>0</v>
      </c>
      <c r="BH392" s="67" t="s">
        <v>4144</v>
      </c>
      <c r="BI392" s="111">
        <v>2</v>
      </c>
      <c r="BJ392" s="107"/>
      <c r="BK392" s="107">
        <v>0</v>
      </c>
      <c r="BL392" s="107"/>
      <c r="BM392" s="69"/>
      <c r="BN392" s="69"/>
      <c r="BO392" s="69"/>
      <c r="BP392" s="69"/>
      <c r="BQ392" s="69"/>
      <c r="BR392" s="69"/>
      <c r="BS392" s="69"/>
      <c r="BT392" s="69"/>
      <c r="BU392" s="69"/>
      <c r="BV392" s="69"/>
      <c r="BW392" s="69"/>
      <c r="BX392" s="69"/>
      <c r="BY392" s="69"/>
      <c r="BZ392" s="69"/>
      <c r="CA392" s="69"/>
      <c r="CB392" s="69"/>
      <c r="CC392" s="69"/>
      <c r="CD392" s="69"/>
      <c r="CE392" s="69"/>
      <c r="CF392" s="69"/>
      <c r="CG392" s="69"/>
      <c r="CH392" s="69"/>
      <c r="CI392" s="69"/>
      <c r="CJ392" s="69"/>
      <c r="CK392" s="69"/>
      <c r="CL392" s="69"/>
      <c r="CM392" s="69"/>
      <c r="CN392" s="69"/>
      <c r="CO392" s="111"/>
      <c r="CP392" s="69"/>
      <c r="CQ392" s="107"/>
      <c r="CR392" s="69"/>
      <c r="CS392" s="69"/>
      <c r="CT392" s="69"/>
      <c r="CU392" s="69"/>
      <c r="CV392" s="69"/>
      <c r="CW392" s="69"/>
      <c r="CX392" s="69"/>
      <c r="CY392" s="69"/>
      <c r="CZ392" s="69"/>
      <c r="DA392" s="69"/>
      <c r="DB392" s="69"/>
      <c r="DC392" s="69"/>
      <c r="DD392" s="69"/>
      <c r="DE392" s="69"/>
      <c r="DF392" s="69"/>
      <c r="DG392" s="69"/>
      <c r="DH392" s="69"/>
      <c r="DI392" s="69">
        <v>5000</v>
      </c>
      <c r="DJ392" s="67" t="s">
        <v>563</v>
      </c>
      <c r="DK392" s="67" t="s">
        <v>563</v>
      </c>
      <c r="DL392" s="67">
        <v>5000</v>
      </c>
      <c r="DM392" s="67">
        <v>5000</v>
      </c>
      <c r="DN392" s="67" t="s">
        <v>182</v>
      </c>
      <c r="DO392" s="67" t="s">
        <v>182</v>
      </c>
      <c r="DP392" s="67">
        <v>5115.8301158301156</v>
      </c>
      <c r="DQ392" s="67" t="s">
        <v>182</v>
      </c>
      <c r="DR392" s="67" t="s">
        <v>182</v>
      </c>
      <c r="DS392" s="67">
        <v>5115.8301158301156</v>
      </c>
      <c r="DT392" s="67">
        <v>5115.8301158301156</v>
      </c>
      <c r="DU392" s="110">
        <v>43091</v>
      </c>
      <c r="DV392" s="110">
        <v>43122</v>
      </c>
      <c r="DW392" s="110">
        <v>43091</v>
      </c>
      <c r="DX392" s="81">
        <v>2017</v>
      </c>
      <c r="DY392" s="110">
        <v>43122</v>
      </c>
      <c r="DZ392" s="67"/>
      <c r="EA392" s="67" t="s">
        <v>2576</v>
      </c>
      <c r="EB392" s="81">
        <v>1</v>
      </c>
      <c r="EC392" s="81">
        <v>1</v>
      </c>
      <c r="ED392" s="81">
        <v>9</v>
      </c>
      <c r="EE392" s="67"/>
      <c r="EF392" s="79"/>
      <c r="EG392" s="79"/>
      <c r="EH392" s="110"/>
      <c r="EI392" s="110"/>
      <c r="EJ392" s="67"/>
      <c r="EK392" s="67"/>
      <c r="EL392" s="67"/>
      <c r="EM392" s="67"/>
      <c r="EN392" s="67">
        <v>2017</v>
      </c>
    </row>
    <row r="393" spans="1:144" x14ac:dyDescent="0.2">
      <c r="A393" s="81">
        <v>1</v>
      </c>
      <c r="B393" s="81">
        <v>414</v>
      </c>
      <c r="C393" s="68" t="s">
        <v>2521</v>
      </c>
      <c r="D393" s="67" t="s">
        <v>2521</v>
      </c>
      <c r="E393" s="67" t="s">
        <v>2522</v>
      </c>
      <c r="F393" s="67"/>
      <c r="G393" s="67" t="s">
        <v>155</v>
      </c>
      <c r="H393" s="67" t="s">
        <v>156</v>
      </c>
      <c r="I393" s="77" t="s">
        <v>368</v>
      </c>
      <c r="J393" s="7">
        <v>43876</v>
      </c>
      <c r="K393" s="79">
        <v>43173</v>
      </c>
      <c r="L393" s="81">
        <v>2018</v>
      </c>
      <c r="M393" s="69" t="s">
        <v>2523</v>
      </c>
      <c r="N393" s="69" t="s">
        <v>2524</v>
      </c>
      <c r="O393" s="107">
        <v>1</v>
      </c>
      <c r="P393" s="69" t="s">
        <v>2525</v>
      </c>
      <c r="Q393" s="69" t="s">
        <v>2571</v>
      </c>
      <c r="R393" s="69" t="s">
        <v>162</v>
      </c>
      <c r="S393" s="69" t="s">
        <v>2562</v>
      </c>
      <c r="T393" s="69" t="s">
        <v>2563</v>
      </c>
      <c r="U393" s="107">
        <v>2</v>
      </c>
      <c r="V393" s="107">
        <v>0</v>
      </c>
      <c r="W393" s="69"/>
      <c r="X393" s="69" t="s">
        <v>555</v>
      </c>
      <c r="Y393" s="69" t="s">
        <v>2577</v>
      </c>
      <c r="Z393" s="81">
        <v>1</v>
      </c>
      <c r="AA393" s="67" t="s">
        <v>2539</v>
      </c>
      <c r="AB393" s="67" t="s">
        <v>2539</v>
      </c>
      <c r="AC393" s="98">
        <v>0</v>
      </c>
      <c r="AD393" s="67" t="s">
        <v>2540</v>
      </c>
      <c r="AE393" s="67" t="s">
        <v>2541</v>
      </c>
      <c r="AF393" s="67" t="s">
        <v>1093</v>
      </c>
      <c r="AG393" s="81">
        <v>2</v>
      </c>
      <c r="AH393" s="81"/>
      <c r="AI393" s="81">
        <v>2</v>
      </c>
      <c r="AJ393" s="81"/>
      <c r="AK393" s="81"/>
      <c r="AL393" s="81"/>
      <c r="AM393" s="71" t="s">
        <v>170</v>
      </c>
      <c r="AN393" s="71" t="s">
        <v>171</v>
      </c>
      <c r="AO393" s="71" t="s">
        <v>2542</v>
      </c>
      <c r="AP393" s="71" t="s">
        <v>2542</v>
      </c>
      <c r="AQ393" s="71" t="s">
        <v>2542</v>
      </c>
      <c r="AR393" s="71" t="s">
        <v>4144</v>
      </c>
      <c r="AS393" s="71" t="s">
        <v>4144</v>
      </c>
      <c r="AT393" s="104">
        <v>2</v>
      </c>
      <c r="AU393" s="71"/>
      <c r="AV393" s="69" t="s">
        <v>559</v>
      </c>
      <c r="AW393" s="67"/>
      <c r="AX393" s="67" t="s">
        <v>560</v>
      </c>
      <c r="AY393" s="81">
        <v>1</v>
      </c>
      <c r="AZ393" s="69">
        <v>28414</v>
      </c>
      <c r="BA393" s="67">
        <v>28414</v>
      </c>
      <c r="BB393" s="67" t="s">
        <v>177</v>
      </c>
      <c r="BC393" s="110">
        <v>43151</v>
      </c>
      <c r="BD393" s="81">
        <v>2018</v>
      </c>
      <c r="BE393" s="67"/>
      <c r="BF393" s="81">
        <v>2</v>
      </c>
      <c r="BG393" s="81">
        <v>0</v>
      </c>
      <c r="BH393" s="67" t="s">
        <v>4144</v>
      </c>
      <c r="BI393" s="111">
        <v>2</v>
      </c>
      <c r="BJ393" s="107"/>
      <c r="BK393" s="107">
        <v>0</v>
      </c>
      <c r="BL393" s="107"/>
      <c r="BM393" s="69"/>
      <c r="BN393" s="69"/>
      <c r="BO393" s="69"/>
      <c r="BP393" s="69"/>
      <c r="BQ393" s="69"/>
      <c r="BR393" s="69"/>
      <c r="BS393" s="69"/>
      <c r="BT393" s="69"/>
      <c r="BU393" s="69"/>
      <c r="BV393" s="69"/>
      <c r="BW393" s="69"/>
      <c r="BX393" s="69"/>
      <c r="BY393" s="69"/>
      <c r="BZ393" s="69"/>
      <c r="CA393" s="69"/>
      <c r="CB393" s="69"/>
      <c r="CC393" s="69"/>
      <c r="CD393" s="69"/>
      <c r="CE393" s="69"/>
      <c r="CF393" s="69"/>
      <c r="CG393" s="69"/>
      <c r="CH393" s="69"/>
      <c r="CI393" s="69"/>
      <c r="CJ393" s="69"/>
      <c r="CK393" s="69"/>
      <c r="CL393" s="69"/>
      <c r="CM393" s="69"/>
      <c r="CN393" s="69"/>
      <c r="CO393" s="111"/>
      <c r="CP393" s="69"/>
      <c r="CQ393" s="107"/>
      <c r="CR393" s="69"/>
      <c r="CS393" s="69"/>
      <c r="CT393" s="69"/>
      <c r="CU393" s="69"/>
      <c r="CV393" s="69"/>
      <c r="CW393" s="69"/>
      <c r="CX393" s="69"/>
      <c r="CY393" s="69"/>
      <c r="CZ393" s="69"/>
      <c r="DA393" s="69"/>
      <c r="DB393" s="69"/>
      <c r="DC393" s="69"/>
      <c r="DD393" s="69"/>
      <c r="DE393" s="69"/>
      <c r="DF393" s="69"/>
      <c r="DG393" s="69"/>
      <c r="DH393" s="69"/>
      <c r="DI393" s="69">
        <v>28414</v>
      </c>
      <c r="DJ393" s="67" t="s">
        <v>563</v>
      </c>
      <c r="DK393" s="67" t="s">
        <v>563</v>
      </c>
      <c r="DL393" s="67">
        <v>28414</v>
      </c>
      <c r="DM393" s="67">
        <v>28414</v>
      </c>
      <c r="DN393" s="67" t="s">
        <v>182</v>
      </c>
      <c r="DO393" s="67" t="s">
        <v>182</v>
      </c>
      <c r="DP393" s="67" t="s">
        <v>182</v>
      </c>
      <c r="DQ393" s="67">
        <v>28414</v>
      </c>
      <c r="DR393" s="67" t="s">
        <v>182</v>
      </c>
      <c r="DS393" s="67">
        <v>28414</v>
      </c>
      <c r="DT393" s="67">
        <v>28414</v>
      </c>
      <c r="DU393" s="110">
        <v>43144</v>
      </c>
      <c r="DV393" s="110">
        <v>43151</v>
      </c>
      <c r="DW393" s="110">
        <v>43144</v>
      </c>
      <c r="DX393" s="81">
        <v>2018</v>
      </c>
      <c r="DY393" s="110">
        <v>43151</v>
      </c>
      <c r="DZ393" s="67"/>
      <c r="EA393" s="67" t="s">
        <v>2578</v>
      </c>
      <c r="EB393" s="81">
        <v>1</v>
      </c>
      <c r="EC393" s="81">
        <v>1</v>
      </c>
      <c r="ED393" s="81">
        <v>9</v>
      </c>
      <c r="EE393" s="67"/>
      <c r="EF393" s="79"/>
      <c r="EG393" s="79"/>
      <c r="EH393" s="110"/>
      <c r="EI393" s="110"/>
      <c r="EJ393" s="67"/>
      <c r="EK393" s="67"/>
      <c r="EL393" s="67"/>
      <c r="EM393" s="67"/>
      <c r="EN393" s="67">
        <v>2018</v>
      </c>
    </row>
    <row r="394" spans="1:144" x14ac:dyDescent="0.2">
      <c r="A394" s="81">
        <v>1</v>
      </c>
      <c r="B394" s="81">
        <v>415</v>
      </c>
      <c r="C394" s="68" t="s">
        <v>2521</v>
      </c>
      <c r="D394" s="67" t="s">
        <v>2521</v>
      </c>
      <c r="E394" s="67" t="s">
        <v>2522</v>
      </c>
      <c r="F394" s="67"/>
      <c r="G394" s="67" t="s">
        <v>155</v>
      </c>
      <c r="H394" s="67" t="s">
        <v>156</v>
      </c>
      <c r="I394" s="77" t="s">
        <v>368</v>
      </c>
      <c r="J394" s="7">
        <v>43876</v>
      </c>
      <c r="K394" s="79">
        <v>43257</v>
      </c>
      <c r="L394" s="81">
        <v>2018</v>
      </c>
      <c r="M394" s="69" t="s">
        <v>2523</v>
      </c>
      <c r="N394" s="69" t="s">
        <v>2524</v>
      </c>
      <c r="O394" s="107">
        <v>1</v>
      </c>
      <c r="P394" s="69" t="s">
        <v>2525</v>
      </c>
      <c r="Q394" s="69" t="s">
        <v>2571</v>
      </c>
      <c r="R394" s="69" t="s">
        <v>162</v>
      </c>
      <c r="S394" s="69" t="s">
        <v>2562</v>
      </c>
      <c r="T394" s="69" t="s">
        <v>2563</v>
      </c>
      <c r="U394" s="107">
        <v>2</v>
      </c>
      <c r="V394" s="107">
        <v>0</v>
      </c>
      <c r="W394" s="69"/>
      <c r="X394" s="69" t="s">
        <v>555</v>
      </c>
      <c r="Y394" s="69" t="s">
        <v>2534</v>
      </c>
      <c r="Z394" s="81">
        <v>1</v>
      </c>
      <c r="AA394" s="67" t="s">
        <v>2534</v>
      </c>
      <c r="AB394" s="67" t="s">
        <v>2534</v>
      </c>
      <c r="AC394" s="98">
        <v>0</v>
      </c>
      <c r="AD394" s="67" t="s">
        <v>2535</v>
      </c>
      <c r="AE394" s="67"/>
      <c r="AF394" s="67" t="s">
        <v>219</v>
      </c>
      <c r="AG394" s="81">
        <v>2</v>
      </c>
      <c r="AH394" s="81"/>
      <c r="AI394" s="81">
        <v>2</v>
      </c>
      <c r="AJ394" s="81"/>
      <c r="AK394" s="81"/>
      <c r="AL394" s="81"/>
      <c r="AM394" s="71" t="s">
        <v>1025</v>
      </c>
      <c r="AN394" s="71" t="s">
        <v>171</v>
      </c>
      <c r="AO394" s="71" t="s">
        <v>2536</v>
      </c>
      <c r="AP394" s="71" t="s">
        <v>2536</v>
      </c>
      <c r="AQ394" s="71" t="s">
        <v>1027</v>
      </c>
      <c r="AR394" s="71" t="s">
        <v>4144</v>
      </c>
      <c r="AS394" s="71" t="s">
        <v>4144</v>
      </c>
      <c r="AT394" s="104">
        <v>2</v>
      </c>
      <c r="AU394" s="71"/>
      <c r="AV394" s="69" t="s">
        <v>559</v>
      </c>
      <c r="AW394" s="67"/>
      <c r="AX394" s="67" t="s">
        <v>560</v>
      </c>
      <c r="AY394" s="81">
        <v>1</v>
      </c>
      <c r="AZ394" s="69">
        <v>49684</v>
      </c>
      <c r="BA394" s="67">
        <v>49684</v>
      </c>
      <c r="BB394" s="67" t="s">
        <v>177</v>
      </c>
      <c r="BC394" s="110">
        <v>43221</v>
      </c>
      <c r="BD394" s="81">
        <v>2018</v>
      </c>
      <c r="BE394" s="67"/>
      <c r="BF394" s="81">
        <v>2</v>
      </c>
      <c r="BG394" s="81">
        <v>0</v>
      </c>
      <c r="BH394" s="67" t="s">
        <v>4144</v>
      </c>
      <c r="BI394" s="111">
        <v>2</v>
      </c>
      <c r="BJ394" s="107"/>
      <c r="BK394" s="107">
        <v>0</v>
      </c>
      <c r="BL394" s="107"/>
      <c r="BM394" s="69"/>
      <c r="BN394" s="69"/>
      <c r="BO394" s="69"/>
      <c r="BP394" s="69"/>
      <c r="BQ394" s="69"/>
      <c r="BR394" s="69"/>
      <c r="BS394" s="69"/>
      <c r="BT394" s="69"/>
      <c r="BU394" s="69"/>
      <c r="BV394" s="69"/>
      <c r="BW394" s="69"/>
      <c r="BX394" s="69"/>
      <c r="BY394" s="69"/>
      <c r="BZ394" s="69"/>
      <c r="CA394" s="69"/>
      <c r="CB394" s="69"/>
      <c r="CC394" s="69"/>
      <c r="CD394" s="69"/>
      <c r="CE394" s="69"/>
      <c r="CF394" s="69"/>
      <c r="CG394" s="69"/>
      <c r="CH394" s="69"/>
      <c r="CI394" s="69"/>
      <c r="CJ394" s="69"/>
      <c r="CK394" s="69"/>
      <c r="CL394" s="69"/>
      <c r="CM394" s="69"/>
      <c r="CN394" s="69"/>
      <c r="CO394" s="111"/>
      <c r="CP394" s="69"/>
      <c r="CQ394" s="107"/>
      <c r="CR394" s="69"/>
      <c r="CS394" s="69"/>
      <c r="CT394" s="69"/>
      <c r="CU394" s="69"/>
      <c r="CV394" s="69"/>
      <c r="CW394" s="69"/>
      <c r="CX394" s="69"/>
      <c r="CY394" s="69"/>
      <c r="CZ394" s="69"/>
      <c r="DA394" s="69"/>
      <c r="DB394" s="69"/>
      <c r="DC394" s="69"/>
      <c r="DD394" s="69"/>
      <c r="DE394" s="69"/>
      <c r="DF394" s="69"/>
      <c r="DG394" s="69"/>
      <c r="DH394" s="69"/>
      <c r="DI394" s="69">
        <v>49684</v>
      </c>
      <c r="DJ394" s="67" t="s">
        <v>563</v>
      </c>
      <c r="DK394" s="67" t="s">
        <v>563</v>
      </c>
      <c r="DL394" s="67">
        <v>49684</v>
      </c>
      <c r="DM394" s="67">
        <v>49684</v>
      </c>
      <c r="DN394" s="67" t="s">
        <v>182</v>
      </c>
      <c r="DO394" s="67" t="s">
        <v>182</v>
      </c>
      <c r="DP394" s="67" t="s">
        <v>182</v>
      </c>
      <c r="DQ394" s="67">
        <v>49684</v>
      </c>
      <c r="DR394" s="67" t="s">
        <v>182</v>
      </c>
      <c r="DS394" s="67">
        <v>49684</v>
      </c>
      <c r="DT394" s="67">
        <v>49684</v>
      </c>
      <c r="DU394" s="110">
        <v>43214</v>
      </c>
      <c r="DV394" s="110">
        <v>43221</v>
      </c>
      <c r="DW394" s="110">
        <v>43214</v>
      </c>
      <c r="DX394" s="81">
        <v>2018</v>
      </c>
      <c r="DY394" s="110">
        <v>43221</v>
      </c>
      <c r="DZ394" s="67"/>
      <c r="EA394" s="67" t="s">
        <v>2579</v>
      </c>
      <c r="EB394" s="81">
        <v>1</v>
      </c>
      <c r="EC394" s="81">
        <v>1</v>
      </c>
      <c r="ED394" s="81">
        <v>8</v>
      </c>
      <c r="EE394" s="67"/>
      <c r="EF394" s="79"/>
      <c r="EG394" s="79"/>
      <c r="EH394" s="110"/>
      <c r="EI394" s="110"/>
      <c r="EJ394" s="67"/>
      <c r="EK394" s="67"/>
      <c r="EL394" s="67"/>
      <c r="EM394" s="67"/>
      <c r="EN394" s="67">
        <v>2018</v>
      </c>
    </row>
    <row r="395" spans="1:144" x14ac:dyDescent="0.2">
      <c r="A395" s="81">
        <v>1</v>
      </c>
      <c r="B395" s="81">
        <v>416</v>
      </c>
      <c r="C395" s="68" t="s">
        <v>2521</v>
      </c>
      <c r="D395" s="67" t="s">
        <v>2521</v>
      </c>
      <c r="E395" s="67" t="s">
        <v>2522</v>
      </c>
      <c r="F395" s="67"/>
      <c r="G395" s="67" t="s">
        <v>155</v>
      </c>
      <c r="H395" s="67" t="s">
        <v>156</v>
      </c>
      <c r="I395" s="77" t="s">
        <v>368</v>
      </c>
      <c r="J395" s="7">
        <v>43873</v>
      </c>
      <c r="K395" s="79">
        <v>43341</v>
      </c>
      <c r="L395" s="81">
        <v>2018</v>
      </c>
      <c r="M395" s="69" t="s">
        <v>2523</v>
      </c>
      <c r="N395" s="69" t="s">
        <v>2524</v>
      </c>
      <c r="O395" s="107">
        <v>1</v>
      </c>
      <c r="P395" s="69" t="s">
        <v>2525</v>
      </c>
      <c r="Q395" s="69" t="s">
        <v>2571</v>
      </c>
      <c r="R395" s="69" t="s">
        <v>162</v>
      </c>
      <c r="S395" s="69" t="s">
        <v>2562</v>
      </c>
      <c r="T395" s="69" t="s">
        <v>2563</v>
      </c>
      <c r="U395" s="107">
        <v>2</v>
      </c>
      <c r="V395" s="107">
        <v>0</v>
      </c>
      <c r="W395" s="69"/>
      <c r="X395" s="69" t="s">
        <v>166</v>
      </c>
      <c r="Y395" s="69" t="s">
        <v>2547</v>
      </c>
      <c r="Z395" s="81">
        <v>1</v>
      </c>
      <c r="AA395" s="67" t="s">
        <v>2547</v>
      </c>
      <c r="AB395" s="67" t="s">
        <v>2547</v>
      </c>
      <c r="AC395" s="98">
        <v>0</v>
      </c>
      <c r="AD395" s="67" t="s">
        <v>2548</v>
      </c>
      <c r="AE395" s="67"/>
      <c r="AF395" s="67" t="s">
        <v>169</v>
      </c>
      <c r="AG395" s="81">
        <v>1</v>
      </c>
      <c r="AH395" s="81"/>
      <c r="AI395" s="81">
        <v>1</v>
      </c>
      <c r="AJ395" s="81">
        <v>229476</v>
      </c>
      <c r="AK395" s="81"/>
      <c r="AL395" s="81"/>
      <c r="AM395" s="71" t="s">
        <v>170</v>
      </c>
      <c r="AN395" s="71" t="s">
        <v>2549</v>
      </c>
      <c r="AO395" s="71" t="s">
        <v>2550</v>
      </c>
      <c r="AP395" s="71" t="s">
        <v>2550</v>
      </c>
      <c r="AQ395" s="71" t="s">
        <v>1171</v>
      </c>
      <c r="AR395" s="71" t="s">
        <v>4144</v>
      </c>
      <c r="AS395" s="71" t="s">
        <v>4144</v>
      </c>
      <c r="AT395" s="104">
        <v>2</v>
      </c>
      <c r="AU395" s="71"/>
      <c r="AV395" s="69" t="s">
        <v>2580</v>
      </c>
      <c r="AW395" s="67" t="s">
        <v>792</v>
      </c>
      <c r="AX395" s="67" t="s">
        <v>542</v>
      </c>
      <c r="AY395" s="81">
        <v>1</v>
      </c>
      <c r="AZ395" s="69" t="s">
        <v>634</v>
      </c>
      <c r="BA395" s="67">
        <v>6750.5</v>
      </c>
      <c r="BB395" s="67" t="s">
        <v>177</v>
      </c>
      <c r="BC395" s="110">
        <v>43327</v>
      </c>
      <c r="BD395" s="81">
        <v>2018</v>
      </c>
      <c r="BE395" s="67"/>
      <c r="BF395" s="81">
        <v>2</v>
      </c>
      <c r="BG395" s="81">
        <v>0</v>
      </c>
      <c r="BH395" s="67" t="s">
        <v>4144</v>
      </c>
      <c r="BI395" s="111">
        <v>2</v>
      </c>
      <c r="BJ395" s="107"/>
      <c r="BK395" s="107">
        <v>0</v>
      </c>
      <c r="BL395" s="107"/>
      <c r="BM395" s="69"/>
      <c r="BN395" s="69"/>
      <c r="BO395" s="69"/>
      <c r="BP395" s="69"/>
      <c r="BQ395" s="69"/>
      <c r="BR395" s="69"/>
      <c r="BS395" s="69"/>
      <c r="BT395" s="69"/>
      <c r="BU395" s="69"/>
      <c r="BV395" s="69"/>
      <c r="BW395" s="69"/>
      <c r="BX395" s="69"/>
      <c r="BY395" s="69"/>
      <c r="BZ395" s="69"/>
      <c r="CA395" s="69"/>
      <c r="CB395" s="69"/>
      <c r="CC395" s="69"/>
      <c r="CD395" s="69"/>
      <c r="CE395" s="69"/>
      <c r="CF395" s="69"/>
      <c r="CG395" s="69"/>
      <c r="CH395" s="69"/>
      <c r="CI395" s="69"/>
      <c r="CJ395" s="69"/>
      <c r="CK395" s="69"/>
      <c r="CL395" s="69"/>
      <c r="CM395" s="69"/>
      <c r="CN395" s="69"/>
      <c r="CO395" s="111"/>
      <c r="CP395" s="69"/>
      <c r="CQ395" s="107"/>
      <c r="CR395" s="69"/>
      <c r="CS395" s="69"/>
      <c r="CT395" s="69"/>
      <c r="CU395" s="69"/>
      <c r="CV395" s="69"/>
      <c r="CW395" s="69"/>
      <c r="CX395" s="69"/>
      <c r="CY395" s="69"/>
      <c r="CZ395" s="69"/>
      <c r="DA395" s="69"/>
      <c r="DB395" s="69"/>
      <c r="DC395" s="69"/>
      <c r="DD395" s="69"/>
      <c r="DE395" s="69"/>
      <c r="DF395" s="69"/>
      <c r="DG395" s="69"/>
      <c r="DH395" s="69"/>
      <c r="DI395" s="69" t="s">
        <v>634</v>
      </c>
      <c r="DJ395" s="67">
        <v>6750.5</v>
      </c>
      <c r="DK395" s="67">
        <v>6750.5</v>
      </c>
      <c r="DL395" s="67">
        <v>6750.5</v>
      </c>
      <c r="DM395" s="67">
        <v>6750.5</v>
      </c>
      <c r="DN395" s="67" t="s">
        <v>182</v>
      </c>
      <c r="DO395" s="67" t="s">
        <v>182</v>
      </c>
      <c r="DP395" s="67" t="s">
        <v>182</v>
      </c>
      <c r="DQ395" s="67">
        <v>6750.5</v>
      </c>
      <c r="DR395" s="67" t="s">
        <v>182</v>
      </c>
      <c r="DS395" s="67">
        <v>6750.5</v>
      </c>
      <c r="DT395" s="67">
        <v>6750.5</v>
      </c>
      <c r="DU395" s="110">
        <v>43290</v>
      </c>
      <c r="DV395" s="110">
        <v>43327</v>
      </c>
      <c r="DW395" s="110">
        <v>43290</v>
      </c>
      <c r="DX395" s="81">
        <v>2018</v>
      </c>
      <c r="DY395" s="110">
        <v>43327</v>
      </c>
      <c r="DZ395" s="67"/>
      <c r="EA395" s="67" t="s">
        <v>2581</v>
      </c>
      <c r="EB395" s="81">
        <v>1</v>
      </c>
      <c r="EC395" s="81">
        <v>1</v>
      </c>
      <c r="ED395" s="81">
        <v>9</v>
      </c>
      <c r="EE395" s="67"/>
      <c r="EF395" s="79"/>
      <c r="EG395" s="79"/>
      <c r="EH395" s="110"/>
      <c r="EI395" s="110"/>
      <c r="EJ395" s="67"/>
      <c r="EK395" s="67"/>
      <c r="EL395" s="67"/>
      <c r="EM395" s="67"/>
      <c r="EN395" s="67">
        <v>2018</v>
      </c>
    </row>
    <row r="396" spans="1:144" x14ac:dyDescent="0.2">
      <c r="A396" s="81">
        <v>1</v>
      </c>
      <c r="B396" s="81">
        <v>417</v>
      </c>
      <c r="C396" s="68" t="s">
        <v>2521</v>
      </c>
      <c r="D396" s="67" t="s">
        <v>2521</v>
      </c>
      <c r="E396" s="67" t="s">
        <v>2522</v>
      </c>
      <c r="F396" s="67"/>
      <c r="G396" s="67" t="s">
        <v>155</v>
      </c>
      <c r="H396" s="67" t="s">
        <v>156</v>
      </c>
      <c r="I396" s="77" t="s">
        <v>368</v>
      </c>
      <c r="J396" s="7">
        <v>43876</v>
      </c>
      <c r="K396" s="79">
        <v>43425</v>
      </c>
      <c r="L396" s="81">
        <v>2018</v>
      </c>
      <c r="M396" s="69" t="s">
        <v>2523</v>
      </c>
      <c r="N396" s="69" t="s">
        <v>2524</v>
      </c>
      <c r="O396" s="107">
        <v>1</v>
      </c>
      <c r="P396" s="69" t="s">
        <v>2525</v>
      </c>
      <c r="Q396" s="69" t="s">
        <v>2571</v>
      </c>
      <c r="R396" s="69" t="s">
        <v>162</v>
      </c>
      <c r="S396" s="69" t="s">
        <v>2562</v>
      </c>
      <c r="T396" s="69" t="s">
        <v>2563</v>
      </c>
      <c r="U396" s="107">
        <v>2</v>
      </c>
      <c r="V396" s="107">
        <v>0</v>
      </c>
      <c r="W396" s="69"/>
      <c r="X396" s="69" t="s">
        <v>555</v>
      </c>
      <c r="Y396" s="69" t="s">
        <v>2547</v>
      </c>
      <c r="Z396" s="81">
        <v>1</v>
      </c>
      <c r="AA396" s="67" t="s">
        <v>2547</v>
      </c>
      <c r="AB396" s="67" t="s">
        <v>2547</v>
      </c>
      <c r="AC396" s="98">
        <v>0</v>
      </c>
      <c r="AD396" s="67" t="s">
        <v>2548</v>
      </c>
      <c r="AE396" s="67"/>
      <c r="AF396" s="67" t="s">
        <v>169</v>
      </c>
      <c r="AG396" s="81">
        <v>1</v>
      </c>
      <c r="AH396" s="81"/>
      <c r="AI396" s="81">
        <v>1</v>
      </c>
      <c r="AJ396" s="81">
        <v>229476</v>
      </c>
      <c r="AK396" s="81"/>
      <c r="AL396" s="81"/>
      <c r="AM396" s="71" t="s">
        <v>170</v>
      </c>
      <c r="AN396" s="71" t="s">
        <v>2549</v>
      </c>
      <c r="AO396" s="71" t="s">
        <v>2550</v>
      </c>
      <c r="AP396" s="71" t="s">
        <v>2550</v>
      </c>
      <c r="AQ396" s="71" t="s">
        <v>1171</v>
      </c>
      <c r="AR396" s="71" t="s">
        <v>4144</v>
      </c>
      <c r="AS396" s="71" t="s">
        <v>4144</v>
      </c>
      <c r="AT396" s="104">
        <v>2</v>
      </c>
      <c r="AU396" s="71"/>
      <c r="AV396" s="69" t="s">
        <v>559</v>
      </c>
      <c r="AW396" s="67"/>
      <c r="AX396" s="67" t="s">
        <v>560</v>
      </c>
      <c r="AY396" s="81">
        <v>1</v>
      </c>
      <c r="AZ396" s="69">
        <v>14869</v>
      </c>
      <c r="BA396" s="67">
        <v>14869</v>
      </c>
      <c r="BB396" s="67" t="s">
        <v>177</v>
      </c>
      <c r="BC396" s="110">
        <v>43391</v>
      </c>
      <c r="BD396" s="81">
        <v>2018</v>
      </c>
      <c r="BE396" s="67"/>
      <c r="BF396" s="81">
        <v>2</v>
      </c>
      <c r="BG396" s="81">
        <v>0</v>
      </c>
      <c r="BH396" s="67" t="s">
        <v>4144</v>
      </c>
      <c r="BI396" s="111">
        <v>2</v>
      </c>
      <c r="BJ396" s="107"/>
      <c r="BK396" s="107">
        <v>0</v>
      </c>
      <c r="BL396" s="107"/>
      <c r="BM396" s="69"/>
      <c r="BN396" s="69"/>
      <c r="BO396" s="69"/>
      <c r="BP396" s="69"/>
      <c r="BQ396" s="69"/>
      <c r="BR396" s="69"/>
      <c r="BS396" s="69"/>
      <c r="BT396" s="69"/>
      <c r="BU396" s="69"/>
      <c r="BV396" s="69"/>
      <c r="BW396" s="69"/>
      <c r="BX396" s="69"/>
      <c r="BY396" s="69"/>
      <c r="BZ396" s="69"/>
      <c r="CA396" s="69"/>
      <c r="CB396" s="69"/>
      <c r="CC396" s="69"/>
      <c r="CD396" s="69"/>
      <c r="CE396" s="69"/>
      <c r="CF396" s="69"/>
      <c r="CG396" s="69"/>
      <c r="CH396" s="69"/>
      <c r="CI396" s="69"/>
      <c r="CJ396" s="69"/>
      <c r="CK396" s="69"/>
      <c r="CL396" s="69"/>
      <c r="CM396" s="69"/>
      <c r="CN396" s="69"/>
      <c r="CO396" s="111"/>
      <c r="CP396" s="69"/>
      <c r="CQ396" s="107"/>
      <c r="CR396" s="69"/>
      <c r="CS396" s="69"/>
      <c r="CT396" s="69"/>
      <c r="CU396" s="69"/>
      <c r="CV396" s="69"/>
      <c r="CW396" s="69"/>
      <c r="CX396" s="69"/>
      <c r="CY396" s="69"/>
      <c r="CZ396" s="69"/>
      <c r="DA396" s="69"/>
      <c r="DB396" s="69"/>
      <c r="DC396" s="69"/>
      <c r="DD396" s="69"/>
      <c r="DE396" s="69"/>
      <c r="DF396" s="69"/>
      <c r="DG396" s="69"/>
      <c r="DH396" s="69"/>
      <c r="DI396" s="69">
        <v>14869</v>
      </c>
      <c r="DJ396" s="67" t="s">
        <v>563</v>
      </c>
      <c r="DK396" s="67" t="s">
        <v>563</v>
      </c>
      <c r="DL396" s="67">
        <v>14869</v>
      </c>
      <c r="DM396" s="67">
        <v>14869</v>
      </c>
      <c r="DN396" s="67" t="s">
        <v>182</v>
      </c>
      <c r="DO396" s="67" t="s">
        <v>182</v>
      </c>
      <c r="DP396" s="67" t="s">
        <v>182</v>
      </c>
      <c r="DQ396" s="67">
        <v>14869</v>
      </c>
      <c r="DR396" s="67" t="s">
        <v>182</v>
      </c>
      <c r="DS396" s="67">
        <v>14869</v>
      </c>
      <c r="DT396" s="67">
        <v>14869</v>
      </c>
      <c r="DU396" s="110">
        <v>43385</v>
      </c>
      <c r="DV396" s="110">
        <v>43391</v>
      </c>
      <c r="DW396" s="110">
        <v>43385</v>
      </c>
      <c r="DX396" s="81">
        <v>2018</v>
      </c>
      <c r="DY396" s="110">
        <v>43391</v>
      </c>
      <c r="DZ396" s="67"/>
      <c r="EA396" s="67" t="s">
        <v>2582</v>
      </c>
      <c r="EB396" s="81">
        <v>1</v>
      </c>
      <c r="EC396" s="81">
        <v>1</v>
      </c>
      <c r="ED396" s="81">
        <v>8</v>
      </c>
      <c r="EE396" s="67"/>
      <c r="EF396" s="79"/>
      <c r="EG396" s="79"/>
      <c r="EH396" s="110"/>
      <c r="EI396" s="110"/>
      <c r="EJ396" s="67"/>
      <c r="EK396" s="67"/>
      <c r="EL396" s="67"/>
      <c r="EM396" s="67"/>
      <c r="EN396" s="67">
        <v>2018</v>
      </c>
    </row>
    <row r="397" spans="1:144" x14ac:dyDescent="0.2">
      <c r="A397" s="81">
        <v>1</v>
      </c>
      <c r="B397" s="81">
        <v>418</v>
      </c>
      <c r="C397" s="68" t="s">
        <v>2521</v>
      </c>
      <c r="D397" s="67" t="s">
        <v>2521</v>
      </c>
      <c r="E397" s="67" t="s">
        <v>2522</v>
      </c>
      <c r="F397" s="67"/>
      <c r="G397" s="67" t="s">
        <v>155</v>
      </c>
      <c r="H397" s="67" t="s">
        <v>156</v>
      </c>
      <c r="I397" s="77" t="s">
        <v>368</v>
      </c>
      <c r="J397" s="7">
        <v>43876</v>
      </c>
      <c r="K397" s="79">
        <v>43467</v>
      </c>
      <c r="L397" s="81">
        <v>2019</v>
      </c>
      <c r="M397" s="69" t="s">
        <v>2523</v>
      </c>
      <c r="N397" s="69" t="s">
        <v>2524</v>
      </c>
      <c r="O397" s="107">
        <v>1</v>
      </c>
      <c r="P397" s="69" t="s">
        <v>2525</v>
      </c>
      <c r="Q397" s="69" t="s">
        <v>2571</v>
      </c>
      <c r="R397" s="69" t="s">
        <v>162</v>
      </c>
      <c r="S397" s="69" t="s">
        <v>2562</v>
      </c>
      <c r="T397" s="69" t="s">
        <v>2563</v>
      </c>
      <c r="U397" s="107">
        <v>2</v>
      </c>
      <c r="V397" s="107">
        <v>0</v>
      </c>
      <c r="W397" s="69"/>
      <c r="X397" s="69" t="s">
        <v>166</v>
      </c>
      <c r="Y397" s="69" t="s">
        <v>2534</v>
      </c>
      <c r="Z397" s="81">
        <v>1</v>
      </c>
      <c r="AA397" s="67" t="s">
        <v>2534</v>
      </c>
      <c r="AB397" s="67" t="s">
        <v>2534</v>
      </c>
      <c r="AC397" s="98">
        <v>0</v>
      </c>
      <c r="AD397" s="67" t="s">
        <v>2535</v>
      </c>
      <c r="AE397" s="67"/>
      <c r="AF397" s="67" t="s">
        <v>219</v>
      </c>
      <c r="AG397" s="81">
        <v>2</v>
      </c>
      <c r="AH397" s="81"/>
      <c r="AI397" s="81">
        <v>2</v>
      </c>
      <c r="AJ397" s="81"/>
      <c r="AK397" s="81"/>
      <c r="AL397" s="81"/>
      <c r="AM397" s="71" t="s">
        <v>1025</v>
      </c>
      <c r="AN397" s="71" t="s">
        <v>171</v>
      </c>
      <c r="AO397" s="71" t="s">
        <v>2536</v>
      </c>
      <c r="AP397" s="71" t="s">
        <v>2536</v>
      </c>
      <c r="AQ397" s="71" t="s">
        <v>1027</v>
      </c>
      <c r="AR397" s="71" t="s">
        <v>4144</v>
      </c>
      <c r="AS397" s="71" t="s">
        <v>4144</v>
      </c>
      <c r="AT397" s="104">
        <v>2</v>
      </c>
      <c r="AU397" s="71"/>
      <c r="AV397" s="69" t="s">
        <v>2583</v>
      </c>
      <c r="AW397" s="67" t="s">
        <v>1311</v>
      </c>
      <c r="AX397" s="67" t="s">
        <v>1312</v>
      </c>
      <c r="AY397" s="81">
        <v>1</v>
      </c>
      <c r="AZ397" s="69" t="s">
        <v>206</v>
      </c>
      <c r="BA397" s="67">
        <v>5250.5</v>
      </c>
      <c r="BB397" s="67" t="s">
        <v>177</v>
      </c>
      <c r="BC397" s="110">
        <v>43425</v>
      </c>
      <c r="BD397" s="81">
        <v>2018</v>
      </c>
      <c r="BE397" s="67"/>
      <c r="BF397" s="81">
        <v>2</v>
      </c>
      <c r="BG397" s="81">
        <v>0</v>
      </c>
      <c r="BH397" s="67" t="s">
        <v>4144</v>
      </c>
      <c r="BI397" s="111">
        <v>2</v>
      </c>
      <c r="BJ397" s="107"/>
      <c r="BK397" s="107">
        <v>0</v>
      </c>
      <c r="BL397" s="107"/>
      <c r="BM397" s="69"/>
      <c r="BN397" s="69"/>
      <c r="BO397" s="69"/>
      <c r="BP397" s="69"/>
      <c r="BQ397" s="69"/>
      <c r="BR397" s="69"/>
      <c r="BS397" s="69"/>
      <c r="BT397" s="69"/>
      <c r="BU397" s="69"/>
      <c r="BV397" s="69"/>
      <c r="BW397" s="69"/>
      <c r="BX397" s="69"/>
      <c r="BY397" s="69"/>
      <c r="BZ397" s="69"/>
      <c r="CA397" s="69"/>
      <c r="CB397" s="69"/>
      <c r="CC397" s="69"/>
      <c r="CD397" s="69"/>
      <c r="CE397" s="69"/>
      <c r="CF397" s="69"/>
      <c r="CG397" s="69"/>
      <c r="CH397" s="69"/>
      <c r="CI397" s="69"/>
      <c r="CJ397" s="69"/>
      <c r="CK397" s="69"/>
      <c r="CL397" s="69"/>
      <c r="CM397" s="69"/>
      <c r="CN397" s="69"/>
      <c r="CO397" s="111"/>
      <c r="CP397" s="69"/>
      <c r="CQ397" s="107"/>
      <c r="CR397" s="69"/>
      <c r="CS397" s="69"/>
      <c r="CT397" s="69"/>
      <c r="CU397" s="69"/>
      <c r="CV397" s="69"/>
      <c r="CW397" s="69"/>
      <c r="CX397" s="69"/>
      <c r="CY397" s="69"/>
      <c r="CZ397" s="69"/>
      <c r="DA397" s="69"/>
      <c r="DB397" s="69"/>
      <c r="DC397" s="69"/>
      <c r="DD397" s="69"/>
      <c r="DE397" s="69"/>
      <c r="DF397" s="69"/>
      <c r="DG397" s="69"/>
      <c r="DH397" s="69"/>
      <c r="DI397" s="69" t="s">
        <v>206</v>
      </c>
      <c r="DJ397" s="67">
        <v>5250.5</v>
      </c>
      <c r="DK397" s="67">
        <v>5250.5</v>
      </c>
      <c r="DL397" s="67">
        <v>5250.5</v>
      </c>
      <c r="DM397" s="67">
        <v>5250.5</v>
      </c>
      <c r="DN397" s="67" t="s">
        <v>182</v>
      </c>
      <c r="DO397" s="67" t="s">
        <v>182</v>
      </c>
      <c r="DP397" s="67" t="s">
        <v>182</v>
      </c>
      <c r="DQ397" s="67">
        <v>5250.5</v>
      </c>
      <c r="DR397" s="67" t="s">
        <v>182</v>
      </c>
      <c r="DS397" s="67">
        <v>5250.5</v>
      </c>
      <c r="DT397" s="67">
        <v>5250.5</v>
      </c>
      <c r="DU397" s="110">
        <v>43394</v>
      </c>
      <c r="DV397" s="110">
        <v>43425</v>
      </c>
      <c r="DW397" s="110">
        <v>43394</v>
      </c>
      <c r="DX397" s="81">
        <v>2018</v>
      </c>
      <c r="DY397" s="110">
        <v>43425</v>
      </c>
      <c r="DZ397" s="67"/>
      <c r="EA397" s="67" t="s">
        <v>2584</v>
      </c>
      <c r="EB397" s="81">
        <v>1</v>
      </c>
      <c r="EC397" s="81">
        <v>1</v>
      </c>
      <c r="ED397" s="81">
        <v>8</v>
      </c>
      <c r="EE397" s="67"/>
      <c r="EF397" s="79"/>
      <c r="EG397" s="79"/>
      <c r="EH397" s="110"/>
      <c r="EI397" s="110"/>
      <c r="EJ397" s="67"/>
      <c r="EK397" s="67"/>
      <c r="EL397" s="67"/>
      <c r="EM397" s="67"/>
      <c r="EN397" s="67">
        <v>2018</v>
      </c>
    </row>
    <row r="398" spans="1:144" x14ac:dyDescent="0.2">
      <c r="A398" s="81">
        <v>1</v>
      </c>
      <c r="B398" s="81">
        <v>419</v>
      </c>
      <c r="C398" s="68" t="s">
        <v>1657</v>
      </c>
      <c r="D398" s="67" t="s">
        <v>1657</v>
      </c>
      <c r="E398" s="67"/>
      <c r="F398" s="67" t="s">
        <v>1657</v>
      </c>
      <c r="G398" s="67" t="s">
        <v>888</v>
      </c>
      <c r="H398" s="67" t="s">
        <v>1658</v>
      </c>
      <c r="I398" s="67" t="s">
        <v>1659</v>
      </c>
      <c r="J398" s="7">
        <v>43873</v>
      </c>
      <c r="K398" s="79">
        <v>43006</v>
      </c>
      <c r="L398" s="81">
        <v>2017</v>
      </c>
      <c r="M398" s="69" t="s">
        <v>1660</v>
      </c>
      <c r="N398" s="69" t="s">
        <v>1661</v>
      </c>
      <c r="O398" s="107">
        <v>1</v>
      </c>
      <c r="P398" s="69" t="s">
        <v>1662</v>
      </c>
      <c r="Q398" s="69" t="s">
        <v>1663</v>
      </c>
      <c r="R398" s="69" t="s">
        <v>1494</v>
      </c>
      <c r="S398" s="69" t="s">
        <v>1664</v>
      </c>
      <c r="T398" s="69" t="s">
        <v>1665</v>
      </c>
      <c r="U398" s="107">
        <v>1</v>
      </c>
      <c r="V398" s="107">
        <v>1</v>
      </c>
      <c r="W398" s="69" t="s">
        <v>1666</v>
      </c>
      <c r="X398" s="69" t="s">
        <v>166</v>
      </c>
      <c r="Y398" s="69" t="s">
        <v>1666</v>
      </c>
      <c r="Z398" s="81">
        <v>1</v>
      </c>
      <c r="AA398" s="67" t="s">
        <v>1667</v>
      </c>
      <c r="AB398" s="67" t="s">
        <v>1667</v>
      </c>
      <c r="AC398" s="98">
        <v>0</v>
      </c>
      <c r="AD398" s="67" t="s">
        <v>1668</v>
      </c>
      <c r="AE398" s="67"/>
      <c r="AF398" s="67" t="s">
        <v>169</v>
      </c>
      <c r="AG398" s="81">
        <v>1</v>
      </c>
      <c r="AH398" s="81"/>
      <c r="AI398" s="81">
        <v>2</v>
      </c>
      <c r="AJ398" s="81"/>
      <c r="AK398" s="81"/>
      <c r="AL398" s="81"/>
      <c r="AM398" s="71" t="s">
        <v>379</v>
      </c>
      <c r="AN398" s="71" t="s">
        <v>1669</v>
      </c>
      <c r="AO398" s="71" t="s">
        <v>1670</v>
      </c>
      <c r="AP398" s="71" t="s">
        <v>707</v>
      </c>
      <c r="AQ398" s="71" t="s">
        <v>382</v>
      </c>
      <c r="AR398" s="71" t="s">
        <v>4144</v>
      </c>
      <c r="AS398" s="71" t="s">
        <v>4144</v>
      </c>
      <c r="AT398" s="104">
        <v>2</v>
      </c>
      <c r="AU398" s="71"/>
      <c r="AV398" s="69" t="s">
        <v>689</v>
      </c>
      <c r="AW398" s="67" t="s">
        <v>174</v>
      </c>
      <c r="AX398" s="67" t="s">
        <v>175</v>
      </c>
      <c r="AY398" s="81">
        <v>1</v>
      </c>
      <c r="AZ398" s="69" t="s">
        <v>314</v>
      </c>
      <c r="BA398" s="67">
        <v>2302.635135135135</v>
      </c>
      <c r="BB398" s="67" t="s">
        <v>177</v>
      </c>
      <c r="BC398" s="110">
        <v>42991</v>
      </c>
      <c r="BD398" s="81">
        <v>2017</v>
      </c>
      <c r="BE398" s="67"/>
      <c r="BF398" s="81">
        <v>2</v>
      </c>
      <c r="BG398" s="81">
        <v>0</v>
      </c>
      <c r="BH398" s="67" t="s">
        <v>4144</v>
      </c>
      <c r="BI398" s="111">
        <v>2</v>
      </c>
      <c r="BJ398" s="107"/>
      <c r="BK398" s="107">
        <v>0</v>
      </c>
      <c r="BL398" s="107"/>
      <c r="BM398" s="69"/>
      <c r="BN398" s="69"/>
      <c r="BO398" s="69"/>
      <c r="BP398" s="69"/>
      <c r="BQ398" s="69"/>
      <c r="BR398" s="69"/>
      <c r="BS398" s="69"/>
      <c r="BT398" s="69"/>
      <c r="BU398" s="69"/>
      <c r="BV398" s="69"/>
      <c r="BW398" s="69"/>
      <c r="BX398" s="69"/>
      <c r="BY398" s="69"/>
      <c r="BZ398" s="69"/>
      <c r="CA398" s="69"/>
      <c r="CB398" s="69"/>
      <c r="CC398" s="69"/>
      <c r="CD398" s="69"/>
      <c r="CE398" s="69"/>
      <c r="CF398" s="69"/>
      <c r="CG398" s="69"/>
      <c r="CH398" s="69"/>
      <c r="CI398" s="69"/>
      <c r="CJ398" s="69"/>
      <c r="CK398" s="69"/>
      <c r="CL398" s="69"/>
      <c r="CM398" s="69"/>
      <c r="CN398" s="69"/>
      <c r="CO398" s="111"/>
      <c r="CP398" s="69"/>
      <c r="CQ398" s="107"/>
      <c r="CR398" s="69"/>
      <c r="CS398" s="69"/>
      <c r="CT398" s="69"/>
      <c r="CU398" s="69"/>
      <c r="CV398" s="69"/>
      <c r="CW398" s="69"/>
      <c r="CX398" s="69"/>
      <c r="CY398" s="69"/>
      <c r="CZ398" s="69"/>
      <c r="DA398" s="69"/>
      <c r="DB398" s="69"/>
      <c r="DC398" s="69"/>
      <c r="DD398" s="69"/>
      <c r="DE398" s="69"/>
      <c r="DF398" s="69"/>
      <c r="DG398" s="69"/>
      <c r="DH398" s="69"/>
      <c r="DI398" s="69" t="s">
        <v>314</v>
      </c>
      <c r="DJ398" s="67">
        <v>2250.5</v>
      </c>
      <c r="DK398" s="67">
        <v>2250.5</v>
      </c>
      <c r="DL398" s="67">
        <v>2250.5</v>
      </c>
      <c r="DM398" s="67">
        <v>2250.5</v>
      </c>
      <c r="DN398" s="67" t="s">
        <v>182</v>
      </c>
      <c r="DO398" s="67" t="s">
        <v>182</v>
      </c>
      <c r="DP398" s="67">
        <v>2302.635135135135</v>
      </c>
      <c r="DQ398" s="67" t="s">
        <v>182</v>
      </c>
      <c r="DR398" s="67" t="s">
        <v>182</v>
      </c>
      <c r="DS398" s="67">
        <v>2302.635135135135</v>
      </c>
      <c r="DT398" s="67">
        <v>2302.635135135135</v>
      </c>
      <c r="DU398" s="110">
        <v>42990</v>
      </c>
      <c r="DV398" s="110">
        <v>42991</v>
      </c>
      <c r="DW398" s="110">
        <v>42990</v>
      </c>
      <c r="DX398" s="81">
        <v>2017</v>
      </c>
      <c r="DY398" s="110">
        <v>42991</v>
      </c>
      <c r="DZ398" s="67"/>
      <c r="EA398" s="67" t="s">
        <v>1671</v>
      </c>
      <c r="EB398" s="81">
        <v>1</v>
      </c>
      <c r="EC398" s="81">
        <v>1</v>
      </c>
      <c r="ED398" s="81">
        <v>10</v>
      </c>
      <c r="EE398" s="67"/>
      <c r="EF398" s="79">
        <v>42990</v>
      </c>
      <c r="EG398" s="79">
        <v>43354</v>
      </c>
      <c r="EH398" s="110">
        <v>42990</v>
      </c>
      <c r="EI398" s="110">
        <v>43354</v>
      </c>
      <c r="EJ398" s="67"/>
      <c r="EK398" s="67"/>
      <c r="EL398" s="67"/>
      <c r="EM398" s="67"/>
      <c r="EN398" s="67">
        <v>2017</v>
      </c>
    </row>
    <row r="399" spans="1:144" x14ac:dyDescent="0.2">
      <c r="A399" s="81">
        <v>1</v>
      </c>
      <c r="B399" s="81">
        <v>420</v>
      </c>
      <c r="C399" s="68" t="s">
        <v>1657</v>
      </c>
      <c r="D399" s="67" t="s">
        <v>1657</v>
      </c>
      <c r="E399" s="67"/>
      <c r="F399" s="67" t="s">
        <v>1657</v>
      </c>
      <c r="G399" s="67" t="s">
        <v>888</v>
      </c>
      <c r="H399" s="67" t="s">
        <v>1658</v>
      </c>
      <c r="I399" s="67" t="s">
        <v>1659</v>
      </c>
      <c r="J399" s="7">
        <v>43873</v>
      </c>
      <c r="K399" s="79">
        <v>43425</v>
      </c>
      <c r="L399" s="81">
        <v>2018</v>
      </c>
      <c r="M399" s="69" t="s">
        <v>1660</v>
      </c>
      <c r="N399" s="69" t="s">
        <v>1661</v>
      </c>
      <c r="O399" s="107">
        <v>1</v>
      </c>
      <c r="P399" s="69" t="s">
        <v>1662</v>
      </c>
      <c r="Q399" s="69" t="s">
        <v>1672</v>
      </c>
      <c r="R399" s="69" t="s">
        <v>1494</v>
      </c>
      <c r="S399" s="69" t="s">
        <v>1673</v>
      </c>
      <c r="T399" s="69" t="s">
        <v>1674</v>
      </c>
      <c r="U399" s="107">
        <v>1</v>
      </c>
      <c r="V399" s="107">
        <v>1</v>
      </c>
      <c r="W399" s="69" t="s">
        <v>1666</v>
      </c>
      <c r="X399" s="69" t="s">
        <v>166</v>
      </c>
      <c r="Y399" s="69" t="s">
        <v>1666</v>
      </c>
      <c r="Z399" s="81">
        <v>1</v>
      </c>
      <c r="AA399" s="67" t="s">
        <v>1667</v>
      </c>
      <c r="AB399" s="67" t="s">
        <v>1667</v>
      </c>
      <c r="AC399" s="98">
        <v>0</v>
      </c>
      <c r="AD399" s="67" t="s">
        <v>1668</v>
      </c>
      <c r="AE399" s="67"/>
      <c r="AF399" s="67" t="s">
        <v>169</v>
      </c>
      <c r="AG399" s="81">
        <v>1</v>
      </c>
      <c r="AH399" s="81"/>
      <c r="AI399" s="81">
        <v>2</v>
      </c>
      <c r="AJ399" s="81"/>
      <c r="AK399" s="81"/>
      <c r="AL399" s="81"/>
      <c r="AM399" s="71" t="s">
        <v>379</v>
      </c>
      <c r="AN399" s="71" t="s">
        <v>1669</v>
      </c>
      <c r="AO399" s="71" t="s">
        <v>1670</v>
      </c>
      <c r="AP399" s="71" t="s">
        <v>707</v>
      </c>
      <c r="AQ399" s="71" t="s">
        <v>382</v>
      </c>
      <c r="AR399" s="71" t="s">
        <v>4144</v>
      </c>
      <c r="AS399" s="71" t="s">
        <v>4144</v>
      </c>
      <c r="AT399" s="104">
        <v>2</v>
      </c>
      <c r="AU399" s="71"/>
      <c r="AV399" s="69" t="s">
        <v>695</v>
      </c>
      <c r="AW399" s="67" t="s">
        <v>174</v>
      </c>
      <c r="AX399" s="67" t="s">
        <v>175</v>
      </c>
      <c r="AY399" s="81">
        <v>1</v>
      </c>
      <c r="AZ399" s="69" t="s">
        <v>314</v>
      </c>
      <c r="BA399" s="67">
        <v>2250.5</v>
      </c>
      <c r="BB399" s="67" t="s">
        <v>177</v>
      </c>
      <c r="BC399" s="110">
        <v>43409</v>
      </c>
      <c r="BD399" s="81">
        <v>2018</v>
      </c>
      <c r="BE399" s="67"/>
      <c r="BF399" s="81">
        <v>2</v>
      </c>
      <c r="BG399" s="81">
        <v>0</v>
      </c>
      <c r="BH399" s="67" t="s">
        <v>4144</v>
      </c>
      <c r="BI399" s="111">
        <v>2</v>
      </c>
      <c r="BJ399" s="107"/>
      <c r="BK399" s="107">
        <v>0</v>
      </c>
      <c r="BL399" s="107"/>
      <c r="BM399" s="69"/>
      <c r="BN399" s="69"/>
      <c r="BO399" s="69"/>
      <c r="BP399" s="69"/>
      <c r="BQ399" s="69"/>
      <c r="BR399" s="69"/>
      <c r="BS399" s="69"/>
      <c r="BT399" s="69"/>
      <c r="BU399" s="69"/>
      <c r="BV399" s="69"/>
      <c r="BW399" s="69"/>
      <c r="BX399" s="69"/>
      <c r="BY399" s="69"/>
      <c r="BZ399" s="69"/>
      <c r="CA399" s="69"/>
      <c r="CB399" s="69"/>
      <c r="CC399" s="69"/>
      <c r="CD399" s="69"/>
      <c r="CE399" s="69"/>
      <c r="CF399" s="69"/>
      <c r="CG399" s="69"/>
      <c r="CH399" s="69"/>
      <c r="CI399" s="69"/>
      <c r="CJ399" s="69"/>
      <c r="CK399" s="69"/>
      <c r="CL399" s="69"/>
      <c r="CM399" s="69"/>
      <c r="CN399" s="69"/>
      <c r="CO399" s="111"/>
      <c r="CP399" s="69"/>
      <c r="CQ399" s="107"/>
      <c r="CR399" s="69"/>
      <c r="CS399" s="69"/>
      <c r="CT399" s="69"/>
      <c r="CU399" s="69"/>
      <c r="CV399" s="69"/>
      <c r="CW399" s="69"/>
      <c r="CX399" s="69"/>
      <c r="CY399" s="69"/>
      <c r="CZ399" s="69"/>
      <c r="DA399" s="69"/>
      <c r="DB399" s="69"/>
      <c r="DC399" s="69"/>
      <c r="DD399" s="69"/>
      <c r="DE399" s="69"/>
      <c r="DF399" s="69"/>
      <c r="DG399" s="69"/>
      <c r="DH399" s="69"/>
      <c r="DI399" s="69" t="s">
        <v>314</v>
      </c>
      <c r="DJ399" s="67">
        <v>2250.5</v>
      </c>
      <c r="DK399" s="67">
        <v>2250.5</v>
      </c>
      <c r="DL399" s="67">
        <v>2250.5</v>
      </c>
      <c r="DM399" s="67">
        <v>2250.5</v>
      </c>
      <c r="DN399" s="67" t="s">
        <v>182</v>
      </c>
      <c r="DO399" s="67" t="s">
        <v>182</v>
      </c>
      <c r="DP399" s="67" t="s">
        <v>182</v>
      </c>
      <c r="DQ399" s="67">
        <v>2250.5</v>
      </c>
      <c r="DR399" s="67" t="s">
        <v>182</v>
      </c>
      <c r="DS399" s="67">
        <v>2250.5</v>
      </c>
      <c r="DT399" s="67">
        <v>2250.5</v>
      </c>
      <c r="DU399" s="110">
        <v>43355</v>
      </c>
      <c r="DV399" s="110">
        <v>43409</v>
      </c>
      <c r="DW399" s="110">
        <v>43355</v>
      </c>
      <c r="DX399" s="81">
        <v>2018</v>
      </c>
      <c r="DY399" s="110">
        <v>43409</v>
      </c>
      <c r="DZ399" s="67"/>
      <c r="EA399" s="67" t="s">
        <v>1675</v>
      </c>
      <c r="EB399" s="81">
        <v>1</v>
      </c>
      <c r="EC399" s="81">
        <v>1</v>
      </c>
      <c r="ED399" s="81">
        <v>8</v>
      </c>
      <c r="EE399" s="67"/>
      <c r="EF399" s="79">
        <v>43355</v>
      </c>
      <c r="EG399" s="79">
        <v>43719</v>
      </c>
      <c r="EH399" s="110">
        <v>43355</v>
      </c>
      <c r="EI399" s="110">
        <v>43719</v>
      </c>
      <c r="EJ399" s="67"/>
      <c r="EK399" s="67"/>
      <c r="EL399" s="67"/>
      <c r="EM399" s="67"/>
      <c r="EN399" s="67">
        <v>2018</v>
      </c>
    </row>
    <row r="400" spans="1:144" x14ac:dyDescent="0.2">
      <c r="A400" s="81">
        <v>1</v>
      </c>
      <c r="B400" s="81">
        <v>421</v>
      </c>
      <c r="C400" s="68" t="s">
        <v>1676</v>
      </c>
      <c r="D400" s="67" t="s">
        <v>1676</v>
      </c>
      <c r="E400" s="67" t="s">
        <v>1676</v>
      </c>
      <c r="F400" s="67"/>
      <c r="G400" s="67" t="s">
        <v>155</v>
      </c>
      <c r="H400" s="67" t="s">
        <v>156</v>
      </c>
      <c r="I400" s="67" t="s">
        <v>566</v>
      </c>
      <c r="J400" s="7">
        <v>43873</v>
      </c>
      <c r="K400" s="79">
        <v>42488</v>
      </c>
      <c r="L400" s="81">
        <v>2016</v>
      </c>
      <c r="M400" s="69" t="s">
        <v>1677</v>
      </c>
      <c r="N400" s="69" t="s">
        <v>1678</v>
      </c>
      <c r="O400" s="107">
        <v>1</v>
      </c>
      <c r="P400" s="69" t="s">
        <v>1679</v>
      </c>
      <c r="Q400" s="69" t="s">
        <v>586</v>
      </c>
      <c r="R400" s="69" t="s">
        <v>162</v>
      </c>
      <c r="S400" s="69" t="s">
        <v>587</v>
      </c>
      <c r="T400" s="69" t="s">
        <v>588</v>
      </c>
      <c r="U400" s="107">
        <v>2</v>
      </c>
      <c r="V400" s="107">
        <v>0</v>
      </c>
      <c r="W400" s="69"/>
      <c r="X400" s="69" t="s">
        <v>166</v>
      </c>
      <c r="Y400" s="69" t="s">
        <v>1680</v>
      </c>
      <c r="Z400" s="81">
        <v>1</v>
      </c>
      <c r="AA400" s="67" t="s">
        <v>1680</v>
      </c>
      <c r="AB400" s="67" t="s">
        <v>1680</v>
      </c>
      <c r="AC400" s="98">
        <v>0</v>
      </c>
      <c r="AD400" s="67" t="s">
        <v>1681</v>
      </c>
      <c r="AE400" s="67"/>
      <c r="AF400" s="67" t="s">
        <v>169</v>
      </c>
      <c r="AG400" s="81">
        <v>1</v>
      </c>
      <c r="AH400" s="81"/>
      <c r="AI400" s="81">
        <v>2</v>
      </c>
      <c r="AJ400" s="81"/>
      <c r="AK400" s="81"/>
      <c r="AL400" s="81"/>
      <c r="AM400" s="71" t="s">
        <v>642</v>
      </c>
      <c r="AN400" s="71" t="s">
        <v>1682</v>
      </c>
      <c r="AO400" s="71" t="s">
        <v>1683</v>
      </c>
      <c r="AP400" s="71" t="s">
        <v>1684</v>
      </c>
      <c r="AQ400" s="71" t="s">
        <v>1684</v>
      </c>
      <c r="AR400" s="71" t="s">
        <v>4144</v>
      </c>
      <c r="AS400" s="71" t="s">
        <v>4144</v>
      </c>
      <c r="AT400" s="104">
        <v>2</v>
      </c>
      <c r="AU400" s="71"/>
      <c r="AV400" s="69" t="s">
        <v>659</v>
      </c>
      <c r="AW400" s="67" t="s">
        <v>658</v>
      </c>
      <c r="AX400" s="67" t="s">
        <v>659</v>
      </c>
      <c r="AY400" s="81">
        <v>1</v>
      </c>
      <c r="AZ400" s="69" t="s">
        <v>660</v>
      </c>
      <c r="BA400" s="67">
        <v>10233.198019801981</v>
      </c>
      <c r="BB400" s="67" t="s">
        <v>177</v>
      </c>
      <c r="BC400" s="110">
        <v>42465</v>
      </c>
      <c r="BD400" s="81">
        <v>2016</v>
      </c>
      <c r="BE400" s="67"/>
      <c r="BF400" s="81">
        <v>2</v>
      </c>
      <c r="BG400" s="81">
        <v>0</v>
      </c>
      <c r="BH400" s="67" t="s">
        <v>4144</v>
      </c>
      <c r="BI400" s="111">
        <v>2</v>
      </c>
      <c r="BJ400" s="107"/>
      <c r="BK400" s="107">
        <v>0</v>
      </c>
      <c r="BL400" s="107"/>
      <c r="BM400" s="69"/>
      <c r="BN400" s="69"/>
      <c r="BO400" s="69"/>
      <c r="BP400" s="69"/>
      <c r="BQ400" s="69"/>
      <c r="BR400" s="69"/>
      <c r="BS400" s="69"/>
      <c r="BT400" s="69"/>
      <c r="BU400" s="69"/>
      <c r="BV400" s="69"/>
      <c r="BW400" s="69"/>
      <c r="BX400" s="69"/>
      <c r="BY400" s="69"/>
      <c r="BZ400" s="69"/>
      <c r="CA400" s="69"/>
      <c r="CB400" s="69"/>
      <c r="CC400" s="69"/>
      <c r="CD400" s="69"/>
      <c r="CE400" s="69"/>
      <c r="CF400" s="69"/>
      <c r="CG400" s="69"/>
      <c r="CH400" s="69"/>
      <c r="CI400" s="69"/>
      <c r="CJ400" s="69"/>
      <c r="CK400" s="69"/>
      <c r="CL400" s="69"/>
      <c r="CM400" s="69"/>
      <c r="CN400" s="69"/>
      <c r="CO400" s="111"/>
      <c r="CP400" s="69"/>
      <c r="CQ400" s="107"/>
      <c r="CR400" s="69"/>
      <c r="CS400" s="69"/>
      <c r="CT400" s="69"/>
      <c r="CU400" s="69"/>
      <c r="CV400" s="69"/>
      <c r="CW400" s="69"/>
      <c r="CX400" s="69"/>
      <c r="CY400" s="69"/>
      <c r="CZ400" s="69"/>
      <c r="DA400" s="69"/>
      <c r="DB400" s="69"/>
      <c r="DC400" s="69"/>
      <c r="DD400" s="69"/>
      <c r="DE400" s="69"/>
      <c r="DF400" s="69"/>
      <c r="DG400" s="69"/>
      <c r="DH400" s="69"/>
      <c r="DI400" s="69" t="s">
        <v>660</v>
      </c>
      <c r="DJ400" s="67">
        <v>9750.5</v>
      </c>
      <c r="DK400" s="67">
        <v>9750.5</v>
      </c>
      <c r="DL400" s="67">
        <v>9750.5</v>
      </c>
      <c r="DM400" s="67">
        <v>9750.5</v>
      </c>
      <c r="DN400" s="67" t="s">
        <v>182</v>
      </c>
      <c r="DO400" s="67">
        <v>10233.198019801981</v>
      </c>
      <c r="DP400" s="67" t="s">
        <v>182</v>
      </c>
      <c r="DQ400" s="67" t="s">
        <v>182</v>
      </c>
      <c r="DR400" s="67" t="s">
        <v>182</v>
      </c>
      <c r="DS400" s="67">
        <v>10233.198019801981</v>
      </c>
      <c r="DT400" s="67">
        <v>10233.198019801981</v>
      </c>
      <c r="DU400" s="110">
        <v>42444</v>
      </c>
      <c r="DV400" s="110">
        <v>42465</v>
      </c>
      <c r="DW400" s="110">
        <v>42444</v>
      </c>
      <c r="DX400" s="81">
        <v>2016</v>
      </c>
      <c r="DY400" s="110">
        <v>42465</v>
      </c>
      <c r="DZ400" s="67"/>
      <c r="EA400" s="67" t="s">
        <v>1685</v>
      </c>
      <c r="EB400" s="81">
        <v>1</v>
      </c>
      <c r="EC400" s="81">
        <v>1</v>
      </c>
      <c r="ED400" s="81">
        <v>9</v>
      </c>
      <c r="EE400" s="67"/>
      <c r="EF400" s="79"/>
      <c r="EG400" s="79"/>
      <c r="EH400" s="110"/>
      <c r="EI400" s="110"/>
      <c r="EJ400" s="67"/>
      <c r="EK400" s="67"/>
      <c r="EL400" s="67"/>
      <c r="EM400" s="67"/>
      <c r="EN400" s="67">
        <v>2016</v>
      </c>
    </row>
    <row r="401" spans="1:144" x14ac:dyDescent="0.2">
      <c r="A401" s="81">
        <v>1</v>
      </c>
      <c r="B401" s="81">
        <v>422</v>
      </c>
      <c r="C401" s="68" t="s">
        <v>2585</v>
      </c>
      <c r="D401" s="67" t="s">
        <v>2585</v>
      </c>
      <c r="E401" s="67"/>
      <c r="F401" s="67" t="s">
        <v>2586</v>
      </c>
      <c r="G401" s="77" t="s">
        <v>888</v>
      </c>
      <c r="H401" s="77" t="s">
        <v>1658</v>
      </c>
      <c r="I401" s="77" t="s">
        <v>1659</v>
      </c>
      <c r="J401" s="7">
        <v>43876</v>
      </c>
      <c r="K401" s="79">
        <v>42698</v>
      </c>
      <c r="L401" s="81">
        <v>2016</v>
      </c>
      <c r="M401" s="69" t="s">
        <v>2587</v>
      </c>
      <c r="N401" s="69" t="s">
        <v>2588</v>
      </c>
      <c r="O401" s="107">
        <v>2</v>
      </c>
      <c r="P401" s="69"/>
      <c r="Q401" s="69" t="s">
        <v>2589</v>
      </c>
      <c r="R401" s="69" t="s">
        <v>162</v>
      </c>
      <c r="S401" s="69" t="s">
        <v>2590</v>
      </c>
      <c r="T401" s="69" t="s">
        <v>2591</v>
      </c>
      <c r="U401" s="107">
        <v>1</v>
      </c>
      <c r="V401" s="107">
        <v>2</v>
      </c>
      <c r="W401" s="69" t="s">
        <v>2592</v>
      </c>
      <c r="X401" s="69" t="s">
        <v>166</v>
      </c>
      <c r="Y401" s="69" t="s">
        <v>2593</v>
      </c>
      <c r="Z401" s="81">
        <v>1</v>
      </c>
      <c r="AA401" s="67" t="s">
        <v>2593</v>
      </c>
      <c r="AB401" s="67" t="s">
        <v>2593</v>
      </c>
      <c r="AC401" s="98">
        <v>0</v>
      </c>
      <c r="AD401" s="67" t="s">
        <v>168</v>
      </c>
      <c r="AE401" s="67" t="s">
        <v>2594</v>
      </c>
      <c r="AF401" s="67" t="s">
        <v>169</v>
      </c>
      <c r="AG401" s="81">
        <v>1</v>
      </c>
      <c r="AH401" s="81"/>
      <c r="AI401" s="81">
        <v>1</v>
      </c>
      <c r="AJ401" s="81">
        <v>1112339</v>
      </c>
      <c r="AK401" s="81"/>
      <c r="AL401" s="81"/>
      <c r="AM401" s="71" t="s">
        <v>170</v>
      </c>
      <c r="AN401" s="71" t="s">
        <v>171</v>
      </c>
      <c r="AO401" s="71" t="s">
        <v>172</v>
      </c>
      <c r="AP401" s="71" t="s">
        <v>172</v>
      </c>
      <c r="AQ401" s="71" t="s">
        <v>172</v>
      </c>
      <c r="AR401" s="71" t="s">
        <v>4144</v>
      </c>
      <c r="AS401" s="71" t="s">
        <v>4144</v>
      </c>
      <c r="AT401" s="104">
        <v>1</v>
      </c>
      <c r="AU401" s="71"/>
      <c r="AV401" s="69" t="s">
        <v>2595</v>
      </c>
      <c r="AW401" s="67" t="s">
        <v>427</v>
      </c>
      <c r="AX401" s="67" t="s">
        <v>175</v>
      </c>
      <c r="AY401" s="81">
        <v>1</v>
      </c>
      <c r="AZ401" s="69" t="s">
        <v>314</v>
      </c>
      <c r="BA401" s="67">
        <v>2361.9108910891091</v>
      </c>
      <c r="BB401" s="67" t="s">
        <v>177</v>
      </c>
      <c r="BC401" s="110">
        <v>42696</v>
      </c>
      <c r="BD401" s="81">
        <v>2016</v>
      </c>
      <c r="BE401" s="67"/>
      <c r="BF401" s="81">
        <v>2</v>
      </c>
      <c r="BG401" s="81">
        <v>0</v>
      </c>
      <c r="BH401" s="67" t="s">
        <v>4144</v>
      </c>
      <c r="BI401" s="111">
        <v>2</v>
      </c>
      <c r="BJ401" s="107"/>
      <c r="BK401" s="107">
        <v>0</v>
      </c>
      <c r="BL401" s="107"/>
      <c r="BM401" s="69"/>
      <c r="BN401" s="69"/>
      <c r="BO401" s="69"/>
      <c r="BP401" s="69"/>
      <c r="BQ401" s="69"/>
      <c r="BR401" s="69"/>
      <c r="BS401" s="69"/>
      <c r="BT401" s="69"/>
      <c r="BU401" s="69"/>
      <c r="BV401" s="69"/>
      <c r="BW401" s="69"/>
      <c r="BX401" s="69"/>
      <c r="BY401" s="69"/>
      <c r="BZ401" s="69"/>
      <c r="CA401" s="69"/>
      <c r="CB401" s="69"/>
      <c r="CC401" s="69"/>
      <c r="CD401" s="69"/>
      <c r="CE401" s="69"/>
      <c r="CF401" s="69"/>
      <c r="CG401" s="69"/>
      <c r="CH401" s="69"/>
      <c r="CI401" s="69"/>
      <c r="CJ401" s="69"/>
      <c r="CK401" s="69"/>
      <c r="CL401" s="69"/>
      <c r="CM401" s="69"/>
      <c r="CN401" s="69"/>
      <c r="CO401" s="111"/>
      <c r="CP401" s="69"/>
      <c r="CQ401" s="107"/>
      <c r="CR401" s="69"/>
      <c r="CS401" s="69"/>
      <c r="CT401" s="69"/>
      <c r="CU401" s="69"/>
      <c r="CV401" s="69"/>
      <c r="CW401" s="69"/>
      <c r="CX401" s="69"/>
      <c r="CY401" s="69"/>
      <c r="CZ401" s="69"/>
      <c r="DA401" s="69"/>
      <c r="DB401" s="69"/>
      <c r="DC401" s="69"/>
      <c r="DD401" s="69"/>
      <c r="DE401" s="69"/>
      <c r="DF401" s="69"/>
      <c r="DG401" s="69"/>
      <c r="DH401" s="69"/>
      <c r="DI401" s="69" t="s">
        <v>314</v>
      </c>
      <c r="DJ401" s="67">
        <v>2250.5</v>
      </c>
      <c r="DK401" s="67">
        <v>2250.5</v>
      </c>
      <c r="DL401" s="67">
        <v>2250.5</v>
      </c>
      <c r="DM401" s="67">
        <v>2250.5</v>
      </c>
      <c r="DN401" s="67" t="s">
        <v>182</v>
      </c>
      <c r="DO401" s="67">
        <v>2361.9108910891091</v>
      </c>
      <c r="DP401" s="67" t="s">
        <v>182</v>
      </c>
      <c r="DQ401" s="67" t="s">
        <v>182</v>
      </c>
      <c r="DR401" s="67" t="s">
        <v>182</v>
      </c>
      <c r="DS401" s="67">
        <v>2361.9108910891091</v>
      </c>
      <c r="DT401" s="67">
        <v>2361.9108910891091</v>
      </c>
      <c r="DU401" s="110">
        <v>42688</v>
      </c>
      <c r="DV401" s="110">
        <v>42696</v>
      </c>
      <c r="DW401" s="110">
        <v>42688</v>
      </c>
      <c r="DX401" s="81">
        <v>2016</v>
      </c>
      <c r="DY401" s="110">
        <v>42696</v>
      </c>
      <c r="DZ401" s="67"/>
      <c r="EA401" s="67" t="s">
        <v>2596</v>
      </c>
      <c r="EB401" s="81">
        <v>1</v>
      </c>
      <c r="EC401" s="81">
        <v>1</v>
      </c>
      <c r="ED401" s="81">
        <v>5</v>
      </c>
      <c r="EE401" s="67"/>
      <c r="EF401" s="79">
        <v>42688</v>
      </c>
      <c r="EG401" s="79">
        <v>43052</v>
      </c>
      <c r="EH401" s="110">
        <v>42688</v>
      </c>
      <c r="EI401" s="110">
        <v>43052</v>
      </c>
      <c r="EJ401" s="67"/>
      <c r="EK401" s="67"/>
      <c r="EL401" s="67"/>
      <c r="EM401" s="67"/>
      <c r="EN401" s="67">
        <v>2016</v>
      </c>
    </row>
    <row r="402" spans="1:144" x14ac:dyDescent="0.2">
      <c r="A402" s="81">
        <v>1</v>
      </c>
      <c r="B402" s="81">
        <v>423</v>
      </c>
      <c r="C402" s="68" t="s">
        <v>2585</v>
      </c>
      <c r="D402" s="67" t="s">
        <v>2585</v>
      </c>
      <c r="E402" s="67"/>
      <c r="F402" s="67" t="s">
        <v>2586</v>
      </c>
      <c r="G402" s="77" t="s">
        <v>888</v>
      </c>
      <c r="H402" s="77" t="s">
        <v>1658</v>
      </c>
      <c r="I402" s="77" t="s">
        <v>1659</v>
      </c>
      <c r="J402" s="7">
        <v>43876</v>
      </c>
      <c r="K402" s="79">
        <v>42698</v>
      </c>
      <c r="L402" s="81">
        <v>2016</v>
      </c>
      <c r="M402" s="69" t="s">
        <v>2587</v>
      </c>
      <c r="N402" s="69" t="s">
        <v>2588</v>
      </c>
      <c r="O402" s="107">
        <v>2</v>
      </c>
      <c r="P402" s="69"/>
      <c r="Q402" s="69" t="s">
        <v>2589</v>
      </c>
      <c r="R402" s="69" t="s">
        <v>162</v>
      </c>
      <c r="S402" s="69" t="s">
        <v>2590</v>
      </c>
      <c r="T402" s="69" t="s">
        <v>2591</v>
      </c>
      <c r="U402" s="107">
        <v>1</v>
      </c>
      <c r="V402" s="107">
        <v>2</v>
      </c>
      <c r="W402" s="69" t="s">
        <v>2592</v>
      </c>
      <c r="X402" s="69" t="s">
        <v>166</v>
      </c>
      <c r="Y402" s="69" t="s">
        <v>2597</v>
      </c>
      <c r="Z402" s="81">
        <v>1</v>
      </c>
      <c r="AA402" s="67" t="s">
        <v>2597</v>
      </c>
      <c r="AB402" s="67" t="s">
        <v>2597</v>
      </c>
      <c r="AC402" s="98">
        <v>0</v>
      </c>
      <c r="AD402" s="67" t="s">
        <v>2598</v>
      </c>
      <c r="AE402" s="67"/>
      <c r="AF402" s="67" t="s">
        <v>169</v>
      </c>
      <c r="AG402" s="81">
        <v>1</v>
      </c>
      <c r="AH402" s="81"/>
      <c r="AI402" s="81">
        <v>1</v>
      </c>
      <c r="AJ402" s="81">
        <v>326732</v>
      </c>
      <c r="AK402" s="81"/>
      <c r="AL402" s="81"/>
      <c r="AM402" s="71" t="s">
        <v>170</v>
      </c>
      <c r="AN402" s="71" t="s">
        <v>171</v>
      </c>
      <c r="AO402" s="71" t="s">
        <v>172</v>
      </c>
      <c r="AP402" s="71" t="s">
        <v>172</v>
      </c>
      <c r="AQ402" s="71" t="s">
        <v>172</v>
      </c>
      <c r="AR402" s="71" t="s">
        <v>4144</v>
      </c>
      <c r="AS402" s="71" t="s">
        <v>4144</v>
      </c>
      <c r="AT402" s="104">
        <v>1</v>
      </c>
      <c r="AU402" s="71"/>
      <c r="AV402" s="69" t="s">
        <v>2595</v>
      </c>
      <c r="AW402" s="67" t="s">
        <v>427</v>
      </c>
      <c r="AX402" s="67" t="s">
        <v>175</v>
      </c>
      <c r="AY402" s="81">
        <v>1</v>
      </c>
      <c r="AZ402" s="69" t="s">
        <v>314</v>
      </c>
      <c r="BA402" s="67">
        <v>2361.9108910891091</v>
      </c>
      <c r="BB402" s="67" t="s">
        <v>177</v>
      </c>
      <c r="BC402" s="110">
        <v>42696</v>
      </c>
      <c r="BD402" s="81">
        <v>2016</v>
      </c>
      <c r="BE402" s="67"/>
      <c r="BF402" s="81">
        <v>2</v>
      </c>
      <c r="BG402" s="81">
        <v>0</v>
      </c>
      <c r="BH402" s="67" t="s">
        <v>4144</v>
      </c>
      <c r="BI402" s="111">
        <v>2</v>
      </c>
      <c r="BJ402" s="107"/>
      <c r="BK402" s="107">
        <v>0</v>
      </c>
      <c r="BL402" s="107"/>
      <c r="BM402" s="69"/>
      <c r="BN402" s="69"/>
      <c r="BO402" s="69"/>
      <c r="BP402" s="69"/>
      <c r="BQ402" s="69"/>
      <c r="BR402" s="69"/>
      <c r="BS402" s="69"/>
      <c r="BT402" s="69"/>
      <c r="BU402" s="69"/>
      <c r="BV402" s="69"/>
      <c r="BW402" s="69"/>
      <c r="BX402" s="69"/>
      <c r="BY402" s="69"/>
      <c r="BZ402" s="69"/>
      <c r="CA402" s="69"/>
      <c r="CB402" s="69"/>
      <c r="CC402" s="69"/>
      <c r="CD402" s="69"/>
      <c r="CE402" s="69"/>
      <c r="CF402" s="69"/>
      <c r="CG402" s="69"/>
      <c r="CH402" s="69"/>
      <c r="CI402" s="69"/>
      <c r="CJ402" s="69"/>
      <c r="CK402" s="69"/>
      <c r="CL402" s="69"/>
      <c r="CM402" s="69"/>
      <c r="CN402" s="69"/>
      <c r="CO402" s="111"/>
      <c r="CP402" s="69"/>
      <c r="CQ402" s="107"/>
      <c r="CR402" s="69"/>
      <c r="CS402" s="69"/>
      <c r="CT402" s="69"/>
      <c r="CU402" s="69"/>
      <c r="CV402" s="69"/>
      <c r="CW402" s="69"/>
      <c r="CX402" s="69"/>
      <c r="CY402" s="69"/>
      <c r="CZ402" s="69"/>
      <c r="DA402" s="69"/>
      <c r="DB402" s="69"/>
      <c r="DC402" s="69"/>
      <c r="DD402" s="69"/>
      <c r="DE402" s="69"/>
      <c r="DF402" s="69"/>
      <c r="DG402" s="69"/>
      <c r="DH402" s="69"/>
      <c r="DI402" s="69" t="s">
        <v>314</v>
      </c>
      <c r="DJ402" s="67">
        <v>2250.5</v>
      </c>
      <c r="DK402" s="67">
        <v>2250.5</v>
      </c>
      <c r="DL402" s="67">
        <v>2250.5</v>
      </c>
      <c r="DM402" s="67">
        <v>2250.5</v>
      </c>
      <c r="DN402" s="67" t="s">
        <v>182</v>
      </c>
      <c r="DO402" s="67">
        <v>2361.9108910891091</v>
      </c>
      <c r="DP402" s="67" t="s">
        <v>182</v>
      </c>
      <c r="DQ402" s="67" t="s">
        <v>182</v>
      </c>
      <c r="DR402" s="67" t="s">
        <v>182</v>
      </c>
      <c r="DS402" s="67">
        <v>2361.9108910891091</v>
      </c>
      <c r="DT402" s="67">
        <v>2361.9108910891091</v>
      </c>
      <c r="DU402" s="110">
        <v>42688</v>
      </c>
      <c r="DV402" s="110">
        <v>42696</v>
      </c>
      <c r="DW402" s="110">
        <v>42688</v>
      </c>
      <c r="DX402" s="81">
        <v>2016</v>
      </c>
      <c r="DY402" s="110">
        <v>42696</v>
      </c>
      <c r="DZ402" s="67"/>
      <c r="EA402" s="67" t="s">
        <v>2599</v>
      </c>
      <c r="EB402" s="81">
        <v>1</v>
      </c>
      <c r="EC402" s="81">
        <v>1</v>
      </c>
      <c r="ED402" s="81">
        <v>5</v>
      </c>
      <c r="EE402" s="67"/>
      <c r="EF402" s="79">
        <v>42688</v>
      </c>
      <c r="EG402" s="79">
        <v>43052</v>
      </c>
      <c r="EH402" s="110">
        <v>42688</v>
      </c>
      <c r="EI402" s="110">
        <v>43052</v>
      </c>
      <c r="EJ402" s="67"/>
      <c r="EK402" s="67"/>
      <c r="EL402" s="67"/>
      <c r="EM402" s="67"/>
      <c r="EN402" s="67">
        <v>2016</v>
      </c>
    </row>
    <row r="403" spans="1:144" x14ac:dyDescent="0.2">
      <c r="A403" s="81">
        <v>1</v>
      </c>
      <c r="B403" s="81">
        <v>424</v>
      </c>
      <c r="C403" s="68" t="s">
        <v>2585</v>
      </c>
      <c r="D403" s="67" t="s">
        <v>2585</v>
      </c>
      <c r="E403" s="67"/>
      <c r="F403" s="67" t="s">
        <v>2586</v>
      </c>
      <c r="G403" s="77" t="s">
        <v>888</v>
      </c>
      <c r="H403" s="77" t="s">
        <v>1658</v>
      </c>
      <c r="I403" s="77" t="s">
        <v>1659</v>
      </c>
      <c r="J403" s="7">
        <v>43876</v>
      </c>
      <c r="K403" s="79">
        <v>43006</v>
      </c>
      <c r="L403" s="81">
        <v>2017</v>
      </c>
      <c r="M403" s="69" t="s">
        <v>2587</v>
      </c>
      <c r="N403" s="69" t="s">
        <v>2600</v>
      </c>
      <c r="O403" s="107">
        <v>1</v>
      </c>
      <c r="P403" s="69" t="s">
        <v>2601</v>
      </c>
      <c r="Q403" s="69" t="s">
        <v>2589</v>
      </c>
      <c r="R403" s="69" t="s">
        <v>162</v>
      </c>
      <c r="S403" s="69" t="s">
        <v>2590</v>
      </c>
      <c r="T403" s="69" t="s">
        <v>2591</v>
      </c>
      <c r="U403" s="107">
        <v>1</v>
      </c>
      <c r="V403" s="107">
        <v>2</v>
      </c>
      <c r="W403" s="69" t="s">
        <v>2592</v>
      </c>
      <c r="X403" s="69" t="s">
        <v>166</v>
      </c>
      <c r="Y403" s="69" t="s">
        <v>2593</v>
      </c>
      <c r="Z403" s="81">
        <v>1</v>
      </c>
      <c r="AA403" s="67" t="s">
        <v>2593</v>
      </c>
      <c r="AB403" s="67" t="s">
        <v>2593</v>
      </c>
      <c r="AC403" s="98">
        <v>0</v>
      </c>
      <c r="AD403" s="67" t="s">
        <v>168</v>
      </c>
      <c r="AE403" s="67" t="s">
        <v>2594</v>
      </c>
      <c r="AF403" s="67" t="s">
        <v>169</v>
      </c>
      <c r="AG403" s="81">
        <v>1</v>
      </c>
      <c r="AH403" s="81"/>
      <c r="AI403" s="81">
        <v>1</v>
      </c>
      <c r="AJ403" s="81">
        <v>1112339</v>
      </c>
      <c r="AK403" s="81"/>
      <c r="AL403" s="81"/>
      <c r="AM403" s="71" t="s">
        <v>170</v>
      </c>
      <c r="AN403" s="71" t="s">
        <v>171</v>
      </c>
      <c r="AO403" s="71" t="s">
        <v>172</v>
      </c>
      <c r="AP403" s="71" t="s">
        <v>172</v>
      </c>
      <c r="AQ403" s="71" t="s">
        <v>172</v>
      </c>
      <c r="AR403" s="71" t="s">
        <v>4144</v>
      </c>
      <c r="AS403" s="71" t="s">
        <v>4144</v>
      </c>
      <c r="AT403" s="104">
        <v>1</v>
      </c>
      <c r="AU403" s="71"/>
      <c r="AV403" s="69" t="s">
        <v>2602</v>
      </c>
      <c r="AW403" s="67" t="s">
        <v>427</v>
      </c>
      <c r="AX403" s="67" t="s">
        <v>175</v>
      </c>
      <c r="AY403" s="81">
        <v>1</v>
      </c>
      <c r="AZ403" s="69" t="s">
        <v>314</v>
      </c>
      <c r="BA403" s="67">
        <v>2302.635135135135</v>
      </c>
      <c r="BB403" s="67" t="s">
        <v>177</v>
      </c>
      <c r="BC403" s="110">
        <v>42947</v>
      </c>
      <c r="BD403" s="81">
        <v>2017</v>
      </c>
      <c r="BE403" s="67"/>
      <c r="BF403" s="81">
        <v>2</v>
      </c>
      <c r="BG403" s="81">
        <v>0</v>
      </c>
      <c r="BH403" s="67" t="s">
        <v>4144</v>
      </c>
      <c r="BI403" s="111">
        <v>2</v>
      </c>
      <c r="BJ403" s="107"/>
      <c r="BK403" s="107">
        <v>0</v>
      </c>
      <c r="BL403" s="107"/>
      <c r="BM403" s="69"/>
      <c r="BN403" s="69"/>
      <c r="BO403" s="69"/>
      <c r="BP403" s="69"/>
      <c r="BQ403" s="69"/>
      <c r="BR403" s="69"/>
      <c r="BS403" s="69"/>
      <c r="BT403" s="69"/>
      <c r="BU403" s="69"/>
      <c r="BV403" s="69"/>
      <c r="BW403" s="69"/>
      <c r="BX403" s="69"/>
      <c r="BY403" s="69"/>
      <c r="BZ403" s="69"/>
      <c r="CA403" s="69"/>
      <c r="CB403" s="69"/>
      <c r="CC403" s="69"/>
      <c r="CD403" s="69"/>
      <c r="CE403" s="69"/>
      <c r="CF403" s="69"/>
      <c r="CG403" s="69"/>
      <c r="CH403" s="69"/>
      <c r="CI403" s="69"/>
      <c r="CJ403" s="69"/>
      <c r="CK403" s="69"/>
      <c r="CL403" s="69"/>
      <c r="CM403" s="69"/>
      <c r="CN403" s="69"/>
      <c r="CO403" s="111"/>
      <c r="CP403" s="69"/>
      <c r="CQ403" s="107"/>
      <c r="CR403" s="69"/>
      <c r="CS403" s="69"/>
      <c r="CT403" s="69"/>
      <c r="CU403" s="69"/>
      <c r="CV403" s="69"/>
      <c r="CW403" s="69"/>
      <c r="CX403" s="69"/>
      <c r="CY403" s="69"/>
      <c r="CZ403" s="69"/>
      <c r="DA403" s="69"/>
      <c r="DB403" s="69"/>
      <c r="DC403" s="69"/>
      <c r="DD403" s="69"/>
      <c r="DE403" s="69"/>
      <c r="DF403" s="69"/>
      <c r="DG403" s="69"/>
      <c r="DH403" s="69"/>
      <c r="DI403" s="69" t="s">
        <v>314</v>
      </c>
      <c r="DJ403" s="67">
        <v>2250.5</v>
      </c>
      <c r="DK403" s="67">
        <v>2250.5</v>
      </c>
      <c r="DL403" s="67">
        <v>2250.5</v>
      </c>
      <c r="DM403" s="67">
        <v>2250.5</v>
      </c>
      <c r="DN403" s="67" t="s">
        <v>182</v>
      </c>
      <c r="DO403" s="67" t="s">
        <v>182</v>
      </c>
      <c r="DP403" s="67">
        <v>2302.635135135135</v>
      </c>
      <c r="DQ403" s="67" t="s">
        <v>182</v>
      </c>
      <c r="DR403" s="67" t="s">
        <v>182</v>
      </c>
      <c r="DS403" s="67">
        <v>2302.635135135135</v>
      </c>
      <c r="DT403" s="67">
        <v>2302.635135135135</v>
      </c>
      <c r="DU403" s="110">
        <v>42934</v>
      </c>
      <c r="DV403" s="110">
        <v>42947</v>
      </c>
      <c r="DW403" s="110">
        <v>42934</v>
      </c>
      <c r="DX403" s="81">
        <v>2017</v>
      </c>
      <c r="DY403" s="110">
        <v>42947</v>
      </c>
      <c r="DZ403" s="67"/>
      <c r="EA403" s="67" t="s">
        <v>2603</v>
      </c>
      <c r="EB403" s="81">
        <v>1</v>
      </c>
      <c r="EC403" s="81">
        <v>1</v>
      </c>
      <c r="ED403" s="81">
        <v>10</v>
      </c>
      <c r="EE403" s="67"/>
      <c r="EF403" s="79">
        <v>42934</v>
      </c>
      <c r="EG403" s="79">
        <v>43298</v>
      </c>
      <c r="EH403" s="110">
        <v>42934</v>
      </c>
      <c r="EI403" s="110">
        <v>43298</v>
      </c>
      <c r="EJ403" s="67"/>
      <c r="EK403" s="67"/>
      <c r="EL403" s="67"/>
      <c r="EM403" s="67"/>
      <c r="EN403" s="67">
        <v>2017</v>
      </c>
    </row>
    <row r="404" spans="1:144" x14ac:dyDescent="0.2">
      <c r="A404" s="81">
        <v>1</v>
      </c>
      <c r="B404" s="81">
        <v>425</v>
      </c>
      <c r="C404" s="68" t="s">
        <v>2585</v>
      </c>
      <c r="D404" s="67" t="s">
        <v>2585</v>
      </c>
      <c r="E404" s="67"/>
      <c r="F404" s="67" t="s">
        <v>2586</v>
      </c>
      <c r="G404" s="77" t="s">
        <v>888</v>
      </c>
      <c r="H404" s="77" t="s">
        <v>1658</v>
      </c>
      <c r="I404" s="77" t="s">
        <v>1659</v>
      </c>
      <c r="J404" s="7">
        <v>43876</v>
      </c>
      <c r="K404" s="79">
        <v>43006</v>
      </c>
      <c r="L404" s="81">
        <v>2017</v>
      </c>
      <c r="M404" s="69" t="s">
        <v>2587</v>
      </c>
      <c r="N404" s="69" t="s">
        <v>2600</v>
      </c>
      <c r="O404" s="107">
        <v>1</v>
      </c>
      <c r="P404" s="69" t="s">
        <v>2601</v>
      </c>
      <c r="Q404" s="69" t="s">
        <v>2589</v>
      </c>
      <c r="R404" s="69" t="s">
        <v>162</v>
      </c>
      <c r="S404" s="69" t="s">
        <v>2590</v>
      </c>
      <c r="T404" s="69" t="s">
        <v>2591</v>
      </c>
      <c r="U404" s="107">
        <v>1</v>
      </c>
      <c r="V404" s="107">
        <v>2</v>
      </c>
      <c r="W404" s="69" t="s">
        <v>2592</v>
      </c>
      <c r="X404" s="69" t="s">
        <v>166</v>
      </c>
      <c r="Y404" s="69" t="s">
        <v>2597</v>
      </c>
      <c r="Z404" s="81">
        <v>1</v>
      </c>
      <c r="AA404" s="67" t="s">
        <v>2597</v>
      </c>
      <c r="AB404" s="67" t="s">
        <v>2597</v>
      </c>
      <c r="AC404" s="98">
        <v>0</v>
      </c>
      <c r="AD404" s="67" t="s">
        <v>2598</v>
      </c>
      <c r="AE404" s="67"/>
      <c r="AF404" s="67" t="s">
        <v>169</v>
      </c>
      <c r="AG404" s="81">
        <v>1</v>
      </c>
      <c r="AH404" s="81"/>
      <c r="AI404" s="81">
        <v>1</v>
      </c>
      <c r="AJ404" s="81">
        <v>326732</v>
      </c>
      <c r="AK404" s="81"/>
      <c r="AL404" s="81"/>
      <c r="AM404" s="71" t="s">
        <v>170</v>
      </c>
      <c r="AN404" s="71" t="s">
        <v>171</v>
      </c>
      <c r="AO404" s="71" t="s">
        <v>172</v>
      </c>
      <c r="AP404" s="71" t="s">
        <v>172</v>
      </c>
      <c r="AQ404" s="71" t="s">
        <v>172</v>
      </c>
      <c r="AR404" s="71" t="s">
        <v>4144</v>
      </c>
      <c r="AS404" s="71" t="s">
        <v>4144</v>
      </c>
      <c r="AT404" s="104">
        <v>1</v>
      </c>
      <c r="AU404" s="71"/>
      <c r="AV404" s="69" t="s">
        <v>2602</v>
      </c>
      <c r="AW404" s="67" t="s">
        <v>427</v>
      </c>
      <c r="AX404" s="67" t="s">
        <v>175</v>
      </c>
      <c r="AY404" s="81">
        <v>1</v>
      </c>
      <c r="AZ404" s="69" t="s">
        <v>314</v>
      </c>
      <c r="BA404" s="67">
        <v>2302.635135135135</v>
      </c>
      <c r="BB404" s="67" t="s">
        <v>177</v>
      </c>
      <c r="BC404" s="110">
        <v>42947</v>
      </c>
      <c r="BD404" s="81">
        <v>2017</v>
      </c>
      <c r="BE404" s="67"/>
      <c r="BF404" s="81">
        <v>2</v>
      </c>
      <c r="BG404" s="81">
        <v>0</v>
      </c>
      <c r="BH404" s="67" t="s">
        <v>4144</v>
      </c>
      <c r="BI404" s="111">
        <v>2</v>
      </c>
      <c r="BJ404" s="107"/>
      <c r="BK404" s="107">
        <v>0</v>
      </c>
      <c r="BL404" s="107"/>
      <c r="BM404" s="69"/>
      <c r="BN404" s="69"/>
      <c r="BO404" s="69"/>
      <c r="BP404" s="69"/>
      <c r="BQ404" s="69"/>
      <c r="BR404" s="69"/>
      <c r="BS404" s="69"/>
      <c r="BT404" s="69"/>
      <c r="BU404" s="69"/>
      <c r="BV404" s="69"/>
      <c r="BW404" s="69"/>
      <c r="BX404" s="69"/>
      <c r="BY404" s="69"/>
      <c r="BZ404" s="69"/>
      <c r="CA404" s="69"/>
      <c r="CB404" s="69"/>
      <c r="CC404" s="69"/>
      <c r="CD404" s="69"/>
      <c r="CE404" s="69"/>
      <c r="CF404" s="69"/>
      <c r="CG404" s="69"/>
      <c r="CH404" s="69"/>
      <c r="CI404" s="69"/>
      <c r="CJ404" s="69"/>
      <c r="CK404" s="69"/>
      <c r="CL404" s="69"/>
      <c r="CM404" s="69"/>
      <c r="CN404" s="69"/>
      <c r="CO404" s="111"/>
      <c r="CP404" s="69"/>
      <c r="CQ404" s="107"/>
      <c r="CR404" s="69"/>
      <c r="CS404" s="69"/>
      <c r="CT404" s="69"/>
      <c r="CU404" s="69"/>
      <c r="CV404" s="69"/>
      <c r="CW404" s="69"/>
      <c r="CX404" s="69"/>
      <c r="CY404" s="69"/>
      <c r="CZ404" s="69"/>
      <c r="DA404" s="69"/>
      <c r="DB404" s="69"/>
      <c r="DC404" s="69"/>
      <c r="DD404" s="69"/>
      <c r="DE404" s="69"/>
      <c r="DF404" s="69"/>
      <c r="DG404" s="69"/>
      <c r="DH404" s="69"/>
      <c r="DI404" s="69" t="s">
        <v>314</v>
      </c>
      <c r="DJ404" s="67">
        <v>2250.5</v>
      </c>
      <c r="DK404" s="67">
        <v>2250.5</v>
      </c>
      <c r="DL404" s="67">
        <v>2250.5</v>
      </c>
      <c r="DM404" s="67">
        <v>2250.5</v>
      </c>
      <c r="DN404" s="67" t="s">
        <v>182</v>
      </c>
      <c r="DO404" s="67" t="s">
        <v>182</v>
      </c>
      <c r="DP404" s="67">
        <v>2302.635135135135</v>
      </c>
      <c r="DQ404" s="67" t="s">
        <v>182</v>
      </c>
      <c r="DR404" s="67" t="s">
        <v>182</v>
      </c>
      <c r="DS404" s="67">
        <v>2302.635135135135</v>
      </c>
      <c r="DT404" s="67">
        <v>2302.635135135135</v>
      </c>
      <c r="DU404" s="110">
        <v>42934</v>
      </c>
      <c r="DV404" s="110">
        <v>42947</v>
      </c>
      <c r="DW404" s="110">
        <v>42934</v>
      </c>
      <c r="DX404" s="81">
        <v>2017</v>
      </c>
      <c r="DY404" s="110">
        <v>42947</v>
      </c>
      <c r="DZ404" s="67"/>
      <c r="EA404" s="67" t="s">
        <v>2604</v>
      </c>
      <c r="EB404" s="81">
        <v>1</v>
      </c>
      <c r="EC404" s="81">
        <v>1</v>
      </c>
      <c r="ED404" s="81">
        <v>10</v>
      </c>
      <c r="EE404" s="67"/>
      <c r="EF404" s="79">
        <v>42934</v>
      </c>
      <c r="EG404" s="79">
        <v>43298</v>
      </c>
      <c r="EH404" s="110">
        <v>42934</v>
      </c>
      <c r="EI404" s="110">
        <v>43298</v>
      </c>
      <c r="EJ404" s="67"/>
      <c r="EK404" s="67"/>
      <c r="EL404" s="67"/>
      <c r="EM404" s="67"/>
      <c r="EN404" s="67">
        <v>2017</v>
      </c>
    </row>
    <row r="405" spans="1:144" x14ac:dyDescent="0.2">
      <c r="A405" s="81">
        <v>1</v>
      </c>
      <c r="B405" s="81">
        <v>426</v>
      </c>
      <c r="C405" s="68" t="s">
        <v>2585</v>
      </c>
      <c r="D405" s="67" t="s">
        <v>2585</v>
      </c>
      <c r="E405" s="67"/>
      <c r="F405" s="67" t="s">
        <v>2586</v>
      </c>
      <c r="G405" s="77" t="s">
        <v>888</v>
      </c>
      <c r="H405" s="77" t="s">
        <v>1658</v>
      </c>
      <c r="I405" s="77" t="s">
        <v>1659</v>
      </c>
      <c r="J405" s="7">
        <v>43876</v>
      </c>
      <c r="K405" s="79">
        <v>43425</v>
      </c>
      <c r="L405" s="81">
        <v>2018</v>
      </c>
      <c r="M405" s="69" t="s">
        <v>2587</v>
      </c>
      <c r="N405" s="69" t="s">
        <v>2600</v>
      </c>
      <c r="O405" s="107">
        <v>1</v>
      </c>
      <c r="P405" s="69" t="s">
        <v>2601</v>
      </c>
      <c r="Q405" s="69" t="s">
        <v>2589</v>
      </c>
      <c r="R405" s="69" t="s">
        <v>162</v>
      </c>
      <c r="S405" s="69" t="s">
        <v>2590</v>
      </c>
      <c r="T405" s="69" t="s">
        <v>2591</v>
      </c>
      <c r="U405" s="107">
        <v>1</v>
      </c>
      <c r="V405" s="107">
        <v>2</v>
      </c>
      <c r="W405" s="69" t="s">
        <v>2592</v>
      </c>
      <c r="X405" s="69" t="s">
        <v>166</v>
      </c>
      <c r="Y405" s="69" t="s">
        <v>2593</v>
      </c>
      <c r="Z405" s="81">
        <v>1</v>
      </c>
      <c r="AA405" s="67" t="s">
        <v>2593</v>
      </c>
      <c r="AB405" s="67" t="s">
        <v>2593</v>
      </c>
      <c r="AC405" s="98">
        <v>0</v>
      </c>
      <c r="AD405" s="67" t="s">
        <v>168</v>
      </c>
      <c r="AE405" s="67" t="s">
        <v>2594</v>
      </c>
      <c r="AF405" s="67" t="s">
        <v>169</v>
      </c>
      <c r="AG405" s="81">
        <v>1</v>
      </c>
      <c r="AH405" s="81"/>
      <c r="AI405" s="81">
        <v>1</v>
      </c>
      <c r="AJ405" s="81">
        <v>1112339</v>
      </c>
      <c r="AK405" s="81"/>
      <c r="AL405" s="81"/>
      <c r="AM405" s="71" t="s">
        <v>170</v>
      </c>
      <c r="AN405" s="71" t="s">
        <v>171</v>
      </c>
      <c r="AO405" s="71" t="s">
        <v>172</v>
      </c>
      <c r="AP405" s="71" t="s">
        <v>172</v>
      </c>
      <c r="AQ405" s="71" t="s">
        <v>172</v>
      </c>
      <c r="AR405" s="71" t="s">
        <v>4144</v>
      </c>
      <c r="AS405" s="71" t="s">
        <v>4144</v>
      </c>
      <c r="AT405" s="104">
        <v>1</v>
      </c>
      <c r="AU405" s="71"/>
      <c r="AV405" s="69" t="s">
        <v>2605</v>
      </c>
      <c r="AW405" s="67" t="s">
        <v>427</v>
      </c>
      <c r="AX405" s="67" t="s">
        <v>175</v>
      </c>
      <c r="AY405" s="81">
        <v>1</v>
      </c>
      <c r="AZ405" s="69" t="s">
        <v>314</v>
      </c>
      <c r="BA405" s="67">
        <v>2250.5</v>
      </c>
      <c r="BB405" s="67" t="s">
        <v>177</v>
      </c>
      <c r="BC405" s="110">
        <v>43399</v>
      </c>
      <c r="BD405" s="81">
        <v>2018</v>
      </c>
      <c r="BE405" s="67"/>
      <c r="BF405" s="81">
        <v>2</v>
      </c>
      <c r="BG405" s="81">
        <v>0</v>
      </c>
      <c r="BH405" s="67" t="s">
        <v>4144</v>
      </c>
      <c r="BI405" s="111">
        <v>2</v>
      </c>
      <c r="BJ405" s="107"/>
      <c r="BK405" s="107">
        <v>0</v>
      </c>
      <c r="BL405" s="107"/>
      <c r="BM405" s="69"/>
      <c r="BN405" s="69"/>
      <c r="BO405" s="69"/>
      <c r="BP405" s="69"/>
      <c r="BQ405" s="69"/>
      <c r="BR405" s="69"/>
      <c r="BS405" s="69"/>
      <c r="BT405" s="69"/>
      <c r="BU405" s="69"/>
      <c r="BV405" s="69"/>
      <c r="BW405" s="69"/>
      <c r="BX405" s="69"/>
      <c r="BY405" s="69"/>
      <c r="BZ405" s="69"/>
      <c r="CA405" s="69"/>
      <c r="CB405" s="69"/>
      <c r="CC405" s="69"/>
      <c r="CD405" s="69"/>
      <c r="CE405" s="69"/>
      <c r="CF405" s="69"/>
      <c r="CG405" s="69"/>
      <c r="CH405" s="69"/>
      <c r="CI405" s="69"/>
      <c r="CJ405" s="69"/>
      <c r="CK405" s="69"/>
      <c r="CL405" s="69"/>
      <c r="CM405" s="69"/>
      <c r="CN405" s="69"/>
      <c r="CO405" s="111"/>
      <c r="CP405" s="69"/>
      <c r="CQ405" s="107"/>
      <c r="CR405" s="69"/>
      <c r="CS405" s="69"/>
      <c r="CT405" s="69"/>
      <c r="CU405" s="69"/>
      <c r="CV405" s="69"/>
      <c r="CW405" s="69"/>
      <c r="CX405" s="69"/>
      <c r="CY405" s="69"/>
      <c r="CZ405" s="69"/>
      <c r="DA405" s="69"/>
      <c r="DB405" s="69"/>
      <c r="DC405" s="69"/>
      <c r="DD405" s="69"/>
      <c r="DE405" s="69"/>
      <c r="DF405" s="69"/>
      <c r="DG405" s="69"/>
      <c r="DH405" s="69"/>
      <c r="DI405" s="69" t="s">
        <v>314</v>
      </c>
      <c r="DJ405" s="67">
        <v>2250.5</v>
      </c>
      <c r="DK405" s="67">
        <v>2250.5</v>
      </c>
      <c r="DL405" s="67">
        <v>2250.5</v>
      </c>
      <c r="DM405" s="67">
        <v>2250.5</v>
      </c>
      <c r="DN405" s="67" t="s">
        <v>182</v>
      </c>
      <c r="DO405" s="67" t="s">
        <v>182</v>
      </c>
      <c r="DP405" s="67" t="s">
        <v>182</v>
      </c>
      <c r="DQ405" s="67">
        <v>2250.5</v>
      </c>
      <c r="DR405" s="67" t="s">
        <v>182</v>
      </c>
      <c r="DS405" s="67">
        <v>2250.5</v>
      </c>
      <c r="DT405" s="67">
        <v>2250.5</v>
      </c>
      <c r="DU405" s="110">
        <v>43299</v>
      </c>
      <c r="DV405" s="110">
        <v>43399</v>
      </c>
      <c r="DW405" s="110">
        <v>43299</v>
      </c>
      <c r="DX405" s="81">
        <v>2018</v>
      </c>
      <c r="DY405" s="110">
        <v>43399</v>
      </c>
      <c r="DZ405" s="67"/>
      <c r="EA405" s="67" t="s">
        <v>2606</v>
      </c>
      <c r="EB405" s="81">
        <v>1</v>
      </c>
      <c r="EC405" s="81">
        <v>1</v>
      </c>
      <c r="ED405" s="81">
        <v>8</v>
      </c>
      <c r="EE405" s="67"/>
      <c r="EF405" s="79">
        <v>43299</v>
      </c>
      <c r="EG405" s="79">
        <v>43663</v>
      </c>
      <c r="EH405" s="110">
        <v>43299</v>
      </c>
      <c r="EI405" s="110">
        <v>43663</v>
      </c>
      <c r="EJ405" s="67"/>
      <c r="EK405" s="67"/>
      <c r="EL405" s="67"/>
      <c r="EM405" s="67"/>
      <c r="EN405" s="67">
        <v>2018</v>
      </c>
    </row>
    <row r="406" spans="1:144" x14ac:dyDescent="0.2">
      <c r="A406" s="81">
        <v>1</v>
      </c>
      <c r="B406" s="81">
        <v>427</v>
      </c>
      <c r="C406" s="68" t="s">
        <v>2585</v>
      </c>
      <c r="D406" s="67" t="s">
        <v>2585</v>
      </c>
      <c r="E406" s="67"/>
      <c r="F406" s="67" t="s">
        <v>2586</v>
      </c>
      <c r="G406" s="77" t="s">
        <v>888</v>
      </c>
      <c r="H406" s="77" t="s">
        <v>1658</v>
      </c>
      <c r="I406" s="77" t="s">
        <v>1659</v>
      </c>
      <c r="J406" s="7">
        <v>43876</v>
      </c>
      <c r="K406" s="79">
        <v>43425</v>
      </c>
      <c r="L406" s="81">
        <v>2018</v>
      </c>
      <c r="M406" s="69" t="s">
        <v>2587</v>
      </c>
      <c r="N406" s="69" t="s">
        <v>2600</v>
      </c>
      <c r="O406" s="107">
        <v>1</v>
      </c>
      <c r="P406" s="69" t="s">
        <v>2601</v>
      </c>
      <c r="Q406" s="69" t="s">
        <v>2589</v>
      </c>
      <c r="R406" s="69" t="s">
        <v>162</v>
      </c>
      <c r="S406" s="69" t="s">
        <v>2590</v>
      </c>
      <c r="T406" s="69" t="s">
        <v>2591</v>
      </c>
      <c r="U406" s="107">
        <v>1</v>
      </c>
      <c r="V406" s="107">
        <v>2</v>
      </c>
      <c r="W406" s="69" t="s">
        <v>2592</v>
      </c>
      <c r="X406" s="69" t="s">
        <v>166</v>
      </c>
      <c r="Y406" s="69" t="s">
        <v>2597</v>
      </c>
      <c r="Z406" s="81">
        <v>1</v>
      </c>
      <c r="AA406" s="67" t="s">
        <v>2597</v>
      </c>
      <c r="AB406" s="67" t="s">
        <v>2597</v>
      </c>
      <c r="AC406" s="98">
        <v>0</v>
      </c>
      <c r="AD406" s="67" t="s">
        <v>2598</v>
      </c>
      <c r="AE406" s="67"/>
      <c r="AF406" s="67" t="s">
        <v>169</v>
      </c>
      <c r="AG406" s="81">
        <v>1</v>
      </c>
      <c r="AH406" s="81"/>
      <c r="AI406" s="81">
        <v>1</v>
      </c>
      <c r="AJ406" s="81">
        <v>326732</v>
      </c>
      <c r="AK406" s="81"/>
      <c r="AL406" s="81"/>
      <c r="AM406" s="71" t="s">
        <v>170</v>
      </c>
      <c r="AN406" s="71" t="s">
        <v>171</v>
      </c>
      <c r="AO406" s="71" t="s">
        <v>172</v>
      </c>
      <c r="AP406" s="71" t="s">
        <v>172</v>
      </c>
      <c r="AQ406" s="71" t="s">
        <v>172</v>
      </c>
      <c r="AR406" s="71" t="s">
        <v>4144</v>
      </c>
      <c r="AS406" s="71" t="s">
        <v>4144</v>
      </c>
      <c r="AT406" s="104">
        <v>1</v>
      </c>
      <c r="AU406" s="71"/>
      <c r="AV406" s="69" t="s">
        <v>2605</v>
      </c>
      <c r="AW406" s="67" t="s">
        <v>427</v>
      </c>
      <c r="AX406" s="67" t="s">
        <v>175</v>
      </c>
      <c r="AY406" s="81">
        <v>1</v>
      </c>
      <c r="AZ406" s="69" t="s">
        <v>314</v>
      </c>
      <c r="BA406" s="67">
        <v>2250.5</v>
      </c>
      <c r="BB406" s="67" t="s">
        <v>177</v>
      </c>
      <c r="BC406" s="110">
        <v>43399</v>
      </c>
      <c r="BD406" s="81">
        <v>2018</v>
      </c>
      <c r="BE406" s="67"/>
      <c r="BF406" s="81">
        <v>2</v>
      </c>
      <c r="BG406" s="81">
        <v>0</v>
      </c>
      <c r="BH406" s="67" t="s">
        <v>4144</v>
      </c>
      <c r="BI406" s="111">
        <v>2</v>
      </c>
      <c r="BJ406" s="107"/>
      <c r="BK406" s="107">
        <v>0</v>
      </c>
      <c r="BL406" s="107"/>
      <c r="BM406" s="69"/>
      <c r="BN406" s="69"/>
      <c r="BO406" s="69"/>
      <c r="BP406" s="69"/>
      <c r="BQ406" s="69"/>
      <c r="BR406" s="69"/>
      <c r="BS406" s="69"/>
      <c r="BT406" s="69"/>
      <c r="BU406" s="69"/>
      <c r="BV406" s="69"/>
      <c r="BW406" s="69"/>
      <c r="BX406" s="69"/>
      <c r="BY406" s="69"/>
      <c r="BZ406" s="69"/>
      <c r="CA406" s="69"/>
      <c r="CB406" s="69"/>
      <c r="CC406" s="69"/>
      <c r="CD406" s="69"/>
      <c r="CE406" s="69"/>
      <c r="CF406" s="69"/>
      <c r="CG406" s="69"/>
      <c r="CH406" s="69"/>
      <c r="CI406" s="69"/>
      <c r="CJ406" s="69"/>
      <c r="CK406" s="69"/>
      <c r="CL406" s="69"/>
      <c r="CM406" s="69"/>
      <c r="CN406" s="69"/>
      <c r="CO406" s="111"/>
      <c r="CP406" s="69"/>
      <c r="CQ406" s="107"/>
      <c r="CR406" s="69"/>
      <c r="CS406" s="69"/>
      <c r="CT406" s="69"/>
      <c r="CU406" s="69"/>
      <c r="CV406" s="69"/>
      <c r="CW406" s="69"/>
      <c r="CX406" s="69"/>
      <c r="CY406" s="69"/>
      <c r="CZ406" s="69"/>
      <c r="DA406" s="69"/>
      <c r="DB406" s="69"/>
      <c r="DC406" s="69"/>
      <c r="DD406" s="69"/>
      <c r="DE406" s="69"/>
      <c r="DF406" s="69"/>
      <c r="DG406" s="69"/>
      <c r="DH406" s="69"/>
      <c r="DI406" s="69" t="s">
        <v>314</v>
      </c>
      <c r="DJ406" s="67">
        <v>2250.5</v>
      </c>
      <c r="DK406" s="67">
        <v>2250.5</v>
      </c>
      <c r="DL406" s="67">
        <v>2250.5</v>
      </c>
      <c r="DM406" s="67">
        <v>2250.5</v>
      </c>
      <c r="DN406" s="67" t="s">
        <v>182</v>
      </c>
      <c r="DO406" s="67" t="s">
        <v>182</v>
      </c>
      <c r="DP406" s="67" t="s">
        <v>182</v>
      </c>
      <c r="DQ406" s="67">
        <v>2250.5</v>
      </c>
      <c r="DR406" s="67" t="s">
        <v>182</v>
      </c>
      <c r="DS406" s="67">
        <v>2250.5</v>
      </c>
      <c r="DT406" s="67">
        <v>2250.5</v>
      </c>
      <c r="DU406" s="110">
        <v>43299</v>
      </c>
      <c r="DV406" s="110">
        <v>43399</v>
      </c>
      <c r="DW406" s="110">
        <v>43299</v>
      </c>
      <c r="DX406" s="81">
        <v>2018</v>
      </c>
      <c r="DY406" s="110">
        <v>43399</v>
      </c>
      <c r="DZ406" s="67"/>
      <c r="EA406" s="67" t="s">
        <v>2607</v>
      </c>
      <c r="EB406" s="81">
        <v>1</v>
      </c>
      <c r="EC406" s="81">
        <v>1</v>
      </c>
      <c r="ED406" s="81">
        <v>8</v>
      </c>
      <c r="EE406" s="67"/>
      <c r="EF406" s="79">
        <v>43299</v>
      </c>
      <c r="EG406" s="79">
        <v>43663</v>
      </c>
      <c r="EH406" s="110">
        <v>43299</v>
      </c>
      <c r="EI406" s="110">
        <v>43663</v>
      </c>
      <c r="EJ406" s="67"/>
      <c r="EK406" s="67"/>
      <c r="EL406" s="67"/>
      <c r="EM406" s="67"/>
      <c r="EN406" s="67">
        <v>2018</v>
      </c>
    </row>
    <row r="407" spans="1:144" x14ac:dyDescent="0.2">
      <c r="A407" s="81">
        <v>1</v>
      </c>
      <c r="B407" s="81">
        <v>428</v>
      </c>
      <c r="C407" s="68" t="s">
        <v>2671</v>
      </c>
      <c r="D407" s="67" t="s">
        <v>2671</v>
      </c>
      <c r="E407" s="67" t="s">
        <v>2671</v>
      </c>
      <c r="F407" s="67"/>
      <c r="G407" s="67" t="s">
        <v>155</v>
      </c>
      <c r="H407" s="67" t="s">
        <v>156</v>
      </c>
      <c r="I407" s="77" t="s">
        <v>547</v>
      </c>
      <c r="J407" s="7">
        <v>43876</v>
      </c>
      <c r="K407" s="79">
        <v>43006</v>
      </c>
      <c r="L407" s="81">
        <v>2017</v>
      </c>
      <c r="M407" s="69" t="s">
        <v>2672</v>
      </c>
      <c r="N407" s="69" t="s">
        <v>2673</v>
      </c>
      <c r="O407" s="107">
        <v>2</v>
      </c>
      <c r="P407" s="69"/>
      <c r="Q407" s="69" t="s">
        <v>570</v>
      </c>
      <c r="R407" s="69" t="s">
        <v>162</v>
      </c>
      <c r="S407" s="69" t="s">
        <v>571</v>
      </c>
      <c r="T407" s="69" t="s">
        <v>572</v>
      </c>
      <c r="U407" s="107">
        <v>1</v>
      </c>
      <c r="V407" s="107">
        <v>1</v>
      </c>
      <c r="W407" s="69" t="s">
        <v>2674</v>
      </c>
      <c r="X407" s="69" t="s">
        <v>166</v>
      </c>
      <c r="Y407" s="69" t="s">
        <v>2674</v>
      </c>
      <c r="Z407" s="81">
        <v>1</v>
      </c>
      <c r="AA407" s="67" t="s">
        <v>2675</v>
      </c>
      <c r="AB407" s="67" t="s">
        <v>2675</v>
      </c>
      <c r="AC407" s="98">
        <v>0</v>
      </c>
      <c r="AD407" s="67" t="s">
        <v>2676</v>
      </c>
      <c r="AE407" s="67"/>
      <c r="AF407" s="67" t="s">
        <v>169</v>
      </c>
      <c r="AG407" s="81">
        <v>1</v>
      </c>
      <c r="AH407" s="81"/>
      <c r="AI407" s="81">
        <v>1</v>
      </c>
      <c r="AJ407" s="81">
        <v>229642</v>
      </c>
      <c r="AK407" s="81" t="s">
        <v>2677</v>
      </c>
      <c r="AL407" s="81"/>
      <c r="AM407" s="71" t="s">
        <v>379</v>
      </c>
      <c r="AN407" s="71" t="s">
        <v>2162</v>
      </c>
      <c r="AO407" s="71" t="s">
        <v>2678</v>
      </c>
      <c r="AP407" s="71" t="s">
        <v>2678</v>
      </c>
      <c r="AQ407" s="71" t="s">
        <v>1434</v>
      </c>
      <c r="AR407" s="71" t="s">
        <v>4144</v>
      </c>
      <c r="AS407" s="71" t="s">
        <v>4144</v>
      </c>
      <c r="AT407" s="104">
        <v>2</v>
      </c>
      <c r="AU407" s="71"/>
      <c r="AV407" s="69" t="s">
        <v>2679</v>
      </c>
      <c r="AW407" s="67" t="s">
        <v>174</v>
      </c>
      <c r="AX407" s="67" t="s">
        <v>175</v>
      </c>
      <c r="AY407" s="81">
        <v>1</v>
      </c>
      <c r="AZ407" s="69" t="s">
        <v>2680</v>
      </c>
      <c r="BA407" s="67">
        <v>45275.608108108107</v>
      </c>
      <c r="BB407" s="67" t="s">
        <v>177</v>
      </c>
      <c r="BC407" s="110">
        <v>42927</v>
      </c>
      <c r="BD407" s="81">
        <v>2017</v>
      </c>
      <c r="BE407" s="67"/>
      <c r="BF407" s="81">
        <v>2</v>
      </c>
      <c r="BG407" s="81">
        <v>0</v>
      </c>
      <c r="BH407" s="67" t="s">
        <v>4144</v>
      </c>
      <c r="BI407" s="111">
        <v>2</v>
      </c>
      <c r="BJ407" s="107"/>
      <c r="BK407" s="107">
        <v>0</v>
      </c>
      <c r="BL407" s="107"/>
      <c r="BM407" s="69"/>
      <c r="BN407" s="69"/>
      <c r="BO407" s="69"/>
      <c r="BP407" s="69"/>
      <c r="BQ407" s="69"/>
      <c r="BR407" s="69"/>
      <c r="BS407" s="69"/>
      <c r="BT407" s="69"/>
      <c r="BU407" s="69"/>
      <c r="BV407" s="69"/>
      <c r="BW407" s="69"/>
      <c r="BX407" s="69"/>
      <c r="BY407" s="69"/>
      <c r="BZ407" s="69"/>
      <c r="CA407" s="69"/>
      <c r="CB407" s="69"/>
      <c r="CC407" s="69"/>
      <c r="CD407" s="69"/>
      <c r="CE407" s="69"/>
      <c r="CF407" s="69"/>
      <c r="CG407" s="69"/>
      <c r="CH407" s="69"/>
      <c r="CI407" s="69"/>
      <c r="CJ407" s="69"/>
      <c r="CK407" s="69"/>
      <c r="CL407" s="69"/>
      <c r="CM407" s="69"/>
      <c r="CN407" s="69"/>
      <c r="CO407" s="111"/>
      <c r="CP407" s="69"/>
      <c r="CQ407" s="107"/>
      <c r="CR407" s="69"/>
      <c r="CS407" s="69"/>
      <c r="CT407" s="69"/>
      <c r="CU407" s="69"/>
      <c r="CV407" s="69"/>
      <c r="CW407" s="69"/>
      <c r="CX407" s="69"/>
      <c r="CY407" s="69"/>
      <c r="CZ407" s="69"/>
      <c r="DA407" s="69"/>
      <c r="DB407" s="69"/>
      <c r="DC407" s="69"/>
      <c r="DD407" s="69"/>
      <c r="DE407" s="69">
        <v>1</v>
      </c>
      <c r="DF407" s="69"/>
      <c r="DG407" s="69"/>
      <c r="DH407" s="69" t="s">
        <v>2681</v>
      </c>
      <c r="DI407" s="69" t="s">
        <v>2680</v>
      </c>
      <c r="DJ407" s="67">
        <v>44250.5</v>
      </c>
      <c r="DK407" s="67">
        <v>44250.5</v>
      </c>
      <c r="DL407" s="67">
        <v>44250.5</v>
      </c>
      <c r="DM407" s="67">
        <v>44250.5</v>
      </c>
      <c r="DN407" s="67" t="s">
        <v>182</v>
      </c>
      <c r="DO407" s="67" t="s">
        <v>182</v>
      </c>
      <c r="DP407" s="67">
        <v>45275.608108108107</v>
      </c>
      <c r="DQ407" s="67" t="s">
        <v>182</v>
      </c>
      <c r="DR407" s="67" t="s">
        <v>182</v>
      </c>
      <c r="DS407" s="67">
        <v>45275.608108108107</v>
      </c>
      <c r="DT407" s="67">
        <v>45275.608108108107</v>
      </c>
      <c r="DU407" s="110">
        <v>42927</v>
      </c>
      <c r="DV407" s="110">
        <v>42927</v>
      </c>
      <c r="DW407" s="110">
        <v>42927</v>
      </c>
      <c r="DX407" s="81">
        <v>2017</v>
      </c>
      <c r="DY407" s="110">
        <v>42927</v>
      </c>
      <c r="DZ407" s="67"/>
      <c r="EA407" s="67" t="s">
        <v>2682</v>
      </c>
      <c r="EB407" s="81">
        <v>1</v>
      </c>
      <c r="EC407" s="81">
        <v>1</v>
      </c>
      <c r="ED407" s="81">
        <v>8</v>
      </c>
      <c r="EE407" s="67"/>
      <c r="EF407" s="79">
        <v>42927</v>
      </c>
      <c r="EG407" s="79">
        <v>43291</v>
      </c>
      <c r="EH407" s="110">
        <v>42927</v>
      </c>
      <c r="EI407" s="110">
        <v>43291</v>
      </c>
      <c r="EJ407" s="67"/>
      <c r="EK407" s="67"/>
      <c r="EL407" s="67"/>
      <c r="EM407" s="67"/>
      <c r="EN407" s="67">
        <v>2017</v>
      </c>
    </row>
    <row r="408" spans="1:144" x14ac:dyDescent="0.2">
      <c r="A408" s="81">
        <v>1</v>
      </c>
      <c r="B408" s="81">
        <v>429</v>
      </c>
      <c r="C408" s="68" t="s">
        <v>2671</v>
      </c>
      <c r="D408" s="67" t="s">
        <v>2671</v>
      </c>
      <c r="E408" s="67" t="s">
        <v>2671</v>
      </c>
      <c r="F408" s="67"/>
      <c r="G408" s="67" t="s">
        <v>155</v>
      </c>
      <c r="H408" s="67" t="s">
        <v>156</v>
      </c>
      <c r="I408" s="77" t="s">
        <v>547</v>
      </c>
      <c r="J408" s="7">
        <v>43876</v>
      </c>
      <c r="K408" s="79">
        <v>43341</v>
      </c>
      <c r="L408" s="81">
        <v>2018</v>
      </c>
      <c r="M408" s="69" t="s">
        <v>2672</v>
      </c>
      <c r="N408" s="69" t="s">
        <v>2673</v>
      </c>
      <c r="O408" s="107">
        <v>2</v>
      </c>
      <c r="P408" s="69"/>
      <c r="Q408" s="69" t="s">
        <v>570</v>
      </c>
      <c r="R408" s="69" t="s">
        <v>162</v>
      </c>
      <c r="S408" s="69" t="s">
        <v>571</v>
      </c>
      <c r="T408" s="69" t="s">
        <v>572</v>
      </c>
      <c r="U408" s="107">
        <v>1</v>
      </c>
      <c r="V408" s="107">
        <v>1</v>
      </c>
      <c r="W408" s="69" t="s">
        <v>2674</v>
      </c>
      <c r="X408" s="69" t="s">
        <v>166</v>
      </c>
      <c r="Y408" s="69" t="s">
        <v>2674</v>
      </c>
      <c r="Z408" s="81">
        <v>1</v>
      </c>
      <c r="AA408" s="67" t="s">
        <v>2675</v>
      </c>
      <c r="AB408" s="67" t="s">
        <v>2675</v>
      </c>
      <c r="AC408" s="98">
        <v>0</v>
      </c>
      <c r="AD408" s="67" t="s">
        <v>2676</v>
      </c>
      <c r="AE408" s="67"/>
      <c r="AF408" s="67" t="s">
        <v>169</v>
      </c>
      <c r="AG408" s="81">
        <v>1</v>
      </c>
      <c r="AH408" s="81"/>
      <c r="AI408" s="81">
        <v>1</v>
      </c>
      <c r="AJ408" s="81">
        <v>229642</v>
      </c>
      <c r="AK408" s="81" t="s">
        <v>2677</v>
      </c>
      <c r="AL408" s="81"/>
      <c r="AM408" s="71" t="s">
        <v>379</v>
      </c>
      <c r="AN408" s="71" t="s">
        <v>2162</v>
      </c>
      <c r="AO408" s="71" t="s">
        <v>2678</v>
      </c>
      <c r="AP408" s="71" t="s">
        <v>2678</v>
      </c>
      <c r="AQ408" s="71" t="s">
        <v>1434</v>
      </c>
      <c r="AR408" s="71" t="s">
        <v>4144</v>
      </c>
      <c r="AS408" s="71" t="s">
        <v>4144</v>
      </c>
      <c r="AT408" s="104">
        <v>2</v>
      </c>
      <c r="AU408" s="71"/>
      <c r="AV408" s="69" t="s">
        <v>2683</v>
      </c>
      <c r="AW408" s="67" t="s">
        <v>174</v>
      </c>
      <c r="AX408" s="67" t="s">
        <v>175</v>
      </c>
      <c r="AY408" s="81">
        <v>1</v>
      </c>
      <c r="AZ408" s="69" t="s">
        <v>2680</v>
      </c>
      <c r="BA408" s="67">
        <v>44250.5</v>
      </c>
      <c r="BB408" s="67" t="s">
        <v>177</v>
      </c>
      <c r="BC408" s="110">
        <v>43301</v>
      </c>
      <c r="BD408" s="81">
        <v>2018</v>
      </c>
      <c r="BE408" s="67"/>
      <c r="BF408" s="81">
        <v>2</v>
      </c>
      <c r="BG408" s="81">
        <v>0</v>
      </c>
      <c r="BH408" s="67" t="s">
        <v>4144</v>
      </c>
      <c r="BI408" s="111">
        <v>2</v>
      </c>
      <c r="BJ408" s="107"/>
      <c r="BK408" s="107">
        <v>0</v>
      </c>
      <c r="BL408" s="107"/>
      <c r="BM408" s="69"/>
      <c r="BN408" s="69"/>
      <c r="BO408" s="69"/>
      <c r="BP408" s="69"/>
      <c r="BQ408" s="69"/>
      <c r="BR408" s="69"/>
      <c r="BS408" s="69"/>
      <c r="BT408" s="69"/>
      <c r="BU408" s="69"/>
      <c r="BV408" s="69"/>
      <c r="BW408" s="69"/>
      <c r="BX408" s="69"/>
      <c r="BY408" s="69"/>
      <c r="BZ408" s="69"/>
      <c r="CA408" s="69"/>
      <c r="CB408" s="69"/>
      <c r="CC408" s="69"/>
      <c r="CD408" s="69"/>
      <c r="CE408" s="69"/>
      <c r="CF408" s="69"/>
      <c r="CG408" s="69"/>
      <c r="CH408" s="69"/>
      <c r="CI408" s="69"/>
      <c r="CJ408" s="69"/>
      <c r="CK408" s="69"/>
      <c r="CL408" s="69"/>
      <c r="CM408" s="69"/>
      <c r="CN408" s="69"/>
      <c r="CO408" s="111"/>
      <c r="CP408" s="69"/>
      <c r="CQ408" s="107"/>
      <c r="CR408" s="69"/>
      <c r="CS408" s="69"/>
      <c r="CT408" s="69"/>
      <c r="CU408" s="69"/>
      <c r="CV408" s="69"/>
      <c r="CW408" s="69"/>
      <c r="CX408" s="69"/>
      <c r="CY408" s="69"/>
      <c r="CZ408" s="69"/>
      <c r="DA408" s="69"/>
      <c r="DB408" s="69"/>
      <c r="DC408" s="69"/>
      <c r="DD408" s="69"/>
      <c r="DE408" s="69">
        <v>1</v>
      </c>
      <c r="DF408" s="69"/>
      <c r="DG408" s="69"/>
      <c r="DH408" s="69" t="s">
        <v>2681</v>
      </c>
      <c r="DI408" s="69" t="s">
        <v>2680</v>
      </c>
      <c r="DJ408" s="67">
        <v>44250.5</v>
      </c>
      <c r="DK408" s="67">
        <v>44250.5</v>
      </c>
      <c r="DL408" s="67">
        <v>44250.5</v>
      </c>
      <c r="DM408" s="67">
        <v>44250.5</v>
      </c>
      <c r="DN408" s="67" t="s">
        <v>182</v>
      </c>
      <c r="DO408" s="67" t="s">
        <v>182</v>
      </c>
      <c r="DP408" s="67" t="s">
        <v>182</v>
      </c>
      <c r="DQ408" s="67">
        <v>44250.5</v>
      </c>
      <c r="DR408" s="67" t="s">
        <v>182</v>
      </c>
      <c r="DS408" s="67">
        <v>44250.5</v>
      </c>
      <c r="DT408" s="67">
        <v>44250.5</v>
      </c>
      <c r="DU408" s="110">
        <v>43292</v>
      </c>
      <c r="DV408" s="110">
        <v>43301</v>
      </c>
      <c r="DW408" s="110">
        <v>43292</v>
      </c>
      <c r="DX408" s="81">
        <v>2018</v>
      </c>
      <c r="DY408" s="110">
        <v>43301</v>
      </c>
      <c r="DZ408" s="67"/>
      <c r="EA408" s="67" t="s">
        <v>2684</v>
      </c>
      <c r="EB408" s="81">
        <v>1</v>
      </c>
      <c r="EC408" s="81">
        <v>1</v>
      </c>
      <c r="ED408" s="81">
        <v>10</v>
      </c>
      <c r="EE408" s="67"/>
      <c r="EF408" s="79">
        <v>43292</v>
      </c>
      <c r="EG408" s="79">
        <v>43656</v>
      </c>
      <c r="EH408" s="110">
        <v>43292</v>
      </c>
      <c r="EI408" s="110">
        <v>43656</v>
      </c>
      <c r="EJ408" s="67"/>
      <c r="EK408" s="67"/>
      <c r="EL408" s="67"/>
      <c r="EM408" s="67"/>
      <c r="EN408" s="67">
        <v>2018</v>
      </c>
    </row>
    <row r="409" spans="1:144" x14ac:dyDescent="0.2">
      <c r="A409" s="81">
        <v>1</v>
      </c>
      <c r="B409" s="81">
        <v>430</v>
      </c>
      <c r="C409" s="68" t="s">
        <v>1969</v>
      </c>
      <c r="D409" s="67" t="s">
        <v>1969</v>
      </c>
      <c r="E409" s="67" t="s">
        <v>1969</v>
      </c>
      <c r="F409" s="67"/>
      <c r="G409" s="67" t="s">
        <v>1970</v>
      </c>
      <c r="H409" s="67" t="s">
        <v>1971</v>
      </c>
      <c r="I409" s="67" t="s">
        <v>566</v>
      </c>
      <c r="J409" s="7">
        <v>43874</v>
      </c>
      <c r="K409" s="79">
        <v>43257</v>
      </c>
      <c r="L409" s="81">
        <v>2018</v>
      </c>
      <c r="M409" s="69" t="s">
        <v>1972</v>
      </c>
      <c r="N409" s="69" t="s">
        <v>1973</v>
      </c>
      <c r="O409" s="107">
        <v>1</v>
      </c>
      <c r="P409" s="69" t="s">
        <v>1974</v>
      </c>
      <c r="Q409" s="69" t="s">
        <v>1975</v>
      </c>
      <c r="R409" s="69" t="s">
        <v>162</v>
      </c>
      <c r="S409" s="69" t="s">
        <v>1976</v>
      </c>
      <c r="T409" s="69" t="s">
        <v>1977</v>
      </c>
      <c r="U409" s="107">
        <v>1</v>
      </c>
      <c r="V409" s="107">
        <v>1</v>
      </c>
      <c r="W409" s="69" t="s">
        <v>1978</v>
      </c>
      <c r="X409" s="69" t="s">
        <v>166</v>
      </c>
      <c r="Y409" s="69" t="s">
        <v>1978</v>
      </c>
      <c r="Z409" s="81">
        <v>1</v>
      </c>
      <c r="AA409" s="67" t="s">
        <v>1978</v>
      </c>
      <c r="AB409" s="67" t="s">
        <v>1978</v>
      </c>
      <c r="AC409" s="98">
        <v>0</v>
      </c>
      <c r="AD409" s="67" t="s">
        <v>1979</v>
      </c>
      <c r="AE409" s="67"/>
      <c r="AF409" s="67" t="s">
        <v>169</v>
      </c>
      <c r="AG409" s="81">
        <v>1</v>
      </c>
      <c r="AH409" s="81"/>
      <c r="AI409" s="81">
        <v>1</v>
      </c>
      <c r="AJ409" s="81">
        <v>1135902</v>
      </c>
      <c r="AK409" s="81"/>
      <c r="AL409" s="81"/>
      <c r="AM409" s="71" t="s">
        <v>170</v>
      </c>
      <c r="AN409" s="71" t="s">
        <v>171</v>
      </c>
      <c r="AO409" s="71" t="s">
        <v>172</v>
      </c>
      <c r="AP409" s="71" t="s">
        <v>172</v>
      </c>
      <c r="AQ409" s="71" t="s">
        <v>172</v>
      </c>
      <c r="AR409" s="71" t="s">
        <v>4144</v>
      </c>
      <c r="AS409" s="71" t="s">
        <v>4144</v>
      </c>
      <c r="AT409" s="104">
        <v>2</v>
      </c>
      <c r="AU409" s="71" t="s">
        <v>1980</v>
      </c>
      <c r="AV409" s="69" t="s">
        <v>1981</v>
      </c>
      <c r="AW409" s="67" t="s">
        <v>174</v>
      </c>
      <c r="AX409" s="67" t="s">
        <v>175</v>
      </c>
      <c r="AY409" s="81">
        <v>1</v>
      </c>
      <c r="AZ409" s="69" t="s">
        <v>206</v>
      </c>
      <c r="BA409" s="67">
        <v>5250.5</v>
      </c>
      <c r="BB409" s="67" t="s">
        <v>177</v>
      </c>
      <c r="BC409" s="110">
        <v>43245</v>
      </c>
      <c r="BD409" s="81">
        <v>2018</v>
      </c>
      <c r="BE409" s="67"/>
      <c r="BF409" s="81">
        <v>2</v>
      </c>
      <c r="BG409" s="81">
        <v>0</v>
      </c>
      <c r="BH409" s="67" t="s">
        <v>4144</v>
      </c>
      <c r="BI409" s="111">
        <v>2</v>
      </c>
      <c r="BJ409" s="107"/>
      <c r="BK409" s="107">
        <v>0</v>
      </c>
      <c r="BL409" s="107"/>
      <c r="BM409" s="69"/>
      <c r="BN409" s="69"/>
      <c r="BO409" s="69"/>
      <c r="BP409" s="69"/>
      <c r="BQ409" s="69"/>
      <c r="BR409" s="69"/>
      <c r="BS409" s="69"/>
      <c r="BT409" s="69"/>
      <c r="BU409" s="69"/>
      <c r="BV409" s="69"/>
      <c r="BW409" s="69"/>
      <c r="BX409" s="69"/>
      <c r="BY409" s="69"/>
      <c r="BZ409" s="69"/>
      <c r="CA409" s="69"/>
      <c r="CB409" s="69"/>
      <c r="CC409" s="69"/>
      <c r="CD409" s="69"/>
      <c r="CE409" s="69"/>
      <c r="CF409" s="69"/>
      <c r="CG409" s="69"/>
      <c r="CH409" s="69"/>
      <c r="CI409" s="69"/>
      <c r="CJ409" s="69"/>
      <c r="CK409" s="69"/>
      <c r="CL409" s="69"/>
      <c r="CM409" s="69"/>
      <c r="CN409" s="69"/>
      <c r="CO409" s="111"/>
      <c r="CP409" s="69"/>
      <c r="CQ409" s="107"/>
      <c r="CR409" s="69"/>
      <c r="CS409" s="69"/>
      <c r="CT409" s="69"/>
      <c r="CU409" s="69"/>
      <c r="CV409" s="69"/>
      <c r="CW409" s="69"/>
      <c r="CX409" s="69"/>
      <c r="CY409" s="69"/>
      <c r="CZ409" s="69"/>
      <c r="DA409" s="69"/>
      <c r="DB409" s="69"/>
      <c r="DC409" s="69"/>
      <c r="DD409" s="69"/>
      <c r="DE409" s="69"/>
      <c r="DF409" s="69"/>
      <c r="DG409" s="69"/>
      <c r="DH409" s="69"/>
      <c r="DI409" s="69" t="s">
        <v>206</v>
      </c>
      <c r="DJ409" s="67">
        <v>5250.5</v>
      </c>
      <c r="DK409" s="67">
        <v>5250.5</v>
      </c>
      <c r="DL409" s="67">
        <v>5250.5</v>
      </c>
      <c r="DM409" s="67">
        <v>5250.5</v>
      </c>
      <c r="DN409" s="67" t="s">
        <v>182</v>
      </c>
      <c r="DO409" s="67" t="s">
        <v>182</v>
      </c>
      <c r="DP409" s="67" t="s">
        <v>182</v>
      </c>
      <c r="DQ409" s="67">
        <v>5250.5</v>
      </c>
      <c r="DR409" s="67" t="s">
        <v>182</v>
      </c>
      <c r="DS409" s="67">
        <v>5250.5</v>
      </c>
      <c r="DT409" s="67">
        <v>5250.5</v>
      </c>
      <c r="DU409" s="110">
        <v>43242</v>
      </c>
      <c r="DV409" s="110">
        <v>43245</v>
      </c>
      <c r="DW409" s="110">
        <v>43242</v>
      </c>
      <c r="DX409" s="81">
        <v>2018</v>
      </c>
      <c r="DY409" s="110">
        <v>43245</v>
      </c>
      <c r="DZ409" s="67"/>
      <c r="EA409" s="67" t="s">
        <v>1982</v>
      </c>
      <c r="EB409" s="81">
        <v>1</v>
      </c>
      <c r="EC409" s="81">
        <v>1</v>
      </c>
      <c r="ED409" s="81">
        <v>9</v>
      </c>
      <c r="EE409" s="67"/>
      <c r="EF409" s="79">
        <v>43242</v>
      </c>
      <c r="EG409" s="79">
        <v>43606</v>
      </c>
      <c r="EH409" s="110">
        <v>43242</v>
      </c>
      <c r="EI409" s="110">
        <v>43606</v>
      </c>
      <c r="EJ409" s="67"/>
      <c r="EK409" s="67"/>
      <c r="EL409" s="67"/>
      <c r="EM409" s="67"/>
      <c r="EN409" s="67">
        <v>2018</v>
      </c>
    </row>
    <row r="410" spans="1:144" x14ac:dyDescent="0.2">
      <c r="A410" s="81">
        <v>1</v>
      </c>
      <c r="B410" s="81">
        <v>431</v>
      </c>
      <c r="C410" s="68" t="s">
        <v>1686</v>
      </c>
      <c r="D410" s="67" t="s">
        <v>1686</v>
      </c>
      <c r="E410" s="67" t="s">
        <v>1686</v>
      </c>
      <c r="F410" s="67"/>
      <c r="G410" s="67" t="s">
        <v>155</v>
      </c>
      <c r="H410" s="67" t="s">
        <v>156</v>
      </c>
      <c r="I410" s="67" t="s">
        <v>188</v>
      </c>
      <c r="J410" s="7">
        <v>43873</v>
      </c>
      <c r="K410" s="79">
        <v>42445</v>
      </c>
      <c r="L410" s="81">
        <v>2016</v>
      </c>
      <c r="M410" s="69" t="s">
        <v>1687</v>
      </c>
      <c r="N410" s="69" t="s">
        <v>1688</v>
      </c>
      <c r="O410" s="107">
        <v>2</v>
      </c>
      <c r="P410" s="69"/>
      <c r="Q410" s="69" t="s">
        <v>1689</v>
      </c>
      <c r="R410" s="69" t="s">
        <v>162</v>
      </c>
      <c r="S410" s="69" t="s">
        <v>1690</v>
      </c>
      <c r="T410" s="69" t="s">
        <v>1691</v>
      </c>
      <c r="U410" s="107">
        <v>1</v>
      </c>
      <c r="V410" s="107">
        <v>1</v>
      </c>
      <c r="W410" s="69" t="s">
        <v>1692</v>
      </c>
      <c r="X410" s="69" t="s">
        <v>166</v>
      </c>
      <c r="Y410" s="69" t="s">
        <v>1692</v>
      </c>
      <c r="Z410" s="81">
        <v>1</v>
      </c>
      <c r="AA410" s="67" t="s">
        <v>1692</v>
      </c>
      <c r="AB410" s="67" t="s">
        <v>1692</v>
      </c>
      <c r="AC410" s="98">
        <v>86</v>
      </c>
      <c r="AD410" s="67" t="s">
        <v>1693</v>
      </c>
      <c r="AE410" s="67"/>
      <c r="AF410" s="67" t="s">
        <v>169</v>
      </c>
      <c r="AG410" s="81">
        <v>1</v>
      </c>
      <c r="AH410" s="81"/>
      <c r="AI410" s="81">
        <v>1</v>
      </c>
      <c r="AJ410" s="81">
        <v>1114195</v>
      </c>
      <c r="AK410" s="81" t="s">
        <v>1694</v>
      </c>
      <c r="AL410" s="81"/>
      <c r="AM410" s="71" t="s">
        <v>170</v>
      </c>
      <c r="AN410" s="71" t="s">
        <v>171</v>
      </c>
      <c r="AO410" s="71" t="s">
        <v>172</v>
      </c>
      <c r="AP410" s="71" t="s">
        <v>172</v>
      </c>
      <c r="AQ410" s="71" t="s">
        <v>172</v>
      </c>
      <c r="AR410" s="71" t="s">
        <v>4144</v>
      </c>
      <c r="AS410" s="71" t="s">
        <v>4144</v>
      </c>
      <c r="AT410" s="104">
        <v>1</v>
      </c>
      <c r="AU410" s="71"/>
      <c r="AV410" s="69" t="s">
        <v>686</v>
      </c>
      <c r="AW410" s="67" t="s">
        <v>174</v>
      </c>
      <c r="AX410" s="67" t="s">
        <v>175</v>
      </c>
      <c r="AY410" s="81">
        <v>1</v>
      </c>
      <c r="AZ410" s="69" t="s">
        <v>206</v>
      </c>
      <c r="BA410" s="67">
        <v>5510.425742574258</v>
      </c>
      <c r="BB410" s="67" t="s">
        <v>177</v>
      </c>
      <c r="BC410" s="110">
        <v>42422</v>
      </c>
      <c r="BD410" s="81">
        <v>2016</v>
      </c>
      <c r="BE410" s="67"/>
      <c r="BF410" s="81">
        <v>2</v>
      </c>
      <c r="BG410" s="81">
        <v>0</v>
      </c>
      <c r="BH410" s="67" t="s">
        <v>4144</v>
      </c>
      <c r="BI410" s="111">
        <v>2</v>
      </c>
      <c r="BJ410" s="107"/>
      <c r="BK410" s="107">
        <v>0</v>
      </c>
      <c r="BL410" s="107"/>
      <c r="BM410" s="69"/>
      <c r="BN410" s="69"/>
      <c r="BO410" s="69"/>
      <c r="BP410" s="69"/>
      <c r="BQ410" s="69"/>
      <c r="BR410" s="69"/>
      <c r="BS410" s="69"/>
      <c r="BT410" s="69"/>
      <c r="BU410" s="69"/>
      <c r="BV410" s="69"/>
      <c r="BW410" s="69"/>
      <c r="BX410" s="69"/>
      <c r="BY410" s="69"/>
      <c r="BZ410" s="69"/>
      <c r="CA410" s="69"/>
      <c r="CB410" s="69"/>
      <c r="CC410" s="69"/>
      <c r="CD410" s="69"/>
      <c r="CE410" s="69"/>
      <c r="CF410" s="69"/>
      <c r="CG410" s="69"/>
      <c r="CH410" s="69"/>
      <c r="CI410" s="69"/>
      <c r="CJ410" s="69"/>
      <c r="CK410" s="69"/>
      <c r="CL410" s="69"/>
      <c r="CM410" s="69"/>
      <c r="CN410" s="69"/>
      <c r="CO410" s="111"/>
      <c r="CP410" s="69"/>
      <c r="CQ410" s="107"/>
      <c r="CR410" s="69"/>
      <c r="CS410" s="69"/>
      <c r="CT410" s="69"/>
      <c r="CU410" s="69"/>
      <c r="CV410" s="69"/>
      <c r="CW410" s="69"/>
      <c r="CX410" s="69"/>
      <c r="CY410" s="69"/>
      <c r="CZ410" s="69"/>
      <c r="DA410" s="69"/>
      <c r="DB410" s="69"/>
      <c r="DC410" s="69"/>
      <c r="DD410" s="69"/>
      <c r="DE410" s="69"/>
      <c r="DF410" s="69"/>
      <c r="DG410" s="69"/>
      <c r="DH410" s="69"/>
      <c r="DI410" s="69" t="s">
        <v>206</v>
      </c>
      <c r="DJ410" s="67">
        <v>5250.5</v>
      </c>
      <c r="DK410" s="67">
        <v>5250.5</v>
      </c>
      <c r="DL410" s="67">
        <v>5250.5</v>
      </c>
      <c r="DM410" s="67">
        <v>5250.5</v>
      </c>
      <c r="DN410" s="67" t="s">
        <v>182</v>
      </c>
      <c r="DO410" s="67">
        <v>5510.425742574258</v>
      </c>
      <c r="DP410" s="67" t="s">
        <v>182</v>
      </c>
      <c r="DQ410" s="67" t="s">
        <v>182</v>
      </c>
      <c r="DR410" s="67" t="s">
        <v>182</v>
      </c>
      <c r="DS410" s="67">
        <v>5510.425742574258</v>
      </c>
      <c r="DT410" s="67">
        <v>5510.425742574258</v>
      </c>
      <c r="DU410" s="110">
        <v>42370</v>
      </c>
      <c r="DV410" s="110">
        <v>42422</v>
      </c>
      <c r="DW410" s="110">
        <v>42370</v>
      </c>
      <c r="DX410" s="81">
        <v>2016</v>
      </c>
      <c r="DY410" s="110">
        <v>42422</v>
      </c>
      <c r="DZ410" s="67"/>
      <c r="EA410" s="67" t="s">
        <v>1695</v>
      </c>
      <c r="EB410" s="81">
        <v>1</v>
      </c>
      <c r="EC410" s="81">
        <v>1</v>
      </c>
      <c r="ED410" s="81">
        <v>10</v>
      </c>
      <c r="EE410" s="67"/>
      <c r="EF410" s="79">
        <v>42370</v>
      </c>
      <c r="EG410" s="79">
        <v>42735</v>
      </c>
      <c r="EH410" s="110">
        <v>42370</v>
      </c>
      <c r="EI410" s="110">
        <v>42735</v>
      </c>
      <c r="EJ410" s="67"/>
      <c r="EK410" s="67"/>
      <c r="EL410" s="67"/>
      <c r="EM410" s="67"/>
      <c r="EN410" s="67">
        <v>2016</v>
      </c>
    </row>
    <row r="411" spans="1:144" x14ac:dyDescent="0.2">
      <c r="A411" s="81">
        <v>1</v>
      </c>
      <c r="B411" s="81">
        <v>432</v>
      </c>
      <c r="C411" s="68" t="s">
        <v>1686</v>
      </c>
      <c r="D411" s="67" t="s">
        <v>1686</v>
      </c>
      <c r="E411" s="67" t="s">
        <v>1686</v>
      </c>
      <c r="F411" s="67"/>
      <c r="G411" s="67" t="s">
        <v>155</v>
      </c>
      <c r="H411" s="67" t="s">
        <v>156</v>
      </c>
      <c r="I411" s="67" t="s">
        <v>188</v>
      </c>
      <c r="J411" s="7">
        <v>43873</v>
      </c>
      <c r="K411" s="79">
        <v>42857</v>
      </c>
      <c r="L411" s="81">
        <v>2017</v>
      </c>
      <c r="M411" s="69" t="s">
        <v>1687</v>
      </c>
      <c r="N411" s="69" t="s">
        <v>1688</v>
      </c>
      <c r="O411" s="107">
        <v>2</v>
      </c>
      <c r="P411" s="69"/>
      <c r="Q411" s="69" t="s">
        <v>1689</v>
      </c>
      <c r="R411" s="69" t="s">
        <v>162</v>
      </c>
      <c r="S411" s="69" t="s">
        <v>1690</v>
      </c>
      <c r="T411" s="69" t="s">
        <v>1691</v>
      </c>
      <c r="U411" s="107">
        <v>1</v>
      </c>
      <c r="V411" s="107">
        <v>1</v>
      </c>
      <c r="W411" s="69" t="s">
        <v>1692</v>
      </c>
      <c r="X411" s="69" t="s">
        <v>166</v>
      </c>
      <c r="Y411" s="69" t="s">
        <v>1692</v>
      </c>
      <c r="Z411" s="81">
        <v>1</v>
      </c>
      <c r="AA411" s="67" t="s">
        <v>1692</v>
      </c>
      <c r="AB411" s="67" t="s">
        <v>1692</v>
      </c>
      <c r="AC411" s="98">
        <v>86</v>
      </c>
      <c r="AD411" s="67" t="s">
        <v>1693</v>
      </c>
      <c r="AE411" s="67"/>
      <c r="AF411" s="67" t="s">
        <v>169</v>
      </c>
      <c r="AG411" s="81">
        <v>1</v>
      </c>
      <c r="AH411" s="81"/>
      <c r="AI411" s="81">
        <v>1</v>
      </c>
      <c r="AJ411" s="81">
        <v>1114195</v>
      </c>
      <c r="AK411" s="81" t="s">
        <v>1694</v>
      </c>
      <c r="AL411" s="81"/>
      <c r="AM411" s="71" t="s">
        <v>170</v>
      </c>
      <c r="AN411" s="71" t="s">
        <v>171</v>
      </c>
      <c r="AO411" s="71" t="s">
        <v>172</v>
      </c>
      <c r="AP411" s="71" t="s">
        <v>172</v>
      </c>
      <c r="AQ411" s="71" t="s">
        <v>172</v>
      </c>
      <c r="AR411" s="71" t="s">
        <v>4144</v>
      </c>
      <c r="AS411" s="71" t="s">
        <v>4144</v>
      </c>
      <c r="AT411" s="104">
        <v>1</v>
      </c>
      <c r="AU411" s="71"/>
      <c r="AV411" s="69" t="s">
        <v>865</v>
      </c>
      <c r="AW411" s="67" t="s">
        <v>174</v>
      </c>
      <c r="AX411" s="67" t="s">
        <v>175</v>
      </c>
      <c r="AY411" s="81">
        <v>1</v>
      </c>
      <c r="AZ411" s="69" t="s">
        <v>206</v>
      </c>
      <c r="BA411" s="67">
        <v>5372.1332046332045</v>
      </c>
      <c r="BB411" s="67" t="s">
        <v>177</v>
      </c>
      <c r="BC411" s="110">
        <v>42832</v>
      </c>
      <c r="BD411" s="81">
        <v>2017</v>
      </c>
      <c r="BE411" s="67"/>
      <c r="BF411" s="81">
        <v>2</v>
      </c>
      <c r="BG411" s="81">
        <v>0</v>
      </c>
      <c r="BH411" s="67" t="s">
        <v>4144</v>
      </c>
      <c r="BI411" s="111">
        <v>2</v>
      </c>
      <c r="BJ411" s="107"/>
      <c r="BK411" s="107">
        <v>0</v>
      </c>
      <c r="BL411" s="107"/>
      <c r="BM411" s="69"/>
      <c r="BN411" s="69"/>
      <c r="BO411" s="69"/>
      <c r="BP411" s="69"/>
      <c r="BQ411" s="69"/>
      <c r="BR411" s="69"/>
      <c r="BS411" s="69"/>
      <c r="BT411" s="69"/>
      <c r="BU411" s="69"/>
      <c r="BV411" s="69"/>
      <c r="BW411" s="69"/>
      <c r="BX411" s="69"/>
      <c r="BY411" s="69"/>
      <c r="BZ411" s="69"/>
      <c r="CA411" s="69"/>
      <c r="CB411" s="69"/>
      <c r="CC411" s="69"/>
      <c r="CD411" s="69"/>
      <c r="CE411" s="69"/>
      <c r="CF411" s="69"/>
      <c r="CG411" s="69"/>
      <c r="CH411" s="69"/>
      <c r="CI411" s="69"/>
      <c r="CJ411" s="69"/>
      <c r="CK411" s="69"/>
      <c r="CL411" s="69"/>
      <c r="CM411" s="69"/>
      <c r="CN411" s="69"/>
      <c r="CO411" s="111"/>
      <c r="CP411" s="69"/>
      <c r="CQ411" s="107"/>
      <c r="CR411" s="69"/>
      <c r="CS411" s="69"/>
      <c r="CT411" s="69"/>
      <c r="CU411" s="69"/>
      <c r="CV411" s="69"/>
      <c r="CW411" s="69"/>
      <c r="CX411" s="69"/>
      <c r="CY411" s="69"/>
      <c r="CZ411" s="69"/>
      <c r="DA411" s="69"/>
      <c r="DB411" s="69"/>
      <c r="DC411" s="69"/>
      <c r="DD411" s="69"/>
      <c r="DE411" s="69"/>
      <c r="DF411" s="69"/>
      <c r="DG411" s="69"/>
      <c r="DH411" s="69"/>
      <c r="DI411" s="69" t="s">
        <v>206</v>
      </c>
      <c r="DJ411" s="67">
        <v>5250.5</v>
      </c>
      <c r="DK411" s="67">
        <v>5250.5</v>
      </c>
      <c r="DL411" s="67">
        <v>5250.5</v>
      </c>
      <c r="DM411" s="67">
        <v>5250.5</v>
      </c>
      <c r="DN411" s="67" t="s">
        <v>182</v>
      </c>
      <c r="DO411" s="67" t="s">
        <v>182</v>
      </c>
      <c r="DP411" s="67">
        <v>5372.1332046332045</v>
      </c>
      <c r="DQ411" s="67" t="s">
        <v>182</v>
      </c>
      <c r="DR411" s="67" t="s">
        <v>182</v>
      </c>
      <c r="DS411" s="67">
        <v>5372.1332046332045</v>
      </c>
      <c r="DT411" s="67">
        <v>5372.1332046332045</v>
      </c>
      <c r="DU411" s="110">
        <v>42736</v>
      </c>
      <c r="DV411" s="110">
        <v>42832</v>
      </c>
      <c r="DW411" s="110">
        <v>42736</v>
      </c>
      <c r="DX411" s="81">
        <v>2017</v>
      </c>
      <c r="DY411" s="110">
        <v>42832</v>
      </c>
      <c r="DZ411" s="67"/>
      <c r="EA411" s="67" t="s">
        <v>1696</v>
      </c>
      <c r="EB411" s="81">
        <v>1</v>
      </c>
      <c r="EC411" s="81">
        <v>1</v>
      </c>
      <c r="ED411" s="81">
        <v>1</v>
      </c>
      <c r="EE411" s="67" t="s">
        <v>1697</v>
      </c>
      <c r="EF411" s="79">
        <v>42736</v>
      </c>
      <c r="EG411" s="79">
        <v>43100</v>
      </c>
      <c r="EH411" s="110">
        <v>42736</v>
      </c>
      <c r="EI411" s="110">
        <v>43100</v>
      </c>
      <c r="EJ411" s="67"/>
      <c r="EK411" s="67"/>
      <c r="EL411" s="67"/>
      <c r="EM411" s="67"/>
      <c r="EN411" s="67">
        <v>2017</v>
      </c>
    </row>
    <row r="412" spans="1:144" x14ac:dyDescent="0.2">
      <c r="A412" s="81">
        <v>1</v>
      </c>
      <c r="B412" s="81">
        <v>433</v>
      </c>
      <c r="C412" s="68" t="s">
        <v>1686</v>
      </c>
      <c r="D412" s="67" t="s">
        <v>1686</v>
      </c>
      <c r="E412" s="67" t="s">
        <v>1686</v>
      </c>
      <c r="F412" s="67"/>
      <c r="G412" s="67" t="s">
        <v>155</v>
      </c>
      <c r="H412" s="67" t="s">
        <v>156</v>
      </c>
      <c r="I412" s="67" t="s">
        <v>188</v>
      </c>
      <c r="J412" s="7">
        <v>43873</v>
      </c>
      <c r="K412" s="79">
        <v>43047</v>
      </c>
      <c r="L412" s="81">
        <v>2017</v>
      </c>
      <c r="M412" s="69" t="s">
        <v>1687</v>
      </c>
      <c r="N412" s="69" t="s">
        <v>1688</v>
      </c>
      <c r="O412" s="107">
        <v>1</v>
      </c>
      <c r="P412" s="69" t="s">
        <v>1698</v>
      </c>
      <c r="Q412" s="69" t="s">
        <v>1699</v>
      </c>
      <c r="R412" s="69" t="s">
        <v>162</v>
      </c>
      <c r="S412" s="69" t="s">
        <v>1700</v>
      </c>
      <c r="T412" s="69" t="s">
        <v>1701</v>
      </c>
      <c r="U412" s="107">
        <v>1</v>
      </c>
      <c r="V412" s="107">
        <v>1</v>
      </c>
      <c r="W412" s="69" t="s">
        <v>1692</v>
      </c>
      <c r="X412" s="69" t="s">
        <v>166</v>
      </c>
      <c r="Y412" s="69" t="s">
        <v>1692</v>
      </c>
      <c r="Z412" s="81">
        <v>1</v>
      </c>
      <c r="AA412" s="67" t="s">
        <v>1692</v>
      </c>
      <c r="AB412" s="67" t="s">
        <v>1692</v>
      </c>
      <c r="AC412" s="98">
        <v>86</v>
      </c>
      <c r="AD412" s="67" t="s">
        <v>1693</v>
      </c>
      <c r="AE412" s="67"/>
      <c r="AF412" s="67" t="s">
        <v>169</v>
      </c>
      <c r="AG412" s="81">
        <v>1</v>
      </c>
      <c r="AH412" s="81"/>
      <c r="AI412" s="81">
        <v>1</v>
      </c>
      <c r="AJ412" s="81">
        <v>1114195</v>
      </c>
      <c r="AK412" s="81" t="s">
        <v>1694</v>
      </c>
      <c r="AL412" s="81"/>
      <c r="AM412" s="71" t="s">
        <v>170</v>
      </c>
      <c r="AN412" s="71" t="s">
        <v>171</v>
      </c>
      <c r="AO412" s="71" t="s">
        <v>172</v>
      </c>
      <c r="AP412" s="71" t="s">
        <v>172</v>
      </c>
      <c r="AQ412" s="71" t="s">
        <v>172</v>
      </c>
      <c r="AR412" s="71" t="s">
        <v>4144</v>
      </c>
      <c r="AS412" s="71" t="s">
        <v>4144</v>
      </c>
      <c r="AT412" s="104">
        <v>1</v>
      </c>
      <c r="AU412" s="71"/>
      <c r="AV412" s="69" t="s">
        <v>1702</v>
      </c>
      <c r="AW412" s="67" t="s">
        <v>174</v>
      </c>
      <c r="AX412" s="67" t="s">
        <v>175</v>
      </c>
      <c r="AY412" s="81">
        <v>1</v>
      </c>
      <c r="AZ412" s="69" t="s">
        <v>1703</v>
      </c>
      <c r="BA412" s="67">
        <v>31462.866795366794</v>
      </c>
      <c r="BB412" s="67" t="s">
        <v>177</v>
      </c>
      <c r="BC412" s="110">
        <v>43039</v>
      </c>
      <c r="BD412" s="81">
        <v>2017</v>
      </c>
      <c r="BE412" s="67"/>
      <c r="BF412" s="81">
        <v>2</v>
      </c>
      <c r="BG412" s="81">
        <v>0</v>
      </c>
      <c r="BH412" s="67" t="s">
        <v>4144</v>
      </c>
      <c r="BI412" s="111">
        <v>2</v>
      </c>
      <c r="BJ412" s="107"/>
      <c r="BK412" s="107">
        <v>0</v>
      </c>
      <c r="BL412" s="107"/>
      <c r="BM412" s="69"/>
      <c r="BN412" s="69"/>
      <c r="BO412" s="69"/>
      <c r="BP412" s="69"/>
      <c r="BQ412" s="69"/>
      <c r="BR412" s="69"/>
      <c r="BS412" s="69"/>
      <c r="BT412" s="69"/>
      <c r="BU412" s="69"/>
      <c r="BV412" s="69"/>
      <c r="BW412" s="69"/>
      <c r="BX412" s="69"/>
      <c r="BY412" s="69"/>
      <c r="BZ412" s="69"/>
      <c r="CA412" s="69"/>
      <c r="CB412" s="69"/>
      <c r="CC412" s="69"/>
      <c r="CD412" s="69"/>
      <c r="CE412" s="69"/>
      <c r="CF412" s="69"/>
      <c r="CG412" s="69"/>
      <c r="CH412" s="69"/>
      <c r="CI412" s="69"/>
      <c r="CJ412" s="69"/>
      <c r="CK412" s="69"/>
      <c r="CL412" s="69"/>
      <c r="CM412" s="69"/>
      <c r="CN412" s="69"/>
      <c r="CO412" s="111"/>
      <c r="CP412" s="69"/>
      <c r="CQ412" s="107"/>
      <c r="CR412" s="69"/>
      <c r="CS412" s="69"/>
      <c r="CT412" s="69"/>
      <c r="CU412" s="69"/>
      <c r="CV412" s="69"/>
      <c r="CW412" s="69"/>
      <c r="CX412" s="69"/>
      <c r="CY412" s="69"/>
      <c r="CZ412" s="69"/>
      <c r="DA412" s="69"/>
      <c r="DB412" s="69"/>
      <c r="DC412" s="69"/>
      <c r="DD412" s="69"/>
      <c r="DE412" s="69"/>
      <c r="DF412" s="69"/>
      <c r="DG412" s="69"/>
      <c r="DH412" s="69"/>
      <c r="DI412" s="69" t="s">
        <v>1703</v>
      </c>
      <c r="DJ412" s="67">
        <v>0</v>
      </c>
      <c r="DK412" s="67">
        <v>0</v>
      </c>
      <c r="DL412" s="67">
        <v>0</v>
      </c>
      <c r="DM412" s="67">
        <v>0</v>
      </c>
      <c r="DN412" s="67" t="s">
        <v>182</v>
      </c>
      <c r="DO412" s="67" t="s">
        <v>182</v>
      </c>
      <c r="DP412" s="67">
        <v>0</v>
      </c>
      <c r="DQ412" s="67" t="s">
        <v>182</v>
      </c>
      <c r="DR412" s="67" t="s">
        <v>182</v>
      </c>
      <c r="DS412" s="67">
        <v>0</v>
      </c>
      <c r="DT412" s="67">
        <v>0</v>
      </c>
      <c r="DU412" s="110">
        <v>43019</v>
      </c>
      <c r="DV412" s="110">
        <v>43039</v>
      </c>
      <c r="DW412" s="110">
        <v>43019</v>
      </c>
      <c r="DX412" s="81">
        <v>2017</v>
      </c>
      <c r="DY412" s="110">
        <v>43039</v>
      </c>
      <c r="DZ412" s="67"/>
      <c r="EA412" s="67" t="s">
        <v>1704</v>
      </c>
      <c r="EB412" s="81">
        <v>1</v>
      </c>
      <c r="EC412" s="81">
        <v>1</v>
      </c>
      <c r="ED412" s="81">
        <v>12</v>
      </c>
      <c r="EE412" s="67"/>
      <c r="EF412" s="79">
        <v>43019</v>
      </c>
      <c r="EG412" s="79">
        <v>43383</v>
      </c>
      <c r="EH412" s="110">
        <v>43019</v>
      </c>
      <c r="EI412" s="110">
        <v>43383</v>
      </c>
      <c r="EJ412" s="67"/>
      <c r="EK412" s="67"/>
      <c r="EL412" s="67"/>
      <c r="EM412" s="67"/>
      <c r="EN412" s="67">
        <v>2017</v>
      </c>
    </row>
    <row r="413" spans="1:144" x14ac:dyDescent="0.2">
      <c r="A413" s="81">
        <v>1</v>
      </c>
      <c r="B413" s="81">
        <v>434</v>
      </c>
      <c r="C413" s="68" t="s">
        <v>1686</v>
      </c>
      <c r="D413" s="67" t="s">
        <v>1686</v>
      </c>
      <c r="E413" s="67" t="s">
        <v>1686</v>
      </c>
      <c r="F413" s="67"/>
      <c r="G413" s="67" t="s">
        <v>155</v>
      </c>
      <c r="H413" s="67" t="s">
        <v>156</v>
      </c>
      <c r="I413" s="67" t="s">
        <v>188</v>
      </c>
      <c r="J413" s="7">
        <v>43873</v>
      </c>
      <c r="K413" s="79">
        <v>43551</v>
      </c>
      <c r="L413" s="81">
        <v>2019</v>
      </c>
      <c r="M413" s="69" t="s">
        <v>1687</v>
      </c>
      <c r="N413" s="69" t="s">
        <v>1688</v>
      </c>
      <c r="O413" s="107">
        <v>1</v>
      </c>
      <c r="P413" s="69" t="s">
        <v>1698</v>
      </c>
      <c r="Q413" s="69" t="s">
        <v>1705</v>
      </c>
      <c r="R413" s="69" t="s">
        <v>162</v>
      </c>
      <c r="S413" s="69" t="s">
        <v>1706</v>
      </c>
      <c r="T413" s="69" t="s">
        <v>1707</v>
      </c>
      <c r="U413" s="107">
        <v>1</v>
      </c>
      <c r="V413" s="107">
        <v>1</v>
      </c>
      <c r="W413" s="69" t="s">
        <v>1692</v>
      </c>
      <c r="X413" s="69" t="s">
        <v>166</v>
      </c>
      <c r="Y413" s="69" t="s">
        <v>1692</v>
      </c>
      <c r="Z413" s="81">
        <v>1</v>
      </c>
      <c r="AA413" s="67" t="s">
        <v>1692</v>
      </c>
      <c r="AB413" s="67" t="s">
        <v>1692</v>
      </c>
      <c r="AC413" s="98">
        <v>86</v>
      </c>
      <c r="AD413" s="67" t="s">
        <v>1693</v>
      </c>
      <c r="AE413" s="67"/>
      <c r="AF413" s="67" t="s">
        <v>169</v>
      </c>
      <c r="AG413" s="81">
        <v>1</v>
      </c>
      <c r="AH413" s="81"/>
      <c r="AI413" s="81">
        <v>1</v>
      </c>
      <c r="AJ413" s="81">
        <v>1114195</v>
      </c>
      <c r="AK413" s="81" t="s">
        <v>1694</v>
      </c>
      <c r="AL413" s="81"/>
      <c r="AM413" s="71" t="s">
        <v>170</v>
      </c>
      <c r="AN413" s="71" t="s">
        <v>171</v>
      </c>
      <c r="AO413" s="71" t="s">
        <v>172</v>
      </c>
      <c r="AP413" s="71" t="s">
        <v>172</v>
      </c>
      <c r="AQ413" s="71" t="s">
        <v>172</v>
      </c>
      <c r="AR413" s="71" t="s">
        <v>4144</v>
      </c>
      <c r="AS413" s="71" t="s">
        <v>4144</v>
      </c>
      <c r="AT413" s="104">
        <v>1</v>
      </c>
      <c r="AU413" s="71"/>
      <c r="AV413" s="69" t="s">
        <v>1708</v>
      </c>
      <c r="AW413" s="67" t="s">
        <v>174</v>
      </c>
      <c r="AX413" s="67" t="s">
        <v>175</v>
      </c>
      <c r="AY413" s="81">
        <v>1</v>
      </c>
      <c r="AZ413" s="69" t="s">
        <v>354</v>
      </c>
      <c r="BA413" s="67">
        <v>23250.5</v>
      </c>
      <c r="BB413" s="67" t="s">
        <v>177</v>
      </c>
      <c r="BC413" s="110">
        <v>43549</v>
      </c>
      <c r="BD413" s="81">
        <v>2019</v>
      </c>
      <c r="BE413" s="67"/>
      <c r="BF413" s="81">
        <v>2</v>
      </c>
      <c r="BG413" s="81">
        <v>0</v>
      </c>
      <c r="BH413" s="67" t="s">
        <v>4144</v>
      </c>
      <c r="BI413" s="111">
        <v>2</v>
      </c>
      <c r="BJ413" s="107"/>
      <c r="BK413" s="107">
        <v>0</v>
      </c>
      <c r="BL413" s="107"/>
      <c r="BM413" s="69"/>
      <c r="BN413" s="69"/>
      <c r="BO413" s="69"/>
      <c r="BP413" s="69"/>
      <c r="BQ413" s="69"/>
      <c r="BR413" s="69"/>
      <c r="BS413" s="69"/>
      <c r="BT413" s="69"/>
      <c r="BU413" s="69"/>
      <c r="BV413" s="69"/>
      <c r="BW413" s="69"/>
      <c r="BX413" s="69"/>
      <c r="BY413" s="69"/>
      <c r="BZ413" s="69"/>
      <c r="CA413" s="69"/>
      <c r="CB413" s="69"/>
      <c r="CC413" s="69"/>
      <c r="CD413" s="69"/>
      <c r="CE413" s="69"/>
      <c r="CF413" s="69"/>
      <c r="CG413" s="69"/>
      <c r="CH413" s="69"/>
      <c r="CI413" s="69"/>
      <c r="CJ413" s="69"/>
      <c r="CK413" s="69"/>
      <c r="CL413" s="69"/>
      <c r="CM413" s="69"/>
      <c r="CN413" s="69"/>
      <c r="CO413" s="111"/>
      <c r="CP413" s="69"/>
      <c r="CQ413" s="107"/>
      <c r="CR413" s="69"/>
      <c r="CS413" s="69"/>
      <c r="CT413" s="69"/>
      <c r="CU413" s="69"/>
      <c r="CV413" s="69"/>
      <c r="CW413" s="69"/>
      <c r="CX413" s="69"/>
      <c r="CY413" s="69"/>
      <c r="CZ413" s="69"/>
      <c r="DA413" s="69"/>
      <c r="DB413" s="69"/>
      <c r="DC413" s="69"/>
      <c r="DD413" s="69"/>
      <c r="DE413" s="69"/>
      <c r="DF413" s="69"/>
      <c r="DG413" s="69"/>
      <c r="DH413" s="69"/>
      <c r="DI413" s="69" t="s">
        <v>354</v>
      </c>
      <c r="DJ413" s="67">
        <v>23250.5</v>
      </c>
      <c r="DK413" s="67">
        <v>23250.5</v>
      </c>
      <c r="DL413" s="67">
        <v>23250.5</v>
      </c>
      <c r="DM413" s="67">
        <v>23250.5</v>
      </c>
      <c r="DN413" s="67" t="s">
        <v>182</v>
      </c>
      <c r="DO413" s="67" t="s">
        <v>182</v>
      </c>
      <c r="DP413" s="67" t="s">
        <v>182</v>
      </c>
      <c r="DQ413" s="67">
        <v>23250.5</v>
      </c>
      <c r="DR413" s="67" t="s">
        <v>182</v>
      </c>
      <c r="DS413" s="67">
        <v>23250.5</v>
      </c>
      <c r="DT413" s="67">
        <v>23250.5</v>
      </c>
      <c r="DU413" s="110">
        <v>43384</v>
      </c>
      <c r="DV413" s="110">
        <v>43549</v>
      </c>
      <c r="DW413" s="110">
        <v>43384</v>
      </c>
      <c r="DX413" s="81">
        <v>2018</v>
      </c>
      <c r="DY413" s="110">
        <v>43549</v>
      </c>
      <c r="DZ413" s="67"/>
      <c r="EA413" s="67" t="s">
        <v>1709</v>
      </c>
      <c r="EB413" s="81">
        <v>1</v>
      </c>
      <c r="EC413" s="81">
        <v>1</v>
      </c>
      <c r="ED413" s="81">
        <v>6</v>
      </c>
      <c r="EE413" s="67"/>
      <c r="EF413" s="79">
        <v>43384</v>
      </c>
      <c r="EG413" s="79">
        <v>43748</v>
      </c>
      <c r="EH413" s="110">
        <v>43384</v>
      </c>
      <c r="EI413" s="110">
        <v>43748</v>
      </c>
      <c r="EJ413" s="67"/>
      <c r="EK413" s="67"/>
      <c r="EL413" s="67"/>
      <c r="EM413" s="67"/>
      <c r="EN413" s="67">
        <v>2018</v>
      </c>
    </row>
    <row r="414" spans="1:144" x14ac:dyDescent="0.2">
      <c r="A414" s="81">
        <v>1</v>
      </c>
      <c r="B414" s="81">
        <v>435</v>
      </c>
      <c r="C414" s="68" t="s">
        <v>2608</v>
      </c>
      <c r="D414" s="67" t="s">
        <v>2608</v>
      </c>
      <c r="E414" s="67" t="s">
        <v>2609</v>
      </c>
      <c r="F414" s="67"/>
      <c r="G414" s="67" t="s">
        <v>155</v>
      </c>
      <c r="H414" s="67" t="s">
        <v>156</v>
      </c>
      <c r="I414" s="72" t="s">
        <v>566</v>
      </c>
      <c r="J414" s="7">
        <v>43873</v>
      </c>
      <c r="K414" s="79">
        <v>43425</v>
      </c>
      <c r="L414" s="81">
        <v>2018</v>
      </c>
      <c r="M414" s="69" t="s">
        <v>2610</v>
      </c>
      <c r="N414" s="69" t="s">
        <v>2611</v>
      </c>
      <c r="O414" s="107">
        <v>2</v>
      </c>
      <c r="P414" s="69"/>
      <c r="Q414" s="69" t="s">
        <v>1472</v>
      </c>
      <c r="R414" s="69" t="s">
        <v>162</v>
      </c>
      <c r="S414" s="69" t="s">
        <v>481</v>
      </c>
      <c r="T414" s="69" t="s">
        <v>1473</v>
      </c>
      <c r="U414" s="107">
        <v>2</v>
      </c>
      <c r="V414" s="107">
        <v>0</v>
      </c>
      <c r="W414" s="69"/>
      <c r="X414" s="69" t="s">
        <v>166</v>
      </c>
      <c r="Y414" s="69" t="s">
        <v>2612</v>
      </c>
      <c r="Z414" s="81">
        <v>1</v>
      </c>
      <c r="AA414" s="67" t="s">
        <v>2612</v>
      </c>
      <c r="AB414" s="67" t="s">
        <v>2612</v>
      </c>
      <c r="AC414" s="98">
        <v>0</v>
      </c>
      <c r="AD414" s="67" t="s">
        <v>2613</v>
      </c>
      <c r="AE414" s="67"/>
      <c r="AF414" s="67" t="s">
        <v>169</v>
      </c>
      <c r="AG414" s="81">
        <v>1</v>
      </c>
      <c r="AH414" s="81"/>
      <c r="AI414" s="81">
        <v>2</v>
      </c>
      <c r="AJ414" s="81"/>
      <c r="AK414" s="81"/>
      <c r="AL414" s="81"/>
      <c r="AM414" s="71" t="s">
        <v>220</v>
      </c>
      <c r="AN414" s="71" t="s">
        <v>171</v>
      </c>
      <c r="AO414" s="71" t="s">
        <v>2614</v>
      </c>
      <c r="AP414" s="71" t="s">
        <v>2615</v>
      </c>
      <c r="AQ414" s="71" t="s">
        <v>2616</v>
      </c>
      <c r="AR414" s="71" t="s">
        <v>4144</v>
      </c>
      <c r="AS414" s="71" t="s">
        <v>4144</v>
      </c>
      <c r="AT414" s="104">
        <v>2</v>
      </c>
      <c r="AU414" s="71"/>
      <c r="AV414" s="69" t="s">
        <v>2617</v>
      </c>
      <c r="AW414" s="67" t="s">
        <v>2618</v>
      </c>
      <c r="AX414" s="67" t="s">
        <v>659</v>
      </c>
      <c r="AY414" s="81">
        <v>1</v>
      </c>
      <c r="AZ414" s="69" t="s">
        <v>472</v>
      </c>
      <c r="BA414" s="67">
        <v>21750.5</v>
      </c>
      <c r="BB414" s="67" t="s">
        <v>177</v>
      </c>
      <c r="BC414" s="110">
        <v>43412</v>
      </c>
      <c r="BD414" s="81">
        <v>2018</v>
      </c>
      <c r="BE414" s="67"/>
      <c r="BF414" s="81">
        <v>2</v>
      </c>
      <c r="BG414" s="81">
        <v>0</v>
      </c>
      <c r="BH414" s="67" t="s">
        <v>4144</v>
      </c>
      <c r="BI414" s="111">
        <v>2</v>
      </c>
      <c r="BJ414" s="107"/>
      <c r="BK414" s="107">
        <v>0</v>
      </c>
      <c r="BL414" s="107"/>
      <c r="BM414" s="69"/>
      <c r="BN414" s="69"/>
      <c r="BO414" s="69"/>
      <c r="BP414" s="69"/>
      <c r="BQ414" s="69"/>
      <c r="BR414" s="69"/>
      <c r="BS414" s="69"/>
      <c r="BT414" s="69"/>
      <c r="BU414" s="69"/>
      <c r="BV414" s="69"/>
      <c r="BW414" s="69"/>
      <c r="BX414" s="69"/>
      <c r="BY414" s="69"/>
      <c r="BZ414" s="69"/>
      <c r="CA414" s="69"/>
      <c r="CB414" s="69"/>
      <c r="CC414" s="69"/>
      <c r="CD414" s="69"/>
      <c r="CE414" s="69"/>
      <c r="CF414" s="69"/>
      <c r="CG414" s="69"/>
      <c r="CH414" s="69"/>
      <c r="CI414" s="69"/>
      <c r="CJ414" s="69"/>
      <c r="CK414" s="69"/>
      <c r="CL414" s="69"/>
      <c r="CM414" s="69"/>
      <c r="CN414" s="69"/>
      <c r="CO414" s="111"/>
      <c r="CP414" s="69"/>
      <c r="CQ414" s="107"/>
      <c r="CR414" s="69"/>
      <c r="CS414" s="69"/>
      <c r="CT414" s="69"/>
      <c r="CU414" s="69"/>
      <c r="CV414" s="69"/>
      <c r="CW414" s="69"/>
      <c r="CX414" s="69"/>
      <c r="CY414" s="69"/>
      <c r="CZ414" s="69"/>
      <c r="DA414" s="69"/>
      <c r="DB414" s="69"/>
      <c r="DC414" s="69"/>
      <c r="DD414" s="69"/>
      <c r="DE414" s="69"/>
      <c r="DF414" s="69"/>
      <c r="DG414" s="69"/>
      <c r="DH414" s="69"/>
      <c r="DI414" s="69" t="s">
        <v>472</v>
      </c>
      <c r="DJ414" s="67">
        <v>21750.5</v>
      </c>
      <c r="DK414" s="67">
        <v>21750.5</v>
      </c>
      <c r="DL414" s="67">
        <v>21750.5</v>
      </c>
      <c r="DM414" s="67">
        <v>21750.5</v>
      </c>
      <c r="DN414" s="67" t="s">
        <v>182</v>
      </c>
      <c r="DO414" s="67" t="s">
        <v>182</v>
      </c>
      <c r="DP414" s="67" t="s">
        <v>182</v>
      </c>
      <c r="DQ414" s="67">
        <v>21750.5</v>
      </c>
      <c r="DR414" s="67" t="s">
        <v>182</v>
      </c>
      <c r="DS414" s="67">
        <v>21750.5</v>
      </c>
      <c r="DT414" s="67">
        <v>21750.5</v>
      </c>
      <c r="DU414" s="110">
        <v>43403</v>
      </c>
      <c r="DV414" s="110">
        <v>43412</v>
      </c>
      <c r="DW414" s="110">
        <v>43403</v>
      </c>
      <c r="DX414" s="81">
        <v>2018</v>
      </c>
      <c r="DY414" s="110">
        <v>43412</v>
      </c>
      <c r="DZ414" s="67"/>
      <c r="EA414" s="67" t="s">
        <v>2619</v>
      </c>
      <c r="EB414" s="81">
        <v>1</v>
      </c>
      <c r="EC414" s="81">
        <v>1</v>
      </c>
      <c r="ED414" s="81">
        <v>9</v>
      </c>
      <c r="EE414" s="67"/>
      <c r="EF414" s="79"/>
      <c r="EG414" s="79"/>
      <c r="EH414" s="110"/>
      <c r="EI414" s="110"/>
      <c r="EJ414" s="67"/>
      <c r="EK414" s="67"/>
      <c r="EL414" s="67"/>
      <c r="EM414" s="67"/>
      <c r="EN414" s="67">
        <v>2018</v>
      </c>
    </row>
    <row r="415" spans="1:144" x14ac:dyDescent="0.2">
      <c r="A415" s="81">
        <v>1</v>
      </c>
      <c r="B415" s="81">
        <v>441</v>
      </c>
      <c r="C415" s="68" t="s">
        <v>334</v>
      </c>
      <c r="D415" s="67" t="s">
        <v>334</v>
      </c>
      <c r="E415" s="67"/>
      <c r="F415" s="67" t="s">
        <v>334</v>
      </c>
      <c r="G415" s="67" t="s">
        <v>335</v>
      </c>
      <c r="H415" s="67" t="s">
        <v>336</v>
      </c>
      <c r="I415" s="67" t="s">
        <v>188</v>
      </c>
      <c r="J415" s="7">
        <v>43873</v>
      </c>
      <c r="K415" s="79">
        <v>42572</v>
      </c>
      <c r="L415" s="81">
        <v>2016</v>
      </c>
      <c r="M415" s="69" t="s">
        <v>337</v>
      </c>
      <c r="N415" s="69" t="s">
        <v>338</v>
      </c>
      <c r="O415" s="107">
        <v>1</v>
      </c>
      <c r="P415" s="69" t="s">
        <v>339</v>
      </c>
      <c r="Q415" s="69" t="s">
        <v>340</v>
      </c>
      <c r="R415" s="69" t="s">
        <v>162</v>
      </c>
      <c r="S415" s="69" t="s">
        <v>341</v>
      </c>
      <c r="T415" s="69" t="s">
        <v>342</v>
      </c>
      <c r="U415" s="107">
        <v>1</v>
      </c>
      <c r="V415" s="107">
        <v>2</v>
      </c>
      <c r="W415" s="69" t="s">
        <v>343</v>
      </c>
      <c r="X415" s="69" t="s">
        <v>166</v>
      </c>
      <c r="Y415" s="69" t="s">
        <v>351</v>
      </c>
      <c r="Z415" s="81">
        <v>1</v>
      </c>
      <c r="AA415" s="67" t="s">
        <v>351</v>
      </c>
      <c r="AB415" s="67" t="s">
        <v>351</v>
      </c>
      <c r="AC415" s="98">
        <v>2</v>
      </c>
      <c r="AD415" s="67" t="s">
        <v>352</v>
      </c>
      <c r="AE415" s="67"/>
      <c r="AF415" s="67" t="s">
        <v>169</v>
      </c>
      <c r="AG415" s="81">
        <v>1</v>
      </c>
      <c r="AH415" s="81"/>
      <c r="AI415" s="81">
        <v>1</v>
      </c>
      <c r="AJ415" s="81">
        <v>1158843</v>
      </c>
      <c r="AK415" s="81"/>
      <c r="AL415" s="81"/>
      <c r="AM415" s="71" t="s">
        <v>170</v>
      </c>
      <c r="AN415" s="71" t="s">
        <v>171</v>
      </c>
      <c r="AO415" s="71" t="s">
        <v>172</v>
      </c>
      <c r="AP415" s="71" t="s">
        <v>172</v>
      </c>
      <c r="AQ415" s="71" t="s">
        <v>172</v>
      </c>
      <c r="AR415" s="71" t="s">
        <v>4144</v>
      </c>
      <c r="AS415" s="71" t="s">
        <v>4144</v>
      </c>
      <c r="AT415" s="104">
        <v>1</v>
      </c>
      <c r="AU415" s="71"/>
      <c r="AV415" s="69" t="s">
        <v>1710</v>
      </c>
      <c r="AW415" s="67" t="s">
        <v>174</v>
      </c>
      <c r="AX415" s="67" t="s">
        <v>175</v>
      </c>
      <c r="AY415" s="81">
        <v>1</v>
      </c>
      <c r="AZ415" s="69" t="s">
        <v>354</v>
      </c>
      <c r="BA415" s="67">
        <v>24401.51485148515</v>
      </c>
      <c r="BB415" s="67" t="s">
        <v>177</v>
      </c>
      <c r="BC415" s="110">
        <v>42531</v>
      </c>
      <c r="BD415" s="81">
        <v>2016</v>
      </c>
      <c r="BE415" s="67"/>
      <c r="BF415" s="81">
        <v>2</v>
      </c>
      <c r="BG415" s="81">
        <v>0</v>
      </c>
      <c r="BH415" s="67" t="s">
        <v>4144</v>
      </c>
      <c r="BI415" s="111">
        <v>2</v>
      </c>
      <c r="BJ415" s="107"/>
      <c r="BK415" s="107">
        <v>0</v>
      </c>
      <c r="BL415" s="107"/>
      <c r="BM415" s="69"/>
      <c r="BN415" s="69"/>
      <c r="BO415" s="69"/>
      <c r="BP415" s="69"/>
      <c r="BQ415" s="69"/>
      <c r="BR415" s="69"/>
      <c r="BS415" s="69"/>
      <c r="BT415" s="69"/>
      <c r="BU415" s="69"/>
      <c r="BV415" s="69"/>
      <c r="BW415" s="69"/>
      <c r="BX415" s="69"/>
      <c r="BY415" s="69"/>
      <c r="BZ415" s="69"/>
      <c r="CA415" s="69"/>
      <c r="CB415" s="69"/>
      <c r="CC415" s="69"/>
      <c r="CD415" s="69"/>
      <c r="CE415" s="69"/>
      <c r="CF415" s="69"/>
      <c r="CG415" s="69"/>
      <c r="CH415" s="69"/>
      <c r="CI415" s="69"/>
      <c r="CJ415" s="69"/>
      <c r="CK415" s="69"/>
      <c r="CL415" s="69"/>
      <c r="CM415" s="69"/>
      <c r="CN415" s="69"/>
      <c r="CO415" s="111"/>
      <c r="CP415" s="69"/>
      <c r="CQ415" s="107"/>
      <c r="CR415" s="69"/>
      <c r="CS415" s="69"/>
      <c r="CT415" s="69"/>
      <c r="CU415" s="69"/>
      <c r="CV415" s="69"/>
      <c r="CW415" s="69"/>
      <c r="CX415" s="69"/>
      <c r="CY415" s="69"/>
      <c r="CZ415" s="69"/>
      <c r="DA415" s="69"/>
      <c r="DB415" s="69"/>
      <c r="DC415" s="69"/>
      <c r="DD415" s="69"/>
      <c r="DE415" s="69"/>
      <c r="DF415" s="69"/>
      <c r="DG415" s="69"/>
      <c r="DH415" s="69"/>
      <c r="DI415" s="69" t="s">
        <v>354</v>
      </c>
      <c r="DJ415" s="67">
        <v>23250.5</v>
      </c>
      <c r="DK415" s="67">
        <v>23250.5</v>
      </c>
      <c r="DL415" s="67">
        <v>23250.5</v>
      </c>
      <c r="DM415" s="67">
        <v>23250.5</v>
      </c>
      <c r="DN415" s="67" t="s">
        <v>182</v>
      </c>
      <c r="DO415" s="67">
        <v>24401.51485148515</v>
      </c>
      <c r="DP415" s="67" t="s">
        <v>182</v>
      </c>
      <c r="DQ415" s="67" t="s">
        <v>182</v>
      </c>
      <c r="DR415" s="67" t="s">
        <v>182</v>
      </c>
      <c r="DS415" s="67">
        <v>24401.51485148515</v>
      </c>
      <c r="DT415" s="67">
        <v>24401.51485148515</v>
      </c>
      <c r="DU415" s="110">
        <v>42529</v>
      </c>
      <c r="DV415" s="110">
        <v>42531</v>
      </c>
      <c r="DW415" s="110">
        <v>42529</v>
      </c>
      <c r="DX415" s="81">
        <v>2016</v>
      </c>
      <c r="DY415" s="110">
        <v>42531</v>
      </c>
      <c r="DZ415" s="67"/>
      <c r="EA415" s="67" t="s">
        <v>1711</v>
      </c>
      <c r="EB415" s="81">
        <v>1</v>
      </c>
      <c r="EC415" s="81">
        <v>1</v>
      </c>
      <c r="ED415" s="81">
        <v>7</v>
      </c>
      <c r="EE415" s="67"/>
      <c r="EF415" s="79">
        <v>42529</v>
      </c>
      <c r="EG415" s="79">
        <v>42894</v>
      </c>
      <c r="EH415" s="110">
        <v>42529</v>
      </c>
      <c r="EI415" s="110">
        <v>42893</v>
      </c>
      <c r="EJ415" s="67"/>
      <c r="EK415" s="67"/>
      <c r="EL415" s="67"/>
      <c r="EM415" s="67"/>
      <c r="EN415" s="67">
        <v>2016</v>
      </c>
    </row>
    <row r="416" spans="1:144" x14ac:dyDescent="0.2">
      <c r="A416" s="81">
        <v>1</v>
      </c>
      <c r="B416" s="81">
        <v>442</v>
      </c>
      <c r="C416" s="68" t="s">
        <v>334</v>
      </c>
      <c r="D416" s="67" t="s">
        <v>334</v>
      </c>
      <c r="E416" s="67"/>
      <c r="F416" s="67" t="s">
        <v>334</v>
      </c>
      <c r="G416" s="67" t="s">
        <v>335</v>
      </c>
      <c r="H416" s="67" t="s">
        <v>336</v>
      </c>
      <c r="I416" s="67" t="s">
        <v>188</v>
      </c>
      <c r="J416" s="7">
        <v>43873</v>
      </c>
      <c r="K416" s="79">
        <v>43006</v>
      </c>
      <c r="L416" s="81">
        <v>2017</v>
      </c>
      <c r="M416" s="69" t="s">
        <v>337</v>
      </c>
      <c r="N416" s="69" t="s">
        <v>358</v>
      </c>
      <c r="O416" s="107">
        <v>1</v>
      </c>
      <c r="P416" s="69" t="s">
        <v>339</v>
      </c>
      <c r="Q416" s="69" t="s">
        <v>359</v>
      </c>
      <c r="R416" s="69" t="s">
        <v>162</v>
      </c>
      <c r="S416" s="69" t="s">
        <v>360</v>
      </c>
      <c r="T416" s="69" t="s">
        <v>361</v>
      </c>
      <c r="U416" s="107">
        <v>1</v>
      </c>
      <c r="V416" s="107">
        <v>2</v>
      </c>
      <c r="W416" s="69" t="s">
        <v>362</v>
      </c>
      <c r="X416" s="69" t="s">
        <v>166</v>
      </c>
      <c r="Y416" s="69" t="s">
        <v>351</v>
      </c>
      <c r="Z416" s="81">
        <v>1</v>
      </c>
      <c r="AA416" s="67" t="s">
        <v>351</v>
      </c>
      <c r="AB416" s="67" t="s">
        <v>351</v>
      </c>
      <c r="AC416" s="98">
        <v>2</v>
      </c>
      <c r="AD416" s="67" t="s">
        <v>352</v>
      </c>
      <c r="AE416" s="67"/>
      <c r="AF416" s="67" t="s">
        <v>169</v>
      </c>
      <c r="AG416" s="81">
        <v>1</v>
      </c>
      <c r="AH416" s="81"/>
      <c r="AI416" s="81">
        <v>1</v>
      </c>
      <c r="AJ416" s="81">
        <v>1158843</v>
      </c>
      <c r="AK416" s="81"/>
      <c r="AL416" s="81"/>
      <c r="AM416" s="71" t="s">
        <v>170</v>
      </c>
      <c r="AN416" s="71" t="s">
        <v>171</v>
      </c>
      <c r="AO416" s="71" t="s">
        <v>172</v>
      </c>
      <c r="AP416" s="71" t="s">
        <v>172</v>
      </c>
      <c r="AQ416" s="71" t="s">
        <v>172</v>
      </c>
      <c r="AR416" s="71" t="s">
        <v>4144</v>
      </c>
      <c r="AS416" s="71" t="s">
        <v>4144</v>
      </c>
      <c r="AT416" s="104">
        <v>1</v>
      </c>
      <c r="AU416" s="71"/>
      <c r="AV416" s="69" t="s">
        <v>1712</v>
      </c>
      <c r="AW416" s="67" t="s">
        <v>174</v>
      </c>
      <c r="AX416" s="67" t="s">
        <v>175</v>
      </c>
      <c r="AY416" s="81">
        <v>1</v>
      </c>
      <c r="AZ416" s="69" t="s">
        <v>354</v>
      </c>
      <c r="BA416" s="67">
        <v>23789.12162162162</v>
      </c>
      <c r="BB416" s="67" t="s">
        <v>177</v>
      </c>
      <c r="BC416" s="110">
        <v>42934</v>
      </c>
      <c r="BD416" s="81">
        <v>2017</v>
      </c>
      <c r="BE416" s="67"/>
      <c r="BF416" s="81">
        <v>2</v>
      </c>
      <c r="BG416" s="81">
        <v>0</v>
      </c>
      <c r="BH416" s="67" t="s">
        <v>4144</v>
      </c>
      <c r="BI416" s="111">
        <v>2</v>
      </c>
      <c r="BJ416" s="107"/>
      <c r="BK416" s="107">
        <v>0</v>
      </c>
      <c r="BL416" s="107"/>
      <c r="BM416" s="69"/>
      <c r="BN416" s="69"/>
      <c r="BO416" s="69"/>
      <c r="BP416" s="69"/>
      <c r="BQ416" s="69"/>
      <c r="BR416" s="69"/>
      <c r="BS416" s="69"/>
      <c r="BT416" s="69"/>
      <c r="BU416" s="69"/>
      <c r="BV416" s="69"/>
      <c r="BW416" s="69"/>
      <c r="BX416" s="69"/>
      <c r="BY416" s="69"/>
      <c r="BZ416" s="69"/>
      <c r="CA416" s="69"/>
      <c r="CB416" s="69"/>
      <c r="CC416" s="69"/>
      <c r="CD416" s="69"/>
      <c r="CE416" s="69"/>
      <c r="CF416" s="69"/>
      <c r="CG416" s="69"/>
      <c r="CH416" s="69"/>
      <c r="CI416" s="69"/>
      <c r="CJ416" s="69"/>
      <c r="CK416" s="69"/>
      <c r="CL416" s="69"/>
      <c r="CM416" s="69"/>
      <c r="CN416" s="69"/>
      <c r="CO416" s="111"/>
      <c r="CP416" s="69"/>
      <c r="CQ416" s="107"/>
      <c r="CR416" s="69"/>
      <c r="CS416" s="69"/>
      <c r="CT416" s="69"/>
      <c r="CU416" s="69"/>
      <c r="CV416" s="69"/>
      <c r="CW416" s="69"/>
      <c r="CX416" s="69"/>
      <c r="CY416" s="69"/>
      <c r="CZ416" s="69"/>
      <c r="DA416" s="69"/>
      <c r="DB416" s="69"/>
      <c r="DC416" s="69"/>
      <c r="DD416" s="69"/>
      <c r="DE416" s="69"/>
      <c r="DF416" s="69"/>
      <c r="DG416" s="69"/>
      <c r="DH416" s="69"/>
      <c r="DI416" s="69" t="s">
        <v>354</v>
      </c>
      <c r="DJ416" s="67">
        <v>23250.5</v>
      </c>
      <c r="DK416" s="67">
        <v>23250.5</v>
      </c>
      <c r="DL416" s="67">
        <v>23250.5</v>
      </c>
      <c r="DM416" s="67">
        <v>23250.5</v>
      </c>
      <c r="DN416" s="67" t="s">
        <v>182</v>
      </c>
      <c r="DO416" s="67" t="s">
        <v>182</v>
      </c>
      <c r="DP416" s="67">
        <v>23789.12162162162</v>
      </c>
      <c r="DQ416" s="67" t="s">
        <v>182</v>
      </c>
      <c r="DR416" s="67" t="s">
        <v>182</v>
      </c>
      <c r="DS416" s="67">
        <v>23789.12162162162</v>
      </c>
      <c r="DT416" s="67">
        <v>23789.12162162162</v>
      </c>
      <c r="DU416" s="110">
        <v>42934</v>
      </c>
      <c r="DV416" s="110">
        <v>42934</v>
      </c>
      <c r="DW416" s="110">
        <v>42934</v>
      </c>
      <c r="DX416" s="81">
        <v>2017</v>
      </c>
      <c r="DY416" s="110">
        <v>42934</v>
      </c>
      <c r="DZ416" s="67"/>
      <c r="EA416" s="67" t="s">
        <v>1713</v>
      </c>
      <c r="EB416" s="81">
        <v>1</v>
      </c>
      <c r="EC416" s="81">
        <v>1</v>
      </c>
      <c r="ED416" s="81">
        <v>9</v>
      </c>
      <c r="EE416" s="67"/>
      <c r="EF416" s="79">
        <v>42934</v>
      </c>
      <c r="EG416" s="79">
        <v>43298</v>
      </c>
      <c r="EH416" s="110">
        <v>42934</v>
      </c>
      <c r="EI416" s="110">
        <v>43298</v>
      </c>
      <c r="EJ416" s="67"/>
      <c r="EK416" s="67"/>
      <c r="EL416" s="67"/>
      <c r="EM416" s="67"/>
      <c r="EN416" s="67">
        <v>2017</v>
      </c>
    </row>
    <row r="417" spans="1:144" x14ac:dyDescent="0.2">
      <c r="A417" s="81">
        <v>1</v>
      </c>
      <c r="B417" s="81">
        <v>443</v>
      </c>
      <c r="C417" s="68" t="s">
        <v>334</v>
      </c>
      <c r="D417" s="67" t="s">
        <v>334</v>
      </c>
      <c r="E417" s="67"/>
      <c r="F417" s="67" t="s">
        <v>334</v>
      </c>
      <c r="G417" s="67" t="s">
        <v>335</v>
      </c>
      <c r="H417" s="67" t="s">
        <v>336</v>
      </c>
      <c r="I417" s="67" t="s">
        <v>188</v>
      </c>
      <c r="J417" s="7">
        <v>43873</v>
      </c>
      <c r="K417" s="79">
        <v>43383</v>
      </c>
      <c r="L417" s="81">
        <v>2018</v>
      </c>
      <c r="M417" s="69" t="s">
        <v>337</v>
      </c>
      <c r="N417" s="69" t="s">
        <v>358</v>
      </c>
      <c r="O417" s="107">
        <v>1</v>
      </c>
      <c r="P417" s="69" t="s">
        <v>339</v>
      </c>
      <c r="Q417" s="69" t="s">
        <v>359</v>
      </c>
      <c r="R417" s="69" t="s">
        <v>162</v>
      </c>
      <c r="S417" s="69" t="s">
        <v>360</v>
      </c>
      <c r="T417" s="69" t="s">
        <v>361</v>
      </c>
      <c r="U417" s="107">
        <v>1</v>
      </c>
      <c r="V417" s="107">
        <v>2</v>
      </c>
      <c r="W417" s="69" t="s">
        <v>362</v>
      </c>
      <c r="X417" s="69" t="s">
        <v>166</v>
      </c>
      <c r="Y417" s="69" t="s">
        <v>351</v>
      </c>
      <c r="Z417" s="81">
        <v>1</v>
      </c>
      <c r="AA417" s="67" t="s">
        <v>351</v>
      </c>
      <c r="AB417" s="67" t="s">
        <v>351</v>
      </c>
      <c r="AC417" s="98">
        <v>2</v>
      </c>
      <c r="AD417" s="67" t="s">
        <v>352</v>
      </c>
      <c r="AE417" s="67"/>
      <c r="AF417" s="67" t="s">
        <v>169</v>
      </c>
      <c r="AG417" s="81">
        <v>1</v>
      </c>
      <c r="AH417" s="81"/>
      <c r="AI417" s="81">
        <v>1</v>
      </c>
      <c r="AJ417" s="81">
        <v>1158843</v>
      </c>
      <c r="AK417" s="81"/>
      <c r="AL417" s="81"/>
      <c r="AM417" s="71" t="s">
        <v>170</v>
      </c>
      <c r="AN417" s="71" t="s">
        <v>171</v>
      </c>
      <c r="AO417" s="71" t="s">
        <v>172</v>
      </c>
      <c r="AP417" s="71" t="s">
        <v>172</v>
      </c>
      <c r="AQ417" s="71" t="s">
        <v>172</v>
      </c>
      <c r="AR417" s="71" t="s">
        <v>4144</v>
      </c>
      <c r="AS417" s="71" t="s">
        <v>4144</v>
      </c>
      <c r="AT417" s="104">
        <v>1</v>
      </c>
      <c r="AU417" s="71"/>
      <c r="AV417" s="69" t="s">
        <v>1714</v>
      </c>
      <c r="AW417" s="67" t="s">
        <v>174</v>
      </c>
      <c r="AX417" s="67" t="s">
        <v>175</v>
      </c>
      <c r="AY417" s="81">
        <v>1</v>
      </c>
      <c r="AZ417" s="69" t="s">
        <v>354</v>
      </c>
      <c r="BA417" s="67">
        <v>23250.5</v>
      </c>
      <c r="BB417" s="67" t="s">
        <v>177</v>
      </c>
      <c r="BC417" s="110">
        <v>43356</v>
      </c>
      <c r="BD417" s="81">
        <v>2018</v>
      </c>
      <c r="BE417" s="67"/>
      <c r="BF417" s="81">
        <v>2</v>
      </c>
      <c r="BG417" s="81">
        <v>0</v>
      </c>
      <c r="BH417" s="67" t="s">
        <v>4144</v>
      </c>
      <c r="BI417" s="111">
        <v>2</v>
      </c>
      <c r="BJ417" s="107"/>
      <c r="BK417" s="107">
        <v>0</v>
      </c>
      <c r="BL417" s="107"/>
      <c r="BM417" s="69"/>
      <c r="BN417" s="69"/>
      <c r="BO417" s="69"/>
      <c r="BP417" s="69"/>
      <c r="BQ417" s="69"/>
      <c r="BR417" s="69"/>
      <c r="BS417" s="69"/>
      <c r="BT417" s="69"/>
      <c r="BU417" s="69"/>
      <c r="BV417" s="69"/>
      <c r="BW417" s="69"/>
      <c r="BX417" s="69"/>
      <c r="BY417" s="69"/>
      <c r="BZ417" s="69"/>
      <c r="CA417" s="69"/>
      <c r="CB417" s="69"/>
      <c r="CC417" s="69"/>
      <c r="CD417" s="69"/>
      <c r="CE417" s="69"/>
      <c r="CF417" s="69"/>
      <c r="CG417" s="69"/>
      <c r="CH417" s="69"/>
      <c r="CI417" s="69"/>
      <c r="CJ417" s="69"/>
      <c r="CK417" s="69"/>
      <c r="CL417" s="69"/>
      <c r="CM417" s="69"/>
      <c r="CN417" s="69"/>
      <c r="CO417" s="111"/>
      <c r="CP417" s="69"/>
      <c r="CQ417" s="107"/>
      <c r="CR417" s="69"/>
      <c r="CS417" s="69"/>
      <c r="CT417" s="69"/>
      <c r="CU417" s="69"/>
      <c r="CV417" s="69"/>
      <c r="CW417" s="69"/>
      <c r="CX417" s="69"/>
      <c r="CY417" s="69"/>
      <c r="CZ417" s="69"/>
      <c r="DA417" s="69"/>
      <c r="DB417" s="69"/>
      <c r="DC417" s="69"/>
      <c r="DD417" s="69"/>
      <c r="DE417" s="69"/>
      <c r="DF417" s="69"/>
      <c r="DG417" s="69"/>
      <c r="DH417" s="69"/>
      <c r="DI417" s="69" t="s">
        <v>354</v>
      </c>
      <c r="DJ417" s="67">
        <v>23250.5</v>
      </c>
      <c r="DK417" s="67">
        <v>23250.5</v>
      </c>
      <c r="DL417" s="67">
        <v>23250.5</v>
      </c>
      <c r="DM417" s="67">
        <v>23250.5</v>
      </c>
      <c r="DN417" s="67" t="s">
        <v>182</v>
      </c>
      <c r="DO417" s="67" t="s">
        <v>182</v>
      </c>
      <c r="DP417" s="67" t="s">
        <v>182</v>
      </c>
      <c r="DQ417" s="67">
        <v>23250.5</v>
      </c>
      <c r="DR417" s="67" t="s">
        <v>182</v>
      </c>
      <c r="DS417" s="67">
        <v>23250.5</v>
      </c>
      <c r="DT417" s="67">
        <v>23250.5</v>
      </c>
      <c r="DU417" s="110">
        <v>43299</v>
      </c>
      <c r="DV417" s="110">
        <v>43356</v>
      </c>
      <c r="DW417" s="110">
        <v>43299</v>
      </c>
      <c r="DX417" s="81">
        <v>2018</v>
      </c>
      <c r="DY417" s="110">
        <v>43356</v>
      </c>
      <c r="DZ417" s="67"/>
      <c r="EA417" s="67" t="s">
        <v>1715</v>
      </c>
      <c r="EB417" s="81">
        <v>1</v>
      </c>
      <c r="EC417" s="81">
        <v>1</v>
      </c>
      <c r="ED417" s="81">
        <v>9</v>
      </c>
      <c r="EE417" s="67"/>
      <c r="EF417" s="79">
        <v>43299</v>
      </c>
      <c r="EG417" s="79">
        <v>43663</v>
      </c>
      <c r="EH417" s="110">
        <v>43299</v>
      </c>
      <c r="EI417" s="110">
        <v>43663</v>
      </c>
      <c r="EJ417" s="67"/>
      <c r="EK417" s="67"/>
      <c r="EL417" s="67"/>
      <c r="EM417" s="67"/>
      <c r="EN417" s="67">
        <v>2018</v>
      </c>
    </row>
    <row r="418" spans="1:144" x14ac:dyDescent="0.2">
      <c r="A418" s="81">
        <v>1</v>
      </c>
      <c r="B418" s="81">
        <v>445</v>
      </c>
      <c r="C418" s="68" t="s">
        <v>367</v>
      </c>
      <c r="D418" s="67" t="s">
        <v>367</v>
      </c>
      <c r="E418" s="67" t="s">
        <v>367</v>
      </c>
      <c r="F418" s="67"/>
      <c r="G418" s="67" t="s">
        <v>155</v>
      </c>
      <c r="H418" s="67" t="s">
        <v>156</v>
      </c>
      <c r="I418" s="67" t="s">
        <v>368</v>
      </c>
      <c r="J418" s="7">
        <v>43873</v>
      </c>
      <c r="K418" s="79">
        <v>42276</v>
      </c>
      <c r="L418" s="81">
        <v>2015</v>
      </c>
      <c r="M418" s="69" t="s">
        <v>369</v>
      </c>
      <c r="N418" s="69" t="s">
        <v>370</v>
      </c>
      <c r="O418" s="107">
        <v>1</v>
      </c>
      <c r="P418" s="69" t="s">
        <v>371</v>
      </c>
      <c r="Q418" s="69" t="s">
        <v>372</v>
      </c>
      <c r="R418" s="69" t="s">
        <v>162</v>
      </c>
      <c r="S418" s="69" t="s">
        <v>373</v>
      </c>
      <c r="T418" s="69" t="s">
        <v>374</v>
      </c>
      <c r="U418" s="107">
        <v>1</v>
      </c>
      <c r="V418" s="107">
        <v>1</v>
      </c>
      <c r="W418" s="69" t="s">
        <v>375</v>
      </c>
      <c r="X418" s="69" t="s">
        <v>555</v>
      </c>
      <c r="Y418" s="69" t="s">
        <v>1716</v>
      </c>
      <c r="Z418" s="81">
        <v>1</v>
      </c>
      <c r="AA418" s="67" t="s">
        <v>1716</v>
      </c>
      <c r="AB418" s="67" t="s">
        <v>1716</v>
      </c>
      <c r="AC418" s="98">
        <v>0</v>
      </c>
      <c r="AD418" s="67" t="s">
        <v>1717</v>
      </c>
      <c r="AE418" s="67"/>
      <c r="AF418" s="67" t="s">
        <v>169</v>
      </c>
      <c r="AG418" s="81">
        <v>1</v>
      </c>
      <c r="AH418" s="81"/>
      <c r="AI418" s="81">
        <v>1</v>
      </c>
      <c r="AJ418" s="81">
        <v>1148196</v>
      </c>
      <c r="AK418" s="81"/>
      <c r="AL418" s="81"/>
      <c r="AM418" s="71" t="s">
        <v>379</v>
      </c>
      <c r="AN418" s="71" t="s">
        <v>380</v>
      </c>
      <c r="AO418" s="71" t="s">
        <v>381</v>
      </c>
      <c r="AP418" s="71" t="s">
        <v>381</v>
      </c>
      <c r="AQ418" s="71" t="s">
        <v>382</v>
      </c>
      <c r="AR418" s="71" t="s">
        <v>4144</v>
      </c>
      <c r="AS418" s="71" t="s">
        <v>4144</v>
      </c>
      <c r="AT418" s="104">
        <v>2</v>
      </c>
      <c r="AU418" s="71"/>
      <c r="AV418" s="69" t="s">
        <v>559</v>
      </c>
      <c r="AW418" s="67"/>
      <c r="AX418" s="67" t="s">
        <v>560</v>
      </c>
      <c r="AY418" s="81">
        <v>1</v>
      </c>
      <c r="AZ418" s="69">
        <v>10000</v>
      </c>
      <c r="BA418" s="67">
        <v>10600</v>
      </c>
      <c r="BB418" s="67" t="s">
        <v>177</v>
      </c>
      <c r="BC418" s="110">
        <v>42198</v>
      </c>
      <c r="BD418" s="81">
        <v>2015</v>
      </c>
      <c r="BE418" s="67"/>
      <c r="BF418" s="81">
        <v>2</v>
      </c>
      <c r="BG418" s="81">
        <v>0</v>
      </c>
      <c r="BH418" s="67" t="s">
        <v>4144</v>
      </c>
      <c r="BI418" s="111">
        <v>2</v>
      </c>
      <c r="BJ418" s="107"/>
      <c r="BK418" s="107">
        <v>0</v>
      </c>
      <c r="BL418" s="107"/>
      <c r="BM418" s="69"/>
      <c r="BN418" s="69"/>
      <c r="BO418" s="69"/>
      <c r="BP418" s="69"/>
      <c r="BQ418" s="69"/>
      <c r="BR418" s="69"/>
      <c r="BS418" s="69"/>
      <c r="BT418" s="69"/>
      <c r="BU418" s="69"/>
      <c r="BV418" s="69"/>
      <c r="BW418" s="69"/>
      <c r="BX418" s="69"/>
      <c r="BY418" s="69"/>
      <c r="BZ418" s="69"/>
      <c r="CA418" s="69"/>
      <c r="CB418" s="69"/>
      <c r="CC418" s="69"/>
      <c r="CD418" s="69"/>
      <c r="CE418" s="69"/>
      <c r="CF418" s="69"/>
      <c r="CG418" s="69"/>
      <c r="CH418" s="69"/>
      <c r="CI418" s="69"/>
      <c r="CJ418" s="69"/>
      <c r="CK418" s="69"/>
      <c r="CL418" s="69"/>
      <c r="CM418" s="69"/>
      <c r="CN418" s="69"/>
      <c r="CO418" s="111"/>
      <c r="CP418" s="69"/>
      <c r="CQ418" s="107"/>
      <c r="CR418" s="69"/>
      <c r="CS418" s="69"/>
      <c r="CT418" s="69"/>
      <c r="CU418" s="69"/>
      <c r="CV418" s="69"/>
      <c r="CW418" s="69"/>
      <c r="CX418" s="69"/>
      <c r="CY418" s="69"/>
      <c r="CZ418" s="69"/>
      <c r="DA418" s="69"/>
      <c r="DB418" s="69"/>
      <c r="DC418" s="69"/>
      <c r="DD418" s="69"/>
      <c r="DE418" s="69"/>
      <c r="DF418" s="69"/>
      <c r="DG418" s="69"/>
      <c r="DH418" s="69"/>
      <c r="DI418" s="69">
        <v>10000</v>
      </c>
      <c r="DJ418" s="67" t="s">
        <v>563</v>
      </c>
      <c r="DK418" s="67" t="s">
        <v>563</v>
      </c>
      <c r="DL418" s="67">
        <v>10000</v>
      </c>
      <c r="DM418" s="67">
        <v>10000</v>
      </c>
      <c r="DN418" s="67">
        <v>10600</v>
      </c>
      <c r="DO418" s="67" t="s">
        <v>182</v>
      </c>
      <c r="DP418" s="67" t="s">
        <v>182</v>
      </c>
      <c r="DQ418" s="67" t="s">
        <v>182</v>
      </c>
      <c r="DR418" s="67" t="s">
        <v>182</v>
      </c>
      <c r="DS418" s="67">
        <v>10600</v>
      </c>
      <c r="DT418" s="67">
        <v>10600</v>
      </c>
      <c r="DU418" s="110">
        <v>42184</v>
      </c>
      <c r="DV418" s="110">
        <v>42198</v>
      </c>
      <c r="DW418" s="110">
        <v>42184</v>
      </c>
      <c r="DX418" s="81">
        <v>2015</v>
      </c>
      <c r="DY418" s="110">
        <v>42198</v>
      </c>
      <c r="DZ418" s="67"/>
      <c r="EA418" s="67" t="s">
        <v>1718</v>
      </c>
      <c r="EB418" s="81">
        <v>1</v>
      </c>
      <c r="EC418" s="81">
        <v>1</v>
      </c>
      <c r="ED418" s="81">
        <v>7</v>
      </c>
      <c r="EE418" s="67"/>
      <c r="EF418" s="79"/>
      <c r="EG418" s="79"/>
      <c r="EH418" s="110"/>
      <c r="EI418" s="110"/>
      <c r="EJ418" s="67"/>
      <c r="EK418" s="67"/>
      <c r="EL418" s="67"/>
      <c r="EM418" s="67"/>
      <c r="EN418" s="67">
        <v>2015</v>
      </c>
    </row>
    <row r="419" spans="1:144" x14ac:dyDescent="0.2">
      <c r="A419" s="81">
        <v>1</v>
      </c>
      <c r="B419" s="81">
        <v>446</v>
      </c>
      <c r="C419" s="68" t="s">
        <v>367</v>
      </c>
      <c r="D419" s="67" t="s">
        <v>367</v>
      </c>
      <c r="E419" s="67" t="s">
        <v>367</v>
      </c>
      <c r="F419" s="67"/>
      <c r="G419" s="67" t="s">
        <v>155</v>
      </c>
      <c r="H419" s="67" t="s">
        <v>156</v>
      </c>
      <c r="I419" s="67" t="s">
        <v>368</v>
      </c>
      <c r="J419" s="7">
        <v>43873</v>
      </c>
      <c r="K419" s="79">
        <v>42276</v>
      </c>
      <c r="L419" s="81">
        <v>2015</v>
      </c>
      <c r="M419" s="69" t="s">
        <v>369</v>
      </c>
      <c r="N419" s="69" t="s">
        <v>370</v>
      </c>
      <c r="O419" s="107">
        <v>1</v>
      </c>
      <c r="P419" s="69" t="s">
        <v>371</v>
      </c>
      <c r="Q419" s="69" t="s">
        <v>372</v>
      </c>
      <c r="R419" s="69" t="s">
        <v>162</v>
      </c>
      <c r="S419" s="69" t="s">
        <v>373</v>
      </c>
      <c r="T419" s="69" t="s">
        <v>374</v>
      </c>
      <c r="U419" s="107">
        <v>1</v>
      </c>
      <c r="V419" s="107">
        <v>1</v>
      </c>
      <c r="W419" s="69" t="s">
        <v>375</v>
      </c>
      <c r="X419" s="69" t="s">
        <v>555</v>
      </c>
      <c r="Y419" s="69" t="s">
        <v>1719</v>
      </c>
      <c r="Z419" s="81">
        <v>1</v>
      </c>
      <c r="AA419" s="67" t="s">
        <v>1719</v>
      </c>
      <c r="AB419" s="67" t="s">
        <v>1719</v>
      </c>
      <c r="AC419" s="98">
        <v>0</v>
      </c>
      <c r="AD419" s="67" t="s">
        <v>1720</v>
      </c>
      <c r="AE419" s="67"/>
      <c r="AF419" s="67" t="s">
        <v>169</v>
      </c>
      <c r="AG419" s="81">
        <v>1</v>
      </c>
      <c r="AH419" s="81"/>
      <c r="AI419" s="81">
        <v>1</v>
      </c>
      <c r="AJ419" s="81">
        <v>1019969</v>
      </c>
      <c r="AK419" s="81"/>
      <c r="AL419" s="81"/>
      <c r="AM419" s="71" t="s">
        <v>379</v>
      </c>
      <c r="AN419" s="71" t="s">
        <v>380</v>
      </c>
      <c r="AO419" s="71" t="s">
        <v>381</v>
      </c>
      <c r="AP419" s="71" t="s">
        <v>381</v>
      </c>
      <c r="AQ419" s="71" t="s">
        <v>382</v>
      </c>
      <c r="AR419" s="71" t="s">
        <v>4144</v>
      </c>
      <c r="AS419" s="71" t="s">
        <v>4144</v>
      </c>
      <c r="AT419" s="104">
        <v>2</v>
      </c>
      <c r="AU419" s="71"/>
      <c r="AV419" s="69" t="s">
        <v>559</v>
      </c>
      <c r="AW419" s="67"/>
      <c r="AX419" s="67" t="s">
        <v>560</v>
      </c>
      <c r="AY419" s="81">
        <v>1</v>
      </c>
      <c r="AZ419" s="69">
        <v>10000</v>
      </c>
      <c r="BA419" s="67">
        <v>10600</v>
      </c>
      <c r="BB419" s="67" t="s">
        <v>177</v>
      </c>
      <c r="BC419" s="110">
        <v>42198</v>
      </c>
      <c r="BD419" s="81">
        <v>2015</v>
      </c>
      <c r="BE419" s="67"/>
      <c r="BF419" s="81">
        <v>2</v>
      </c>
      <c r="BG419" s="81">
        <v>0</v>
      </c>
      <c r="BH419" s="67" t="s">
        <v>4144</v>
      </c>
      <c r="BI419" s="111">
        <v>2</v>
      </c>
      <c r="BJ419" s="107"/>
      <c r="BK419" s="107">
        <v>0</v>
      </c>
      <c r="BL419" s="107"/>
      <c r="BM419" s="69"/>
      <c r="BN419" s="69"/>
      <c r="BO419" s="69"/>
      <c r="BP419" s="69"/>
      <c r="BQ419" s="69"/>
      <c r="BR419" s="69"/>
      <c r="BS419" s="69"/>
      <c r="BT419" s="69"/>
      <c r="BU419" s="69"/>
      <c r="BV419" s="69"/>
      <c r="BW419" s="69"/>
      <c r="BX419" s="69"/>
      <c r="BY419" s="69"/>
      <c r="BZ419" s="69"/>
      <c r="CA419" s="69"/>
      <c r="CB419" s="69"/>
      <c r="CC419" s="69"/>
      <c r="CD419" s="69"/>
      <c r="CE419" s="69"/>
      <c r="CF419" s="69"/>
      <c r="CG419" s="69"/>
      <c r="CH419" s="69"/>
      <c r="CI419" s="69"/>
      <c r="CJ419" s="69"/>
      <c r="CK419" s="69"/>
      <c r="CL419" s="69"/>
      <c r="CM419" s="69"/>
      <c r="CN419" s="69"/>
      <c r="CO419" s="111"/>
      <c r="CP419" s="69"/>
      <c r="CQ419" s="107"/>
      <c r="CR419" s="69"/>
      <c r="CS419" s="69"/>
      <c r="CT419" s="69"/>
      <c r="CU419" s="69"/>
      <c r="CV419" s="69"/>
      <c r="CW419" s="69"/>
      <c r="CX419" s="69"/>
      <c r="CY419" s="69"/>
      <c r="CZ419" s="69"/>
      <c r="DA419" s="69"/>
      <c r="DB419" s="69"/>
      <c r="DC419" s="69"/>
      <c r="DD419" s="69"/>
      <c r="DE419" s="69"/>
      <c r="DF419" s="69"/>
      <c r="DG419" s="69"/>
      <c r="DH419" s="69"/>
      <c r="DI419" s="69">
        <v>10000</v>
      </c>
      <c r="DJ419" s="67" t="s">
        <v>563</v>
      </c>
      <c r="DK419" s="67" t="s">
        <v>563</v>
      </c>
      <c r="DL419" s="67">
        <v>10000</v>
      </c>
      <c r="DM419" s="67">
        <v>10000</v>
      </c>
      <c r="DN419" s="67">
        <v>10600</v>
      </c>
      <c r="DO419" s="67" t="s">
        <v>182</v>
      </c>
      <c r="DP419" s="67" t="s">
        <v>182</v>
      </c>
      <c r="DQ419" s="67" t="s">
        <v>182</v>
      </c>
      <c r="DR419" s="67" t="s">
        <v>182</v>
      </c>
      <c r="DS419" s="67">
        <v>10600</v>
      </c>
      <c r="DT419" s="67">
        <v>10600</v>
      </c>
      <c r="DU419" s="110">
        <v>42121</v>
      </c>
      <c r="DV419" s="110">
        <v>42198</v>
      </c>
      <c r="DW419" s="110">
        <v>42121</v>
      </c>
      <c r="DX419" s="81">
        <v>2015</v>
      </c>
      <c r="DY419" s="110">
        <v>42198</v>
      </c>
      <c r="DZ419" s="67"/>
      <c r="EA419" s="67" t="s">
        <v>1721</v>
      </c>
      <c r="EB419" s="81">
        <v>1</v>
      </c>
      <c r="EC419" s="81">
        <v>1</v>
      </c>
      <c r="ED419" s="81">
        <v>7</v>
      </c>
      <c r="EE419" s="67"/>
      <c r="EF419" s="79"/>
      <c r="EG419" s="79"/>
      <c r="EH419" s="110"/>
      <c r="EI419" s="110"/>
      <c r="EJ419" s="67"/>
      <c r="EK419" s="67"/>
      <c r="EL419" s="67"/>
      <c r="EM419" s="67"/>
      <c r="EN419" s="67">
        <v>2015</v>
      </c>
    </row>
    <row r="420" spans="1:144" x14ac:dyDescent="0.2">
      <c r="A420" s="81">
        <v>1</v>
      </c>
      <c r="B420" s="81">
        <v>447</v>
      </c>
      <c r="C420" s="68" t="s">
        <v>367</v>
      </c>
      <c r="D420" s="67" t="s">
        <v>367</v>
      </c>
      <c r="E420" s="67" t="s">
        <v>367</v>
      </c>
      <c r="F420" s="67"/>
      <c r="G420" s="67" t="s">
        <v>155</v>
      </c>
      <c r="H420" s="67" t="s">
        <v>156</v>
      </c>
      <c r="I420" s="67" t="s">
        <v>368</v>
      </c>
      <c r="J420" s="7">
        <v>43873</v>
      </c>
      <c r="K420" s="79">
        <v>42276</v>
      </c>
      <c r="L420" s="81">
        <v>2015</v>
      </c>
      <c r="M420" s="69" t="s">
        <v>369</v>
      </c>
      <c r="N420" s="69" t="s">
        <v>370</v>
      </c>
      <c r="O420" s="107">
        <v>1</v>
      </c>
      <c r="P420" s="69" t="s">
        <v>371</v>
      </c>
      <c r="Q420" s="69" t="s">
        <v>372</v>
      </c>
      <c r="R420" s="69" t="s">
        <v>162</v>
      </c>
      <c r="S420" s="69" t="s">
        <v>373</v>
      </c>
      <c r="T420" s="69" t="s">
        <v>374</v>
      </c>
      <c r="U420" s="107">
        <v>1</v>
      </c>
      <c r="V420" s="107">
        <v>1</v>
      </c>
      <c r="W420" s="69" t="s">
        <v>375</v>
      </c>
      <c r="X420" s="69" t="s">
        <v>166</v>
      </c>
      <c r="Y420" s="69" t="s">
        <v>375</v>
      </c>
      <c r="Z420" s="81">
        <v>1</v>
      </c>
      <c r="AA420" s="67" t="s">
        <v>375</v>
      </c>
      <c r="AB420" s="67" t="s">
        <v>375</v>
      </c>
      <c r="AC420" s="98">
        <v>17</v>
      </c>
      <c r="AD420" s="67" t="s">
        <v>1722</v>
      </c>
      <c r="AE420" s="67"/>
      <c r="AF420" s="67" t="s">
        <v>169</v>
      </c>
      <c r="AG420" s="81">
        <v>1</v>
      </c>
      <c r="AH420" s="81"/>
      <c r="AI420" s="81">
        <v>1</v>
      </c>
      <c r="AJ420" s="81">
        <v>250187</v>
      </c>
      <c r="AK420" s="81" t="s">
        <v>1723</v>
      </c>
      <c r="AL420" s="81"/>
      <c r="AM420" s="71" t="s">
        <v>170</v>
      </c>
      <c r="AN420" s="71" t="s">
        <v>171</v>
      </c>
      <c r="AO420" s="71" t="s">
        <v>172</v>
      </c>
      <c r="AP420" s="71" t="s">
        <v>172</v>
      </c>
      <c r="AQ420" s="71" t="s">
        <v>172</v>
      </c>
      <c r="AR420" s="71" t="s">
        <v>4144</v>
      </c>
      <c r="AS420" s="71" t="s">
        <v>4144</v>
      </c>
      <c r="AT420" s="104">
        <v>1</v>
      </c>
      <c r="AU420" s="71"/>
      <c r="AV420" s="69" t="s">
        <v>708</v>
      </c>
      <c r="AW420" s="67" t="s">
        <v>174</v>
      </c>
      <c r="AX420" s="67" t="s">
        <v>175</v>
      </c>
      <c r="AY420" s="81">
        <v>1</v>
      </c>
      <c r="AZ420" s="69" t="s">
        <v>660</v>
      </c>
      <c r="BA420" s="67">
        <v>10335.530000000001</v>
      </c>
      <c r="BB420" s="67" t="s">
        <v>177</v>
      </c>
      <c r="BC420" s="110">
        <v>42198</v>
      </c>
      <c r="BD420" s="81">
        <v>2015</v>
      </c>
      <c r="BE420" s="67"/>
      <c r="BF420" s="81">
        <v>2</v>
      </c>
      <c r="BG420" s="81">
        <v>0</v>
      </c>
      <c r="BH420" s="67" t="s">
        <v>4144</v>
      </c>
      <c r="BI420" s="111">
        <v>2</v>
      </c>
      <c r="BJ420" s="107"/>
      <c r="BK420" s="107">
        <v>0</v>
      </c>
      <c r="BL420" s="107"/>
      <c r="BM420" s="69"/>
      <c r="BN420" s="69"/>
      <c r="BO420" s="69"/>
      <c r="BP420" s="69"/>
      <c r="BQ420" s="69"/>
      <c r="BR420" s="69"/>
      <c r="BS420" s="69"/>
      <c r="BT420" s="69"/>
      <c r="BU420" s="69"/>
      <c r="BV420" s="69"/>
      <c r="BW420" s="69"/>
      <c r="BX420" s="69"/>
      <c r="BY420" s="69"/>
      <c r="BZ420" s="69"/>
      <c r="CA420" s="69"/>
      <c r="CB420" s="69"/>
      <c r="CC420" s="69"/>
      <c r="CD420" s="69"/>
      <c r="CE420" s="69"/>
      <c r="CF420" s="69"/>
      <c r="CG420" s="69"/>
      <c r="CH420" s="69"/>
      <c r="CI420" s="69"/>
      <c r="CJ420" s="69"/>
      <c r="CK420" s="69"/>
      <c r="CL420" s="69"/>
      <c r="CM420" s="69"/>
      <c r="CN420" s="69"/>
      <c r="CO420" s="111"/>
      <c r="CP420" s="69"/>
      <c r="CQ420" s="107"/>
      <c r="CR420" s="69"/>
      <c r="CS420" s="69"/>
      <c r="CT420" s="69"/>
      <c r="CU420" s="69"/>
      <c r="CV420" s="69"/>
      <c r="CW420" s="69"/>
      <c r="CX420" s="69"/>
      <c r="CY420" s="69"/>
      <c r="CZ420" s="69"/>
      <c r="DA420" s="69"/>
      <c r="DB420" s="69"/>
      <c r="DC420" s="69"/>
      <c r="DD420" s="69"/>
      <c r="DE420" s="69"/>
      <c r="DF420" s="69"/>
      <c r="DG420" s="69"/>
      <c r="DH420" s="69"/>
      <c r="DI420" s="69" t="s">
        <v>660</v>
      </c>
      <c r="DJ420" s="67">
        <v>9750.5</v>
      </c>
      <c r="DK420" s="67">
        <v>9750.5</v>
      </c>
      <c r="DL420" s="67">
        <v>9750.5</v>
      </c>
      <c r="DM420" s="67">
        <v>9750.5</v>
      </c>
      <c r="DN420" s="67">
        <v>10335.530000000001</v>
      </c>
      <c r="DO420" s="67" t="s">
        <v>182</v>
      </c>
      <c r="DP420" s="67" t="s">
        <v>182</v>
      </c>
      <c r="DQ420" s="67" t="s">
        <v>182</v>
      </c>
      <c r="DR420" s="67" t="s">
        <v>182</v>
      </c>
      <c r="DS420" s="67">
        <v>10335.530000000001</v>
      </c>
      <c r="DT420" s="67">
        <v>10335.530000000001</v>
      </c>
      <c r="DU420" s="110">
        <v>42005</v>
      </c>
      <c r="DV420" s="110">
        <v>42198</v>
      </c>
      <c r="DW420" s="110">
        <v>42005</v>
      </c>
      <c r="DX420" s="81">
        <v>2015</v>
      </c>
      <c r="DY420" s="110">
        <v>42198</v>
      </c>
      <c r="DZ420" s="67"/>
      <c r="EA420" s="67" t="s">
        <v>1724</v>
      </c>
      <c r="EB420" s="81">
        <v>1</v>
      </c>
      <c r="EC420" s="81">
        <v>1</v>
      </c>
      <c r="ED420" s="81">
        <v>10</v>
      </c>
      <c r="EE420" s="67"/>
      <c r="EF420" s="79">
        <v>42005</v>
      </c>
      <c r="EG420" s="79">
        <v>42369</v>
      </c>
      <c r="EH420" s="110">
        <v>42005</v>
      </c>
      <c r="EI420" s="110">
        <v>42369</v>
      </c>
      <c r="EJ420" s="67"/>
      <c r="EK420" s="67"/>
      <c r="EL420" s="67"/>
      <c r="EM420" s="67"/>
      <c r="EN420" s="67">
        <v>2015</v>
      </c>
    </row>
    <row r="421" spans="1:144" x14ac:dyDescent="0.2">
      <c r="A421" s="81">
        <v>1</v>
      </c>
      <c r="B421" s="81">
        <v>448</v>
      </c>
      <c r="C421" s="68" t="s">
        <v>367</v>
      </c>
      <c r="D421" s="67" t="s">
        <v>367</v>
      </c>
      <c r="E421" s="67" t="s">
        <v>367</v>
      </c>
      <c r="F421" s="67"/>
      <c r="G421" s="67" t="s">
        <v>155</v>
      </c>
      <c r="H421" s="67" t="s">
        <v>156</v>
      </c>
      <c r="I421" s="67" t="s">
        <v>368</v>
      </c>
      <c r="J421" s="7">
        <v>43873</v>
      </c>
      <c r="K421" s="79">
        <v>42698</v>
      </c>
      <c r="L421" s="81">
        <v>2016</v>
      </c>
      <c r="M421" s="69" t="s">
        <v>369</v>
      </c>
      <c r="N421" s="69" t="s">
        <v>370</v>
      </c>
      <c r="O421" s="107">
        <v>1</v>
      </c>
      <c r="P421" s="69" t="s">
        <v>371</v>
      </c>
      <c r="Q421" s="69" t="s">
        <v>372</v>
      </c>
      <c r="R421" s="69" t="s">
        <v>162</v>
      </c>
      <c r="S421" s="69" t="s">
        <v>373</v>
      </c>
      <c r="T421" s="69" t="s">
        <v>374</v>
      </c>
      <c r="U421" s="107">
        <v>1</v>
      </c>
      <c r="V421" s="107">
        <v>1</v>
      </c>
      <c r="W421" s="69" t="s">
        <v>375</v>
      </c>
      <c r="X421" s="69" t="s">
        <v>166</v>
      </c>
      <c r="Y421" s="69" t="s">
        <v>375</v>
      </c>
      <c r="Z421" s="81">
        <v>1</v>
      </c>
      <c r="AA421" s="67" t="s">
        <v>375</v>
      </c>
      <c r="AB421" s="67" t="s">
        <v>375</v>
      </c>
      <c r="AC421" s="98">
        <v>17</v>
      </c>
      <c r="AD421" s="67" t="s">
        <v>1722</v>
      </c>
      <c r="AE421" s="67"/>
      <c r="AF421" s="67" t="s">
        <v>169</v>
      </c>
      <c r="AG421" s="81">
        <v>1</v>
      </c>
      <c r="AH421" s="81"/>
      <c r="AI421" s="81">
        <v>1</v>
      </c>
      <c r="AJ421" s="81">
        <v>250187</v>
      </c>
      <c r="AK421" s="81" t="s">
        <v>1723</v>
      </c>
      <c r="AL421" s="81"/>
      <c r="AM421" s="71" t="s">
        <v>170</v>
      </c>
      <c r="AN421" s="71" t="s">
        <v>171</v>
      </c>
      <c r="AO421" s="71" t="s">
        <v>172</v>
      </c>
      <c r="AP421" s="71" t="s">
        <v>172</v>
      </c>
      <c r="AQ421" s="71" t="s">
        <v>172</v>
      </c>
      <c r="AR421" s="71" t="s">
        <v>4144</v>
      </c>
      <c r="AS421" s="71" t="s">
        <v>4144</v>
      </c>
      <c r="AT421" s="104">
        <v>1</v>
      </c>
      <c r="AU421" s="71"/>
      <c r="AV421" s="69" t="s">
        <v>686</v>
      </c>
      <c r="AW421" s="67" t="s">
        <v>174</v>
      </c>
      <c r="AX421" s="67" t="s">
        <v>175</v>
      </c>
      <c r="AY421" s="81">
        <v>1</v>
      </c>
      <c r="AZ421" s="69" t="s">
        <v>660</v>
      </c>
      <c r="BA421" s="67">
        <v>10233.198019801981</v>
      </c>
      <c r="BB421" s="67" t="s">
        <v>177</v>
      </c>
      <c r="BC421" s="110">
        <v>42296</v>
      </c>
      <c r="BD421" s="81">
        <v>2015</v>
      </c>
      <c r="BE421" s="67"/>
      <c r="BF421" s="81">
        <v>2</v>
      </c>
      <c r="BG421" s="81">
        <v>0</v>
      </c>
      <c r="BH421" s="67" t="s">
        <v>4144</v>
      </c>
      <c r="BI421" s="111">
        <v>2</v>
      </c>
      <c r="BJ421" s="107"/>
      <c r="BK421" s="107">
        <v>0</v>
      </c>
      <c r="BL421" s="107"/>
      <c r="BM421" s="69"/>
      <c r="BN421" s="69"/>
      <c r="BO421" s="69"/>
      <c r="BP421" s="69"/>
      <c r="BQ421" s="69"/>
      <c r="BR421" s="69"/>
      <c r="BS421" s="69"/>
      <c r="BT421" s="69"/>
      <c r="BU421" s="69"/>
      <c r="BV421" s="69"/>
      <c r="BW421" s="69"/>
      <c r="BX421" s="69"/>
      <c r="BY421" s="69"/>
      <c r="BZ421" s="69"/>
      <c r="CA421" s="69"/>
      <c r="CB421" s="69"/>
      <c r="CC421" s="69"/>
      <c r="CD421" s="69"/>
      <c r="CE421" s="69"/>
      <c r="CF421" s="69"/>
      <c r="CG421" s="69"/>
      <c r="CH421" s="69"/>
      <c r="CI421" s="69"/>
      <c r="CJ421" s="69"/>
      <c r="CK421" s="69"/>
      <c r="CL421" s="69"/>
      <c r="CM421" s="69"/>
      <c r="CN421" s="69"/>
      <c r="CO421" s="111"/>
      <c r="CP421" s="69"/>
      <c r="CQ421" s="107"/>
      <c r="CR421" s="69"/>
      <c r="CS421" s="69"/>
      <c r="CT421" s="69"/>
      <c r="CU421" s="69"/>
      <c r="CV421" s="69"/>
      <c r="CW421" s="69"/>
      <c r="CX421" s="69"/>
      <c r="CY421" s="69"/>
      <c r="CZ421" s="69"/>
      <c r="DA421" s="69"/>
      <c r="DB421" s="69"/>
      <c r="DC421" s="69"/>
      <c r="DD421" s="69"/>
      <c r="DE421" s="69"/>
      <c r="DF421" s="69"/>
      <c r="DG421" s="69"/>
      <c r="DH421" s="69"/>
      <c r="DI421" s="69" t="s">
        <v>660</v>
      </c>
      <c r="DJ421" s="67">
        <v>9750.5</v>
      </c>
      <c r="DK421" s="67">
        <v>9750.5</v>
      </c>
      <c r="DL421" s="67">
        <v>9750.5</v>
      </c>
      <c r="DM421" s="67">
        <v>9750.5</v>
      </c>
      <c r="DN421" s="67" t="s">
        <v>182</v>
      </c>
      <c r="DO421" s="67">
        <v>10233.198019801981</v>
      </c>
      <c r="DP421" s="67" t="s">
        <v>182</v>
      </c>
      <c r="DQ421" s="67" t="s">
        <v>182</v>
      </c>
      <c r="DR421" s="67" t="s">
        <v>182</v>
      </c>
      <c r="DS421" s="67">
        <v>10233.198019801981</v>
      </c>
      <c r="DT421" s="67">
        <v>10233.198019801981</v>
      </c>
      <c r="DU421" s="110">
        <v>42370</v>
      </c>
      <c r="DV421" s="110">
        <v>42296</v>
      </c>
      <c r="DW421" s="110">
        <v>42370</v>
      </c>
      <c r="DX421" s="81">
        <v>2016</v>
      </c>
      <c r="DY421" s="110">
        <v>42296</v>
      </c>
      <c r="DZ421" s="67"/>
      <c r="EA421" s="67" t="s">
        <v>1725</v>
      </c>
      <c r="EB421" s="81">
        <v>1</v>
      </c>
      <c r="EC421" s="81">
        <v>1</v>
      </c>
      <c r="ED421" s="81">
        <v>5</v>
      </c>
      <c r="EE421" s="67"/>
      <c r="EF421" s="79">
        <v>42370</v>
      </c>
      <c r="EG421" s="79">
        <v>42735</v>
      </c>
      <c r="EH421" s="110">
        <v>42370</v>
      </c>
      <c r="EI421" s="110">
        <v>42735</v>
      </c>
      <c r="EJ421" s="67"/>
      <c r="EK421" s="67"/>
      <c r="EL421" s="67"/>
      <c r="EM421" s="67"/>
      <c r="EN421" s="67">
        <v>2016</v>
      </c>
    </row>
    <row r="422" spans="1:144" x14ac:dyDescent="0.2">
      <c r="A422" s="81">
        <v>1</v>
      </c>
      <c r="B422" s="81">
        <v>449</v>
      </c>
      <c r="C422" s="68" t="s">
        <v>367</v>
      </c>
      <c r="D422" s="67" t="s">
        <v>367</v>
      </c>
      <c r="E422" s="67" t="s">
        <v>367</v>
      </c>
      <c r="F422" s="67"/>
      <c r="G422" s="67" t="s">
        <v>155</v>
      </c>
      <c r="H422" s="67" t="s">
        <v>156</v>
      </c>
      <c r="I422" s="67" t="s">
        <v>368</v>
      </c>
      <c r="J422" s="7">
        <v>43873</v>
      </c>
      <c r="K422" s="79">
        <v>43006</v>
      </c>
      <c r="L422" s="81">
        <v>2017</v>
      </c>
      <c r="M422" s="69" t="s">
        <v>1726</v>
      </c>
      <c r="N422" s="69" t="s">
        <v>1727</v>
      </c>
      <c r="O422" s="107">
        <v>1</v>
      </c>
      <c r="P422" s="69" t="s">
        <v>371</v>
      </c>
      <c r="Q422" s="69" t="s">
        <v>372</v>
      </c>
      <c r="R422" s="69" t="s">
        <v>162</v>
      </c>
      <c r="S422" s="69" t="s">
        <v>373</v>
      </c>
      <c r="T422" s="69" t="s">
        <v>374</v>
      </c>
      <c r="U422" s="107">
        <v>2</v>
      </c>
      <c r="V422" s="107">
        <v>0</v>
      </c>
      <c r="W422" s="69"/>
      <c r="X422" s="69" t="s">
        <v>555</v>
      </c>
      <c r="Y422" s="69" t="s">
        <v>1716</v>
      </c>
      <c r="Z422" s="81">
        <v>1</v>
      </c>
      <c r="AA422" s="67" t="s">
        <v>1716</v>
      </c>
      <c r="AB422" s="67" t="s">
        <v>1716</v>
      </c>
      <c r="AC422" s="98">
        <v>0</v>
      </c>
      <c r="AD422" s="67" t="s">
        <v>1717</v>
      </c>
      <c r="AE422" s="67"/>
      <c r="AF422" s="67" t="s">
        <v>169</v>
      </c>
      <c r="AG422" s="81">
        <v>1</v>
      </c>
      <c r="AH422" s="81"/>
      <c r="AI422" s="81">
        <v>1</v>
      </c>
      <c r="AJ422" s="81">
        <v>1148196</v>
      </c>
      <c r="AK422" s="81"/>
      <c r="AL422" s="81"/>
      <c r="AM422" s="71" t="s">
        <v>379</v>
      </c>
      <c r="AN422" s="71" t="s">
        <v>380</v>
      </c>
      <c r="AO422" s="71" t="s">
        <v>381</v>
      </c>
      <c r="AP422" s="71" t="s">
        <v>381</v>
      </c>
      <c r="AQ422" s="71" t="s">
        <v>382</v>
      </c>
      <c r="AR422" s="71" t="s">
        <v>4144</v>
      </c>
      <c r="AS422" s="71" t="s">
        <v>4144</v>
      </c>
      <c r="AT422" s="104">
        <v>2</v>
      </c>
      <c r="AU422" s="71"/>
      <c r="AV422" s="69" t="s">
        <v>559</v>
      </c>
      <c r="AW422" s="67"/>
      <c r="AX422" s="67" t="s">
        <v>560</v>
      </c>
      <c r="AY422" s="81">
        <v>1</v>
      </c>
      <c r="AZ422" s="69">
        <v>10000</v>
      </c>
      <c r="BA422" s="67">
        <v>10231.660231660231</v>
      </c>
      <c r="BB422" s="67" t="s">
        <v>177</v>
      </c>
      <c r="BC422" s="110">
        <v>42933</v>
      </c>
      <c r="BD422" s="81">
        <v>2017</v>
      </c>
      <c r="BE422" s="67"/>
      <c r="BF422" s="81">
        <v>2</v>
      </c>
      <c r="BG422" s="81">
        <v>0</v>
      </c>
      <c r="BH422" s="67" t="s">
        <v>4144</v>
      </c>
      <c r="BI422" s="111">
        <v>2</v>
      </c>
      <c r="BJ422" s="107"/>
      <c r="BK422" s="107">
        <v>0</v>
      </c>
      <c r="BL422" s="107"/>
      <c r="BM422" s="69"/>
      <c r="BN422" s="69"/>
      <c r="BO422" s="69"/>
      <c r="BP422" s="69"/>
      <c r="BQ422" s="69"/>
      <c r="BR422" s="69"/>
      <c r="BS422" s="69"/>
      <c r="BT422" s="69"/>
      <c r="BU422" s="69"/>
      <c r="BV422" s="69"/>
      <c r="BW422" s="69"/>
      <c r="BX422" s="69"/>
      <c r="BY422" s="69"/>
      <c r="BZ422" s="69"/>
      <c r="CA422" s="69"/>
      <c r="CB422" s="69"/>
      <c r="CC422" s="69"/>
      <c r="CD422" s="69"/>
      <c r="CE422" s="69"/>
      <c r="CF422" s="69"/>
      <c r="CG422" s="69"/>
      <c r="CH422" s="69"/>
      <c r="CI422" s="69"/>
      <c r="CJ422" s="69"/>
      <c r="CK422" s="69"/>
      <c r="CL422" s="69"/>
      <c r="CM422" s="69"/>
      <c r="CN422" s="69"/>
      <c r="CO422" s="111"/>
      <c r="CP422" s="69"/>
      <c r="CQ422" s="107"/>
      <c r="CR422" s="69"/>
      <c r="CS422" s="69"/>
      <c r="CT422" s="69"/>
      <c r="CU422" s="69"/>
      <c r="CV422" s="69"/>
      <c r="CW422" s="69"/>
      <c r="CX422" s="69"/>
      <c r="CY422" s="69"/>
      <c r="CZ422" s="69"/>
      <c r="DA422" s="69"/>
      <c r="DB422" s="69"/>
      <c r="DC422" s="69"/>
      <c r="DD422" s="69"/>
      <c r="DE422" s="69"/>
      <c r="DF422" s="69"/>
      <c r="DG422" s="69"/>
      <c r="DH422" s="69"/>
      <c r="DI422" s="69">
        <v>10000</v>
      </c>
      <c r="DJ422" s="67" t="s">
        <v>563</v>
      </c>
      <c r="DK422" s="67" t="s">
        <v>563</v>
      </c>
      <c r="DL422" s="67">
        <v>10000</v>
      </c>
      <c r="DM422" s="67">
        <v>10000</v>
      </c>
      <c r="DN422" s="67" t="s">
        <v>182</v>
      </c>
      <c r="DO422" s="67" t="s">
        <v>182</v>
      </c>
      <c r="DP422" s="67">
        <v>10231.660231660231</v>
      </c>
      <c r="DQ422" s="67" t="s">
        <v>182</v>
      </c>
      <c r="DR422" s="67" t="s">
        <v>182</v>
      </c>
      <c r="DS422" s="67">
        <v>10231.660231660231</v>
      </c>
      <c r="DT422" s="67">
        <v>10231.660231660231</v>
      </c>
      <c r="DU422" s="110">
        <v>42933</v>
      </c>
      <c r="DV422" s="110">
        <v>42933</v>
      </c>
      <c r="DW422" s="110">
        <v>42933</v>
      </c>
      <c r="DX422" s="81">
        <v>2017</v>
      </c>
      <c r="DY422" s="110">
        <v>42933</v>
      </c>
      <c r="DZ422" s="67"/>
      <c r="EA422" s="67" t="s">
        <v>1728</v>
      </c>
      <c r="EB422" s="81">
        <v>1</v>
      </c>
      <c r="EC422" s="81">
        <v>1</v>
      </c>
      <c r="ED422" s="81">
        <v>7</v>
      </c>
      <c r="EE422" s="67"/>
      <c r="EF422" s="79"/>
      <c r="EG422" s="79"/>
      <c r="EH422" s="110"/>
      <c r="EI422" s="110"/>
      <c r="EJ422" s="67"/>
      <c r="EK422" s="67"/>
      <c r="EL422" s="67"/>
      <c r="EM422" s="67"/>
      <c r="EN422" s="67">
        <v>2017</v>
      </c>
    </row>
    <row r="423" spans="1:144" x14ac:dyDescent="0.2">
      <c r="A423" s="81">
        <v>1</v>
      </c>
      <c r="B423" s="81">
        <v>450</v>
      </c>
      <c r="C423" s="68" t="s">
        <v>367</v>
      </c>
      <c r="D423" s="67" t="s">
        <v>367</v>
      </c>
      <c r="E423" s="67" t="s">
        <v>367</v>
      </c>
      <c r="F423" s="67"/>
      <c r="G423" s="67" t="s">
        <v>155</v>
      </c>
      <c r="H423" s="67" t="s">
        <v>156</v>
      </c>
      <c r="I423" s="67" t="s">
        <v>368</v>
      </c>
      <c r="J423" s="7">
        <v>43873</v>
      </c>
      <c r="K423" s="79">
        <v>43006</v>
      </c>
      <c r="L423" s="81">
        <v>2017</v>
      </c>
      <c r="M423" s="69" t="s">
        <v>1726</v>
      </c>
      <c r="N423" s="69" t="s">
        <v>1727</v>
      </c>
      <c r="O423" s="107">
        <v>1</v>
      </c>
      <c r="P423" s="69" t="s">
        <v>371</v>
      </c>
      <c r="Q423" s="69" t="s">
        <v>372</v>
      </c>
      <c r="R423" s="69" t="s">
        <v>162</v>
      </c>
      <c r="S423" s="69" t="s">
        <v>373</v>
      </c>
      <c r="T423" s="69" t="s">
        <v>374</v>
      </c>
      <c r="U423" s="107">
        <v>2</v>
      </c>
      <c r="V423" s="107">
        <v>0</v>
      </c>
      <c r="W423" s="69"/>
      <c r="X423" s="69" t="s">
        <v>555</v>
      </c>
      <c r="Y423" s="69" t="s">
        <v>1719</v>
      </c>
      <c r="Z423" s="81">
        <v>1</v>
      </c>
      <c r="AA423" s="67" t="s">
        <v>1719</v>
      </c>
      <c r="AB423" s="67" t="s">
        <v>1719</v>
      </c>
      <c r="AC423" s="98">
        <v>0</v>
      </c>
      <c r="AD423" s="67" t="s">
        <v>1720</v>
      </c>
      <c r="AE423" s="67"/>
      <c r="AF423" s="67" t="s">
        <v>169</v>
      </c>
      <c r="AG423" s="81">
        <v>1</v>
      </c>
      <c r="AH423" s="81"/>
      <c r="AI423" s="81">
        <v>1</v>
      </c>
      <c r="AJ423" s="81">
        <v>1019969</v>
      </c>
      <c r="AK423" s="81"/>
      <c r="AL423" s="81"/>
      <c r="AM423" s="71" t="s">
        <v>379</v>
      </c>
      <c r="AN423" s="71" t="s">
        <v>380</v>
      </c>
      <c r="AO423" s="71" t="s">
        <v>381</v>
      </c>
      <c r="AP423" s="71" t="s">
        <v>381</v>
      </c>
      <c r="AQ423" s="71" t="s">
        <v>382</v>
      </c>
      <c r="AR423" s="71" t="s">
        <v>4144</v>
      </c>
      <c r="AS423" s="71" t="s">
        <v>4144</v>
      </c>
      <c r="AT423" s="104">
        <v>2</v>
      </c>
      <c r="AU423" s="71"/>
      <c r="AV423" s="69" t="s">
        <v>559</v>
      </c>
      <c r="AW423" s="67"/>
      <c r="AX423" s="67" t="s">
        <v>560</v>
      </c>
      <c r="AY423" s="81">
        <v>1</v>
      </c>
      <c r="AZ423" s="69">
        <v>10000</v>
      </c>
      <c r="BA423" s="67">
        <v>10231.660231660231</v>
      </c>
      <c r="BB423" s="67" t="s">
        <v>177</v>
      </c>
      <c r="BC423" s="110">
        <v>42933</v>
      </c>
      <c r="BD423" s="81">
        <v>2017</v>
      </c>
      <c r="BE423" s="67"/>
      <c r="BF423" s="81">
        <v>2</v>
      </c>
      <c r="BG423" s="81">
        <v>0</v>
      </c>
      <c r="BH423" s="67" t="s">
        <v>4144</v>
      </c>
      <c r="BI423" s="111">
        <v>2</v>
      </c>
      <c r="BJ423" s="107"/>
      <c r="BK423" s="107">
        <v>0</v>
      </c>
      <c r="BL423" s="107"/>
      <c r="BM423" s="69"/>
      <c r="BN423" s="69"/>
      <c r="BO423" s="69"/>
      <c r="BP423" s="69"/>
      <c r="BQ423" s="69"/>
      <c r="BR423" s="69"/>
      <c r="BS423" s="69"/>
      <c r="BT423" s="69"/>
      <c r="BU423" s="69"/>
      <c r="BV423" s="69"/>
      <c r="BW423" s="69"/>
      <c r="BX423" s="69"/>
      <c r="BY423" s="69"/>
      <c r="BZ423" s="69"/>
      <c r="CA423" s="69"/>
      <c r="CB423" s="69"/>
      <c r="CC423" s="69"/>
      <c r="CD423" s="69"/>
      <c r="CE423" s="69"/>
      <c r="CF423" s="69"/>
      <c r="CG423" s="69"/>
      <c r="CH423" s="69"/>
      <c r="CI423" s="69"/>
      <c r="CJ423" s="69"/>
      <c r="CK423" s="69"/>
      <c r="CL423" s="69"/>
      <c r="CM423" s="69"/>
      <c r="CN423" s="69"/>
      <c r="CO423" s="111"/>
      <c r="CP423" s="69"/>
      <c r="CQ423" s="107"/>
      <c r="CR423" s="69"/>
      <c r="CS423" s="69"/>
      <c r="CT423" s="69"/>
      <c r="CU423" s="69"/>
      <c r="CV423" s="69"/>
      <c r="CW423" s="69"/>
      <c r="CX423" s="69"/>
      <c r="CY423" s="69"/>
      <c r="CZ423" s="69"/>
      <c r="DA423" s="69"/>
      <c r="DB423" s="69"/>
      <c r="DC423" s="69"/>
      <c r="DD423" s="69"/>
      <c r="DE423" s="69"/>
      <c r="DF423" s="69"/>
      <c r="DG423" s="69"/>
      <c r="DH423" s="69"/>
      <c r="DI423" s="69">
        <v>10000</v>
      </c>
      <c r="DJ423" s="67" t="s">
        <v>563</v>
      </c>
      <c r="DK423" s="67" t="s">
        <v>563</v>
      </c>
      <c r="DL423" s="67">
        <v>10000</v>
      </c>
      <c r="DM423" s="67">
        <v>10000</v>
      </c>
      <c r="DN423" s="67" t="s">
        <v>182</v>
      </c>
      <c r="DO423" s="67" t="s">
        <v>182</v>
      </c>
      <c r="DP423" s="67">
        <v>10231.660231660231</v>
      </c>
      <c r="DQ423" s="67" t="s">
        <v>182</v>
      </c>
      <c r="DR423" s="67" t="s">
        <v>182</v>
      </c>
      <c r="DS423" s="67">
        <v>10231.660231660231</v>
      </c>
      <c r="DT423" s="67">
        <v>10231.660231660231</v>
      </c>
      <c r="DU423" s="110">
        <v>42933</v>
      </c>
      <c r="DV423" s="110">
        <v>42933</v>
      </c>
      <c r="DW423" s="110">
        <v>42933</v>
      </c>
      <c r="DX423" s="81">
        <v>2017</v>
      </c>
      <c r="DY423" s="110">
        <v>42933</v>
      </c>
      <c r="DZ423" s="67"/>
      <c r="EA423" s="67" t="s">
        <v>1729</v>
      </c>
      <c r="EB423" s="81">
        <v>1</v>
      </c>
      <c r="EC423" s="81">
        <v>1</v>
      </c>
      <c r="ED423" s="81">
        <v>7</v>
      </c>
      <c r="EE423" s="67"/>
      <c r="EF423" s="79"/>
      <c r="EG423" s="79"/>
      <c r="EH423" s="110"/>
      <c r="EI423" s="110"/>
      <c r="EJ423" s="67"/>
      <c r="EK423" s="67"/>
      <c r="EL423" s="67"/>
      <c r="EM423" s="67"/>
      <c r="EN423" s="67">
        <v>2017</v>
      </c>
    </row>
    <row r="424" spans="1:144" x14ac:dyDescent="0.2">
      <c r="A424" s="81">
        <v>1</v>
      </c>
      <c r="B424" s="81">
        <v>451</v>
      </c>
      <c r="C424" s="68" t="s">
        <v>367</v>
      </c>
      <c r="D424" s="67" t="s">
        <v>367</v>
      </c>
      <c r="E424" s="67" t="s">
        <v>367</v>
      </c>
      <c r="F424" s="67"/>
      <c r="G424" s="67" t="s">
        <v>155</v>
      </c>
      <c r="H424" s="67" t="s">
        <v>156</v>
      </c>
      <c r="I424" s="67" t="s">
        <v>368</v>
      </c>
      <c r="J424" s="7">
        <v>43873</v>
      </c>
      <c r="K424" s="79">
        <v>43341</v>
      </c>
      <c r="L424" s="81">
        <v>2018</v>
      </c>
      <c r="M424" s="69" t="s">
        <v>1726</v>
      </c>
      <c r="N424" s="69" t="s">
        <v>1727</v>
      </c>
      <c r="O424" s="107">
        <v>1</v>
      </c>
      <c r="P424" s="69" t="s">
        <v>371</v>
      </c>
      <c r="Q424" s="69" t="s">
        <v>372</v>
      </c>
      <c r="R424" s="69" t="s">
        <v>162</v>
      </c>
      <c r="S424" s="69" t="s">
        <v>373</v>
      </c>
      <c r="T424" s="69" t="s">
        <v>374</v>
      </c>
      <c r="U424" s="107">
        <v>2</v>
      </c>
      <c r="V424" s="107">
        <v>0</v>
      </c>
      <c r="W424" s="69"/>
      <c r="X424" s="69" t="s">
        <v>555</v>
      </c>
      <c r="Y424" s="69" t="s">
        <v>1730</v>
      </c>
      <c r="Z424" s="81">
        <v>1</v>
      </c>
      <c r="AA424" s="67" t="s">
        <v>1730</v>
      </c>
      <c r="AB424" s="67" t="s">
        <v>1730</v>
      </c>
      <c r="AC424" s="98">
        <v>0</v>
      </c>
      <c r="AD424" s="67" t="s">
        <v>1731</v>
      </c>
      <c r="AE424" s="67"/>
      <c r="AF424" s="67" t="s">
        <v>169</v>
      </c>
      <c r="AG424" s="81">
        <v>1</v>
      </c>
      <c r="AH424" s="81"/>
      <c r="AI424" s="81">
        <v>1</v>
      </c>
      <c r="AJ424" s="81">
        <v>213280</v>
      </c>
      <c r="AK424" s="81"/>
      <c r="AL424" s="81"/>
      <c r="AM424" s="71" t="s">
        <v>379</v>
      </c>
      <c r="AN424" s="71" t="s">
        <v>1503</v>
      </c>
      <c r="AO424" s="71" t="s">
        <v>1504</v>
      </c>
      <c r="AP424" s="71" t="s">
        <v>1504</v>
      </c>
      <c r="AQ424" s="71" t="s">
        <v>1504</v>
      </c>
      <c r="AR424" s="71" t="s">
        <v>4144</v>
      </c>
      <c r="AS424" s="71" t="s">
        <v>4144</v>
      </c>
      <c r="AT424" s="104">
        <v>2</v>
      </c>
      <c r="AU424" s="71"/>
      <c r="AV424" s="69" t="s">
        <v>559</v>
      </c>
      <c r="AW424" s="67"/>
      <c r="AX424" s="67" t="s">
        <v>560</v>
      </c>
      <c r="AY424" s="81">
        <v>1</v>
      </c>
      <c r="AZ424" s="69">
        <v>9000</v>
      </c>
      <c r="BA424" s="67">
        <v>9000</v>
      </c>
      <c r="BB424" s="67" t="s">
        <v>177</v>
      </c>
      <c r="BC424" s="110">
        <v>43336</v>
      </c>
      <c r="BD424" s="81">
        <v>2018</v>
      </c>
      <c r="BE424" s="67"/>
      <c r="BF424" s="81">
        <v>2</v>
      </c>
      <c r="BG424" s="81">
        <v>0</v>
      </c>
      <c r="BH424" s="67" t="s">
        <v>4144</v>
      </c>
      <c r="BI424" s="111">
        <v>2</v>
      </c>
      <c r="BJ424" s="107"/>
      <c r="BK424" s="107">
        <v>0</v>
      </c>
      <c r="BL424" s="107"/>
      <c r="BM424" s="69"/>
      <c r="BN424" s="69"/>
      <c r="BO424" s="69"/>
      <c r="BP424" s="69"/>
      <c r="BQ424" s="69"/>
      <c r="BR424" s="69"/>
      <c r="BS424" s="69"/>
      <c r="BT424" s="69"/>
      <c r="BU424" s="69"/>
      <c r="BV424" s="69"/>
      <c r="BW424" s="69"/>
      <c r="BX424" s="69"/>
      <c r="BY424" s="69"/>
      <c r="BZ424" s="69"/>
      <c r="CA424" s="69"/>
      <c r="CB424" s="69"/>
      <c r="CC424" s="69"/>
      <c r="CD424" s="69"/>
      <c r="CE424" s="69"/>
      <c r="CF424" s="69"/>
      <c r="CG424" s="69"/>
      <c r="CH424" s="69"/>
      <c r="CI424" s="69"/>
      <c r="CJ424" s="69"/>
      <c r="CK424" s="69"/>
      <c r="CL424" s="69"/>
      <c r="CM424" s="69"/>
      <c r="CN424" s="69"/>
      <c r="CO424" s="111"/>
      <c r="CP424" s="69"/>
      <c r="CQ424" s="107"/>
      <c r="CR424" s="69"/>
      <c r="CS424" s="69"/>
      <c r="CT424" s="69"/>
      <c r="CU424" s="69"/>
      <c r="CV424" s="69"/>
      <c r="CW424" s="69"/>
      <c r="CX424" s="69"/>
      <c r="CY424" s="69"/>
      <c r="CZ424" s="69"/>
      <c r="DA424" s="69"/>
      <c r="DB424" s="69"/>
      <c r="DC424" s="69"/>
      <c r="DD424" s="69"/>
      <c r="DE424" s="69"/>
      <c r="DF424" s="69"/>
      <c r="DG424" s="69"/>
      <c r="DH424" s="69"/>
      <c r="DI424" s="69">
        <v>9000</v>
      </c>
      <c r="DJ424" s="67" t="s">
        <v>563</v>
      </c>
      <c r="DK424" s="67" t="s">
        <v>563</v>
      </c>
      <c r="DL424" s="67">
        <v>9000</v>
      </c>
      <c r="DM424" s="67">
        <v>9000</v>
      </c>
      <c r="DN424" s="67" t="s">
        <v>182</v>
      </c>
      <c r="DO424" s="67" t="s">
        <v>182</v>
      </c>
      <c r="DP424" s="67" t="s">
        <v>182</v>
      </c>
      <c r="DQ424" s="67">
        <v>9000</v>
      </c>
      <c r="DR424" s="67" t="s">
        <v>182</v>
      </c>
      <c r="DS424" s="67">
        <v>9000</v>
      </c>
      <c r="DT424" s="67">
        <v>9000</v>
      </c>
      <c r="DU424" s="110">
        <v>43200</v>
      </c>
      <c r="DV424" s="110">
        <v>43336</v>
      </c>
      <c r="DW424" s="110">
        <v>43200</v>
      </c>
      <c r="DX424" s="81">
        <v>2018</v>
      </c>
      <c r="DY424" s="110">
        <v>43336</v>
      </c>
      <c r="DZ424" s="67"/>
      <c r="EA424" s="67" t="s">
        <v>1732</v>
      </c>
      <c r="EB424" s="81">
        <v>1</v>
      </c>
      <c r="EC424" s="81">
        <v>1</v>
      </c>
      <c r="ED424" s="81">
        <v>9</v>
      </c>
      <c r="EE424" s="67"/>
      <c r="EF424" s="79"/>
      <c r="EG424" s="79"/>
      <c r="EH424" s="110"/>
      <c r="EI424" s="110"/>
      <c r="EJ424" s="67"/>
      <c r="EK424" s="67"/>
      <c r="EL424" s="67"/>
      <c r="EM424" s="67"/>
      <c r="EN424" s="67">
        <v>2018</v>
      </c>
    </row>
    <row r="425" spans="1:144" x14ac:dyDescent="0.2">
      <c r="A425" s="81">
        <v>1</v>
      </c>
      <c r="B425" s="81">
        <v>452</v>
      </c>
      <c r="C425" s="68" t="s">
        <v>367</v>
      </c>
      <c r="D425" s="67" t="s">
        <v>367</v>
      </c>
      <c r="E425" s="67" t="s">
        <v>367</v>
      </c>
      <c r="F425" s="67"/>
      <c r="G425" s="67" t="s">
        <v>155</v>
      </c>
      <c r="H425" s="67" t="s">
        <v>156</v>
      </c>
      <c r="I425" s="67" t="s">
        <v>368</v>
      </c>
      <c r="J425" s="7">
        <v>43873</v>
      </c>
      <c r="K425" s="79">
        <v>43383</v>
      </c>
      <c r="L425" s="81">
        <v>2018</v>
      </c>
      <c r="M425" s="69" t="s">
        <v>1726</v>
      </c>
      <c r="N425" s="69" t="s">
        <v>1727</v>
      </c>
      <c r="O425" s="107">
        <v>1</v>
      </c>
      <c r="P425" s="69" t="s">
        <v>371</v>
      </c>
      <c r="Q425" s="69" t="s">
        <v>372</v>
      </c>
      <c r="R425" s="69" t="s">
        <v>162</v>
      </c>
      <c r="S425" s="69" t="s">
        <v>373</v>
      </c>
      <c r="T425" s="69" t="s">
        <v>374</v>
      </c>
      <c r="U425" s="107">
        <v>2</v>
      </c>
      <c r="V425" s="107">
        <v>0</v>
      </c>
      <c r="W425" s="69"/>
      <c r="X425" s="69" t="s">
        <v>555</v>
      </c>
      <c r="Y425" s="69" t="s">
        <v>1716</v>
      </c>
      <c r="Z425" s="81">
        <v>1</v>
      </c>
      <c r="AA425" s="67" t="s">
        <v>1716</v>
      </c>
      <c r="AB425" s="67" t="s">
        <v>1716</v>
      </c>
      <c r="AC425" s="98">
        <v>0</v>
      </c>
      <c r="AD425" s="67" t="s">
        <v>1717</v>
      </c>
      <c r="AE425" s="67"/>
      <c r="AF425" s="67" t="s">
        <v>169</v>
      </c>
      <c r="AG425" s="81">
        <v>1</v>
      </c>
      <c r="AH425" s="81"/>
      <c r="AI425" s="81">
        <v>1</v>
      </c>
      <c r="AJ425" s="81">
        <v>1148196</v>
      </c>
      <c r="AK425" s="81"/>
      <c r="AL425" s="81"/>
      <c r="AM425" s="71" t="s">
        <v>379</v>
      </c>
      <c r="AN425" s="71" t="s">
        <v>380</v>
      </c>
      <c r="AO425" s="71" t="s">
        <v>381</v>
      </c>
      <c r="AP425" s="71" t="s">
        <v>381</v>
      </c>
      <c r="AQ425" s="71" t="s">
        <v>382</v>
      </c>
      <c r="AR425" s="71" t="s">
        <v>4144</v>
      </c>
      <c r="AS425" s="71" t="s">
        <v>4144</v>
      </c>
      <c r="AT425" s="104">
        <v>2</v>
      </c>
      <c r="AU425" s="71"/>
      <c r="AV425" s="69" t="s">
        <v>559</v>
      </c>
      <c r="AW425" s="67"/>
      <c r="AX425" s="67" t="s">
        <v>560</v>
      </c>
      <c r="AY425" s="81">
        <v>1</v>
      </c>
      <c r="AZ425" s="69">
        <v>9000</v>
      </c>
      <c r="BA425" s="67">
        <v>9000</v>
      </c>
      <c r="BB425" s="67" t="s">
        <v>177</v>
      </c>
      <c r="BC425" s="110">
        <v>43343</v>
      </c>
      <c r="BD425" s="81">
        <v>2018</v>
      </c>
      <c r="BE425" s="67"/>
      <c r="BF425" s="81">
        <v>2</v>
      </c>
      <c r="BG425" s="81">
        <v>0</v>
      </c>
      <c r="BH425" s="67" t="s">
        <v>4144</v>
      </c>
      <c r="BI425" s="111">
        <v>2</v>
      </c>
      <c r="BJ425" s="107"/>
      <c r="BK425" s="107">
        <v>0</v>
      </c>
      <c r="BL425" s="107"/>
      <c r="BM425" s="69"/>
      <c r="BN425" s="69"/>
      <c r="BO425" s="69"/>
      <c r="BP425" s="69"/>
      <c r="BQ425" s="69"/>
      <c r="BR425" s="69"/>
      <c r="BS425" s="69"/>
      <c r="BT425" s="69"/>
      <c r="BU425" s="69"/>
      <c r="BV425" s="69"/>
      <c r="BW425" s="69"/>
      <c r="BX425" s="69"/>
      <c r="BY425" s="69"/>
      <c r="BZ425" s="69"/>
      <c r="CA425" s="69"/>
      <c r="CB425" s="69"/>
      <c r="CC425" s="69"/>
      <c r="CD425" s="69"/>
      <c r="CE425" s="69"/>
      <c r="CF425" s="69"/>
      <c r="CG425" s="69"/>
      <c r="CH425" s="69"/>
      <c r="CI425" s="69"/>
      <c r="CJ425" s="69"/>
      <c r="CK425" s="69"/>
      <c r="CL425" s="69"/>
      <c r="CM425" s="69"/>
      <c r="CN425" s="69"/>
      <c r="CO425" s="111"/>
      <c r="CP425" s="69"/>
      <c r="CQ425" s="107"/>
      <c r="CR425" s="69"/>
      <c r="CS425" s="69"/>
      <c r="CT425" s="69"/>
      <c r="CU425" s="69"/>
      <c r="CV425" s="69"/>
      <c r="CW425" s="69"/>
      <c r="CX425" s="69"/>
      <c r="CY425" s="69"/>
      <c r="CZ425" s="69"/>
      <c r="DA425" s="69"/>
      <c r="DB425" s="69"/>
      <c r="DC425" s="69"/>
      <c r="DD425" s="69"/>
      <c r="DE425" s="69"/>
      <c r="DF425" s="69"/>
      <c r="DG425" s="69"/>
      <c r="DH425" s="69"/>
      <c r="DI425" s="69">
        <v>9000</v>
      </c>
      <c r="DJ425" s="67" t="s">
        <v>563</v>
      </c>
      <c r="DK425" s="67" t="s">
        <v>563</v>
      </c>
      <c r="DL425" s="67">
        <v>9000</v>
      </c>
      <c r="DM425" s="67">
        <v>9000</v>
      </c>
      <c r="DN425" s="67" t="s">
        <v>182</v>
      </c>
      <c r="DO425" s="67" t="s">
        <v>182</v>
      </c>
      <c r="DP425" s="67" t="s">
        <v>182</v>
      </c>
      <c r="DQ425" s="67">
        <v>9000</v>
      </c>
      <c r="DR425" s="67" t="s">
        <v>182</v>
      </c>
      <c r="DS425" s="67">
        <v>9000</v>
      </c>
      <c r="DT425" s="67">
        <v>9000</v>
      </c>
      <c r="DU425" s="110">
        <v>43185</v>
      </c>
      <c r="DV425" s="110">
        <v>43343</v>
      </c>
      <c r="DW425" s="110">
        <v>43185</v>
      </c>
      <c r="DX425" s="81">
        <v>2018</v>
      </c>
      <c r="DY425" s="110">
        <v>43343</v>
      </c>
      <c r="DZ425" s="67"/>
      <c r="EA425" s="67" t="s">
        <v>1733</v>
      </c>
      <c r="EB425" s="81">
        <v>1</v>
      </c>
      <c r="EC425" s="81">
        <v>1</v>
      </c>
      <c r="ED425" s="81">
        <v>8</v>
      </c>
      <c r="EE425" s="67"/>
      <c r="EF425" s="79"/>
      <c r="EG425" s="79"/>
      <c r="EH425" s="110"/>
      <c r="EI425" s="110"/>
      <c r="EJ425" s="67"/>
      <c r="EK425" s="67"/>
      <c r="EL425" s="67"/>
      <c r="EM425" s="67"/>
      <c r="EN425" s="67">
        <v>2018</v>
      </c>
    </row>
    <row r="426" spans="1:144" x14ac:dyDescent="0.2">
      <c r="A426" s="81">
        <v>1</v>
      </c>
      <c r="B426" s="81">
        <v>453</v>
      </c>
      <c r="C426" s="68" t="s">
        <v>367</v>
      </c>
      <c r="D426" s="67" t="s">
        <v>367</v>
      </c>
      <c r="E426" s="67" t="s">
        <v>367</v>
      </c>
      <c r="F426" s="67"/>
      <c r="G426" s="67" t="s">
        <v>155</v>
      </c>
      <c r="H426" s="67" t="s">
        <v>156</v>
      </c>
      <c r="I426" s="67" t="s">
        <v>368</v>
      </c>
      <c r="J426" s="7">
        <v>43873</v>
      </c>
      <c r="K426" s="79">
        <v>43383</v>
      </c>
      <c r="L426" s="81">
        <v>2018</v>
      </c>
      <c r="M426" s="69" t="s">
        <v>1726</v>
      </c>
      <c r="N426" s="69" t="s">
        <v>1727</v>
      </c>
      <c r="O426" s="107">
        <v>1</v>
      </c>
      <c r="P426" s="69" t="s">
        <v>371</v>
      </c>
      <c r="Q426" s="69" t="s">
        <v>372</v>
      </c>
      <c r="R426" s="69" t="s">
        <v>162</v>
      </c>
      <c r="S426" s="69" t="s">
        <v>373</v>
      </c>
      <c r="T426" s="69" t="s">
        <v>374</v>
      </c>
      <c r="U426" s="107">
        <v>2</v>
      </c>
      <c r="V426" s="107">
        <v>0</v>
      </c>
      <c r="W426" s="69"/>
      <c r="X426" s="69" t="s">
        <v>555</v>
      </c>
      <c r="Y426" s="69" t="s">
        <v>1734</v>
      </c>
      <c r="Z426" s="81">
        <v>1</v>
      </c>
      <c r="AA426" s="67" t="s">
        <v>1719</v>
      </c>
      <c r="AB426" s="67" t="s">
        <v>1719</v>
      </c>
      <c r="AC426" s="98">
        <v>0</v>
      </c>
      <c r="AD426" s="67" t="s">
        <v>1720</v>
      </c>
      <c r="AE426" s="67"/>
      <c r="AF426" s="67" t="s">
        <v>169</v>
      </c>
      <c r="AG426" s="81">
        <v>1</v>
      </c>
      <c r="AH426" s="81"/>
      <c r="AI426" s="81">
        <v>1</v>
      </c>
      <c r="AJ426" s="81">
        <v>1019969</v>
      </c>
      <c r="AK426" s="81"/>
      <c r="AL426" s="81"/>
      <c r="AM426" s="71" t="s">
        <v>379</v>
      </c>
      <c r="AN426" s="71" t="s">
        <v>380</v>
      </c>
      <c r="AO426" s="71" t="s">
        <v>381</v>
      </c>
      <c r="AP426" s="71" t="s">
        <v>381</v>
      </c>
      <c r="AQ426" s="71" t="s">
        <v>382</v>
      </c>
      <c r="AR426" s="71" t="s">
        <v>4144</v>
      </c>
      <c r="AS426" s="71" t="s">
        <v>4144</v>
      </c>
      <c r="AT426" s="104">
        <v>2</v>
      </c>
      <c r="AU426" s="71"/>
      <c r="AV426" s="69" t="s">
        <v>559</v>
      </c>
      <c r="AW426" s="67"/>
      <c r="AX426" s="67" t="s">
        <v>560</v>
      </c>
      <c r="AY426" s="81">
        <v>1</v>
      </c>
      <c r="AZ426" s="69">
        <v>9000</v>
      </c>
      <c r="BA426" s="67">
        <v>9000</v>
      </c>
      <c r="BB426" s="67" t="s">
        <v>177</v>
      </c>
      <c r="BC426" s="110">
        <v>43343</v>
      </c>
      <c r="BD426" s="81">
        <v>2018</v>
      </c>
      <c r="BE426" s="67"/>
      <c r="BF426" s="81">
        <v>2</v>
      </c>
      <c r="BG426" s="81">
        <v>0</v>
      </c>
      <c r="BH426" s="67" t="s">
        <v>4144</v>
      </c>
      <c r="BI426" s="111">
        <v>2</v>
      </c>
      <c r="BJ426" s="107"/>
      <c r="BK426" s="107">
        <v>0</v>
      </c>
      <c r="BL426" s="107"/>
      <c r="BM426" s="69"/>
      <c r="BN426" s="69"/>
      <c r="BO426" s="69"/>
      <c r="BP426" s="69"/>
      <c r="BQ426" s="69"/>
      <c r="BR426" s="69"/>
      <c r="BS426" s="69"/>
      <c r="BT426" s="69"/>
      <c r="BU426" s="69"/>
      <c r="BV426" s="69"/>
      <c r="BW426" s="69"/>
      <c r="BX426" s="69"/>
      <c r="BY426" s="69"/>
      <c r="BZ426" s="69"/>
      <c r="CA426" s="69"/>
      <c r="CB426" s="69"/>
      <c r="CC426" s="69"/>
      <c r="CD426" s="69"/>
      <c r="CE426" s="69"/>
      <c r="CF426" s="69"/>
      <c r="CG426" s="69"/>
      <c r="CH426" s="69"/>
      <c r="CI426" s="69"/>
      <c r="CJ426" s="69"/>
      <c r="CK426" s="69"/>
      <c r="CL426" s="69"/>
      <c r="CM426" s="69"/>
      <c r="CN426" s="69"/>
      <c r="CO426" s="111"/>
      <c r="CP426" s="69"/>
      <c r="CQ426" s="107"/>
      <c r="CR426" s="69"/>
      <c r="CS426" s="69"/>
      <c r="CT426" s="69"/>
      <c r="CU426" s="69"/>
      <c r="CV426" s="69"/>
      <c r="CW426" s="69"/>
      <c r="CX426" s="69"/>
      <c r="CY426" s="69"/>
      <c r="CZ426" s="69"/>
      <c r="DA426" s="69"/>
      <c r="DB426" s="69"/>
      <c r="DC426" s="69"/>
      <c r="DD426" s="69"/>
      <c r="DE426" s="69"/>
      <c r="DF426" s="69"/>
      <c r="DG426" s="69"/>
      <c r="DH426" s="69"/>
      <c r="DI426" s="69">
        <v>9000</v>
      </c>
      <c r="DJ426" s="67" t="s">
        <v>563</v>
      </c>
      <c r="DK426" s="67" t="s">
        <v>563</v>
      </c>
      <c r="DL426" s="67">
        <v>9000</v>
      </c>
      <c r="DM426" s="67">
        <v>9000</v>
      </c>
      <c r="DN426" s="67" t="s">
        <v>182</v>
      </c>
      <c r="DO426" s="67" t="s">
        <v>182</v>
      </c>
      <c r="DP426" s="67" t="s">
        <v>182</v>
      </c>
      <c r="DQ426" s="67">
        <v>9000</v>
      </c>
      <c r="DR426" s="67" t="s">
        <v>182</v>
      </c>
      <c r="DS426" s="67">
        <v>9000</v>
      </c>
      <c r="DT426" s="67">
        <v>9000</v>
      </c>
      <c r="DU426" s="110">
        <v>43259</v>
      </c>
      <c r="DV426" s="110">
        <v>43343</v>
      </c>
      <c r="DW426" s="110">
        <v>43259</v>
      </c>
      <c r="DX426" s="81">
        <v>2018</v>
      </c>
      <c r="DY426" s="110">
        <v>43343</v>
      </c>
      <c r="DZ426" s="67"/>
      <c r="EA426" s="67" t="s">
        <v>1735</v>
      </c>
      <c r="EB426" s="81">
        <v>1</v>
      </c>
      <c r="EC426" s="81">
        <v>1</v>
      </c>
      <c r="ED426" s="81">
        <v>8</v>
      </c>
      <c r="EE426" s="67"/>
      <c r="EF426" s="79"/>
      <c r="EG426" s="79"/>
      <c r="EH426" s="110"/>
      <c r="EI426" s="110"/>
      <c r="EJ426" s="67"/>
      <c r="EK426" s="67"/>
      <c r="EL426" s="67"/>
      <c r="EM426" s="67"/>
      <c r="EN426" s="67">
        <v>2018</v>
      </c>
    </row>
    <row r="427" spans="1:144" x14ac:dyDescent="0.2">
      <c r="A427" s="81">
        <v>1</v>
      </c>
      <c r="B427" s="81">
        <v>454</v>
      </c>
      <c r="C427" s="68" t="s">
        <v>367</v>
      </c>
      <c r="D427" s="67" t="s">
        <v>367</v>
      </c>
      <c r="E427" s="67" t="s">
        <v>367</v>
      </c>
      <c r="F427" s="67"/>
      <c r="G427" s="67" t="s">
        <v>155</v>
      </c>
      <c r="H427" s="67" t="s">
        <v>156</v>
      </c>
      <c r="I427" s="67" t="s">
        <v>368</v>
      </c>
      <c r="J427" s="7">
        <v>43873</v>
      </c>
      <c r="K427" s="79">
        <v>43425</v>
      </c>
      <c r="L427" s="81">
        <v>2018</v>
      </c>
      <c r="M427" s="69" t="s">
        <v>1726</v>
      </c>
      <c r="N427" s="69" t="s">
        <v>1727</v>
      </c>
      <c r="O427" s="107">
        <v>1</v>
      </c>
      <c r="P427" s="69" t="s">
        <v>371</v>
      </c>
      <c r="Q427" s="69" t="s">
        <v>372</v>
      </c>
      <c r="R427" s="69" t="s">
        <v>162</v>
      </c>
      <c r="S427" s="69" t="s">
        <v>373</v>
      </c>
      <c r="T427" s="69" t="s">
        <v>374</v>
      </c>
      <c r="U427" s="107">
        <v>1</v>
      </c>
      <c r="V427" s="107">
        <v>1</v>
      </c>
      <c r="W427" s="69" t="s">
        <v>375</v>
      </c>
      <c r="X427" s="69" t="s">
        <v>166</v>
      </c>
      <c r="Y427" s="69" t="s">
        <v>375</v>
      </c>
      <c r="Z427" s="81">
        <v>1</v>
      </c>
      <c r="AA427" s="67" t="s">
        <v>375</v>
      </c>
      <c r="AB427" s="67" t="s">
        <v>375</v>
      </c>
      <c r="AC427" s="98">
        <v>17</v>
      </c>
      <c r="AD427" s="67" t="s">
        <v>1722</v>
      </c>
      <c r="AE427" s="67"/>
      <c r="AF427" s="67" t="s">
        <v>169</v>
      </c>
      <c r="AG427" s="81">
        <v>1</v>
      </c>
      <c r="AH427" s="81"/>
      <c r="AI427" s="81">
        <v>1</v>
      </c>
      <c r="AJ427" s="81">
        <v>250187</v>
      </c>
      <c r="AK427" s="81" t="s">
        <v>1723</v>
      </c>
      <c r="AL427" s="81"/>
      <c r="AM427" s="71" t="s">
        <v>170</v>
      </c>
      <c r="AN427" s="71" t="s">
        <v>171</v>
      </c>
      <c r="AO427" s="71" t="s">
        <v>172</v>
      </c>
      <c r="AP427" s="71" t="s">
        <v>172</v>
      </c>
      <c r="AQ427" s="71" t="s">
        <v>172</v>
      </c>
      <c r="AR427" s="71" t="s">
        <v>4144</v>
      </c>
      <c r="AS427" s="71" t="s">
        <v>4144</v>
      </c>
      <c r="AT427" s="104">
        <v>1</v>
      </c>
      <c r="AU427" s="71"/>
      <c r="AV427" s="69" t="s">
        <v>1620</v>
      </c>
      <c r="AW427" s="67" t="s">
        <v>174</v>
      </c>
      <c r="AX427" s="67" t="s">
        <v>175</v>
      </c>
      <c r="AY427" s="81">
        <v>1</v>
      </c>
      <c r="AZ427" s="69" t="s">
        <v>789</v>
      </c>
      <c r="BA427" s="67">
        <v>8250.5</v>
      </c>
      <c r="BB427" s="67" t="s">
        <v>177</v>
      </c>
      <c r="BC427" s="110">
        <v>43420</v>
      </c>
      <c r="BD427" s="81">
        <v>2018</v>
      </c>
      <c r="BE427" s="67"/>
      <c r="BF427" s="81">
        <v>2</v>
      </c>
      <c r="BG427" s="81">
        <v>0</v>
      </c>
      <c r="BH427" s="67" t="s">
        <v>4144</v>
      </c>
      <c r="BI427" s="111">
        <v>2</v>
      </c>
      <c r="BJ427" s="107"/>
      <c r="BK427" s="107">
        <v>0</v>
      </c>
      <c r="BL427" s="107"/>
      <c r="BM427" s="69"/>
      <c r="BN427" s="69"/>
      <c r="BO427" s="69"/>
      <c r="BP427" s="69"/>
      <c r="BQ427" s="69"/>
      <c r="BR427" s="69"/>
      <c r="BS427" s="69"/>
      <c r="BT427" s="69"/>
      <c r="BU427" s="69"/>
      <c r="BV427" s="69"/>
      <c r="BW427" s="69"/>
      <c r="BX427" s="69"/>
      <c r="BY427" s="69"/>
      <c r="BZ427" s="69"/>
      <c r="CA427" s="69"/>
      <c r="CB427" s="69"/>
      <c r="CC427" s="69"/>
      <c r="CD427" s="69"/>
      <c r="CE427" s="69"/>
      <c r="CF427" s="69"/>
      <c r="CG427" s="69"/>
      <c r="CH427" s="69"/>
      <c r="CI427" s="69"/>
      <c r="CJ427" s="69"/>
      <c r="CK427" s="69"/>
      <c r="CL427" s="69"/>
      <c r="CM427" s="69"/>
      <c r="CN427" s="69"/>
      <c r="CO427" s="111"/>
      <c r="CP427" s="69"/>
      <c r="CQ427" s="107"/>
      <c r="CR427" s="69"/>
      <c r="CS427" s="69"/>
      <c r="CT427" s="69"/>
      <c r="CU427" s="69"/>
      <c r="CV427" s="69"/>
      <c r="CW427" s="69"/>
      <c r="CX427" s="69"/>
      <c r="CY427" s="69"/>
      <c r="CZ427" s="69"/>
      <c r="DA427" s="69"/>
      <c r="DB427" s="69"/>
      <c r="DC427" s="69"/>
      <c r="DD427" s="69"/>
      <c r="DE427" s="69"/>
      <c r="DF427" s="69"/>
      <c r="DG427" s="69"/>
      <c r="DH427" s="69"/>
      <c r="DI427" s="69" t="s">
        <v>789</v>
      </c>
      <c r="DJ427" s="67">
        <v>8250.5</v>
      </c>
      <c r="DK427" s="67">
        <v>8250.5</v>
      </c>
      <c r="DL427" s="67">
        <v>8250.5</v>
      </c>
      <c r="DM427" s="67">
        <v>8250.5</v>
      </c>
      <c r="DN427" s="67" t="s">
        <v>182</v>
      </c>
      <c r="DO427" s="67" t="s">
        <v>182</v>
      </c>
      <c r="DP427" s="67" t="s">
        <v>182</v>
      </c>
      <c r="DQ427" s="67">
        <v>8250.5</v>
      </c>
      <c r="DR427" s="67" t="s">
        <v>182</v>
      </c>
      <c r="DS427" s="67">
        <v>8250.5</v>
      </c>
      <c r="DT427" s="67">
        <v>8250.5</v>
      </c>
      <c r="DU427" s="110">
        <v>43298</v>
      </c>
      <c r="DV427" s="110">
        <v>43420</v>
      </c>
      <c r="DW427" s="110">
        <v>43298</v>
      </c>
      <c r="DX427" s="81">
        <v>2018</v>
      </c>
      <c r="DY427" s="110">
        <v>43420</v>
      </c>
      <c r="DZ427" s="67"/>
      <c r="EA427" s="67" t="s">
        <v>1736</v>
      </c>
      <c r="EB427" s="81">
        <v>1</v>
      </c>
      <c r="EC427" s="81">
        <v>1</v>
      </c>
      <c r="ED427" s="81">
        <v>9</v>
      </c>
      <c r="EE427" s="67"/>
      <c r="EF427" s="79">
        <v>43298</v>
      </c>
      <c r="EG427" s="79">
        <v>43662</v>
      </c>
      <c r="EH427" s="110">
        <v>43298</v>
      </c>
      <c r="EI427" s="110">
        <v>43662</v>
      </c>
      <c r="EJ427" s="67"/>
      <c r="EK427" s="67"/>
      <c r="EL427" s="67"/>
      <c r="EM427" s="67"/>
      <c r="EN427" s="67">
        <v>2018</v>
      </c>
    </row>
    <row r="428" spans="1:144" x14ac:dyDescent="0.2">
      <c r="A428" s="81">
        <v>1</v>
      </c>
      <c r="B428" s="81">
        <v>461</v>
      </c>
      <c r="C428" s="68" t="s">
        <v>393</v>
      </c>
      <c r="D428" s="67" t="s">
        <v>394</v>
      </c>
      <c r="E428" s="67"/>
      <c r="F428" s="67" t="s">
        <v>395</v>
      </c>
      <c r="G428" s="67" t="s">
        <v>396</v>
      </c>
      <c r="H428" s="67" t="s">
        <v>397</v>
      </c>
      <c r="I428" s="67" t="s">
        <v>188</v>
      </c>
      <c r="J428" s="7">
        <v>43873</v>
      </c>
      <c r="K428" s="79">
        <v>42215</v>
      </c>
      <c r="L428" s="81">
        <v>2015</v>
      </c>
      <c r="M428" s="69" t="s">
        <v>398</v>
      </c>
      <c r="N428" s="69" t="s">
        <v>399</v>
      </c>
      <c r="O428" s="107">
        <v>2</v>
      </c>
      <c r="P428" s="69"/>
      <c r="Q428" s="69" t="s">
        <v>400</v>
      </c>
      <c r="R428" s="69" t="s">
        <v>162</v>
      </c>
      <c r="S428" s="69" t="s">
        <v>401</v>
      </c>
      <c r="T428" s="69" t="s">
        <v>402</v>
      </c>
      <c r="U428" s="107">
        <v>1</v>
      </c>
      <c r="V428" s="107">
        <v>1</v>
      </c>
      <c r="W428" s="69" t="s">
        <v>403</v>
      </c>
      <c r="X428" s="69" t="s">
        <v>166</v>
      </c>
      <c r="Y428" s="69" t="s">
        <v>409</v>
      </c>
      <c r="Z428" s="81">
        <v>1</v>
      </c>
      <c r="AA428" s="67" t="s">
        <v>410</v>
      </c>
      <c r="AB428" s="67" t="s">
        <v>410</v>
      </c>
      <c r="AC428" s="98">
        <v>0</v>
      </c>
      <c r="AD428" s="67" t="s">
        <v>1737</v>
      </c>
      <c r="AE428" s="67" t="s">
        <v>1738</v>
      </c>
      <c r="AF428" s="67" t="s">
        <v>219</v>
      </c>
      <c r="AG428" s="81">
        <v>1</v>
      </c>
      <c r="AH428" s="81"/>
      <c r="AI428" s="81">
        <v>2</v>
      </c>
      <c r="AJ428" s="81"/>
      <c r="AK428" s="81"/>
      <c r="AL428" s="81"/>
      <c r="AM428" s="71" t="s">
        <v>220</v>
      </c>
      <c r="AN428" s="71" t="s">
        <v>813</v>
      </c>
      <c r="AO428" s="71" t="s">
        <v>181</v>
      </c>
      <c r="AP428" s="71" t="s">
        <v>181</v>
      </c>
      <c r="AQ428" s="71" t="s">
        <v>181</v>
      </c>
      <c r="AR428" s="71" t="s">
        <v>4145</v>
      </c>
      <c r="AS428" s="71" t="s">
        <v>4145</v>
      </c>
      <c r="AT428" s="104">
        <v>2</v>
      </c>
      <c r="AU428" s="71"/>
      <c r="AV428" s="69" t="s">
        <v>791</v>
      </c>
      <c r="AW428" s="67" t="s">
        <v>792</v>
      </c>
      <c r="AX428" s="67" t="s">
        <v>542</v>
      </c>
      <c r="AY428" s="81">
        <v>1</v>
      </c>
      <c r="AZ428" s="69" t="s">
        <v>314</v>
      </c>
      <c r="BA428" s="67">
        <v>2385.5300000000002</v>
      </c>
      <c r="BB428" s="67" t="s">
        <v>177</v>
      </c>
      <c r="BC428" s="110">
        <v>42192</v>
      </c>
      <c r="BD428" s="81">
        <v>2015</v>
      </c>
      <c r="BE428" s="67"/>
      <c r="BF428" s="81">
        <v>2</v>
      </c>
      <c r="BG428" s="81">
        <v>0</v>
      </c>
      <c r="BH428" s="67" t="s">
        <v>4144</v>
      </c>
      <c r="BI428" s="111">
        <v>2</v>
      </c>
      <c r="BJ428" s="107"/>
      <c r="BK428" s="107">
        <v>0</v>
      </c>
      <c r="BL428" s="107"/>
      <c r="BM428" s="69"/>
      <c r="BN428" s="69"/>
      <c r="BO428" s="69"/>
      <c r="BP428" s="69"/>
      <c r="BQ428" s="69"/>
      <c r="BR428" s="69"/>
      <c r="BS428" s="69"/>
      <c r="BT428" s="69"/>
      <c r="BU428" s="69"/>
      <c r="BV428" s="69"/>
      <c r="BW428" s="69"/>
      <c r="BX428" s="69"/>
      <c r="BY428" s="69"/>
      <c r="BZ428" s="69"/>
      <c r="CA428" s="69"/>
      <c r="CB428" s="69"/>
      <c r="CC428" s="69"/>
      <c r="CD428" s="69"/>
      <c r="CE428" s="69"/>
      <c r="CF428" s="69"/>
      <c r="CG428" s="69"/>
      <c r="CH428" s="69"/>
      <c r="CI428" s="69"/>
      <c r="CJ428" s="69"/>
      <c r="CK428" s="69"/>
      <c r="CL428" s="69"/>
      <c r="CM428" s="69"/>
      <c r="CN428" s="69"/>
      <c r="CO428" s="111"/>
      <c r="CP428" s="69"/>
      <c r="CQ428" s="107"/>
      <c r="CR428" s="69"/>
      <c r="CS428" s="69"/>
      <c r="CT428" s="69"/>
      <c r="CU428" s="69"/>
      <c r="CV428" s="69"/>
      <c r="CW428" s="69"/>
      <c r="CX428" s="69"/>
      <c r="CY428" s="69"/>
      <c r="CZ428" s="69"/>
      <c r="DA428" s="69"/>
      <c r="DB428" s="69"/>
      <c r="DC428" s="69"/>
      <c r="DD428" s="69"/>
      <c r="DE428" s="69"/>
      <c r="DF428" s="69"/>
      <c r="DG428" s="69"/>
      <c r="DH428" s="69"/>
      <c r="DI428" s="69" t="s">
        <v>314</v>
      </c>
      <c r="DJ428" s="67">
        <v>2250.5</v>
      </c>
      <c r="DK428" s="67">
        <v>2250.5</v>
      </c>
      <c r="DL428" s="67">
        <v>2250.5</v>
      </c>
      <c r="DM428" s="67">
        <v>2250.5</v>
      </c>
      <c r="DN428" s="67">
        <v>2385.5300000000002</v>
      </c>
      <c r="DO428" s="67" t="s">
        <v>182</v>
      </c>
      <c r="DP428" s="67" t="s">
        <v>182</v>
      </c>
      <c r="DQ428" s="67" t="s">
        <v>182</v>
      </c>
      <c r="DR428" s="67" t="s">
        <v>182</v>
      </c>
      <c r="DS428" s="67">
        <v>2385.5300000000002</v>
      </c>
      <c r="DT428" s="67">
        <v>2385.5300000000002</v>
      </c>
      <c r="DU428" s="110">
        <v>42047</v>
      </c>
      <c r="DV428" s="110">
        <v>42192</v>
      </c>
      <c r="DW428" s="110">
        <v>42047</v>
      </c>
      <c r="DX428" s="81">
        <v>2015</v>
      </c>
      <c r="DY428" s="110">
        <v>42192</v>
      </c>
      <c r="DZ428" s="67"/>
      <c r="EA428" s="67" t="s">
        <v>1739</v>
      </c>
      <c r="EB428" s="81">
        <v>1</v>
      </c>
      <c r="EC428" s="81">
        <v>1</v>
      </c>
      <c r="ED428" s="81">
        <v>7</v>
      </c>
      <c r="EE428" s="67"/>
      <c r="EF428" s="79"/>
      <c r="EG428" s="79"/>
      <c r="EH428" s="110"/>
      <c r="EI428" s="110"/>
      <c r="EJ428" s="67"/>
      <c r="EK428" s="67"/>
      <c r="EL428" s="67"/>
      <c r="EM428" s="67"/>
      <c r="EN428" s="67">
        <v>2015</v>
      </c>
    </row>
    <row r="429" spans="1:144" x14ac:dyDescent="0.2">
      <c r="A429" s="81">
        <v>1</v>
      </c>
      <c r="B429" s="81">
        <v>462</v>
      </c>
      <c r="C429" s="68" t="s">
        <v>394</v>
      </c>
      <c r="D429" s="67" t="s">
        <v>394</v>
      </c>
      <c r="E429" s="67"/>
      <c r="F429" s="67" t="s">
        <v>395</v>
      </c>
      <c r="G429" s="67" t="s">
        <v>396</v>
      </c>
      <c r="H429" s="67" t="s">
        <v>397</v>
      </c>
      <c r="I429" s="67" t="s">
        <v>188</v>
      </c>
      <c r="J429" s="7">
        <v>43873</v>
      </c>
      <c r="K429" s="79">
        <v>43047</v>
      </c>
      <c r="L429" s="81">
        <v>2017</v>
      </c>
      <c r="M429" s="69" t="s">
        <v>420</v>
      </c>
      <c r="N429" s="69" t="s">
        <v>421</v>
      </c>
      <c r="O429" s="107">
        <v>2</v>
      </c>
      <c r="P429" s="69"/>
      <c r="Q429" s="69" t="s">
        <v>400</v>
      </c>
      <c r="R429" s="69" t="s">
        <v>162</v>
      </c>
      <c r="S429" s="69" t="s">
        <v>401</v>
      </c>
      <c r="T429" s="69" t="s">
        <v>422</v>
      </c>
      <c r="U429" s="107">
        <v>1</v>
      </c>
      <c r="V429" s="107">
        <v>1</v>
      </c>
      <c r="W429" s="69" t="s">
        <v>410</v>
      </c>
      <c r="X429" s="69" t="s">
        <v>166</v>
      </c>
      <c r="Y429" s="69" t="s">
        <v>410</v>
      </c>
      <c r="Z429" s="81">
        <v>1</v>
      </c>
      <c r="AA429" s="67" t="s">
        <v>410</v>
      </c>
      <c r="AB429" s="67" t="s">
        <v>410</v>
      </c>
      <c r="AC429" s="98">
        <v>0</v>
      </c>
      <c r="AD429" s="67" t="s">
        <v>1737</v>
      </c>
      <c r="AE429" s="67"/>
      <c r="AF429" s="67" t="s">
        <v>219</v>
      </c>
      <c r="AG429" s="81">
        <v>1</v>
      </c>
      <c r="AH429" s="81"/>
      <c r="AI429" s="81">
        <v>2</v>
      </c>
      <c r="AJ429" s="81"/>
      <c r="AK429" s="81"/>
      <c r="AL429" s="81"/>
      <c r="AM429" s="71" t="s">
        <v>220</v>
      </c>
      <c r="AN429" s="71" t="s">
        <v>813</v>
      </c>
      <c r="AO429" s="71" t="s">
        <v>181</v>
      </c>
      <c r="AP429" s="71" t="s">
        <v>181</v>
      </c>
      <c r="AQ429" s="71" t="s">
        <v>181</v>
      </c>
      <c r="AR429" s="71" t="s">
        <v>4145</v>
      </c>
      <c r="AS429" s="71" t="s">
        <v>4145</v>
      </c>
      <c r="AT429" s="104">
        <v>2</v>
      </c>
      <c r="AU429" s="71"/>
      <c r="AV429" s="69" t="s">
        <v>1740</v>
      </c>
      <c r="AW429" s="67" t="s">
        <v>174</v>
      </c>
      <c r="AX429" s="67" t="s">
        <v>175</v>
      </c>
      <c r="AY429" s="81">
        <v>1</v>
      </c>
      <c r="AZ429" s="69" t="s">
        <v>314</v>
      </c>
      <c r="BA429" s="67">
        <v>2302.635135135135</v>
      </c>
      <c r="BB429" s="67" t="s">
        <v>177</v>
      </c>
      <c r="BC429" s="110">
        <v>43039</v>
      </c>
      <c r="BD429" s="81">
        <v>2017</v>
      </c>
      <c r="BE429" s="67"/>
      <c r="BF429" s="81">
        <v>2</v>
      </c>
      <c r="BG429" s="81">
        <v>0</v>
      </c>
      <c r="BH429" s="67" t="s">
        <v>4144</v>
      </c>
      <c r="BI429" s="111">
        <v>2</v>
      </c>
      <c r="BJ429" s="107"/>
      <c r="BK429" s="107">
        <v>0</v>
      </c>
      <c r="BL429" s="107"/>
      <c r="BM429" s="69"/>
      <c r="BN429" s="69"/>
      <c r="BO429" s="69"/>
      <c r="BP429" s="69"/>
      <c r="BQ429" s="69"/>
      <c r="BR429" s="69"/>
      <c r="BS429" s="69"/>
      <c r="BT429" s="69"/>
      <c r="BU429" s="69"/>
      <c r="BV429" s="69"/>
      <c r="BW429" s="69"/>
      <c r="BX429" s="69"/>
      <c r="BY429" s="69"/>
      <c r="BZ429" s="69"/>
      <c r="CA429" s="69"/>
      <c r="CB429" s="69"/>
      <c r="CC429" s="69"/>
      <c r="CD429" s="69"/>
      <c r="CE429" s="69"/>
      <c r="CF429" s="69"/>
      <c r="CG429" s="69"/>
      <c r="CH429" s="69"/>
      <c r="CI429" s="69"/>
      <c r="CJ429" s="69"/>
      <c r="CK429" s="69"/>
      <c r="CL429" s="69"/>
      <c r="CM429" s="69"/>
      <c r="CN429" s="69"/>
      <c r="CO429" s="111"/>
      <c r="CP429" s="69"/>
      <c r="CQ429" s="107"/>
      <c r="CR429" s="69"/>
      <c r="CS429" s="69"/>
      <c r="CT429" s="69"/>
      <c r="CU429" s="69"/>
      <c r="CV429" s="69"/>
      <c r="CW429" s="69"/>
      <c r="CX429" s="69"/>
      <c r="CY429" s="69"/>
      <c r="CZ429" s="69"/>
      <c r="DA429" s="69"/>
      <c r="DB429" s="69"/>
      <c r="DC429" s="69"/>
      <c r="DD429" s="69"/>
      <c r="DE429" s="69"/>
      <c r="DF429" s="69"/>
      <c r="DG429" s="69"/>
      <c r="DH429" s="69"/>
      <c r="DI429" s="69" t="s">
        <v>314</v>
      </c>
      <c r="DJ429" s="67">
        <v>2250.5</v>
      </c>
      <c r="DK429" s="67">
        <v>2250.5</v>
      </c>
      <c r="DL429" s="67">
        <v>2250.5</v>
      </c>
      <c r="DM429" s="67">
        <v>2250.5</v>
      </c>
      <c r="DN429" s="67" t="s">
        <v>182</v>
      </c>
      <c r="DO429" s="67" t="s">
        <v>182</v>
      </c>
      <c r="DP429" s="67">
        <v>2302.635135135135</v>
      </c>
      <c r="DQ429" s="67" t="s">
        <v>182</v>
      </c>
      <c r="DR429" s="67" t="s">
        <v>182</v>
      </c>
      <c r="DS429" s="67">
        <v>2302.635135135135</v>
      </c>
      <c r="DT429" s="67">
        <v>2302.635135135135</v>
      </c>
      <c r="DU429" s="110">
        <v>42985</v>
      </c>
      <c r="DV429" s="110">
        <v>43039</v>
      </c>
      <c r="DW429" s="110">
        <v>42985</v>
      </c>
      <c r="DX429" s="81">
        <v>2017</v>
      </c>
      <c r="DY429" s="110">
        <v>43039</v>
      </c>
      <c r="DZ429" s="67"/>
      <c r="EA429" s="67" t="s">
        <v>1741</v>
      </c>
      <c r="EB429" s="81">
        <v>1</v>
      </c>
      <c r="EC429" s="81">
        <v>1</v>
      </c>
      <c r="ED429" s="81">
        <v>4</v>
      </c>
      <c r="EE429" s="67"/>
      <c r="EF429" s="79">
        <v>42985</v>
      </c>
      <c r="EG429" s="79">
        <v>43069</v>
      </c>
      <c r="EH429" s="110">
        <v>42985</v>
      </c>
      <c r="EI429" s="110">
        <v>43069</v>
      </c>
      <c r="EJ429" s="67"/>
      <c r="EK429" s="67"/>
      <c r="EL429" s="67"/>
      <c r="EM429" s="67"/>
      <c r="EN429" s="67">
        <v>2017</v>
      </c>
    </row>
    <row r="430" spans="1:144" x14ac:dyDescent="0.2">
      <c r="A430" s="81">
        <v>1</v>
      </c>
      <c r="B430" s="81">
        <v>463</v>
      </c>
      <c r="C430" s="68" t="s">
        <v>1857</v>
      </c>
      <c r="D430" s="67" t="s">
        <v>1857</v>
      </c>
      <c r="E430" s="67" t="s">
        <v>1857</v>
      </c>
      <c r="F430" s="67"/>
      <c r="G430" s="67" t="s">
        <v>1858</v>
      </c>
      <c r="H430" s="67" t="s">
        <v>156</v>
      </c>
      <c r="I430" s="67" t="s">
        <v>368</v>
      </c>
      <c r="J430" s="7">
        <v>43874</v>
      </c>
      <c r="K430" s="79">
        <v>42215</v>
      </c>
      <c r="L430" s="81">
        <v>2015</v>
      </c>
      <c r="M430" s="69" t="s">
        <v>1859</v>
      </c>
      <c r="N430" s="69" t="s">
        <v>1860</v>
      </c>
      <c r="O430" s="107">
        <v>1</v>
      </c>
      <c r="P430" s="69" t="s">
        <v>1861</v>
      </c>
      <c r="Q430" s="69" t="s">
        <v>1862</v>
      </c>
      <c r="R430" s="69" t="s">
        <v>162</v>
      </c>
      <c r="S430" s="69" t="s">
        <v>1863</v>
      </c>
      <c r="T430" s="69" t="s">
        <v>1864</v>
      </c>
      <c r="U430" s="107">
        <v>1</v>
      </c>
      <c r="V430" s="107">
        <v>1</v>
      </c>
      <c r="W430" s="69" t="s">
        <v>1474</v>
      </c>
      <c r="X430" s="69" t="s">
        <v>166</v>
      </c>
      <c r="Y430" s="69" t="s">
        <v>1474</v>
      </c>
      <c r="Z430" s="81">
        <v>1</v>
      </c>
      <c r="AA430" s="67" t="s">
        <v>1475</v>
      </c>
      <c r="AB430" s="67" t="s">
        <v>1475</v>
      </c>
      <c r="AC430" s="98">
        <v>0</v>
      </c>
      <c r="AD430" s="67" t="s">
        <v>1476</v>
      </c>
      <c r="AE430" s="67" t="s">
        <v>1477</v>
      </c>
      <c r="AF430" s="67" t="s">
        <v>169</v>
      </c>
      <c r="AG430" s="81">
        <v>1</v>
      </c>
      <c r="AH430" s="81"/>
      <c r="AI430" s="81">
        <v>2</v>
      </c>
      <c r="AJ430" s="81"/>
      <c r="AK430" s="81"/>
      <c r="AL430" s="81"/>
      <c r="AM430" s="71" t="s">
        <v>220</v>
      </c>
      <c r="AN430" s="71" t="s">
        <v>221</v>
      </c>
      <c r="AO430" s="71" t="s">
        <v>1865</v>
      </c>
      <c r="AP430" s="71" t="s">
        <v>223</v>
      </c>
      <c r="AQ430" s="71" t="s">
        <v>224</v>
      </c>
      <c r="AR430" s="71" t="s">
        <v>4144</v>
      </c>
      <c r="AS430" s="71" t="s">
        <v>4144</v>
      </c>
      <c r="AT430" s="104">
        <v>2</v>
      </c>
      <c r="AU430" s="71"/>
      <c r="AV430" s="69" t="s">
        <v>708</v>
      </c>
      <c r="AW430" s="67" t="s">
        <v>174</v>
      </c>
      <c r="AX430" s="67" t="s">
        <v>175</v>
      </c>
      <c r="AY430" s="81">
        <v>1</v>
      </c>
      <c r="AZ430" s="69" t="s">
        <v>226</v>
      </c>
      <c r="BA430" s="67">
        <v>31005.530000000002</v>
      </c>
      <c r="BB430" s="67" t="s">
        <v>177</v>
      </c>
      <c r="BC430" s="110">
        <v>42171</v>
      </c>
      <c r="BD430" s="81">
        <v>2015</v>
      </c>
      <c r="BE430" s="67"/>
      <c r="BF430" s="81">
        <v>2</v>
      </c>
      <c r="BG430" s="81">
        <v>0</v>
      </c>
      <c r="BH430" s="67" t="s">
        <v>4144</v>
      </c>
      <c r="BI430" s="111">
        <v>2</v>
      </c>
      <c r="BJ430" s="107"/>
      <c r="BK430" s="107">
        <v>0</v>
      </c>
      <c r="BL430" s="107"/>
      <c r="BM430" s="69"/>
      <c r="BN430" s="69"/>
      <c r="BO430" s="69"/>
      <c r="BP430" s="69"/>
      <c r="BQ430" s="69"/>
      <c r="BR430" s="69"/>
      <c r="BS430" s="69"/>
      <c r="BT430" s="69"/>
      <c r="BU430" s="69"/>
      <c r="BV430" s="69"/>
      <c r="BW430" s="69"/>
      <c r="BX430" s="69"/>
      <c r="BY430" s="69"/>
      <c r="BZ430" s="69"/>
      <c r="CA430" s="69"/>
      <c r="CB430" s="69"/>
      <c r="CC430" s="69"/>
      <c r="CD430" s="69"/>
      <c r="CE430" s="69"/>
      <c r="CF430" s="69"/>
      <c r="CG430" s="69"/>
      <c r="CH430" s="69"/>
      <c r="CI430" s="69"/>
      <c r="CJ430" s="69"/>
      <c r="CK430" s="69"/>
      <c r="CL430" s="69"/>
      <c r="CM430" s="69"/>
      <c r="CN430" s="69"/>
      <c r="CO430" s="111"/>
      <c r="CP430" s="69"/>
      <c r="CQ430" s="107"/>
      <c r="CR430" s="69"/>
      <c r="CS430" s="69"/>
      <c r="CT430" s="69"/>
      <c r="CU430" s="69"/>
      <c r="CV430" s="69"/>
      <c r="CW430" s="69"/>
      <c r="CX430" s="69"/>
      <c r="CY430" s="69"/>
      <c r="CZ430" s="69"/>
      <c r="DA430" s="69"/>
      <c r="DB430" s="69"/>
      <c r="DC430" s="69"/>
      <c r="DD430" s="69"/>
      <c r="DE430" s="69"/>
      <c r="DF430" s="69"/>
      <c r="DG430" s="69"/>
      <c r="DH430" s="69"/>
      <c r="DI430" s="69" t="s">
        <v>226</v>
      </c>
      <c r="DJ430" s="67">
        <v>29250.5</v>
      </c>
      <c r="DK430" s="67">
        <v>29250.5</v>
      </c>
      <c r="DL430" s="67">
        <v>29250.5</v>
      </c>
      <c r="DM430" s="67">
        <v>29250.5</v>
      </c>
      <c r="DN430" s="67">
        <v>31005.530000000002</v>
      </c>
      <c r="DO430" s="67" t="s">
        <v>182</v>
      </c>
      <c r="DP430" s="67" t="s">
        <v>182</v>
      </c>
      <c r="DQ430" s="67" t="s">
        <v>182</v>
      </c>
      <c r="DR430" s="67" t="s">
        <v>182</v>
      </c>
      <c r="DS430" s="67">
        <v>31005.530000000002</v>
      </c>
      <c r="DT430" s="67">
        <v>31005.530000000002</v>
      </c>
      <c r="DU430" s="110">
        <v>42005</v>
      </c>
      <c r="DV430" s="110">
        <v>42171</v>
      </c>
      <c r="DW430" s="110">
        <v>42005</v>
      </c>
      <c r="DX430" s="81">
        <v>2015</v>
      </c>
      <c r="DY430" s="110">
        <v>42171</v>
      </c>
      <c r="DZ430" s="67"/>
      <c r="EA430" s="67" t="s">
        <v>1866</v>
      </c>
      <c r="EB430" s="81">
        <v>1</v>
      </c>
      <c r="EC430" s="81">
        <v>1</v>
      </c>
      <c r="ED430" s="81">
        <v>10</v>
      </c>
      <c r="EE430" s="67"/>
      <c r="EF430" s="79">
        <v>42005</v>
      </c>
      <c r="EG430" s="79">
        <v>42369</v>
      </c>
      <c r="EH430" s="110">
        <v>42005</v>
      </c>
      <c r="EI430" s="110">
        <v>42369</v>
      </c>
      <c r="EJ430" s="67"/>
      <c r="EK430" s="67"/>
      <c r="EL430" s="67"/>
      <c r="EM430" s="67"/>
      <c r="EN430" s="67">
        <v>2015</v>
      </c>
    </row>
    <row r="431" spans="1:144" x14ac:dyDescent="0.2">
      <c r="A431" s="81">
        <v>1</v>
      </c>
      <c r="B431" s="81">
        <v>464</v>
      </c>
      <c r="C431" s="68" t="s">
        <v>1857</v>
      </c>
      <c r="D431" s="67" t="s">
        <v>1857</v>
      </c>
      <c r="E431" s="67" t="s">
        <v>1857</v>
      </c>
      <c r="F431" s="67"/>
      <c r="G431" s="67" t="s">
        <v>1858</v>
      </c>
      <c r="H431" s="67" t="s">
        <v>156</v>
      </c>
      <c r="I431" s="67" t="s">
        <v>368</v>
      </c>
      <c r="J431" s="7">
        <v>43874</v>
      </c>
      <c r="K431" s="79">
        <v>42215</v>
      </c>
      <c r="L431" s="81">
        <v>2015</v>
      </c>
      <c r="M431" s="69" t="s">
        <v>1859</v>
      </c>
      <c r="N431" s="69" t="s">
        <v>1860</v>
      </c>
      <c r="O431" s="107">
        <v>1</v>
      </c>
      <c r="P431" s="69" t="s">
        <v>1861</v>
      </c>
      <c r="Q431" s="69" t="s">
        <v>1862</v>
      </c>
      <c r="R431" s="69" t="s">
        <v>162</v>
      </c>
      <c r="S431" s="69" t="s">
        <v>1863</v>
      </c>
      <c r="T431" s="69" t="s">
        <v>1864</v>
      </c>
      <c r="U431" s="107">
        <v>1</v>
      </c>
      <c r="V431" s="107">
        <v>1</v>
      </c>
      <c r="W431" s="69" t="s">
        <v>1474</v>
      </c>
      <c r="X431" s="69" t="s">
        <v>555</v>
      </c>
      <c r="Y431" s="69" t="s">
        <v>1867</v>
      </c>
      <c r="Z431" s="81">
        <v>1</v>
      </c>
      <c r="AA431" s="67" t="s">
        <v>1867</v>
      </c>
      <c r="AB431" s="67" t="s">
        <v>1867</v>
      </c>
      <c r="AC431" s="98">
        <v>0</v>
      </c>
      <c r="AD431" s="67" t="s">
        <v>1868</v>
      </c>
      <c r="AE431" s="67"/>
      <c r="AF431" s="67" t="s">
        <v>169</v>
      </c>
      <c r="AG431" s="81">
        <v>1</v>
      </c>
      <c r="AH431" s="81"/>
      <c r="AI431" s="81">
        <v>1</v>
      </c>
      <c r="AJ431" s="81">
        <v>258474</v>
      </c>
      <c r="AK431" s="81"/>
      <c r="AL431" s="81"/>
      <c r="AM431" s="71" t="s">
        <v>379</v>
      </c>
      <c r="AN431" s="71" t="s">
        <v>380</v>
      </c>
      <c r="AO431" s="71" t="s">
        <v>381</v>
      </c>
      <c r="AP431" s="71" t="s">
        <v>381</v>
      </c>
      <c r="AQ431" s="71" t="s">
        <v>382</v>
      </c>
      <c r="AR431" s="71" t="s">
        <v>4144</v>
      </c>
      <c r="AS431" s="71" t="s">
        <v>4144</v>
      </c>
      <c r="AT431" s="104">
        <v>2</v>
      </c>
      <c r="AU431" s="71"/>
      <c r="AV431" s="69" t="s">
        <v>559</v>
      </c>
      <c r="AW431" s="67"/>
      <c r="AX431" s="67" t="s">
        <v>560</v>
      </c>
      <c r="AY431" s="81">
        <v>1</v>
      </c>
      <c r="AZ431" s="69">
        <v>25000</v>
      </c>
      <c r="BA431" s="67">
        <v>26500</v>
      </c>
      <c r="BB431" s="67" t="s">
        <v>177</v>
      </c>
      <c r="BC431" s="110">
        <v>42171</v>
      </c>
      <c r="BD431" s="81">
        <v>2015</v>
      </c>
      <c r="BE431" s="67"/>
      <c r="BF431" s="81">
        <v>2</v>
      </c>
      <c r="BG431" s="81">
        <v>0</v>
      </c>
      <c r="BH431" s="67" t="s">
        <v>4144</v>
      </c>
      <c r="BI431" s="111">
        <v>2</v>
      </c>
      <c r="BJ431" s="107"/>
      <c r="BK431" s="107">
        <v>0</v>
      </c>
      <c r="BL431" s="107"/>
      <c r="BM431" s="69"/>
      <c r="BN431" s="69"/>
      <c r="BO431" s="69"/>
      <c r="BP431" s="69"/>
      <c r="BQ431" s="69"/>
      <c r="BR431" s="69"/>
      <c r="BS431" s="69"/>
      <c r="BT431" s="69"/>
      <c r="BU431" s="69"/>
      <c r="BV431" s="69"/>
      <c r="BW431" s="69"/>
      <c r="BX431" s="69"/>
      <c r="BY431" s="69"/>
      <c r="BZ431" s="69"/>
      <c r="CA431" s="69"/>
      <c r="CB431" s="69"/>
      <c r="CC431" s="69"/>
      <c r="CD431" s="69"/>
      <c r="CE431" s="69"/>
      <c r="CF431" s="69"/>
      <c r="CG431" s="69"/>
      <c r="CH431" s="69"/>
      <c r="CI431" s="69"/>
      <c r="CJ431" s="69"/>
      <c r="CK431" s="69"/>
      <c r="CL431" s="69"/>
      <c r="CM431" s="69"/>
      <c r="CN431" s="69"/>
      <c r="CO431" s="111"/>
      <c r="CP431" s="69"/>
      <c r="CQ431" s="107"/>
      <c r="CR431" s="69"/>
      <c r="CS431" s="69"/>
      <c r="CT431" s="69"/>
      <c r="CU431" s="69"/>
      <c r="CV431" s="69"/>
      <c r="CW431" s="69"/>
      <c r="CX431" s="69"/>
      <c r="CY431" s="69"/>
      <c r="CZ431" s="69"/>
      <c r="DA431" s="69"/>
      <c r="DB431" s="69"/>
      <c r="DC431" s="69"/>
      <c r="DD431" s="69"/>
      <c r="DE431" s="69"/>
      <c r="DF431" s="69"/>
      <c r="DG431" s="69"/>
      <c r="DH431" s="69"/>
      <c r="DI431" s="69">
        <v>25000</v>
      </c>
      <c r="DJ431" s="67" t="s">
        <v>563</v>
      </c>
      <c r="DK431" s="67" t="s">
        <v>563</v>
      </c>
      <c r="DL431" s="67">
        <v>25000</v>
      </c>
      <c r="DM431" s="67">
        <v>25000</v>
      </c>
      <c r="DN431" s="67">
        <v>26500</v>
      </c>
      <c r="DO431" s="67" t="s">
        <v>182</v>
      </c>
      <c r="DP431" s="67" t="s">
        <v>182</v>
      </c>
      <c r="DQ431" s="67" t="s">
        <v>182</v>
      </c>
      <c r="DR431" s="67" t="s">
        <v>182</v>
      </c>
      <c r="DS431" s="67">
        <v>26500</v>
      </c>
      <c r="DT431" s="67">
        <v>26500</v>
      </c>
      <c r="DU431" s="110">
        <v>42163</v>
      </c>
      <c r="DV431" s="110">
        <v>42171</v>
      </c>
      <c r="DW431" s="110">
        <v>42163</v>
      </c>
      <c r="DX431" s="81">
        <v>2015</v>
      </c>
      <c r="DY431" s="110">
        <v>42171</v>
      </c>
      <c r="DZ431" s="67"/>
      <c r="EA431" s="67" t="s">
        <v>1869</v>
      </c>
      <c r="EB431" s="81">
        <v>1</v>
      </c>
      <c r="EC431" s="81">
        <v>1</v>
      </c>
      <c r="ED431" s="81">
        <v>8</v>
      </c>
      <c r="EE431" s="67"/>
      <c r="EF431" s="79"/>
      <c r="EG431" s="79"/>
      <c r="EH431" s="110"/>
      <c r="EI431" s="110"/>
      <c r="EJ431" s="67"/>
      <c r="EK431" s="67"/>
      <c r="EL431" s="67"/>
      <c r="EM431" s="67"/>
      <c r="EN431" s="67">
        <v>2015</v>
      </c>
    </row>
    <row r="432" spans="1:144" x14ac:dyDescent="0.2">
      <c r="A432" s="81">
        <v>1</v>
      </c>
      <c r="B432" s="81">
        <v>465</v>
      </c>
      <c r="C432" s="68" t="s">
        <v>1857</v>
      </c>
      <c r="D432" s="67" t="s">
        <v>1857</v>
      </c>
      <c r="E432" s="67" t="s">
        <v>1857</v>
      </c>
      <c r="F432" s="67"/>
      <c r="G432" s="67" t="s">
        <v>1858</v>
      </c>
      <c r="H432" s="67" t="s">
        <v>156</v>
      </c>
      <c r="I432" s="67" t="s">
        <v>368</v>
      </c>
      <c r="J432" s="7">
        <v>43874</v>
      </c>
      <c r="K432" s="79">
        <v>42215</v>
      </c>
      <c r="L432" s="81">
        <v>2015</v>
      </c>
      <c r="M432" s="69" t="s">
        <v>1859</v>
      </c>
      <c r="N432" s="69" t="s">
        <v>1860</v>
      </c>
      <c r="O432" s="107">
        <v>1</v>
      </c>
      <c r="P432" s="69" t="s">
        <v>1861</v>
      </c>
      <c r="Q432" s="69" t="s">
        <v>1862</v>
      </c>
      <c r="R432" s="69" t="s">
        <v>162</v>
      </c>
      <c r="S432" s="69" t="s">
        <v>1863</v>
      </c>
      <c r="T432" s="69" t="s">
        <v>1864</v>
      </c>
      <c r="U432" s="107">
        <v>1</v>
      </c>
      <c r="V432" s="107">
        <v>1</v>
      </c>
      <c r="W432" s="69" t="s">
        <v>1474</v>
      </c>
      <c r="X432" s="69" t="s">
        <v>555</v>
      </c>
      <c r="Y432" s="69" t="s">
        <v>1870</v>
      </c>
      <c r="Z432" s="81">
        <v>1</v>
      </c>
      <c r="AA432" s="67" t="s">
        <v>1870</v>
      </c>
      <c r="AB432" s="67" t="s">
        <v>1870</v>
      </c>
      <c r="AC432" s="98">
        <v>0</v>
      </c>
      <c r="AD432" s="67" t="s">
        <v>1871</v>
      </c>
      <c r="AE432" s="67"/>
      <c r="AF432" s="67" t="s">
        <v>934</v>
      </c>
      <c r="AG432" s="81">
        <v>1</v>
      </c>
      <c r="AH432" s="81"/>
      <c r="AI432" s="81">
        <v>2</v>
      </c>
      <c r="AJ432" s="81"/>
      <c r="AK432" s="81"/>
      <c r="AL432" s="81"/>
      <c r="AM432" s="71" t="s">
        <v>220</v>
      </c>
      <c r="AN432" s="71" t="s">
        <v>813</v>
      </c>
      <c r="AO432" s="71" t="s">
        <v>181</v>
      </c>
      <c r="AP432" s="71" t="s">
        <v>181</v>
      </c>
      <c r="AQ432" s="71" t="s">
        <v>181</v>
      </c>
      <c r="AR432" s="71" t="s">
        <v>4145</v>
      </c>
      <c r="AS432" s="71" t="s">
        <v>4145</v>
      </c>
      <c r="AT432" s="104">
        <v>2</v>
      </c>
      <c r="AU432" s="71"/>
      <c r="AV432" s="69" t="s">
        <v>559</v>
      </c>
      <c r="AW432" s="67"/>
      <c r="AX432" s="67" t="s">
        <v>560</v>
      </c>
      <c r="AY432" s="81">
        <v>1</v>
      </c>
      <c r="AZ432" s="69">
        <v>1560</v>
      </c>
      <c r="BA432" s="67">
        <v>1653.6000000000001</v>
      </c>
      <c r="BB432" s="67" t="s">
        <v>177</v>
      </c>
      <c r="BC432" s="110">
        <v>42171</v>
      </c>
      <c r="BD432" s="81">
        <v>2015</v>
      </c>
      <c r="BE432" s="67"/>
      <c r="BF432" s="81">
        <v>2</v>
      </c>
      <c r="BG432" s="81">
        <v>0</v>
      </c>
      <c r="BH432" s="67" t="s">
        <v>4144</v>
      </c>
      <c r="BI432" s="111">
        <v>2</v>
      </c>
      <c r="BJ432" s="107"/>
      <c r="BK432" s="107">
        <v>0</v>
      </c>
      <c r="BL432" s="107"/>
      <c r="BM432" s="69"/>
      <c r="BN432" s="69"/>
      <c r="BO432" s="69"/>
      <c r="BP432" s="69"/>
      <c r="BQ432" s="69"/>
      <c r="BR432" s="69"/>
      <c r="BS432" s="69"/>
      <c r="BT432" s="69"/>
      <c r="BU432" s="69"/>
      <c r="BV432" s="69"/>
      <c r="BW432" s="69"/>
      <c r="BX432" s="69"/>
      <c r="BY432" s="69"/>
      <c r="BZ432" s="69"/>
      <c r="CA432" s="69"/>
      <c r="CB432" s="69"/>
      <c r="CC432" s="69"/>
      <c r="CD432" s="69"/>
      <c r="CE432" s="69"/>
      <c r="CF432" s="69"/>
      <c r="CG432" s="69"/>
      <c r="CH432" s="69"/>
      <c r="CI432" s="69"/>
      <c r="CJ432" s="69"/>
      <c r="CK432" s="69"/>
      <c r="CL432" s="69"/>
      <c r="CM432" s="69"/>
      <c r="CN432" s="69"/>
      <c r="CO432" s="111"/>
      <c r="CP432" s="69"/>
      <c r="CQ432" s="107"/>
      <c r="CR432" s="69"/>
      <c r="CS432" s="69"/>
      <c r="CT432" s="69"/>
      <c r="CU432" s="69"/>
      <c r="CV432" s="69"/>
      <c r="CW432" s="69"/>
      <c r="CX432" s="69"/>
      <c r="CY432" s="69"/>
      <c r="CZ432" s="69"/>
      <c r="DA432" s="69"/>
      <c r="DB432" s="69"/>
      <c r="DC432" s="69"/>
      <c r="DD432" s="69"/>
      <c r="DE432" s="69"/>
      <c r="DF432" s="69"/>
      <c r="DG432" s="69"/>
      <c r="DH432" s="69"/>
      <c r="DI432" s="69">
        <v>1560</v>
      </c>
      <c r="DJ432" s="67" t="s">
        <v>563</v>
      </c>
      <c r="DK432" s="67" t="s">
        <v>563</v>
      </c>
      <c r="DL432" s="67">
        <v>1560</v>
      </c>
      <c r="DM432" s="67">
        <v>1560</v>
      </c>
      <c r="DN432" s="67">
        <v>1653.6000000000001</v>
      </c>
      <c r="DO432" s="67" t="s">
        <v>182</v>
      </c>
      <c r="DP432" s="67" t="s">
        <v>182</v>
      </c>
      <c r="DQ432" s="67" t="s">
        <v>182</v>
      </c>
      <c r="DR432" s="67" t="s">
        <v>182</v>
      </c>
      <c r="DS432" s="67">
        <v>1653.6000000000001</v>
      </c>
      <c r="DT432" s="67">
        <v>1653.6000000000001</v>
      </c>
      <c r="DU432" s="110">
        <v>42065</v>
      </c>
      <c r="DV432" s="110">
        <v>42171</v>
      </c>
      <c r="DW432" s="110">
        <v>42065</v>
      </c>
      <c r="DX432" s="81">
        <v>2015</v>
      </c>
      <c r="DY432" s="110">
        <v>42171</v>
      </c>
      <c r="DZ432" s="67"/>
      <c r="EA432" s="67" t="s">
        <v>1872</v>
      </c>
      <c r="EB432" s="81">
        <v>1</v>
      </c>
      <c r="EC432" s="81">
        <v>1</v>
      </c>
      <c r="ED432" s="81">
        <v>8</v>
      </c>
      <c r="EE432" s="67"/>
      <c r="EF432" s="79"/>
      <c r="EG432" s="79"/>
      <c r="EH432" s="110"/>
      <c r="EI432" s="110"/>
      <c r="EJ432" s="67"/>
      <c r="EK432" s="67"/>
      <c r="EL432" s="67"/>
      <c r="EM432" s="67"/>
      <c r="EN432" s="67">
        <v>2015</v>
      </c>
    </row>
    <row r="433" spans="1:144" x14ac:dyDescent="0.2">
      <c r="A433" s="81">
        <v>1</v>
      </c>
      <c r="B433" s="81">
        <v>466</v>
      </c>
      <c r="C433" s="68" t="s">
        <v>1857</v>
      </c>
      <c r="D433" s="67" t="s">
        <v>1857</v>
      </c>
      <c r="E433" s="67" t="s">
        <v>1857</v>
      </c>
      <c r="F433" s="67"/>
      <c r="G433" s="67" t="s">
        <v>1858</v>
      </c>
      <c r="H433" s="67" t="s">
        <v>156</v>
      </c>
      <c r="I433" s="67" t="s">
        <v>368</v>
      </c>
      <c r="J433" s="7">
        <v>43874</v>
      </c>
      <c r="K433" s="79">
        <v>42215</v>
      </c>
      <c r="L433" s="81">
        <v>2015</v>
      </c>
      <c r="M433" s="69" t="s">
        <v>1859</v>
      </c>
      <c r="N433" s="69" t="s">
        <v>1860</v>
      </c>
      <c r="O433" s="107">
        <v>1</v>
      </c>
      <c r="P433" s="69" t="s">
        <v>1861</v>
      </c>
      <c r="Q433" s="69" t="s">
        <v>1862</v>
      </c>
      <c r="R433" s="69" t="s">
        <v>162</v>
      </c>
      <c r="S433" s="69" t="s">
        <v>1863</v>
      </c>
      <c r="T433" s="69" t="s">
        <v>1864</v>
      </c>
      <c r="U433" s="107">
        <v>1</v>
      </c>
      <c r="V433" s="107">
        <v>1</v>
      </c>
      <c r="W433" s="69" t="s">
        <v>1474</v>
      </c>
      <c r="X433" s="69" t="s">
        <v>555</v>
      </c>
      <c r="Y433" s="69" t="s">
        <v>1873</v>
      </c>
      <c r="Z433" s="81">
        <v>1</v>
      </c>
      <c r="AA433" s="67" t="s">
        <v>1874</v>
      </c>
      <c r="AB433" s="67" t="s">
        <v>1874</v>
      </c>
      <c r="AC433" s="98">
        <v>0</v>
      </c>
      <c r="AD433" s="67" t="s">
        <v>1875</v>
      </c>
      <c r="AE433" s="67"/>
      <c r="AF433" s="67" t="s">
        <v>169</v>
      </c>
      <c r="AG433" s="81">
        <v>1</v>
      </c>
      <c r="AH433" s="81"/>
      <c r="AI433" s="81">
        <v>2</v>
      </c>
      <c r="AJ433" s="81"/>
      <c r="AK433" s="81"/>
      <c r="AL433" s="81"/>
      <c r="AM433" s="71" t="s">
        <v>220</v>
      </c>
      <c r="AN433" s="71" t="s">
        <v>813</v>
      </c>
      <c r="AO433" s="71" t="s">
        <v>181</v>
      </c>
      <c r="AP433" s="71" t="s">
        <v>181</v>
      </c>
      <c r="AQ433" s="71" t="s">
        <v>181</v>
      </c>
      <c r="AR433" s="71" t="s">
        <v>4145</v>
      </c>
      <c r="AS433" s="71" t="s">
        <v>4145</v>
      </c>
      <c r="AT433" s="104">
        <v>2</v>
      </c>
      <c r="AU433" s="71"/>
      <c r="AV433" s="69" t="s">
        <v>559</v>
      </c>
      <c r="AW433" s="67"/>
      <c r="AX433" s="67" t="s">
        <v>560</v>
      </c>
      <c r="AY433" s="81">
        <v>1</v>
      </c>
      <c r="AZ433" s="69">
        <v>1560</v>
      </c>
      <c r="BA433" s="67">
        <v>1653.6000000000001</v>
      </c>
      <c r="BB433" s="67" t="s">
        <v>177</v>
      </c>
      <c r="BC433" s="110">
        <v>42171</v>
      </c>
      <c r="BD433" s="81">
        <v>2015</v>
      </c>
      <c r="BE433" s="67"/>
      <c r="BF433" s="81">
        <v>2</v>
      </c>
      <c r="BG433" s="81">
        <v>0</v>
      </c>
      <c r="BH433" s="67" t="s">
        <v>4144</v>
      </c>
      <c r="BI433" s="111">
        <v>2</v>
      </c>
      <c r="BJ433" s="107"/>
      <c r="BK433" s="107">
        <v>0</v>
      </c>
      <c r="BL433" s="107"/>
      <c r="BM433" s="69"/>
      <c r="BN433" s="69"/>
      <c r="BO433" s="69"/>
      <c r="BP433" s="69"/>
      <c r="BQ433" s="69"/>
      <c r="BR433" s="69"/>
      <c r="BS433" s="69"/>
      <c r="BT433" s="69"/>
      <c r="BU433" s="69"/>
      <c r="BV433" s="69"/>
      <c r="BW433" s="69"/>
      <c r="BX433" s="69"/>
      <c r="BY433" s="69"/>
      <c r="BZ433" s="69"/>
      <c r="CA433" s="69"/>
      <c r="CB433" s="69"/>
      <c r="CC433" s="69"/>
      <c r="CD433" s="69"/>
      <c r="CE433" s="69"/>
      <c r="CF433" s="69"/>
      <c r="CG433" s="69"/>
      <c r="CH433" s="69"/>
      <c r="CI433" s="69"/>
      <c r="CJ433" s="69"/>
      <c r="CK433" s="69"/>
      <c r="CL433" s="69"/>
      <c r="CM433" s="69"/>
      <c r="CN433" s="69"/>
      <c r="CO433" s="111"/>
      <c r="CP433" s="69"/>
      <c r="CQ433" s="107"/>
      <c r="CR433" s="69"/>
      <c r="CS433" s="69"/>
      <c r="CT433" s="69"/>
      <c r="CU433" s="69"/>
      <c r="CV433" s="69"/>
      <c r="CW433" s="69"/>
      <c r="CX433" s="69"/>
      <c r="CY433" s="69"/>
      <c r="CZ433" s="69"/>
      <c r="DA433" s="69"/>
      <c r="DB433" s="69"/>
      <c r="DC433" s="69"/>
      <c r="DD433" s="69"/>
      <c r="DE433" s="69"/>
      <c r="DF433" s="69"/>
      <c r="DG433" s="69"/>
      <c r="DH433" s="69"/>
      <c r="DI433" s="69">
        <v>1560</v>
      </c>
      <c r="DJ433" s="67" t="s">
        <v>563</v>
      </c>
      <c r="DK433" s="67" t="s">
        <v>563</v>
      </c>
      <c r="DL433" s="67">
        <v>1560</v>
      </c>
      <c r="DM433" s="67">
        <v>1560</v>
      </c>
      <c r="DN433" s="67">
        <v>1653.6000000000001</v>
      </c>
      <c r="DO433" s="67" t="s">
        <v>182</v>
      </c>
      <c r="DP433" s="67" t="s">
        <v>182</v>
      </c>
      <c r="DQ433" s="67" t="s">
        <v>182</v>
      </c>
      <c r="DR433" s="67" t="s">
        <v>182</v>
      </c>
      <c r="DS433" s="67">
        <v>1653.6000000000001</v>
      </c>
      <c r="DT433" s="67">
        <v>1653.6000000000001</v>
      </c>
      <c r="DU433" s="110">
        <v>42048</v>
      </c>
      <c r="DV433" s="110">
        <v>42171</v>
      </c>
      <c r="DW433" s="110">
        <v>42048</v>
      </c>
      <c r="DX433" s="81">
        <v>2015</v>
      </c>
      <c r="DY433" s="110">
        <v>42171</v>
      </c>
      <c r="DZ433" s="67"/>
      <c r="EA433" s="67" t="s">
        <v>1876</v>
      </c>
      <c r="EB433" s="81">
        <v>1</v>
      </c>
      <c r="EC433" s="81">
        <v>1</v>
      </c>
      <c r="ED433" s="81">
        <v>8</v>
      </c>
      <c r="EE433" s="67"/>
      <c r="EF433" s="79"/>
      <c r="EG433" s="79"/>
      <c r="EH433" s="110"/>
      <c r="EI433" s="110"/>
      <c r="EJ433" s="67"/>
      <c r="EK433" s="67"/>
      <c r="EL433" s="67"/>
      <c r="EM433" s="67"/>
      <c r="EN433" s="67">
        <v>2015</v>
      </c>
    </row>
    <row r="434" spans="1:144" x14ac:dyDescent="0.2">
      <c r="A434" s="81">
        <v>1</v>
      </c>
      <c r="B434" s="81">
        <v>467</v>
      </c>
      <c r="C434" s="68" t="s">
        <v>1857</v>
      </c>
      <c r="D434" s="67" t="s">
        <v>1857</v>
      </c>
      <c r="E434" s="67" t="s">
        <v>1857</v>
      </c>
      <c r="F434" s="67"/>
      <c r="G434" s="67" t="s">
        <v>1858</v>
      </c>
      <c r="H434" s="67" t="s">
        <v>156</v>
      </c>
      <c r="I434" s="67" t="s">
        <v>368</v>
      </c>
      <c r="J434" s="7">
        <v>43874</v>
      </c>
      <c r="K434" s="79">
        <v>42215</v>
      </c>
      <c r="L434" s="81">
        <v>2015</v>
      </c>
      <c r="M434" s="69" t="s">
        <v>1859</v>
      </c>
      <c r="N434" s="69" t="s">
        <v>1860</v>
      </c>
      <c r="O434" s="107">
        <v>1</v>
      </c>
      <c r="P434" s="69" t="s">
        <v>1861</v>
      </c>
      <c r="Q434" s="69" t="s">
        <v>1862</v>
      </c>
      <c r="R434" s="69" t="s">
        <v>162</v>
      </c>
      <c r="S434" s="69" t="s">
        <v>1863</v>
      </c>
      <c r="T434" s="69" t="s">
        <v>1864</v>
      </c>
      <c r="U434" s="107">
        <v>1</v>
      </c>
      <c r="V434" s="107">
        <v>1</v>
      </c>
      <c r="W434" s="69" t="s">
        <v>1474</v>
      </c>
      <c r="X434" s="69" t="s">
        <v>555</v>
      </c>
      <c r="Y434" s="69" t="s">
        <v>1877</v>
      </c>
      <c r="Z434" s="81">
        <v>1</v>
      </c>
      <c r="AA434" s="67" t="s">
        <v>1877</v>
      </c>
      <c r="AB434" s="67" t="s">
        <v>1877</v>
      </c>
      <c r="AC434" s="98">
        <v>0</v>
      </c>
      <c r="AD434" s="67" t="s">
        <v>1878</v>
      </c>
      <c r="AE434" s="67"/>
      <c r="AF434" s="67" t="s">
        <v>1879</v>
      </c>
      <c r="AG434" s="81">
        <v>1</v>
      </c>
      <c r="AH434" s="81"/>
      <c r="AI434" s="81">
        <v>2</v>
      </c>
      <c r="AJ434" s="81"/>
      <c r="AK434" s="81"/>
      <c r="AL434" s="81"/>
      <c r="AM434" s="71" t="s">
        <v>220</v>
      </c>
      <c r="AN434" s="71" t="s">
        <v>813</v>
      </c>
      <c r="AO434" s="71" t="s">
        <v>181</v>
      </c>
      <c r="AP434" s="71" t="s">
        <v>181</v>
      </c>
      <c r="AQ434" s="71" t="s">
        <v>181</v>
      </c>
      <c r="AR434" s="71" t="s">
        <v>4145</v>
      </c>
      <c r="AS434" s="71" t="s">
        <v>4145</v>
      </c>
      <c r="AT434" s="104">
        <v>2</v>
      </c>
      <c r="AU434" s="71"/>
      <c r="AV434" s="69" t="s">
        <v>559</v>
      </c>
      <c r="AW434" s="67"/>
      <c r="AX434" s="67" t="s">
        <v>560</v>
      </c>
      <c r="AY434" s="81">
        <v>1</v>
      </c>
      <c r="AZ434" s="69">
        <v>1560</v>
      </c>
      <c r="BA434" s="67">
        <v>1653.6000000000001</v>
      </c>
      <c r="BB434" s="67" t="s">
        <v>177</v>
      </c>
      <c r="BC434" s="110">
        <v>42171</v>
      </c>
      <c r="BD434" s="81">
        <v>2015</v>
      </c>
      <c r="BE434" s="67"/>
      <c r="BF434" s="81">
        <v>2</v>
      </c>
      <c r="BG434" s="81">
        <v>0</v>
      </c>
      <c r="BH434" s="67" t="s">
        <v>4144</v>
      </c>
      <c r="BI434" s="111">
        <v>2</v>
      </c>
      <c r="BJ434" s="107"/>
      <c r="BK434" s="107">
        <v>0</v>
      </c>
      <c r="BL434" s="107"/>
      <c r="BM434" s="69"/>
      <c r="BN434" s="69"/>
      <c r="BO434" s="69"/>
      <c r="BP434" s="69"/>
      <c r="BQ434" s="69"/>
      <c r="BR434" s="69"/>
      <c r="BS434" s="69"/>
      <c r="BT434" s="69"/>
      <c r="BU434" s="69"/>
      <c r="BV434" s="69"/>
      <c r="BW434" s="69"/>
      <c r="BX434" s="69"/>
      <c r="BY434" s="69"/>
      <c r="BZ434" s="69"/>
      <c r="CA434" s="69"/>
      <c r="CB434" s="69"/>
      <c r="CC434" s="69"/>
      <c r="CD434" s="69"/>
      <c r="CE434" s="69"/>
      <c r="CF434" s="69"/>
      <c r="CG434" s="69"/>
      <c r="CH434" s="69"/>
      <c r="CI434" s="69"/>
      <c r="CJ434" s="69"/>
      <c r="CK434" s="69"/>
      <c r="CL434" s="69"/>
      <c r="CM434" s="69"/>
      <c r="CN434" s="69"/>
      <c r="CO434" s="111"/>
      <c r="CP434" s="69"/>
      <c r="CQ434" s="107"/>
      <c r="CR434" s="69"/>
      <c r="CS434" s="69"/>
      <c r="CT434" s="69"/>
      <c r="CU434" s="69"/>
      <c r="CV434" s="69"/>
      <c r="CW434" s="69"/>
      <c r="CX434" s="69"/>
      <c r="CY434" s="69"/>
      <c r="CZ434" s="69"/>
      <c r="DA434" s="69"/>
      <c r="DB434" s="69"/>
      <c r="DC434" s="69"/>
      <c r="DD434" s="69"/>
      <c r="DE434" s="69"/>
      <c r="DF434" s="69"/>
      <c r="DG434" s="69"/>
      <c r="DH434" s="69"/>
      <c r="DI434" s="69">
        <v>1560</v>
      </c>
      <c r="DJ434" s="67" t="s">
        <v>563</v>
      </c>
      <c r="DK434" s="67" t="s">
        <v>563</v>
      </c>
      <c r="DL434" s="67">
        <v>1560</v>
      </c>
      <c r="DM434" s="67">
        <v>1560</v>
      </c>
      <c r="DN434" s="67">
        <v>1653.6000000000001</v>
      </c>
      <c r="DO434" s="67" t="s">
        <v>182</v>
      </c>
      <c r="DP434" s="67" t="s">
        <v>182</v>
      </c>
      <c r="DQ434" s="67" t="s">
        <v>182</v>
      </c>
      <c r="DR434" s="67" t="s">
        <v>182</v>
      </c>
      <c r="DS434" s="67">
        <v>1653.6000000000001</v>
      </c>
      <c r="DT434" s="67">
        <v>1653.6000000000001</v>
      </c>
      <c r="DU434" s="110">
        <v>42118</v>
      </c>
      <c r="DV434" s="110">
        <v>42171</v>
      </c>
      <c r="DW434" s="110">
        <v>42118</v>
      </c>
      <c r="DX434" s="81">
        <v>2015</v>
      </c>
      <c r="DY434" s="110">
        <v>42171</v>
      </c>
      <c r="DZ434" s="67"/>
      <c r="EA434" s="67" t="s">
        <v>1880</v>
      </c>
      <c r="EB434" s="81">
        <v>1</v>
      </c>
      <c r="EC434" s="81">
        <v>1</v>
      </c>
      <c r="ED434" s="81">
        <v>8</v>
      </c>
      <c r="EE434" s="67"/>
      <c r="EF434" s="79"/>
      <c r="EG434" s="79"/>
      <c r="EH434" s="110"/>
      <c r="EI434" s="110"/>
      <c r="EJ434" s="67"/>
      <c r="EK434" s="67"/>
      <c r="EL434" s="67"/>
      <c r="EM434" s="67"/>
      <c r="EN434" s="67">
        <v>2015</v>
      </c>
    </row>
    <row r="435" spans="1:144" x14ac:dyDescent="0.2">
      <c r="A435" s="81">
        <v>1</v>
      </c>
      <c r="B435" s="81">
        <v>468</v>
      </c>
      <c r="C435" s="68" t="s">
        <v>1857</v>
      </c>
      <c r="D435" s="67" t="s">
        <v>1857</v>
      </c>
      <c r="E435" s="67" t="s">
        <v>1857</v>
      </c>
      <c r="F435" s="67"/>
      <c r="G435" s="67" t="s">
        <v>1858</v>
      </c>
      <c r="H435" s="67" t="s">
        <v>156</v>
      </c>
      <c r="I435" s="67" t="s">
        <v>368</v>
      </c>
      <c r="J435" s="7">
        <v>43874</v>
      </c>
      <c r="K435" s="79">
        <v>42361</v>
      </c>
      <c r="L435" s="81">
        <v>2015</v>
      </c>
      <c r="M435" s="69" t="s">
        <v>1859</v>
      </c>
      <c r="N435" s="69" t="s">
        <v>1860</v>
      </c>
      <c r="O435" s="107">
        <v>1</v>
      </c>
      <c r="P435" s="69" t="s">
        <v>1861</v>
      </c>
      <c r="Q435" s="69" t="s">
        <v>1862</v>
      </c>
      <c r="R435" s="69" t="s">
        <v>162</v>
      </c>
      <c r="S435" s="69" t="s">
        <v>1863</v>
      </c>
      <c r="T435" s="69" t="s">
        <v>1881</v>
      </c>
      <c r="U435" s="107">
        <v>1</v>
      </c>
      <c r="V435" s="107">
        <v>1</v>
      </c>
      <c r="W435" s="69" t="s">
        <v>1474</v>
      </c>
      <c r="X435" s="69" t="s">
        <v>555</v>
      </c>
      <c r="Y435" s="69" t="s">
        <v>1882</v>
      </c>
      <c r="Z435" s="81">
        <v>1</v>
      </c>
      <c r="AA435" s="67" t="s">
        <v>1883</v>
      </c>
      <c r="AB435" s="67" t="s">
        <v>1883</v>
      </c>
      <c r="AC435" s="98">
        <v>0</v>
      </c>
      <c r="AD435" s="67" t="s">
        <v>1884</v>
      </c>
      <c r="AE435" s="67"/>
      <c r="AF435" s="67" t="s">
        <v>219</v>
      </c>
      <c r="AG435" s="81">
        <v>1</v>
      </c>
      <c r="AH435" s="81"/>
      <c r="AI435" s="81">
        <v>2</v>
      </c>
      <c r="AJ435" s="81"/>
      <c r="AK435" s="81"/>
      <c r="AL435" s="81"/>
      <c r="AM435" s="71" t="s">
        <v>220</v>
      </c>
      <c r="AN435" s="71" t="s">
        <v>813</v>
      </c>
      <c r="AO435" s="71" t="s">
        <v>181</v>
      </c>
      <c r="AP435" s="71" t="s">
        <v>181</v>
      </c>
      <c r="AQ435" s="71" t="s">
        <v>181</v>
      </c>
      <c r="AR435" s="71" t="s">
        <v>4145</v>
      </c>
      <c r="AS435" s="71" t="s">
        <v>4145</v>
      </c>
      <c r="AT435" s="104">
        <v>2</v>
      </c>
      <c r="AU435" s="71"/>
      <c r="AV435" s="69" t="s">
        <v>559</v>
      </c>
      <c r="AW435" s="67"/>
      <c r="AX435" s="67" t="s">
        <v>560</v>
      </c>
      <c r="AY435" s="81">
        <v>1</v>
      </c>
      <c r="AZ435" s="69">
        <v>1560</v>
      </c>
      <c r="BA435" s="67">
        <v>1653.6000000000001</v>
      </c>
      <c r="BB435" s="67" t="s">
        <v>177</v>
      </c>
      <c r="BC435" s="110">
        <v>42353</v>
      </c>
      <c r="BD435" s="81">
        <v>2015</v>
      </c>
      <c r="BE435" s="67"/>
      <c r="BF435" s="81">
        <v>2</v>
      </c>
      <c r="BG435" s="81">
        <v>0</v>
      </c>
      <c r="BH435" s="67" t="s">
        <v>4144</v>
      </c>
      <c r="BI435" s="111">
        <v>2</v>
      </c>
      <c r="BJ435" s="107"/>
      <c r="BK435" s="107">
        <v>0</v>
      </c>
      <c r="BL435" s="107"/>
      <c r="BM435" s="69"/>
      <c r="BN435" s="69"/>
      <c r="BO435" s="69"/>
      <c r="BP435" s="69"/>
      <c r="BQ435" s="69"/>
      <c r="BR435" s="69"/>
      <c r="BS435" s="69"/>
      <c r="BT435" s="69"/>
      <c r="BU435" s="69"/>
      <c r="BV435" s="69"/>
      <c r="BW435" s="69"/>
      <c r="BX435" s="69"/>
      <c r="BY435" s="69"/>
      <c r="BZ435" s="69"/>
      <c r="CA435" s="69"/>
      <c r="CB435" s="69"/>
      <c r="CC435" s="69"/>
      <c r="CD435" s="69"/>
      <c r="CE435" s="69"/>
      <c r="CF435" s="69"/>
      <c r="CG435" s="69"/>
      <c r="CH435" s="69"/>
      <c r="CI435" s="69"/>
      <c r="CJ435" s="69"/>
      <c r="CK435" s="69"/>
      <c r="CL435" s="69"/>
      <c r="CM435" s="69"/>
      <c r="CN435" s="69"/>
      <c r="CO435" s="111"/>
      <c r="CP435" s="69"/>
      <c r="CQ435" s="107"/>
      <c r="CR435" s="69"/>
      <c r="CS435" s="69"/>
      <c r="CT435" s="69"/>
      <c r="CU435" s="69"/>
      <c r="CV435" s="69"/>
      <c r="CW435" s="69"/>
      <c r="CX435" s="69"/>
      <c r="CY435" s="69"/>
      <c r="CZ435" s="69"/>
      <c r="DA435" s="69"/>
      <c r="DB435" s="69"/>
      <c r="DC435" s="69"/>
      <c r="DD435" s="69"/>
      <c r="DE435" s="69"/>
      <c r="DF435" s="69"/>
      <c r="DG435" s="69"/>
      <c r="DH435" s="69"/>
      <c r="DI435" s="69">
        <v>1560</v>
      </c>
      <c r="DJ435" s="67" t="s">
        <v>563</v>
      </c>
      <c r="DK435" s="67" t="s">
        <v>563</v>
      </c>
      <c r="DL435" s="67">
        <v>1560</v>
      </c>
      <c r="DM435" s="67">
        <v>1560</v>
      </c>
      <c r="DN435" s="67">
        <v>1653.6000000000001</v>
      </c>
      <c r="DO435" s="67" t="s">
        <v>182</v>
      </c>
      <c r="DP435" s="67" t="s">
        <v>182</v>
      </c>
      <c r="DQ435" s="67" t="s">
        <v>182</v>
      </c>
      <c r="DR435" s="67" t="s">
        <v>182</v>
      </c>
      <c r="DS435" s="67">
        <v>1653.6000000000001</v>
      </c>
      <c r="DT435" s="67">
        <v>1653.6000000000001</v>
      </c>
      <c r="DU435" s="110">
        <v>42352</v>
      </c>
      <c r="DV435" s="110">
        <v>42353</v>
      </c>
      <c r="DW435" s="110">
        <v>42352</v>
      </c>
      <c r="DX435" s="81">
        <v>2015</v>
      </c>
      <c r="DY435" s="110">
        <v>42353</v>
      </c>
      <c r="DZ435" s="67"/>
      <c r="EA435" s="67" t="s">
        <v>1885</v>
      </c>
      <c r="EB435" s="81">
        <v>1</v>
      </c>
      <c r="EC435" s="81">
        <v>1</v>
      </c>
      <c r="ED435" s="81">
        <v>9</v>
      </c>
      <c r="EE435" s="67"/>
      <c r="EF435" s="79"/>
      <c r="EG435" s="79"/>
      <c r="EH435" s="110"/>
      <c r="EI435" s="110"/>
      <c r="EJ435" s="67"/>
      <c r="EK435" s="67"/>
      <c r="EL435" s="67"/>
      <c r="EM435" s="67"/>
      <c r="EN435" s="67">
        <v>2015</v>
      </c>
    </row>
    <row r="436" spans="1:144" x14ac:dyDescent="0.2">
      <c r="A436" s="81">
        <v>1</v>
      </c>
      <c r="B436" s="81">
        <v>469</v>
      </c>
      <c r="C436" s="68" t="s">
        <v>1857</v>
      </c>
      <c r="D436" s="67" t="s">
        <v>1857</v>
      </c>
      <c r="E436" s="67" t="s">
        <v>1857</v>
      </c>
      <c r="F436" s="67"/>
      <c r="G436" s="67" t="s">
        <v>1858</v>
      </c>
      <c r="H436" s="67" t="s">
        <v>156</v>
      </c>
      <c r="I436" s="67" t="s">
        <v>368</v>
      </c>
      <c r="J436" s="7">
        <v>43874</v>
      </c>
      <c r="K436" s="79">
        <v>42741</v>
      </c>
      <c r="L436" s="81">
        <v>2017</v>
      </c>
      <c r="M436" s="69" t="s">
        <v>1859</v>
      </c>
      <c r="N436" s="69" t="s">
        <v>1860</v>
      </c>
      <c r="O436" s="107">
        <v>2</v>
      </c>
      <c r="P436" s="69"/>
      <c r="Q436" s="69" t="s">
        <v>1862</v>
      </c>
      <c r="R436" s="69" t="s">
        <v>162</v>
      </c>
      <c r="S436" s="69" t="s">
        <v>1863</v>
      </c>
      <c r="T436" s="69" t="s">
        <v>1881</v>
      </c>
      <c r="U436" s="107">
        <v>2</v>
      </c>
      <c r="V436" s="107">
        <v>0</v>
      </c>
      <c r="W436" s="69"/>
      <c r="X436" s="69" t="s">
        <v>555</v>
      </c>
      <c r="Y436" s="69" t="s">
        <v>1867</v>
      </c>
      <c r="Z436" s="81">
        <v>1</v>
      </c>
      <c r="AA436" s="67" t="s">
        <v>1867</v>
      </c>
      <c r="AB436" s="67" t="s">
        <v>1867</v>
      </c>
      <c r="AC436" s="98">
        <v>0</v>
      </c>
      <c r="AD436" s="67" t="s">
        <v>1868</v>
      </c>
      <c r="AE436" s="67"/>
      <c r="AF436" s="67" t="s">
        <v>169</v>
      </c>
      <c r="AG436" s="81">
        <v>1</v>
      </c>
      <c r="AH436" s="81"/>
      <c r="AI436" s="81">
        <v>1</v>
      </c>
      <c r="AJ436" s="81">
        <v>258474</v>
      </c>
      <c r="AK436" s="81"/>
      <c r="AL436" s="81"/>
      <c r="AM436" s="71" t="s">
        <v>379</v>
      </c>
      <c r="AN436" s="71" t="s">
        <v>380</v>
      </c>
      <c r="AO436" s="71" t="s">
        <v>381</v>
      </c>
      <c r="AP436" s="71" t="s">
        <v>381</v>
      </c>
      <c r="AQ436" s="71" t="s">
        <v>382</v>
      </c>
      <c r="AR436" s="71" t="s">
        <v>4144</v>
      </c>
      <c r="AS436" s="71" t="s">
        <v>4144</v>
      </c>
      <c r="AT436" s="104">
        <v>2</v>
      </c>
      <c r="AU436" s="71"/>
      <c r="AV436" s="69" t="s">
        <v>559</v>
      </c>
      <c r="AW436" s="67"/>
      <c r="AX436" s="67" t="s">
        <v>560</v>
      </c>
      <c r="AY436" s="81">
        <v>1</v>
      </c>
      <c r="AZ436" s="69">
        <v>20000</v>
      </c>
      <c r="BA436" s="67">
        <v>20990.09900990099</v>
      </c>
      <c r="BB436" s="67" t="s">
        <v>177</v>
      </c>
      <c r="BC436" s="110">
        <v>42725</v>
      </c>
      <c r="BD436" s="81">
        <v>2016</v>
      </c>
      <c r="BE436" s="67"/>
      <c r="BF436" s="81">
        <v>2</v>
      </c>
      <c r="BG436" s="81">
        <v>0</v>
      </c>
      <c r="BH436" s="67" t="s">
        <v>4144</v>
      </c>
      <c r="BI436" s="111">
        <v>2</v>
      </c>
      <c r="BJ436" s="107"/>
      <c r="BK436" s="107">
        <v>0</v>
      </c>
      <c r="BL436" s="107"/>
      <c r="BM436" s="69"/>
      <c r="BN436" s="69"/>
      <c r="BO436" s="69"/>
      <c r="BP436" s="69"/>
      <c r="BQ436" s="69"/>
      <c r="BR436" s="69"/>
      <c r="BS436" s="69"/>
      <c r="BT436" s="69"/>
      <c r="BU436" s="69"/>
      <c r="BV436" s="69"/>
      <c r="BW436" s="69"/>
      <c r="BX436" s="69"/>
      <c r="BY436" s="69"/>
      <c r="BZ436" s="69"/>
      <c r="CA436" s="69"/>
      <c r="CB436" s="69"/>
      <c r="CC436" s="69"/>
      <c r="CD436" s="69"/>
      <c r="CE436" s="69"/>
      <c r="CF436" s="69"/>
      <c r="CG436" s="69"/>
      <c r="CH436" s="69"/>
      <c r="CI436" s="69"/>
      <c r="CJ436" s="69"/>
      <c r="CK436" s="69"/>
      <c r="CL436" s="69"/>
      <c r="CM436" s="69"/>
      <c r="CN436" s="69"/>
      <c r="CO436" s="111"/>
      <c r="CP436" s="69"/>
      <c r="CQ436" s="107"/>
      <c r="CR436" s="69"/>
      <c r="CS436" s="69"/>
      <c r="CT436" s="69"/>
      <c r="CU436" s="69"/>
      <c r="CV436" s="69"/>
      <c r="CW436" s="69"/>
      <c r="CX436" s="69"/>
      <c r="CY436" s="69"/>
      <c r="CZ436" s="69"/>
      <c r="DA436" s="69"/>
      <c r="DB436" s="69"/>
      <c r="DC436" s="69"/>
      <c r="DD436" s="69"/>
      <c r="DE436" s="69"/>
      <c r="DF436" s="69"/>
      <c r="DG436" s="69"/>
      <c r="DH436" s="69"/>
      <c r="DI436" s="69">
        <v>20000</v>
      </c>
      <c r="DJ436" s="67" t="s">
        <v>563</v>
      </c>
      <c r="DK436" s="67" t="s">
        <v>563</v>
      </c>
      <c r="DL436" s="67">
        <v>20000</v>
      </c>
      <c r="DM436" s="67">
        <v>20000</v>
      </c>
      <c r="DN436" s="67" t="s">
        <v>182</v>
      </c>
      <c r="DO436" s="67">
        <v>20990.09900990099</v>
      </c>
      <c r="DP436" s="67" t="s">
        <v>182</v>
      </c>
      <c r="DQ436" s="67" t="s">
        <v>182</v>
      </c>
      <c r="DR436" s="67" t="s">
        <v>182</v>
      </c>
      <c r="DS436" s="67">
        <v>20990.09900990099</v>
      </c>
      <c r="DT436" s="67">
        <v>20990.09900990099</v>
      </c>
      <c r="DU436" s="110">
        <v>42716</v>
      </c>
      <c r="DV436" s="110">
        <v>42725</v>
      </c>
      <c r="DW436" s="110">
        <v>42716</v>
      </c>
      <c r="DX436" s="81">
        <v>2016</v>
      </c>
      <c r="DY436" s="110">
        <v>42725</v>
      </c>
      <c r="DZ436" s="67"/>
      <c r="EA436" s="67" t="s">
        <v>1886</v>
      </c>
      <c r="EB436" s="81">
        <v>1</v>
      </c>
      <c r="EC436" s="81">
        <v>1</v>
      </c>
      <c r="ED436" s="81">
        <v>4</v>
      </c>
      <c r="EE436" s="67"/>
      <c r="EF436" s="79"/>
      <c r="EG436" s="79"/>
      <c r="EH436" s="110"/>
      <c r="EI436" s="110"/>
      <c r="EJ436" s="67"/>
      <c r="EK436" s="67"/>
      <c r="EL436" s="67"/>
      <c r="EM436" s="67"/>
      <c r="EN436" s="67">
        <v>2016</v>
      </c>
    </row>
    <row r="437" spans="1:144" x14ac:dyDescent="0.2">
      <c r="A437" s="81">
        <v>1</v>
      </c>
      <c r="B437" s="81">
        <v>470</v>
      </c>
      <c r="C437" s="68" t="s">
        <v>1857</v>
      </c>
      <c r="D437" s="67" t="s">
        <v>1857</v>
      </c>
      <c r="E437" s="67" t="s">
        <v>1857</v>
      </c>
      <c r="F437" s="67"/>
      <c r="G437" s="67" t="s">
        <v>1858</v>
      </c>
      <c r="H437" s="67" t="s">
        <v>156</v>
      </c>
      <c r="I437" s="67" t="s">
        <v>368</v>
      </c>
      <c r="J437" s="7">
        <v>43874</v>
      </c>
      <c r="K437" s="79">
        <v>43551</v>
      </c>
      <c r="L437" s="81">
        <v>2019</v>
      </c>
      <c r="M437" s="69" t="s">
        <v>1859</v>
      </c>
      <c r="N437" s="69" t="s">
        <v>1860</v>
      </c>
      <c r="O437" s="107">
        <v>1</v>
      </c>
      <c r="P437" s="69" t="s">
        <v>1887</v>
      </c>
      <c r="Q437" s="69" t="s">
        <v>1862</v>
      </c>
      <c r="R437" s="69" t="s">
        <v>162</v>
      </c>
      <c r="S437" s="69" t="s">
        <v>1863</v>
      </c>
      <c r="T437" s="69" t="s">
        <v>1881</v>
      </c>
      <c r="U437" s="107">
        <v>1</v>
      </c>
      <c r="V437" s="107">
        <v>1</v>
      </c>
      <c r="W437" s="69" t="s">
        <v>1474</v>
      </c>
      <c r="X437" s="69" t="s">
        <v>166</v>
      </c>
      <c r="Y437" s="69" t="s">
        <v>1474</v>
      </c>
      <c r="Z437" s="81">
        <v>1</v>
      </c>
      <c r="AA437" s="67" t="s">
        <v>1475</v>
      </c>
      <c r="AB437" s="67" t="s">
        <v>1475</v>
      </c>
      <c r="AC437" s="98">
        <v>0</v>
      </c>
      <c r="AD437" s="67" t="s">
        <v>1476</v>
      </c>
      <c r="AE437" s="67" t="s">
        <v>1477</v>
      </c>
      <c r="AF437" s="67" t="s">
        <v>169</v>
      </c>
      <c r="AG437" s="81">
        <v>1</v>
      </c>
      <c r="AH437" s="81"/>
      <c r="AI437" s="81">
        <v>2</v>
      </c>
      <c r="AJ437" s="81"/>
      <c r="AK437" s="81"/>
      <c r="AL437" s="81"/>
      <c r="AM437" s="71" t="s">
        <v>220</v>
      </c>
      <c r="AN437" s="71" t="s">
        <v>221</v>
      </c>
      <c r="AO437" s="71" t="s">
        <v>223</v>
      </c>
      <c r="AP437" s="71" t="s">
        <v>223</v>
      </c>
      <c r="AQ437" s="71" t="s">
        <v>224</v>
      </c>
      <c r="AR437" s="71" t="s">
        <v>4144</v>
      </c>
      <c r="AS437" s="71" t="s">
        <v>4144</v>
      </c>
      <c r="AT437" s="104">
        <v>2</v>
      </c>
      <c r="AU437" s="71"/>
      <c r="AV437" s="69" t="s">
        <v>1362</v>
      </c>
      <c r="AW437" s="67" t="s">
        <v>174</v>
      </c>
      <c r="AX437" s="67" t="s">
        <v>175</v>
      </c>
      <c r="AY437" s="81">
        <v>1</v>
      </c>
      <c r="AZ437" s="69" t="s">
        <v>226</v>
      </c>
      <c r="BA437" s="67">
        <v>29250.5</v>
      </c>
      <c r="BB437" s="67" t="s">
        <v>177</v>
      </c>
      <c r="BC437" s="110">
        <v>43537</v>
      </c>
      <c r="BD437" s="81">
        <v>2019</v>
      </c>
      <c r="BE437" s="67"/>
      <c r="BF437" s="81">
        <v>2</v>
      </c>
      <c r="BG437" s="81">
        <v>0</v>
      </c>
      <c r="BH437" s="67" t="s">
        <v>4144</v>
      </c>
      <c r="BI437" s="111">
        <v>2</v>
      </c>
      <c r="BJ437" s="107"/>
      <c r="BK437" s="107">
        <v>0</v>
      </c>
      <c r="BL437" s="107"/>
      <c r="BM437" s="69"/>
      <c r="BN437" s="69"/>
      <c r="BO437" s="69"/>
      <c r="BP437" s="69"/>
      <c r="BQ437" s="69"/>
      <c r="BR437" s="69"/>
      <c r="BS437" s="69"/>
      <c r="BT437" s="69"/>
      <c r="BU437" s="69"/>
      <c r="BV437" s="69"/>
      <c r="BW437" s="69"/>
      <c r="BX437" s="69"/>
      <c r="BY437" s="69"/>
      <c r="BZ437" s="69"/>
      <c r="CA437" s="69"/>
      <c r="CB437" s="69"/>
      <c r="CC437" s="69"/>
      <c r="CD437" s="69"/>
      <c r="CE437" s="69"/>
      <c r="CF437" s="69"/>
      <c r="CG437" s="69"/>
      <c r="CH437" s="69"/>
      <c r="CI437" s="69"/>
      <c r="CJ437" s="69"/>
      <c r="CK437" s="69"/>
      <c r="CL437" s="69"/>
      <c r="CM437" s="69"/>
      <c r="CN437" s="69"/>
      <c r="CO437" s="111"/>
      <c r="CP437" s="69"/>
      <c r="CQ437" s="107"/>
      <c r="CR437" s="69"/>
      <c r="CS437" s="69"/>
      <c r="CT437" s="69"/>
      <c r="CU437" s="69"/>
      <c r="CV437" s="69"/>
      <c r="CW437" s="69"/>
      <c r="CX437" s="69"/>
      <c r="CY437" s="69"/>
      <c r="CZ437" s="69"/>
      <c r="DA437" s="69"/>
      <c r="DB437" s="69"/>
      <c r="DC437" s="69"/>
      <c r="DD437" s="69"/>
      <c r="DE437" s="69"/>
      <c r="DF437" s="69"/>
      <c r="DG437" s="69"/>
      <c r="DH437" s="69"/>
      <c r="DI437" s="69" t="s">
        <v>226</v>
      </c>
      <c r="DJ437" s="67">
        <v>29250.5</v>
      </c>
      <c r="DK437" s="67">
        <v>29250.5</v>
      </c>
      <c r="DL437" s="67">
        <v>29250.5</v>
      </c>
      <c r="DM437" s="67">
        <v>29250.5</v>
      </c>
      <c r="DN437" s="67" t="s">
        <v>182</v>
      </c>
      <c r="DO437" s="67" t="s">
        <v>182</v>
      </c>
      <c r="DP437" s="67" t="s">
        <v>182</v>
      </c>
      <c r="DQ437" s="67">
        <v>29250.5</v>
      </c>
      <c r="DR437" s="67" t="s">
        <v>182</v>
      </c>
      <c r="DS437" s="67">
        <v>29250.5</v>
      </c>
      <c r="DT437" s="67">
        <v>29250.5</v>
      </c>
      <c r="DU437" s="110">
        <v>43348</v>
      </c>
      <c r="DV437" s="110">
        <v>43537</v>
      </c>
      <c r="DW437" s="110">
        <v>43348</v>
      </c>
      <c r="DX437" s="81">
        <v>2018</v>
      </c>
      <c r="DY437" s="110">
        <v>43537</v>
      </c>
      <c r="DZ437" s="67"/>
      <c r="EA437" s="67" t="s">
        <v>1888</v>
      </c>
      <c r="EB437" s="81">
        <v>1</v>
      </c>
      <c r="EC437" s="81">
        <v>1</v>
      </c>
      <c r="ED437" s="81">
        <v>5</v>
      </c>
      <c r="EE437" s="67"/>
      <c r="EF437" s="79">
        <v>43348</v>
      </c>
      <c r="EG437" s="79">
        <v>43712</v>
      </c>
      <c r="EH437" s="110">
        <v>43348</v>
      </c>
      <c r="EI437" s="110">
        <v>43712</v>
      </c>
      <c r="EJ437" s="67"/>
      <c r="EK437" s="67"/>
      <c r="EL437" s="67"/>
      <c r="EM437" s="67"/>
      <c r="EN437" s="67">
        <v>2018</v>
      </c>
    </row>
    <row r="438" spans="1:144" x14ac:dyDescent="0.2">
      <c r="A438" s="81">
        <v>1</v>
      </c>
      <c r="B438" s="81">
        <v>471</v>
      </c>
      <c r="C438" s="68" t="s">
        <v>2620</v>
      </c>
      <c r="D438" s="67" t="s">
        <v>2620</v>
      </c>
      <c r="E438" s="67" t="s">
        <v>2621</v>
      </c>
      <c r="F438" s="67"/>
      <c r="G438" s="77" t="s">
        <v>1970</v>
      </c>
      <c r="H438" s="77" t="s">
        <v>2622</v>
      </c>
      <c r="I438" s="77" t="s">
        <v>1659</v>
      </c>
      <c r="J438" s="7">
        <v>43876</v>
      </c>
      <c r="K438" s="79">
        <v>42215</v>
      </c>
      <c r="L438" s="81">
        <v>2015</v>
      </c>
      <c r="M438" s="69" t="s">
        <v>2623</v>
      </c>
      <c r="N438" s="69" t="s">
        <v>2624</v>
      </c>
      <c r="O438" s="107">
        <v>1</v>
      </c>
      <c r="P438" s="69" t="s">
        <v>2625</v>
      </c>
      <c r="Q438" s="69" t="s">
        <v>2626</v>
      </c>
      <c r="R438" s="69" t="s">
        <v>162</v>
      </c>
      <c r="S438" s="69" t="s">
        <v>2627</v>
      </c>
      <c r="T438" s="69" t="s">
        <v>2628</v>
      </c>
      <c r="U438" s="107">
        <v>1</v>
      </c>
      <c r="V438" s="107">
        <v>1</v>
      </c>
      <c r="W438" s="69" t="s">
        <v>2629</v>
      </c>
      <c r="X438" s="69" t="s">
        <v>166</v>
      </c>
      <c r="Y438" s="69" t="s">
        <v>2629</v>
      </c>
      <c r="Z438" s="81">
        <v>1</v>
      </c>
      <c r="AA438" s="67" t="s">
        <v>2629</v>
      </c>
      <c r="AB438" s="67" t="s">
        <v>2629</v>
      </c>
      <c r="AC438" s="98">
        <v>0</v>
      </c>
      <c r="AD438" s="67" t="s">
        <v>2630</v>
      </c>
      <c r="AE438" s="67"/>
      <c r="AF438" s="67" t="s">
        <v>169</v>
      </c>
      <c r="AG438" s="81">
        <v>1</v>
      </c>
      <c r="AH438" s="81"/>
      <c r="AI438" s="81">
        <v>1</v>
      </c>
      <c r="AJ438" s="81">
        <v>262067</v>
      </c>
      <c r="AK438" s="81"/>
      <c r="AL438" s="81"/>
      <c r="AM438" s="71" t="s">
        <v>170</v>
      </c>
      <c r="AN438" s="71" t="s">
        <v>171</v>
      </c>
      <c r="AO438" s="71" t="s">
        <v>172</v>
      </c>
      <c r="AP438" s="71" t="s">
        <v>172</v>
      </c>
      <c r="AQ438" s="71" t="s">
        <v>172</v>
      </c>
      <c r="AR438" s="71" t="s">
        <v>4144</v>
      </c>
      <c r="AS438" s="71" t="s">
        <v>4144</v>
      </c>
      <c r="AT438" s="104">
        <v>1</v>
      </c>
      <c r="AU438" s="71" t="s">
        <v>2631</v>
      </c>
      <c r="AV438" s="69" t="s">
        <v>791</v>
      </c>
      <c r="AW438" s="67" t="s">
        <v>792</v>
      </c>
      <c r="AX438" s="67" t="s">
        <v>542</v>
      </c>
      <c r="AY438" s="81">
        <v>1</v>
      </c>
      <c r="AZ438" s="69" t="s">
        <v>649</v>
      </c>
      <c r="BA438" s="67">
        <v>3975.53</v>
      </c>
      <c r="BB438" s="67" t="s">
        <v>177</v>
      </c>
      <c r="BC438" s="110">
        <v>42186</v>
      </c>
      <c r="BD438" s="81">
        <v>2015</v>
      </c>
      <c r="BE438" s="67"/>
      <c r="BF438" s="81">
        <v>2</v>
      </c>
      <c r="BG438" s="81">
        <v>0</v>
      </c>
      <c r="BH438" s="67" t="s">
        <v>4144</v>
      </c>
      <c r="BI438" s="111">
        <v>2</v>
      </c>
      <c r="BJ438" s="107"/>
      <c r="BK438" s="107">
        <v>0</v>
      </c>
      <c r="BL438" s="107"/>
      <c r="BM438" s="69"/>
      <c r="BN438" s="69"/>
      <c r="BO438" s="69"/>
      <c r="BP438" s="69"/>
      <c r="BQ438" s="69"/>
      <c r="BR438" s="69"/>
      <c r="BS438" s="69"/>
      <c r="BT438" s="69"/>
      <c r="BU438" s="69"/>
      <c r="BV438" s="69"/>
      <c r="BW438" s="69"/>
      <c r="BX438" s="69"/>
      <c r="BY438" s="69"/>
      <c r="BZ438" s="69"/>
      <c r="CA438" s="69"/>
      <c r="CB438" s="69"/>
      <c r="CC438" s="69"/>
      <c r="CD438" s="69"/>
      <c r="CE438" s="69"/>
      <c r="CF438" s="69"/>
      <c r="CG438" s="69"/>
      <c r="CH438" s="69"/>
      <c r="CI438" s="69"/>
      <c r="CJ438" s="69"/>
      <c r="CK438" s="69"/>
      <c r="CL438" s="69"/>
      <c r="CM438" s="69"/>
      <c r="CN438" s="69"/>
      <c r="CO438" s="111"/>
      <c r="CP438" s="69"/>
      <c r="CQ438" s="107"/>
      <c r="CR438" s="69"/>
      <c r="CS438" s="69"/>
      <c r="CT438" s="69"/>
      <c r="CU438" s="69"/>
      <c r="CV438" s="69"/>
      <c r="CW438" s="69"/>
      <c r="CX438" s="69"/>
      <c r="CY438" s="69"/>
      <c r="CZ438" s="69"/>
      <c r="DA438" s="69"/>
      <c r="DB438" s="69"/>
      <c r="DC438" s="69"/>
      <c r="DD438" s="69"/>
      <c r="DE438" s="69"/>
      <c r="DF438" s="69"/>
      <c r="DG438" s="69"/>
      <c r="DH438" s="69"/>
      <c r="DI438" s="69" t="s">
        <v>649</v>
      </c>
      <c r="DJ438" s="67">
        <v>3750.5</v>
      </c>
      <c r="DK438" s="67">
        <v>3750.5</v>
      </c>
      <c r="DL438" s="67">
        <v>3750.5</v>
      </c>
      <c r="DM438" s="67">
        <v>3750.5</v>
      </c>
      <c r="DN438" s="67">
        <v>3975.53</v>
      </c>
      <c r="DO438" s="67" t="s">
        <v>182</v>
      </c>
      <c r="DP438" s="67" t="s">
        <v>182</v>
      </c>
      <c r="DQ438" s="67" t="s">
        <v>182</v>
      </c>
      <c r="DR438" s="67" t="s">
        <v>182</v>
      </c>
      <c r="DS438" s="67">
        <v>3975.53</v>
      </c>
      <c r="DT438" s="67">
        <v>3975.53</v>
      </c>
      <c r="DU438" s="110">
        <v>42088</v>
      </c>
      <c r="DV438" s="110">
        <v>42186</v>
      </c>
      <c r="DW438" s="110">
        <v>42088</v>
      </c>
      <c r="DX438" s="81">
        <v>2015</v>
      </c>
      <c r="DY438" s="110">
        <v>42186</v>
      </c>
      <c r="DZ438" s="67"/>
      <c r="EA438" s="67" t="s">
        <v>2632</v>
      </c>
      <c r="EB438" s="81">
        <v>1</v>
      </c>
      <c r="EC438" s="81">
        <v>1</v>
      </c>
      <c r="ED438" s="81">
        <v>8</v>
      </c>
      <c r="EE438" s="67"/>
      <c r="EF438" s="79"/>
      <c r="EG438" s="79"/>
      <c r="EH438" s="110"/>
      <c r="EI438" s="110"/>
      <c r="EJ438" s="67"/>
      <c r="EK438" s="67"/>
      <c r="EL438" s="67"/>
      <c r="EM438" s="67"/>
      <c r="EN438" s="67">
        <v>2015</v>
      </c>
    </row>
    <row r="439" spans="1:144" x14ac:dyDescent="0.2">
      <c r="A439" s="81">
        <v>1</v>
      </c>
      <c r="B439" s="81">
        <v>472</v>
      </c>
      <c r="C439" s="68" t="s">
        <v>2620</v>
      </c>
      <c r="D439" s="67" t="s">
        <v>2620</v>
      </c>
      <c r="E439" s="67" t="s">
        <v>2621</v>
      </c>
      <c r="F439" s="67"/>
      <c r="G439" s="77" t="s">
        <v>1970</v>
      </c>
      <c r="H439" s="77" t="s">
        <v>2622</v>
      </c>
      <c r="I439" s="77" t="s">
        <v>1659</v>
      </c>
      <c r="J439" s="7">
        <v>43876</v>
      </c>
      <c r="K439" s="79">
        <v>42215</v>
      </c>
      <c r="L439" s="81">
        <v>2015</v>
      </c>
      <c r="M439" s="69" t="s">
        <v>2623</v>
      </c>
      <c r="N439" s="69" t="s">
        <v>2624</v>
      </c>
      <c r="O439" s="107">
        <v>1</v>
      </c>
      <c r="P439" s="69" t="s">
        <v>2625</v>
      </c>
      <c r="Q439" s="69" t="s">
        <v>2626</v>
      </c>
      <c r="R439" s="69" t="s">
        <v>162</v>
      </c>
      <c r="S439" s="69" t="s">
        <v>2627</v>
      </c>
      <c r="T439" s="69" t="s">
        <v>2628</v>
      </c>
      <c r="U439" s="107">
        <v>1</v>
      </c>
      <c r="V439" s="107">
        <v>1</v>
      </c>
      <c r="W439" s="69" t="s">
        <v>2629</v>
      </c>
      <c r="X439" s="69" t="s">
        <v>166</v>
      </c>
      <c r="Y439" s="69" t="s">
        <v>2629</v>
      </c>
      <c r="Z439" s="81">
        <v>1</v>
      </c>
      <c r="AA439" s="67" t="s">
        <v>2629</v>
      </c>
      <c r="AB439" s="67" t="s">
        <v>2629</v>
      </c>
      <c r="AC439" s="98">
        <v>0</v>
      </c>
      <c r="AD439" s="67" t="s">
        <v>2630</v>
      </c>
      <c r="AE439" s="67"/>
      <c r="AF439" s="67" t="s">
        <v>169</v>
      </c>
      <c r="AG439" s="81">
        <v>1</v>
      </c>
      <c r="AH439" s="81"/>
      <c r="AI439" s="81">
        <v>1</v>
      </c>
      <c r="AJ439" s="81">
        <v>262067</v>
      </c>
      <c r="AK439" s="81"/>
      <c r="AL439" s="81"/>
      <c r="AM439" s="71" t="s">
        <v>170</v>
      </c>
      <c r="AN439" s="71" t="s">
        <v>171</v>
      </c>
      <c r="AO439" s="71" t="s">
        <v>172</v>
      </c>
      <c r="AP439" s="71" t="s">
        <v>172</v>
      </c>
      <c r="AQ439" s="71" t="s">
        <v>172</v>
      </c>
      <c r="AR439" s="71" t="s">
        <v>4144</v>
      </c>
      <c r="AS439" s="71" t="s">
        <v>4144</v>
      </c>
      <c r="AT439" s="104">
        <v>1</v>
      </c>
      <c r="AU439" s="71" t="s">
        <v>2631</v>
      </c>
      <c r="AV439" s="69" t="s">
        <v>708</v>
      </c>
      <c r="AW439" s="67" t="s">
        <v>174</v>
      </c>
      <c r="AX439" s="67" t="s">
        <v>175</v>
      </c>
      <c r="AY439" s="81">
        <v>1</v>
      </c>
      <c r="AZ439" s="69" t="s">
        <v>314</v>
      </c>
      <c r="BA439" s="67">
        <v>2385.5300000000002</v>
      </c>
      <c r="BB439" s="67" t="s">
        <v>177</v>
      </c>
      <c r="BC439" s="110">
        <v>42186</v>
      </c>
      <c r="BD439" s="81">
        <v>2015</v>
      </c>
      <c r="BE439" s="67"/>
      <c r="BF439" s="81">
        <v>2</v>
      </c>
      <c r="BG439" s="81">
        <v>0</v>
      </c>
      <c r="BH439" s="67" t="s">
        <v>4144</v>
      </c>
      <c r="BI439" s="111">
        <v>2</v>
      </c>
      <c r="BJ439" s="107"/>
      <c r="BK439" s="107">
        <v>0</v>
      </c>
      <c r="BL439" s="107"/>
      <c r="BM439" s="69"/>
      <c r="BN439" s="69"/>
      <c r="BO439" s="69"/>
      <c r="BP439" s="69"/>
      <c r="BQ439" s="69"/>
      <c r="BR439" s="69"/>
      <c r="BS439" s="69"/>
      <c r="BT439" s="69"/>
      <c r="BU439" s="69"/>
      <c r="BV439" s="69"/>
      <c r="BW439" s="69"/>
      <c r="BX439" s="69"/>
      <c r="BY439" s="69"/>
      <c r="BZ439" s="69"/>
      <c r="CA439" s="69"/>
      <c r="CB439" s="69"/>
      <c r="CC439" s="69"/>
      <c r="CD439" s="69"/>
      <c r="CE439" s="69"/>
      <c r="CF439" s="69"/>
      <c r="CG439" s="69"/>
      <c r="CH439" s="69"/>
      <c r="CI439" s="69"/>
      <c r="CJ439" s="69"/>
      <c r="CK439" s="69"/>
      <c r="CL439" s="69"/>
      <c r="CM439" s="69"/>
      <c r="CN439" s="69"/>
      <c r="CO439" s="111"/>
      <c r="CP439" s="69"/>
      <c r="CQ439" s="107"/>
      <c r="CR439" s="69"/>
      <c r="CS439" s="69"/>
      <c r="CT439" s="69"/>
      <c r="CU439" s="69"/>
      <c r="CV439" s="69"/>
      <c r="CW439" s="69"/>
      <c r="CX439" s="69"/>
      <c r="CY439" s="69"/>
      <c r="CZ439" s="69"/>
      <c r="DA439" s="69"/>
      <c r="DB439" s="69"/>
      <c r="DC439" s="69"/>
      <c r="DD439" s="69"/>
      <c r="DE439" s="69"/>
      <c r="DF439" s="69"/>
      <c r="DG439" s="69"/>
      <c r="DH439" s="69"/>
      <c r="DI439" s="69" t="s">
        <v>314</v>
      </c>
      <c r="DJ439" s="67">
        <v>2250.5</v>
      </c>
      <c r="DK439" s="67">
        <v>2250.5</v>
      </c>
      <c r="DL439" s="67">
        <v>2250.5</v>
      </c>
      <c r="DM439" s="67">
        <v>2250.5</v>
      </c>
      <c r="DN439" s="67">
        <v>2385.5300000000002</v>
      </c>
      <c r="DO439" s="67" t="s">
        <v>182</v>
      </c>
      <c r="DP439" s="67" t="s">
        <v>182</v>
      </c>
      <c r="DQ439" s="67" t="s">
        <v>182</v>
      </c>
      <c r="DR439" s="67" t="s">
        <v>182</v>
      </c>
      <c r="DS439" s="67">
        <v>2385.5300000000002</v>
      </c>
      <c r="DT439" s="67">
        <v>2385.5300000000002</v>
      </c>
      <c r="DU439" s="110">
        <v>42005</v>
      </c>
      <c r="DV439" s="110">
        <v>42186</v>
      </c>
      <c r="DW439" s="110">
        <v>42005</v>
      </c>
      <c r="DX439" s="81">
        <v>2015</v>
      </c>
      <c r="DY439" s="110">
        <v>42186</v>
      </c>
      <c r="DZ439" s="67"/>
      <c r="EA439" s="67" t="s">
        <v>2633</v>
      </c>
      <c r="EB439" s="81">
        <v>1</v>
      </c>
      <c r="EC439" s="81">
        <v>1</v>
      </c>
      <c r="ED439" s="81">
        <v>11</v>
      </c>
      <c r="EE439" s="67"/>
      <c r="EF439" s="79">
        <v>42005</v>
      </c>
      <c r="EG439" s="79">
        <v>42369</v>
      </c>
      <c r="EH439" s="110">
        <v>42005</v>
      </c>
      <c r="EI439" s="110">
        <v>42369</v>
      </c>
      <c r="EJ439" s="67"/>
      <c r="EK439" s="67"/>
      <c r="EL439" s="67"/>
      <c r="EM439" s="67"/>
      <c r="EN439" s="67">
        <v>2015</v>
      </c>
    </row>
    <row r="440" spans="1:144" x14ac:dyDescent="0.2">
      <c r="A440" s="81">
        <v>1</v>
      </c>
      <c r="B440" s="81">
        <v>473</v>
      </c>
      <c r="C440" s="68" t="s">
        <v>2620</v>
      </c>
      <c r="D440" s="67" t="s">
        <v>2620</v>
      </c>
      <c r="E440" s="67" t="s">
        <v>2621</v>
      </c>
      <c r="F440" s="67"/>
      <c r="G440" s="77" t="s">
        <v>1970</v>
      </c>
      <c r="H440" s="77" t="s">
        <v>2622</v>
      </c>
      <c r="I440" s="77" t="s">
        <v>1659</v>
      </c>
      <c r="J440" s="7">
        <v>43876</v>
      </c>
      <c r="K440" s="79">
        <v>42698</v>
      </c>
      <c r="L440" s="81">
        <v>2016</v>
      </c>
      <c r="M440" s="69" t="s">
        <v>2623</v>
      </c>
      <c r="N440" s="69" t="s">
        <v>2624</v>
      </c>
      <c r="O440" s="107">
        <v>1</v>
      </c>
      <c r="P440" s="69" t="s">
        <v>2625</v>
      </c>
      <c r="Q440" s="69" t="s">
        <v>2626</v>
      </c>
      <c r="R440" s="69" t="s">
        <v>162</v>
      </c>
      <c r="S440" s="69" t="s">
        <v>2627</v>
      </c>
      <c r="T440" s="69" t="s">
        <v>2628</v>
      </c>
      <c r="U440" s="107">
        <v>1</v>
      </c>
      <c r="V440" s="107">
        <v>1</v>
      </c>
      <c r="W440" s="69" t="s">
        <v>2629</v>
      </c>
      <c r="X440" s="69" t="s">
        <v>166</v>
      </c>
      <c r="Y440" s="69" t="s">
        <v>2629</v>
      </c>
      <c r="Z440" s="81">
        <v>1</v>
      </c>
      <c r="AA440" s="67" t="s">
        <v>2629</v>
      </c>
      <c r="AB440" s="67" t="s">
        <v>2629</v>
      </c>
      <c r="AC440" s="98">
        <v>0</v>
      </c>
      <c r="AD440" s="67" t="s">
        <v>2630</v>
      </c>
      <c r="AE440" s="67"/>
      <c r="AF440" s="67" t="s">
        <v>169</v>
      </c>
      <c r="AG440" s="81">
        <v>1</v>
      </c>
      <c r="AH440" s="81"/>
      <c r="AI440" s="81">
        <v>1</v>
      </c>
      <c r="AJ440" s="81">
        <v>262067</v>
      </c>
      <c r="AK440" s="81"/>
      <c r="AL440" s="81"/>
      <c r="AM440" s="71" t="s">
        <v>170</v>
      </c>
      <c r="AN440" s="71" t="s">
        <v>171</v>
      </c>
      <c r="AO440" s="71" t="s">
        <v>172</v>
      </c>
      <c r="AP440" s="71" t="s">
        <v>172</v>
      </c>
      <c r="AQ440" s="71" t="s">
        <v>172</v>
      </c>
      <c r="AR440" s="71" t="s">
        <v>4144</v>
      </c>
      <c r="AS440" s="71" t="s">
        <v>4144</v>
      </c>
      <c r="AT440" s="104">
        <v>1</v>
      </c>
      <c r="AU440" s="71" t="s">
        <v>2631</v>
      </c>
      <c r="AV440" s="69" t="s">
        <v>1224</v>
      </c>
      <c r="AW440" s="67" t="s">
        <v>174</v>
      </c>
      <c r="AX440" s="67" t="s">
        <v>175</v>
      </c>
      <c r="AY440" s="81">
        <v>1</v>
      </c>
      <c r="AZ440" s="69" t="s">
        <v>314</v>
      </c>
      <c r="BA440" s="67">
        <v>2361.9108910891091</v>
      </c>
      <c r="BB440" s="67" t="s">
        <v>177</v>
      </c>
      <c r="BC440" s="110">
        <v>42669</v>
      </c>
      <c r="BD440" s="81">
        <v>2016</v>
      </c>
      <c r="BE440" s="67"/>
      <c r="BF440" s="81">
        <v>2</v>
      </c>
      <c r="BG440" s="81">
        <v>0</v>
      </c>
      <c r="BH440" s="67" t="s">
        <v>4144</v>
      </c>
      <c r="BI440" s="111">
        <v>2</v>
      </c>
      <c r="BJ440" s="107"/>
      <c r="BK440" s="107">
        <v>0</v>
      </c>
      <c r="BL440" s="107"/>
      <c r="BM440" s="69"/>
      <c r="BN440" s="69"/>
      <c r="BO440" s="69"/>
      <c r="BP440" s="69"/>
      <c r="BQ440" s="69"/>
      <c r="BR440" s="69"/>
      <c r="BS440" s="69"/>
      <c r="BT440" s="69"/>
      <c r="BU440" s="69"/>
      <c r="BV440" s="69"/>
      <c r="BW440" s="69"/>
      <c r="BX440" s="69"/>
      <c r="BY440" s="69"/>
      <c r="BZ440" s="69"/>
      <c r="CA440" s="69"/>
      <c r="CB440" s="69"/>
      <c r="CC440" s="69"/>
      <c r="CD440" s="69"/>
      <c r="CE440" s="69"/>
      <c r="CF440" s="69"/>
      <c r="CG440" s="69"/>
      <c r="CH440" s="69"/>
      <c r="CI440" s="69"/>
      <c r="CJ440" s="69"/>
      <c r="CK440" s="69"/>
      <c r="CL440" s="69"/>
      <c r="CM440" s="69"/>
      <c r="CN440" s="69"/>
      <c r="CO440" s="111"/>
      <c r="CP440" s="69"/>
      <c r="CQ440" s="107"/>
      <c r="CR440" s="69"/>
      <c r="CS440" s="69"/>
      <c r="CT440" s="69"/>
      <c r="CU440" s="69"/>
      <c r="CV440" s="69"/>
      <c r="CW440" s="69"/>
      <c r="CX440" s="69"/>
      <c r="CY440" s="69"/>
      <c r="CZ440" s="69"/>
      <c r="DA440" s="69"/>
      <c r="DB440" s="69"/>
      <c r="DC440" s="69"/>
      <c r="DD440" s="69"/>
      <c r="DE440" s="69"/>
      <c r="DF440" s="69"/>
      <c r="DG440" s="69"/>
      <c r="DH440" s="69"/>
      <c r="DI440" s="69" t="s">
        <v>314</v>
      </c>
      <c r="DJ440" s="67">
        <v>2250.5</v>
      </c>
      <c r="DK440" s="67">
        <v>2250.5</v>
      </c>
      <c r="DL440" s="67">
        <v>2250.5</v>
      </c>
      <c r="DM440" s="67">
        <v>2250.5</v>
      </c>
      <c r="DN440" s="67" t="s">
        <v>182</v>
      </c>
      <c r="DO440" s="67">
        <v>2361.9108910891091</v>
      </c>
      <c r="DP440" s="67" t="s">
        <v>182</v>
      </c>
      <c r="DQ440" s="67" t="s">
        <v>182</v>
      </c>
      <c r="DR440" s="67" t="s">
        <v>182</v>
      </c>
      <c r="DS440" s="67">
        <v>2361.9108910891091</v>
      </c>
      <c r="DT440" s="67">
        <v>2361.9108910891091</v>
      </c>
      <c r="DU440" s="110">
        <v>42552</v>
      </c>
      <c r="DV440" s="110">
        <v>42669</v>
      </c>
      <c r="DW440" s="110">
        <v>42552</v>
      </c>
      <c r="DX440" s="81">
        <v>2016</v>
      </c>
      <c r="DY440" s="110">
        <v>42669</v>
      </c>
      <c r="DZ440" s="67"/>
      <c r="EA440" s="67" t="s">
        <v>2634</v>
      </c>
      <c r="EB440" s="81">
        <v>1</v>
      </c>
      <c r="EC440" s="81">
        <v>1</v>
      </c>
      <c r="ED440" s="81">
        <v>5</v>
      </c>
      <c r="EE440" s="67"/>
      <c r="EF440" s="79">
        <v>42552</v>
      </c>
      <c r="EG440" s="79">
        <v>42916</v>
      </c>
      <c r="EH440" s="110">
        <v>42552</v>
      </c>
      <c r="EI440" s="110">
        <v>42916</v>
      </c>
      <c r="EJ440" s="67"/>
      <c r="EK440" s="67"/>
      <c r="EL440" s="67"/>
      <c r="EM440" s="67"/>
      <c r="EN440" s="67">
        <v>2016</v>
      </c>
    </row>
    <row r="441" spans="1:144" x14ac:dyDescent="0.2">
      <c r="A441" s="81">
        <v>1</v>
      </c>
      <c r="B441" s="81">
        <v>474</v>
      </c>
      <c r="C441" s="68" t="s">
        <v>2620</v>
      </c>
      <c r="D441" s="67" t="s">
        <v>2620</v>
      </c>
      <c r="E441" s="67" t="s">
        <v>2621</v>
      </c>
      <c r="F441" s="67"/>
      <c r="G441" s="77" t="s">
        <v>1970</v>
      </c>
      <c r="H441" s="77" t="s">
        <v>2622</v>
      </c>
      <c r="I441" s="77" t="s">
        <v>1659</v>
      </c>
      <c r="J441" s="7">
        <v>43876</v>
      </c>
      <c r="K441" s="79">
        <v>42698</v>
      </c>
      <c r="L441" s="81">
        <v>2016</v>
      </c>
      <c r="M441" s="69" t="s">
        <v>2623</v>
      </c>
      <c r="N441" s="69" t="s">
        <v>2624</v>
      </c>
      <c r="O441" s="107">
        <v>1</v>
      </c>
      <c r="P441" s="69" t="s">
        <v>2625</v>
      </c>
      <c r="Q441" s="69" t="s">
        <v>2626</v>
      </c>
      <c r="R441" s="69" t="s">
        <v>162</v>
      </c>
      <c r="S441" s="69" t="s">
        <v>2627</v>
      </c>
      <c r="T441" s="69" t="s">
        <v>2628</v>
      </c>
      <c r="U441" s="107">
        <v>1</v>
      </c>
      <c r="V441" s="107">
        <v>1</v>
      </c>
      <c r="W441" s="69" t="s">
        <v>2629</v>
      </c>
      <c r="X441" s="69" t="s">
        <v>166</v>
      </c>
      <c r="Y441" s="69" t="s">
        <v>2629</v>
      </c>
      <c r="Z441" s="81">
        <v>1</v>
      </c>
      <c r="AA441" s="67" t="s">
        <v>2629</v>
      </c>
      <c r="AB441" s="67" t="s">
        <v>2629</v>
      </c>
      <c r="AC441" s="98">
        <v>0</v>
      </c>
      <c r="AD441" s="67" t="s">
        <v>2630</v>
      </c>
      <c r="AE441" s="67"/>
      <c r="AF441" s="67" t="s">
        <v>169</v>
      </c>
      <c r="AG441" s="81">
        <v>1</v>
      </c>
      <c r="AH441" s="81"/>
      <c r="AI441" s="81">
        <v>1</v>
      </c>
      <c r="AJ441" s="81">
        <v>262067</v>
      </c>
      <c r="AK441" s="81"/>
      <c r="AL441" s="81"/>
      <c r="AM441" s="71" t="s">
        <v>170</v>
      </c>
      <c r="AN441" s="71" t="s">
        <v>171</v>
      </c>
      <c r="AO441" s="71" t="s">
        <v>172</v>
      </c>
      <c r="AP441" s="71" t="s">
        <v>172</v>
      </c>
      <c r="AQ441" s="71" t="s">
        <v>172</v>
      </c>
      <c r="AR441" s="71" t="s">
        <v>4144</v>
      </c>
      <c r="AS441" s="71" t="s">
        <v>4144</v>
      </c>
      <c r="AT441" s="104">
        <v>1</v>
      </c>
      <c r="AU441" s="71" t="s">
        <v>2631</v>
      </c>
      <c r="AV441" s="69" t="s">
        <v>2635</v>
      </c>
      <c r="AW441" s="67" t="s">
        <v>2636</v>
      </c>
      <c r="AX441" s="76" t="s">
        <v>520</v>
      </c>
      <c r="AY441" s="81">
        <v>1</v>
      </c>
      <c r="AZ441" s="69" t="s">
        <v>314</v>
      </c>
      <c r="BA441" s="67">
        <v>2361.9108910891091</v>
      </c>
      <c r="BB441" s="67" t="s">
        <v>177</v>
      </c>
      <c r="BC441" s="110">
        <v>42669</v>
      </c>
      <c r="BD441" s="81">
        <v>2016</v>
      </c>
      <c r="BE441" s="67"/>
      <c r="BF441" s="81">
        <v>2</v>
      </c>
      <c r="BG441" s="81">
        <v>0</v>
      </c>
      <c r="BH441" s="67" t="s">
        <v>4144</v>
      </c>
      <c r="BI441" s="111">
        <v>2</v>
      </c>
      <c r="BJ441" s="107"/>
      <c r="BK441" s="107">
        <v>0</v>
      </c>
      <c r="BL441" s="107"/>
      <c r="BM441" s="69"/>
      <c r="BN441" s="69"/>
      <c r="BO441" s="69"/>
      <c r="BP441" s="69"/>
      <c r="BQ441" s="69"/>
      <c r="BR441" s="69"/>
      <c r="BS441" s="69"/>
      <c r="BT441" s="69"/>
      <c r="BU441" s="69"/>
      <c r="BV441" s="69"/>
      <c r="BW441" s="69"/>
      <c r="BX441" s="69"/>
      <c r="BY441" s="69"/>
      <c r="BZ441" s="69"/>
      <c r="CA441" s="69"/>
      <c r="CB441" s="69"/>
      <c r="CC441" s="69"/>
      <c r="CD441" s="69"/>
      <c r="CE441" s="69"/>
      <c r="CF441" s="69"/>
      <c r="CG441" s="69"/>
      <c r="CH441" s="69"/>
      <c r="CI441" s="69"/>
      <c r="CJ441" s="69"/>
      <c r="CK441" s="69"/>
      <c r="CL441" s="69"/>
      <c r="CM441" s="69"/>
      <c r="CN441" s="69"/>
      <c r="CO441" s="111"/>
      <c r="CP441" s="69"/>
      <c r="CQ441" s="107"/>
      <c r="CR441" s="69"/>
      <c r="CS441" s="69"/>
      <c r="CT441" s="69"/>
      <c r="CU441" s="69"/>
      <c r="CV441" s="69"/>
      <c r="CW441" s="69"/>
      <c r="CX441" s="69"/>
      <c r="CY441" s="69"/>
      <c r="CZ441" s="69"/>
      <c r="DA441" s="69"/>
      <c r="DB441" s="69"/>
      <c r="DC441" s="69"/>
      <c r="DD441" s="69"/>
      <c r="DE441" s="69"/>
      <c r="DF441" s="69"/>
      <c r="DG441" s="69"/>
      <c r="DH441" s="69"/>
      <c r="DI441" s="69" t="s">
        <v>314</v>
      </c>
      <c r="DJ441" s="67">
        <v>2250.5</v>
      </c>
      <c r="DK441" s="67">
        <v>2250.5</v>
      </c>
      <c r="DL441" s="67">
        <v>2250.5</v>
      </c>
      <c r="DM441" s="67">
        <v>2250.5</v>
      </c>
      <c r="DN441" s="67" t="s">
        <v>182</v>
      </c>
      <c r="DO441" s="67">
        <v>2361.9108910891091</v>
      </c>
      <c r="DP441" s="67" t="s">
        <v>182</v>
      </c>
      <c r="DQ441" s="67" t="s">
        <v>182</v>
      </c>
      <c r="DR441" s="67" t="s">
        <v>182</v>
      </c>
      <c r="DS441" s="67">
        <v>2361.9108910891091</v>
      </c>
      <c r="DT441" s="67">
        <v>2361.9108910891091</v>
      </c>
      <c r="DU441" s="110">
        <v>42669</v>
      </c>
      <c r="DV441" s="110">
        <v>42669</v>
      </c>
      <c r="DW441" s="110">
        <v>42669</v>
      </c>
      <c r="DX441" s="81">
        <v>2016</v>
      </c>
      <c r="DY441" s="110">
        <v>42669</v>
      </c>
      <c r="DZ441" s="67"/>
      <c r="EA441" s="67" t="s">
        <v>2637</v>
      </c>
      <c r="EB441" s="81">
        <v>1</v>
      </c>
      <c r="EC441" s="81">
        <v>1</v>
      </c>
      <c r="ED441" s="81">
        <v>5</v>
      </c>
      <c r="EE441" s="67"/>
      <c r="EF441" s="79"/>
      <c r="EG441" s="79"/>
      <c r="EH441" s="110"/>
      <c r="EI441" s="110"/>
      <c r="EJ441" s="67"/>
      <c r="EK441" s="67"/>
      <c r="EL441" s="67"/>
      <c r="EM441" s="67"/>
      <c r="EN441" s="67">
        <v>2016</v>
      </c>
    </row>
    <row r="442" spans="1:144" x14ac:dyDescent="0.2">
      <c r="A442" s="81">
        <v>1</v>
      </c>
      <c r="B442" s="81">
        <v>475</v>
      </c>
      <c r="C442" s="68" t="s">
        <v>1955</v>
      </c>
      <c r="D442" s="67" t="s">
        <v>1956</v>
      </c>
      <c r="E442" s="67" t="s">
        <v>1957</v>
      </c>
      <c r="F442" s="67"/>
      <c r="G442" s="67" t="s">
        <v>155</v>
      </c>
      <c r="H442" s="67" t="s">
        <v>156</v>
      </c>
      <c r="I442" s="67" t="s">
        <v>547</v>
      </c>
      <c r="J442" s="7">
        <v>43874</v>
      </c>
      <c r="K442" s="79">
        <v>43216</v>
      </c>
      <c r="L442" s="81">
        <v>2018</v>
      </c>
      <c r="M442" s="69" t="s">
        <v>1958</v>
      </c>
      <c r="N442" s="69" t="s">
        <v>1959</v>
      </c>
      <c r="O442" s="107">
        <v>1</v>
      </c>
      <c r="P442" s="69" t="s">
        <v>1960</v>
      </c>
      <c r="Q442" s="69" t="s">
        <v>1961</v>
      </c>
      <c r="R442" s="69" t="s">
        <v>162</v>
      </c>
      <c r="S442" s="69" t="s">
        <v>1822</v>
      </c>
      <c r="T442" s="69" t="s">
        <v>1962</v>
      </c>
      <c r="U442" s="107">
        <v>1</v>
      </c>
      <c r="V442" s="107">
        <v>1</v>
      </c>
      <c r="W442" s="69" t="s">
        <v>1963</v>
      </c>
      <c r="X442" s="69" t="s">
        <v>166</v>
      </c>
      <c r="Y442" s="69" t="s">
        <v>1963</v>
      </c>
      <c r="Z442" s="81">
        <v>1</v>
      </c>
      <c r="AA442" s="67" t="s">
        <v>1963</v>
      </c>
      <c r="AB442" s="67" t="s">
        <v>1963</v>
      </c>
      <c r="AC442" s="98">
        <v>0</v>
      </c>
      <c r="AD442" s="67" t="s">
        <v>1964</v>
      </c>
      <c r="AE442" s="67"/>
      <c r="AF442" s="67" t="s">
        <v>169</v>
      </c>
      <c r="AG442" s="81">
        <v>1</v>
      </c>
      <c r="AH442" s="81"/>
      <c r="AI442" s="81">
        <v>1</v>
      </c>
      <c r="AJ442" s="81">
        <v>1125949</v>
      </c>
      <c r="AK442" s="81" t="s">
        <v>1965</v>
      </c>
      <c r="AL442" s="81"/>
      <c r="AM442" s="71" t="s">
        <v>170</v>
      </c>
      <c r="AN442" s="71" t="s">
        <v>379</v>
      </c>
      <c r="AO442" s="71" t="s">
        <v>1966</v>
      </c>
      <c r="AP442" s="71" t="s">
        <v>707</v>
      </c>
      <c r="AQ442" s="71" t="s">
        <v>382</v>
      </c>
      <c r="AR442" s="71" t="s">
        <v>4144</v>
      </c>
      <c r="AS442" s="71" t="s">
        <v>4144</v>
      </c>
      <c r="AT442" s="104">
        <v>2</v>
      </c>
      <c r="AU442" s="71"/>
      <c r="AV442" s="69" t="s">
        <v>1967</v>
      </c>
      <c r="AW442" s="67" t="s">
        <v>174</v>
      </c>
      <c r="AX442" s="67" t="s">
        <v>175</v>
      </c>
      <c r="AY442" s="81">
        <v>1</v>
      </c>
      <c r="AZ442" s="69" t="s">
        <v>345</v>
      </c>
      <c r="BA442" s="67">
        <v>14250.5</v>
      </c>
      <c r="BB442" s="67" t="s">
        <v>177</v>
      </c>
      <c r="BC442" s="110">
        <v>43187</v>
      </c>
      <c r="BD442" s="81">
        <v>2018</v>
      </c>
      <c r="BE442" s="67"/>
      <c r="BF442" s="81">
        <v>2</v>
      </c>
      <c r="BG442" s="81">
        <v>0</v>
      </c>
      <c r="BH442" s="67" t="s">
        <v>4144</v>
      </c>
      <c r="BI442" s="111">
        <v>2</v>
      </c>
      <c r="BJ442" s="107"/>
      <c r="BK442" s="107">
        <v>0</v>
      </c>
      <c r="BL442" s="107"/>
      <c r="BM442" s="69"/>
      <c r="BN442" s="69"/>
      <c r="BO442" s="69"/>
      <c r="BP442" s="69"/>
      <c r="BQ442" s="69"/>
      <c r="BR442" s="69"/>
      <c r="BS442" s="69"/>
      <c r="BT442" s="69"/>
      <c r="BU442" s="69"/>
      <c r="BV442" s="69"/>
      <c r="BW442" s="69"/>
      <c r="BX442" s="69"/>
      <c r="BY442" s="69"/>
      <c r="BZ442" s="69"/>
      <c r="CA442" s="69"/>
      <c r="CB442" s="69"/>
      <c r="CC442" s="69"/>
      <c r="CD442" s="69"/>
      <c r="CE442" s="69"/>
      <c r="CF442" s="69"/>
      <c r="CG442" s="69"/>
      <c r="CH442" s="69"/>
      <c r="CI442" s="69"/>
      <c r="CJ442" s="69"/>
      <c r="CK442" s="69"/>
      <c r="CL442" s="69"/>
      <c r="CM442" s="69"/>
      <c r="CN442" s="69"/>
      <c r="CO442" s="111"/>
      <c r="CP442" s="69"/>
      <c r="CQ442" s="107"/>
      <c r="CR442" s="69"/>
      <c r="CS442" s="69"/>
      <c r="CT442" s="69"/>
      <c r="CU442" s="69"/>
      <c r="CV442" s="69"/>
      <c r="CW442" s="69"/>
      <c r="CX442" s="69"/>
      <c r="CY442" s="69"/>
      <c r="CZ442" s="69"/>
      <c r="DA442" s="69"/>
      <c r="DB442" s="69"/>
      <c r="DC442" s="69"/>
      <c r="DD442" s="69"/>
      <c r="DE442" s="69"/>
      <c r="DF442" s="69"/>
      <c r="DG442" s="69"/>
      <c r="DH442" s="69"/>
      <c r="DI442" s="69" t="s">
        <v>345</v>
      </c>
      <c r="DJ442" s="67">
        <v>14250.5</v>
      </c>
      <c r="DK442" s="67">
        <v>14250.5</v>
      </c>
      <c r="DL442" s="67">
        <v>14250.5</v>
      </c>
      <c r="DM442" s="67">
        <v>14250.5</v>
      </c>
      <c r="DN442" s="67" t="s">
        <v>182</v>
      </c>
      <c r="DO442" s="67" t="s">
        <v>182</v>
      </c>
      <c r="DP442" s="67" t="s">
        <v>182</v>
      </c>
      <c r="DQ442" s="67">
        <v>14250.5</v>
      </c>
      <c r="DR442" s="67" t="s">
        <v>182</v>
      </c>
      <c r="DS442" s="67">
        <v>14250.5</v>
      </c>
      <c r="DT442" s="67">
        <v>14250.5</v>
      </c>
      <c r="DU442" s="110">
        <v>43179</v>
      </c>
      <c r="DV442" s="110">
        <v>43187</v>
      </c>
      <c r="DW442" s="110">
        <v>43179</v>
      </c>
      <c r="DX442" s="81">
        <v>2018</v>
      </c>
      <c r="DY442" s="110">
        <v>43187</v>
      </c>
      <c r="DZ442" s="67"/>
      <c r="EA442" s="67" t="s">
        <v>1968</v>
      </c>
      <c r="EB442" s="81">
        <v>1</v>
      </c>
      <c r="EC442" s="81">
        <v>1</v>
      </c>
      <c r="ED442" s="81">
        <v>10</v>
      </c>
      <c r="EE442" s="67"/>
      <c r="EF442" s="79">
        <v>43179</v>
      </c>
      <c r="EG442" s="79">
        <v>43543</v>
      </c>
      <c r="EH442" s="110">
        <v>43179</v>
      </c>
      <c r="EI442" s="110">
        <v>43543</v>
      </c>
      <c r="EJ442" s="67"/>
      <c r="EK442" s="67"/>
      <c r="EL442" s="67"/>
      <c r="EM442" s="67"/>
      <c r="EN442" s="67">
        <v>2018</v>
      </c>
    </row>
    <row r="443" spans="1:144" x14ac:dyDescent="0.2">
      <c r="A443" s="81">
        <v>1</v>
      </c>
      <c r="B443" s="81">
        <v>476</v>
      </c>
      <c r="C443" s="68" t="s">
        <v>2638</v>
      </c>
      <c r="D443" s="67" t="s">
        <v>2638</v>
      </c>
      <c r="E443" s="67" t="s">
        <v>2639</v>
      </c>
      <c r="F443" s="67"/>
      <c r="G443" s="67" t="s">
        <v>155</v>
      </c>
      <c r="H443" s="67" t="s">
        <v>156</v>
      </c>
      <c r="I443" s="77" t="s">
        <v>547</v>
      </c>
      <c r="J443" s="7">
        <v>43876</v>
      </c>
      <c r="K443" s="79">
        <v>42215</v>
      </c>
      <c r="L443" s="81">
        <v>2015</v>
      </c>
      <c r="M443" s="69" t="s">
        <v>2640</v>
      </c>
      <c r="N443" s="69" t="s">
        <v>2641</v>
      </c>
      <c r="O443" s="107">
        <v>2</v>
      </c>
      <c r="P443" s="69"/>
      <c r="Q443" s="69" t="s">
        <v>2642</v>
      </c>
      <c r="R443" s="69" t="s">
        <v>162</v>
      </c>
      <c r="S443" s="69" t="s">
        <v>2643</v>
      </c>
      <c r="T443" s="69" t="s">
        <v>2644</v>
      </c>
      <c r="U443" s="107">
        <v>1</v>
      </c>
      <c r="V443" s="107">
        <v>1</v>
      </c>
      <c r="W443" s="69" t="s">
        <v>2645</v>
      </c>
      <c r="X443" s="69" t="s">
        <v>166</v>
      </c>
      <c r="Y443" s="69" t="s">
        <v>2645</v>
      </c>
      <c r="Z443" s="81">
        <v>1</v>
      </c>
      <c r="AA443" s="67" t="s">
        <v>2645</v>
      </c>
      <c r="AB443" s="67" t="s">
        <v>2645</v>
      </c>
      <c r="AC443" s="98">
        <v>0</v>
      </c>
      <c r="AD443" s="67" t="s">
        <v>2646</v>
      </c>
      <c r="AE443" s="67"/>
      <c r="AF443" s="67" t="s">
        <v>169</v>
      </c>
      <c r="AG443" s="81">
        <v>1</v>
      </c>
      <c r="AH443" s="81"/>
      <c r="AI443" s="81">
        <v>2</v>
      </c>
      <c r="AJ443" s="81"/>
      <c r="AK443" s="81"/>
      <c r="AL443" s="81"/>
      <c r="AM443" s="71" t="s">
        <v>379</v>
      </c>
      <c r="AN443" s="71" t="s">
        <v>2162</v>
      </c>
      <c r="AO443" s="71" t="s">
        <v>2647</v>
      </c>
      <c r="AP443" s="71" t="s">
        <v>2647</v>
      </c>
      <c r="AQ443" s="71" t="s">
        <v>1434</v>
      </c>
      <c r="AR443" s="71" t="s">
        <v>4144</v>
      </c>
      <c r="AS443" s="71" t="s">
        <v>4144</v>
      </c>
      <c r="AT443" s="104">
        <v>2</v>
      </c>
      <c r="AU443" s="71"/>
      <c r="AV443" s="69" t="s">
        <v>2648</v>
      </c>
      <c r="AW443" s="67" t="s">
        <v>174</v>
      </c>
      <c r="AX443" s="67" t="s">
        <v>175</v>
      </c>
      <c r="AY443" s="81">
        <v>1</v>
      </c>
      <c r="AZ443" s="69" t="s">
        <v>649</v>
      </c>
      <c r="BA443" s="67">
        <v>3975.53</v>
      </c>
      <c r="BB443" s="67" t="s">
        <v>177</v>
      </c>
      <c r="BC443" s="110">
        <v>42186</v>
      </c>
      <c r="BD443" s="81">
        <v>2015</v>
      </c>
      <c r="BE443" s="67"/>
      <c r="BF443" s="81">
        <v>2</v>
      </c>
      <c r="BG443" s="81">
        <v>0</v>
      </c>
      <c r="BH443" s="67" t="s">
        <v>4144</v>
      </c>
      <c r="BI443" s="111">
        <v>2</v>
      </c>
      <c r="BJ443" s="107"/>
      <c r="BK443" s="107">
        <v>0</v>
      </c>
      <c r="BL443" s="107"/>
      <c r="BM443" s="69"/>
      <c r="BN443" s="69"/>
      <c r="BO443" s="69"/>
      <c r="BP443" s="69"/>
      <c r="BQ443" s="69"/>
      <c r="BR443" s="69"/>
      <c r="BS443" s="69"/>
      <c r="BT443" s="69"/>
      <c r="BU443" s="69"/>
      <c r="BV443" s="69"/>
      <c r="BW443" s="69"/>
      <c r="BX443" s="69"/>
      <c r="BY443" s="69"/>
      <c r="BZ443" s="69"/>
      <c r="CA443" s="69"/>
      <c r="CB443" s="69"/>
      <c r="CC443" s="69"/>
      <c r="CD443" s="69"/>
      <c r="CE443" s="69"/>
      <c r="CF443" s="69"/>
      <c r="CG443" s="69"/>
      <c r="CH443" s="69"/>
      <c r="CI443" s="69"/>
      <c r="CJ443" s="69"/>
      <c r="CK443" s="69"/>
      <c r="CL443" s="69"/>
      <c r="CM443" s="69"/>
      <c r="CN443" s="69"/>
      <c r="CO443" s="111"/>
      <c r="CP443" s="69"/>
      <c r="CQ443" s="107"/>
      <c r="CR443" s="69"/>
      <c r="CS443" s="69"/>
      <c r="CT443" s="69"/>
      <c r="CU443" s="69"/>
      <c r="CV443" s="69"/>
      <c r="CW443" s="69"/>
      <c r="CX443" s="69"/>
      <c r="CY443" s="69"/>
      <c r="CZ443" s="69"/>
      <c r="DA443" s="69"/>
      <c r="DB443" s="69"/>
      <c r="DC443" s="69"/>
      <c r="DD443" s="69"/>
      <c r="DE443" s="69"/>
      <c r="DF443" s="69"/>
      <c r="DG443" s="69"/>
      <c r="DH443" s="69"/>
      <c r="DI443" s="69" t="s">
        <v>649</v>
      </c>
      <c r="DJ443" s="67">
        <v>3750.5</v>
      </c>
      <c r="DK443" s="67">
        <v>3750.5</v>
      </c>
      <c r="DL443" s="67">
        <v>3750.5</v>
      </c>
      <c r="DM443" s="67">
        <v>3750.5</v>
      </c>
      <c r="DN443" s="67">
        <v>3975.53</v>
      </c>
      <c r="DO443" s="67" t="s">
        <v>182</v>
      </c>
      <c r="DP443" s="67" t="s">
        <v>182</v>
      </c>
      <c r="DQ443" s="67" t="s">
        <v>182</v>
      </c>
      <c r="DR443" s="67" t="s">
        <v>182</v>
      </c>
      <c r="DS443" s="67">
        <v>3975.53</v>
      </c>
      <c r="DT443" s="67">
        <v>3975.53</v>
      </c>
      <c r="DU443" s="110">
        <v>42178</v>
      </c>
      <c r="DV443" s="110">
        <v>42186</v>
      </c>
      <c r="DW443" s="110">
        <v>42178</v>
      </c>
      <c r="DX443" s="81">
        <v>2015</v>
      </c>
      <c r="DY443" s="110">
        <v>42186</v>
      </c>
      <c r="DZ443" s="67"/>
      <c r="EA443" s="67" t="s">
        <v>2649</v>
      </c>
      <c r="EB443" s="81">
        <v>1</v>
      </c>
      <c r="EC443" s="81">
        <v>1</v>
      </c>
      <c r="ED443" s="81">
        <v>10</v>
      </c>
      <c r="EE443" s="67"/>
      <c r="EF443" s="79">
        <v>42178</v>
      </c>
      <c r="EG443" s="79">
        <v>42369</v>
      </c>
      <c r="EH443" s="110">
        <v>42178</v>
      </c>
      <c r="EI443" s="110">
        <v>42369</v>
      </c>
      <c r="EJ443" s="67"/>
      <c r="EK443" s="67"/>
      <c r="EL443" s="67"/>
      <c r="EM443" s="67"/>
      <c r="EN443" s="67">
        <v>2015</v>
      </c>
    </row>
    <row r="444" spans="1:144" x14ac:dyDescent="0.2">
      <c r="A444" s="81">
        <v>1</v>
      </c>
      <c r="B444" s="81">
        <v>477</v>
      </c>
      <c r="C444" s="68" t="s">
        <v>2638</v>
      </c>
      <c r="D444" s="67" t="s">
        <v>2638</v>
      </c>
      <c r="E444" s="67" t="s">
        <v>2639</v>
      </c>
      <c r="F444" s="67"/>
      <c r="G444" s="67" t="s">
        <v>155</v>
      </c>
      <c r="H444" s="67" t="s">
        <v>156</v>
      </c>
      <c r="I444" s="77" t="s">
        <v>547</v>
      </c>
      <c r="J444" s="7">
        <v>43876</v>
      </c>
      <c r="K444" s="79">
        <v>43257</v>
      </c>
      <c r="L444" s="81">
        <v>2018</v>
      </c>
      <c r="M444" s="69" t="s">
        <v>2640</v>
      </c>
      <c r="N444" s="69" t="s">
        <v>2641</v>
      </c>
      <c r="O444" s="107">
        <v>1</v>
      </c>
      <c r="P444" s="69" t="s">
        <v>2650</v>
      </c>
      <c r="Q444" s="69" t="s">
        <v>2651</v>
      </c>
      <c r="R444" s="69" t="s">
        <v>162</v>
      </c>
      <c r="S444" s="69" t="s">
        <v>2652</v>
      </c>
      <c r="T444" s="69" t="s">
        <v>2653</v>
      </c>
      <c r="U444" s="107">
        <v>1</v>
      </c>
      <c r="V444" s="107">
        <v>1</v>
      </c>
      <c r="W444" s="69" t="s">
        <v>2645</v>
      </c>
      <c r="X444" s="69" t="s">
        <v>166</v>
      </c>
      <c r="Y444" s="69" t="s">
        <v>2645</v>
      </c>
      <c r="Z444" s="81">
        <v>1</v>
      </c>
      <c r="AA444" s="67" t="s">
        <v>2645</v>
      </c>
      <c r="AB444" s="67" t="s">
        <v>2645</v>
      </c>
      <c r="AC444" s="98">
        <v>0</v>
      </c>
      <c r="AD444" s="67" t="s">
        <v>2646</v>
      </c>
      <c r="AE444" s="67"/>
      <c r="AF444" s="67" t="s">
        <v>169</v>
      </c>
      <c r="AG444" s="81">
        <v>1</v>
      </c>
      <c r="AH444" s="81"/>
      <c r="AI444" s="81">
        <v>2</v>
      </c>
      <c r="AJ444" s="81"/>
      <c r="AK444" s="81"/>
      <c r="AL444" s="81"/>
      <c r="AM444" s="71" t="s">
        <v>379</v>
      </c>
      <c r="AN444" s="71" t="s">
        <v>2162</v>
      </c>
      <c r="AO444" s="71" t="s">
        <v>2647</v>
      </c>
      <c r="AP444" s="71" t="s">
        <v>2647</v>
      </c>
      <c r="AQ444" s="71" t="s">
        <v>1434</v>
      </c>
      <c r="AR444" s="71" t="s">
        <v>4144</v>
      </c>
      <c r="AS444" s="71" t="s">
        <v>4144</v>
      </c>
      <c r="AT444" s="104">
        <v>2</v>
      </c>
      <c r="AU444" s="71"/>
      <c r="AV444" s="69" t="s">
        <v>2654</v>
      </c>
      <c r="AW444" s="67" t="s">
        <v>174</v>
      </c>
      <c r="AX444" s="67" t="s">
        <v>175</v>
      </c>
      <c r="AY444" s="81">
        <v>1</v>
      </c>
      <c r="AZ444" s="69" t="s">
        <v>206</v>
      </c>
      <c r="BA444" s="67">
        <v>5250.5</v>
      </c>
      <c r="BB444" s="67" t="s">
        <v>177</v>
      </c>
      <c r="BC444" s="110">
        <v>43229</v>
      </c>
      <c r="BD444" s="81">
        <v>2018</v>
      </c>
      <c r="BE444" s="67"/>
      <c r="BF444" s="81">
        <v>2</v>
      </c>
      <c r="BG444" s="81">
        <v>0</v>
      </c>
      <c r="BH444" s="67" t="s">
        <v>4144</v>
      </c>
      <c r="BI444" s="111">
        <v>2</v>
      </c>
      <c r="BJ444" s="107"/>
      <c r="BK444" s="107">
        <v>0</v>
      </c>
      <c r="BL444" s="107"/>
      <c r="BM444" s="69"/>
      <c r="BN444" s="69"/>
      <c r="BO444" s="69"/>
      <c r="BP444" s="69"/>
      <c r="BQ444" s="69"/>
      <c r="BR444" s="69"/>
      <c r="BS444" s="69"/>
      <c r="BT444" s="69"/>
      <c r="BU444" s="69"/>
      <c r="BV444" s="69"/>
      <c r="BW444" s="69"/>
      <c r="BX444" s="69"/>
      <c r="BY444" s="69"/>
      <c r="BZ444" s="69"/>
      <c r="CA444" s="69"/>
      <c r="CB444" s="69"/>
      <c r="CC444" s="69"/>
      <c r="CD444" s="69"/>
      <c r="CE444" s="69"/>
      <c r="CF444" s="69"/>
      <c r="CG444" s="69"/>
      <c r="CH444" s="69"/>
      <c r="CI444" s="69"/>
      <c r="CJ444" s="69"/>
      <c r="CK444" s="69"/>
      <c r="CL444" s="69"/>
      <c r="CM444" s="69"/>
      <c r="CN444" s="69"/>
      <c r="CO444" s="111"/>
      <c r="CP444" s="69"/>
      <c r="CQ444" s="107"/>
      <c r="CR444" s="69"/>
      <c r="CS444" s="69"/>
      <c r="CT444" s="69"/>
      <c r="CU444" s="69"/>
      <c r="CV444" s="69"/>
      <c r="CW444" s="69"/>
      <c r="CX444" s="69"/>
      <c r="CY444" s="69"/>
      <c r="CZ444" s="69"/>
      <c r="DA444" s="69"/>
      <c r="DB444" s="69"/>
      <c r="DC444" s="69"/>
      <c r="DD444" s="69"/>
      <c r="DE444" s="69"/>
      <c r="DF444" s="69"/>
      <c r="DG444" s="69"/>
      <c r="DH444" s="69"/>
      <c r="DI444" s="69" t="s">
        <v>206</v>
      </c>
      <c r="DJ444" s="67">
        <v>5250.5</v>
      </c>
      <c r="DK444" s="67">
        <v>5250.5</v>
      </c>
      <c r="DL444" s="67">
        <v>5250.5</v>
      </c>
      <c r="DM444" s="67">
        <v>5250.5</v>
      </c>
      <c r="DN444" s="67" t="s">
        <v>182</v>
      </c>
      <c r="DO444" s="67" t="s">
        <v>182</v>
      </c>
      <c r="DP444" s="67" t="s">
        <v>182</v>
      </c>
      <c r="DQ444" s="67">
        <v>5250.5</v>
      </c>
      <c r="DR444" s="67" t="s">
        <v>182</v>
      </c>
      <c r="DS444" s="67">
        <v>5250.5</v>
      </c>
      <c r="DT444" s="67">
        <v>5250.5</v>
      </c>
      <c r="DU444" s="110">
        <v>43221</v>
      </c>
      <c r="DV444" s="110">
        <v>43229</v>
      </c>
      <c r="DW444" s="110">
        <v>43221</v>
      </c>
      <c r="DX444" s="81">
        <v>2018</v>
      </c>
      <c r="DY444" s="110">
        <v>43229</v>
      </c>
      <c r="DZ444" s="67"/>
      <c r="EA444" s="67" t="s">
        <v>2655</v>
      </c>
      <c r="EB444" s="81">
        <v>1</v>
      </c>
      <c r="EC444" s="81">
        <v>1</v>
      </c>
      <c r="ED444" s="81">
        <v>10</v>
      </c>
      <c r="EE444" s="67"/>
      <c r="EF444" s="79">
        <v>43221</v>
      </c>
      <c r="EG444" s="79">
        <v>43585</v>
      </c>
      <c r="EH444" s="110">
        <v>43221</v>
      </c>
      <c r="EI444" s="110">
        <v>43585</v>
      </c>
      <c r="EJ444" s="67"/>
      <c r="EK444" s="67"/>
      <c r="EL444" s="67"/>
      <c r="EM444" s="67"/>
      <c r="EN444" s="67">
        <v>2018</v>
      </c>
    </row>
    <row r="445" spans="1:144" x14ac:dyDescent="0.2">
      <c r="A445" s="81">
        <v>1</v>
      </c>
      <c r="B445" s="81">
        <v>478</v>
      </c>
      <c r="C445" s="68" t="s">
        <v>2656</v>
      </c>
      <c r="D445" s="67" t="s">
        <v>2656</v>
      </c>
      <c r="E445" s="67" t="s">
        <v>2656</v>
      </c>
      <c r="F445" s="67"/>
      <c r="G445" s="67" t="s">
        <v>155</v>
      </c>
      <c r="H445" s="67" t="s">
        <v>156</v>
      </c>
      <c r="I445" s="72" t="s">
        <v>547</v>
      </c>
      <c r="J445" s="7">
        <v>43876</v>
      </c>
      <c r="K445" s="79">
        <v>42276</v>
      </c>
      <c r="L445" s="81">
        <v>2015</v>
      </c>
      <c r="M445" s="69" t="s">
        <v>2657</v>
      </c>
      <c r="N445" s="69" t="s">
        <v>2658</v>
      </c>
      <c r="O445" s="107">
        <v>2</v>
      </c>
      <c r="P445" s="69"/>
      <c r="Q445" s="69" t="s">
        <v>2659</v>
      </c>
      <c r="R445" s="69" t="s">
        <v>162</v>
      </c>
      <c r="S445" s="69" t="s">
        <v>2660</v>
      </c>
      <c r="T445" s="69" t="s">
        <v>2661</v>
      </c>
      <c r="U445" s="107">
        <v>1</v>
      </c>
      <c r="V445" s="107">
        <v>1</v>
      </c>
      <c r="W445" s="69" t="s">
        <v>2662</v>
      </c>
      <c r="X445" s="69" t="s">
        <v>166</v>
      </c>
      <c r="Y445" s="69" t="s">
        <v>2662</v>
      </c>
      <c r="Z445" s="81">
        <v>1</v>
      </c>
      <c r="AA445" s="67" t="s">
        <v>2663</v>
      </c>
      <c r="AB445" s="67" t="s">
        <v>2663</v>
      </c>
      <c r="AC445" s="98">
        <v>0</v>
      </c>
      <c r="AD445" s="67" t="s">
        <v>2664</v>
      </c>
      <c r="AE445" s="67"/>
      <c r="AF445" s="67" t="s">
        <v>169</v>
      </c>
      <c r="AG445" s="81">
        <v>1</v>
      </c>
      <c r="AH445" s="81"/>
      <c r="AI445" s="81">
        <v>1</v>
      </c>
      <c r="AJ445" s="81">
        <v>273724</v>
      </c>
      <c r="AK445" s="81" t="s">
        <v>2665</v>
      </c>
      <c r="AL445" s="81"/>
      <c r="AM445" s="71" t="s">
        <v>379</v>
      </c>
      <c r="AN445" s="71" t="s">
        <v>1503</v>
      </c>
      <c r="AO445" s="71" t="s">
        <v>1504</v>
      </c>
      <c r="AP445" s="71" t="s">
        <v>1504</v>
      </c>
      <c r="AQ445" s="71" t="s">
        <v>1504</v>
      </c>
      <c r="AR445" s="71" t="s">
        <v>4144</v>
      </c>
      <c r="AS445" s="71" t="s">
        <v>4144</v>
      </c>
      <c r="AT445" s="104">
        <v>2</v>
      </c>
      <c r="AU445" s="71"/>
      <c r="AV445" s="69" t="s">
        <v>2666</v>
      </c>
      <c r="AW445" s="67" t="s">
        <v>174</v>
      </c>
      <c r="AX445" s="67" t="s">
        <v>175</v>
      </c>
      <c r="AY445" s="81">
        <v>1</v>
      </c>
      <c r="AZ445" s="69" t="s">
        <v>314</v>
      </c>
      <c r="BA445" s="67">
        <v>2385.5300000000002</v>
      </c>
      <c r="BB445" s="67" t="s">
        <v>177</v>
      </c>
      <c r="BC445" s="110">
        <v>42261</v>
      </c>
      <c r="BD445" s="81">
        <v>2015</v>
      </c>
      <c r="BE445" s="67"/>
      <c r="BF445" s="81">
        <v>2</v>
      </c>
      <c r="BG445" s="81">
        <v>0</v>
      </c>
      <c r="BH445" s="67" t="s">
        <v>4144</v>
      </c>
      <c r="BI445" s="111">
        <v>2</v>
      </c>
      <c r="BJ445" s="107"/>
      <c r="BK445" s="107">
        <v>0</v>
      </c>
      <c r="BL445" s="107"/>
      <c r="BM445" s="69"/>
      <c r="BN445" s="69"/>
      <c r="BO445" s="69"/>
      <c r="BP445" s="69"/>
      <c r="BQ445" s="69"/>
      <c r="BR445" s="69"/>
      <c r="BS445" s="69"/>
      <c r="BT445" s="69"/>
      <c r="BU445" s="69"/>
      <c r="BV445" s="69"/>
      <c r="BW445" s="69"/>
      <c r="BX445" s="69"/>
      <c r="BY445" s="69"/>
      <c r="BZ445" s="69"/>
      <c r="CA445" s="69"/>
      <c r="CB445" s="69"/>
      <c r="CC445" s="69"/>
      <c r="CD445" s="69"/>
      <c r="CE445" s="69"/>
      <c r="CF445" s="69"/>
      <c r="CG445" s="69"/>
      <c r="CH445" s="69"/>
      <c r="CI445" s="69"/>
      <c r="CJ445" s="69"/>
      <c r="CK445" s="69"/>
      <c r="CL445" s="69"/>
      <c r="CM445" s="69"/>
      <c r="CN445" s="69"/>
      <c r="CO445" s="111"/>
      <c r="CP445" s="69"/>
      <c r="CQ445" s="107"/>
      <c r="CR445" s="69"/>
      <c r="CS445" s="69"/>
      <c r="CT445" s="69"/>
      <c r="CU445" s="69"/>
      <c r="CV445" s="69"/>
      <c r="CW445" s="69"/>
      <c r="CX445" s="69"/>
      <c r="CY445" s="69"/>
      <c r="CZ445" s="69"/>
      <c r="DA445" s="69"/>
      <c r="DB445" s="69"/>
      <c r="DC445" s="69"/>
      <c r="DD445" s="69"/>
      <c r="DE445" s="69"/>
      <c r="DF445" s="69"/>
      <c r="DG445" s="69"/>
      <c r="DH445" s="69"/>
      <c r="DI445" s="69" t="s">
        <v>314</v>
      </c>
      <c r="DJ445" s="67">
        <v>2250.5</v>
      </c>
      <c r="DK445" s="67">
        <v>2250.5</v>
      </c>
      <c r="DL445" s="67">
        <v>2250.5</v>
      </c>
      <c r="DM445" s="67">
        <v>2250.5</v>
      </c>
      <c r="DN445" s="67">
        <v>2385.5300000000002</v>
      </c>
      <c r="DO445" s="67" t="s">
        <v>182</v>
      </c>
      <c r="DP445" s="67" t="s">
        <v>182</v>
      </c>
      <c r="DQ445" s="67" t="s">
        <v>182</v>
      </c>
      <c r="DR445" s="67" t="s">
        <v>182</v>
      </c>
      <c r="DS445" s="67">
        <v>2385.5300000000002</v>
      </c>
      <c r="DT445" s="67">
        <v>2385.5300000000002</v>
      </c>
      <c r="DU445" s="110">
        <v>42170</v>
      </c>
      <c r="DV445" s="110">
        <v>42261</v>
      </c>
      <c r="DW445" s="110">
        <v>42170</v>
      </c>
      <c r="DX445" s="81">
        <v>2015</v>
      </c>
      <c r="DY445" s="110">
        <v>42261</v>
      </c>
      <c r="DZ445" s="67"/>
      <c r="EA445" s="67" t="s">
        <v>2667</v>
      </c>
      <c r="EB445" s="81">
        <v>1</v>
      </c>
      <c r="EC445" s="81">
        <v>1</v>
      </c>
      <c r="ED445" s="81">
        <v>10</v>
      </c>
      <c r="EE445" s="67"/>
      <c r="EF445" s="79">
        <v>42170</v>
      </c>
      <c r="EG445" s="79">
        <v>42369</v>
      </c>
      <c r="EH445" s="110">
        <v>42170</v>
      </c>
      <c r="EI445" s="110">
        <v>42369</v>
      </c>
      <c r="EJ445" s="67"/>
      <c r="EK445" s="67"/>
      <c r="EL445" s="67"/>
      <c r="EM445" s="67"/>
      <c r="EN445" s="67">
        <v>2015</v>
      </c>
    </row>
    <row r="446" spans="1:144" x14ac:dyDescent="0.2">
      <c r="A446" s="81">
        <v>1</v>
      </c>
      <c r="B446" s="81">
        <v>479</v>
      </c>
      <c r="C446" s="68" t="s">
        <v>2656</v>
      </c>
      <c r="D446" s="67" t="s">
        <v>2656</v>
      </c>
      <c r="E446" s="67" t="s">
        <v>2656</v>
      </c>
      <c r="F446" s="67"/>
      <c r="G446" s="67" t="s">
        <v>155</v>
      </c>
      <c r="H446" s="67" t="s">
        <v>156</v>
      </c>
      <c r="I446" s="72" t="s">
        <v>547</v>
      </c>
      <c r="J446" s="7">
        <v>43876</v>
      </c>
      <c r="K446" s="79">
        <v>42698</v>
      </c>
      <c r="L446" s="81">
        <v>2016</v>
      </c>
      <c r="M446" s="69" t="s">
        <v>2657</v>
      </c>
      <c r="N446" s="69" t="s">
        <v>2658</v>
      </c>
      <c r="O446" s="107">
        <v>2</v>
      </c>
      <c r="P446" s="69"/>
      <c r="Q446" s="69" t="s">
        <v>2659</v>
      </c>
      <c r="R446" s="69" t="s">
        <v>162</v>
      </c>
      <c r="S446" s="69" t="s">
        <v>2660</v>
      </c>
      <c r="T446" s="69" t="s">
        <v>2661</v>
      </c>
      <c r="U446" s="107">
        <v>1</v>
      </c>
      <c r="V446" s="107">
        <v>1</v>
      </c>
      <c r="W446" s="69" t="s">
        <v>2662</v>
      </c>
      <c r="X446" s="69" t="s">
        <v>166</v>
      </c>
      <c r="Y446" s="69" t="s">
        <v>2662</v>
      </c>
      <c r="Z446" s="81">
        <v>1</v>
      </c>
      <c r="AA446" s="67" t="s">
        <v>2663</v>
      </c>
      <c r="AB446" s="67" t="s">
        <v>2663</v>
      </c>
      <c r="AC446" s="98">
        <v>0</v>
      </c>
      <c r="AD446" s="67" t="s">
        <v>2664</v>
      </c>
      <c r="AE446" s="67"/>
      <c r="AF446" s="67" t="s">
        <v>169</v>
      </c>
      <c r="AG446" s="81">
        <v>1</v>
      </c>
      <c r="AH446" s="81"/>
      <c r="AI446" s="81">
        <v>1</v>
      </c>
      <c r="AJ446" s="81">
        <v>273724</v>
      </c>
      <c r="AK446" s="81" t="s">
        <v>2665</v>
      </c>
      <c r="AL446" s="81"/>
      <c r="AM446" s="71" t="s">
        <v>379</v>
      </c>
      <c r="AN446" s="71" t="s">
        <v>1503</v>
      </c>
      <c r="AO446" s="71" t="s">
        <v>1504</v>
      </c>
      <c r="AP446" s="71" t="s">
        <v>1504</v>
      </c>
      <c r="AQ446" s="71" t="s">
        <v>1504</v>
      </c>
      <c r="AR446" s="71" t="s">
        <v>4144</v>
      </c>
      <c r="AS446" s="71" t="s">
        <v>4144</v>
      </c>
      <c r="AT446" s="104">
        <v>2</v>
      </c>
      <c r="AU446" s="71"/>
      <c r="AV446" s="69" t="s">
        <v>686</v>
      </c>
      <c r="AW446" s="67" t="s">
        <v>174</v>
      </c>
      <c r="AX446" s="67" t="s">
        <v>175</v>
      </c>
      <c r="AY446" s="81">
        <v>1</v>
      </c>
      <c r="AZ446" s="69" t="s">
        <v>789</v>
      </c>
      <c r="BA446" s="67">
        <v>8658.9405940594061</v>
      </c>
      <c r="BB446" s="67" t="s">
        <v>177</v>
      </c>
      <c r="BC446" s="110">
        <v>42656</v>
      </c>
      <c r="BD446" s="81">
        <v>2016</v>
      </c>
      <c r="BE446" s="67"/>
      <c r="BF446" s="81">
        <v>2</v>
      </c>
      <c r="BG446" s="81">
        <v>0</v>
      </c>
      <c r="BH446" s="67" t="s">
        <v>4144</v>
      </c>
      <c r="BI446" s="111">
        <v>2</v>
      </c>
      <c r="BJ446" s="107"/>
      <c r="BK446" s="107">
        <v>0</v>
      </c>
      <c r="BL446" s="107"/>
      <c r="BM446" s="69"/>
      <c r="BN446" s="69"/>
      <c r="BO446" s="69"/>
      <c r="BP446" s="69"/>
      <c r="BQ446" s="69"/>
      <c r="BR446" s="69"/>
      <c r="BS446" s="69"/>
      <c r="BT446" s="69"/>
      <c r="BU446" s="69"/>
      <c r="BV446" s="69"/>
      <c r="BW446" s="69"/>
      <c r="BX446" s="69"/>
      <c r="BY446" s="69"/>
      <c r="BZ446" s="69"/>
      <c r="CA446" s="69"/>
      <c r="CB446" s="69"/>
      <c r="CC446" s="69"/>
      <c r="CD446" s="69"/>
      <c r="CE446" s="69"/>
      <c r="CF446" s="69"/>
      <c r="CG446" s="69"/>
      <c r="CH446" s="69"/>
      <c r="CI446" s="69"/>
      <c r="CJ446" s="69"/>
      <c r="CK446" s="69"/>
      <c r="CL446" s="69"/>
      <c r="CM446" s="69"/>
      <c r="CN446" s="69"/>
      <c r="CO446" s="111"/>
      <c r="CP446" s="69"/>
      <c r="CQ446" s="107"/>
      <c r="CR446" s="69"/>
      <c r="CS446" s="69"/>
      <c r="CT446" s="69"/>
      <c r="CU446" s="69"/>
      <c r="CV446" s="69"/>
      <c r="CW446" s="69"/>
      <c r="CX446" s="69"/>
      <c r="CY446" s="69"/>
      <c r="CZ446" s="69"/>
      <c r="DA446" s="69"/>
      <c r="DB446" s="69"/>
      <c r="DC446" s="69"/>
      <c r="DD446" s="69"/>
      <c r="DE446" s="69"/>
      <c r="DF446" s="69"/>
      <c r="DG446" s="69"/>
      <c r="DH446" s="69"/>
      <c r="DI446" s="69" t="s">
        <v>789</v>
      </c>
      <c r="DJ446" s="67">
        <v>8250.5</v>
      </c>
      <c r="DK446" s="67">
        <v>8250.5</v>
      </c>
      <c r="DL446" s="67">
        <v>8250.5</v>
      </c>
      <c r="DM446" s="67">
        <v>8250.5</v>
      </c>
      <c r="DN446" s="67" t="s">
        <v>182</v>
      </c>
      <c r="DO446" s="67">
        <v>8658.9405940594061</v>
      </c>
      <c r="DP446" s="67" t="s">
        <v>182</v>
      </c>
      <c r="DQ446" s="67" t="s">
        <v>182</v>
      </c>
      <c r="DR446" s="67" t="s">
        <v>182</v>
      </c>
      <c r="DS446" s="67">
        <v>8658.9405940594061</v>
      </c>
      <c r="DT446" s="67">
        <v>8658.9405940594061</v>
      </c>
      <c r="DU446" s="110">
        <v>42370</v>
      </c>
      <c r="DV446" s="110">
        <v>42656</v>
      </c>
      <c r="DW446" s="110">
        <v>42370</v>
      </c>
      <c r="DX446" s="81">
        <v>2016</v>
      </c>
      <c r="DY446" s="110">
        <v>42656</v>
      </c>
      <c r="DZ446" s="67"/>
      <c r="EA446" s="67" t="s">
        <v>2668</v>
      </c>
      <c r="EB446" s="81">
        <v>1</v>
      </c>
      <c r="EC446" s="81">
        <v>1</v>
      </c>
      <c r="ED446" s="81">
        <v>5</v>
      </c>
      <c r="EE446" s="67"/>
      <c r="EF446" s="79">
        <v>42370</v>
      </c>
      <c r="EG446" s="79">
        <v>42735</v>
      </c>
      <c r="EH446" s="110">
        <v>42370</v>
      </c>
      <c r="EI446" s="110">
        <v>42735</v>
      </c>
      <c r="EJ446" s="67"/>
      <c r="EK446" s="67"/>
      <c r="EL446" s="67"/>
      <c r="EM446" s="67"/>
      <c r="EN446" s="67">
        <v>2016</v>
      </c>
    </row>
    <row r="447" spans="1:144" x14ac:dyDescent="0.2">
      <c r="A447" s="81">
        <v>1</v>
      </c>
      <c r="B447" s="81">
        <v>480</v>
      </c>
      <c r="C447" s="68" t="s">
        <v>2656</v>
      </c>
      <c r="D447" s="67" t="s">
        <v>2656</v>
      </c>
      <c r="E447" s="67" t="s">
        <v>2656</v>
      </c>
      <c r="F447" s="67"/>
      <c r="G447" s="67" t="s">
        <v>155</v>
      </c>
      <c r="H447" s="67" t="s">
        <v>156</v>
      </c>
      <c r="I447" s="72" t="s">
        <v>547</v>
      </c>
      <c r="J447" s="7">
        <v>43876</v>
      </c>
      <c r="K447" s="79">
        <v>43131</v>
      </c>
      <c r="L447" s="81">
        <v>2018</v>
      </c>
      <c r="M447" s="69" t="s">
        <v>2657</v>
      </c>
      <c r="N447" s="69" t="s">
        <v>2658</v>
      </c>
      <c r="O447" s="107">
        <v>1</v>
      </c>
      <c r="P447" s="69" t="s">
        <v>2669</v>
      </c>
      <c r="Q447" s="69" t="s">
        <v>2659</v>
      </c>
      <c r="R447" s="69" t="s">
        <v>162</v>
      </c>
      <c r="S447" s="69" t="s">
        <v>2660</v>
      </c>
      <c r="T447" s="69" t="s">
        <v>2661</v>
      </c>
      <c r="U447" s="107">
        <v>1</v>
      </c>
      <c r="V447" s="107">
        <v>1</v>
      </c>
      <c r="W447" s="69" t="s">
        <v>2662</v>
      </c>
      <c r="X447" s="69" t="s">
        <v>166</v>
      </c>
      <c r="Y447" s="69" t="s">
        <v>2662</v>
      </c>
      <c r="Z447" s="81">
        <v>1</v>
      </c>
      <c r="AA447" s="67" t="s">
        <v>2663</v>
      </c>
      <c r="AB447" s="67" t="s">
        <v>2663</v>
      </c>
      <c r="AC447" s="98">
        <v>0</v>
      </c>
      <c r="AD447" s="67" t="s">
        <v>2664</v>
      </c>
      <c r="AE447" s="67"/>
      <c r="AF447" s="67" t="s">
        <v>169</v>
      </c>
      <c r="AG447" s="81">
        <v>1</v>
      </c>
      <c r="AH447" s="81"/>
      <c r="AI447" s="81">
        <v>1</v>
      </c>
      <c r="AJ447" s="81">
        <v>273724</v>
      </c>
      <c r="AK447" s="81" t="s">
        <v>2665</v>
      </c>
      <c r="AL447" s="81"/>
      <c r="AM447" s="71" t="s">
        <v>379</v>
      </c>
      <c r="AN447" s="71" t="s">
        <v>1503</v>
      </c>
      <c r="AO447" s="71" t="s">
        <v>1504</v>
      </c>
      <c r="AP447" s="71" t="s">
        <v>1504</v>
      </c>
      <c r="AQ447" s="71" t="s">
        <v>1504</v>
      </c>
      <c r="AR447" s="71" t="s">
        <v>4144</v>
      </c>
      <c r="AS447" s="71" t="s">
        <v>4144</v>
      </c>
      <c r="AT447" s="104">
        <v>2</v>
      </c>
      <c r="AU447" s="71"/>
      <c r="AV447" s="69" t="s">
        <v>1855</v>
      </c>
      <c r="AW447" s="67" t="s">
        <v>174</v>
      </c>
      <c r="AX447" s="67" t="s">
        <v>175</v>
      </c>
      <c r="AY447" s="81">
        <v>1</v>
      </c>
      <c r="AZ447" s="69" t="s">
        <v>649</v>
      </c>
      <c r="BA447" s="67">
        <v>3750.5</v>
      </c>
      <c r="BB447" s="67" t="s">
        <v>177</v>
      </c>
      <c r="BC447" s="110">
        <v>43131</v>
      </c>
      <c r="BD447" s="81">
        <v>2018</v>
      </c>
      <c r="BE447" s="67"/>
      <c r="BF447" s="81">
        <v>2</v>
      </c>
      <c r="BG447" s="81">
        <v>0</v>
      </c>
      <c r="BH447" s="67" t="s">
        <v>4144</v>
      </c>
      <c r="BI447" s="111">
        <v>2</v>
      </c>
      <c r="BJ447" s="107"/>
      <c r="BK447" s="107">
        <v>0</v>
      </c>
      <c r="BL447" s="107"/>
      <c r="BM447" s="69"/>
      <c r="BN447" s="69"/>
      <c r="BO447" s="69"/>
      <c r="BP447" s="69"/>
      <c r="BQ447" s="69"/>
      <c r="BR447" s="69"/>
      <c r="BS447" s="69"/>
      <c r="BT447" s="69"/>
      <c r="BU447" s="69"/>
      <c r="BV447" s="69"/>
      <c r="BW447" s="69"/>
      <c r="BX447" s="69"/>
      <c r="BY447" s="69"/>
      <c r="BZ447" s="69"/>
      <c r="CA447" s="69"/>
      <c r="CB447" s="69"/>
      <c r="CC447" s="69"/>
      <c r="CD447" s="69"/>
      <c r="CE447" s="69"/>
      <c r="CF447" s="69"/>
      <c r="CG447" s="69"/>
      <c r="CH447" s="69"/>
      <c r="CI447" s="69"/>
      <c r="CJ447" s="69"/>
      <c r="CK447" s="69"/>
      <c r="CL447" s="69"/>
      <c r="CM447" s="69"/>
      <c r="CN447" s="69"/>
      <c r="CO447" s="111"/>
      <c r="CP447" s="69"/>
      <c r="CQ447" s="107"/>
      <c r="CR447" s="69"/>
      <c r="CS447" s="69"/>
      <c r="CT447" s="69"/>
      <c r="CU447" s="69"/>
      <c r="CV447" s="69"/>
      <c r="CW447" s="69"/>
      <c r="CX447" s="69"/>
      <c r="CY447" s="69"/>
      <c r="CZ447" s="69"/>
      <c r="DA447" s="69"/>
      <c r="DB447" s="69"/>
      <c r="DC447" s="69"/>
      <c r="DD447" s="69"/>
      <c r="DE447" s="69"/>
      <c r="DF447" s="69"/>
      <c r="DG447" s="69"/>
      <c r="DH447" s="69"/>
      <c r="DI447" s="69" t="s">
        <v>649</v>
      </c>
      <c r="DJ447" s="67">
        <v>3750.5</v>
      </c>
      <c r="DK447" s="67">
        <v>3750.5</v>
      </c>
      <c r="DL447" s="67">
        <v>3750.5</v>
      </c>
      <c r="DM447" s="67">
        <v>3750.5</v>
      </c>
      <c r="DN447" s="67" t="s">
        <v>182</v>
      </c>
      <c r="DO447" s="67" t="s">
        <v>182</v>
      </c>
      <c r="DP447" s="67" t="s">
        <v>182</v>
      </c>
      <c r="DQ447" s="67">
        <v>3750.5</v>
      </c>
      <c r="DR447" s="67" t="s">
        <v>182</v>
      </c>
      <c r="DS447" s="67">
        <v>3750.5</v>
      </c>
      <c r="DT447" s="67">
        <v>3750.5</v>
      </c>
      <c r="DU447" s="110">
        <v>43124</v>
      </c>
      <c r="DV447" s="110">
        <v>43131</v>
      </c>
      <c r="DW447" s="110">
        <v>43124</v>
      </c>
      <c r="DX447" s="81">
        <v>2018</v>
      </c>
      <c r="DY447" s="110">
        <v>43131</v>
      </c>
      <c r="DZ447" s="67"/>
      <c r="EA447" s="67" t="s">
        <v>2670</v>
      </c>
      <c r="EB447" s="81">
        <v>1</v>
      </c>
      <c r="EC447" s="81">
        <v>1</v>
      </c>
      <c r="ED447" s="81">
        <v>9</v>
      </c>
      <c r="EE447" s="67"/>
      <c r="EF447" s="79">
        <v>43124</v>
      </c>
      <c r="EG447" s="79">
        <v>43488</v>
      </c>
      <c r="EH447" s="110">
        <v>43124</v>
      </c>
      <c r="EI447" s="110">
        <v>43488</v>
      </c>
      <c r="EJ447" s="67"/>
      <c r="EK447" s="67"/>
      <c r="EL447" s="67"/>
      <c r="EM447" s="67"/>
      <c r="EN447" s="67">
        <v>2018</v>
      </c>
    </row>
    <row r="448" spans="1:144" x14ac:dyDescent="0.2">
      <c r="A448" s="81">
        <v>1</v>
      </c>
      <c r="B448" s="81">
        <v>482</v>
      </c>
      <c r="C448" s="68" t="s">
        <v>506</v>
      </c>
      <c r="D448" s="67" t="s">
        <v>506</v>
      </c>
      <c r="E448" s="67"/>
      <c r="F448" s="67" t="s">
        <v>507</v>
      </c>
      <c r="G448" s="67" t="s">
        <v>508</v>
      </c>
      <c r="H448" s="67" t="s">
        <v>509</v>
      </c>
      <c r="I448" s="67" t="s">
        <v>188</v>
      </c>
      <c r="J448" s="7">
        <v>43874</v>
      </c>
      <c r="K448" s="79">
        <v>42215</v>
      </c>
      <c r="L448" s="81">
        <v>2015</v>
      </c>
      <c r="M448" s="69" t="s">
        <v>510</v>
      </c>
      <c r="N448" s="69" t="s">
        <v>511</v>
      </c>
      <c r="O448" s="107">
        <v>1</v>
      </c>
      <c r="P448" s="69" t="s">
        <v>512</v>
      </c>
      <c r="Q448" s="69" t="s">
        <v>513</v>
      </c>
      <c r="R448" s="69" t="s">
        <v>162</v>
      </c>
      <c r="S448" s="69" t="s">
        <v>514</v>
      </c>
      <c r="T448" s="69" t="s">
        <v>515</v>
      </c>
      <c r="U448" s="107">
        <v>1</v>
      </c>
      <c r="V448" s="107">
        <v>1</v>
      </c>
      <c r="W448" s="69" t="s">
        <v>516</v>
      </c>
      <c r="X448" s="69" t="s">
        <v>166</v>
      </c>
      <c r="Y448" s="69" t="s">
        <v>516</v>
      </c>
      <c r="Z448" s="81">
        <v>1</v>
      </c>
      <c r="AA448" s="67" t="s">
        <v>516</v>
      </c>
      <c r="AB448" s="67" t="s">
        <v>516</v>
      </c>
      <c r="AC448" s="98">
        <v>2</v>
      </c>
      <c r="AD448" s="67" t="s">
        <v>517</v>
      </c>
      <c r="AE448" s="67"/>
      <c r="AF448" s="67" t="s">
        <v>169</v>
      </c>
      <c r="AG448" s="81">
        <v>1</v>
      </c>
      <c r="AH448" s="81"/>
      <c r="AI448" s="81">
        <v>1</v>
      </c>
      <c r="AJ448" s="81">
        <v>1054097</v>
      </c>
      <c r="AK448" s="81"/>
      <c r="AL448" s="81"/>
      <c r="AM448" s="71" t="s">
        <v>170</v>
      </c>
      <c r="AN448" s="71" t="s">
        <v>171</v>
      </c>
      <c r="AO448" s="71" t="s">
        <v>172</v>
      </c>
      <c r="AP448" s="71" t="s">
        <v>172</v>
      </c>
      <c r="AQ448" s="71" t="s">
        <v>172</v>
      </c>
      <c r="AR448" s="71" t="s">
        <v>4144</v>
      </c>
      <c r="AS448" s="71" t="s">
        <v>4144</v>
      </c>
      <c r="AT448" s="104">
        <v>1</v>
      </c>
      <c r="AU448" s="71"/>
      <c r="AV448" s="69" t="s">
        <v>708</v>
      </c>
      <c r="AW448" s="67" t="s">
        <v>174</v>
      </c>
      <c r="AX448" s="67" t="s">
        <v>175</v>
      </c>
      <c r="AY448" s="81">
        <v>1</v>
      </c>
      <c r="AZ448" s="69" t="s">
        <v>314</v>
      </c>
      <c r="BA448" s="67">
        <v>2385.5300000000002</v>
      </c>
      <c r="BB448" s="67" t="s">
        <v>177</v>
      </c>
      <c r="BC448" s="110">
        <v>42178</v>
      </c>
      <c r="BD448" s="81">
        <v>2015</v>
      </c>
      <c r="BE448" s="67"/>
      <c r="BF448" s="81">
        <v>2</v>
      </c>
      <c r="BG448" s="81">
        <v>0</v>
      </c>
      <c r="BH448" s="67" t="s">
        <v>4144</v>
      </c>
      <c r="BI448" s="111">
        <v>2</v>
      </c>
      <c r="BJ448" s="107"/>
      <c r="BK448" s="107">
        <v>0</v>
      </c>
      <c r="BL448" s="107"/>
      <c r="BM448" s="69"/>
      <c r="BN448" s="69"/>
      <c r="BO448" s="69"/>
      <c r="BP448" s="69"/>
      <c r="BQ448" s="69"/>
      <c r="BR448" s="69"/>
      <c r="BS448" s="69"/>
      <c r="BT448" s="69"/>
      <c r="BU448" s="69"/>
      <c r="BV448" s="69"/>
      <c r="BW448" s="69"/>
      <c r="BX448" s="69"/>
      <c r="BY448" s="69"/>
      <c r="BZ448" s="69"/>
      <c r="CA448" s="69"/>
      <c r="CB448" s="69"/>
      <c r="CC448" s="69"/>
      <c r="CD448" s="69"/>
      <c r="CE448" s="69"/>
      <c r="CF448" s="69"/>
      <c r="CG448" s="69"/>
      <c r="CH448" s="69"/>
      <c r="CI448" s="69"/>
      <c r="CJ448" s="69"/>
      <c r="CK448" s="69"/>
      <c r="CL448" s="69"/>
      <c r="CM448" s="69"/>
      <c r="CN448" s="69"/>
      <c r="CO448" s="111"/>
      <c r="CP448" s="69"/>
      <c r="CQ448" s="107"/>
      <c r="CR448" s="69"/>
      <c r="CS448" s="69"/>
      <c r="CT448" s="69"/>
      <c r="CU448" s="69"/>
      <c r="CV448" s="69"/>
      <c r="CW448" s="69"/>
      <c r="CX448" s="69"/>
      <c r="CY448" s="69"/>
      <c r="CZ448" s="69"/>
      <c r="DA448" s="69"/>
      <c r="DB448" s="69"/>
      <c r="DC448" s="69"/>
      <c r="DD448" s="69"/>
      <c r="DE448" s="69"/>
      <c r="DF448" s="69"/>
      <c r="DG448" s="69"/>
      <c r="DH448" s="69"/>
      <c r="DI448" s="69" t="s">
        <v>314</v>
      </c>
      <c r="DJ448" s="67">
        <v>2250.5</v>
      </c>
      <c r="DK448" s="67">
        <v>2250.5</v>
      </c>
      <c r="DL448" s="67">
        <v>2250.5</v>
      </c>
      <c r="DM448" s="67">
        <v>2250.5</v>
      </c>
      <c r="DN448" s="67">
        <v>2385.5300000000002</v>
      </c>
      <c r="DO448" s="67" t="s">
        <v>182</v>
      </c>
      <c r="DP448" s="67" t="s">
        <v>182</v>
      </c>
      <c r="DQ448" s="67" t="s">
        <v>182</v>
      </c>
      <c r="DR448" s="67" t="s">
        <v>182</v>
      </c>
      <c r="DS448" s="67">
        <v>2385.5300000000002</v>
      </c>
      <c r="DT448" s="67">
        <v>2385.5300000000002</v>
      </c>
      <c r="DU448" s="110">
        <v>42005</v>
      </c>
      <c r="DV448" s="110">
        <v>42178</v>
      </c>
      <c r="DW448" s="110">
        <v>42005</v>
      </c>
      <c r="DX448" s="81">
        <v>2015</v>
      </c>
      <c r="DY448" s="110">
        <v>42178</v>
      </c>
      <c r="DZ448" s="67"/>
      <c r="EA448" s="67" t="s">
        <v>1889</v>
      </c>
      <c r="EB448" s="81">
        <v>1</v>
      </c>
      <c r="EC448" s="81">
        <v>1</v>
      </c>
      <c r="ED448" s="81">
        <v>15</v>
      </c>
      <c r="EE448" s="67" t="s">
        <v>1890</v>
      </c>
      <c r="EF448" s="79">
        <v>42005</v>
      </c>
      <c r="EG448" s="79">
        <v>42369</v>
      </c>
      <c r="EH448" s="110">
        <v>42005</v>
      </c>
      <c r="EI448" s="110">
        <v>42369</v>
      </c>
      <c r="EJ448" s="67"/>
      <c r="EK448" s="67"/>
      <c r="EL448" s="67"/>
      <c r="EM448" s="67"/>
      <c r="EN448" s="67">
        <v>2015</v>
      </c>
    </row>
    <row r="449" spans="1:144" x14ac:dyDescent="0.2">
      <c r="A449" s="81">
        <v>1</v>
      </c>
      <c r="B449" s="81">
        <v>483</v>
      </c>
      <c r="C449" s="68" t="s">
        <v>506</v>
      </c>
      <c r="D449" s="67" t="s">
        <v>506</v>
      </c>
      <c r="E449" s="67"/>
      <c r="F449" s="67" t="s">
        <v>507</v>
      </c>
      <c r="G449" s="67" t="s">
        <v>508</v>
      </c>
      <c r="H449" s="67" t="s">
        <v>509</v>
      </c>
      <c r="I449" s="67" t="s">
        <v>188</v>
      </c>
      <c r="J449" s="7">
        <v>43874</v>
      </c>
      <c r="K449" s="79">
        <v>43006</v>
      </c>
      <c r="L449" s="81">
        <v>2017</v>
      </c>
      <c r="M449" s="69" t="s">
        <v>510</v>
      </c>
      <c r="N449" s="69" t="s">
        <v>511</v>
      </c>
      <c r="O449" s="107">
        <v>1</v>
      </c>
      <c r="P449" s="69" t="s">
        <v>1891</v>
      </c>
      <c r="Q449" s="69" t="s">
        <v>513</v>
      </c>
      <c r="R449" s="69" t="s">
        <v>162</v>
      </c>
      <c r="S449" s="69" t="s">
        <v>514</v>
      </c>
      <c r="T449" s="69" t="s">
        <v>515</v>
      </c>
      <c r="U449" s="107">
        <v>1</v>
      </c>
      <c r="V449" s="107">
        <v>1</v>
      </c>
      <c r="W449" s="69" t="s">
        <v>516</v>
      </c>
      <c r="X449" s="69" t="s">
        <v>166</v>
      </c>
      <c r="Y449" s="69" t="s">
        <v>516</v>
      </c>
      <c r="Z449" s="81">
        <v>1</v>
      </c>
      <c r="AA449" s="67" t="s">
        <v>516</v>
      </c>
      <c r="AB449" s="67" t="s">
        <v>516</v>
      </c>
      <c r="AC449" s="98">
        <v>2</v>
      </c>
      <c r="AD449" s="67" t="s">
        <v>517</v>
      </c>
      <c r="AE449" s="67"/>
      <c r="AF449" s="67" t="s">
        <v>169</v>
      </c>
      <c r="AG449" s="81">
        <v>1</v>
      </c>
      <c r="AH449" s="81"/>
      <c r="AI449" s="81">
        <v>1</v>
      </c>
      <c r="AJ449" s="81">
        <v>1054097</v>
      </c>
      <c r="AK449" s="81"/>
      <c r="AL449" s="81"/>
      <c r="AM449" s="71" t="s">
        <v>170</v>
      </c>
      <c r="AN449" s="71" t="s">
        <v>171</v>
      </c>
      <c r="AO449" s="71" t="s">
        <v>172</v>
      </c>
      <c r="AP449" s="71" t="s">
        <v>172</v>
      </c>
      <c r="AQ449" s="71" t="s">
        <v>172</v>
      </c>
      <c r="AR449" s="71" t="s">
        <v>4144</v>
      </c>
      <c r="AS449" s="71" t="s">
        <v>4144</v>
      </c>
      <c r="AT449" s="104">
        <v>1</v>
      </c>
      <c r="AU449" s="71"/>
      <c r="AV449" s="69" t="s">
        <v>1409</v>
      </c>
      <c r="AW449" s="67" t="s">
        <v>174</v>
      </c>
      <c r="AX449" s="67" t="s">
        <v>175</v>
      </c>
      <c r="AY449" s="81">
        <v>1</v>
      </c>
      <c r="AZ449" s="69" t="s">
        <v>314</v>
      </c>
      <c r="BA449" s="67">
        <v>2302.635135135135</v>
      </c>
      <c r="BB449" s="67" t="s">
        <v>177</v>
      </c>
      <c r="BC449" s="110">
        <v>42926</v>
      </c>
      <c r="BD449" s="81">
        <v>2017</v>
      </c>
      <c r="BE449" s="67"/>
      <c r="BF449" s="81">
        <v>2</v>
      </c>
      <c r="BG449" s="81">
        <v>0</v>
      </c>
      <c r="BH449" s="67" t="s">
        <v>4144</v>
      </c>
      <c r="BI449" s="111">
        <v>2</v>
      </c>
      <c r="BJ449" s="107"/>
      <c r="BK449" s="107">
        <v>0</v>
      </c>
      <c r="BL449" s="107"/>
      <c r="BM449" s="69"/>
      <c r="BN449" s="69"/>
      <c r="BO449" s="69"/>
      <c r="BP449" s="69"/>
      <c r="BQ449" s="69"/>
      <c r="BR449" s="69"/>
      <c r="BS449" s="69"/>
      <c r="BT449" s="69"/>
      <c r="BU449" s="69"/>
      <c r="BV449" s="69"/>
      <c r="BW449" s="69"/>
      <c r="BX449" s="69"/>
      <c r="BY449" s="69"/>
      <c r="BZ449" s="69"/>
      <c r="CA449" s="69"/>
      <c r="CB449" s="69"/>
      <c r="CC449" s="69"/>
      <c r="CD449" s="69"/>
      <c r="CE449" s="69"/>
      <c r="CF449" s="69"/>
      <c r="CG449" s="69"/>
      <c r="CH449" s="69"/>
      <c r="CI449" s="69"/>
      <c r="CJ449" s="69"/>
      <c r="CK449" s="69"/>
      <c r="CL449" s="69"/>
      <c r="CM449" s="69"/>
      <c r="CN449" s="69"/>
      <c r="CO449" s="111"/>
      <c r="CP449" s="69"/>
      <c r="CQ449" s="107"/>
      <c r="CR449" s="69"/>
      <c r="CS449" s="69"/>
      <c r="CT449" s="69"/>
      <c r="CU449" s="69"/>
      <c r="CV449" s="69"/>
      <c r="CW449" s="69"/>
      <c r="CX449" s="69"/>
      <c r="CY449" s="69"/>
      <c r="CZ449" s="69"/>
      <c r="DA449" s="69"/>
      <c r="DB449" s="69"/>
      <c r="DC449" s="69"/>
      <c r="DD449" s="69"/>
      <c r="DE449" s="69"/>
      <c r="DF449" s="69"/>
      <c r="DG449" s="69"/>
      <c r="DH449" s="69"/>
      <c r="DI449" s="69" t="s">
        <v>314</v>
      </c>
      <c r="DJ449" s="67">
        <v>2250.5</v>
      </c>
      <c r="DK449" s="67">
        <v>2250.5</v>
      </c>
      <c r="DL449" s="67">
        <v>2250.5</v>
      </c>
      <c r="DM449" s="67">
        <v>2250.5</v>
      </c>
      <c r="DN449" s="67" t="s">
        <v>182</v>
      </c>
      <c r="DO449" s="67" t="s">
        <v>182</v>
      </c>
      <c r="DP449" s="67">
        <v>2302.635135135135</v>
      </c>
      <c r="DQ449" s="67" t="s">
        <v>182</v>
      </c>
      <c r="DR449" s="67" t="s">
        <v>182</v>
      </c>
      <c r="DS449" s="67">
        <v>2302.635135135135</v>
      </c>
      <c r="DT449" s="67">
        <v>2302.635135135135</v>
      </c>
      <c r="DU449" s="110">
        <v>42921</v>
      </c>
      <c r="DV449" s="110">
        <v>42926</v>
      </c>
      <c r="DW449" s="110">
        <v>42921</v>
      </c>
      <c r="DX449" s="81">
        <v>2017</v>
      </c>
      <c r="DY449" s="110">
        <v>42926</v>
      </c>
      <c r="DZ449" s="67"/>
      <c r="EA449" s="67" t="s">
        <v>1892</v>
      </c>
      <c r="EB449" s="81">
        <v>1</v>
      </c>
      <c r="EC449" s="81">
        <v>1</v>
      </c>
      <c r="ED449" s="81">
        <v>10</v>
      </c>
      <c r="EE449" s="67"/>
      <c r="EF449" s="79">
        <v>42921</v>
      </c>
      <c r="EG449" s="79">
        <v>43285</v>
      </c>
      <c r="EH449" s="110">
        <v>42921</v>
      </c>
      <c r="EI449" s="110">
        <v>43285</v>
      </c>
      <c r="EJ449" s="67"/>
      <c r="EK449" s="67"/>
      <c r="EL449" s="67"/>
      <c r="EM449" s="67"/>
      <c r="EN449" s="67">
        <v>2017</v>
      </c>
    </row>
    <row r="450" spans="1:144" x14ac:dyDescent="0.2">
      <c r="A450" s="81">
        <v>1</v>
      </c>
      <c r="B450" s="81">
        <v>484</v>
      </c>
      <c r="C450" s="68" t="s">
        <v>506</v>
      </c>
      <c r="D450" s="67" t="s">
        <v>506</v>
      </c>
      <c r="E450" s="67"/>
      <c r="F450" s="67" t="s">
        <v>507</v>
      </c>
      <c r="G450" s="67" t="s">
        <v>508</v>
      </c>
      <c r="H450" s="67" t="s">
        <v>509</v>
      </c>
      <c r="I450" s="67" t="s">
        <v>188</v>
      </c>
      <c r="J450" s="7">
        <v>43874</v>
      </c>
      <c r="K450" s="79">
        <v>43425</v>
      </c>
      <c r="L450" s="81">
        <v>2018</v>
      </c>
      <c r="M450" s="69" t="s">
        <v>510</v>
      </c>
      <c r="N450" s="69" t="s">
        <v>511</v>
      </c>
      <c r="O450" s="107">
        <v>1</v>
      </c>
      <c r="P450" s="69" t="s">
        <v>1891</v>
      </c>
      <c r="Q450" s="69" t="s">
        <v>513</v>
      </c>
      <c r="R450" s="69" t="s">
        <v>162</v>
      </c>
      <c r="S450" s="69" t="s">
        <v>514</v>
      </c>
      <c r="T450" s="69" t="s">
        <v>515</v>
      </c>
      <c r="U450" s="107">
        <v>1</v>
      </c>
      <c r="V450" s="107">
        <v>1</v>
      </c>
      <c r="W450" s="69" t="s">
        <v>516</v>
      </c>
      <c r="X450" s="69" t="s">
        <v>166</v>
      </c>
      <c r="Y450" s="69" t="s">
        <v>516</v>
      </c>
      <c r="Z450" s="81">
        <v>1</v>
      </c>
      <c r="AA450" s="67" t="s">
        <v>516</v>
      </c>
      <c r="AB450" s="67" t="s">
        <v>516</v>
      </c>
      <c r="AC450" s="98">
        <v>2</v>
      </c>
      <c r="AD450" s="67" t="s">
        <v>517</v>
      </c>
      <c r="AE450" s="67"/>
      <c r="AF450" s="67" t="s">
        <v>169</v>
      </c>
      <c r="AG450" s="81">
        <v>1</v>
      </c>
      <c r="AH450" s="81"/>
      <c r="AI450" s="81">
        <v>1</v>
      </c>
      <c r="AJ450" s="81">
        <v>1054097</v>
      </c>
      <c r="AK450" s="81"/>
      <c r="AL450" s="81"/>
      <c r="AM450" s="71" t="s">
        <v>170</v>
      </c>
      <c r="AN450" s="71" t="s">
        <v>171</v>
      </c>
      <c r="AO450" s="71" t="s">
        <v>172</v>
      </c>
      <c r="AP450" s="71" t="s">
        <v>172</v>
      </c>
      <c r="AQ450" s="71" t="s">
        <v>172</v>
      </c>
      <c r="AR450" s="71" t="s">
        <v>4144</v>
      </c>
      <c r="AS450" s="71" t="s">
        <v>4144</v>
      </c>
      <c r="AT450" s="104">
        <v>1</v>
      </c>
      <c r="AU450" s="71"/>
      <c r="AV450" s="69" t="s">
        <v>928</v>
      </c>
      <c r="AW450" s="67" t="s">
        <v>174</v>
      </c>
      <c r="AX450" s="67" t="s">
        <v>175</v>
      </c>
      <c r="AY450" s="81">
        <v>1</v>
      </c>
      <c r="AZ450" s="69" t="s">
        <v>314</v>
      </c>
      <c r="BA450" s="67">
        <v>2250.5</v>
      </c>
      <c r="BB450" s="67" t="s">
        <v>177</v>
      </c>
      <c r="BC450" s="110">
        <v>43398</v>
      </c>
      <c r="BD450" s="81">
        <v>2018</v>
      </c>
      <c r="BE450" s="67"/>
      <c r="BF450" s="81">
        <v>2</v>
      </c>
      <c r="BG450" s="81">
        <v>0</v>
      </c>
      <c r="BH450" s="67" t="s">
        <v>4144</v>
      </c>
      <c r="BI450" s="111">
        <v>2</v>
      </c>
      <c r="BJ450" s="107"/>
      <c r="BK450" s="107">
        <v>0</v>
      </c>
      <c r="BL450" s="107"/>
      <c r="BM450" s="69"/>
      <c r="BN450" s="69"/>
      <c r="BO450" s="69"/>
      <c r="BP450" s="69"/>
      <c r="BQ450" s="69"/>
      <c r="BR450" s="69"/>
      <c r="BS450" s="69"/>
      <c r="BT450" s="69"/>
      <c r="BU450" s="69"/>
      <c r="BV450" s="69"/>
      <c r="BW450" s="69"/>
      <c r="BX450" s="69"/>
      <c r="BY450" s="69"/>
      <c r="BZ450" s="69"/>
      <c r="CA450" s="69"/>
      <c r="CB450" s="69"/>
      <c r="CC450" s="69"/>
      <c r="CD450" s="69"/>
      <c r="CE450" s="69"/>
      <c r="CF450" s="69"/>
      <c r="CG450" s="69"/>
      <c r="CH450" s="69"/>
      <c r="CI450" s="69"/>
      <c r="CJ450" s="69"/>
      <c r="CK450" s="69"/>
      <c r="CL450" s="69"/>
      <c r="CM450" s="69"/>
      <c r="CN450" s="69"/>
      <c r="CO450" s="111"/>
      <c r="CP450" s="69"/>
      <c r="CQ450" s="107"/>
      <c r="CR450" s="69"/>
      <c r="CS450" s="69"/>
      <c r="CT450" s="69"/>
      <c r="CU450" s="69"/>
      <c r="CV450" s="69"/>
      <c r="CW450" s="69"/>
      <c r="CX450" s="69"/>
      <c r="CY450" s="69"/>
      <c r="CZ450" s="69"/>
      <c r="DA450" s="69"/>
      <c r="DB450" s="69"/>
      <c r="DC450" s="69"/>
      <c r="DD450" s="69"/>
      <c r="DE450" s="69"/>
      <c r="DF450" s="69"/>
      <c r="DG450" s="69"/>
      <c r="DH450" s="69"/>
      <c r="DI450" s="69" t="s">
        <v>314</v>
      </c>
      <c r="DJ450" s="67">
        <v>2250.5</v>
      </c>
      <c r="DK450" s="67">
        <v>2250.5</v>
      </c>
      <c r="DL450" s="67">
        <v>2250.5</v>
      </c>
      <c r="DM450" s="67">
        <v>2250.5</v>
      </c>
      <c r="DN450" s="67" t="s">
        <v>182</v>
      </c>
      <c r="DO450" s="67" t="s">
        <v>182</v>
      </c>
      <c r="DP450" s="67" t="s">
        <v>182</v>
      </c>
      <c r="DQ450" s="67">
        <v>2250.5</v>
      </c>
      <c r="DR450" s="67" t="s">
        <v>182</v>
      </c>
      <c r="DS450" s="67">
        <v>2250.5</v>
      </c>
      <c r="DT450" s="67">
        <v>2250.5</v>
      </c>
      <c r="DU450" s="110">
        <v>43286</v>
      </c>
      <c r="DV450" s="110">
        <v>43398</v>
      </c>
      <c r="DW450" s="110">
        <v>43286</v>
      </c>
      <c r="DX450" s="81">
        <v>2018</v>
      </c>
      <c r="DY450" s="110">
        <v>43398</v>
      </c>
      <c r="DZ450" s="67"/>
      <c r="EA450" s="67" t="s">
        <v>1893</v>
      </c>
      <c r="EB450" s="81">
        <v>1</v>
      </c>
      <c r="EC450" s="81">
        <v>1</v>
      </c>
      <c r="ED450" s="81">
        <v>8</v>
      </c>
      <c r="EE450" s="67"/>
      <c r="EF450" s="79">
        <v>43286</v>
      </c>
      <c r="EG450" s="79">
        <v>43650</v>
      </c>
      <c r="EH450" s="110">
        <v>43286</v>
      </c>
      <c r="EI450" s="110">
        <v>43650</v>
      </c>
      <c r="EJ450" s="67"/>
      <c r="EK450" s="67"/>
      <c r="EL450" s="67"/>
      <c r="EM450" s="67"/>
      <c r="EN450" s="67">
        <v>2018</v>
      </c>
    </row>
    <row r="451" spans="1:144" x14ac:dyDescent="0.2">
      <c r="A451" s="81">
        <v>1</v>
      </c>
      <c r="B451" s="81">
        <v>485</v>
      </c>
      <c r="C451" s="68" t="s">
        <v>2804</v>
      </c>
      <c r="D451" s="67" t="s">
        <v>2804</v>
      </c>
      <c r="E451" s="67" t="s">
        <v>2804</v>
      </c>
      <c r="F451" s="67"/>
      <c r="G451" s="67" t="s">
        <v>155</v>
      </c>
      <c r="H451" s="67" t="s">
        <v>156</v>
      </c>
      <c r="I451" s="72" t="s">
        <v>566</v>
      </c>
      <c r="J451" s="7">
        <v>43877</v>
      </c>
      <c r="K451" s="79">
        <v>42215</v>
      </c>
      <c r="L451" s="81">
        <v>2015</v>
      </c>
      <c r="M451" s="69" t="s">
        <v>2805</v>
      </c>
      <c r="N451" s="69" t="s">
        <v>2806</v>
      </c>
      <c r="O451" s="107">
        <v>1</v>
      </c>
      <c r="P451" s="69" t="s">
        <v>2807</v>
      </c>
      <c r="Q451" s="69" t="s">
        <v>2808</v>
      </c>
      <c r="R451" s="69" t="s">
        <v>162</v>
      </c>
      <c r="S451" s="69" t="s">
        <v>2809</v>
      </c>
      <c r="T451" s="69" t="s">
        <v>2810</v>
      </c>
      <c r="U451" s="107">
        <v>1</v>
      </c>
      <c r="V451" s="107">
        <v>1</v>
      </c>
      <c r="W451" s="69" t="s">
        <v>2811</v>
      </c>
      <c r="X451" s="69" t="s">
        <v>166</v>
      </c>
      <c r="Y451" s="69" t="s">
        <v>2811</v>
      </c>
      <c r="Z451" s="81">
        <v>1</v>
      </c>
      <c r="AA451" s="67" t="s">
        <v>2811</v>
      </c>
      <c r="AB451" s="67" t="s">
        <v>2811</v>
      </c>
      <c r="AC451" s="98">
        <v>5</v>
      </c>
      <c r="AD451" s="67" t="s">
        <v>2812</v>
      </c>
      <c r="AE451" s="67"/>
      <c r="AF451" s="67" t="s">
        <v>169</v>
      </c>
      <c r="AG451" s="81">
        <v>1</v>
      </c>
      <c r="AH451" s="81"/>
      <c r="AI451" s="81">
        <v>1</v>
      </c>
      <c r="AJ451" s="81">
        <v>803716</v>
      </c>
      <c r="AK451" s="81" t="s">
        <v>2813</v>
      </c>
      <c r="AL451" s="81"/>
      <c r="AM451" s="71" t="s">
        <v>170</v>
      </c>
      <c r="AN451" s="71" t="s">
        <v>171</v>
      </c>
      <c r="AO451" s="71" t="s">
        <v>172</v>
      </c>
      <c r="AP451" s="71" t="s">
        <v>172</v>
      </c>
      <c r="AQ451" s="71" t="s">
        <v>172</v>
      </c>
      <c r="AR451" s="71" t="s">
        <v>4144</v>
      </c>
      <c r="AS451" s="71" t="s">
        <v>4144</v>
      </c>
      <c r="AT451" s="104">
        <v>1</v>
      </c>
      <c r="AU451" s="71"/>
      <c r="AV451" s="69" t="s">
        <v>2814</v>
      </c>
      <c r="AW451" s="67" t="s">
        <v>174</v>
      </c>
      <c r="AX451" s="67" t="s">
        <v>175</v>
      </c>
      <c r="AY451" s="81">
        <v>1</v>
      </c>
      <c r="AZ451" s="69" t="s">
        <v>649</v>
      </c>
      <c r="BA451" s="67">
        <v>3975.53</v>
      </c>
      <c r="BB451" s="67" t="s">
        <v>177</v>
      </c>
      <c r="BC451" s="110">
        <v>42158</v>
      </c>
      <c r="BD451" s="81">
        <v>2015</v>
      </c>
      <c r="BE451" s="67"/>
      <c r="BF451" s="81">
        <v>2</v>
      </c>
      <c r="BG451" s="81">
        <v>0</v>
      </c>
      <c r="BH451" s="67" t="s">
        <v>4144</v>
      </c>
      <c r="BI451" s="111">
        <v>2</v>
      </c>
      <c r="BJ451" s="107"/>
      <c r="BK451" s="107">
        <v>0</v>
      </c>
      <c r="BL451" s="107"/>
      <c r="BM451" s="69"/>
      <c r="BN451" s="69"/>
      <c r="BO451" s="69"/>
      <c r="BP451" s="69"/>
      <c r="BQ451" s="69"/>
      <c r="BR451" s="69"/>
      <c r="BS451" s="69"/>
      <c r="BT451" s="69"/>
      <c r="BU451" s="69"/>
      <c r="BV451" s="69"/>
      <c r="BW451" s="69"/>
      <c r="BX451" s="69"/>
      <c r="BY451" s="69"/>
      <c r="BZ451" s="69"/>
      <c r="CA451" s="69"/>
      <c r="CB451" s="69"/>
      <c r="CC451" s="69"/>
      <c r="CD451" s="69"/>
      <c r="CE451" s="69"/>
      <c r="CF451" s="69"/>
      <c r="CG451" s="69"/>
      <c r="CH451" s="69"/>
      <c r="CI451" s="69"/>
      <c r="CJ451" s="69"/>
      <c r="CK451" s="69"/>
      <c r="CL451" s="69"/>
      <c r="CM451" s="69"/>
      <c r="CN451" s="69"/>
      <c r="CO451" s="111"/>
      <c r="CP451" s="69"/>
      <c r="CQ451" s="107"/>
      <c r="CR451" s="69"/>
      <c r="CS451" s="69"/>
      <c r="CT451" s="69"/>
      <c r="CU451" s="69"/>
      <c r="CV451" s="69"/>
      <c r="CW451" s="69"/>
      <c r="CX451" s="69"/>
      <c r="CY451" s="69"/>
      <c r="CZ451" s="69"/>
      <c r="DA451" s="69"/>
      <c r="DB451" s="69"/>
      <c r="DC451" s="69"/>
      <c r="DD451" s="69"/>
      <c r="DE451" s="69"/>
      <c r="DF451" s="69"/>
      <c r="DG451" s="69"/>
      <c r="DH451" s="69"/>
      <c r="DI451" s="69" t="s">
        <v>649</v>
      </c>
      <c r="DJ451" s="67">
        <v>3750.5</v>
      </c>
      <c r="DK451" s="67">
        <v>3750.5</v>
      </c>
      <c r="DL451" s="67">
        <v>3750.5</v>
      </c>
      <c r="DM451" s="67">
        <v>3750.5</v>
      </c>
      <c r="DN451" s="67">
        <v>3975.53</v>
      </c>
      <c r="DO451" s="67" t="s">
        <v>182</v>
      </c>
      <c r="DP451" s="67" t="s">
        <v>182</v>
      </c>
      <c r="DQ451" s="67" t="s">
        <v>182</v>
      </c>
      <c r="DR451" s="67" t="s">
        <v>182</v>
      </c>
      <c r="DS451" s="67">
        <v>3975.53</v>
      </c>
      <c r="DT451" s="67">
        <v>3975.53</v>
      </c>
      <c r="DU451" s="110">
        <v>42158</v>
      </c>
      <c r="DV451" s="110">
        <v>42158</v>
      </c>
      <c r="DW451" s="110">
        <v>42158</v>
      </c>
      <c r="DX451" s="81">
        <v>2015</v>
      </c>
      <c r="DY451" s="110">
        <v>42158</v>
      </c>
      <c r="DZ451" s="67"/>
      <c r="EA451" s="67" t="s">
        <v>2815</v>
      </c>
      <c r="EB451" s="81">
        <v>1</v>
      </c>
      <c r="EC451" s="81">
        <v>1</v>
      </c>
      <c r="ED451" s="81">
        <v>13</v>
      </c>
      <c r="EE451" s="67"/>
      <c r="EF451" s="79">
        <v>42158</v>
      </c>
      <c r="EG451" s="79">
        <v>42369</v>
      </c>
      <c r="EH451" s="110">
        <v>42158</v>
      </c>
      <c r="EI451" s="110">
        <v>42369</v>
      </c>
      <c r="EJ451" s="67"/>
      <c r="EK451" s="67"/>
      <c r="EL451" s="67"/>
      <c r="EM451" s="67"/>
      <c r="EN451" s="67">
        <v>2015</v>
      </c>
    </row>
    <row r="452" spans="1:144" x14ac:dyDescent="0.2">
      <c r="A452" s="81">
        <v>1</v>
      </c>
      <c r="B452" s="81">
        <v>486</v>
      </c>
      <c r="C452" s="68" t="s">
        <v>2804</v>
      </c>
      <c r="D452" s="67" t="s">
        <v>2804</v>
      </c>
      <c r="E452" s="67" t="s">
        <v>2804</v>
      </c>
      <c r="F452" s="67"/>
      <c r="G452" s="67" t="s">
        <v>155</v>
      </c>
      <c r="H452" s="67" t="s">
        <v>156</v>
      </c>
      <c r="I452" s="72" t="s">
        <v>566</v>
      </c>
      <c r="J452" s="7">
        <v>43877</v>
      </c>
      <c r="K452" s="79">
        <v>42781</v>
      </c>
      <c r="L452" s="81">
        <v>2017</v>
      </c>
      <c r="M452" s="69" t="s">
        <v>2805</v>
      </c>
      <c r="N452" s="69" t="s">
        <v>2806</v>
      </c>
      <c r="O452" s="107">
        <v>1</v>
      </c>
      <c r="P452" s="69" t="s">
        <v>2807</v>
      </c>
      <c r="Q452" s="69" t="s">
        <v>2808</v>
      </c>
      <c r="R452" s="69" t="s">
        <v>162</v>
      </c>
      <c r="S452" s="69" t="s">
        <v>2809</v>
      </c>
      <c r="T452" s="69" t="s">
        <v>2810</v>
      </c>
      <c r="U452" s="107">
        <v>1</v>
      </c>
      <c r="V452" s="107">
        <v>1</v>
      </c>
      <c r="W452" s="69" t="s">
        <v>2811</v>
      </c>
      <c r="X452" s="69" t="s">
        <v>166</v>
      </c>
      <c r="Y452" s="69" t="s">
        <v>2811</v>
      </c>
      <c r="Z452" s="81">
        <v>1</v>
      </c>
      <c r="AA452" s="67" t="s">
        <v>2811</v>
      </c>
      <c r="AB452" s="67" t="s">
        <v>2811</v>
      </c>
      <c r="AC452" s="98">
        <v>5</v>
      </c>
      <c r="AD452" s="67" t="s">
        <v>2812</v>
      </c>
      <c r="AE452" s="67"/>
      <c r="AF452" s="67" t="s">
        <v>169</v>
      </c>
      <c r="AG452" s="81">
        <v>1</v>
      </c>
      <c r="AH452" s="81"/>
      <c r="AI452" s="81">
        <v>1</v>
      </c>
      <c r="AJ452" s="81">
        <v>803716</v>
      </c>
      <c r="AK452" s="81" t="s">
        <v>2813</v>
      </c>
      <c r="AL452" s="81"/>
      <c r="AM452" s="71" t="s">
        <v>170</v>
      </c>
      <c r="AN452" s="71" t="s">
        <v>171</v>
      </c>
      <c r="AO452" s="71" t="s">
        <v>172</v>
      </c>
      <c r="AP452" s="71" t="s">
        <v>172</v>
      </c>
      <c r="AQ452" s="71" t="s">
        <v>172</v>
      </c>
      <c r="AR452" s="71" t="s">
        <v>4144</v>
      </c>
      <c r="AS452" s="71" t="s">
        <v>4144</v>
      </c>
      <c r="AT452" s="104">
        <v>1</v>
      </c>
      <c r="AU452" s="71"/>
      <c r="AV452" s="69" t="s">
        <v>2816</v>
      </c>
      <c r="AW452" s="67" t="s">
        <v>174</v>
      </c>
      <c r="AX452" s="67" t="s">
        <v>175</v>
      </c>
      <c r="AY452" s="81">
        <v>1</v>
      </c>
      <c r="AZ452" s="69" t="s">
        <v>649</v>
      </c>
      <c r="BA452" s="67">
        <v>3936.1683168316831</v>
      </c>
      <c r="BB452" s="67" t="s">
        <v>177</v>
      </c>
      <c r="BC452" s="110">
        <v>42745</v>
      </c>
      <c r="BD452" s="81">
        <v>2017</v>
      </c>
      <c r="BE452" s="67"/>
      <c r="BF452" s="81">
        <v>2</v>
      </c>
      <c r="BG452" s="81">
        <v>0</v>
      </c>
      <c r="BH452" s="67" t="s">
        <v>4144</v>
      </c>
      <c r="BI452" s="111">
        <v>2</v>
      </c>
      <c r="BJ452" s="107"/>
      <c r="BK452" s="107">
        <v>0</v>
      </c>
      <c r="BL452" s="107"/>
      <c r="BM452" s="69"/>
      <c r="BN452" s="69"/>
      <c r="BO452" s="69"/>
      <c r="BP452" s="69"/>
      <c r="BQ452" s="69"/>
      <c r="BR452" s="69"/>
      <c r="BS452" s="69"/>
      <c r="BT452" s="69"/>
      <c r="BU452" s="69"/>
      <c r="BV452" s="69"/>
      <c r="BW452" s="69"/>
      <c r="BX452" s="69"/>
      <c r="BY452" s="69"/>
      <c r="BZ452" s="69"/>
      <c r="CA452" s="69"/>
      <c r="CB452" s="69"/>
      <c r="CC452" s="69"/>
      <c r="CD452" s="69"/>
      <c r="CE452" s="69"/>
      <c r="CF452" s="69"/>
      <c r="CG452" s="69"/>
      <c r="CH452" s="69"/>
      <c r="CI452" s="69"/>
      <c r="CJ452" s="69"/>
      <c r="CK452" s="69"/>
      <c r="CL452" s="69"/>
      <c r="CM452" s="69"/>
      <c r="CN452" s="69"/>
      <c r="CO452" s="111"/>
      <c r="CP452" s="69"/>
      <c r="CQ452" s="107"/>
      <c r="CR452" s="69"/>
      <c r="CS452" s="69"/>
      <c r="CT452" s="69"/>
      <c r="CU452" s="69"/>
      <c r="CV452" s="69"/>
      <c r="CW452" s="69"/>
      <c r="CX452" s="69"/>
      <c r="CY452" s="69"/>
      <c r="CZ452" s="69"/>
      <c r="DA452" s="69"/>
      <c r="DB452" s="69"/>
      <c r="DC452" s="69"/>
      <c r="DD452" s="69"/>
      <c r="DE452" s="69"/>
      <c r="DF452" s="69"/>
      <c r="DG452" s="69"/>
      <c r="DH452" s="69"/>
      <c r="DI452" s="69" t="s">
        <v>649</v>
      </c>
      <c r="DJ452" s="67">
        <v>3750.5</v>
      </c>
      <c r="DK452" s="67">
        <v>3750.5</v>
      </c>
      <c r="DL452" s="67">
        <v>3750.5</v>
      </c>
      <c r="DM452" s="67">
        <v>3750.5</v>
      </c>
      <c r="DN452" s="67" t="s">
        <v>182</v>
      </c>
      <c r="DO452" s="67">
        <v>3936.1683168316831</v>
      </c>
      <c r="DP452" s="67" t="s">
        <v>182</v>
      </c>
      <c r="DQ452" s="67" t="s">
        <v>182</v>
      </c>
      <c r="DR452" s="67" t="s">
        <v>182</v>
      </c>
      <c r="DS452" s="67">
        <v>3936.1683168316831</v>
      </c>
      <c r="DT452" s="67">
        <v>3936.1683168316831</v>
      </c>
      <c r="DU452" s="110">
        <v>42524</v>
      </c>
      <c r="DV452" s="110">
        <v>42745</v>
      </c>
      <c r="DW452" s="110">
        <v>42524</v>
      </c>
      <c r="DX452" s="81">
        <v>2016</v>
      </c>
      <c r="DY452" s="110">
        <v>42745</v>
      </c>
      <c r="DZ452" s="67"/>
      <c r="EA452" s="67" t="s">
        <v>2817</v>
      </c>
      <c r="EB452" s="81">
        <v>1</v>
      </c>
      <c r="EC452" s="81">
        <v>1</v>
      </c>
      <c r="ED452" s="81">
        <v>3</v>
      </c>
      <c r="EE452" s="67"/>
      <c r="EF452" s="79">
        <v>42524</v>
      </c>
      <c r="EG452" s="79">
        <v>42888</v>
      </c>
      <c r="EH452" s="110">
        <v>42524</v>
      </c>
      <c r="EI452" s="110">
        <v>42888</v>
      </c>
      <c r="EJ452" s="67"/>
      <c r="EK452" s="67"/>
      <c r="EL452" s="67"/>
      <c r="EM452" s="67"/>
      <c r="EN452" s="67">
        <v>2016</v>
      </c>
    </row>
    <row r="453" spans="1:144" x14ac:dyDescent="0.2">
      <c r="A453" s="81">
        <v>1</v>
      </c>
      <c r="B453" s="81">
        <v>487</v>
      </c>
      <c r="C453" s="68" t="s">
        <v>2804</v>
      </c>
      <c r="D453" s="67" t="s">
        <v>2804</v>
      </c>
      <c r="E453" s="67" t="s">
        <v>2804</v>
      </c>
      <c r="F453" s="67"/>
      <c r="G453" s="67" t="s">
        <v>155</v>
      </c>
      <c r="H453" s="67" t="s">
        <v>156</v>
      </c>
      <c r="I453" s="72" t="s">
        <v>566</v>
      </c>
      <c r="J453" s="7">
        <v>43877</v>
      </c>
      <c r="K453" s="79">
        <v>43006</v>
      </c>
      <c r="L453" s="81">
        <v>2017</v>
      </c>
      <c r="M453" s="69" t="s">
        <v>2805</v>
      </c>
      <c r="N453" s="69" t="s">
        <v>2806</v>
      </c>
      <c r="O453" s="107">
        <v>1</v>
      </c>
      <c r="P453" s="69" t="s">
        <v>2807</v>
      </c>
      <c r="Q453" s="69" t="s">
        <v>2818</v>
      </c>
      <c r="R453" s="69" t="s">
        <v>162</v>
      </c>
      <c r="S453" s="69" t="s">
        <v>2819</v>
      </c>
      <c r="T453" s="69" t="s">
        <v>2820</v>
      </c>
      <c r="U453" s="107">
        <v>1</v>
      </c>
      <c r="V453" s="107">
        <v>1</v>
      </c>
      <c r="W453" s="69" t="s">
        <v>2811</v>
      </c>
      <c r="X453" s="69" t="s">
        <v>166</v>
      </c>
      <c r="Y453" s="69" t="s">
        <v>2811</v>
      </c>
      <c r="Z453" s="81">
        <v>1</v>
      </c>
      <c r="AA453" s="67" t="s">
        <v>2811</v>
      </c>
      <c r="AB453" s="67" t="s">
        <v>2811</v>
      </c>
      <c r="AC453" s="98">
        <v>5</v>
      </c>
      <c r="AD453" s="67" t="s">
        <v>2812</v>
      </c>
      <c r="AE453" s="67"/>
      <c r="AF453" s="67" t="s">
        <v>169</v>
      </c>
      <c r="AG453" s="81">
        <v>1</v>
      </c>
      <c r="AH453" s="81"/>
      <c r="AI453" s="81">
        <v>1</v>
      </c>
      <c r="AJ453" s="81">
        <v>803716</v>
      </c>
      <c r="AK453" s="81" t="s">
        <v>2813</v>
      </c>
      <c r="AL453" s="81"/>
      <c r="AM453" s="71" t="s">
        <v>170</v>
      </c>
      <c r="AN453" s="71" t="s">
        <v>171</v>
      </c>
      <c r="AO453" s="71" t="s">
        <v>172</v>
      </c>
      <c r="AP453" s="71" t="s">
        <v>172</v>
      </c>
      <c r="AQ453" s="71" t="s">
        <v>172</v>
      </c>
      <c r="AR453" s="71" t="s">
        <v>4144</v>
      </c>
      <c r="AS453" s="71" t="s">
        <v>4144</v>
      </c>
      <c r="AT453" s="104">
        <v>1</v>
      </c>
      <c r="AU453" s="71"/>
      <c r="AV453" s="69" t="s">
        <v>795</v>
      </c>
      <c r="AW453" s="67" t="s">
        <v>174</v>
      </c>
      <c r="AX453" s="67" t="s">
        <v>175</v>
      </c>
      <c r="AY453" s="81">
        <v>1</v>
      </c>
      <c r="AZ453" s="69" t="s">
        <v>649</v>
      </c>
      <c r="BA453" s="67">
        <v>3837.3841698841698</v>
      </c>
      <c r="BB453" s="67" t="s">
        <v>177</v>
      </c>
      <c r="BC453" s="110">
        <v>42934</v>
      </c>
      <c r="BD453" s="81">
        <v>2017</v>
      </c>
      <c r="BE453" s="67"/>
      <c r="BF453" s="81">
        <v>2</v>
      </c>
      <c r="BG453" s="81">
        <v>0</v>
      </c>
      <c r="BH453" s="67" t="s">
        <v>4144</v>
      </c>
      <c r="BI453" s="111">
        <v>2</v>
      </c>
      <c r="BJ453" s="107"/>
      <c r="BK453" s="107">
        <v>0</v>
      </c>
      <c r="BL453" s="107"/>
      <c r="BM453" s="69"/>
      <c r="BN453" s="69"/>
      <c r="BO453" s="69"/>
      <c r="BP453" s="69"/>
      <c r="BQ453" s="69"/>
      <c r="BR453" s="69"/>
      <c r="BS453" s="69"/>
      <c r="BT453" s="69"/>
      <c r="BU453" s="69"/>
      <c r="BV453" s="69"/>
      <c r="BW453" s="69"/>
      <c r="BX453" s="69"/>
      <c r="BY453" s="69"/>
      <c r="BZ453" s="69"/>
      <c r="CA453" s="69"/>
      <c r="CB453" s="69"/>
      <c r="CC453" s="69"/>
      <c r="CD453" s="69"/>
      <c r="CE453" s="69"/>
      <c r="CF453" s="69"/>
      <c r="CG453" s="69"/>
      <c r="CH453" s="69"/>
      <c r="CI453" s="69"/>
      <c r="CJ453" s="69"/>
      <c r="CK453" s="69"/>
      <c r="CL453" s="69"/>
      <c r="CM453" s="69"/>
      <c r="CN453" s="69"/>
      <c r="CO453" s="111"/>
      <c r="CP453" s="69"/>
      <c r="CQ453" s="107"/>
      <c r="CR453" s="69"/>
      <c r="CS453" s="69"/>
      <c r="CT453" s="69"/>
      <c r="CU453" s="69"/>
      <c r="CV453" s="69"/>
      <c r="CW453" s="69"/>
      <c r="CX453" s="69"/>
      <c r="CY453" s="69"/>
      <c r="CZ453" s="69"/>
      <c r="DA453" s="69"/>
      <c r="DB453" s="69"/>
      <c r="DC453" s="69"/>
      <c r="DD453" s="69"/>
      <c r="DE453" s="69"/>
      <c r="DF453" s="69"/>
      <c r="DG453" s="69"/>
      <c r="DH453" s="69"/>
      <c r="DI453" s="69" t="s">
        <v>649</v>
      </c>
      <c r="DJ453" s="67">
        <v>3750.5</v>
      </c>
      <c r="DK453" s="67">
        <v>3750.5</v>
      </c>
      <c r="DL453" s="67">
        <v>3750.5</v>
      </c>
      <c r="DM453" s="67">
        <v>3750.5</v>
      </c>
      <c r="DN453" s="67" t="s">
        <v>182</v>
      </c>
      <c r="DO453" s="67" t="s">
        <v>182</v>
      </c>
      <c r="DP453" s="67">
        <v>3837.3841698841698</v>
      </c>
      <c r="DQ453" s="67" t="s">
        <v>182</v>
      </c>
      <c r="DR453" s="67" t="s">
        <v>182</v>
      </c>
      <c r="DS453" s="67">
        <v>3837.3841698841698</v>
      </c>
      <c r="DT453" s="67">
        <v>3837.3841698841698</v>
      </c>
      <c r="DU453" s="110">
        <v>42934</v>
      </c>
      <c r="DV453" s="110">
        <v>42934</v>
      </c>
      <c r="DW453" s="110">
        <v>42934</v>
      </c>
      <c r="DX453" s="81">
        <v>2017</v>
      </c>
      <c r="DY453" s="110">
        <v>42934</v>
      </c>
      <c r="DZ453" s="67"/>
      <c r="EA453" s="67" t="s">
        <v>2821</v>
      </c>
      <c r="EB453" s="81">
        <v>1</v>
      </c>
      <c r="EC453" s="81">
        <v>1</v>
      </c>
      <c r="ED453" s="81">
        <v>10</v>
      </c>
      <c r="EE453" s="67"/>
      <c r="EF453" s="79">
        <v>42934</v>
      </c>
      <c r="EG453" s="79">
        <v>43299</v>
      </c>
      <c r="EH453" s="110">
        <v>42934</v>
      </c>
      <c r="EI453" s="110">
        <v>43299</v>
      </c>
      <c r="EJ453" s="67"/>
      <c r="EK453" s="67"/>
      <c r="EL453" s="67"/>
      <c r="EM453" s="67"/>
      <c r="EN453" s="67">
        <v>2017</v>
      </c>
    </row>
    <row r="454" spans="1:144" x14ac:dyDescent="0.2">
      <c r="A454" s="81">
        <v>1</v>
      </c>
      <c r="B454" s="81">
        <v>488</v>
      </c>
      <c r="C454" s="68" t="s">
        <v>2804</v>
      </c>
      <c r="D454" s="67" t="s">
        <v>2804</v>
      </c>
      <c r="E454" s="67" t="s">
        <v>2804</v>
      </c>
      <c r="F454" s="67"/>
      <c r="G454" s="67" t="s">
        <v>155</v>
      </c>
      <c r="H454" s="67" t="s">
        <v>156</v>
      </c>
      <c r="I454" s="72" t="s">
        <v>566</v>
      </c>
      <c r="J454" s="7">
        <v>43877</v>
      </c>
      <c r="K454" s="79">
        <v>43425</v>
      </c>
      <c r="L454" s="81">
        <v>2018</v>
      </c>
      <c r="M454" s="69" t="s">
        <v>2805</v>
      </c>
      <c r="N454" s="69" t="s">
        <v>2806</v>
      </c>
      <c r="O454" s="107">
        <v>1</v>
      </c>
      <c r="P454" s="69" t="s">
        <v>2807</v>
      </c>
      <c r="Q454" s="69" t="s">
        <v>2818</v>
      </c>
      <c r="R454" s="69" t="s">
        <v>162</v>
      </c>
      <c r="S454" s="69" t="s">
        <v>2819</v>
      </c>
      <c r="T454" s="69" t="s">
        <v>2820</v>
      </c>
      <c r="U454" s="107">
        <v>1</v>
      </c>
      <c r="V454" s="107">
        <v>1</v>
      </c>
      <c r="W454" s="69" t="s">
        <v>2811</v>
      </c>
      <c r="X454" s="69" t="s">
        <v>166</v>
      </c>
      <c r="Y454" s="69" t="s">
        <v>2811</v>
      </c>
      <c r="Z454" s="81">
        <v>1</v>
      </c>
      <c r="AA454" s="67" t="s">
        <v>2811</v>
      </c>
      <c r="AB454" s="67" t="s">
        <v>2811</v>
      </c>
      <c r="AC454" s="98">
        <v>5</v>
      </c>
      <c r="AD454" s="67" t="s">
        <v>2812</v>
      </c>
      <c r="AE454" s="67"/>
      <c r="AF454" s="67" t="s">
        <v>169</v>
      </c>
      <c r="AG454" s="81">
        <v>1</v>
      </c>
      <c r="AH454" s="81"/>
      <c r="AI454" s="81">
        <v>1</v>
      </c>
      <c r="AJ454" s="81">
        <v>803716</v>
      </c>
      <c r="AK454" s="81" t="s">
        <v>2813</v>
      </c>
      <c r="AL454" s="81"/>
      <c r="AM454" s="71" t="s">
        <v>170</v>
      </c>
      <c r="AN454" s="71" t="s">
        <v>171</v>
      </c>
      <c r="AO454" s="71" t="s">
        <v>172</v>
      </c>
      <c r="AP454" s="71" t="s">
        <v>172</v>
      </c>
      <c r="AQ454" s="71" t="s">
        <v>172</v>
      </c>
      <c r="AR454" s="71" t="s">
        <v>4144</v>
      </c>
      <c r="AS454" s="71" t="s">
        <v>4144</v>
      </c>
      <c r="AT454" s="104">
        <v>1</v>
      </c>
      <c r="AU454" s="71"/>
      <c r="AV454" s="69" t="s">
        <v>800</v>
      </c>
      <c r="AW454" s="67" t="s">
        <v>174</v>
      </c>
      <c r="AX454" s="67" t="s">
        <v>175</v>
      </c>
      <c r="AY454" s="81">
        <v>1</v>
      </c>
      <c r="AZ454" s="69" t="s">
        <v>649</v>
      </c>
      <c r="BA454" s="67">
        <v>3750.5</v>
      </c>
      <c r="BB454" s="67" t="s">
        <v>177</v>
      </c>
      <c r="BC454" s="110">
        <v>43389</v>
      </c>
      <c r="BD454" s="81">
        <v>2018</v>
      </c>
      <c r="BE454" s="67"/>
      <c r="BF454" s="81">
        <v>2</v>
      </c>
      <c r="BG454" s="81">
        <v>0</v>
      </c>
      <c r="BH454" s="67" t="s">
        <v>4144</v>
      </c>
      <c r="BI454" s="111">
        <v>2</v>
      </c>
      <c r="BJ454" s="107"/>
      <c r="BK454" s="107">
        <v>0</v>
      </c>
      <c r="BL454" s="107"/>
      <c r="BM454" s="69"/>
      <c r="BN454" s="69"/>
      <c r="BO454" s="69"/>
      <c r="BP454" s="69"/>
      <c r="BQ454" s="69"/>
      <c r="BR454" s="69"/>
      <c r="BS454" s="69"/>
      <c r="BT454" s="69"/>
      <c r="BU454" s="69"/>
      <c r="BV454" s="69"/>
      <c r="BW454" s="69"/>
      <c r="BX454" s="69"/>
      <c r="BY454" s="69"/>
      <c r="BZ454" s="69"/>
      <c r="CA454" s="69"/>
      <c r="CB454" s="69"/>
      <c r="CC454" s="69"/>
      <c r="CD454" s="69"/>
      <c r="CE454" s="69"/>
      <c r="CF454" s="69"/>
      <c r="CG454" s="69"/>
      <c r="CH454" s="69"/>
      <c r="CI454" s="69"/>
      <c r="CJ454" s="69"/>
      <c r="CK454" s="69"/>
      <c r="CL454" s="69"/>
      <c r="CM454" s="69"/>
      <c r="CN454" s="69"/>
      <c r="CO454" s="111"/>
      <c r="CP454" s="69"/>
      <c r="CQ454" s="107"/>
      <c r="CR454" s="69"/>
      <c r="CS454" s="69"/>
      <c r="CT454" s="69"/>
      <c r="CU454" s="69"/>
      <c r="CV454" s="69"/>
      <c r="CW454" s="69"/>
      <c r="CX454" s="69"/>
      <c r="CY454" s="69"/>
      <c r="CZ454" s="69"/>
      <c r="DA454" s="69"/>
      <c r="DB454" s="69"/>
      <c r="DC454" s="69"/>
      <c r="DD454" s="69"/>
      <c r="DE454" s="69"/>
      <c r="DF454" s="69"/>
      <c r="DG454" s="69"/>
      <c r="DH454" s="69"/>
      <c r="DI454" s="69" t="s">
        <v>649</v>
      </c>
      <c r="DJ454" s="67">
        <v>3750.5</v>
      </c>
      <c r="DK454" s="67">
        <v>3750.5</v>
      </c>
      <c r="DL454" s="67">
        <v>3750.5</v>
      </c>
      <c r="DM454" s="67">
        <v>3750.5</v>
      </c>
      <c r="DN454" s="67" t="s">
        <v>182</v>
      </c>
      <c r="DO454" s="67" t="s">
        <v>182</v>
      </c>
      <c r="DP454" s="67" t="s">
        <v>182</v>
      </c>
      <c r="DQ454" s="67">
        <v>3750.5</v>
      </c>
      <c r="DR454" s="67" t="s">
        <v>182</v>
      </c>
      <c r="DS454" s="67">
        <v>3750.5</v>
      </c>
      <c r="DT454" s="67">
        <v>3750.5</v>
      </c>
      <c r="DU454" s="110">
        <v>43299</v>
      </c>
      <c r="DV454" s="110">
        <v>43389</v>
      </c>
      <c r="DW454" s="110">
        <v>43299</v>
      </c>
      <c r="DX454" s="81">
        <v>2018</v>
      </c>
      <c r="DY454" s="110">
        <v>43389</v>
      </c>
      <c r="DZ454" s="67"/>
      <c r="EA454" s="67" t="s">
        <v>2822</v>
      </c>
      <c r="EB454" s="81">
        <v>1</v>
      </c>
      <c r="EC454" s="81">
        <v>1</v>
      </c>
      <c r="ED454" s="81">
        <v>8</v>
      </c>
      <c r="EE454" s="67"/>
      <c r="EF454" s="79">
        <v>43299</v>
      </c>
      <c r="EG454" s="79">
        <v>43663</v>
      </c>
      <c r="EH454" s="110">
        <v>43299</v>
      </c>
      <c r="EI454" s="110">
        <v>43663</v>
      </c>
      <c r="EJ454" s="67"/>
      <c r="EK454" s="67"/>
      <c r="EL454" s="67"/>
      <c r="EM454" s="67"/>
      <c r="EN454" s="67">
        <v>2018</v>
      </c>
    </row>
    <row r="455" spans="1:144" x14ac:dyDescent="0.2">
      <c r="A455" s="81">
        <v>1</v>
      </c>
      <c r="B455" s="81">
        <v>489</v>
      </c>
      <c r="C455" s="68" t="s">
        <v>1742</v>
      </c>
      <c r="D455" s="67" t="s">
        <v>1742</v>
      </c>
      <c r="E455" s="67"/>
      <c r="F455" s="67" t="s">
        <v>1742</v>
      </c>
      <c r="G455" s="67" t="s">
        <v>186</v>
      </c>
      <c r="H455" s="67" t="s">
        <v>1743</v>
      </c>
      <c r="I455" s="67" t="s">
        <v>188</v>
      </c>
      <c r="J455" s="7">
        <v>43873</v>
      </c>
      <c r="K455" s="79">
        <v>42215</v>
      </c>
      <c r="L455" s="81">
        <v>2015</v>
      </c>
      <c r="M455" s="69" t="s">
        <v>1744</v>
      </c>
      <c r="N455" s="69" t="s">
        <v>1745</v>
      </c>
      <c r="O455" s="107">
        <v>2</v>
      </c>
      <c r="P455" s="69"/>
      <c r="Q455" s="69" t="s">
        <v>1746</v>
      </c>
      <c r="R455" s="69" t="s">
        <v>162</v>
      </c>
      <c r="S455" s="69" t="s">
        <v>1747</v>
      </c>
      <c r="T455" s="69" t="s">
        <v>1748</v>
      </c>
      <c r="U455" s="107">
        <v>1</v>
      </c>
      <c r="V455" s="107">
        <v>1</v>
      </c>
      <c r="W455" s="69" t="s">
        <v>1749</v>
      </c>
      <c r="X455" s="69" t="s">
        <v>166</v>
      </c>
      <c r="Y455" s="69" t="s">
        <v>1749</v>
      </c>
      <c r="Z455" s="81">
        <v>1</v>
      </c>
      <c r="AA455" s="74" t="s">
        <v>1749</v>
      </c>
      <c r="AB455" s="74" t="s">
        <v>1749</v>
      </c>
      <c r="AC455" s="98">
        <v>66</v>
      </c>
      <c r="AD455" s="67" t="s">
        <v>1750</v>
      </c>
      <c r="AE455" s="67"/>
      <c r="AF455" s="67" t="s">
        <v>169</v>
      </c>
      <c r="AG455" s="81">
        <v>1</v>
      </c>
      <c r="AH455" s="81"/>
      <c r="AI455" s="81">
        <v>1</v>
      </c>
      <c r="AJ455" s="81">
        <v>211015</v>
      </c>
      <c r="AK455" s="81" t="s">
        <v>1751</v>
      </c>
      <c r="AL455" s="81"/>
      <c r="AM455" s="71" t="s">
        <v>170</v>
      </c>
      <c r="AN455" s="71" t="s">
        <v>171</v>
      </c>
      <c r="AO455" s="71" t="s">
        <v>172</v>
      </c>
      <c r="AP455" s="71" t="s">
        <v>172</v>
      </c>
      <c r="AQ455" s="71" t="s">
        <v>172</v>
      </c>
      <c r="AR455" s="71" t="s">
        <v>4144</v>
      </c>
      <c r="AS455" s="71" t="s">
        <v>4144</v>
      </c>
      <c r="AT455" s="104">
        <v>1</v>
      </c>
      <c r="AU455" s="71"/>
      <c r="AV455" s="69" t="s">
        <v>708</v>
      </c>
      <c r="AW455" s="67" t="s">
        <v>174</v>
      </c>
      <c r="AX455" s="67" t="s">
        <v>175</v>
      </c>
      <c r="AY455" s="81">
        <v>1</v>
      </c>
      <c r="AZ455" s="69" t="s">
        <v>314</v>
      </c>
      <c r="BA455" s="67">
        <v>2385.5300000000002</v>
      </c>
      <c r="BB455" s="67" t="s">
        <v>177</v>
      </c>
      <c r="BC455" s="110">
        <v>42178</v>
      </c>
      <c r="BD455" s="81">
        <v>2015</v>
      </c>
      <c r="BE455" s="67"/>
      <c r="BF455" s="81">
        <v>2</v>
      </c>
      <c r="BG455" s="81">
        <v>0</v>
      </c>
      <c r="BH455" s="67" t="s">
        <v>4144</v>
      </c>
      <c r="BI455" s="111">
        <v>2</v>
      </c>
      <c r="BJ455" s="107"/>
      <c r="BK455" s="107">
        <v>0</v>
      </c>
      <c r="BL455" s="107"/>
      <c r="BM455" s="69"/>
      <c r="BN455" s="69"/>
      <c r="BO455" s="69"/>
      <c r="BP455" s="69"/>
      <c r="BQ455" s="69"/>
      <c r="BR455" s="69"/>
      <c r="BS455" s="69"/>
      <c r="BT455" s="69"/>
      <c r="BU455" s="69"/>
      <c r="BV455" s="69"/>
      <c r="BW455" s="69"/>
      <c r="BX455" s="69"/>
      <c r="BY455" s="69"/>
      <c r="BZ455" s="69"/>
      <c r="CA455" s="69"/>
      <c r="CB455" s="69"/>
      <c r="CC455" s="69"/>
      <c r="CD455" s="69"/>
      <c r="CE455" s="69"/>
      <c r="CF455" s="69"/>
      <c r="CG455" s="69"/>
      <c r="CH455" s="69"/>
      <c r="CI455" s="69"/>
      <c r="CJ455" s="69"/>
      <c r="CK455" s="69"/>
      <c r="CL455" s="69"/>
      <c r="CM455" s="69"/>
      <c r="CN455" s="69"/>
      <c r="CO455" s="111"/>
      <c r="CP455" s="69"/>
      <c r="CQ455" s="107"/>
      <c r="CR455" s="69"/>
      <c r="CS455" s="69"/>
      <c r="CT455" s="69"/>
      <c r="CU455" s="69"/>
      <c r="CV455" s="69"/>
      <c r="CW455" s="69"/>
      <c r="CX455" s="69"/>
      <c r="CY455" s="69"/>
      <c r="CZ455" s="69"/>
      <c r="DA455" s="69"/>
      <c r="DB455" s="69"/>
      <c r="DC455" s="69"/>
      <c r="DD455" s="69"/>
      <c r="DE455" s="69"/>
      <c r="DF455" s="69"/>
      <c r="DG455" s="69"/>
      <c r="DH455" s="69"/>
      <c r="DI455" s="69" t="s">
        <v>314</v>
      </c>
      <c r="DJ455" s="67">
        <v>2250.5</v>
      </c>
      <c r="DK455" s="67">
        <v>2250.5</v>
      </c>
      <c r="DL455" s="67">
        <v>2250.5</v>
      </c>
      <c r="DM455" s="67">
        <v>2250.5</v>
      </c>
      <c r="DN455" s="67">
        <v>2385.5300000000002</v>
      </c>
      <c r="DO455" s="67" t="s">
        <v>182</v>
      </c>
      <c r="DP455" s="67" t="s">
        <v>182</v>
      </c>
      <c r="DQ455" s="67" t="s">
        <v>182</v>
      </c>
      <c r="DR455" s="67" t="s">
        <v>182</v>
      </c>
      <c r="DS455" s="67">
        <v>2385.5300000000002</v>
      </c>
      <c r="DT455" s="67">
        <v>2385.5300000000002</v>
      </c>
      <c r="DU455" s="110">
        <v>42005</v>
      </c>
      <c r="DV455" s="110">
        <v>42178</v>
      </c>
      <c r="DW455" s="110">
        <v>42005</v>
      </c>
      <c r="DX455" s="81">
        <v>2015</v>
      </c>
      <c r="DY455" s="110">
        <v>42178</v>
      </c>
      <c r="DZ455" s="67"/>
      <c r="EA455" s="67" t="s">
        <v>1752</v>
      </c>
      <c r="EB455" s="81">
        <v>1</v>
      </c>
      <c r="EC455" s="81">
        <v>1</v>
      </c>
      <c r="ED455" s="81">
        <v>10</v>
      </c>
      <c r="EE455" s="67" t="s">
        <v>1753</v>
      </c>
      <c r="EF455" s="79">
        <v>42005</v>
      </c>
      <c r="EG455" s="79">
        <v>42369</v>
      </c>
      <c r="EH455" s="110">
        <v>42005</v>
      </c>
      <c r="EI455" s="110">
        <v>42369</v>
      </c>
      <c r="EJ455" s="67"/>
      <c r="EK455" s="67"/>
      <c r="EL455" s="67"/>
      <c r="EM455" s="67"/>
      <c r="EN455" s="67">
        <v>2015</v>
      </c>
    </row>
    <row r="456" spans="1:144" x14ac:dyDescent="0.2">
      <c r="A456" s="81">
        <v>1</v>
      </c>
      <c r="B456" s="81">
        <v>490</v>
      </c>
      <c r="C456" s="68" t="s">
        <v>2823</v>
      </c>
      <c r="D456" s="67" t="s">
        <v>2823</v>
      </c>
      <c r="E456" s="67"/>
      <c r="F456" s="67" t="s">
        <v>2824</v>
      </c>
      <c r="G456" s="67" t="s">
        <v>2825</v>
      </c>
      <c r="H456" s="67" t="s">
        <v>2826</v>
      </c>
      <c r="I456" s="77" t="s">
        <v>547</v>
      </c>
      <c r="J456" s="7">
        <v>43877</v>
      </c>
      <c r="K456" s="79">
        <v>43006</v>
      </c>
      <c r="L456" s="81">
        <v>2017</v>
      </c>
      <c r="M456" s="69" t="s">
        <v>2827</v>
      </c>
      <c r="N456" s="69" t="s">
        <v>2828</v>
      </c>
      <c r="O456" s="107">
        <v>2</v>
      </c>
      <c r="P456" s="69"/>
      <c r="Q456" s="69" t="s">
        <v>1511</v>
      </c>
      <c r="R456" s="69" t="s">
        <v>162</v>
      </c>
      <c r="S456" s="69" t="s">
        <v>1512</v>
      </c>
      <c r="T456" s="69" t="s">
        <v>1513</v>
      </c>
      <c r="U456" s="107">
        <v>1</v>
      </c>
      <c r="V456" s="107">
        <v>1</v>
      </c>
      <c r="W456" s="69" t="s">
        <v>2829</v>
      </c>
      <c r="X456" s="69" t="s">
        <v>166</v>
      </c>
      <c r="Y456" s="69" t="s">
        <v>2829</v>
      </c>
      <c r="Z456" s="81">
        <v>1</v>
      </c>
      <c r="AA456" s="67" t="s">
        <v>2829</v>
      </c>
      <c r="AB456" s="67" t="s">
        <v>2829</v>
      </c>
      <c r="AC456" s="98">
        <v>0</v>
      </c>
      <c r="AD456" s="67" t="s">
        <v>2830</v>
      </c>
      <c r="AE456" s="67"/>
      <c r="AF456" s="67" t="s">
        <v>169</v>
      </c>
      <c r="AG456" s="81">
        <v>1</v>
      </c>
      <c r="AH456" s="81"/>
      <c r="AI456" s="81">
        <v>1</v>
      </c>
      <c r="AJ456" s="81">
        <v>219432</v>
      </c>
      <c r="AK456" s="81" t="s">
        <v>2831</v>
      </c>
      <c r="AL456" s="81"/>
      <c r="AM456" s="71" t="s">
        <v>170</v>
      </c>
      <c r="AN456" s="71" t="s">
        <v>171</v>
      </c>
      <c r="AO456" s="71" t="s">
        <v>172</v>
      </c>
      <c r="AP456" s="71" t="s">
        <v>172</v>
      </c>
      <c r="AQ456" s="71" t="s">
        <v>172</v>
      </c>
      <c r="AR456" s="71" t="s">
        <v>4144</v>
      </c>
      <c r="AS456" s="71" t="s">
        <v>4144</v>
      </c>
      <c r="AT456" s="104">
        <v>2</v>
      </c>
      <c r="AU456" s="71"/>
      <c r="AV456" s="69" t="s">
        <v>2832</v>
      </c>
      <c r="AW456" s="67" t="s">
        <v>174</v>
      </c>
      <c r="AX456" s="67" t="s">
        <v>175</v>
      </c>
      <c r="AY456" s="81">
        <v>1</v>
      </c>
      <c r="AZ456" s="69" t="s">
        <v>314</v>
      </c>
      <c r="BA456" s="67">
        <v>2302.635135135135</v>
      </c>
      <c r="BB456" s="67" t="s">
        <v>177</v>
      </c>
      <c r="BC456" s="110">
        <v>42934</v>
      </c>
      <c r="BD456" s="81">
        <v>2017</v>
      </c>
      <c r="BE456" s="67"/>
      <c r="BF456" s="81">
        <v>2</v>
      </c>
      <c r="BG456" s="81">
        <v>0</v>
      </c>
      <c r="BH456" s="67" t="s">
        <v>4144</v>
      </c>
      <c r="BI456" s="111">
        <v>2</v>
      </c>
      <c r="BJ456" s="107"/>
      <c r="BK456" s="107">
        <v>0</v>
      </c>
      <c r="BL456" s="107"/>
      <c r="BM456" s="69"/>
      <c r="BN456" s="69"/>
      <c r="BO456" s="69"/>
      <c r="BP456" s="69"/>
      <c r="BQ456" s="69"/>
      <c r="BR456" s="69"/>
      <c r="BS456" s="69"/>
      <c r="BT456" s="69"/>
      <c r="BU456" s="69"/>
      <c r="BV456" s="69"/>
      <c r="BW456" s="69"/>
      <c r="BX456" s="69"/>
      <c r="BY456" s="69"/>
      <c r="BZ456" s="69"/>
      <c r="CA456" s="69"/>
      <c r="CB456" s="69"/>
      <c r="CC456" s="69"/>
      <c r="CD456" s="69"/>
      <c r="CE456" s="69"/>
      <c r="CF456" s="69"/>
      <c r="CG456" s="69"/>
      <c r="CH456" s="69"/>
      <c r="CI456" s="69"/>
      <c r="CJ456" s="69"/>
      <c r="CK456" s="69"/>
      <c r="CL456" s="69"/>
      <c r="CM456" s="69"/>
      <c r="CN456" s="69"/>
      <c r="CO456" s="111"/>
      <c r="CP456" s="69"/>
      <c r="CQ456" s="107"/>
      <c r="CR456" s="69"/>
      <c r="CS456" s="69"/>
      <c r="CT456" s="69"/>
      <c r="CU456" s="69"/>
      <c r="CV456" s="69"/>
      <c r="CW456" s="69"/>
      <c r="CX456" s="69"/>
      <c r="CY456" s="69"/>
      <c r="CZ456" s="69"/>
      <c r="DA456" s="69"/>
      <c r="DB456" s="69"/>
      <c r="DC456" s="69"/>
      <c r="DD456" s="69"/>
      <c r="DE456" s="69"/>
      <c r="DF456" s="69"/>
      <c r="DG456" s="69"/>
      <c r="DH456" s="69"/>
      <c r="DI456" s="69" t="s">
        <v>314</v>
      </c>
      <c r="DJ456" s="67">
        <v>2250.5</v>
      </c>
      <c r="DK456" s="67">
        <v>2250.5</v>
      </c>
      <c r="DL456" s="67">
        <v>2250.5</v>
      </c>
      <c r="DM456" s="67">
        <v>2250.5</v>
      </c>
      <c r="DN456" s="67" t="s">
        <v>182</v>
      </c>
      <c r="DO456" s="67" t="s">
        <v>182</v>
      </c>
      <c r="DP456" s="67">
        <v>2302.635135135135</v>
      </c>
      <c r="DQ456" s="67" t="s">
        <v>182</v>
      </c>
      <c r="DR456" s="67" t="s">
        <v>182</v>
      </c>
      <c r="DS456" s="67">
        <v>2302.635135135135</v>
      </c>
      <c r="DT456" s="67">
        <v>2302.635135135135</v>
      </c>
      <c r="DU456" s="110">
        <v>42928</v>
      </c>
      <c r="DV456" s="110">
        <v>42934</v>
      </c>
      <c r="DW456" s="110">
        <v>42928</v>
      </c>
      <c r="DX456" s="81">
        <v>2017</v>
      </c>
      <c r="DY456" s="110">
        <v>42934</v>
      </c>
      <c r="DZ456" s="67"/>
      <c r="EA456" s="67" t="s">
        <v>2833</v>
      </c>
      <c r="EB456" s="81">
        <v>1</v>
      </c>
      <c r="EC456" s="81">
        <v>1</v>
      </c>
      <c r="ED456" s="81">
        <v>8</v>
      </c>
      <c r="EE456" s="67"/>
      <c r="EF456" s="79">
        <v>42928</v>
      </c>
      <c r="EG456" s="79">
        <v>43293</v>
      </c>
      <c r="EH456" s="110">
        <v>42928</v>
      </c>
      <c r="EI456" s="110">
        <v>43293</v>
      </c>
      <c r="EJ456" s="67"/>
      <c r="EK456" s="67"/>
      <c r="EL456" s="67"/>
      <c r="EM456" s="67"/>
      <c r="EN456" s="67">
        <v>2017</v>
      </c>
    </row>
    <row r="457" spans="1:144" x14ac:dyDescent="0.2">
      <c r="A457" s="81">
        <v>1</v>
      </c>
      <c r="B457" s="81">
        <v>491</v>
      </c>
      <c r="C457" s="68" t="s">
        <v>2823</v>
      </c>
      <c r="D457" s="67" t="s">
        <v>2823</v>
      </c>
      <c r="E457" s="67"/>
      <c r="F457" s="67" t="s">
        <v>2824</v>
      </c>
      <c r="G457" s="67" t="s">
        <v>2825</v>
      </c>
      <c r="H457" s="67" t="s">
        <v>2826</v>
      </c>
      <c r="I457" s="77" t="s">
        <v>547</v>
      </c>
      <c r="J457" s="7">
        <v>43877</v>
      </c>
      <c r="K457" s="79">
        <v>43341</v>
      </c>
      <c r="L457" s="81">
        <v>2018</v>
      </c>
      <c r="M457" s="69" t="s">
        <v>2827</v>
      </c>
      <c r="N457" s="69" t="s">
        <v>2828</v>
      </c>
      <c r="O457" s="107">
        <v>2</v>
      </c>
      <c r="P457" s="69"/>
      <c r="Q457" s="69" t="s">
        <v>1511</v>
      </c>
      <c r="R457" s="69" t="s">
        <v>162</v>
      </c>
      <c r="S457" s="69" t="s">
        <v>1512</v>
      </c>
      <c r="T457" s="69" t="s">
        <v>1513</v>
      </c>
      <c r="U457" s="107">
        <v>1</v>
      </c>
      <c r="V457" s="107">
        <v>1</v>
      </c>
      <c r="W457" s="69" t="s">
        <v>2829</v>
      </c>
      <c r="X457" s="69" t="s">
        <v>166</v>
      </c>
      <c r="Y457" s="69" t="s">
        <v>2829</v>
      </c>
      <c r="Z457" s="81">
        <v>1</v>
      </c>
      <c r="AA457" s="67" t="s">
        <v>2829</v>
      </c>
      <c r="AB457" s="67" t="s">
        <v>2829</v>
      </c>
      <c r="AC457" s="98">
        <v>0</v>
      </c>
      <c r="AD457" s="67" t="s">
        <v>2830</v>
      </c>
      <c r="AE457" s="67"/>
      <c r="AF457" s="67" t="s">
        <v>169</v>
      </c>
      <c r="AG457" s="81">
        <v>1</v>
      </c>
      <c r="AH457" s="81"/>
      <c r="AI457" s="81">
        <v>1</v>
      </c>
      <c r="AJ457" s="81">
        <v>219432</v>
      </c>
      <c r="AK457" s="81" t="s">
        <v>2831</v>
      </c>
      <c r="AL457" s="81"/>
      <c r="AM457" s="71" t="s">
        <v>170</v>
      </c>
      <c r="AN457" s="71" t="s">
        <v>171</v>
      </c>
      <c r="AO457" s="71" t="s">
        <v>172</v>
      </c>
      <c r="AP457" s="71" t="s">
        <v>172</v>
      </c>
      <c r="AQ457" s="71" t="s">
        <v>172</v>
      </c>
      <c r="AR457" s="71" t="s">
        <v>4144</v>
      </c>
      <c r="AS457" s="71" t="s">
        <v>4144</v>
      </c>
      <c r="AT457" s="104">
        <v>2</v>
      </c>
      <c r="AU457" s="71"/>
      <c r="AV457" s="69" t="s">
        <v>1078</v>
      </c>
      <c r="AW457" s="67" t="s">
        <v>174</v>
      </c>
      <c r="AX457" s="67" t="s">
        <v>175</v>
      </c>
      <c r="AY457" s="81">
        <v>1</v>
      </c>
      <c r="AZ457" s="69" t="s">
        <v>314</v>
      </c>
      <c r="BA457" s="67">
        <v>2250.5</v>
      </c>
      <c r="BB457" s="67" t="s">
        <v>177</v>
      </c>
      <c r="BC457" s="110">
        <v>43312</v>
      </c>
      <c r="BD457" s="81">
        <v>2018</v>
      </c>
      <c r="BE457" s="67"/>
      <c r="BF457" s="81">
        <v>2</v>
      </c>
      <c r="BG457" s="81">
        <v>0</v>
      </c>
      <c r="BH457" s="67" t="s">
        <v>4144</v>
      </c>
      <c r="BI457" s="111">
        <v>2</v>
      </c>
      <c r="BJ457" s="107"/>
      <c r="BK457" s="107">
        <v>0</v>
      </c>
      <c r="BL457" s="107"/>
      <c r="BM457" s="69"/>
      <c r="BN457" s="69"/>
      <c r="BO457" s="69"/>
      <c r="BP457" s="69"/>
      <c r="BQ457" s="69"/>
      <c r="BR457" s="69"/>
      <c r="BS457" s="69"/>
      <c r="BT457" s="69"/>
      <c r="BU457" s="69"/>
      <c r="BV457" s="69"/>
      <c r="BW457" s="69"/>
      <c r="BX457" s="69"/>
      <c r="BY457" s="69"/>
      <c r="BZ457" s="69"/>
      <c r="CA457" s="69"/>
      <c r="CB457" s="69"/>
      <c r="CC457" s="69"/>
      <c r="CD457" s="69"/>
      <c r="CE457" s="69"/>
      <c r="CF457" s="69"/>
      <c r="CG457" s="69"/>
      <c r="CH457" s="69"/>
      <c r="CI457" s="69"/>
      <c r="CJ457" s="69"/>
      <c r="CK457" s="69"/>
      <c r="CL457" s="69"/>
      <c r="CM457" s="69"/>
      <c r="CN457" s="69"/>
      <c r="CO457" s="111"/>
      <c r="CP457" s="69"/>
      <c r="CQ457" s="107"/>
      <c r="CR457" s="69"/>
      <c r="CS457" s="69"/>
      <c r="CT457" s="69"/>
      <c r="CU457" s="69"/>
      <c r="CV457" s="69"/>
      <c r="CW457" s="69"/>
      <c r="CX457" s="69"/>
      <c r="CY457" s="69"/>
      <c r="CZ457" s="69"/>
      <c r="DA457" s="69"/>
      <c r="DB457" s="69"/>
      <c r="DC457" s="69"/>
      <c r="DD457" s="69"/>
      <c r="DE457" s="69"/>
      <c r="DF457" s="69"/>
      <c r="DG457" s="69"/>
      <c r="DH457" s="69"/>
      <c r="DI457" s="69" t="s">
        <v>314</v>
      </c>
      <c r="DJ457" s="67">
        <v>2250.5</v>
      </c>
      <c r="DK457" s="67">
        <v>2250.5</v>
      </c>
      <c r="DL457" s="67">
        <v>2250.5</v>
      </c>
      <c r="DM457" s="67">
        <v>2250.5</v>
      </c>
      <c r="DN457" s="67" t="s">
        <v>182</v>
      </c>
      <c r="DO457" s="67" t="s">
        <v>182</v>
      </c>
      <c r="DP457" s="67" t="s">
        <v>182</v>
      </c>
      <c r="DQ457" s="67">
        <v>2250.5</v>
      </c>
      <c r="DR457" s="67" t="s">
        <v>182</v>
      </c>
      <c r="DS457" s="67">
        <v>2250.5</v>
      </c>
      <c r="DT457" s="67">
        <v>2250.5</v>
      </c>
      <c r="DU457" s="110">
        <v>43293</v>
      </c>
      <c r="DV457" s="110">
        <v>43312</v>
      </c>
      <c r="DW457" s="110">
        <v>43293</v>
      </c>
      <c r="DX457" s="81">
        <v>2018</v>
      </c>
      <c r="DY457" s="110">
        <v>43312</v>
      </c>
      <c r="DZ457" s="67"/>
      <c r="EA457" s="67" t="s">
        <v>2834</v>
      </c>
      <c r="EB457" s="81">
        <v>1</v>
      </c>
      <c r="EC457" s="81">
        <v>1</v>
      </c>
      <c r="ED457" s="81">
        <v>11</v>
      </c>
      <c r="EE457" s="67"/>
      <c r="EF457" s="79">
        <v>43293</v>
      </c>
      <c r="EG457" s="79">
        <v>43657</v>
      </c>
      <c r="EH457" s="110">
        <v>43293</v>
      </c>
      <c r="EI457" s="110">
        <v>43657</v>
      </c>
      <c r="EJ457" s="67"/>
      <c r="EK457" s="67"/>
      <c r="EL457" s="67"/>
      <c r="EM457" s="67"/>
      <c r="EN457" s="67">
        <v>2018</v>
      </c>
    </row>
    <row r="458" spans="1:144" x14ac:dyDescent="0.2">
      <c r="A458" s="81">
        <v>1</v>
      </c>
      <c r="B458" s="81">
        <v>492</v>
      </c>
      <c r="C458" s="68" t="s">
        <v>1754</v>
      </c>
      <c r="D458" s="67" t="s">
        <v>1754</v>
      </c>
      <c r="E458" s="67" t="s">
        <v>1755</v>
      </c>
      <c r="F458" s="67"/>
      <c r="G458" s="67" t="s">
        <v>155</v>
      </c>
      <c r="H458" s="67" t="s">
        <v>156</v>
      </c>
      <c r="I458" s="67" t="s">
        <v>623</v>
      </c>
      <c r="J458" s="7">
        <v>43873</v>
      </c>
      <c r="K458" s="79">
        <v>43299</v>
      </c>
      <c r="L458" s="81">
        <v>2018</v>
      </c>
      <c r="M458" s="69" t="s">
        <v>1756</v>
      </c>
      <c r="N458" s="69" t="s">
        <v>1757</v>
      </c>
      <c r="O458" s="107">
        <v>2</v>
      </c>
      <c r="P458" s="69"/>
      <c r="Q458" s="69" t="s">
        <v>1758</v>
      </c>
      <c r="R458" s="69" t="s">
        <v>162</v>
      </c>
      <c r="S458" s="69" t="s">
        <v>1759</v>
      </c>
      <c r="T458" s="69" t="s">
        <v>1760</v>
      </c>
      <c r="U458" s="107">
        <v>1</v>
      </c>
      <c r="V458" s="107">
        <v>1</v>
      </c>
      <c r="W458" s="69" t="s">
        <v>1761</v>
      </c>
      <c r="X458" s="69" t="s">
        <v>166</v>
      </c>
      <c r="Y458" s="69" t="s">
        <v>1761</v>
      </c>
      <c r="Z458" s="81">
        <v>1</v>
      </c>
      <c r="AA458" s="67" t="s">
        <v>1762</v>
      </c>
      <c r="AB458" s="67" t="s">
        <v>1762</v>
      </c>
      <c r="AC458" s="98">
        <v>4</v>
      </c>
      <c r="AD458" s="67" t="s">
        <v>1763</v>
      </c>
      <c r="AE458" s="67" t="s">
        <v>1764</v>
      </c>
      <c r="AF458" s="67" t="s">
        <v>169</v>
      </c>
      <c r="AG458" s="81">
        <v>1</v>
      </c>
      <c r="AH458" s="81"/>
      <c r="AI458" s="81">
        <v>1</v>
      </c>
      <c r="AJ458" s="81">
        <v>207994</v>
      </c>
      <c r="AK458" s="81" t="s">
        <v>1765</v>
      </c>
      <c r="AL458" s="81"/>
      <c r="AM458" s="71" t="s">
        <v>170</v>
      </c>
      <c r="AN458" s="71" t="s">
        <v>171</v>
      </c>
      <c r="AO458" s="71" t="s">
        <v>172</v>
      </c>
      <c r="AP458" s="71" t="s">
        <v>172</v>
      </c>
      <c r="AQ458" s="71" t="s">
        <v>172</v>
      </c>
      <c r="AR458" s="71" t="s">
        <v>4144</v>
      </c>
      <c r="AS458" s="71" t="s">
        <v>4144</v>
      </c>
      <c r="AT458" s="104">
        <v>1</v>
      </c>
      <c r="AU458" s="71"/>
      <c r="AV458" s="69" t="s">
        <v>1766</v>
      </c>
      <c r="AW458" s="67" t="s">
        <v>174</v>
      </c>
      <c r="AX458" s="67" t="s">
        <v>175</v>
      </c>
      <c r="AY458" s="81">
        <v>1</v>
      </c>
      <c r="AZ458" s="69" t="s">
        <v>314</v>
      </c>
      <c r="BA458" s="67">
        <v>2250.5</v>
      </c>
      <c r="BB458" s="67" t="s">
        <v>177</v>
      </c>
      <c r="BC458" s="110">
        <v>43297</v>
      </c>
      <c r="BD458" s="81">
        <v>2018</v>
      </c>
      <c r="BE458" s="67"/>
      <c r="BF458" s="81">
        <v>2</v>
      </c>
      <c r="BG458" s="81">
        <v>0</v>
      </c>
      <c r="BH458" s="67" t="s">
        <v>4144</v>
      </c>
      <c r="BI458" s="111">
        <v>2</v>
      </c>
      <c r="BJ458" s="107"/>
      <c r="BK458" s="107">
        <v>0</v>
      </c>
      <c r="BL458" s="107"/>
      <c r="BM458" s="69"/>
      <c r="BN458" s="69"/>
      <c r="BO458" s="69"/>
      <c r="BP458" s="69"/>
      <c r="BQ458" s="69"/>
      <c r="BR458" s="69"/>
      <c r="BS458" s="69"/>
      <c r="BT458" s="69"/>
      <c r="BU458" s="69"/>
      <c r="BV458" s="69"/>
      <c r="BW458" s="69"/>
      <c r="BX458" s="69"/>
      <c r="BY458" s="69"/>
      <c r="BZ458" s="69"/>
      <c r="CA458" s="69"/>
      <c r="CB458" s="69"/>
      <c r="CC458" s="69"/>
      <c r="CD458" s="69"/>
      <c r="CE458" s="69"/>
      <c r="CF458" s="69"/>
      <c r="CG458" s="69"/>
      <c r="CH458" s="69"/>
      <c r="CI458" s="69"/>
      <c r="CJ458" s="69"/>
      <c r="CK458" s="69"/>
      <c r="CL458" s="69"/>
      <c r="CM458" s="69"/>
      <c r="CN458" s="69"/>
      <c r="CO458" s="111"/>
      <c r="CP458" s="69"/>
      <c r="CQ458" s="107"/>
      <c r="CR458" s="69"/>
      <c r="CS458" s="69"/>
      <c r="CT458" s="69"/>
      <c r="CU458" s="69"/>
      <c r="CV458" s="69"/>
      <c r="CW458" s="69"/>
      <c r="CX458" s="69"/>
      <c r="CY458" s="69"/>
      <c r="CZ458" s="69"/>
      <c r="DA458" s="69"/>
      <c r="DB458" s="69"/>
      <c r="DC458" s="69"/>
      <c r="DD458" s="69"/>
      <c r="DE458" s="69"/>
      <c r="DF458" s="69"/>
      <c r="DG458" s="69"/>
      <c r="DH458" s="69"/>
      <c r="DI458" s="69" t="s">
        <v>314</v>
      </c>
      <c r="DJ458" s="67">
        <v>2250.5</v>
      </c>
      <c r="DK458" s="67">
        <v>2250.5</v>
      </c>
      <c r="DL458" s="67">
        <v>2250.5</v>
      </c>
      <c r="DM458" s="67">
        <v>2250.5</v>
      </c>
      <c r="DN458" s="67" t="s">
        <v>182</v>
      </c>
      <c r="DO458" s="67" t="s">
        <v>182</v>
      </c>
      <c r="DP458" s="67" t="s">
        <v>182</v>
      </c>
      <c r="DQ458" s="67">
        <v>2250.5</v>
      </c>
      <c r="DR458" s="67" t="s">
        <v>182</v>
      </c>
      <c r="DS458" s="67">
        <v>2250.5</v>
      </c>
      <c r="DT458" s="67">
        <v>2250.5</v>
      </c>
      <c r="DU458" s="110">
        <v>43159</v>
      </c>
      <c r="DV458" s="110">
        <v>43297</v>
      </c>
      <c r="DW458" s="110">
        <v>43159</v>
      </c>
      <c r="DX458" s="81">
        <v>2018</v>
      </c>
      <c r="DY458" s="110">
        <v>43297</v>
      </c>
      <c r="DZ458" s="67"/>
      <c r="EA458" s="67" t="s">
        <v>1767</v>
      </c>
      <c r="EB458" s="81">
        <v>1</v>
      </c>
      <c r="EC458" s="81">
        <v>1</v>
      </c>
      <c r="ED458" s="81">
        <v>6</v>
      </c>
      <c r="EE458" s="67"/>
      <c r="EF458" s="79">
        <v>43159</v>
      </c>
      <c r="EG458" s="79">
        <v>43523</v>
      </c>
      <c r="EH458" s="110">
        <v>43159</v>
      </c>
      <c r="EI458" s="110">
        <v>43523</v>
      </c>
      <c r="EJ458" s="67"/>
      <c r="EK458" s="67"/>
      <c r="EL458" s="67"/>
      <c r="EM458" s="67"/>
      <c r="EN458" s="67">
        <v>2018</v>
      </c>
    </row>
    <row r="459" spans="1:144" x14ac:dyDescent="0.2">
      <c r="A459" s="81">
        <v>1</v>
      </c>
      <c r="B459" s="81">
        <v>497</v>
      </c>
      <c r="C459" s="68" t="s">
        <v>440</v>
      </c>
      <c r="D459" s="67" t="s">
        <v>440</v>
      </c>
      <c r="E459" s="67"/>
      <c r="F459" s="67" t="s">
        <v>440</v>
      </c>
      <c r="G459" s="67" t="s">
        <v>186</v>
      </c>
      <c r="H459" s="67" t="s">
        <v>441</v>
      </c>
      <c r="I459" s="67" t="s">
        <v>188</v>
      </c>
      <c r="J459" s="7">
        <v>43873</v>
      </c>
      <c r="K459" s="79">
        <v>42215</v>
      </c>
      <c r="L459" s="81">
        <v>2015</v>
      </c>
      <c r="M459" s="69" t="s">
        <v>442</v>
      </c>
      <c r="N459" s="69" t="s">
        <v>443</v>
      </c>
      <c r="O459" s="107">
        <v>1</v>
      </c>
      <c r="P459" s="69" t="s">
        <v>444</v>
      </c>
      <c r="Q459" s="69" t="s">
        <v>445</v>
      </c>
      <c r="R459" s="69" t="s">
        <v>162</v>
      </c>
      <c r="S459" s="69" t="s">
        <v>446</v>
      </c>
      <c r="T459" s="69" t="s">
        <v>447</v>
      </c>
      <c r="U459" s="107">
        <v>1</v>
      </c>
      <c r="V459" s="107">
        <v>1</v>
      </c>
      <c r="W459" s="69" t="s">
        <v>217</v>
      </c>
      <c r="X459" s="69" t="s">
        <v>166</v>
      </c>
      <c r="Y459" s="69" t="s">
        <v>217</v>
      </c>
      <c r="Z459" s="81">
        <v>1</v>
      </c>
      <c r="AA459" s="67" t="s">
        <v>217</v>
      </c>
      <c r="AB459" s="67" t="s">
        <v>217</v>
      </c>
      <c r="AC459" s="98">
        <v>0</v>
      </c>
      <c r="AD459" s="67" t="s">
        <v>218</v>
      </c>
      <c r="AE459" s="67"/>
      <c r="AF459" s="67" t="s">
        <v>219</v>
      </c>
      <c r="AG459" s="81">
        <v>2</v>
      </c>
      <c r="AH459" s="81"/>
      <c r="AI459" s="81">
        <v>2</v>
      </c>
      <c r="AJ459" s="81"/>
      <c r="AK459" s="81"/>
      <c r="AL459" s="81"/>
      <c r="AM459" s="71" t="s">
        <v>220</v>
      </c>
      <c r="AN459" s="71" t="s">
        <v>221</v>
      </c>
      <c r="AO459" s="71" t="s">
        <v>223</v>
      </c>
      <c r="AP459" s="71" t="s">
        <v>223</v>
      </c>
      <c r="AQ459" s="71" t="s">
        <v>224</v>
      </c>
      <c r="AR459" s="71" t="s">
        <v>4144</v>
      </c>
      <c r="AS459" s="71" t="s">
        <v>4144</v>
      </c>
      <c r="AT459" s="104">
        <v>2</v>
      </c>
      <c r="AU459" s="71"/>
      <c r="AV459" s="69" t="s">
        <v>1768</v>
      </c>
      <c r="AW459" s="67" t="s">
        <v>174</v>
      </c>
      <c r="AX459" s="67" t="s">
        <v>175</v>
      </c>
      <c r="AY459" s="81">
        <v>1</v>
      </c>
      <c r="AZ459" s="69" t="s">
        <v>449</v>
      </c>
      <c r="BA459" s="67">
        <v>61215.530000000006</v>
      </c>
      <c r="BB459" s="67" t="s">
        <v>177</v>
      </c>
      <c r="BC459" s="110">
        <v>42192</v>
      </c>
      <c r="BD459" s="81">
        <v>2015</v>
      </c>
      <c r="BE459" s="67"/>
      <c r="BF459" s="81">
        <v>2</v>
      </c>
      <c r="BG459" s="81">
        <v>0</v>
      </c>
      <c r="BH459" s="67" t="s">
        <v>4144</v>
      </c>
      <c r="BI459" s="111">
        <v>2</v>
      </c>
      <c r="BJ459" s="107"/>
      <c r="BK459" s="107">
        <v>0</v>
      </c>
      <c r="BL459" s="107"/>
      <c r="BM459" s="69"/>
      <c r="BN459" s="69"/>
      <c r="BO459" s="69"/>
      <c r="BP459" s="69"/>
      <c r="BQ459" s="69"/>
      <c r="BR459" s="69"/>
      <c r="BS459" s="69"/>
      <c r="BT459" s="69"/>
      <c r="BU459" s="69"/>
      <c r="BV459" s="69"/>
      <c r="BW459" s="69"/>
      <c r="BX459" s="69"/>
      <c r="BY459" s="69"/>
      <c r="BZ459" s="69"/>
      <c r="CA459" s="69"/>
      <c r="CB459" s="69"/>
      <c r="CC459" s="69"/>
      <c r="CD459" s="69"/>
      <c r="CE459" s="69"/>
      <c r="CF459" s="69"/>
      <c r="CG459" s="69"/>
      <c r="CH459" s="69"/>
      <c r="CI459" s="69"/>
      <c r="CJ459" s="69"/>
      <c r="CK459" s="69"/>
      <c r="CL459" s="69"/>
      <c r="CM459" s="69"/>
      <c r="CN459" s="69"/>
      <c r="CO459" s="111"/>
      <c r="CP459" s="69"/>
      <c r="CQ459" s="107"/>
      <c r="CR459" s="69"/>
      <c r="CS459" s="69"/>
      <c r="CT459" s="69"/>
      <c r="CU459" s="69"/>
      <c r="CV459" s="69"/>
      <c r="CW459" s="69"/>
      <c r="CX459" s="69"/>
      <c r="CY459" s="69"/>
      <c r="CZ459" s="69"/>
      <c r="DA459" s="69"/>
      <c r="DB459" s="69"/>
      <c r="DC459" s="69"/>
      <c r="DD459" s="69"/>
      <c r="DE459" s="69"/>
      <c r="DF459" s="69"/>
      <c r="DG459" s="69"/>
      <c r="DH459" s="69"/>
      <c r="DI459" s="69" t="s">
        <v>449</v>
      </c>
      <c r="DJ459" s="67">
        <v>57750.5</v>
      </c>
      <c r="DK459" s="67">
        <v>57750.5</v>
      </c>
      <c r="DL459" s="67">
        <v>57750.5</v>
      </c>
      <c r="DM459" s="67">
        <v>57750.5</v>
      </c>
      <c r="DN459" s="67">
        <v>61215.530000000006</v>
      </c>
      <c r="DO459" s="67" t="s">
        <v>182</v>
      </c>
      <c r="DP459" s="67" t="s">
        <v>182</v>
      </c>
      <c r="DQ459" s="67" t="s">
        <v>182</v>
      </c>
      <c r="DR459" s="67" t="s">
        <v>182</v>
      </c>
      <c r="DS459" s="67">
        <v>61215.530000000006</v>
      </c>
      <c r="DT459" s="67">
        <v>61215.530000000006</v>
      </c>
      <c r="DU459" s="110">
        <v>42192</v>
      </c>
      <c r="DV459" s="110">
        <v>42192</v>
      </c>
      <c r="DW459" s="110">
        <v>42192</v>
      </c>
      <c r="DX459" s="81">
        <v>2015</v>
      </c>
      <c r="DY459" s="110">
        <v>42192</v>
      </c>
      <c r="DZ459" s="67"/>
      <c r="EA459" s="67" t="s">
        <v>1769</v>
      </c>
      <c r="EB459" s="81">
        <v>1</v>
      </c>
      <c r="EC459" s="81">
        <v>1</v>
      </c>
      <c r="ED459" s="81">
        <v>2</v>
      </c>
      <c r="EE459" s="67"/>
      <c r="EF459" s="79">
        <v>42192</v>
      </c>
      <c r="EG459" s="79">
        <v>42369</v>
      </c>
      <c r="EH459" s="110">
        <v>42192</v>
      </c>
      <c r="EI459" s="110">
        <v>42369</v>
      </c>
      <c r="EJ459" s="67"/>
      <c r="EK459" s="67"/>
      <c r="EL459" s="67"/>
      <c r="EM459" s="67"/>
      <c r="EN459" s="67">
        <v>2015</v>
      </c>
    </row>
    <row r="460" spans="1:144" x14ac:dyDescent="0.2">
      <c r="A460" s="81">
        <v>1</v>
      </c>
      <c r="B460" s="81">
        <v>498</v>
      </c>
      <c r="C460" s="68" t="s">
        <v>1770</v>
      </c>
      <c r="D460" s="67" t="s">
        <v>1771</v>
      </c>
      <c r="E460" s="67"/>
      <c r="F460" s="67" t="s">
        <v>1771</v>
      </c>
      <c r="G460" s="67" t="s">
        <v>335</v>
      </c>
      <c r="H460" s="67" t="s">
        <v>1772</v>
      </c>
      <c r="I460" s="67" t="s">
        <v>188</v>
      </c>
      <c r="J460" s="7">
        <v>43872</v>
      </c>
      <c r="K460" s="79">
        <v>42215</v>
      </c>
      <c r="L460" s="81">
        <v>2015</v>
      </c>
      <c r="M460" s="69" t="s">
        <v>1773</v>
      </c>
      <c r="N460" s="69" t="s">
        <v>1774</v>
      </c>
      <c r="O460" s="107">
        <v>1</v>
      </c>
      <c r="P460" s="69" t="s">
        <v>1775</v>
      </c>
      <c r="Q460" s="69" t="s">
        <v>1776</v>
      </c>
      <c r="R460" s="69" t="s">
        <v>162</v>
      </c>
      <c r="S460" s="69" t="s">
        <v>1777</v>
      </c>
      <c r="T460" s="69" t="s">
        <v>1778</v>
      </c>
      <c r="U460" s="107">
        <v>1</v>
      </c>
      <c r="V460" s="107">
        <v>1</v>
      </c>
      <c r="W460" s="69" t="s">
        <v>1779</v>
      </c>
      <c r="X460" s="69" t="s">
        <v>555</v>
      </c>
      <c r="Y460" s="69" t="s">
        <v>1780</v>
      </c>
      <c r="Z460" s="81">
        <v>1</v>
      </c>
      <c r="AA460" s="67" t="s">
        <v>1781</v>
      </c>
      <c r="AB460" s="67" t="s">
        <v>1781</v>
      </c>
      <c r="AC460" s="98">
        <v>0</v>
      </c>
      <c r="AD460" s="67" t="s">
        <v>1782</v>
      </c>
      <c r="AE460" s="67"/>
      <c r="AF460" s="67" t="s">
        <v>1783</v>
      </c>
      <c r="AG460" s="81">
        <v>1</v>
      </c>
      <c r="AH460" s="81"/>
      <c r="AI460" s="81">
        <v>2</v>
      </c>
      <c r="AJ460" s="81"/>
      <c r="AK460" s="81"/>
      <c r="AL460" s="81"/>
      <c r="AM460" s="71" t="s">
        <v>220</v>
      </c>
      <c r="AN460" s="71" t="s">
        <v>813</v>
      </c>
      <c r="AO460" s="71" t="s">
        <v>181</v>
      </c>
      <c r="AP460" s="71" t="s">
        <v>181</v>
      </c>
      <c r="AQ460" s="71" t="s">
        <v>181</v>
      </c>
      <c r="AR460" s="71" t="s">
        <v>4145</v>
      </c>
      <c r="AS460" s="71" t="s">
        <v>4145</v>
      </c>
      <c r="AT460" s="104">
        <v>2</v>
      </c>
      <c r="AU460" s="71"/>
      <c r="AV460" s="69" t="s">
        <v>559</v>
      </c>
      <c r="AW460" s="67"/>
      <c r="AX460" s="67" t="s">
        <v>560</v>
      </c>
      <c r="AY460" s="81">
        <v>1</v>
      </c>
      <c r="AZ460" s="69">
        <v>5000</v>
      </c>
      <c r="BA460" s="67">
        <v>5300</v>
      </c>
      <c r="BB460" s="67" t="s">
        <v>177</v>
      </c>
      <c r="BC460" s="110">
        <v>42192</v>
      </c>
      <c r="BD460" s="81">
        <v>2015</v>
      </c>
      <c r="BE460" s="67"/>
      <c r="BF460" s="81">
        <v>2</v>
      </c>
      <c r="BG460" s="81">
        <v>0</v>
      </c>
      <c r="BH460" s="67" t="s">
        <v>4144</v>
      </c>
      <c r="BI460" s="111">
        <v>2</v>
      </c>
      <c r="BJ460" s="107"/>
      <c r="BK460" s="107">
        <v>0</v>
      </c>
      <c r="BL460" s="107"/>
      <c r="BM460" s="69"/>
      <c r="BN460" s="69"/>
      <c r="BO460" s="69"/>
      <c r="BP460" s="69"/>
      <c r="BQ460" s="69"/>
      <c r="BR460" s="69"/>
      <c r="BS460" s="69"/>
      <c r="BT460" s="69"/>
      <c r="BU460" s="69"/>
      <c r="BV460" s="69"/>
      <c r="BW460" s="69"/>
      <c r="BX460" s="69"/>
      <c r="BY460" s="69"/>
      <c r="BZ460" s="69"/>
      <c r="CA460" s="69"/>
      <c r="CB460" s="69"/>
      <c r="CC460" s="69"/>
      <c r="CD460" s="69"/>
      <c r="CE460" s="69"/>
      <c r="CF460" s="69"/>
      <c r="CG460" s="69"/>
      <c r="CH460" s="69"/>
      <c r="CI460" s="69"/>
      <c r="CJ460" s="69"/>
      <c r="CK460" s="69"/>
      <c r="CL460" s="69"/>
      <c r="CM460" s="69"/>
      <c r="CN460" s="69"/>
      <c r="CO460" s="111"/>
      <c r="CP460" s="69"/>
      <c r="CQ460" s="107"/>
      <c r="CR460" s="69"/>
      <c r="CS460" s="69"/>
      <c r="CT460" s="69"/>
      <c r="CU460" s="69"/>
      <c r="CV460" s="69"/>
      <c r="CW460" s="69"/>
      <c r="CX460" s="69"/>
      <c r="CY460" s="69"/>
      <c r="CZ460" s="69"/>
      <c r="DA460" s="69"/>
      <c r="DB460" s="69"/>
      <c r="DC460" s="69"/>
      <c r="DD460" s="69"/>
      <c r="DE460" s="69"/>
      <c r="DF460" s="69"/>
      <c r="DG460" s="69"/>
      <c r="DH460" s="69"/>
      <c r="DI460" s="69">
        <v>5000</v>
      </c>
      <c r="DJ460" s="67" t="s">
        <v>563</v>
      </c>
      <c r="DK460" s="67" t="s">
        <v>563</v>
      </c>
      <c r="DL460" s="67">
        <v>5000</v>
      </c>
      <c r="DM460" s="67">
        <v>5000</v>
      </c>
      <c r="DN460" s="67">
        <v>5300</v>
      </c>
      <c r="DO460" s="67" t="s">
        <v>182</v>
      </c>
      <c r="DP460" s="67" t="s">
        <v>182</v>
      </c>
      <c r="DQ460" s="67" t="s">
        <v>182</v>
      </c>
      <c r="DR460" s="67" t="s">
        <v>182</v>
      </c>
      <c r="DS460" s="67">
        <v>5300</v>
      </c>
      <c r="DT460" s="67">
        <v>5300</v>
      </c>
      <c r="DU460" s="110">
        <v>42119</v>
      </c>
      <c r="DV460" s="110">
        <v>42192</v>
      </c>
      <c r="DW460" s="110">
        <v>42119</v>
      </c>
      <c r="DX460" s="81">
        <v>2015</v>
      </c>
      <c r="DY460" s="110">
        <v>42192</v>
      </c>
      <c r="DZ460" s="67"/>
      <c r="EA460" s="67" t="s">
        <v>1784</v>
      </c>
      <c r="EB460" s="81">
        <v>1</v>
      </c>
      <c r="EC460" s="81">
        <v>1</v>
      </c>
      <c r="ED460" s="81">
        <v>8</v>
      </c>
      <c r="EE460" s="67"/>
      <c r="EF460" s="79"/>
      <c r="EG460" s="79"/>
      <c r="EH460" s="110"/>
      <c r="EI460" s="110"/>
      <c r="EJ460" s="67"/>
      <c r="EK460" s="67"/>
      <c r="EL460" s="67"/>
      <c r="EM460" s="67"/>
      <c r="EN460" s="67">
        <v>2015</v>
      </c>
    </row>
    <row r="461" spans="1:144" x14ac:dyDescent="0.2">
      <c r="A461" s="81">
        <v>1</v>
      </c>
      <c r="B461" s="81">
        <v>499</v>
      </c>
      <c r="C461" s="68" t="s">
        <v>1770</v>
      </c>
      <c r="D461" s="67" t="s">
        <v>1771</v>
      </c>
      <c r="E461" s="67"/>
      <c r="F461" s="67" t="s">
        <v>1771</v>
      </c>
      <c r="G461" s="67" t="s">
        <v>335</v>
      </c>
      <c r="H461" s="67" t="s">
        <v>1772</v>
      </c>
      <c r="I461" s="67" t="s">
        <v>188</v>
      </c>
      <c r="J461" s="7">
        <v>43872</v>
      </c>
      <c r="K461" s="79">
        <v>42215</v>
      </c>
      <c r="L461" s="81">
        <v>2015</v>
      </c>
      <c r="M461" s="69" t="s">
        <v>1773</v>
      </c>
      <c r="N461" s="69" t="s">
        <v>1774</v>
      </c>
      <c r="O461" s="107">
        <v>1</v>
      </c>
      <c r="P461" s="69" t="s">
        <v>1775</v>
      </c>
      <c r="Q461" s="69" t="s">
        <v>1776</v>
      </c>
      <c r="R461" s="69" t="s">
        <v>162</v>
      </c>
      <c r="S461" s="69" t="s">
        <v>1777</v>
      </c>
      <c r="T461" s="69" t="s">
        <v>1778</v>
      </c>
      <c r="U461" s="107">
        <v>1</v>
      </c>
      <c r="V461" s="107">
        <v>1</v>
      </c>
      <c r="W461" s="69" t="s">
        <v>1779</v>
      </c>
      <c r="X461" s="69" t="s">
        <v>555</v>
      </c>
      <c r="Y461" s="69" t="s">
        <v>1785</v>
      </c>
      <c r="Z461" s="81">
        <v>1</v>
      </c>
      <c r="AA461" s="67" t="s">
        <v>1785</v>
      </c>
      <c r="AB461" s="67" t="s">
        <v>1786</v>
      </c>
      <c r="AC461" s="98">
        <v>0</v>
      </c>
      <c r="AD461" s="67" t="s">
        <v>168</v>
      </c>
      <c r="AE461" s="67" t="s">
        <v>1787</v>
      </c>
      <c r="AF461" s="67" t="s">
        <v>219</v>
      </c>
      <c r="AG461" s="81">
        <v>2</v>
      </c>
      <c r="AH461" s="81"/>
      <c r="AI461" s="81">
        <v>2</v>
      </c>
      <c r="AJ461" s="81"/>
      <c r="AK461" s="81"/>
      <c r="AL461" s="81"/>
      <c r="AM461" s="71" t="s">
        <v>170</v>
      </c>
      <c r="AN461" s="71" t="s">
        <v>260</v>
      </c>
      <c r="AO461" s="71" t="s">
        <v>1279</v>
      </c>
      <c r="AP461" s="71" t="s">
        <v>1279</v>
      </c>
      <c r="AQ461" s="71" t="s">
        <v>986</v>
      </c>
      <c r="AR461" s="71" t="s">
        <v>4144</v>
      </c>
      <c r="AS461" s="71" t="s">
        <v>4144</v>
      </c>
      <c r="AT461" s="104">
        <v>2</v>
      </c>
      <c r="AU461" s="71"/>
      <c r="AV461" s="69" t="s">
        <v>559</v>
      </c>
      <c r="AW461" s="67"/>
      <c r="AX461" s="67" t="s">
        <v>560</v>
      </c>
      <c r="AY461" s="81">
        <v>1</v>
      </c>
      <c r="AZ461" s="69">
        <v>3200</v>
      </c>
      <c r="BA461" s="67">
        <v>3392</v>
      </c>
      <c r="BB461" s="67" t="s">
        <v>177</v>
      </c>
      <c r="BC461" s="110">
        <v>42192</v>
      </c>
      <c r="BD461" s="81">
        <v>2015</v>
      </c>
      <c r="BE461" s="67"/>
      <c r="BF461" s="81">
        <v>2</v>
      </c>
      <c r="BG461" s="81">
        <v>0</v>
      </c>
      <c r="BH461" s="67" t="s">
        <v>4144</v>
      </c>
      <c r="BI461" s="111">
        <v>2</v>
      </c>
      <c r="BJ461" s="107"/>
      <c r="BK461" s="107">
        <v>0</v>
      </c>
      <c r="BL461" s="107"/>
      <c r="BM461" s="69"/>
      <c r="BN461" s="69"/>
      <c r="BO461" s="69"/>
      <c r="BP461" s="69"/>
      <c r="BQ461" s="69"/>
      <c r="BR461" s="69"/>
      <c r="BS461" s="69"/>
      <c r="BT461" s="69"/>
      <c r="BU461" s="69"/>
      <c r="BV461" s="69"/>
      <c r="BW461" s="69"/>
      <c r="BX461" s="69"/>
      <c r="BY461" s="69"/>
      <c r="BZ461" s="69"/>
      <c r="CA461" s="69"/>
      <c r="CB461" s="69"/>
      <c r="CC461" s="69"/>
      <c r="CD461" s="69"/>
      <c r="CE461" s="69"/>
      <c r="CF461" s="69"/>
      <c r="CG461" s="69"/>
      <c r="CH461" s="69"/>
      <c r="CI461" s="69"/>
      <c r="CJ461" s="69"/>
      <c r="CK461" s="69"/>
      <c r="CL461" s="69"/>
      <c r="CM461" s="69"/>
      <c r="CN461" s="69"/>
      <c r="CO461" s="111"/>
      <c r="CP461" s="69"/>
      <c r="CQ461" s="107"/>
      <c r="CR461" s="69"/>
      <c r="CS461" s="69"/>
      <c r="CT461" s="69"/>
      <c r="CU461" s="69"/>
      <c r="CV461" s="69"/>
      <c r="CW461" s="69"/>
      <c r="CX461" s="69"/>
      <c r="CY461" s="69"/>
      <c r="CZ461" s="69"/>
      <c r="DA461" s="69"/>
      <c r="DB461" s="69"/>
      <c r="DC461" s="69"/>
      <c r="DD461" s="69"/>
      <c r="DE461" s="69"/>
      <c r="DF461" s="69"/>
      <c r="DG461" s="69"/>
      <c r="DH461" s="69"/>
      <c r="DI461" s="69">
        <v>3200</v>
      </c>
      <c r="DJ461" s="67" t="s">
        <v>563</v>
      </c>
      <c r="DK461" s="67" t="s">
        <v>563</v>
      </c>
      <c r="DL461" s="67">
        <v>3200</v>
      </c>
      <c r="DM461" s="67">
        <v>3200</v>
      </c>
      <c r="DN461" s="67">
        <v>3392</v>
      </c>
      <c r="DO461" s="67" t="s">
        <v>182</v>
      </c>
      <c r="DP461" s="67" t="s">
        <v>182</v>
      </c>
      <c r="DQ461" s="67" t="s">
        <v>182</v>
      </c>
      <c r="DR461" s="67" t="s">
        <v>182</v>
      </c>
      <c r="DS461" s="67">
        <v>3392</v>
      </c>
      <c r="DT461" s="67">
        <v>3392</v>
      </c>
      <c r="DU461" s="110">
        <v>42119</v>
      </c>
      <c r="DV461" s="110">
        <v>42192</v>
      </c>
      <c r="DW461" s="110">
        <v>42119</v>
      </c>
      <c r="DX461" s="81">
        <v>2015</v>
      </c>
      <c r="DY461" s="110">
        <v>42192</v>
      </c>
      <c r="DZ461" s="67"/>
      <c r="EA461" s="67" t="s">
        <v>1788</v>
      </c>
      <c r="EB461" s="81">
        <v>1</v>
      </c>
      <c r="EC461" s="81">
        <v>1</v>
      </c>
      <c r="ED461" s="81">
        <v>8</v>
      </c>
      <c r="EE461" s="67"/>
      <c r="EF461" s="79"/>
      <c r="EG461" s="79"/>
      <c r="EH461" s="110"/>
      <c r="EI461" s="110"/>
      <c r="EJ461" s="67"/>
      <c r="EK461" s="67"/>
      <c r="EL461" s="67"/>
      <c r="EM461" s="67"/>
      <c r="EN461" s="67">
        <v>2015</v>
      </c>
    </row>
    <row r="462" spans="1:144" x14ac:dyDescent="0.2">
      <c r="A462" s="81">
        <v>1</v>
      </c>
      <c r="B462" s="81">
        <v>500</v>
      </c>
      <c r="C462" s="68" t="s">
        <v>1770</v>
      </c>
      <c r="D462" s="67" t="s">
        <v>1771</v>
      </c>
      <c r="E462" s="67"/>
      <c r="F462" s="67" t="s">
        <v>1771</v>
      </c>
      <c r="G462" s="67" t="s">
        <v>335</v>
      </c>
      <c r="H462" s="67" t="s">
        <v>1772</v>
      </c>
      <c r="I462" s="67" t="s">
        <v>188</v>
      </c>
      <c r="J462" s="7">
        <v>43872</v>
      </c>
      <c r="K462" s="79">
        <v>42215</v>
      </c>
      <c r="L462" s="81">
        <v>2015</v>
      </c>
      <c r="M462" s="69" t="s">
        <v>1773</v>
      </c>
      <c r="N462" s="69" t="s">
        <v>1774</v>
      </c>
      <c r="O462" s="107">
        <v>1</v>
      </c>
      <c r="P462" s="69" t="s">
        <v>1775</v>
      </c>
      <c r="Q462" s="69" t="s">
        <v>1776</v>
      </c>
      <c r="R462" s="69" t="s">
        <v>162</v>
      </c>
      <c r="S462" s="69" t="s">
        <v>1777</v>
      </c>
      <c r="T462" s="69" t="s">
        <v>1778</v>
      </c>
      <c r="U462" s="107">
        <v>1</v>
      </c>
      <c r="V462" s="107">
        <v>1</v>
      </c>
      <c r="W462" s="69" t="s">
        <v>1779</v>
      </c>
      <c r="X462" s="69" t="s">
        <v>555</v>
      </c>
      <c r="Y462" s="69" t="s">
        <v>820</v>
      </c>
      <c r="Z462" s="81">
        <v>1</v>
      </c>
      <c r="AA462" s="67" t="s">
        <v>820</v>
      </c>
      <c r="AB462" s="67" t="s">
        <v>820</v>
      </c>
      <c r="AC462" s="98">
        <v>0</v>
      </c>
      <c r="AD462" s="67" t="s">
        <v>821</v>
      </c>
      <c r="AE462" s="67"/>
      <c r="AF462" s="67" t="s">
        <v>219</v>
      </c>
      <c r="AG462" s="81">
        <v>1</v>
      </c>
      <c r="AH462" s="81"/>
      <c r="AI462" s="81">
        <v>2</v>
      </c>
      <c r="AJ462" s="81"/>
      <c r="AK462" s="81"/>
      <c r="AL462" s="81"/>
      <c r="AM462" s="71" t="s">
        <v>220</v>
      </c>
      <c r="AN462" s="71" t="s">
        <v>813</v>
      </c>
      <c r="AO462" s="71" t="s">
        <v>181</v>
      </c>
      <c r="AP462" s="71" t="s">
        <v>181</v>
      </c>
      <c r="AQ462" s="71" t="s">
        <v>181</v>
      </c>
      <c r="AR462" s="71" t="s">
        <v>4145</v>
      </c>
      <c r="AS462" s="71" t="s">
        <v>4145</v>
      </c>
      <c r="AT462" s="104">
        <v>2</v>
      </c>
      <c r="AU462" s="71"/>
      <c r="AV462" s="69" t="s">
        <v>559</v>
      </c>
      <c r="AW462" s="67"/>
      <c r="AX462" s="67" t="s">
        <v>560</v>
      </c>
      <c r="AY462" s="81">
        <v>1</v>
      </c>
      <c r="AZ462" s="69">
        <v>5000</v>
      </c>
      <c r="BA462" s="67">
        <v>5300</v>
      </c>
      <c r="BB462" s="67" t="s">
        <v>177</v>
      </c>
      <c r="BC462" s="110">
        <v>42192</v>
      </c>
      <c r="BD462" s="81">
        <v>2015</v>
      </c>
      <c r="BE462" s="67"/>
      <c r="BF462" s="81">
        <v>2</v>
      </c>
      <c r="BG462" s="81">
        <v>0</v>
      </c>
      <c r="BH462" s="67" t="s">
        <v>4144</v>
      </c>
      <c r="BI462" s="111">
        <v>2</v>
      </c>
      <c r="BJ462" s="107"/>
      <c r="BK462" s="107">
        <v>0</v>
      </c>
      <c r="BL462" s="107"/>
      <c r="BM462" s="69"/>
      <c r="BN462" s="69"/>
      <c r="BO462" s="69"/>
      <c r="BP462" s="69"/>
      <c r="BQ462" s="69"/>
      <c r="BR462" s="69"/>
      <c r="BS462" s="69"/>
      <c r="BT462" s="69"/>
      <c r="BU462" s="69"/>
      <c r="BV462" s="69"/>
      <c r="BW462" s="69"/>
      <c r="BX462" s="69"/>
      <c r="BY462" s="69"/>
      <c r="BZ462" s="69"/>
      <c r="CA462" s="69"/>
      <c r="CB462" s="69"/>
      <c r="CC462" s="69"/>
      <c r="CD462" s="69"/>
      <c r="CE462" s="69"/>
      <c r="CF462" s="69"/>
      <c r="CG462" s="69"/>
      <c r="CH462" s="69"/>
      <c r="CI462" s="69"/>
      <c r="CJ462" s="69"/>
      <c r="CK462" s="69"/>
      <c r="CL462" s="69"/>
      <c r="CM462" s="69"/>
      <c r="CN462" s="69"/>
      <c r="CO462" s="111"/>
      <c r="CP462" s="69"/>
      <c r="CQ462" s="107"/>
      <c r="CR462" s="69"/>
      <c r="CS462" s="69"/>
      <c r="CT462" s="69"/>
      <c r="CU462" s="69"/>
      <c r="CV462" s="69"/>
      <c r="CW462" s="69"/>
      <c r="CX462" s="69"/>
      <c r="CY462" s="69"/>
      <c r="CZ462" s="69"/>
      <c r="DA462" s="69"/>
      <c r="DB462" s="69"/>
      <c r="DC462" s="69"/>
      <c r="DD462" s="69"/>
      <c r="DE462" s="69"/>
      <c r="DF462" s="69"/>
      <c r="DG462" s="69"/>
      <c r="DH462" s="69"/>
      <c r="DI462" s="69">
        <v>5000</v>
      </c>
      <c r="DJ462" s="67" t="s">
        <v>563</v>
      </c>
      <c r="DK462" s="67" t="s">
        <v>563</v>
      </c>
      <c r="DL462" s="67">
        <v>5000</v>
      </c>
      <c r="DM462" s="67">
        <v>5000</v>
      </c>
      <c r="DN462" s="67">
        <v>5300</v>
      </c>
      <c r="DO462" s="67" t="s">
        <v>182</v>
      </c>
      <c r="DP462" s="67" t="s">
        <v>182</v>
      </c>
      <c r="DQ462" s="67" t="s">
        <v>182</v>
      </c>
      <c r="DR462" s="67" t="s">
        <v>182</v>
      </c>
      <c r="DS462" s="67">
        <v>5300</v>
      </c>
      <c r="DT462" s="67">
        <v>5300</v>
      </c>
      <c r="DU462" s="110">
        <v>42161</v>
      </c>
      <c r="DV462" s="110">
        <v>42192</v>
      </c>
      <c r="DW462" s="110">
        <v>42161</v>
      </c>
      <c r="DX462" s="81">
        <v>2015</v>
      </c>
      <c r="DY462" s="110">
        <v>42192</v>
      </c>
      <c r="DZ462" s="67"/>
      <c r="EA462" s="67" t="s">
        <v>1789</v>
      </c>
      <c r="EB462" s="81">
        <v>1</v>
      </c>
      <c r="EC462" s="81">
        <v>1</v>
      </c>
      <c r="ED462" s="81">
        <v>8</v>
      </c>
      <c r="EE462" s="67"/>
      <c r="EF462" s="79"/>
      <c r="EG462" s="79"/>
      <c r="EH462" s="110"/>
      <c r="EI462" s="110"/>
      <c r="EJ462" s="67"/>
      <c r="EK462" s="67"/>
      <c r="EL462" s="67"/>
      <c r="EM462" s="67"/>
      <c r="EN462" s="67">
        <v>2015</v>
      </c>
    </row>
    <row r="463" spans="1:144" x14ac:dyDescent="0.2">
      <c r="A463" s="81">
        <v>1</v>
      </c>
      <c r="B463" s="81">
        <v>501</v>
      </c>
      <c r="C463" s="68" t="s">
        <v>1770</v>
      </c>
      <c r="D463" s="67" t="s">
        <v>1771</v>
      </c>
      <c r="E463" s="67"/>
      <c r="F463" s="67" t="s">
        <v>1771</v>
      </c>
      <c r="G463" s="67" t="s">
        <v>335</v>
      </c>
      <c r="H463" s="67" t="s">
        <v>1772</v>
      </c>
      <c r="I463" s="67" t="s">
        <v>188</v>
      </c>
      <c r="J463" s="7">
        <v>43872</v>
      </c>
      <c r="K463" s="79">
        <v>42215</v>
      </c>
      <c r="L463" s="81">
        <v>2015</v>
      </c>
      <c r="M463" s="69" t="s">
        <v>1773</v>
      </c>
      <c r="N463" s="69" t="s">
        <v>1774</v>
      </c>
      <c r="O463" s="107">
        <v>1</v>
      </c>
      <c r="P463" s="69" t="s">
        <v>1775</v>
      </c>
      <c r="Q463" s="69" t="s">
        <v>1776</v>
      </c>
      <c r="R463" s="69" t="s">
        <v>162</v>
      </c>
      <c r="S463" s="69" t="s">
        <v>1777</v>
      </c>
      <c r="T463" s="69" t="s">
        <v>1778</v>
      </c>
      <c r="U463" s="107">
        <v>1</v>
      </c>
      <c r="V463" s="107">
        <v>1</v>
      </c>
      <c r="W463" s="69" t="s">
        <v>1779</v>
      </c>
      <c r="X463" s="69" t="s">
        <v>166</v>
      </c>
      <c r="Y463" s="69" t="s">
        <v>1790</v>
      </c>
      <c r="Z463" s="81">
        <v>1</v>
      </c>
      <c r="AA463" s="67" t="s">
        <v>1791</v>
      </c>
      <c r="AB463" s="67" t="s">
        <v>1791</v>
      </c>
      <c r="AC463" s="98">
        <v>0</v>
      </c>
      <c r="AD463" s="67" t="s">
        <v>1792</v>
      </c>
      <c r="AE463" s="67" t="s">
        <v>1793</v>
      </c>
      <c r="AF463" s="67" t="s">
        <v>169</v>
      </c>
      <c r="AG463" s="81">
        <v>1</v>
      </c>
      <c r="AH463" s="81"/>
      <c r="AI463" s="81">
        <v>1</v>
      </c>
      <c r="AJ463" s="81">
        <v>1015286</v>
      </c>
      <c r="AK463" s="81" t="s">
        <v>1794</v>
      </c>
      <c r="AL463" s="81"/>
      <c r="AM463" s="71" t="s">
        <v>170</v>
      </c>
      <c r="AN463" s="71" t="s">
        <v>1284</v>
      </c>
      <c r="AO463" s="71" t="s">
        <v>1795</v>
      </c>
      <c r="AP463" s="71" t="s">
        <v>1428</v>
      </c>
      <c r="AQ463" s="71" t="s">
        <v>262</v>
      </c>
      <c r="AR463" s="71" t="s">
        <v>4144</v>
      </c>
      <c r="AS463" s="71" t="s">
        <v>4144</v>
      </c>
      <c r="AT463" s="104">
        <v>2</v>
      </c>
      <c r="AU463" s="71"/>
      <c r="AV463" s="69" t="s">
        <v>708</v>
      </c>
      <c r="AW463" s="67" t="s">
        <v>174</v>
      </c>
      <c r="AX463" s="67" t="s">
        <v>175</v>
      </c>
      <c r="AY463" s="81">
        <v>1</v>
      </c>
      <c r="AZ463" s="69" t="s">
        <v>634</v>
      </c>
      <c r="BA463" s="67">
        <v>7155.5300000000007</v>
      </c>
      <c r="BB463" s="67" t="s">
        <v>177</v>
      </c>
      <c r="BC463" s="110">
        <v>42192</v>
      </c>
      <c r="BD463" s="81">
        <v>2015</v>
      </c>
      <c r="BE463" s="67"/>
      <c r="BF463" s="81">
        <v>2</v>
      </c>
      <c r="BG463" s="81">
        <v>0</v>
      </c>
      <c r="BH463" s="67" t="s">
        <v>4144</v>
      </c>
      <c r="BI463" s="111">
        <v>2</v>
      </c>
      <c r="BJ463" s="107"/>
      <c r="BK463" s="107">
        <v>0</v>
      </c>
      <c r="BL463" s="107"/>
      <c r="BM463" s="69"/>
      <c r="BN463" s="69"/>
      <c r="BO463" s="69"/>
      <c r="BP463" s="69"/>
      <c r="BQ463" s="69"/>
      <c r="BR463" s="69"/>
      <c r="BS463" s="69"/>
      <c r="BT463" s="69"/>
      <c r="BU463" s="69"/>
      <c r="BV463" s="69"/>
      <c r="BW463" s="69"/>
      <c r="BX463" s="69"/>
      <c r="BY463" s="69"/>
      <c r="BZ463" s="69"/>
      <c r="CA463" s="69"/>
      <c r="CB463" s="69"/>
      <c r="CC463" s="69"/>
      <c r="CD463" s="69"/>
      <c r="CE463" s="69"/>
      <c r="CF463" s="69"/>
      <c r="CG463" s="69"/>
      <c r="CH463" s="69"/>
      <c r="CI463" s="69"/>
      <c r="CJ463" s="69"/>
      <c r="CK463" s="69"/>
      <c r="CL463" s="69"/>
      <c r="CM463" s="69"/>
      <c r="CN463" s="69"/>
      <c r="CO463" s="111"/>
      <c r="CP463" s="69"/>
      <c r="CQ463" s="107"/>
      <c r="CR463" s="69"/>
      <c r="CS463" s="69"/>
      <c r="CT463" s="69"/>
      <c r="CU463" s="69"/>
      <c r="CV463" s="69"/>
      <c r="CW463" s="69"/>
      <c r="CX463" s="69"/>
      <c r="CY463" s="69"/>
      <c r="CZ463" s="69"/>
      <c r="DA463" s="69"/>
      <c r="DB463" s="69"/>
      <c r="DC463" s="69"/>
      <c r="DD463" s="69"/>
      <c r="DE463" s="69"/>
      <c r="DF463" s="69"/>
      <c r="DG463" s="69"/>
      <c r="DH463" s="69"/>
      <c r="DI463" s="69" t="s">
        <v>634</v>
      </c>
      <c r="DJ463" s="67">
        <v>6750.5</v>
      </c>
      <c r="DK463" s="67">
        <v>6750.5</v>
      </c>
      <c r="DL463" s="67">
        <v>6750.5</v>
      </c>
      <c r="DM463" s="67">
        <v>6750.5</v>
      </c>
      <c r="DN463" s="67">
        <v>7155.5300000000007</v>
      </c>
      <c r="DO463" s="67" t="s">
        <v>182</v>
      </c>
      <c r="DP463" s="67" t="s">
        <v>182</v>
      </c>
      <c r="DQ463" s="67" t="s">
        <v>182</v>
      </c>
      <c r="DR463" s="67" t="s">
        <v>182</v>
      </c>
      <c r="DS463" s="67">
        <v>7155.5300000000007</v>
      </c>
      <c r="DT463" s="67">
        <v>7155.5300000000007</v>
      </c>
      <c r="DU463" s="110">
        <v>42005</v>
      </c>
      <c r="DV463" s="110">
        <v>42192</v>
      </c>
      <c r="DW463" s="110">
        <v>42005</v>
      </c>
      <c r="DX463" s="81">
        <v>2015</v>
      </c>
      <c r="DY463" s="110">
        <v>42192</v>
      </c>
      <c r="DZ463" s="67"/>
      <c r="EA463" s="67" t="s">
        <v>1796</v>
      </c>
      <c r="EB463" s="81">
        <v>1</v>
      </c>
      <c r="EC463" s="81">
        <v>1</v>
      </c>
      <c r="ED463" s="81">
        <v>16</v>
      </c>
      <c r="EE463" s="67"/>
      <c r="EF463" s="79">
        <v>42005</v>
      </c>
      <c r="EG463" s="79">
        <v>42369</v>
      </c>
      <c r="EH463" s="110">
        <v>42005</v>
      </c>
      <c r="EI463" s="110">
        <v>42369</v>
      </c>
      <c r="EJ463" s="67"/>
      <c r="EK463" s="67"/>
      <c r="EL463" s="67"/>
      <c r="EM463" s="67"/>
      <c r="EN463" s="67">
        <v>2015</v>
      </c>
    </row>
    <row r="464" spans="1:144" x14ac:dyDescent="0.2">
      <c r="A464" s="81">
        <v>1</v>
      </c>
      <c r="B464" s="81">
        <v>502</v>
      </c>
      <c r="C464" s="68" t="s">
        <v>1771</v>
      </c>
      <c r="D464" s="67" t="s">
        <v>1771</v>
      </c>
      <c r="E464" s="67"/>
      <c r="F464" s="67" t="s">
        <v>1771</v>
      </c>
      <c r="G464" s="67" t="s">
        <v>335</v>
      </c>
      <c r="H464" s="67" t="s">
        <v>1772</v>
      </c>
      <c r="I464" s="67" t="s">
        <v>188</v>
      </c>
      <c r="J464" s="7">
        <v>43872</v>
      </c>
      <c r="K464" s="79">
        <v>43006</v>
      </c>
      <c r="L464" s="81">
        <v>2017</v>
      </c>
      <c r="M464" s="69" t="s">
        <v>1773</v>
      </c>
      <c r="N464" s="69" t="s">
        <v>1774</v>
      </c>
      <c r="O464" s="107">
        <v>1</v>
      </c>
      <c r="P464" s="69" t="s">
        <v>1775</v>
      </c>
      <c r="Q464" s="69" t="s">
        <v>1776</v>
      </c>
      <c r="R464" s="69" t="s">
        <v>162</v>
      </c>
      <c r="S464" s="69" t="s">
        <v>1777</v>
      </c>
      <c r="T464" s="69" t="s">
        <v>1778</v>
      </c>
      <c r="U464" s="107">
        <v>1</v>
      </c>
      <c r="V464" s="107">
        <v>1</v>
      </c>
      <c r="W464" s="69" t="s">
        <v>1779</v>
      </c>
      <c r="X464" s="69" t="s">
        <v>166</v>
      </c>
      <c r="Y464" s="69" t="s">
        <v>1779</v>
      </c>
      <c r="Z464" s="81">
        <v>1</v>
      </c>
      <c r="AA464" s="67" t="s">
        <v>1791</v>
      </c>
      <c r="AB464" s="67" t="s">
        <v>1791</v>
      </c>
      <c r="AC464" s="98">
        <v>0</v>
      </c>
      <c r="AD464" s="67" t="s">
        <v>1792</v>
      </c>
      <c r="AE464" s="67"/>
      <c r="AF464" s="67" t="s">
        <v>169</v>
      </c>
      <c r="AG464" s="81">
        <v>1</v>
      </c>
      <c r="AH464" s="81"/>
      <c r="AI464" s="81">
        <v>1</v>
      </c>
      <c r="AJ464" s="81">
        <v>1015286</v>
      </c>
      <c r="AK464" s="81" t="s">
        <v>1794</v>
      </c>
      <c r="AL464" s="81"/>
      <c r="AM464" s="71" t="s">
        <v>170</v>
      </c>
      <c r="AN464" s="71" t="s">
        <v>1284</v>
      </c>
      <c r="AO464" s="71" t="s">
        <v>1795</v>
      </c>
      <c r="AP464" s="71" t="s">
        <v>1428</v>
      </c>
      <c r="AQ464" s="71" t="s">
        <v>262</v>
      </c>
      <c r="AR464" s="71" t="s">
        <v>4144</v>
      </c>
      <c r="AS464" s="71" t="s">
        <v>4144</v>
      </c>
      <c r="AT464" s="104">
        <v>2</v>
      </c>
      <c r="AU464" s="71"/>
      <c r="AV464" s="69" t="s">
        <v>1797</v>
      </c>
      <c r="AW464" s="67" t="s">
        <v>174</v>
      </c>
      <c r="AX464" s="67" t="s">
        <v>175</v>
      </c>
      <c r="AY464" s="81">
        <v>1</v>
      </c>
      <c r="AZ464" s="69" t="s">
        <v>521</v>
      </c>
      <c r="BA464" s="67">
        <v>13045.878378378378</v>
      </c>
      <c r="BB464" s="67" t="s">
        <v>177</v>
      </c>
      <c r="BC464" s="110">
        <v>42990</v>
      </c>
      <c r="BD464" s="81">
        <v>2017</v>
      </c>
      <c r="BE464" s="67"/>
      <c r="BF464" s="81">
        <v>2</v>
      </c>
      <c r="BG464" s="81">
        <v>0</v>
      </c>
      <c r="BH464" s="67" t="s">
        <v>4144</v>
      </c>
      <c r="BI464" s="111">
        <v>2</v>
      </c>
      <c r="BJ464" s="107"/>
      <c r="BK464" s="107">
        <v>0</v>
      </c>
      <c r="BL464" s="107"/>
      <c r="BM464" s="69"/>
      <c r="BN464" s="69"/>
      <c r="BO464" s="69"/>
      <c r="BP464" s="69"/>
      <c r="BQ464" s="69"/>
      <c r="BR464" s="69"/>
      <c r="BS464" s="69"/>
      <c r="BT464" s="69"/>
      <c r="BU464" s="69"/>
      <c r="BV464" s="69"/>
      <c r="BW464" s="69"/>
      <c r="BX464" s="69"/>
      <c r="BY464" s="69"/>
      <c r="BZ464" s="69"/>
      <c r="CA464" s="69"/>
      <c r="CB464" s="69"/>
      <c r="CC464" s="69"/>
      <c r="CD464" s="69"/>
      <c r="CE464" s="69"/>
      <c r="CF464" s="69"/>
      <c r="CG464" s="69"/>
      <c r="CH464" s="69"/>
      <c r="CI464" s="69"/>
      <c r="CJ464" s="69"/>
      <c r="CK464" s="69"/>
      <c r="CL464" s="69"/>
      <c r="CM464" s="69"/>
      <c r="CN464" s="69"/>
      <c r="CO464" s="111"/>
      <c r="CP464" s="69"/>
      <c r="CQ464" s="107"/>
      <c r="CR464" s="69"/>
      <c r="CS464" s="69"/>
      <c r="CT464" s="69"/>
      <c r="CU464" s="69"/>
      <c r="CV464" s="69"/>
      <c r="CW464" s="69"/>
      <c r="CX464" s="69"/>
      <c r="CY464" s="69"/>
      <c r="CZ464" s="69"/>
      <c r="DA464" s="69"/>
      <c r="DB464" s="69"/>
      <c r="DC464" s="69"/>
      <c r="DD464" s="69"/>
      <c r="DE464" s="69"/>
      <c r="DF464" s="69"/>
      <c r="DG464" s="69"/>
      <c r="DH464" s="69"/>
      <c r="DI464" s="69" t="s">
        <v>521</v>
      </c>
      <c r="DJ464" s="67">
        <v>12750.5</v>
      </c>
      <c r="DK464" s="67">
        <v>12750.5</v>
      </c>
      <c r="DL464" s="67">
        <v>12750.5</v>
      </c>
      <c r="DM464" s="67">
        <v>12750.5</v>
      </c>
      <c r="DN464" s="67" t="s">
        <v>182</v>
      </c>
      <c r="DO464" s="67" t="s">
        <v>182</v>
      </c>
      <c r="DP464" s="67">
        <v>13045.878378378378</v>
      </c>
      <c r="DQ464" s="67" t="s">
        <v>182</v>
      </c>
      <c r="DR464" s="67" t="s">
        <v>182</v>
      </c>
      <c r="DS464" s="67">
        <v>13045.878378378378</v>
      </c>
      <c r="DT464" s="67">
        <v>13045.878378378378</v>
      </c>
      <c r="DU464" s="110">
        <v>42989</v>
      </c>
      <c r="DV464" s="110">
        <v>42990</v>
      </c>
      <c r="DW464" s="110">
        <v>42989</v>
      </c>
      <c r="DX464" s="81">
        <v>2017</v>
      </c>
      <c r="DY464" s="110">
        <v>42990</v>
      </c>
      <c r="DZ464" s="67"/>
      <c r="EA464" s="67" t="s">
        <v>1798</v>
      </c>
      <c r="EB464" s="81">
        <v>1</v>
      </c>
      <c r="EC464" s="81">
        <v>1</v>
      </c>
      <c r="ED464" s="81">
        <v>9</v>
      </c>
      <c r="EE464" s="67"/>
      <c r="EF464" s="79">
        <v>42989</v>
      </c>
      <c r="EG464" s="79">
        <v>43353</v>
      </c>
      <c r="EH464" s="110">
        <v>42989</v>
      </c>
      <c r="EI464" s="110">
        <v>43353</v>
      </c>
      <c r="EJ464" s="67"/>
      <c r="EK464" s="67"/>
      <c r="EL464" s="67"/>
      <c r="EM464" s="67"/>
      <c r="EN464" s="67">
        <v>2017</v>
      </c>
    </row>
    <row r="465" spans="1:144" x14ac:dyDescent="0.2">
      <c r="A465" s="81">
        <v>1</v>
      </c>
      <c r="B465" s="81">
        <v>503</v>
      </c>
      <c r="C465" s="68" t="s">
        <v>1771</v>
      </c>
      <c r="D465" s="67" t="s">
        <v>1771</v>
      </c>
      <c r="E465" s="67"/>
      <c r="F465" s="67" t="s">
        <v>1771</v>
      </c>
      <c r="G465" s="67" t="s">
        <v>335</v>
      </c>
      <c r="H465" s="67" t="s">
        <v>1772</v>
      </c>
      <c r="I465" s="67" t="s">
        <v>188</v>
      </c>
      <c r="J465" s="7">
        <v>43872</v>
      </c>
      <c r="K465" s="79">
        <v>43383</v>
      </c>
      <c r="L465" s="81">
        <v>2018</v>
      </c>
      <c r="M465" s="69" t="s">
        <v>1773</v>
      </c>
      <c r="N465" s="69" t="s">
        <v>1774</v>
      </c>
      <c r="O465" s="107">
        <v>1</v>
      </c>
      <c r="P465" s="69" t="s">
        <v>1775</v>
      </c>
      <c r="Q465" s="69" t="s">
        <v>1776</v>
      </c>
      <c r="R465" s="69" t="s">
        <v>162</v>
      </c>
      <c r="S465" s="69" t="s">
        <v>1777</v>
      </c>
      <c r="T465" s="69" t="s">
        <v>1778</v>
      </c>
      <c r="U465" s="107">
        <v>1</v>
      </c>
      <c r="V465" s="107">
        <v>1</v>
      </c>
      <c r="W465" s="69" t="s">
        <v>1779</v>
      </c>
      <c r="X465" s="69" t="s">
        <v>166</v>
      </c>
      <c r="Y465" s="69" t="s">
        <v>1779</v>
      </c>
      <c r="Z465" s="81">
        <v>1</v>
      </c>
      <c r="AA465" s="67" t="s">
        <v>1791</v>
      </c>
      <c r="AB465" s="67" t="s">
        <v>1791</v>
      </c>
      <c r="AC465" s="98">
        <v>0</v>
      </c>
      <c r="AD465" s="67" t="s">
        <v>1792</v>
      </c>
      <c r="AE465" s="67"/>
      <c r="AF465" s="67" t="s">
        <v>169</v>
      </c>
      <c r="AG465" s="81">
        <v>1</v>
      </c>
      <c r="AH465" s="81"/>
      <c r="AI465" s="81">
        <v>1</v>
      </c>
      <c r="AJ465" s="81">
        <v>1015286</v>
      </c>
      <c r="AK465" s="81" t="s">
        <v>1794</v>
      </c>
      <c r="AL465" s="81"/>
      <c r="AM465" s="71" t="s">
        <v>170</v>
      </c>
      <c r="AN465" s="71" t="s">
        <v>1284</v>
      </c>
      <c r="AO465" s="71" t="s">
        <v>1795</v>
      </c>
      <c r="AP465" s="71" t="s">
        <v>1428</v>
      </c>
      <c r="AQ465" s="71" t="s">
        <v>262</v>
      </c>
      <c r="AR465" s="71" t="s">
        <v>4144</v>
      </c>
      <c r="AS465" s="71" t="s">
        <v>4144</v>
      </c>
      <c r="AT465" s="104">
        <v>2</v>
      </c>
      <c r="AU465" s="71"/>
      <c r="AV465" s="69" t="s">
        <v>1245</v>
      </c>
      <c r="AW465" s="67" t="s">
        <v>174</v>
      </c>
      <c r="AX465" s="67" t="s">
        <v>175</v>
      </c>
      <c r="AY465" s="81">
        <v>1</v>
      </c>
      <c r="AZ465" s="69" t="s">
        <v>521</v>
      </c>
      <c r="BA465" s="67">
        <v>12750.5</v>
      </c>
      <c r="BB465" s="67" t="s">
        <v>177</v>
      </c>
      <c r="BC465" s="110">
        <v>43356</v>
      </c>
      <c r="BD465" s="81">
        <v>2018</v>
      </c>
      <c r="BE465" s="67"/>
      <c r="BF465" s="81">
        <v>2</v>
      </c>
      <c r="BG465" s="81">
        <v>0</v>
      </c>
      <c r="BH465" s="67" t="s">
        <v>4144</v>
      </c>
      <c r="BI465" s="111">
        <v>2</v>
      </c>
      <c r="BJ465" s="107"/>
      <c r="BK465" s="107">
        <v>0</v>
      </c>
      <c r="BL465" s="107"/>
      <c r="BM465" s="69"/>
      <c r="BN465" s="69"/>
      <c r="BO465" s="69"/>
      <c r="BP465" s="69"/>
      <c r="BQ465" s="69"/>
      <c r="BR465" s="69"/>
      <c r="BS465" s="69"/>
      <c r="BT465" s="69"/>
      <c r="BU465" s="69"/>
      <c r="BV465" s="69"/>
      <c r="BW465" s="69"/>
      <c r="BX465" s="69"/>
      <c r="BY465" s="69"/>
      <c r="BZ465" s="69"/>
      <c r="CA465" s="69"/>
      <c r="CB465" s="69"/>
      <c r="CC465" s="69"/>
      <c r="CD465" s="69"/>
      <c r="CE465" s="69"/>
      <c r="CF465" s="69"/>
      <c r="CG465" s="69"/>
      <c r="CH465" s="69"/>
      <c r="CI465" s="69"/>
      <c r="CJ465" s="69"/>
      <c r="CK465" s="69"/>
      <c r="CL465" s="69"/>
      <c r="CM465" s="69"/>
      <c r="CN465" s="69"/>
      <c r="CO465" s="111"/>
      <c r="CP465" s="69"/>
      <c r="CQ465" s="107"/>
      <c r="CR465" s="69"/>
      <c r="CS465" s="69"/>
      <c r="CT465" s="69"/>
      <c r="CU465" s="69"/>
      <c r="CV465" s="69"/>
      <c r="CW465" s="69"/>
      <c r="CX465" s="69"/>
      <c r="CY465" s="69"/>
      <c r="CZ465" s="69"/>
      <c r="DA465" s="69"/>
      <c r="DB465" s="69"/>
      <c r="DC465" s="69"/>
      <c r="DD465" s="69"/>
      <c r="DE465" s="69"/>
      <c r="DF465" s="69"/>
      <c r="DG465" s="69"/>
      <c r="DH465" s="69"/>
      <c r="DI465" s="69" t="s">
        <v>521</v>
      </c>
      <c r="DJ465" s="67">
        <v>12750.5</v>
      </c>
      <c r="DK465" s="67">
        <v>12750.5</v>
      </c>
      <c r="DL465" s="67">
        <v>12750.5</v>
      </c>
      <c r="DM465" s="67">
        <v>12750.5</v>
      </c>
      <c r="DN465" s="67" t="s">
        <v>182</v>
      </c>
      <c r="DO465" s="67" t="s">
        <v>182</v>
      </c>
      <c r="DP465" s="67" t="s">
        <v>182</v>
      </c>
      <c r="DQ465" s="67">
        <v>12750.5</v>
      </c>
      <c r="DR465" s="67" t="s">
        <v>182</v>
      </c>
      <c r="DS465" s="67">
        <v>12750.5</v>
      </c>
      <c r="DT465" s="67">
        <v>12750.5</v>
      </c>
      <c r="DU465" s="110">
        <v>43354</v>
      </c>
      <c r="DV465" s="110">
        <v>43356</v>
      </c>
      <c r="DW465" s="110">
        <v>43354</v>
      </c>
      <c r="DX465" s="81">
        <v>2018</v>
      </c>
      <c r="DY465" s="110">
        <v>43356</v>
      </c>
      <c r="DZ465" s="67"/>
      <c r="EA465" s="67" t="s">
        <v>1799</v>
      </c>
      <c r="EB465" s="81">
        <v>1</v>
      </c>
      <c r="EC465" s="81">
        <v>1</v>
      </c>
      <c r="ED465" s="81">
        <v>10</v>
      </c>
      <c r="EE465" s="67"/>
      <c r="EF465" s="79">
        <v>43354</v>
      </c>
      <c r="EG465" s="79">
        <v>43718</v>
      </c>
      <c r="EH465" s="110">
        <v>43354</v>
      </c>
      <c r="EI465" s="110">
        <v>43718</v>
      </c>
      <c r="EJ465" s="67"/>
      <c r="EK465" s="67"/>
      <c r="EL465" s="67"/>
      <c r="EM465" s="67"/>
      <c r="EN465" s="67">
        <v>2018</v>
      </c>
    </row>
    <row r="466" spans="1:144" x14ac:dyDescent="0.2">
      <c r="A466" s="81">
        <v>1</v>
      </c>
      <c r="B466" s="81">
        <v>504</v>
      </c>
      <c r="C466" s="68" t="s">
        <v>1800</v>
      </c>
      <c r="D466" s="67" t="s">
        <v>1800</v>
      </c>
      <c r="E466" s="67" t="s">
        <v>1800</v>
      </c>
      <c r="F466" s="67"/>
      <c r="G466" s="67" t="s">
        <v>155</v>
      </c>
      <c r="H466" s="67" t="s">
        <v>156</v>
      </c>
      <c r="I466" s="67" t="s">
        <v>566</v>
      </c>
      <c r="J466" s="7">
        <v>43874</v>
      </c>
      <c r="K466" s="79">
        <v>42823</v>
      </c>
      <c r="L466" s="81">
        <v>2017</v>
      </c>
      <c r="M466" s="69" t="s">
        <v>1801</v>
      </c>
      <c r="N466" s="69" t="s">
        <v>1802</v>
      </c>
      <c r="O466" s="107">
        <v>2</v>
      </c>
      <c r="P466" s="69"/>
      <c r="Q466" s="69" t="s">
        <v>1803</v>
      </c>
      <c r="R466" s="69" t="s">
        <v>162</v>
      </c>
      <c r="S466" s="69" t="s">
        <v>1804</v>
      </c>
      <c r="T466" s="69" t="s">
        <v>1805</v>
      </c>
      <c r="U466" s="107">
        <v>1</v>
      </c>
      <c r="V466" s="107">
        <v>1</v>
      </c>
      <c r="W466" s="69" t="s">
        <v>1791</v>
      </c>
      <c r="X466" s="69" t="s">
        <v>166</v>
      </c>
      <c r="Y466" s="69" t="s">
        <v>1791</v>
      </c>
      <c r="Z466" s="81">
        <v>1</v>
      </c>
      <c r="AA466" s="67" t="s">
        <v>1791</v>
      </c>
      <c r="AB466" s="67" t="s">
        <v>1791</v>
      </c>
      <c r="AC466" s="98">
        <v>0</v>
      </c>
      <c r="AD466" s="67" t="s">
        <v>1792</v>
      </c>
      <c r="AE466" s="67"/>
      <c r="AF466" s="67" t="s">
        <v>169</v>
      </c>
      <c r="AG466" s="81">
        <v>1</v>
      </c>
      <c r="AH466" s="81"/>
      <c r="AI466" s="81">
        <v>1</v>
      </c>
      <c r="AJ466" s="81">
        <v>1015286</v>
      </c>
      <c r="AK466" s="81" t="s">
        <v>1794</v>
      </c>
      <c r="AL466" s="81"/>
      <c r="AM466" s="71" t="s">
        <v>170</v>
      </c>
      <c r="AN466" s="71" t="s">
        <v>1284</v>
      </c>
      <c r="AO466" s="71" t="s">
        <v>1795</v>
      </c>
      <c r="AP466" s="71" t="s">
        <v>1428</v>
      </c>
      <c r="AQ466" s="71" t="s">
        <v>262</v>
      </c>
      <c r="AR466" s="71" t="s">
        <v>4144</v>
      </c>
      <c r="AS466" s="71" t="s">
        <v>4144</v>
      </c>
      <c r="AT466" s="104">
        <v>2</v>
      </c>
      <c r="AU466" s="71"/>
      <c r="AV466" s="69" t="s">
        <v>1806</v>
      </c>
      <c r="AW466" s="67" t="s">
        <v>174</v>
      </c>
      <c r="AX466" s="67" t="s">
        <v>175</v>
      </c>
      <c r="AY466" s="81">
        <v>1</v>
      </c>
      <c r="AZ466" s="69" t="s">
        <v>206</v>
      </c>
      <c r="BA466" s="67">
        <v>5372.1332046332045</v>
      </c>
      <c r="BB466" s="67" t="s">
        <v>177</v>
      </c>
      <c r="BC466" s="110">
        <v>42820</v>
      </c>
      <c r="BD466" s="81">
        <v>2017</v>
      </c>
      <c r="BE466" s="67"/>
      <c r="BF466" s="81">
        <v>2</v>
      </c>
      <c r="BG466" s="81">
        <v>0</v>
      </c>
      <c r="BH466" s="67" t="s">
        <v>4144</v>
      </c>
      <c r="BI466" s="111">
        <v>2</v>
      </c>
      <c r="BJ466" s="107"/>
      <c r="BK466" s="107">
        <v>0</v>
      </c>
      <c r="BL466" s="107"/>
      <c r="BM466" s="69"/>
      <c r="BN466" s="69"/>
      <c r="BO466" s="69"/>
      <c r="BP466" s="69"/>
      <c r="BQ466" s="69"/>
      <c r="BR466" s="69"/>
      <c r="BS466" s="69"/>
      <c r="BT466" s="69"/>
      <c r="BU466" s="69"/>
      <c r="BV466" s="69"/>
      <c r="BW466" s="69"/>
      <c r="BX466" s="69"/>
      <c r="BY466" s="69"/>
      <c r="BZ466" s="69"/>
      <c r="CA466" s="69"/>
      <c r="CB466" s="69"/>
      <c r="CC466" s="69"/>
      <c r="CD466" s="69"/>
      <c r="CE466" s="69"/>
      <c r="CF466" s="69"/>
      <c r="CG466" s="69"/>
      <c r="CH466" s="69"/>
      <c r="CI466" s="69"/>
      <c r="CJ466" s="69"/>
      <c r="CK466" s="69"/>
      <c r="CL466" s="69"/>
      <c r="CM466" s="69"/>
      <c r="CN466" s="69"/>
      <c r="CO466" s="111"/>
      <c r="CP466" s="69"/>
      <c r="CQ466" s="107"/>
      <c r="CR466" s="69"/>
      <c r="CS466" s="69"/>
      <c r="CT466" s="69"/>
      <c r="CU466" s="69"/>
      <c r="CV466" s="69"/>
      <c r="CW466" s="69"/>
      <c r="CX466" s="69"/>
      <c r="CY466" s="69"/>
      <c r="CZ466" s="69"/>
      <c r="DA466" s="69"/>
      <c r="DB466" s="69"/>
      <c r="DC466" s="69"/>
      <c r="DD466" s="69"/>
      <c r="DE466" s="69"/>
      <c r="DF466" s="69"/>
      <c r="DG466" s="69"/>
      <c r="DH466" s="69"/>
      <c r="DI466" s="69" t="s">
        <v>206</v>
      </c>
      <c r="DJ466" s="67">
        <v>5250.5</v>
      </c>
      <c r="DK466" s="67">
        <v>5250.5</v>
      </c>
      <c r="DL466" s="67">
        <v>5250.5</v>
      </c>
      <c r="DM466" s="67">
        <v>5250.5</v>
      </c>
      <c r="DN466" s="67" t="s">
        <v>182</v>
      </c>
      <c r="DO466" s="67" t="s">
        <v>182</v>
      </c>
      <c r="DP466" s="67">
        <v>5372.1332046332045</v>
      </c>
      <c r="DQ466" s="67" t="s">
        <v>182</v>
      </c>
      <c r="DR466" s="67" t="s">
        <v>182</v>
      </c>
      <c r="DS466" s="67">
        <v>5372.1332046332045</v>
      </c>
      <c r="DT466" s="67">
        <v>5372.1332046332045</v>
      </c>
      <c r="DU466" s="110">
        <v>42816</v>
      </c>
      <c r="DV466" s="110">
        <v>42820</v>
      </c>
      <c r="DW466" s="110">
        <v>42816</v>
      </c>
      <c r="DX466" s="81">
        <v>2017</v>
      </c>
      <c r="DY466" s="110">
        <v>42820</v>
      </c>
      <c r="DZ466" s="67"/>
      <c r="EA466" s="67" t="s">
        <v>1807</v>
      </c>
      <c r="EB466" s="81">
        <v>1</v>
      </c>
      <c r="EC466" s="81">
        <v>1</v>
      </c>
      <c r="ED466" s="81">
        <v>2</v>
      </c>
      <c r="EE466" s="67"/>
      <c r="EF466" s="79">
        <v>42816</v>
      </c>
      <c r="EG466" s="79">
        <v>43100</v>
      </c>
      <c r="EH466" s="110">
        <v>42816</v>
      </c>
      <c r="EI466" s="110">
        <v>43100</v>
      </c>
      <c r="EJ466" s="67"/>
      <c r="EK466" s="67"/>
      <c r="EL466" s="67"/>
      <c r="EM466" s="67"/>
      <c r="EN466" s="67">
        <v>2017</v>
      </c>
    </row>
    <row r="467" spans="1:144" x14ac:dyDescent="0.2">
      <c r="A467" s="81">
        <v>1</v>
      </c>
      <c r="B467" s="81">
        <v>505</v>
      </c>
      <c r="C467" s="68" t="s">
        <v>1800</v>
      </c>
      <c r="D467" s="67" t="s">
        <v>1800</v>
      </c>
      <c r="E467" s="67" t="s">
        <v>1800</v>
      </c>
      <c r="F467" s="67"/>
      <c r="G467" s="67" t="s">
        <v>155</v>
      </c>
      <c r="H467" s="67" t="s">
        <v>156</v>
      </c>
      <c r="I467" s="67" t="s">
        <v>566</v>
      </c>
      <c r="J467" s="7">
        <v>43874</v>
      </c>
      <c r="K467" s="79">
        <v>43006</v>
      </c>
      <c r="L467" s="81">
        <v>2017</v>
      </c>
      <c r="M467" s="69" t="s">
        <v>1801</v>
      </c>
      <c r="N467" s="69" t="s">
        <v>1802</v>
      </c>
      <c r="O467" s="107">
        <v>2</v>
      </c>
      <c r="P467" s="69"/>
      <c r="Q467" s="69" t="s">
        <v>1803</v>
      </c>
      <c r="R467" s="69" t="s">
        <v>162</v>
      </c>
      <c r="S467" s="69" t="s">
        <v>1804</v>
      </c>
      <c r="T467" s="69" t="s">
        <v>1805</v>
      </c>
      <c r="U467" s="107">
        <v>1</v>
      </c>
      <c r="V467" s="107">
        <v>1</v>
      </c>
      <c r="W467" s="69" t="s">
        <v>1791</v>
      </c>
      <c r="X467" s="69" t="s">
        <v>166</v>
      </c>
      <c r="Y467" s="69" t="s">
        <v>1791</v>
      </c>
      <c r="Z467" s="81">
        <v>1</v>
      </c>
      <c r="AA467" s="67" t="s">
        <v>1791</v>
      </c>
      <c r="AB467" s="67" t="s">
        <v>1791</v>
      </c>
      <c r="AC467" s="98">
        <v>0</v>
      </c>
      <c r="AD467" s="67" t="s">
        <v>1792</v>
      </c>
      <c r="AE467" s="67"/>
      <c r="AF467" s="67" t="s">
        <v>169</v>
      </c>
      <c r="AG467" s="81">
        <v>1</v>
      </c>
      <c r="AH467" s="81"/>
      <c r="AI467" s="81">
        <v>1</v>
      </c>
      <c r="AJ467" s="81">
        <v>1015286</v>
      </c>
      <c r="AK467" s="81" t="s">
        <v>1794</v>
      </c>
      <c r="AL467" s="81"/>
      <c r="AM467" s="71" t="s">
        <v>170</v>
      </c>
      <c r="AN467" s="71" t="s">
        <v>1284</v>
      </c>
      <c r="AO467" s="71" t="s">
        <v>1795</v>
      </c>
      <c r="AP467" s="71" t="s">
        <v>1428</v>
      </c>
      <c r="AQ467" s="71" t="s">
        <v>262</v>
      </c>
      <c r="AR467" s="71" t="s">
        <v>4144</v>
      </c>
      <c r="AS467" s="71" t="s">
        <v>4144</v>
      </c>
      <c r="AT467" s="104">
        <v>2</v>
      </c>
      <c r="AU467" s="71"/>
      <c r="AV467" s="69" t="s">
        <v>682</v>
      </c>
      <c r="AW467" s="67" t="s">
        <v>174</v>
      </c>
      <c r="AX467" s="67" t="s">
        <v>175</v>
      </c>
      <c r="AY467" s="81">
        <v>1</v>
      </c>
      <c r="AZ467" s="69" t="s">
        <v>634</v>
      </c>
      <c r="BA467" s="67">
        <v>6906.8822393822393</v>
      </c>
      <c r="BB467" s="67" t="s">
        <v>177</v>
      </c>
      <c r="BC467" s="110">
        <v>42991</v>
      </c>
      <c r="BD467" s="81">
        <v>2017</v>
      </c>
      <c r="BE467" s="67"/>
      <c r="BF467" s="81">
        <v>2</v>
      </c>
      <c r="BG467" s="81">
        <v>0</v>
      </c>
      <c r="BH467" s="67" t="s">
        <v>4144</v>
      </c>
      <c r="BI467" s="111">
        <v>2</v>
      </c>
      <c r="BJ467" s="107"/>
      <c r="BK467" s="107">
        <v>0</v>
      </c>
      <c r="BL467" s="107"/>
      <c r="BM467" s="69"/>
      <c r="BN467" s="69"/>
      <c r="BO467" s="69"/>
      <c r="BP467" s="69"/>
      <c r="BQ467" s="69"/>
      <c r="BR467" s="69"/>
      <c r="BS467" s="69"/>
      <c r="BT467" s="69"/>
      <c r="BU467" s="69"/>
      <c r="BV467" s="69"/>
      <c r="BW467" s="69"/>
      <c r="BX467" s="69"/>
      <c r="BY467" s="69"/>
      <c r="BZ467" s="69"/>
      <c r="CA467" s="69"/>
      <c r="CB467" s="69"/>
      <c r="CC467" s="69"/>
      <c r="CD467" s="69"/>
      <c r="CE467" s="69"/>
      <c r="CF467" s="69"/>
      <c r="CG467" s="69"/>
      <c r="CH467" s="69"/>
      <c r="CI467" s="69"/>
      <c r="CJ467" s="69"/>
      <c r="CK467" s="69"/>
      <c r="CL467" s="69"/>
      <c r="CM467" s="69"/>
      <c r="CN467" s="69"/>
      <c r="CO467" s="111"/>
      <c r="CP467" s="69"/>
      <c r="CQ467" s="107"/>
      <c r="CR467" s="69"/>
      <c r="CS467" s="69"/>
      <c r="CT467" s="69"/>
      <c r="CU467" s="69"/>
      <c r="CV467" s="69"/>
      <c r="CW467" s="69"/>
      <c r="CX467" s="69"/>
      <c r="CY467" s="69"/>
      <c r="CZ467" s="69"/>
      <c r="DA467" s="69"/>
      <c r="DB467" s="69"/>
      <c r="DC467" s="69"/>
      <c r="DD467" s="69"/>
      <c r="DE467" s="69"/>
      <c r="DF467" s="69"/>
      <c r="DG467" s="69"/>
      <c r="DH467" s="69"/>
      <c r="DI467" s="69" t="s">
        <v>634</v>
      </c>
      <c r="DJ467" s="67">
        <v>6750.5</v>
      </c>
      <c r="DK467" s="67">
        <v>6750.5</v>
      </c>
      <c r="DL467" s="67">
        <v>6750.5</v>
      </c>
      <c r="DM467" s="67">
        <v>6750.5</v>
      </c>
      <c r="DN467" s="67" t="s">
        <v>182</v>
      </c>
      <c r="DO467" s="67" t="s">
        <v>182</v>
      </c>
      <c r="DP467" s="67">
        <v>6906.8822393822393</v>
      </c>
      <c r="DQ467" s="67" t="s">
        <v>182</v>
      </c>
      <c r="DR467" s="67" t="s">
        <v>182</v>
      </c>
      <c r="DS467" s="67">
        <v>6906.8822393822393</v>
      </c>
      <c r="DT467" s="67">
        <v>6906.8822393822393</v>
      </c>
      <c r="DU467" s="110">
        <v>42991</v>
      </c>
      <c r="DV467" s="110">
        <v>42991</v>
      </c>
      <c r="DW467" s="110">
        <v>42991</v>
      </c>
      <c r="DX467" s="81">
        <v>2017</v>
      </c>
      <c r="DY467" s="110">
        <v>42991</v>
      </c>
      <c r="DZ467" s="67"/>
      <c r="EA467" s="67" t="s">
        <v>1808</v>
      </c>
      <c r="EB467" s="81">
        <v>1</v>
      </c>
      <c r="EC467" s="81">
        <v>1</v>
      </c>
      <c r="ED467" s="81">
        <v>10</v>
      </c>
      <c r="EE467" s="67"/>
      <c r="EF467" s="79">
        <v>42991</v>
      </c>
      <c r="EG467" s="79">
        <v>43355</v>
      </c>
      <c r="EH467" s="110">
        <v>42991</v>
      </c>
      <c r="EI467" s="110">
        <v>43355</v>
      </c>
      <c r="EJ467" s="67"/>
      <c r="EK467" s="67"/>
      <c r="EL467" s="67"/>
      <c r="EM467" s="67"/>
      <c r="EN467" s="67">
        <v>2017</v>
      </c>
    </row>
    <row r="468" spans="1:144" x14ac:dyDescent="0.2">
      <c r="A468" s="81">
        <v>1</v>
      </c>
      <c r="B468" s="81">
        <v>506</v>
      </c>
      <c r="C468" s="68" t="s">
        <v>1800</v>
      </c>
      <c r="D468" s="67" t="s">
        <v>1800</v>
      </c>
      <c r="E468" s="67" t="s">
        <v>1800</v>
      </c>
      <c r="F468" s="67"/>
      <c r="G468" s="67" t="s">
        <v>155</v>
      </c>
      <c r="H468" s="67" t="s">
        <v>156</v>
      </c>
      <c r="I468" s="67" t="s">
        <v>566</v>
      </c>
      <c r="J468" s="7">
        <v>43874</v>
      </c>
      <c r="K468" s="79">
        <v>43425</v>
      </c>
      <c r="L468" s="81">
        <v>2018</v>
      </c>
      <c r="M468" s="69" t="s">
        <v>1801</v>
      </c>
      <c r="N468" s="69" t="s">
        <v>1809</v>
      </c>
      <c r="O468" s="107">
        <v>2</v>
      </c>
      <c r="P468" s="69"/>
      <c r="Q468" s="69" t="s">
        <v>1803</v>
      </c>
      <c r="R468" s="69" t="s">
        <v>162</v>
      </c>
      <c r="S468" s="69" t="s">
        <v>1804</v>
      </c>
      <c r="T468" s="69" t="s">
        <v>1805</v>
      </c>
      <c r="U468" s="107">
        <v>1</v>
      </c>
      <c r="V468" s="107">
        <v>1</v>
      </c>
      <c r="W468" s="69" t="s">
        <v>1791</v>
      </c>
      <c r="X468" s="69" t="s">
        <v>166</v>
      </c>
      <c r="Y468" s="69" t="s">
        <v>1791</v>
      </c>
      <c r="Z468" s="81">
        <v>1</v>
      </c>
      <c r="AA468" s="67" t="s">
        <v>1791</v>
      </c>
      <c r="AB468" s="67" t="s">
        <v>1791</v>
      </c>
      <c r="AC468" s="98">
        <v>0</v>
      </c>
      <c r="AD468" s="67" t="s">
        <v>1792</v>
      </c>
      <c r="AE468" s="67"/>
      <c r="AF468" s="67" t="s">
        <v>169</v>
      </c>
      <c r="AG468" s="81">
        <v>1</v>
      </c>
      <c r="AH468" s="81"/>
      <c r="AI468" s="81">
        <v>1</v>
      </c>
      <c r="AJ468" s="81">
        <v>1015286</v>
      </c>
      <c r="AK468" s="81" t="s">
        <v>1794</v>
      </c>
      <c r="AL468" s="81"/>
      <c r="AM468" s="71" t="s">
        <v>170</v>
      </c>
      <c r="AN468" s="71" t="s">
        <v>1284</v>
      </c>
      <c r="AO468" s="71" t="s">
        <v>1795</v>
      </c>
      <c r="AP468" s="71" t="s">
        <v>1428</v>
      </c>
      <c r="AQ468" s="71" t="s">
        <v>262</v>
      </c>
      <c r="AR468" s="71" t="s">
        <v>4144</v>
      </c>
      <c r="AS468" s="71" t="s">
        <v>4144</v>
      </c>
      <c r="AT468" s="104">
        <v>2</v>
      </c>
      <c r="AU468" s="71"/>
      <c r="AV468" s="69" t="s">
        <v>684</v>
      </c>
      <c r="AW468" s="67" t="s">
        <v>174</v>
      </c>
      <c r="AX468" s="67" t="s">
        <v>175</v>
      </c>
      <c r="AY468" s="81">
        <v>1</v>
      </c>
      <c r="AZ468" s="69" t="s">
        <v>634</v>
      </c>
      <c r="BA468" s="67">
        <v>6750.5</v>
      </c>
      <c r="BB468" s="67" t="s">
        <v>177</v>
      </c>
      <c r="BC468" s="110">
        <v>43392</v>
      </c>
      <c r="BD468" s="81">
        <v>2018</v>
      </c>
      <c r="BE468" s="67"/>
      <c r="BF468" s="81">
        <v>2</v>
      </c>
      <c r="BG468" s="81">
        <v>0</v>
      </c>
      <c r="BH468" s="67" t="s">
        <v>4144</v>
      </c>
      <c r="BI468" s="111">
        <v>2</v>
      </c>
      <c r="BJ468" s="107"/>
      <c r="BK468" s="107">
        <v>0</v>
      </c>
      <c r="BL468" s="107"/>
      <c r="BM468" s="69"/>
      <c r="BN468" s="69"/>
      <c r="BO468" s="69"/>
      <c r="BP468" s="69"/>
      <c r="BQ468" s="69"/>
      <c r="BR468" s="69"/>
      <c r="BS468" s="69"/>
      <c r="BT468" s="69"/>
      <c r="BU468" s="69"/>
      <c r="BV468" s="69"/>
      <c r="BW468" s="69"/>
      <c r="BX468" s="69"/>
      <c r="BY468" s="69"/>
      <c r="BZ468" s="69"/>
      <c r="CA468" s="69"/>
      <c r="CB468" s="69"/>
      <c r="CC468" s="69"/>
      <c r="CD468" s="69"/>
      <c r="CE468" s="69"/>
      <c r="CF468" s="69"/>
      <c r="CG468" s="69"/>
      <c r="CH468" s="69"/>
      <c r="CI468" s="69"/>
      <c r="CJ468" s="69"/>
      <c r="CK468" s="69"/>
      <c r="CL468" s="69"/>
      <c r="CM468" s="69"/>
      <c r="CN468" s="69"/>
      <c r="CO468" s="111"/>
      <c r="CP468" s="69"/>
      <c r="CQ468" s="107"/>
      <c r="CR468" s="69"/>
      <c r="CS468" s="69"/>
      <c r="CT468" s="69"/>
      <c r="CU468" s="69"/>
      <c r="CV468" s="69"/>
      <c r="CW468" s="69"/>
      <c r="CX468" s="69"/>
      <c r="CY468" s="69"/>
      <c r="CZ468" s="69"/>
      <c r="DA468" s="69"/>
      <c r="DB468" s="69"/>
      <c r="DC468" s="69"/>
      <c r="DD468" s="69"/>
      <c r="DE468" s="69"/>
      <c r="DF468" s="69"/>
      <c r="DG468" s="69"/>
      <c r="DH468" s="69"/>
      <c r="DI468" s="69" t="s">
        <v>634</v>
      </c>
      <c r="DJ468" s="67">
        <v>6750.5</v>
      </c>
      <c r="DK468" s="67">
        <v>6750.5</v>
      </c>
      <c r="DL468" s="67">
        <v>6750.5</v>
      </c>
      <c r="DM468" s="67">
        <v>6750.5</v>
      </c>
      <c r="DN468" s="67" t="s">
        <v>182</v>
      </c>
      <c r="DO468" s="67" t="s">
        <v>182</v>
      </c>
      <c r="DP468" s="67" t="s">
        <v>182</v>
      </c>
      <c r="DQ468" s="67">
        <v>6750.5</v>
      </c>
      <c r="DR468" s="67" t="s">
        <v>182</v>
      </c>
      <c r="DS468" s="67">
        <v>6750.5</v>
      </c>
      <c r="DT468" s="67">
        <v>6750.5</v>
      </c>
      <c r="DU468" s="110">
        <v>43356</v>
      </c>
      <c r="DV468" s="110">
        <v>43392</v>
      </c>
      <c r="DW468" s="110">
        <v>43356</v>
      </c>
      <c r="DX468" s="81">
        <v>2018</v>
      </c>
      <c r="DY468" s="110">
        <v>43392</v>
      </c>
      <c r="DZ468" s="67"/>
      <c r="EA468" s="67" t="s">
        <v>1810</v>
      </c>
      <c r="EB468" s="81">
        <v>1</v>
      </c>
      <c r="EC468" s="81">
        <v>1</v>
      </c>
      <c r="ED468" s="81">
        <v>9</v>
      </c>
      <c r="EE468" s="67"/>
      <c r="EF468" s="79">
        <v>43356</v>
      </c>
      <c r="EG468" s="79">
        <v>43720</v>
      </c>
      <c r="EH468" s="110">
        <v>43356</v>
      </c>
      <c r="EI468" s="110">
        <v>43720</v>
      </c>
      <c r="EJ468" s="67"/>
      <c r="EK468" s="67"/>
      <c r="EL468" s="67"/>
      <c r="EM468" s="67"/>
      <c r="EN468" s="67">
        <v>2018</v>
      </c>
    </row>
    <row r="469" spans="1:144" x14ac:dyDescent="0.2">
      <c r="A469" s="81">
        <v>1</v>
      </c>
      <c r="B469" s="81">
        <v>507</v>
      </c>
      <c r="C469" s="68" t="s">
        <v>711</v>
      </c>
      <c r="D469" s="67" t="s">
        <v>712</v>
      </c>
      <c r="E469" s="67"/>
      <c r="F469" s="67" t="s">
        <v>713</v>
      </c>
      <c r="G469" s="67" t="s">
        <v>508</v>
      </c>
      <c r="H469" s="67" t="s">
        <v>714</v>
      </c>
      <c r="I469" s="67" t="s">
        <v>715</v>
      </c>
      <c r="J469" s="7">
        <v>43871</v>
      </c>
      <c r="K469" s="79">
        <v>42276</v>
      </c>
      <c r="L469" s="81">
        <v>2015</v>
      </c>
      <c r="M469" s="69" t="s">
        <v>716</v>
      </c>
      <c r="N469" s="69" t="s">
        <v>717</v>
      </c>
      <c r="O469" s="107">
        <v>2</v>
      </c>
      <c r="P469" s="69"/>
      <c r="Q469" s="69" t="s">
        <v>718</v>
      </c>
      <c r="R469" s="69" t="s">
        <v>162</v>
      </c>
      <c r="S469" s="69" t="s">
        <v>719</v>
      </c>
      <c r="T469" s="69" t="s">
        <v>720</v>
      </c>
      <c r="U469" s="107">
        <v>1</v>
      </c>
      <c r="V469" s="107">
        <v>1</v>
      </c>
      <c r="W469" s="69" t="s">
        <v>721</v>
      </c>
      <c r="X469" s="69" t="s">
        <v>166</v>
      </c>
      <c r="Y469" s="69" t="s">
        <v>721</v>
      </c>
      <c r="Z469" s="81">
        <v>1</v>
      </c>
      <c r="AA469" s="67" t="s">
        <v>722</v>
      </c>
      <c r="AB469" s="67" t="s">
        <v>722</v>
      </c>
      <c r="AC469" s="98">
        <v>0</v>
      </c>
      <c r="AD469" s="67" t="s">
        <v>723</v>
      </c>
      <c r="AE469" s="67"/>
      <c r="AF469" s="67" t="s">
        <v>169</v>
      </c>
      <c r="AG469" s="81">
        <v>1</v>
      </c>
      <c r="AH469" s="81"/>
      <c r="AI469" s="81">
        <v>1</v>
      </c>
      <c r="AJ469" s="81">
        <v>1162441</v>
      </c>
      <c r="AK469" s="81"/>
      <c r="AL469" s="81"/>
      <c r="AM469" s="71" t="s">
        <v>170</v>
      </c>
      <c r="AN469" s="71" t="s">
        <v>724</v>
      </c>
      <c r="AO469" s="71" t="s">
        <v>725</v>
      </c>
      <c r="AP469" s="71" t="s">
        <v>726</v>
      </c>
      <c r="AQ469" s="71" t="s">
        <v>727</v>
      </c>
      <c r="AR469" s="71" t="s">
        <v>4144</v>
      </c>
      <c r="AS469" s="71" t="s">
        <v>4144</v>
      </c>
      <c r="AT469" s="104">
        <v>1</v>
      </c>
      <c r="AU469" s="71"/>
      <c r="AV469" s="69" t="s">
        <v>728</v>
      </c>
      <c r="AW469" s="67" t="s">
        <v>174</v>
      </c>
      <c r="AX469" s="67" t="s">
        <v>175</v>
      </c>
      <c r="AY469" s="81">
        <v>1</v>
      </c>
      <c r="AZ469" s="69" t="s">
        <v>314</v>
      </c>
      <c r="BA469" s="67">
        <v>2385.5300000000002</v>
      </c>
      <c r="BB469" s="67" t="s">
        <v>177</v>
      </c>
      <c r="BC469" s="110">
        <v>42206</v>
      </c>
      <c r="BD469" s="81">
        <v>2015</v>
      </c>
      <c r="BE469" s="67"/>
      <c r="BF469" s="81">
        <v>2</v>
      </c>
      <c r="BG469" s="81">
        <v>0</v>
      </c>
      <c r="BH469" s="67" t="s">
        <v>4144</v>
      </c>
      <c r="BI469" s="111">
        <v>2</v>
      </c>
      <c r="BJ469" s="107"/>
      <c r="BK469" s="107">
        <v>0</v>
      </c>
      <c r="BL469" s="107"/>
      <c r="BM469" s="69"/>
      <c r="BN469" s="69"/>
      <c r="BO469" s="69"/>
      <c r="BP469" s="69"/>
      <c r="BQ469" s="69"/>
      <c r="BR469" s="69"/>
      <c r="BS469" s="69"/>
      <c r="BT469" s="69"/>
      <c r="BU469" s="69"/>
      <c r="BV469" s="69"/>
      <c r="BW469" s="69"/>
      <c r="BX469" s="69"/>
      <c r="BY469" s="69"/>
      <c r="BZ469" s="69"/>
      <c r="CA469" s="69"/>
      <c r="CB469" s="69"/>
      <c r="CC469" s="69"/>
      <c r="CD469" s="69"/>
      <c r="CE469" s="69"/>
      <c r="CF469" s="69"/>
      <c r="CG469" s="69"/>
      <c r="CH469" s="69"/>
      <c r="CI469" s="69"/>
      <c r="CJ469" s="69"/>
      <c r="CK469" s="69"/>
      <c r="CL469" s="69"/>
      <c r="CM469" s="69"/>
      <c r="CN469" s="69"/>
      <c r="CO469" s="111"/>
      <c r="CP469" s="69"/>
      <c r="CQ469" s="107"/>
      <c r="CR469" s="69"/>
      <c r="CS469" s="69"/>
      <c r="CT469" s="69"/>
      <c r="CU469" s="69"/>
      <c r="CV469" s="69"/>
      <c r="CW469" s="69"/>
      <c r="CX469" s="69"/>
      <c r="CY469" s="69"/>
      <c r="CZ469" s="69"/>
      <c r="DA469" s="69"/>
      <c r="DB469" s="69"/>
      <c r="DC469" s="69"/>
      <c r="DD469" s="69"/>
      <c r="DE469" s="69"/>
      <c r="DF469" s="69"/>
      <c r="DG469" s="69"/>
      <c r="DH469" s="69"/>
      <c r="DI469" s="69" t="s">
        <v>314</v>
      </c>
      <c r="DJ469" s="67">
        <v>2250.5</v>
      </c>
      <c r="DK469" s="67">
        <v>2250.5</v>
      </c>
      <c r="DL469" s="67">
        <v>2250.5</v>
      </c>
      <c r="DM469" s="67">
        <v>2250.5</v>
      </c>
      <c r="DN469" s="67">
        <v>2385.5300000000002</v>
      </c>
      <c r="DO469" s="67" t="s">
        <v>182</v>
      </c>
      <c r="DP469" s="67" t="s">
        <v>182</v>
      </c>
      <c r="DQ469" s="67" t="s">
        <v>182</v>
      </c>
      <c r="DR469" s="67" t="s">
        <v>182</v>
      </c>
      <c r="DS469" s="67">
        <v>2385.5300000000002</v>
      </c>
      <c r="DT469" s="67">
        <v>2385.5300000000002</v>
      </c>
      <c r="DU469" s="110">
        <v>42200</v>
      </c>
      <c r="DV469" s="110">
        <v>42206</v>
      </c>
      <c r="DW469" s="110">
        <v>42200</v>
      </c>
      <c r="DX469" s="81">
        <v>2015</v>
      </c>
      <c r="DY469" s="110">
        <v>42206</v>
      </c>
      <c r="DZ469" s="67"/>
      <c r="EA469" s="67" t="s">
        <v>729</v>
      </c>
      <c r="EB469" s="81">
        <v>1</v>
      </c>
      <c r="EC469" s="81">
        <v>1</v>
      </c>
      <c r="ED469" s="81">
        <v>15</v>
      </c>
      <c r="EE469" s="67"/>
      <c r="EF469" s="79">
        <v>42200</v>
      </c>
      <c r="EG469" s="79">
        <v>42369</v>
      </c>
      <c r="EH469" s="110">
        <v>42200</v>
      </c>
      <c r="EI469" s="110">
        <v>42369</v>
      </c>
      <c r="EJ469" s="67"/>
      <c r="EK469" s="67"/>
      <c r="EL469" s="67"/>
      <c r="EM469" s="67"/>
      <c r="EN469" s="67">
        <v>2015</v>
      </c>
    </row>
    <row r="470" spans="1:144" x14ac:dyDescent="0.2">
      <c r="A470" s="81">
        <v>1</v>
      </c>
      <c r="B470" s="81">
        <v>508</v>
      </c>
      <c r="C470" s="68" t="s">
        <v>2705</v>
      </c>
      <c r="D470" s="67" t="s">
        <v>2706</v>
      </c>
      <c r="E470" s="67" t="s">
        <v>2706</v>
      </c>
      <c r="F470" s="67"/>
      <c r="G470" s="67" t="s">
        <v>155</v>
      </c>
      <c r="H470" s="67" t="s">
        <v>156</v>
      </c>
      <c r="I470" s="77" t="s">
        <v>1659</v>
      </c>
      <c r="J470" s="7">
        <v>43876</v>
      </c>
      <c r="K470" s="79">
        <v>42215</v>
      </c>
      <c r="L470" s="81">
        <v>2015</v>
      </c>
      <c r="M470" s="69" t="s">
        <v>2707</v>
      </c>
      <c r="N470" s="69" t="s">
        <v>2708</v>
      </c>
      <c r="O470" s="107">
        <v>2</v>
      </c>
      <c r="P470" s="69"/>
      <c r="Q470" s="69" t="s">
        <v>2709</v>
      </c>
      <c r="R470" s="69" t="s">
        <v>162</v>
      </c>
      <c r="S470" s="69" t="s">
        <v>2710</v>
      </c>
      <c r="T470" s="69" t="s">
        <v>2711</v>
      </c>
      <c r="U470" s="107">
        <v>1</v>
      </c>
      <c r="V470" s="107">
        <v>1</v>
      </c>
      <c r="W470" s="69" t="s">
        <v>2712</v>
      </c>
      <c r="X470" s="69" t="s">
        <v>166</v>
      </c>
      <c r="Y470" s="69" t="s">
        <v>2713</v>
      </c>
      <c r="Z470" s="81">
        <v>1</v>
      </c>
      <c r="AA470" s="67" t="s">
        <v>2714</v>
      </c>
      <c r="AB470" s="67" t="s">
        <v>2714</v>
      </c>
      <c r="AC470" s="98">
        <v>0</v>
      </c>
      <c r="AD470" s="67" t="s">
        <v>2715</v>
      </c>
      <c r="AE470" s="67"/>
      <c r="AF470" s="67" t="s">
        <v>169</v>
      </c>
      <c r="AG470" s="81">
        <v>1</v>
      </c>
      <c r="AH470" s="81"/>
      <c r="AI470" s="81">
        <v>2</v>
      </c>
      <c r="AJ470" s="81"/>
      <c r="AK470" s="81"/>
      <c r="AL470" s="81"/>
      <c r="AM470" s="71" t="s">
        <v>220</v>
      </c>
      <c r="AN470" s="71" t="s">
        <v>221</v>
      </c>
      <c r="AO470" s="71" t="s">
        <v>2716</v>
      </c>
      <c r="AP470" s="71" t="s">
        <v>2717</v>
      </c>
      <c r="AQ470" s="71" t="s">
        <v>224</v>
      </c>
      <c r="AR470" s="71" t="s">
        <v>4144</v>
      </c>
      <c r="AS470" s="71" t="s">
        <v>4144</v>
      </c>
      <c r="AT470" s="104">
        <v>2</v>
      </c>
      <c r="AU470" s="71"/>
      <c r="AV470" s="69" t="s">
        <v>2718</v>
      </c>
      <c r="AW470" s="67" t="s">
        <v>174</v>
      </c>
      <c r="AX470" s="67" t="s">
        <v>175</v>
      </c>
      <c r="AY470" s="81">
        <v>1</v>
      </c>
      <c r="AZ470" s="69" t="s">
        <v>649</v>
      </c>
      <c r="BA470" s="67">
        <v>3975.53</v>
      </c>
      <c r="BB470" s="67" t="s">
        <v>177</v>
      </c>
      <c r="BC470" s="110">
        <v>42192</v>
      </c>
      <c r="BD470" s="81">
        <v>2015</v>
      </c>
      <c r="BE470" s="67"/>
      <c r="BF470" s="81">
        <v>2</v>
      </c>
      <c r="BG470" s="81">
        <v>0</v>
      </c>
      <c r="BH470" s="67" t="s">
        <v>4144</v>
      </c>
      <c r="BI470" s="111">
        <v>2</v>
      </c>
      <c r="BJ470" s="107"/>
      <c r="BK470" s="107">
        <v>0</v>
      </c>
      <c r="BL470" s="107"/>
      <c r="BM470" s="69"/>
      <c r="BN470" s="69"/>
      <c r="BO470" s="69"/>
      <c r="BP470" s="69"/>
      <c r="BQ470" s="69"/>
      <c r="BR470" s="69"/>
      <c r="BS470" s="69"/>
      <c r="BT470" s="69"/>
      <c r="BU470" s="69"/>
      <c r="BV470" s="69"/>
      <c r="BW470" s="69"/>
      <c r="BX470" s="69"/>
      <c r="BY470" s="69"/>
      <c r="BZ470" s="69"/>
      <c r="CA470" s="69"/>
      <c r="CB470" s="69"/>
      <c r="CC470" s="69"/>
      <c r="CD470" s="69"/>
      <c r="CE470" s="69"/>
      <c r="CF470" s="69"/>
      <c r="CG470" s="69"/>
      <c r="CH470" s="69"/>
      <c r="CI470" s="69"/>
      <c r="CJ470" s="69"/>
      <c r="CK470" s="69"/>
      <c r="CL470" s="69"/>
      <c r="CM470" s="69"/>
      <c r="CN470" s="69"/>
      <c r="CO470" s="111"/>
      <c r="CP470" s="69"/>
      <c r="CQ470" s="107"/>
      <c r="CR470" s="69"/>
      <c r="CS470" s="69"/>
      <c r="CT470" s="69"/>
      <c r="CU470" s="69"/>
      <c r="CV470" s="69"/>
      <c r="CW470" s="69"/>
      <c r="CX470" s="69"/>
      <c r="CY470" s="69"/>
      <c r="CZ470" s="69"/>
      <c r="DA470" s="69"/>
      <c r="DB470" s="69"/>
      <c r="DC470" s="69"/>
      <c r="DD470" s="69"/>
      <c r="DE470" s="69"/>
      <c r="DF470" s="69"/>
      <c r="DG470" s="69"/>
      <c r="DH470" s="69"/>
      <c r="DI470" s="69" t="s">
        <v>649</v>
      </c>
      <c r="DJ470" s="67">
        <v>3750.5</v>
      </c>
      <c r="DK470" s="67">
        <v>3750.5</v>
      </c>
      <c r="DL470" s="67">
        <v>3750.5</v>
      </c>
      <c r="DM470" s="67">
        <v>3750.5</v>
      </c>
      <c r="DN470" s="67">
        <v>3975.53</v>
      </c>
      <c r="DO470" s="67" t="s">
        <v>182</v>
      </c>
      <c r="DP470" s="67" t="s">
        <v>182</v>
      </c>
      <c r="DQ470" s="67" t="s">
        <v>182</v>
      </c>
      <c r="DR470" s="67" t="s">
        <v>182</v>
      </c>
      <c r="DS470" s="67">
        <v>3975.53</v>
      </c>
      <c r="DT470" s="67">
        <v>3975.53</v>
      </c>
      <c r="DU470" s="110">
        <v>41640</v>
      </c>
      <c r="DV470" s="110">
        <v>42192</v>
      </c>
      <c r="DW470" s="110">
        <v>42005</v>
      </c>
      <c r="DX470" s="81">
        <v>2015</v>
      </c>
      <c r="DY470" s="110">
        <v>42192</v>
      </c>
      <c r="DZ470" s="67"/>
      <c r="EA470" s="67" t="s">
        <v>2719</v>
      </c>
      <c r="EB470" s="81">
        <v>1</v>
      </c>
      <c r="EC470" s="81">
        <v>1</v>
      </c>
      <c r="ED470" s="81">
        <v>7</v>
      </c>
      <c r="EE470" s="67" t="s">
        <v>2720</v>
      </c>
      <c r="EF470" s="79">
        <v>41974</v>
      </c>
      <c r="EG470" s="79">
        <v>42369</v>
      </c>
      <c r="EH470" s="110">
        <v>41974</v>
      </c>
      <c r="EI470" s="110">
        <v>42369</v>
      </c>
      <c r="EJ470" s="67"/>
      <c r="EK470" s="67"/>
      <c r="EL470" s="67"/>
      <c r="EM470" s="67"/>
      <c r="EN470" s="67">
        <v>2015</v>
      </c>
    </row>
    <row r="471" spans="1:144" x14ac:dyDescent="0.2">
      <c r="A471" s="81">
        <v>1</v>
      </c>
      <c r="B471" s="81">
        <v>509</v>
      </c>
      <c r="C471" s="68" t="s">
        <v>2705</v>
      </c>
      <c r="D471" s="67" t="s">
        <v>2706</v>
      </c>
      <c r="E471" s="67" t="s">
        <v>2706</v>
      </c>
      <c r="F471" s="67"/>
      <c r="G471" s="67" t="s">
        <v>155</v>
      </c>
      <c r="H471" s="67" t="s">
        <v>156</v>
      </c>
      <c r="I471" s="77" t="s">
        <v>1659</v>
      </c>
      <c r="J471" s="7">
        <v>43876</v>
      </c>
      <c r="K471" s="79">
        <v>42361</v>
      </c>
      <c r="L471" s="81">
        <v>2015</v>
      </c>
      <c r="M471" s="69" t="s">
        <v>2707</v>
      </c>
      <c r="N471" s="69" t="s">
        <v>2708</v>
      </c>
      <c r="O471" s="107">
        <v>2</v>
      </c>
      <c r="P471" s="69"/>
      <c r="Q471" s="69" t="s">
        <v>2709</v>
      </c>
      <c r="R471" s="69" t="s">
        <v>162</v>
      </c>
      <c r="S471" s="69" t="s">
        <v>2710</v>
      </c>
      <c r="T471" s="69" t="s">
        <v>2711</v>
      </c>
      <c r="U471" s="107">
        <v>1</v>
      </c>
      <c r="V471" s="107">
        <v>1</v>
      </c>
      <c r="W471" s="69" t="s">
        <v>2712</v>
      </c>
      <c r="X471" s="69" t="s">
        <v>166</v>
      </c>
      <c r="Y471" s="69" t="s">
        <v>2721</v>
      </c>
      <c r="Z471" s="81">
        <v>2</v>
      </c>
      <c r="AA471" s="69" t="s">
        <v>2721</v>
      </c>
      <c r="AB471" s="69" t="s">
        <v>2721</v>
      </c>
      <c r="AC471" s="98">
        <v>0</v>
      </c>
      <c r="AD471" s="69" t="s">
        <v>1388</v>
      </c>
      <c r="AE471" s="67" t="s">
        <v>2722</v>
      </c>
      <c r="AF471" s="67"/>
      <c r="AG471" s="81"/>
      <c r="AH471" s="81"/>
      <c r="AI471" s="81"/>
      <c r="AJ471" s="81"/>
      <c r="AK471" s="81"/>
      <c r="AL471" s="81"/>
      <c r="AM471" s="71" t="s">
        <v>1389</v>
      </c>
      <c r="AN471" s="71" t="s">
        <v>1389</v>
      </c>
      <c r="AO471" s="71" t="s">
        <v>1389</v>
      </c>
      <c r="AP471" s="71" t="s">
        <v>1389</v>
      </c>
      <c r="AQ471" s="71" t="s">
        <v>1389</v>
      </c>
      <c r="AR471" s="71" t="s">
        <v>4144</v>
      </c>
      <c r="AS471" s="71" t="s">
        <v>4144</v>
      </c>
      <c r="AT471" s="104">
        <v>2</v>
      </c>
      <c r="AU471" s="71"/>
      <c r="AV471" s="69" t="s">
        <v>2723</v>
      </c>
      <c r="AW471" s="67" t="s">
        <v>792</v>
      </c>
      <c r="AX471" s="67" t="s">
        <v>542</v>
      </c>
      <c r="AY471" s="81">
        <v>1</v>
      </c>
      <c r="AZ471" s="69" t="s">
        <v>206</v>
      </c>
      <c r="BA471" s="67">
        <v>5565.5300000000007</v>
      </c>
      <c r="BB471" s="67" t="s">
        <v>177</v>
      </c>
      <c r="BC471" s="110">
        <v>42355</v>
      </c>
      <c r="BD471" s="81">
        <v>2015</v>
      </c>
      <c r="BE471" s="67"/>
      <c r="BF471" s="81">
        <v>2</v>
      </c>
      <c r="BG471" s="81">
        <v>0</v>
      </c>
      <c r="BH471" s="67" t="s">
        <v>4144</v>
      </c>
      <c r="BI471" s="111">
        <v>2</v>
      </c>
      <c r="BJ471" s="107"/>
      <c r="BK471" s="107">
        <v>0</v>
      </c>
      <c r="BL471" s="107"/>
      <c r="BM471" s="69"/>
      <c r="BN471" s="69"/>
      <c r="BO471" s="69"/>
      <c r="BP471" s="69"/>
      <c r="BQ471" s="69"/>
      <c r="BR471" s="69"/>
      <c r="BS471" s="69"/>
      <c r="BT471" s="69"/>
      <c r="BU471" s="69"/>
      <c r="BV471" s="69"/>
      <c r="BW471" s="69"/>
      <c r="BX471" s="69"/>
      <c r="BY471" s="69"/>
      <c r="BZ471" s="69"/>
      <c r="CA471" s="69"/>
      <c r="CB471" s="69"/>
      <c r="CC471" s="69"/>
      <c r="CD471" s="69"/>
      <c r="CE471" s="69"/>
      <c r="CF471" s="69"/>
      <c r="CG471" s="69"/>
      <c r="CH471" s="69"/>
      <c r="CI471" s="69"/>
      <c r="CJ471" s="69"/>
      <c r="CK471" s="69"/>
      <c r="CL471" s="69"/>
      <c r="CM471" s="69"/>
      <c r="CN471" s="69"/>
      <c r="CO471" s="111"/>
      <c r="CP471" s="69"/>
      <c r="CQ471" s="107"/>
      <c r="CR471" s="69"/>
      <c r="CS471" s="69"/>
      <c r="CT471" s="69"/>
      <c r="CU471" s="69"/>
      <c r="CV471" s="69"/>
      <c r="CW471" s="69"/>
      <c r="CX471" s="69"/>
      <c r="CY471" s="69"/>
      <c r="CZ471" s="69"/>
      <c r="DA471" s="69"/>
      <c r="DB471" s="69"/>
      <c r="DC471" s="69"/>
      <c r="DD471" s="69"/>
      <c r="DE471" s="69"/>
      <c r="DF471" s="69"/>
      <c r="DG471" s="69"/>
      <c r="DH471" s="69"/>
      <c r="DI471" s="69" t="s">
        <v>206</v>
      </c>
      <c r="DJ471" s="67">
        <v>5250.5</v>
      </c>
      <c r="DK471" s="67">
        <v>5250.5</v>
      </c>
      <c r="DL471" s="67">
        <v>5250.5</v>
      </c>
      <c r="DM471" s="67">
        <v>5250.5</v>
      </c>
      <c r="DN471" s="67">
        <v>5565.5300000000007</v>
      </c>
      <c r="DO471" s="67" t="s">
        <v>182</v>
      </c>
      <c r="DP471" s="67" t="s">
        <v>182</v>
      </c>
      <c r="DQ471" s="67" t="s">
        <v>182</v>
      </c>
      <c r="DR471" s="67" t="s">
        <v>182</v>
      </c>
      <c r="DS471" s="67">
        <v>5565.5300000000007</v>
      </c>
      <c r="DT471" s="67">
        <v>5565.5300000000007</v>
      </c>
      <c r="DU471" s="110">
        <v>42345</v>
      </c>
      <c r="DV471" s="110">
        <v>42355</v>
      </c>
      <c r="DW471" s="110">
        <v>42345</v>
      </c>
      <c r="DX471" s="81">
        <v>2015</v>
      </c>
      <c r="DY471" s="110">
        <v>42355</v>
      </c>
      <c r="DZ471" s="67"/>
      <c r="EA471" s="67" t="s">
        <v>2724</v>
      </c>
      <c r="EB471" s="81">
        <v>1</v>
      </c>
      <c r="EC471" s="81">
        <v>1</v>
      </c>
      <c r="ED471" s="81">
        <v>9</v>
      </c>
      <c r="EE471" s="67"/>
      <c r="EF471" s="79"/>
      <c r="EG471" s="79"/>
      <c r="EH471" s="110"/>
      <c r="EI471" s="110"/>
      <c r="EJ471" s="67"/>
      <c r="EK471" s="67"/>
      <c r="EL471" s="67"/>
      <c r="EM471" s="67"/>
      <c r="EN471" s="67">
        <v>2015</v>
      </c>
    </row>
    <row r="472" spans="1:144" x14ac:dyDescent="0.2">
      <c r="A472" s="81">
        <v>1</v>
      </c>
      <c r="B472" s="81">
        <v>510</v>
      </c>
      <c r="C472" s="68" t="s">
        <v>2705</v>
      </c>
      <c r="D472" s="67" t="s">
        <v>2706</v>
      </c>
      <c r="E472" s="67" t="s">
        <v>2706</v>
      </c>
      <c r="F472" s="67"/>
      <c r="G472" s="67" t="s">
        <v>155</v>
      </c>
      <c r="H472" s="67" t="s">
        <v>156</v>
      </c>
      <c r="I472" s="77" t="s">
        <v>1659</v>
      </c>
      <c r="J472" s="7">
        <v>43876</v>
      </c>
      <c r="K472" s="79">
        <v>42698</v>
      </c>
      <c r="L472" s="81">
        <v>2016</v>
      </c>
      <c r="M472" s="69" t="s">
        <v>2707</v>
      </c>
      <c r="N472" s="69" t="s">
        <v>2708</v>
      </c>
      <c r="O472" s="107">
        <v>2</v>
      </c>
      <c r="P472" s="69"/>
      <c r="Q472" s="69" t="s">
        <v>2709</v>
      </c>
      <c r="R472" s="69" t="s">
        <v>162</v>
      </c>
      <c r="S472" s="69" t="s">
        <v>2710</v>
      </c>
      <c r="T472" s="69" t="s">
        <v>2711</v>
      </c>
      <c r="U472" s="107">
        <v>1</v>
      </c>
      <c r="V472" s="107">
        <v>1</v>
      </c>
      <c r="W472" s="69" t="s">
        <v>2725</v>
      </c>
      <c r="X472" s="69" t="s">
        <v>166</v>
      </c>
      <c r="Y472" s="69" t="s">
        <v>2725</v>
      </c>
      <c r="Z472" s="81">
        <v>1</v>
      </c>
      <c r="AA472" s="67" t="s">
        <v>2725</v>
      </c>
      <c r="AB472" s="67" t="s">
        <v>2725</v>
      </c>
      <c r="AC472" s="98">
        <v>0</v>
      </c>
      <c r="AD472" s="67" t="s">
        <v>2726</v>
      </c>
      <c r="AE472" s="67"/>
      <c r="AF472" s="67" t="s">
        <v>169</v>
      </c>
      <c r="AG472" s="81">
        <v>1</v>
      </c>
      <c r="AH472" s="81"/>
      <c r="AI472" s="81">
        <v>2</v>
      </c>
      <c r="AJ472" s="81"/>
      <c r="AK472" s="81"/>
      <c r="AL472" s="81"/>
      <c r="AM472" s="71" t="s">
        <v>642</v>
      </c>
      <c r="AN472" s="71" t="s">
        <v>1682</v>
      </c>
      <c r="AO472" s="71" t="s">
        <v>2727</v>
      </c>
      <c r="AP472" s="71" t="s">
        <v>1684</v>
      </c>
      <c r="AQ472" s="71" t="s">
        <v>1684</v>
      </c>
      <c r="AR472" s="71" t="s">
        <v>4144</v>
      </c>
      <c r="AS472" s="71" t="s">
        <v>4144</v>
      </c>
      <c r="AT472" s="104">
        <v>2</v>
      </c>
      <c r="AU472" s="71"/>
      <c r="AV472" s="69" t="s">
        <v>2728</v>
      </c>
      <c r="AW472" s="67" t="s">
        <v>174</v>
      </c>
      <c r="AX472" s="67" t="s">
        <v>175</v>
      </c>
      <c r="AY472" s="81">
        <v>1</v>
      </c>
      <c r="AZ472" s="69" t="s">
        <v>2729</v>
      </c>
      <c r="BA472" s="67">
        <v>19678.742574257427</v>
      </c>
      <c r="BB472" s="67" t="s">
        <v>177</v>
      </c>
      <c r="BC472" s="110">
        <v>42670</v>
      </c>
      <c r="BD472" s="81">
        <v>2016</v>
      </c>
      <c r="BE472" s="67"/>
      <c r="BF472" s="81">
        <v>2</v>
      </c>
      <c r="BG472" s="81">
        <v>0</v>
      </c>
      <c r="BH472" s="67" t="s">
        <v>4144</v>
      </c>
      <c r="BI472" s="111">
        <v>2</v>
      </c>
      <c r="BJ472" s="107"/>
      <c r="BK472" s="107">
        <v>0</v>
      </c>
      <c r="BL472" s="107"/>
      <c r="BM472" s="69"/>
      <c r="BN472" s="69"/>
      <c r="BO472" s="69"/>
      <c r="BP472" s="69"/>
      <c r="BQ472" s="69"/>
      <c r="BR472" s="69"/>
      <c r="BS472" s="69"/>
      <c r="BT472" s="69"/>
      <c r="BU472" s="69"/>
      <c r="BV472" s="69"/>
      <c r="BW472" s="69"/>
      <c r="BX472" s="69"/>
      <c r="BY472" s="69"/>
      <c r="BZ472" s="69"/>
      <c r="CA472" s="69"/>
      <c r="CB472" s="69"/>
      <c r="CC472" s="69"/>
      <c r="CD472" s="69"/>
      <c r="CE472" s="69"/>
      <c r="CF472" s="69"/>
      <c r="CG472" s="69"/>
      <c r="CH472" s="69"/>
      <c r="CI472" s="69"/>
      <c r="CJ472" s="69"/>
      <c r="CK472" s="69"/>
      <c r="CL472" s="69"/>
      <c r="CM472" s="69"/>
      <c r="CN472" s="69"/>
      <c r="CO472" s="111"/>
      <c r="CP472" s="69"/>
      <c r="CQ472" s="107"/>
      <c r="CR472" s="69"/>
      <c r="CS472" s="69"/>
      <c r="CT472" s="69"/>
      <c r="CU472" s="69"/>
      <c r="CV472" s="69"/>
      <c r="CW472" s="69"/>
      <c r="CX472" s="69"/>
      <c r="CY472" s="69"/>
      <c r="CZ472" s="69"/>
      <c r="DA472" s="69"/>
      <c r="DB472" s="69"/>
      <c r="DC472" s="69"/>
      <c r="DD472" s="69"/>
      <c r="DE472" s="69"/>
      <c r="DF472" s="69"/>
      <c r="DG472" s="69"/>
      <c r="DH472" s="69"/>
      <c r="DI472" s="69" t="s">
        <v>2729</v>
      </c>
      <c r="DJ472" s="67">
        <v>18750.5</v>
      </c>
      <c r="DK472" s="67">
        <v>18750.5</v>
      </c>
      <c r="DL472" s="67">
        <v>18750.5</v>
      </c>
      <c r="DM472" s="67">
        <v>18750.5</v>
      </c>
      <c r="DN472" s="67" t="s">
        <v>182</v>
      </c>
      <c r="DO472" s="67">
        <v>19678.742574257427</v>
      </c>
      <c r="DP472" s="67" t="s">
        <v>182</v>
      </c>
      <c r="DQ472" s="67" t="s">
        <v>182</v>
      </c>
      <c r="DR472" s="67" t="s">
        <v>182</v>
      </c>
      <c r="DS472" s="67">
        <v>19678.742574257427</v>
      </c>
      <c r="DT472" s="67">
        <v>19678.742574257427</v>
      </c>
      <c r="DU472" s="110">
        <v>42667</v>
      </c>
      <c r="DV472" s="110">
        <v>42670</v>
      </c>
      <c r="DW472" s="110">
        <v>42667</v>
      </c>
      <c r="DX472" s="81">
        <v>2016</v>
      </c>
      <c r="DY472" s="110">
        <v>42670</v>
      </c>
      <c r="DZ472" s="67"/>
      <c r="EA472" s="67" t="s">
        <v>2730</v>
      </c>
      <c r="EB472" s="81">
        <v>1</v>
      </c>
      <c r="EC472" s="81">
        <v>1</v>
      </c>
      <c r="ED472" s="81">
        <v>5</v>
      </c>
      <c r="EE472" s="67"/>
      <c r="EF472" s="79">
        <v>42667</v>
      </c>
      <c r="EG472" s="79">
        <v>43032</v>
      </c>
      <c r="EH472" s="110">
        <v>42667</v>
      </c>
      <c r="EI472" s="110">
        <v>43032</v>
      </c>
      <c r="EJ472" s="67"/>
      <c r="EK472" s="67"/>
      <c r="EL472" s="67"/>
      <c r="EM472" s="67"/>
      <c r="EN472" s="67">
        <v>2016</v>
      </c>
    </row>
    <row r="473" spans="1:144" x14ac:dyDescent="0.2">
      <c r="A473" s="81">
        <v>1</v>
      </c>
      <c r="B473" s="81">
        <v>511</v>
      </c>
      <c r="C473" s="68" t="s">
        <v>2705</v>
      </c>
      <c r="D473" s="67" t="s">
        <v>2706</v>
      </c>
      <c r="E473" s="67" t="s">
        <v>2706</v>
      </c>
      <c r="F473" s="67"/>
      <c r="G473" s="67" t="s">
        <v>155</v>
      </c>
      <c r="H473" s="67" t="s">
        <v>156</v>
      </c>
      <c r="I473" s="77" t="s">
        <v>1659</v>
      </c>
      <c r="J473" s="7">
        <v>43876</v>
      </c>
      <c r="K473" s="79">
        <v>43006</v>
      </c>
      <c r="L473" s="81">
        <v>2017</v>
      </c>
      <c r="M473" s="69" t="s">
        <v>2731</v>
      </c>
      <c r="N473" s="69" t="s">
        <v>2708</v>
      </c>
      <c r="O473" s="107">
        <v>2</v>
      </c>
      <c r="P473" s="69"/>
      <c r="Q473" s="69" t="s">
        <v>2709</v>
      </c>
      <c r="R473" s="69" t="s">
        <v>162</v>
      </c>
      <c r="S473" s="69" t="s">
        <v>2710</v>
      </c>
      <c r="T473" s="69" t="s">
        <v>2711</v>
      </c>
      <c r="U473" s="107">
        <v>1</v>
      </c>
      <c r="V473" s="107">
        <v>1</v>
      </c>
      <c r="W473" s="69" t="s">
        <v>2725</v>
      </c>
      <c r="X473" s="69" t="s">
        <v>166</v>
      </c>
      <c r="Y473" s="69" t="s">
        <v>2725</v>
      </c>
      <c r="Z473" s="81">
        <v>1</v>
      </c>
      <c r="AA473" s="67" t="s">
        <v>2725</v>
      </c>
      <c r="AB473" s="67" t="s">
        <v>2725</v>
      </c>
      <c r="AC473" s="98">
        <v>0</v>
      </c>
      <c r="AD473" s="67" t="s">
        <v>2726</v>
      </c>
      <c r="AE473" s="67"/>
      <c r="AF473" s="67" t="s">
        <v>169</v>
      </c>
      <c r="AG473" s="81">
        <v>1</v>
      </c>
      <c r="AH473" s="81"/>
      <c r="AI473" s="81">
        <v>2</v>
      </c>
      <c r="AJ473" s="81"/>
      <c r="AK473" s="81"/>
      <c r="AL473" s="81"/>
      <c r="AM473" s="71" t="s">
        <v>642</v>
      </c>
      <c r="AN473" s="71" t="s">
        <v>1682</v>
      </c>
      <c r="AO473" s="71" t="s">
        <v>2727</v>
      </c>
      <c r="AP473" s="71" t="s">
        <v>1684</v>
      </c>
      <c r="AQ473" s="71" t="s">
        <v>1684</v>
      </c>
      <c r="AR473" s="71" t="s">
        <v>4144</v>
      </c>
      <c r="AS473" s="71" t="s">
        <v>4144</v>
      </c>
      <c r="AT473" s="104">
        <v>2</v>
      </c>
      <c r="AU473" s="71"/>
      <c r="AV473" s="69" t="s">
        <v>1379</v>
      </c>
      <c r="AW473" s="67" t="s">
        <v>174</v>
      </c>
      <c r="AX473" s="67" t="s">
        <v>175</v>
      </c>
      <c r="AY473" s="81">
        <v>1</v>
      </c>
      <c r="AZ473" s="69" t="s">
        <v>2729</v>
      </c>
      <c r="BA473" s="67">
        <v>19184.874517374516</v>
      </c>
      <c r="BB473" s="67" t="s">
        <v>177</v>
      </c>
      <c r="BC473" s="110">
        <v>42935</v>
      </c>
      <c r="BD473" s="81">
        <v>2017</v>
      </c>
      <c r="BE473" s="67"/>
      <c r="BF473" s="81">
        <v>2</v>
      </c>
      <c r="BG473" s="81">
        <v>0</v>
      </c>
      <c r="BH473" s="67" t="s">
        <v>4144</v>
      </c>
      <c r="BI473" s="111">
        <v>2</v>
      </c>
      <c r="BJ473" s="107"/>
      <c r="BK473" s="107">
        <v>0</v>
      </c>
      <c r="BL473" s="107"/>
      <c r="BM473" s="69"/>
      <c r="BN473" s="69"/>
      <c r="BO473" s="69"/>
      <c r="BP473" s="69"/>
      <c r="BQ473" s="69"/>
      <c r="BR473" s="69"/>
      <c r="BS473" s="69"/>
      <c r="BT473" s="69"/>
      <c r="BU473" s="69"/>
      <c r="BV473" s="69"/>
      <c r="BW473" s="69"/>
      <c r="BX473" s="69"/>
      <c r="BY473" s="69"/>
      <c r="BZ473" s="69"/>
      <c r="CA473" s="69"/>
      <c r="CB473" s="69"/>
      <c r="CC473" s="69"/>
      <c r="CD473" s="69"/>
      <c r="CE473" s="69"/>
      <c r="CF473" s="69"/>
      <c r="CG473" s="69"/>
      <c r="CH473" s="69"/>
      <c r="CI473" s="69"/>
      <c r="CJ473" s="69"/>
      <c r="CK473" s="69"/>
      <c r="CL473" s="69"/>
      <c r="CM473" s="69"/>
      <c r="CN473" s="69"/>
      <c r="CO473" s="111"/>
      <c r="CP473" s="69"/>
      <c r="CQ473" s="107"/>
      <c r="CR473" s="69"/>
      <c r="CS473" s="69"/>
      <c r="CT473" s="69"/>
      <c r="CU473" s="69"/>
      <c r="CV473" s="69"/>
      <c r="CW473" s="69"/>
      <c r="CX473" s="69"/>
      <c r="CY473" s="69"/>
      <c r="CZ473" s="69"/>
      <c r="DA473" s="69"/>
      <c r="DB473" s="69"/>
      <c r="DC473" s="69"/>
      <c r="DD473" s="69"/>
      <c r="DE473" s="69"/>
      <c r="DF473" s="69"/>
      <c r="DG473" s="69"/>
      <c r="DH473" s="69"/>
      <c r="DI473" s="69" t="s">
        <v>2729</v>
      </c>
      <c r="DJ473" s="67">
        <v>18750.5</v>
      </c>
      <c r="DK473" s="67">
        <v>18750.5</v>
      </c>
      <c r="DL473" s="67">
        <v>18750.5</v>
      </c>
      <c r="DM473" s="67">
        <v>18750.5</v>
      </c>
      <c r="DN473" s="67" t="s">
        <v>182</v>
      </c>
      <c r="DO473" s="67" t="s">
        <v>182</v>
      </c>
      <c r="DP473" s="67">
        <v>19184.874517374516</v>
      </c>
      <c r="DQ473" s="67" t="s">
        <v>182</v>
      </c>
      <c r="DR473" s="67" t="s">
        <v>182</v>
      </c>
      <c r="DS473" s="67">
        <v>19184.874517374516</v>
      </c>
      <c r="DT473" s="67">
        <v>19184.874517374516</v>
      </c>
      <c r="DU473" s="110">
        <v>42927</v>
      </c>
      <c r="DV473" s="110">
        <v>42935</v>
      </c>
      <c r="DW473" s="110">
        <v>42927</v>
      </c>
      <c r="DX473" s="81">
        <v>2017</v>
      </c>
      <c r="DY473" s="110">
        <v>42935</v>
      </c>
      <c r="DZ473" s="67"/>
      <c r="EA473" s="67" t="s">
        <v>2732</v>
      </c>
      <c r="EB473" s="81">
        <v>1</v>
      </c>
      <c r="EC473" s="81">
        <v>1</v>
      </c>
      <c r="ED473" s="81">
        <v>10</v>
      </c>
      <c r="EE473" s="67"/>
      <c r="EF473" s="79">
        <v>42927</v>
      </c>
      <c r="EG473" s="79">
        <v>43291</v>
      </c>
      <c r="EH473" s="110">
        <v>42927</v>
      </c>
      <c r="EI473" s="110">
        <v>43291</v>
      </c>
      <c r="EJ473" s="67"/>
      <c r="EK473" s="67"/>
      <c r="EL473" s="67"/>
      <c r="EM473" s="67"/>
      <c r="EN473" s="67">
        <v>2017</v>
      </c>
    </row>
    <row r="474" spans="1:144" x14ac:dyDescent="0.2">
      <c r="A474" s="81">
        <v>1</v>
      </c>
      <c r="B474" s="81">
        <v>512</v>
      </c>
      <c r="C474" s="68" t="s">
        <v>2706</v>
      </c>
      <c r="D474" s="67" t="s">
        <v>2706</v>
      </c>
      <c r="E474" s="67" t="s">
        <v>2706</v>
      </c>
      <c r="F474" s="67"/>
      <c r="G474" s="67" t="s">
        <v>155</v>
      </c>
      <c r="H474" s="67" t="s">
        <v>156</v>
      </c>
      <c r="I474" s="77" t="s">
        <v>1659</v>
      </c>
      <c r="J474" s="7">
        <v>43876</v>
      </c>
      <c r="K474" s="79">
        <v>43425</v>
      </c>
      <c r="L474" s="81">
        <v>2018</v>
      </c>
      <c r="M474" s="69" t="s">
        <v>2733</v>
      </c>
      <c r="N474" s="69" t="s">
        <v>2708</v>
      </c>
      <c r="O474" s="107">
        <v>2</v>
      </c>
      <c r="P474" s="69"/>
      <c r="Q474" s="69" t="s">
        <v>2709</v>
      </c>
      <c r="R474" s="69" t="s">
        <v>162</v>
      </c>
      <c r="S474" s="69" t="s">
        <v>2710</v>
      </c>
      <c r="T474" s="69" t="s">
        <v>2711</v>
      </c>
      <c r="U474" s="107">
        <v>1</v>
      </c>
      <c r="V474" s="107">
        <v>1</v>
      </c>
      <c r="W474" s="69" t="s">
        <v>2725</v>
      </c>
      <c r="X474" s="69" t="s">
        <v>166</v>
      </c>
      <c r="Y474" s="69" t="s">
        <v>2725</v>
      </c>
      <c r="Z474" s="81">
        <v>1</v>
      </c>
      <c r="AA474" s="67" t="s">
        <v>2725</v>
      </c>
      <c r="AB474" s="67" t="s">
        <v>2725</v>
      </c>
      <c r="AC474" s="98">
        <v>0</v>
      </c>
      <c r="AD474" s="67" t="s">
        <v>2726</v>
      </c>
      <c r="AE474" s="67"/>
      <c r="AF474" s="67" t="s">
        <v>169</v>
      </c>
      <c r="AG474" s="81">
        <v>1</v>
      </c>
      <c r="AH474" s="81"/>
      <c r="AI474" s="81">
        <v>2</v>
      </c>
      <c r="AJ474" s="81"/>
      <c r="AK474" s="81"/>
      <c r="AL474" s="81"/>
      <c r="AM474" s="71" t="s">
        <v>642</v>
      </c>
      <c r="AN474" s="71" t="s">
        <v>1682</v>
      </c>
      <c r="AO474" s="71" t="s">
        <v>2727</v>
      </c>
      <c r="AP474" s="71" t="s">
        <v>1684</v>
      </c>
      <c r="AQ474" s="71" t="s">
        <v>1684</v>
      </c>
      <c r="AR474" s="71" t="s">
        <v>4144</v>
      </c>
      <c r="AS474" s="71" t="s">
        <v>4144</v>
      </c>
      <c r="AT474" s="104">
        <v>2</v>
      </c>
      <c r="AU474" s="71"/>
      <c r="AV474" s="69" t="s">
        <v>1637</v>
      </c>
      <c r="AW474" s="67" t="s">
        <v>174</v>
      </c>
      <c r="AX474" s="67" t="s">
        <v>175</v>
      </c>
      <c r="AY474" s="81">
        <v>1</v>
      </c>
      <c r="AZ474" s="69" t="s">
        <v>521</v>
      </c>
      <c r="BA474" s="67">
        <v>12750.5</v>
      </c>
      <c r="BB474" s="67" t="s">
        <v>177</v>
      </c>
      <c r="BC474" s="110">
        <v>43391</v>
      </c>
      <c r="BD474" s="81">
        <v>2018</v>
      </c>
      <c r="BE474" s="67"/>
      <c r="BF474" s="81">
        <v>2</v>
      </c>
      <c r="BG474" s="81">
        <v>0</v>
      </c>
      <c r="BH474" s="67" t="s">
        <v>4144</v>
      </c>
      <c r="BI474" s="111">
        <v>2</v>
      </c>
      <c r="BJ474" s="107"/>
      <c r="BK474" s="107">
        <v>0</v>
      </c>
      <c r="BL474" s="107"/>
      <c r="BM474" s="69"/>
      <c r="BN474" s="69"/>
      <c r="BO474" s="69"/>
      <c r="BP474" s="69"/>
      <c r="BQ474" s="69"/>
      <c r="BR474" s="69"/>
      <c r="BS474" s="69"/>
      <c r="BT474" s="69"/>
      <c r="BU474" s="69"/>
      <c r="BV474" s="69"/>
      <c r="BW474" s="69"/>
      <c r="BX474" s="69"/>
      <c r="BY474" s="69"/>
      <c r="BZ474" s="69"/>
      <c r="CA474" s="69"/>
      <c r="CB474" s="69"/>
      <c r="CC474" s="69"/>
      <c r="CD474" s="69"/>
      <c r="CE474" s="69"/>
      <c r="CF474" s="69"/>
      <c r="CG474" s="69"/>
      <c r="CH474" s="69"/>
      <c r="CI474" s="69"/>
      <c r="CJ474" s="69"/>
      <c r="CK474" s="69"/>
      <c r="CL474" s="69"/>
      <c r="CM474" s="69"/>
      <c r="CN474" s="69"/>
      <c r="CO474" s="111"/>
      <c r="CP474" s="69"/>
      <c r="CQ474" s="107"/>
      <c r="CR474" s="69"/>
      <c r="CS474" s="69"/>
      <c r="CT474" s="69"/>
      <c r="CU474" s="69"/>
      <c r="CV474" s="69"/>
      <c r="CW474" s="69"/>
      <c r="CX474" s="69"/>
      <c r="CY474" s="69"/>
      <c r="CZ474" s="69"/>
      <c r="DA474" s="69"/>
      <c r="DB474" s="69"/>
      <c r="DC474" s="69"/>
      <c r="DD474" s="69"/>
      <c r="DE474" s="69"/>
      <c r="DF474" s="69"/>
      <c r="DG474" s="69"/>
      <c r="DH474" s="69"/>
      <c r="DI474" s="69" t="s">
        <v>521</v>
      </c>
      <c r="DJ474" s="67">
        <v>12750.5</v>
      </c>
      <c r="DK474" s="67">
        <v>12750.5</v>
      </c>
      <c r="DL474" s="67">
        <v>12750.5</v>
      </c>
      <c r="DM474" s="67">
        <v>12750.5</v>
      </c>
      <c r="DN474" s="67" t="s">
        <v>182</v>
      </c>
      <c r="DO474" s="67" t="s">
        <v>182</v>
      </c>
      <c r="DP474" s="67" t="s">
        <v>182</v>
      </c>
      <c r="DQ474" s="67">
        <v>12750.5</v>
      </c>
      <c r="DR474" s="67" t="s">
        <v>182</v>
      </c>
      <c r="DS474" s="67">
        <v>12750.5</v>
      </c>
      <c r="DT474" s="67">
        <v>12750.5</v>
      </c>
      <c r="DU474" s="110">
        <v>43292</v>
      </c>
      <c r="DV474" s="110">
        <v>43391</v>
      </c>
      <c r="DW474" s="110">
        <v>43292</v>
      </c>
      <c r="DX474" s="81">
        <v>2018</v>
      </c>
      <c r="DY474" s="110">
        <v>43391</v>
      </c>
      <c r="DZ474" s="67"/>
      <c r="EA474" s="67" t="s">
        <v>2734</v>
      </c>
      <c r="EB474" s="81">
        <v>1</v>
      </c>
      <c r="EC474" s="81">
        <v>1</v>
      </c>
      <c r="ED474" s="81">
        <v>9</v>
      </c>
      <c r="EE474" s="67"/>
      <c r="EF474" s="79">
        <v>43292</v>
      </c>
      <c r="EG474" s="79">
        <v>43656</v>
      </c>
      <c r="EH474" s="110">
        <v>43292</v>
      </c>
      <c r="EI474" s="110">
        <v>43656</v>
      </c>
      <c r="EJ474" s="67"/>
      <c r="EK474" s="67"/>
      <c r="EL474" s="67"/>
      <c r="EM474" s="67"/>
      <c r="EN474" s="67">
        <v>2018</v>
      </c>
    </row>
    <row r="475" spans="1:144" x14ac:dyDescent="0.2">
      <c r="A475" s="81">
        <v>1</v>
      </c>
      <c r="B475" s="81">
        <v>517</v>
      </c>
      <c r="C475" s="68" t="s">
        <v>2685</v>
      </c>
      <c r="D475" s="67" t="s">
        <v>2685</v>
      </c>
      <c r="E475" s="67" t="s">
        <v>2685</v>
      </c>
      <c r="F475" s="67"/>
      <c r="G475" s="67" t="s">
        <v>155</v>
      </c>
      <c r="H475" s="67" t="s">
        <v>156</v>
      </c>
      <c r="I475" s="77" t="s">
        <v>547</v>
      </c>
      <c r="J475" s="7">
        <v>43876</v>
      </c>
      <c r="K475" s="79">
        <v>42215</v>
      </c>
      <c r="L475" s="81">
        <v>2015</v>
      </c>
      <c r="M475" s="69" t="s">
        <v>2686</v>
      </c>
      <c r="N475" s="69" t="s">
        <v>2687</v>
      </c>
      <c r="O475" s="107">
        <v>1</v>
      </c>
      <c r="P475" s="69" t="s">
        <v>2688</v>
      </c>
      <c r="Q475" s="69" t="s">
        <v>2689</v>
      </c>
      <c r="R475" s="69" t="s">
        <v>162</v>
      </c>
      <c r="S475" s="69" t="s">
        <v>2690</v>
      </c>
      <c r="T475" s="69" t="s">
        <v>2691</v>
      </c>
      <c r="U475" s="107">
        <v>1</v>
      </c>
      <c r="V475" s="107">
        <v>1</v>
      </c>
      <c r="W475" s="69" t="s">
        <v>2692</v>
      </c>
      <c r="X475" s="69" t="s">
        <v>166</v>
      </c>
      <c r="Y475" s="69" t="s">
        <v>2692</v>
      </c>
      <c r="Z475" s="81">
        <v>1</v>
      </c>
      <c r="AA475" s="67" t="s">
        <v>2692</v>
      </c>
      <c r="AB475" s="67" t="s">
        <v>2692</v>
      </c>
      <c r="AC475" s="98">
        <v>0</v>
      </c>
      <c r="AD475" s="67" t="s">
        <v>2693</v>
      </c>
      <c r="AE475" s="67"/>
      <c r="AF475" s="67" t="s">
        <v>169</v>
      </c>
      <c r="AG475" s="81">
        <v>1</v>
      </c>
      <c r="AH475" s="81"/>
      <c r="AI475" s="81">
        <v>1</v>
      </c>
      <c r="AJ475" s="81">
        <v>1055254</v>
      </c>
      <c r="AK475" s="81"/>
      <c r="AL475" s="81"/>
      <c r="AM475" s="71" t="s">
        <v>612</v>
      </c>
      <c r="AN475" s="71" t="s">
        <v>613</v>
      </c>
      <c r="AO475" s="71" t="s">
        <v>1212</v>
      </c>
      <c r="AP475" s="71" t="s">
        <v>613</v>
      </c>
      <c r="AQ475" s="71" t="s">
        <v>613</v>
      </c>
      <c r="AR475" s="71" t="s">
        <v>4144</v>
      </c>
      <c r="AS475" s="71" t="s">
        <v>4144</v>
      </c>
      <c r="AT475" s="104">
        <v>2</v>
      </c>
      <c r="AU475" s="71"/>
      <c r="AV475" s="69" t="s">
        <v>708</v>
      </c>
      <c r="AW475" s="67" t="s">
        <v>174</v>
      </c>
      <c r="AX475" s="67" t="s">
        <v>175</v>
      </c>
      <c r="AY475" s="81">
        <v>1</v>
      </c>
      <c r="AZ475" s="69" t="s">
        <v>533</v>
      </c>
      <c r="BA475" s="67">
        <v>21465.530000000002</v>
      </c>
      <c r="BB475" s="67" t="s">
        <v>177</v>
      </c>
      <c r="BC475" s="110">
        <v>42192</v>
      </c>
      <c r="BD475" s="81">
        <v>2015</v>
      </c>
      <c r="BE475" s="67"/>
      <c r="BF475" s="81">
        <v>2</v>
      </c>
      <c r="BG475" s="81">
        <v>0</v>
      </c>
      <c r="BH475" s="67" t="s">
        <v>4144</v>
      </c>
      <c r="BI475" s="111">
        <v>2</v>
      </c>
      <c r="BJ475" s="107"/>
      <c r="BK475" s="107">
        <v>0</v>
      </c>
      <c r="BL475" s="107"/>
      <c r="BM475" s="69"/>
      <c r="BN475" s="69"/>
      <c r="BO475" s="69"/>
      <c r="BP475" s="69"/>
      <c r="BQ475" s="69"/>
      <c r="BR475" s="69"/>
      <c r="BS475" s="69"/>
      <c r="BT475" s="69"/>
      <c r="BU475" s="69"/>
      <c r="BV475" s="69"/>
      <c r="BW475" s="69"/>
      <c r="BX475" s="69"/>
      <c r="BY475" s="69"/>
      <c r="BZ475" s="69"/>
      <c r="CA475" s="69"/>
      <c r="CB475" s="69"/>
      <c r="CC475" s="69"/>
      <c r="CD475" s="69"/>
      <c r="CE475" s="69"/>
      <c r="CF475" s="69"/>
      <c r="CG475" s="69"/>
      <c r="CH475" s="69"/>
      <c r="CI475" s="69"/>
      <c r="CJ475" s="69"/>
      <c r="CK475" s="69"/>
      <c r="CL475" s="69"/>
      <c r="CM475" s="69"/>
      <c r="CN475" s="69"/>
      <c r="CO475" s="111"/>
      <c r="CP475" s="69"/>
      <c r="CQ475" s="107"/>
      <c r="CR475" s="69"/>
      <c r="CS475" s="69"/>
      <c r="CT475" s="69"/>
      <c r="CU475" s="69"/>
      <c r="CV475" s="69"/>
      <c r="CW475" s="69"/>
      <c r="CX475" s="69"/>
      <c r="CY475" s="69"/>
      <c r="CZ475" s="69"/>
      <c r="DA475" s="69"/>
      <c r="DB475" s="69"/>
      <c r="DC475" s="69"/>
      <c r="DD475" s="69"/>
      <c r="DE475" s="69"/>
      <c r="DF475" s="69"/>
      <c r="DG475" s="69"/>
      <c r="DH475" s="69"/>
      <c r="DI475" s="69" t="s">
        <v>533</v>
      </c>
      <c r="DJ475" s="67">
        <v>20250.5</v>
      </c>
      <c r="DK475" s="67">
        <v>20250.5</v>
      </c>
      <c r="DL475" s="67">
        <v>20250.5</v>
      </c>
      <c r="DM475" s="67">
        <v>20250.5</v>
      </c>
      <c r="DN475" s="67">
        <v>21465.530000000002</v>
      </c>
      <c r="DO475" s="67" t="s">
        <v>182</v>
      </c>
      <c r="DP475" s="67" t="s">
        <v>182</v>
      </c>
      <c r="DQ475" s="67" t="s">
        <v>182</v>
      </c>
      <c r="DR475" s="67" t="s">
        <v>182</v>
      </c>
      <c r="DS475" s="67">
        <v>21465.530000000002</v>
      </c>
      <c r="DT475" s="67">
        <v>21465.530000000002</v>
      </c>
      <c r="DU475" s="110">
        <v>42005</v>
      </c>
      <c r="DV475" s="110">
        <v>42192</v>
      </c>
      <c r="DW475" s="110">
        <v>42005</v>
      </c>
      <c r="DX475" s="81">
        <v>2015</v>
      </c>
      <c r="DY475" s="110">
        <v>42192</v>
      </c>
      <c r="DZ475" s="67"/>
      <c r="EA475" s="67" t="s">
        <v>2694</v>
      </c>
      <c r="EB475" s="81">
        <v>1</v>
      </c>
      <c r="EC475" s="81">
        <v>1</v>
      </c>
      <c r="ED475" s="81">
        <v>9</v>
      </c>
      <c r="EE475" s="67"/>
      <c r="EF475" s="79">
        <v>42005</v>
      </c>
      <c r="EG475" s="79">
        <v>42369</v>
      </c>
      <c r="EH475" s="110">
        <v>42005</v>
      </c>
      <c r="EI475" s="110">
        <v>42369</v>
      </c>
      <c r="EJ475" s="67"/>
      <c r="EK475" s="67"/>
      <c r="EL475" s="67"/>
      <c r="EM475" s="67"/>
      <c r="EN475" s="67">
        <v>2015</v>
      </c>
    </row>
    <row r="476" spans="1:144" x14ac:dyDescent="0.2">
      <c r="A476" s="81">
        <v>1</v>
      </c>
      <c r="B476" s="81">
        <v>518</v>
      </c>
      <c r="C476" s="68" t="s">
        <v>2685</v>
      </c>
      <c r="D476" s="67" t="s">
        <v>2685</v>
      </c>
      <c r="E476" s="67" t="s">
        <v>2685</v>
      </c>
      <c r="F476" s="67"/>
      <c r="G476" s="67" t="s">
        <v>155</v>
      </c>
      <c r="H476" s="67" t="s">
        <v>156</v>
      </c>
      <c r="I476" s="77" t="s">
        <v>547</v>
      </c>
      <c r="J476" s="7">
        <v>43876</v>
      </c>
      <c r="K476" s="79">
        <v>42613</v>
      </c>
      <c r="L476" s="81">
        <v>2016</v>
      </c>
      <c r="M476" s="69" t="s">
        <v>2686</v>
      </c>
      <c r="N476" s="69" t="s">
        <v>2687</v>
      </c>
      <c r="O476" s="107">
        <v>1</v>
      </c>
      <c r="P476" s="69" t="s">
        <v>2688</v>
      </c>
      <c r="Q476" s="69" t="s">
        <v>2689</v>
      </c>
      <c r="R476" s="69" t="s">
        <v>162</v>
      </c>
      <c r="S476" s="69" t="s">
        <v>2690</v>
      </c>
      <c r="T476" s="69" t="s">
        <v>2691</v>
      </c>
      <c r="U476" s="107">
        <v>1</v>
      </c>
      <c r="V476" s="107">
        <v>1</v>
      </c>
      <c r="W476" s="69" t="s">
        <v>2692</v>
      </c>
      <c r="X476" s="69" t="s">
        <v>166</v>
      </c>
      <c r="Y476" s="69" t="s">
        <v>2692</v>
      </c>
      <c r="Z476" s="81">
        <v>1</v>
      </c>
      <c r="AA476" s="67" t="s">
        <v>2692</v>
      </c>
      <c r="AB476" s="67" t="s">
        <v>2692</v>
      </c>
      <c r="AC476" s="98">
        <v>0</v>
      </c>
      <c r="AD476" s="67" t="s">
        <v>2693</v>
      </c>
      <c r="AE476" s="67"/>
      <c r="AF476" s="67" t="s">
        <v>169</v>
      </c>
      <c r="AG476" s="81">
        <v>1</v>
      </c>
      <c r="AH476" s="81"/>
      <c r="AI476" s="81">
        <v>1</v>
      </c>
      <c r="AJ476" s="81">
        <v>1055254</v>
      </c>
      <c r="AK476" s="81"/>
      <c r="AL476" s="81"/>
      <c r="AM476" s="71" t="s">
        <v>612</v>
      </c>
      <c r="AN476" s="71" t="s">
        <v>613</v>
      </c>
      <c r="AO476" s="71" t="s">
        <v>1212</v>
      </c>
      <c r="AP476" s="71" t="s">
        <v>613</v>
      </c>
      <c r="AQ476" s="71" t="s">
        <v>613</v>
      </c>
      <c r="AR476" s="71" t="s">
        <v>4144</v>
      </c>
      <c r="AS476" s="71" t="s">
        <v>4144</v>
      </c>
      <c r="AT476" s="104">
        <v>2</v>
      </c>
      <c r="AU476" s="71"/>
      <c r="AV476" s="69" t="s">
        <v>1224</v>
      </c>
      <c r="AW476" s="67" t="s">
        <v>174</v>
      </c>
      <c r="AX476" s="67" t="s">
        <v>175</v>
      </c>
      <c r="AY476" s="81">
        <v>1</v>
      </c>
      <c r="AZ476" s="69" t="s">
        <v>206</v>
      </c>
      <c r="BA476" s="67">
        <v>5510.425742574258</v>
      </c>
      <c r="BB476" s="67" t="s">
        <v>177</v>
      </c>
      <c r="BC476" s="110">
        <v>42598</v>
      </c>
      <c r="BD476" s="81">
        <v>2016</v>
      </c>
      <c r="BE476" s="67"/>
      <c r="BF476" s="81">
        <v>2</v>
      </c>
      <c r="BG476" s="81">
        <v>0</v>
      </c>
      <c r="BH476" s="67" t="s">
        <v>4144</v>
      </c>
      <c r="BI476" s="111">
        <v>2</v>
      </c>
      <c r="BJ476" s="107"/>
      <c r="BK476" s="107">
        <v>0</v>
      </c>
      <c r="BL476" s="107"/>
      <c r="BM476" s="69"/>
      <c r="BN476" s="69"/>
      <c r="BO476" s="69"/>
      <c r="BP476" s="69"/>
      <c r="BQ476" s="69"/>
      <c r="BR476" s="69"/>
      <c r="BS476" s="69"/>
      <c r="BT476" s="69"/>
      <c r="BU476" s="69"/>
      <c r="BV476" s="69"/>
      <c r="BW476" s="69"/>
      <c r="BX476" s="69"/>
      <c r="BY476" s="69"/>
      <c r="BZ476" s="69"/>
      <c r="CA476" s="69"/>
      <c r="CB476" s="69"/>
      <c r="CC476" s="69"/>
      <c r="CD476" s="69"/>
      <c r="CE476" s="69"/>
      <c r="CF476" s="69"/>
      <c r="CG476" s="69"/>
      <c r="CH476" s="69"/>
      <c r="CI476" s="69"/>
      <c r="CJ476" s="69"/>
      <c r="CK476" s="69"/>
      <c r="CL476" s="69"/>
      <c r="CM476" s="69"/>
      <c r="CN476" s="69"/>
      <c r="CO476" s="111"/>
      <c r="CP476" s="69"/>
      <c r="CQ476" s="107"/>
      <c r="CR476" s="69"/>
      <c r="CS476" s="69"/>
      <c r="CT476" s="69"/>
      <c r="CU476" s="69"/>
      <c r="CV476" s="69"/>
      <c r="CW476" s="69"/>
      <c r="CX476" s="69"/>
      <c r="CY476" s="69"/>
      <c r="CZ476" s="69"/>
      <c r="DA476" s="69"/>
      <c r="DB476" s="69"/>
      <c r="DC476" s="69"/>
      <c r="DD476" s="69"/>
      <c r="DE476" s="69"/>
      <c r="DF476" s="69"/>
      <c r="DG476" s="69"/>
      <c r="DH476" s="69"/>
      <c r="DI476" s="69" t="s">
        <v>206</v>
      </c>
      <c r="DJ476" s="67">
        <v>5250.5</v>
      </c>
      <c r="DK476" s="67">
        <v>5250.5</v>
      </c>
      <c r="DL476" s="67">
        <v>5250.5</v>
      </c>
      <c r="DM476" s="67">
        <v>5250.5</v>
      </c>
      <c r="DN476" s="67" t="s">
        <v>182</v>
      </c>
      <c r="DO476" s="67">
        <v>5510.425742574258</v>
      </c>
      <c r="DP476" s="67" t="s">
        <v>182</v>
      </c>
      <c r="DQ476" s="67" t="s">
        <v>182</v>
      </c>
      <c r="DR476" s="67" t="s">
        <v>182</v>
      </c>
      <c r="DS476" s="67">
        <v>5510.425742574258</v>
      </c>
      <c r="DT476" s="67">
        <v>5510.425742574258</v>
      </c>
      <c r="DU476" s="110">
        <v>42552</v>
      </c>
      <c r="DV476" s="110">
        <v>42598</v>
      </c>
      <c r="DW476" s="110">
        <v>42552</v>
      </c>
      <c r="DX476" s="81">
        <v>2016</v>
      </c>
      <c r="DY476" s="110">
        <v>42598</v>
      </c>
      <c r="DZ476" s="67"/>
      <c r="EA476" s="67" t="s">
        <v>2695</v>
      </c>
      <c r="EB476" s="81">
        <v>1</v>
      </c>
      <c r="EC476" s="81">
        <v>1</v>
      </c>
      <c r="ED476" s="81">
        <v>7</v>
      </c>
      <c r="EE476" s="67"/>
      <c r="EF476" s="79">
        <v>42552</v>
      </c>
      <c r="EG476" s="79">
        <v>42916</v>
      </c>
      <c r="EH476" s="110">
        <v>42552</v>
      </c>
      <c r="EI476" s="110">
        <v>42916</v>
      </c>
      <c r="EJ476" s="67"/>
      <c r="EK476" s="67"/>
      <c r="EL476" s="67"/>
      <c r="EM476" s="67"/>
      <c r="EN476" s="67">
        <v>2016</v>
      </c>
    </row>
    <row r="477" spans="1:144" x14ac:dyDescent="0.2">
      <c r="A477" s="81">
        <v>1</v>
      </c>
      <c r="B477" s="81">
        <v>519</v>
      </c>
      <c r="C477" s="68" t="s">
        <v>2685</v>
      </c>
      <c r="D477" s="67" t="s">
        <v>2685</v>
      </c>
      <c r="E477" s="67" t="s">
        <v>2685</v>
      </c>
      <c r="F477" s="67"/>
      <c r="G477" s="67" t="s">
        <v>155</v>
      </c>
      <c r="H477" s="67" t="s">
        <v>156</v>
      </c>
      <c r="I477" s="77" t="s">
        <v>547</v>
      </c>
      <c r="J477" s="7">
        <v>43876</v>
      </c>
      <c r="K477" s="79">
        <v>43467</v>
      </c>
      <c r="L477" s="81">
        <v>2019</v>
      </c>
      <c r="M477" s="69" t="s">
        <v>2696</v>
      </c>
      <c r="N477" s="69" t="s">
        <v>2697</v>
      </c>
      <c r="O477" s="107">
        <v>1</v>
      </c>
      <c r="P477" s="69" t="s">
        <v>2698</v>
      </c>
      <c r="Q477" s="69" t="s">
        <v>2474</v>
      </c>
      <c r="R477" s="69" t="s">
        <v>162</v>
      </c>
      <c r="S477" s="69" t="s">
        <v>2475</v>
      </c>
      <c r="T477" s="69" t="s">
        <v>2476</v>
      </c>
      <c r="U477" s="107">
        <v>1</v>
      </c>
      <c r="V477" s="107">
        <v>1</v>
      </c>
      <c r="W477" s="69" t="s">
        <v>2699</v>
      </c>
      <c r="X477" s="69" t="s">
        <v>166</v>
      </c>
      <c r="Y477" s="69" t="s">
        <v>2699</v>
      </c>
      <c r="Z477" s="81">
        <v>1</v>
      </c>
      <c r="AA477" s="67" t="s">
        <v>2699</v>
      </c>
      <c r="AB477" s="67" t="s">
        <v>2699</v>
      </c>
      <c r="AC477" s="98">
        <v>0</v>
      </c>
      <c r="AD477" s="67" t="s">
        <v>2700</v>
      </c>
      <c r="AE477" s="67"/>
      <c r="AF477" s="67" t="s">
        <v>169</v>
      </c>
      <c r="AG477" s="81">
        <v>1</v>
      </c>
      <c r="AH477" s="81"/>
      <c r="AI477" s="81">
        <v>2</v>
      </c>
      <c r="AJ477" s="81"/>
      <c r="AK477" s="81"/>
      <c r="AL477" s="81"/>
      <c r="AM477" s="71" t="s">
        <v>170</v>
      </c>
      <c r="AN477" s="71" t="s">
        <v>2701</v>
      </c>
      <c r="AO477" s="71" t="s">
        <v>2702</v>
      </c>
      <c r="AP477" s="71" t="s">
        <v>2702</v>
      </c>
      <c r="AQ477" s="71" t="s">
        <v>986</v>
      </c>
      <c r="AR477" s="71" t="s">
        <v>4144</v>
      </c>
      <c r="AS477" s="71" t="s">
        <v>4144</v>
      </c>
      <c r="AT477" s="104">
        <v>2</v>
      </c>
      <c r="AU477" s="71"/>
      <c r="AV477" s="69" t="s">
        <v>2703</v>
      </c>
      <c r="AW477" s="67" t="s">
        <v>174</v>
      </c>
      <c r="AX477" s="67" t="s">
        <v>175</v>
      </c>
      <c r="AY477" s="81">
        <v>1</v>
      </c>
      <c r="AZ477" s="69" t="s">
        <v>206</v>
      </c>
      <c r="BA477" s="67">
        <v>5250.5</v>
      </c>
      <c r="BB477" s="67" t="s">
        <v>177</v>
      </c>
      <c r="BC477" s="110">
        <v>43455</v>
      </c>
      <c r="BD477" s="81">
        <v>2018</v>
      </c>
      <c r="BE477" s="67"/>
      <c r="BF477" s="81">
        <v>2</v>
      </c>
      <c r="BG477" s="81">
        <v>0</v>
      </c>
      <c r="BH477" s="67" t="s">
        <v>4144</v>
      </c>
      <c r="BI477" s="111">
        <v>2</v>
      </c>
      <c r="BJ477" s="107"/>
      <c r="BK477" s="107">
        <v>0</v>
      </c>
      <c r="BL477" s="107"/>
      <c r="BM477" s="69"/>
      <c r="BN477" s="69"/>
      <c r="BO477" s="69"/>
      <c r="BP477" s="69"/>
      <c r="BQ477" s="69"/>
      <c r="BR477" s="69"/>
      <c r="BS477" s="69"/>
      <c r="BT477" s="69"/>
      <c r="BU477" s="69"/>
      <c r="BV477" s="69"/>
      <c r="BW477" s="69"/>
      <c r="BX477" s="69"/>
      <c r="BY477" s="69"/>
      <c r="BZ477" s="69"/>
      <c r="CA477" s="69"/>
      <c r="CB477" s="69"/>
      <c r="CC477" s="69"/>
      <c r="CD477" s="69"/>
      <c r="CE477" s="69"/>
      <c r="CF477" s="69"/>
      <c r="CG477" s="69"/>
      <c r="CH477" s="69"/>
      <c r="CI477" s="69"/>
      <c r="CJ477" s="69"/>
      <c r="CK477" s="69"/>
      <c r="CL477" s="69"/>
      <c r="CM477" s="69"/>
      <c r="CN477" s="69"/>
      <c r="CO477" s="111"/>
      <c r="CP477" s="69"/>
      <c r="CQ477" s="107"/>
      <c r="CR477" s="69"/>
      <c r="CS477" s="69"/>
      <c r="CT477" s="69"/>
      <c r="CU477" s="69"/>
      <c r="CV477" s="69"/>
      <c r="CW477" s="69"/>
      <c r="CX477" s="69"/>
      <c r="CY477" s="69"/>
      <c r="CZ477" s="69"/>
      <c r="DA477" s="69"/>
      <c r="DB477" s="69"/>
      <c r="DC477" s="69"/>
      <c r="DD477" s="69"/>
      <c r="DE477" s="69"/>
      <c r="DF477" s="69"/>
      <c r="DG477" s="69"/>
      <c r="DH477" s="69"/>
      <c r="DI477" s="69" t="s">
        <v>206</v>
      </c>
      <c r="DJ477" s="67">
        <v>5250.5</v>
      </c>
      <c r="DK477" s="67">
        <v>5250.5</v>
      </c>
      <c r="DL477" s="67">
        <v>5250.5</v>
      </c>
      <c r="DM477" s="67">
        <v>5250.5</v>
      </c>
      <c r="DN477" s="67" t="s">
        <v>182</v>
      </c>
      <c r="DO477" s="67" t="s">
        <v>182</v>
      </c>
      <c r="DP477" s="67" t="s">
        <v>182</v>
      </c>
      <c r="DQ477" s="67">
        <v>5250.5</v>
      </c>
      <c r="DR477" s="67" t="s">
        <v>182</v>
      </c>
      <c r="DS477" s="67">
        <v>5250.5</v>
      </c>
      <c r="DT477" s="67">
        <v>5250.5</v>
      </c>
      <c r="DU477" s="110">
        <v>43452</v>
      </c>
      <c r="DV477" s="110">
        <v>43455</v>
      </c>
      <c r="DW477" s="110">
        <v>43452</v>
      </c>
      <c r="DX477" s="81">
        <v>2018</v>
      </c>
      <c r="DY477" s="110">
        <v>43455</v>
      </c>
      <c r="DZ477" s="67"/>
      <c r="EA477" s="67" t="s">
        <v>2704</v>
      </c>
      <c r="EB477" s="81">
        <v>1</v>
      </c>
      <c r="EC477" s="81">
        <v>1</v>
      </c>
      <c r="ED477" s="81">
        <v>8</v>
      </c>
      <c r="EE477" s="67"/>
      <c r="EF477" s="79">
        <v>43452</v>
      </c>
      <c r="EG477" s="79">
        <v>43816</v>
      </c>
      <c r="EH477" s="110">
        <v>43452</v>
      </c>
      <c r="EI477" s="110">
        <v>43816</v>
      </c>
      <c r="EJ477" s="67"/>
      <c r="EK477" s="67"/>
      <c r="EL477" s="67"/>
      <c r="EM477" s="67"/>
      <c r="EN477" s="67">
        <v>2018</v>
      </c>
    </row>
    <row r="478" spans="1:144" x14ac:dyDescent="0.2">
      <c r="A478" s="81">
        <v>1</v>
      </c>
      <c r="B478" s="81">
        <v>523</v>
      </c>
      <c r="C478" s="68" t="s">
        <v>2735</v>
      </c>
      <c r="D478" s="67" t="s">
        <v>2735</v>
      </c>
      <c r="E478" s="67" t="s">
        <v>2735</v>
      </c>
      <c r="F478" s="67"/>
      <c r="G478" s="67" t="s">
        <v>155</v>
      </c>
      <c r="H478" s="67" t="s">
        <v>156</v>
      </c>
      <c r="I478" s="77" t="s">
        <v>547</v>
      </c>
      <c r="J478" s="7">
        <v>43876</v>
      </c>
      <c r="K478" s="79">
        <v>42215</v>
      </c>
      <c r="L478" s="81">
        <v>2015</v>
      </c>
      <c r="M478" s="69" t="s">
        <v>2736</v>
      </c>
      <c r="N478" s="69" t="s">
        <v>2737</v>
      </c>
      <c r="O478" s="107">
        <v>2</v>
      </c>
      <c r="P478" s="69"/>
      <c r="Q478" s="69" t="s">
        <v>2738</v>
      </c>
      <c r="R478" s="69" t="s">
        <v>162</v>
      </c>
      <c r="S478" s="69" t="s">
        <v>2739</v>
      </c>
      <c r="T478" s="69" t="s">
        <v>2740</v>
      </c>
      <c r="U478" s="107">
        <v>1</v>
      </c>
      <c r="V478" s="107">
        <v>1</v>
      </c>
      <c r="W478" s="69" t="s">
        <v>1547</v>
      </c>
      <c r="X478" s="69" t="s">
        <v>166</v>
      </c>
      <c r="Y478" s="69" t="s">
        <v>1547</v>
      </c>
      <c r="Z478" s="81">
        <v>1</v>
      </c>
      <c r="AA478" s="67" t="s">
        <v>1547</v>
      </c>
      <c r="AB478" s="67" t="s">
        <v>1547</v>
      </c>
      <c r="AC478" s="98">
        <v>11</v>
      </c>
      <c r="AD478" s="67" t="s">
        <v>1548</v>
      </c>
      <c r="AE478" s="67"/>
      <c r="AF478" s="67" t="s">
        <v>169</v>
      </c>
      <c r="AG478" s="81">
        <v>1</v>
      </c>
      <c r="AH478" s="81"/>
      <c r="AI478" s="81">
        <v>1</v>
      </c>
      <c r="AJ478" s="81">
        <v>205395</v>
      </c>
      <c r="AK478" s="81" t="s">
        <v>1549</v>
      </c>
      <c r="AL478" s="81"/>
      <c r="AM478" s="71" t="s">
        <v>170</v>
      </c>
      <c r="AN478" s="71" t="s">
        <v>171</v>
      </c>
      <c r="AO478" s="71" t="s">
        <v>172</v>
      </c>
      <c r="AP478" s="71" t="s">
        <v>172</v>
      </c>
      <c r="AQ478" s="71" t="s">
        <v>172</v>
      </c>
      <c r="AR478" s="71" t="s">
        <v>4144</v>
      </c>
      <c r="AS478" s="71" t="s">
        <v>4144</v>
      </c>
      <c r="AT478" s="104">
        <v>1</v>
      </c>
      <c r="AU478" s="71"/>
      <c r="AV478" s="69" t="s">
        <v>708</v>
      </c>
      <c r="AW478" s="67" t="s">
        <v>174</v>
      </c>
      <c r="AX478" s="67" t="s">
        <v>175</v>
      </c>
      <c r="AY478" s="81">
        <v>1</v>
      </c>
      <c r="AZ478" s="69" t="s">
        <v>649</v>
      </c>
      <c r="BA478" s="67">
        <v>3975.53</v>
      </c>
      <c r="BB478" s="67" t="s">
        <v>177</v>
      </c>
      <c r="BC478" s="110">
        <v>42186</v>
      </c>
      <c r="BD478" s="81">
        <v>2015</v>
      </c>
      <c r="BE478" s="67"/>
      <c r="BF478" s="81">
        <v>2</v>
      </c>
      <c r="BG478" s="81">
        <v>0</v>
      </c>
      <c r="BH478" s="67" t="s">
        <v>4144</v>
      </c>
      <c r="BI478" s="111">
        <v>2</v>
      </c>
      <c r="BJ478" s="107"/>
      <c r="BK478" s="107">
        <v>0</v>
      </c>
      <c r="BL478" s="107"/>
      <c r="BM478" s="69"/>
      <c r="BN478" s="69"/>
      <c r="BO478" s="69"/>
      <c r="BP478" s="69"/>
      <c r="BQ478" s="69"/>
      <c r="BR478" s="69"/>
      <c r="BS478" s="69"/>
      <c r="BT478" s="69"/>
      <c r="BU478" s="69"/>
      <c r="BV478" s="69"/>
      <c r="BW478" s="69"/>
      <c r="BX478" s="69"/>
      <c r="BY478" s="69"/>
      <c r="BZ478" s="69"/>
      <c r="CA478" s="69"/>
      <c r="CB478" s="69"/>
      <c r="CC478" s="69"/>
      <c r="CD478" s="69"/>
      <c r="CE478" s="69"/>
      <c r="CF478" s="69"/>
      <c r="CG478" s="69"/>
      <c r="CH478" s="69"/>
      <c r="CI478" s="69"/>
      <c r="CJ478" s="69"/>
      <c r="CK478" s="69"/>
      <c r="CL478" s="69"/>
      <c r="CM478" s="69"/>
      <c r="CN478" s="69"/>
      <c r="CO478" s="111"/>
      <c r="CP478" s="69"/>
      <c r="CQ478" s="107"/>
      <c r="CR478" s="69"/>
      <c r="CS478" s="69"/>
      <c r="CT478" s="69"/>
      <c r="CU478" s="69"/>
      <c r="CV478" s="69"/>
      <c r="CW478" s="69"/>
      <c r="CX478" s="69"/>
      <c r="CY478" s="69"/>
      <c r="CZ478" s="69"/>
      <c r="DA478" s="69"/>
      <c r="DB478" s="69"/>
      <c r="DC478" s="69"/>
      <c r="DD478" s="69"/>
      <c r="DE478" s="69"/>
      <c r="DF478" s="69"/>
      <c r="DG478" s="69"/>
      <c r="DH478" s="69"/>
      <c r="DI478" s="69" t="s">
        <v>649</v>
      </c>
      <c r="DJ478" s="67">
        <v>3750.5</v>
      </c>
      <c r="DK478" s="67">
        <v>3750.5</v>
      </c>
      <c r="DL478" s="67">
        <v>3750.5</v>
      </c>
      <c r="DM478" s="67">
        <v>3750.5</v>
      </c>
      <c r="DN478" s="67">
        <v>3975.53</v>
      </c>
      <c r="DO478" s="67" t="s">
        <v>182</v>
      </c>
      <c r="DP478" s="67" t="s">
        <v>182</v>
      </c>
      <c r="DQ478" s="67" t="s">
        <v>182</v>
      </c>
      <c r="DR478" s="67" t="s">
        <v>182</v>
      </c>
      <c r="DS478" s="67">
        <v>3975.53</v>
      </c>
      <c r="DT478" s="67">
        <v>3975.53</v>
      </c>
      <c r="DU478" s="110">
        <v>42005</v>
      </c>
      <c r="DV478" s="110">
        <v>42186</v>
      </c>
      <c r="DW478" s="110">
        <v>42005</v>
      </c>
      <c r="DX478" s="81">
        <v>2015</v>
      </c>
      <c r="DY478" s="110">
        <v>42186</v>
      </c>
      <c r="DZ478" s="67"/>
      <c r="EA478" s="67" t="s">
        <v>2741</v>
      </c>
      <c r="EB478" s="81">
        <v>1</v>
      </c>
      <c r="EC478" s="81">
        <v>1</v>
      </c>
      <c r="ED478" s="81">
        <v>11</v>
      </c>
      <c r="EE478" s="67"/>
      <c r="EF478" s="79">
        <v>42005</v>
      </c>
      <c r="EG478" s="79">
        <v>42369</v>
      </c>
      <c r="EH478" s="110">
        <v>42005</v>
      </c>
      <c r="EI478" s="110">
        <v>42369</v>
      </c>
      <c r="EJ478" s="67"/>
      <c r="EK478" s="67"/>
      <c r="EL478" s="67"/>
      <c r="EM478" s="67"/>
      <c r="EN478" s="67">
        <v>2015</v>
      </c>
    </row>
    <row r="479" spans="1:144" x14ac:dyDescent="0.2">
      <c r="A479" s="81">
        <v>1</v>
      </c>
      <c r="B479" s="81">
        <v>524</v>
      </c>
      <c r="C479" s="68" t="s">
        <v>2735</v>
      </c>
      <c r="D479" s="67" t="s">
        <v>2735</v>
      </c>
      <c r="E479" s="67" t="s">
        <v>2735</v>
      </c>
      <c r="F479" s="67"/>
      <c r="G479" s="67" t="s">
        <v>155</v>
      </c>
      <c r="H479" s="67" t="s">
        <v>156</v>
      </c>
      <c r="I479" s="77" t="s">
        <v>547</v>
      </c>
      <c r="J479" s="7">
        <v>43876</v>
      </c>
      <c r="K479" s="79">
        <v>42698</v>
      </c>
      <c r="L479" s="81">
        <v>2016</v>
      </c>
      <c r="M479" s="69" t="s">
        <v>2736</v>
      </c>
      <c r="N479" s="69" t="s">
        <v>2737</v>
      </c>
      <c r="O479" s="107">
        <v>2</v>
      </c>
      <c r="P479" s="69"/>
      <c r="Q479" s="69" t="s">
        <v>2742</v>
      </c>
      <c r="R479" s="69" t="s">
        <v>162</v>
      </c>
      <c r="S479" s="69" t="s">
        <v>2743</v>
      </c>
      <c r="T479" s="69" t="s">
        <v>2744</v>
      </c>
      <c r="U479" s="107">
        <v>1</v>
      </c>
      <c r="V479" s="107">
        <v>1</v>
      </c>
      <c r="W479" s="69" t="s">
        <v>1547</v>
      </c>
      <c r="X479" s="69" t="s">
        <v>166</v>
      </c>
      <c r="Y479" s="69" t="s">
        <v>1547</v>
      </c>
      <c r="Z479" s="81">
        <v>1</v>
      </c>
      <c r="AA479" s="67" t="s">
        <v>1547</v>
      </c>
      <c r="AB479" s="67" t="s">
        <v>1547</v>
      </c>
      <c r="AC479" s="98">
        <v>11</v>
      </c>
      <c r="AD479" s="67" t="s">
        <v>1548</v>
      </c>
      <c r="AE479" s="67"/>
      <c r="AF479" s="67" t="s">
        <v>169</v>
      </c>
      <c r="AG479" s="81">
        <v>1</v>
      </c>
      <c r="AH479" s="81"/>
      <c r="AI479" s="81">
        <v>1</v>
      </c>
      <c r="AJ479" s="81">
        <v>205395</v>
      </c>
      <c r="AK479" s="81" t="s">
        <v>1549</v>
      </c>
      <c r="AL479" s="81"/>
      <c r="AM479" s="71" t="s">
        <v>170</v>
      </c>
      <c r="AN479" s="71" t="s">
        <v>171</v>
      </c>
      <c r="AO479" s="71" t="s">
        <v>172</v>
      </c>
      <c r="AP479" s="71" t="s">
        <v>172</v>
      </c>
      <c r="AQ479" s="71" t="s">
        <v>172</v>
      </c>
      <c r="AR479" s="71" t="s">
        <v>4144</v>
      </c>
      <c r="AS479" s="71" t="s">
        <v>4144</v>
      </c>
      <c r="AT479" s="104">
        <v>1</v>
      </c>
      <c r="AU479" s="71"/>
      <c r="AV479" s="69" t="s">
        <v>686</v>
      </c>
      <c r="AW479" s="67" t="s">
        <v>174</v>
      </c>
      <c r="AX479" s="67" t="s">
        <v>175</v>
      </c>
      <c r="AY479" s="81">
        <v>1</v>
      </c>
      <c r="AZ479" s="69" t="s">
        <v>649</v>
      </c>
      <c r="BA479" s="67">
        <v>3936.1683168316831</v>
      </c>
      <c r="BB479" s="67" t="s">
        <v>177</v>
      </c>
      <c r="BC479" s="110">
        <v>42670</v>
      </c>
      <c r="BD479" s="81">
        <v>2016</v>
      </c>
      <c r="BE479" s="67"/>
      <c r="BF479" s="81">
        <v>2</v>
      </c>
      <c r="BG479" s="81">
        <v>0</v>
      </c>
      <c r="BH479" s="67" t="s">
        <v>4144</v>
      </c>
      <c r="BI479" s="111">
        <v>2</v>
      </c>
      <c r="BJ479" s="107"/>
      <c r="BK479" s="107">
        <v>0</v>
      </c>
      <c r="BL479" s="107"/>
      <c r="BM479" s="69"/>
      <c r="BN479" s="69"/>
      <c r="BO479" s="69"/>
      <c r="BP479" s="69"/>
      <c r="BQ479" s="69"/>
      <c r="BR479" s="69"/>
      <c r="BS479" s="69"/>
      <c r="BT479" s="69"/>
      <c r="BU479" s="69"/>
      <c r="BV479" s="69"/>
      <c r="BW479" s="69"/>
      <c r="BX479" s="69"/>
      <c r="BY479" s="69"/>
      <c r="BZ479" s="69"/>
      <c r="CA479" s="69"/>
      <c r="CB479" s="69"/>
      <c r="CC479" s="69"/>
      <c r="CD479" s="69"/>
      <c r="CE479" s="69"/>
      <c r="CF479" s="69"/>
      <c r="CG479" s="69"/>
      <c r="CH479" s="69"/>
      <c r="CI479" s="69"/>
      <c r="CJ479" s="69"/>
      <c r="CK479" s="69"/>
      <c r="CL479" s="69"/>
      <c r="CM479" s="69"/>
      <c r="CN479" s="69"/>
      <c r="CO479" s="111"/>
      <c r="CP479" s="69"/>
      <c r="CQ479" s="107"/>
      <c r="CR479" s="69"/>
      <c r="CS479" s="69"/>
      <c r="CT479" s="69"/>
      <c r="CU479" s="69"/>
      <c r="CV479" s="69"/>
      <c r="CW479" s="69"/>
      <c r="CX479" s="69"/>
      <c r="CY479" s="69"/>
      <c r="CZ479" s="69"/>
      <c r="DA479" s="69"/>
      <c r="DB479" s="69"/>
      <c r="DC479" s="69"/>
      <c r="DD479" s="69"/>
      <c r="DE479" s="69"/>
      <c r="DF479" s="69"/>
      <c r="DG479" s="69"/>
      <c r="DH479" s="69"/>
      <c r="DI479" s="69" t="s">
        <v>649</v>
      </c>
      <c r="DJ479" s="67">
        <v>3750.5</v>
      </c>
      <c r="DK479" s="67">
        <v>3750.5</v>
      </c>
      <c r="DL479" s="67">
        <v>3750.5</v>
      </c>
      <c r="DM479" s="67">
        <v>3750.5</v>
      </c>
      <c r="DN479" s="67" t="s">
        <v>182</v>
      </c>
      <c r="DO479" s="67">
        <v>3936.1683168316831</v>
      </c>
      <c r="DP479" s="67" t="s">
        <v>182</v>
      </c>
      <c r="DQ479" s="67" t="s">
        <v>182</v>
      </c>
      <c r="DR479" s="67" t="s">
        <v>182</v>
      </c>
      <c r="DS479" s="67">
        <v>3936.1683168316831</v>
      </c>
      <c r="DT479" s="67">
        <v>3936.1683168316831</v>
      </c>
      <c r="DU479" s="110">
        <v>42370</v>
      </c>
      <c r="DV479" s="110">
        <v>42670</v>
      </c>
      <c r="DW479" s="110">
        <v>42370</v>
      </c>
      <c r="DX479" s="81">
        <v>2016</v>
      </c>
      <c r="DY479" s="110">
        <v>42670</v>
      </c>
      <c r="DZ479" s="67"/>
      <c r="EA479" s="67" t="s">
        <v>2745</v>
      </c>
      <c r="EB479" s="81">
        <v>1</v>
      </c>
      <c r="EC479" s="81">
        <v>1</v>
      </c>
      <c r="ED479" s="81">
        <v>2</v>
      </c>
      <c r="EE479" s="67"/>
      <c r="EF479" s="79">
        <v>42370</v>
      </c>
      <c r="EG479" s="79">
        <v>42735</v>
      </c>
      <c r="EH479" s="110">
        <v>42370</v>
      </c>
      <c r="EI479" s="110">
        <v>42735</v>
      </c>
      <c r="EJ479" s="67"/>
      <c r="EK479" s="67"/>
      <c r="EL479" s="67"/>
      <c r="EM479" s="67"/>
      <c r="EN479" s="67">
        <v>2016</v>
      </c>
    </row>
    <row r="480" spans="1:144" x14ac:dyDescent="0.2">
      <c r="A480" s="81">
        <v>1</v>
      </c>
      <c r="B480" s="81">
        <v>525</v>
      </c>
      <c r="C480" s="68" t="s">
        <v>2735</v>
      </c>
      <c r="D480" s="67" t="s">
        <v>2735</v>
      </c>
      <c r="E480" s="67" t="s">
        <v>2735</v>
      </c>
      <c r="F480" s="67"/>
      <c r="G480" s="67" t="s">
        <v>155</v>
      </c>
      <c r="H480" s="67" t="s">
        <v>156</v>
      </c>
      <c r="I480" s="77" t="s">
        <v>547</v>
      </c>
      <c r="J480" s="7">
        <v>43876</v>
      </c>
      <c r="K480" s="79">
        <v>42781</v>
      </c>
      <c r="L480" s="81">
        <v>2017</v>
      </c>
      <c r="M480" s="69" t="s">
        <v>2736</v>
      </c>
      <c r="N480" s="69" t="s">
        <v>2737</v>
      </c>
      <c r="O480" s="107">
        <v>2</v>
      </c>
      <c r="P480" s="69"/>
      <c r="Q480" s="69" t="s">
        <v>2742</v>
      </c>
      <c r="R480" s="69" t="s">
        <v>162</v>
      </c>
      <c r="S480" s="69" t="s">
        <v>2743</v>
      </c>
      <c r="T480" s="69" t="s">
        <v>2744</v>
      </c>
      <c r="U480" s="107">
        <v>1</v>
      </c>
      <c r="V480" s="107">
        <v>1</v>
      </c>
      <c r="W480" s="69" t="s">
        <v>1547</v>
      </c>
      <c r="X480" s="69" t="s">
        <v>166</v>
      </c>
      <c r="Y480" s="69" t="s">
        <v>1547</v>
      </c>
      <c r="Z480" s="81">
        <v>1</v>
      </c>
      <c r="AA480" s="67" t="s">
        <v>1547</v>
      </c>
      <c r="AB480" s="67" t="s">
        <v>1547</v>
      </c>
      <c r="AC480" s="98">
        <v>11</v>
      </c>
      <c r="AD480" s="67" t="s">
        <v>1548</v>
      </c>
      <c r="AE480" s="67"/>
      <c r="AF480" s="67" t="s">
        <v>169</v>
      </c>
      <c r="AG480" s="81">
        <v>1</v>
      </c>
      <c r="AH480" s="81"/>
      <c r="AI480" s="81">
        <v>1</v>
      </c>
      <c r="AJ480" s="81">
        <v>205395</v>
      </c>
      <c r="AK480" s="81" t="s">
        <v>1549</v>
      </c>
      <c r="AL480" s="81"/>
      <c r="AM480" s="71" t="s">
        <v>170</v>
      </c>
      <c r="AN480" s="71" t="s">
        <v>171</v>
      </c>
      <c r="AO480" s="71" t="s">
        <v>172</v>
      </c>
      <c r="AP480" s="71" t="s">
        <v>172</v>
      </c>
      <c r="AQ480" s="71" t="s">
        <v>172</v>
      </c>
      <c r="AR480" s="71" t="s">
        <v>4144</v>
      </c>
      <c r="AS480" s="71" t="s">
        <v>4144</v>
      </c>
      <c r="AT480" s="104">
        <v>1</v>
      </c>
      <c r="AU480" s="71"/>
      <c r="AV480" s="69" t="s">
        <v>865</v>
      </c>
      <c r="AW480" s="67" t="s">
        <v>174</v>
      </c>
      <c r="AX480" s="67" t="s">
        <v>175</v>
      </c>
      <c r="AY480" s="81">
        <v>1</v>
      </c>
      <c r="AZ480" s="69" t="s">
        <v>649</v>
      </c>
      <c r="BA480" s="67">
        <v>3837.3841698841698</v>
      </c>
      <c r="BB480" s="67" t="s">
        <v>177</v>
      </c>
      <c r="BC480" s="110">
        <v>42741</v>
      </c>
      <c r="BD480" s="81">
        <v>2017</v>
      </c>
      <c r="BE480" s="67"/>
      <c r="BF480" s="81">
        <v>2</v>
      </c>
      <c r="BG480" s="81">
        <v>0</v>
      </c>
      <c r="BH480" s="67" t="s">
        <v>4144</v>
      </c>
      <c r="BI480" s="111">
        <v>2</v>
      </c>
      <c r="BJ480" s="107"/>
      <c r="BK480" s="107">
        <v>0</v>
      </c>
      <c r="BL480" s="107"/>
      <c r="BM480" s="69"/>
      <c r="BN480" s="69"/>
      <c r="BO480" s="69"/>
      <c r="BP480" s="69"/>
      <c r="BQ480" s="69"/>
      <c r="BR480" s="69"/>
      <c r="BS480" s="69"/>
      <c r="BT480" s="69"/>
      <c r="BU480" s="69"/>
      <c r="BV480" s="69"/>
      <c r="BW480" s="69"/>
      <c r="BX480" s="69"/>
      <c r="BY480" s="69"/>
      <c r="BZ480" s="69"/>
      <c r="CA480" s="69"/>
      <c r="CB480" s="69"/>
      <c r="CC480" s="69"/>
      <c r="CD480" s="69"/>
      <c r="CE480" s="69"/>
      <c r="CF480" s="69"/>
      <c r="CG480" s="69"/>
      <c r="CH480" s="69"/>
      <c r="CI480" s="69"/>
      <c r="CJ480" s="69"/>
      <c r="CK480" s="69"/>
      <c r="CL480" s="69"/>
      <c r="CM480" s="69"/>
      <c r="CN480" s="69"/>
      <c r="CO480" s="111"/>
      <c r="CP480" s="69"/>
      <c r="CQ480" s="107"/>
      <c r="CR480" s="69"/>
      <c r="CS480" s="69"/>
      <c r="CT480" s="69"/>
      <c r="CU480" s="69"/>
      <c r="CV480" s="69"/>
      <c r="CW480" s="69"/>
      <c r="CX480" s="69"/>
      <c r="CY480" s="69"/>
      <c r="CZ480" s="69"/>
      <c r="DA480" s="69"/>
      <c r="DB480" s="69"/>
      <c r="DC480" s="69"/>
      <c r="DD480" s="69"/>
      <c r="DE480" s="69"/>
      <c r="DF480" s="69"/>
      <c r="DG480" s="69"/>
      <c r="DH480" s="69"/>
      <c r="DI480" s="69" t="s">
        <v>649</v>
      </c>
      <c r="DJ480" s="67">
        <v>3750.5</v>
      </c>
      <c r="DK480" s="67">
        <v>3750.5</v>
      </c>
      <c r="DL480" s="67">
        <v>3750.5</v>
      </c>
      <c r="DM480" s="67">
        <v>3750.5</v>
      </c>
      <c r="DN480" s="67" t="s">
        <v>182</v>
      </c>
      <c r="DO480" s="67" t="s">
        <v>182</v>
      </c>
      <c r="DP480" s="67">
        <v>3837.3841698841698</v>
      </c>
      <c r="DQ480" s="67" t="s">
        <v>182</v>
      </c>
      <c r="DR480" s="67" t="s">
        <v>182</v>
      </c>
      <c r="DS480" s="67">
        <v>3837.3841698841698</v>
      </c>
      <c r="DT480" s="67">
        <v>3837.3841698841698</v>
      </c>
      <c r="DU480" s="110">
        <v>42736</v>
      </c>
      <c r="DV480" s="110">
        <v>42741</v>
      </c>
      <c r="DW480" s="110">
        <v>42736</v>
      </c>
      <c r="DX480" s="81">
        <v>2017</v>
      </c>
      <c r="DY480" s="110">
        <v>42741</v>
      </c>
      <c r="DZ480" s="67"/>
      <c r="EA480" s="67" t="s">
        <v>2746</v>
      </c>
      <c r="EB480" s="81">
        <v>1</v>
      </c>
      <c r="EC480" s="81">
        <v>1</v>
      </c>
      <c r="ED480" s="81">
        <v>10</v>
      </c>
      <c r="EE480" s="67"/>
      <c r="EF480" s="79">
        <v>42736</v>
      </c>
      <c r="EG480" s="79">
        <v>43100</v>
      </c>
      <c r="EH480" s="110">
        <v>42736</v>
      </c>
      <c r="EI480" s="110">
        <v>43100</v>
      </c>
      <c r="EJ480" s="67"/>
      <c r="EK480" s="67"/>
      <c r="EL480" s="67"/>
      <c r="EM480" s="67"/>
      <c r="EN480" s="67">
        <v>2017</v>
      </c>
    </row>
    <row r="481" spans="1:153" x14ac:dyDescent="0.2">
      <c r="A481" s="81">
        <v>1</v>
      </c>
      <c r="B481" s="81">
        <v>526</v>
      </c>
      <c r="C481" s="68" t="s">
        <v>2735</v>
      </c>
      <c r="D481" s="67" t="s">
        <v>2735</v>
      </c>
      <c r="E481" s="67" t="s">
        <v>2735</v>
      </c>
      <c r="F481" s="67"/>
      <c r="G481" s="67" t="s">
        <v>155</v>
      </c>
      <c r="H481" s="67" t="s">
        <v>156</v>
      </c>
      <c r="I481" s="77" t="s">
        <v>547</v>
      </c>
      <c r="J481" s="7">
        <v>43876</v>
      </c>
      <c r="K481" s="79">
        <v>43299</v>
      </c>
      <c r="L481" s="81">
        <v>2018</v>
      </c>
      <c r="M481" s="69" t="s">
        <v>2736</v>
      </c>
      <c r="N481" s="69" t="s">
        <v>2737</v>
      </c>
      <c r="O481" s="107">
        <v>1</v>
      </c>
      <c r="P481" s="69" t="s">
        <v>2747</v>
      </c>
      <c r="Q481" s="69" t="s">
        <v>2742</v>
      </c>
      <c r="R481" s="69" t="s">
        <v>162</v>
      </c>
      <c r="S481" s="69" t="s">
        <v>2743</v>
      </c>
      <c r="T481" s="69" t="s">
        <v>2744</v>
      </c>
      <c r="U481" s="107">
        <v>1</v>
      </c>
      <c r="V481" s="107">
        <v>1</v>
      </c>
      <c r="W481" s="69" t="s">
        <v>1547</v>
      </c>
      <c r="X481" s="69" t="s">
        <v>166</v>
      </c>
      <c r="Y481" s="69" t="s">
        <v>1547</v>
      </c>
      <c r="Z481" s="81">
        <v>1</v>
      </c>
      <c r="AA481" s="67" t="s">
        <v>1547</v>
      </c>
      <c r="AB481" s="67" t="s">
        <v>1547</v>
      </c>
      <c r="AC481" s="98">
        <v>11</v>
      </c>
      <c r="AD481" s="67" t="s">
        <v>1548</v>
      </c>
      <c r="AE481" s="67"/>
      <c r="AF481" s="67" t="s">
        <v>169</v>
      </c>
      <c r="AG481" s="81">
        <v>1</v>
      </c>
      <c r="AH481" s="81"/>
      <c r="AI481" s="81">
        <v>1</v>
      </c>
      <c r="AJ481" s="81">
        <v>205395</v>
      </c>
      <c r="AK481" s="81" t="s">
        <v>1549</v>
      </c>
      <c r="AL481" s="81"/>
      <c r="AM481" s="71" t="s">
        <v>170</v>
      </c>
      <c r="AN481" s="71" t="s">
        <v>171</v>
      </c>
      <c r="AO481" s="71" t="s">
        <v>172</v>
      </c>
      <c r="AP481" s="71" t="s">
        <v>172</v>
      </c>
      <c r="AQ481" s="71" t="s">
        <v>172</v>
      </c>
      <c r="AR481" s="71" t="s">
        <v>4144</v>
      </c>
      <c r="AS481" s="71" t="s">
        <v>4144</v>
      </c>
      <c r="AT481" s="104">
        <v>1</v>
      </c>
      <c r="AU481" s="71"/>
      <c r="AV481" s="69" t="s">
        <v>1078</v>
      </c>
      <c r="AW481" s="67" t="s">
        <v>174</v>
      </c>
      <c r="AX481" s="67" t="s">
        <v>175</v>
      </c>
      <c r="AY481" s="81">
        <v>1</v>
      </c>
      <c r="AZ481" s="69" t="s">
        <v>649</v>
      </c>
      <c r="BA481" s="67">
        <v>3750.5</v>
      </c>
      <c r="BB481" s="67" t="s">
        <v>177</v>
      </c>
      <c r="BC481" s="110">
        <v>43284</v>
      </c>
      <c r="BD481" s="81">
        <v>2018</v>
      </c>
      <c r="BE481" s="67"/>
      <c r="BF481" s="81">
        <v>2</v>
      </c>
      <c r="BG481" s="81">
        <v>0</v>
      </c>
      <c r="BH481" s="67" t="s">
        <v>4144</v>
      </c>
      <c r="BI481" s="111">
        <v>2</v>
      </c>
      <c r="BJ481" s="107"/>
      <c r="BK481" s="107">
        <v>0</v>
      </c>
      <c r="BL481" s="107"/>
      <c r="BM481" s="69"/>
      <c r="BN481" s="69"/>
      <c r="BO481" s="69"/>
      <c r="BP481" s="69"/>
      <c r="BQ481" s="69"/>
      <c r="BR481" s="69"/>
      <c r="BS481" s="69"/>
      <c r="BT481" s="69"/>
      <c r="BU481" s="69"/>
      <c r="BV481" s="69"/>
      <c r="BW481" s="69"/>
      <c r="BX481" s="69"/>
      <c r="BY481" s="69"/>
      <c r="BZ481" s="69"/>
      <c r="CA481" s="69"/>
      <c r="CB481" s="69"/>
      <c r="CC481" s="69"/>
      <c r="CD481" s="69"/>
      <c r="CE481" s="69"/>
      <c r="CF481" s="69"/>
      <c r="CG481" s="69"/>
      <c r="CH481" s="69"/>
      <c r="CI481" s="69"/>
      <c r="CJ481" s="69"/>
      <c r="CK481" s="69"/>
      <c r="CL481" s="69"/>
      <c r="CM481" s="69"/>
      <c r="CN481" s="69"/>
      <c r="CO481" s="111"/>
      <c r="CP481" s="69"/>
      <c r="CQ481" s="107"/>
      <c r="CR481" s="69"/>
      <c r="CS481" s="69"/>
      <c r="CT481" s="69"/>
      <c r="CU481" s="69"/>
      <c r="CV481" s="69"/>
      <c r="CW481" s="69"/>
      <c r="CX481" s="69"/>
      <c r="CY481" s="69"/>
      <c r="CZ481" s="69"/>
      <c r="DA481" s="69"/>
      <c r="DB481" s="69"/>
      <c r="DC481" s="69"/>
      <c r="DD481" s="69"/>
      <c r="DE481" s="69"/>
      <c r="DF481" s="69"/>
      <c r="DG481" s="69"/>
      <c r="DH481" s="69"/>
      <c r="DI481" s="69" t="s">
        <v>649</v>
      </c>
      <c r="DJ481" s="67">
        <v>3750.5</v>
      </c>
      <c r="DK481" s="67">
        <v>3750.5</v>
      </c>
      <c r="DL481" s="67">
        <v>3750.5</v>
      </c>
      <c r="DM481" s="67">
        <v>3750.5</v>
      </c>
      <c r="DN481" s="67" t="s">
        <v>182</v>
      </c>
      <c r="DO481" s="67" t="s">
        <v>182</v>
      </c>
      <c r="DP481" s="67" t="s">
        <v>182</v>
      </c>
      <c r="DQ481" s="67">
        <v>3750.5</v>
      </c>
      <c r="DR481" s="67" t="s">
        <v>182</v>
      </c>
      <c r="DS481" s="67">
        <v>3750.5</v>
      </c>
      <c r="DT481" s="67">
        <v>3750.5</v>
      </c>
      <c r="DU481" s="110">
        <v>43293</v>
      </c>
      <c r="DV481" s="110">
        <v>43284</v>
      </c>
      <c r="DW481" s="110">
        <v>43293</v>
      </c>
      <c r="DX481" s="81">
        <v>2018</v>
      </c>
      <c r="DY481" s="110">
        <v>43284</v>
      </c>
      <c r="DZ481" s="67"/>
      <c r="EA481" s="67" t="s">
        <v>2748</v>
      </c>
      <c r="EB481" s="81">
        <v>1</v>
      </c>
      <c r="EC481" s="81">
        <v>1</v>
      </c>
      <c r="ED481" s="81">
        <v>12</v>
      </c>
      <c r="EE481" s="67"/>
      <c r="EF481" s="79">
        <v>43293</v>
      </c>
      <c r="EG481" s="79">
        <v>43657</v>
      </c>
      <c r="EH481" s="110">
        <v>43293</v>
      </c>
      <c r="EI481" s="110">
        <v>43657</v>
      </c>
      <c r="EJ481" s="67"/>
      <c r="EK481" s="67"/>
      <c r="EL481" s="67"/>
      <c r="EM481" s="67"/>
      <c r="EN481" s="67">
        <v>2018</v>
      </c>
    </row>
    <row r="482" spans="1:153" x14ac:dyDescent="0.2">
      <c r="A482" s="81">
        <v>1</v>
      </c>
      <c r="B482" s="81">
        <v>527</v>
      </c>
      <c r="C482" s="68" t="s">
        <v>2749</v>
      </c>
      <c r="D482" s="67" t="s">
        <v>2749</v>
      </c>
      <c r="E482" s="67" t="s">
        <v>2749</v>
      </c>
      <c r="F482" s="67"/>
      <c r="G482" s="67" t="s">
        <v>155</v>
      </c>
      <c r="H482" s="67" t="s">
        <v>156</v>
      </c>
      <c r="I482" s="77" t="s">
        <v>547</v>
      </c>
      <c r="J482" s="7">
        <v>43876</v>
      </c>
      <c r="K482" s="79">
        <v>43089</v>
      </c>
      <c r="L482" s="81">
        <v>2017</v>
      </c>
      <c r="M482" s="69" t="s">
        <v>2750</v>
      </c>
      <c r="N482" s="69" t="s">
        <v>2751</v>
      </c>
      <c r="O482" s="107">
        <v>2</v>
      </c>
      <c r="P482" s="69"/>
      <c r="Q482" s="69" t="s">
        <v>2752</v>
      </c>
      <c r="R482" s="69" t="s">
        <v>162</v>
      </c>
      <c r="S482" s="69" t="s">
        <v>2753</v>
      </c>
      <c r="T482" s="69" t="s">
        <v>2754</v>
      </c>
      <c r="U482" s="107">
        <v>1</v>
      </c>
      <c r="V482" s="107">
        <v>1</v>
      </c>
      <c r="W482" s="69" t="s">
        <v>2755</v>
      </c>
      <c r="X482" s="69" t="s">
        <v>166</v>
      </c>
      <c r="Y482" s="69" t="s">
        <v>2755</v>
      </c>
      <c r="Z482" s="81">
        <v>1</v>
      </c>
      <c r="AA482" s="67" t="s">
        <v>2755</v>
      </c>
      <c r="AB482" s="67" t="s">
        <v>2755</v>
      </c>
      <c r="AC482" s="98">
        <v>0</v>
      </c>
      <c r="AD482" s="67" t="s">
        <v>2756</v>
      </c>
      <c r="AE482" s="67"/>
      <c r="AF482" s="67" t="s">
        <v>169</v>
      </c>
      <c r="AG482" s="81">
        <v>1</v>
      </c>
      <c r="AH482" s="81"/>
      <c r="AI482" s="81">
        <v>1</v>
      </c>
      <c r="AJ482" s="81">
        <v>1122400</v>
      </c>
      <c r="AK482" s="81"/>
      <c r="AL482" s="81"/>
      <c r="AM482" s="71" t="s">
        <v>170</v>
      </c>
      <c r="AN482" s="71" t="s">
        <v>171</v>
      </c>
      <c r="AO482" s="71" t="s">
        <v>172</v>
      </c>
      <c r="AP482" s="71" t="s">
        <v>172</v>
      </c>
      <c r="AQ482" s="71" t="s">
        <v>172</v>
      </c>
      <c r="AR482" s="71" t="s">
        <v>4144</v>
      </c>
      <c r="AS482" s="71" t="s">
        <v>4144</v>
      </c>
      <c r="AT482" s="104">
        <v>1</v>
      </c>
      <c r="AU482" s="71"/>
      <c r="AV482" s="69" t="s">
        <v>2499</v>
      </c>
      <c r="AW482" s="67" t="s">
        <v>174</v>
      </c>
      <c r="AX482" s="67" t="s">
        <v>175</v>
      </c>
      <c r="AY482" s="81">
        <v>1</v>
      </c>
      <c r="AZ482" s="69" t="s">
        <v>206</v>
      </c>
      <c r="BA482" s="67">
        <v>5372.1332046332045</v>
      </c>
      <c r="BB482" s="67" t="s">
        <v>177</v>
      </c>
      <c r="BC482" s="110">
        <v>43055</v>
      </c>
      <c r="BD482" s="81">
        <v>2017</v>
      </c>
      <c r="BE482" s="67"/>
      <c r="BF482" s="81">
        <v>2</v>
      </c>
      <c r="BG482" s="81">
        <v>0</v>
      </c>
      <c r="BH482" s="67" t="s">
        <v>4144</v>
      </c>
      <c r="BI482" s="111">
        <v>2</v>
      </c>
      <c r="BJ482" s="107"/>
      <c r="BK482" s="107">
        <v>0</v>
      </c>
      <c r="BL482" s="107"/>
      <c r="BM482" s="69"/>
      <c r="BN482" s="69"/>
      <c r="BO482" s="69"/>
      <c r="BP482" s="69"/>
      <c r="BQ482" s="69"/>
      <c r="BR482" s="69"/>
      <c r="BS482" s="69"/>
      <c r="BT482" s="69"/>
      <c r="BU482" s="69"/>
      <c r="BV482" s="69"/>
      <c r="BW482" s="69"/>
      <c r="BX482" s="69"/>
      <c r="BY482" s="69"/>
      <c r="BZ482" s="69"/>
      <c r="CA482" s="69"/>
      <c r="CB482" s="69"/>
      <c r="CC482" s="69"/>
      <c r="CD482" s="69"/>
      <c r="CE482" s="69"/>
      <c r="CF482" s="69"/>
      <c r="CG482" s="69"/>
      <c r="CH482" s="69"/>
      <c r="CI482" s="69"/>
      <c r="CJ482" s="69"/>
      <c r="CK482" s="69"/>
      <c r="CL482" s="69"/>
      <c r="CM482" s="69"/>
      <c r="CN482" s="69"/>
      <c r="CO482" s="111"/>
      <c r="CP482" s="69"/>
      <c r="CQ482" s="107"/>
      <c r="CR482" s="69"/>
      <c r="CS482" s="69"/>
      <c r="CT482" s="69"/>
      <c r="CU482" s="69"/>
      <c r="CV482" s="69"/>
      <c r="CW482" s="69"/>
      <c r="CX482" s="69"/>
      <c r="CY482" s="69"/>
      <c r="CZ482" s="69"/>
      <c r="DA482" s="69"/>
      <c r="DB482" s="69"/>
      <c r="DC482" s="69"/>
      <c r="DD482" s="69"/>
      <c r="DE482" s="69"/>
      <c r="DF482" s="69"/>
      <c r="DG482" s="69"/>
      <c r="DH482" s="69"/>
      <c r="DI482" s="69" t="s">
        <v>206</v>
      </c>
      <c r="DJ482" s="67">
        <v>5250.5</v>
      </c>
      <c r="DK482" s="67">
        <v>5250.5</v>
      </c>
      <c r="DL482" s="67">
        <v>5250.5</v>
      </c>
      <c r="DM482" s="67">
        <v>5250.5</v>
      </c>
      <c r="DN482" s="67" t="s">
        <v>182</v>
      </c>
      <c r="DO482" s="67" t="s">
        <v>182</v>
      </c>
      <c r="DP482" s="67">
        <v>5372.1332046332045</v>
      </c>
      <c r="DQ482" s="67" t="s">
        <v>182</v>
      </c>
      <c r="DR482" s="67" t="s">
        <v>182</v>
      </c>
      <c r="DS482" s="67">
        <v>5372.1332046332045</v>
      </c>
      <c r="DT482" s="67">
        <v>5372.1332046332045</v>
      </c>
      <c r="DU482" s="110">
        <v>43053</v>
      </c>
      <c r="DV482" s="110">
        <v>43055</v>
      </c>
      <c r="DW482" s="110">
        <v>43053</v>
      </c>
      <c r="DX482" s="81">
        <v>2017</v>
      </c>
      <c r="DY482" s="110">
        <v>43055</v>
      </c>
      <c r="DZ482" s="67"/>
      <c r="EA482" s="67" t="s">
        <v>2757</v>
      </c>
      <c r="EB482" s="81">
        <v>1</v>
      </c>
      <c r="EC482" s="81">
        <v>1</v>
      </c>
      <c r="ED482" s="81">
        <v>12</v>
      </c>
      <c r="EE482" s="67"/>
      <c r="EF482" s="79">
        <v>43053</v>
      </c>
      <c r="EG482" s="79">
        <v>43417</v>
      </c>
      <c r="EH482" s="110">
        <v>43053</v>
      </c>
      <c r="EI482" s="110">
        <v>43417</v>
      </c>
      <c r="EJ482" s="67"/>
      <c r="EK482" s="67"/>
      <c r="EL482" s="67"/>
      <c r="EM482" s="67"/>
      <c r="EN482" s="67">
        <v>2017</v>
      </c>
    </row>
    <row r="483" spans="1:153" x14ac:dyDescent="0.2">
      <c r="A483" s="81">
        <v>1</v>
      </c>
      <c r="B483" s="81">
        <v>528</v>
      </c>
      <c r="C483" s="68" t="s">
        <v>2749</v>
      </c>
      <c r="D483" s="67" t="s">
        <v>2749</v>
      </c>
      <c r="E483" s="67" t="s">
        <v>2749</v>
      </c>
      <c r="F483" s="67"/>
      <c r="G483" s="67" t="s">
        <v>155</v>
      </c>
      <c r="H483" s="67" t="s">
        <v>156</v>
      </c>
      <c r="I483" s="77" t="s">
        <v>547</v>
      </c>
      <c r="J483" s="7">
        <v>43876</v>
      </c>
      <c r="K483" s="79">
        <v>43593</v>
      </c>
      <c r="L483" s="81">
        <v>2019</v>
      </c>
      <c r="M483" s="69" t="s">
        <v>2750</v>
      </c>
      <c r="N483" s="69" t="s">
        <v>2751</v>
      </c>
      <c r="O483" s="107">
        <v>2</v>
      </c>
      <c r="P483" s="69"/>
      <c r="Q483" s="69" t="s">
        <v>2758</v>
      </c>
      <c r="R483" s="69" t="s">
        <v>162</v>
      </c>
      <c r="S483" s="69" t="s">
        <v>2759</v>
      </c>
      <c r="T483" s="69" t="s">
        <v>2760</v>
      </c>
      <c r="U483" s="107">
        <v>1</v>
      </c>
      <c r="V483" s="107">
        <v>1</v>
      </c>
      <c r="W483" s="69" t="s">
        <v>2755</v>
      </c>
      <c r="X483" s="69" t="s">
        <v>166</v>
      </c>
      <c r="Y483" s="69" t="s">
        <v>2755</v>
      </c>
      <c r="Z483" s="81">
        <v>1</v>
      </c>
      <c r="AA483" s="67" t="s">
        <v>2755</v>
      </c>
      <c r="AB483" s="67" t="s">
        <v>2755</v>
      </c>
      <c r="AC483" s="98">
        <v>0</v>
      </c>
      <c r="AD483" s="67" t="s">
        <v>2756</v>
      </c>
      <c r="AE483" s="67"/>
      <c r="AF483" s="67" t="s">
        <v>169</v>
      </c>
      <c r="AG483" s="81">
        <v>1</v>
      </c>
      <c r="AH483" s="81"/>
      <c r="AI483" s="81">
        <v>1</v>
      </c>
      <c r="AJ483" s="81">
        <v>1122400</v>
      </c>
      <c r="AK483" s="81"/>
      <c r="AL483" s="81"/>
      <c r="AM483" s="71" t="s">
        <v>170</v>
      </c>
      <c r="AN483" s="71" t="s">
        <v>171</v>
      </c>
      <c r="AO483" s="71" t="s">
        <v>172</v>
      </c>
      <c r="AP483" s="71" t="s">
        <v>172</v>
      </c>
      <c r="AQ483" s="71" t="s">
        <v>172</v>
      </c>
      <c r="AR483" s="71" t="s">
        <v>4144</v>
      </c>
      <c r="AS483" s="71" t="s">
        <v>4144</v>
      </c>
      <c r="AT483" s="104">
        <v>1</v>
      </c>
      <c r="AU483" s="71"/>
      <c r="AV483" s="69" t="s">
        <v>2501</v>
      </c>
      <c r="AW483" s="67" t="s">
        <v>174</v>
      </c>
      <c r="AX483" s="67" t="s">
        <v>175</v>
      </c>
      <c r="AY483" s="81">
        <v>1</v>
      </c>
      <c r="AZ483" s="69" t="s">
        <v>206</v>
      </c>
      <c r="BA483" s="67">
        <v>5250.5</v>
      </c>
      <c r="BB483" s="67" t="s">
        <v>177</v>
      </c>
      <c r="BC483" s="110">
        <v>43558</v>
      </c>
      <c r="BD483" s="81">
        <v>2019</v>
      </c>
      <c r="BE483" s="67"/>
      <c r="BF483" s="81">
        <v>2</v>
      </c>
      <c r="BG483" s="81">
        <v>0</v>
      </c>
      <c r="BH483" s="67" t="s">
        <v>4144</v>
      </c>
      <c r="BI483" s="111">
        <v>2</v>
      </c>
      <c r="BJ483" s="107"/>
      <c r="BK483" s="107">
        <v>0</v>
      </c>
      <c r="BL483" s="107"/>
      <c r="BM483" s="69"/>
      <c r="BN483" s="69"/>
      <c r="BO483" s="69"/>
      <c r="BP483" s="69"/>
      <c r="BQ483" s="69"/>
      <c r="BR483" s="69"/>
      <c r="BS483" s="69"/>
      <c r="BT483" s="69"/>
      <c r="BU483" s="69"/>
      <c r="BV483" s="69"/>
      <c r="BW483" s="69"/>
      <c r="BX483" s="69"/>
      <c r="BY483" s="69"/>
      <c r="BZ483" s="69"/>
      <c r="CA483" s="69"/>
      <c r="CB483" s="69"/>
      <c r="CC483" s="69"/>
      <c r="CD483" s="69"/>
      <c r="CE483" s="69"/>
      <c r="CF483" s="69"/>
      <c r="CG483" s="69"/>
      <c r="CH483" s="69"/>
      <c r="CI483" s="69"/>
      <c r="CJ483" s="69"/>
      <c r="CK483" s="69"/>
      <c r="CL483" s="69"/>
      <c r="CM483" s="69"/>
      <c r="CN483" s="69"/>
      <c r="CO483" s="111"/>
      <c r="CP483" s="69"/>
      <c r="CQ483" s="107"/>
      <c r="CR483" s="69"/>
      <c r="CS483" s="69"/>
      <c r="CT483" s="69"/>
      <c r="CU483" s="69"/>
      <c r="CV483" s="69"/>
      <c r="CW483" s="69"/>
      <c r="CX483" s="69"/>
      <c r="CY483" s="69"/>
      <c r="CZ483" s="69"/>
      <c r="DA483" s="69"/>
      <c r="DB483" s="69"/>
      <c r="DC483" s="69"/>
      <c r="DD483" s="69"/>
      <c r="DE483" s="69"/>
      <c r="DF483" s="69"/>
      <c r="DG483" s="69"/>
      <c r="DH483" s="69"/>
      <c r="DI483" s="69" t="s">
        <v>206</v>
      </c>
      <c r="DJ483" s="67">
        <v>5250.5</v>
      </c>
      <c r="DK483" s="67">
        <v>5250.5</v>
      </c>
      <c r="DL483" s="67">
        <v>5250.5</v>
      </c>
      <c r="DM483" s="67">
        <v>5250.5</v>
      </c>
      <c r="DN483" s="67" t="s">
        <v>182</v>
      </c>
      <c r="DO483" s="67" t="s">
        <v>182</v>
      </c>
      <c r="DP483" s="67" t="s">
        <v>182</v>
      </c>
      <c r="DQ483" s="67">
        <v>5250.5</v>
      </c>
      <c r="DR483" s="67" t="s">
        <v>182</v>
      </c>
      <c r="DS483" s="67">
        <v>5250.5</v>
      </c>
      <c r="DT483" s="67">
        <v>5250.5</v>
      </c>
      <c r="DU483" s="110">
        <v>43418</v>
      </c>
      <c r="DV483" s="110">
        <v>43558</v>
      </c>
      <c r="DW483" s="110">
        <v>43418</v>
      </c>
      <c r="DX483" s="81">
        <v>2018</v>
      </c>
      <c r="DY483" s="110">
        <v>43558</v>
      </c>
      <c r="DZ483" s="67"/>
      <c r="EA483" s="67" t="s">
        <v>2761</v>
      </c>
      <c r="EB483" s="81">
        <v>1</v>
      </c>
      <c r="EC483" s="81">
        <v>1</v>
      </c>
      <c r="ED483" s="81">
        <v>5</v>
      </c>
      <c r="EE483" s="67"/>
      <c r="EF483" s="79">
        <v>43418</v>
      </c>
      <c r="EG483" s="79">
        <v>43782</v>
      </c>
      <c r="EH483" s="110">
        <v>43418</v>
      </c>
      <c r="EI483" s="110">
        <v>43782</v>
      </c>
      <c r="EJ483" s="67"/>
      <c r="EK483" s="67"/>
      <c r="EL483" s="67"/>
      <c r="EM483" s="67"/>
      <c r="EN483" s="67">
        <v>2018</v>
      </c>
    </row>
    <row r="484" spans="1:153" ht="18" x14ac:dyDescent="0.25">
      <c r="A484" s="100">
        <v>2</v>
      </c>
      <c r="B484" s="81">
        <v>529</v>
      </c>
      <c r="C484" t="s">
        <v>663</v>
      </c>
      <c r="D484" t="s">
        <v>663</v>
      </c>
      <c r="F484" t="s">
        <v>664</v>
      </c>
      <c r="G484" t="s">
        <v>396</v>
      </c>
      <c r="H484" t="s">
        <v>665</v>
      </c>
      <c r="I484" t="s">
        <v>188</v>
      </c>
      <c r="J484" s="7"/>
      <c r="K484" s="40">
        <v>42093</v>
      </c>
      <c r="L484">
        <v>2015</v>
      </c>
      <c r="M484" t="s">
        <v>666</v>
      </c>
      <c r="N484" t="s">
        <v>2868</v>
      </c>
      <c r="O484" s="100">
        <v>2</v>
      </c>
      <c r="Q484" t="s">
        <v>2869</v>
      </c>
      <c r="R484" t="s">
        <v>2870</v>
      </c>
      <c r="S484" t="s">
        <v>669</v>
      </c>
      <c r="T484" t="s">
        <v>670</v>
      </c>
      <c r="U484" s="100">
        <v>1</v>
      </c>
      <c r="V484" s="100">
        <v>1</v>
      </c>
      <c r="W484" t="s">
        <v>671</v>
      </c>
      <c r="X484" t="s">
        <v>166</v>
      </c>
      <c r="Y484" t="s">
        <v>671</v>
      </c>
      <c r="Z484" s="100">
        <v>1</v>
      </c>
      <c r="AA484" t="s">
        <v>671</v>
      </c>
      <c r="AB484" t="s">
        <v>671</v>
      </c>
      <c r="AC484" s="99">
        <v>0</v>
      </c>
      <c r="AD484" t="s">
        <v>672</v>
      </c>
      <c r="AF484" t="s">
        <v>169</v>
      </c>
      <c r="AG484" s="100">
        <v>1</v>
      </c>
      <c r="AH484" s="100"/>
      <c r="AI484" s="100">
        <v>1</v>
      </c>
      <c r="AJ484" s="100">
        <v>1088432</v>
      </c>
      <c r="AK484" s="100"/>
      <c r="AL484" s="100"/>
      <c r="AM484" t="s">
        <v>170</v>
      </c>
      <c r="AN484" t="s">
        <v>171</v>
      </c>
      <c r="AO484" t="s">
        <v>172</v>
      </c>
      <c r="AP484" t="s">
        <v>172</v>
      </c>
      <c r="AQ484" s="5" t="s">
        <v>172</v>
      </c>
      <c r="AR484" s="5" t="s">
        <v>4144</v>
      </c>
      <c r="AS484" s="5" t="s">
        <v>4144</v>
      </c>
      <c r="AT484" s="100">
        <v>1</v>
      </c>
      <c r="AV484" t="s">
        <v>2871</v>
      </c>
      <c r="AW484" t="s">
        <v>174</v>
      </c>
      <c r="AX484" t="s">
        <v>175</v>
      </c>
      <c r="AY484" s="100">
        <v>2</v>
      </c>
      <c r="BB484" s="6" t="s">
        <v>2872</v>
      </c>
      <c r="BC484" s="7"/>
      <c r="BD484" s="100"/>
      <c r="BE484">
        <v>2015</v>
      </c>
      <c r="BF484" s="100">
        <v>2</v>
      </c>
      <c r="BG484" s="100">
        <v>0</v>
      </c>
      <c r="BH484" t="s">
        <v>4144</v>
      </c>
      <c r="BI484" s="112">
        <v>2</v>
      </c>
      <c r="BJ484" s="100"/>
      <c r="BK484" s="100">
        <v>0</v>
      </c>
      <c r="BL484" s="100"/>
      <c r="CO484" s="112">
        <v>2</v>
      </c>
      <c r="CQ484" s="100"/>
      <c r="DU484" s="7"/>
      <c r="DV484" s="7"/>
      <c r="DW484" s="7"/>
      <c r="DX484" s="100"/>
      <c r="DY484" s="7"/>
      <c r="EB484" s="100"/>
      <c r="EC484" s="100"/>
      <c r="ED484" s="100"/>
      <c r="EF484" s="7"/>
      <c r="EG484" s="7"/>
      <c r="EH484" s="7"/>
      <c r="EI484" s="7"/>
      <c r="EJ484" s="3" t="s">
        <v>2873</v>
      </c>
      <c r="EK484" s="3">
        <v>1</v>
      </c>
      <c r="EL484" s="3" t="s">
        <v>177</v>
      </c>
      <c r="EM484" s="3">
        <v>1</v>
      </c>
      <c r="EN484" s="3">
        <v>2015</v>
      </c>
      <c r="EO484" s="3">
        <v>0.72113171421322764</v>
      </c>
      <c r="EP484" s="18">
        <v>1</v>
      </c>
      <c r="EQ484">
        <v>2</v>
      </c>
      <c r="ES484" t="s">
        <v>182</v>
      </c>
      <c r="ET484" t="s">
        <v>182</v>
      </c>
      <c r="EU484" t="s">
        <v>182</v>
      </c>
      <c r="EV484" t="s">
        <v>182</v>
      </c>
      <c r="EW484" t="b">
        <v>0</v>
      </c>
    </row>
    <row r="485" spans="1:153" ht="18" x14ac:dyDescent="0.25">
      <c r="A485" s="100">
        <v>2</v>
      </c>
      <c r="B485" s="81">
        <v>530</v>
      </c>
      <c r="C485" t="s">
        <v>1937</v>
      </c>
      <c r="D485" t="s">
        <v>1937</v>
      </c>
      <c r="E485" t="s">
        <v>1938</v>
      </c>
      <c r="G485" t="s">
        <v>155</v>
      </c>
      <c r="H485" t="s">
        <v>156</v>
      </c>
      <c r="I485" t="s">
        <v>623</v>
      </c>
      <c r="J485" s="7"/>
      <c r="K485" s="40">
        <v>41105</v>
      </c>
      <c r="L485">
        <v>2012</v>
      </c>
      <c r="M485" t="s">
        <v>1939</v>
      </c>
      <c r="N485" t="s">
        <v>1940</v>
      </c>
      <c r="O485" s="100">
        <v>1</v>
      </c>
      <c r="P485" t="s">
        <v>2875</v>
      </c>
      <c r="Q485" t="s">
        <v>2876</v>
      </c>
      <c r="R485" t="s">
        <v>2877</v>
      </c>
      <c r="S485" t="s">
        <v>481</v>
      </c>
      <c r="U485" s="100">
        <v>1</v>
      </c>
      <c r="V485" s="100">
        <v>1</v>
      </c>
      <c r="W485" t="s">
        <v>1944</v>
      </c>
      <c r="X485" t="s">
        <v>166</v>
      </c>
      <c r="Y485" t="s">
        <v>1944</v>
      </c>
      <c r="Z485" s="100">
        <v>1</v>
      </c>
      <c r="AA485" t="s">
        <v>1944</v>
      </c>
      <c r="AB485" t="s">
        <v>1944</v>
      </c>
      <c r="AC485" s="99">
        <v>15</v>
      </c>
      <c r="AD485" t="s">
        <v>1945</v>
      </c>
      <c r="AF485" t="s">
        <v>169</v>
      </c>
      <c r="AG485" s="100">
        <v>1</v>
      </c>
      <c r="AH485" s="100"/>
      <c r="AI485" s="100">
        <v>1</v>
      </c>
      <c r="AJ485" s="100">
        <v>1128267</v>
      </c>
      <c r="AK485" s="100" t="s">
        <v>1946</v>
      </c>
      <c r="AL485" s="100"/>
      <c r="AM485" t="s">
        <v>170</v>
      </c>
      <c r="AN485" t="s">
        <v>171</v>
      </c>
      <c r="AO485" t="s">
        <v>172</v>
      </c>
      <c r="AP485" t="s">
        <v>172</v>
      </c>
      <c r="AQ485" s="5" t="s">
        <v>172</v>
      </c>
      <c r="AR485" s="5" t="s">
        <v>4144</v>
      </c>
      <c r="AS485" s="5" t="s">
        <v>4144</v>
      </c>
      <c r="AT485" s="105">
        <v>1</v>
      </c>
      <c r="AU485" s="5"/>
      <c r="AV485" t="s">
        <v>2878</v>
      </c>
      <c r="AW485" t="s">
        <v>174</v>
      </c>
      <c r="AX485" t="s">
        <v>175</v>
      </c>
      <c r="AY485" s="100">
        <v>2</v>
      </c>
      <c r="BB485" s="6" t="s">
        <v>2872</v>
      </c>
      <c r="BC485" s="7"/>
      <c r="BD485" s="100"/>
      <c r="BE485">
        <v>2012</v>
      </c>
      <c r="BF485" s="100">
        <v>2</v>
      </c>
      <c r="BG485" s="100">
        <v>0</v>
      </c>
      <c r="BH485" t="s">
        <v>4144</v>
      </c>
      <c r="BI485" s="112">
        <v>2</v>
      </c>
      <c r="BJ485" s="100"/>
      <c r="BK485" s="100">
        <v>0</v>
      </c>
      <c r="BL485" s="100"/>
      <c r="CO485" s="112">
        <v>2</v>
      </c>
      <c r="CQ485" s="100"/>
      <c r="DU485" s="7"/>
      <c r="DV485" s="7"/>
      <c r="DW485" s="7"/>
      <c r="DX485" s="100"/>
      <c r="DY485" s="7"/>
      <c r="EB485" s="100"/>
      <c r="EC485" s="100"/>
      <c r="ED485" s="100"/>
      <c r="EF485" s="7"/>
      <c r="EG485" s="7"/>
      <c r="EH485" s="7"/>
      <c r="EI485" s="7"/>
      <c r="EJ485" s="3" t="s">
        <v>2879</v>
      </c>
      <c r="EK485" s="3">
        <v>6</v>
      </c>
      <c r="EL485" s="3" t="s">
        <v>2872</v>
      </c>
      <c r="EM485" s="3">
        <v>1</v>
      </c>
      <c r="EN485" s="3">
        <v>2012</v>
      </c>
      <c r="EO485" s="3">
        <v>0.54633431097343987</v>
      </c>
      <c r="EP485" s="3"/>
      <c r="EQ485">
        <v>2</v>
      </c>
      <c r="ES485" t="s">
        <v>182</v>
      </c>
      <c r="ET485" t="s">
        <v>182</v>
      </c>
      <c r="EU485" t="s">
        <v>182</v>
      </c>
      <c r="EV485" t="s">
        <v>182</v>
      </c>
      <c r="EW485" t="b">
        <v>0</v>
      </c>
    </row>
    <row r="486" spans="1:153" ht="18" x14ac:dyDescent="0.25">
      <c r="A486" s="100">
        <v>2</v>
      </c>
      <c r="B486" s="81">
        <v>531</v>
      </c>
      <c r="C486" t="s">
        <v>1937</v>
      </c>
      <c r="D486" t="s">
        <v>1937</v>
      </c>
      <c r="E486" t="s">
        <v>1938</v>
      </c>
      <c r="G486" t="s">
        <v>155</v>
      </c>
      <c r="H486" t="s">
        <v>156</v>
      </c>
      <c r="I486" t="s">
        <v>623</v>
      </c>
      <c r="J486" s="7"/>
      <c r="K486" s="40">
        <v>41432</v>
      </c>
      <c r="L486">
        <v>2013</v>
      </c>
      <c r="M486" t="s">
        <v>1939</v>
      </c>
      <c r="N486" t="s">
        <v>1940</v>
      </c>
      <c r="O486" s="100">
        <v>1</v>
      </c>
      <c r="P486" t="s">
        <v>2875</v>
      </c>
      <c r="Q486" t="s">
        <v>2876</v>
      </c>
      <c r="R486" t="s">
        <v>2877</v>
      </c>
      <c r="S486" t="s">
        <v>2880</v>
      </c>
      <c r="U486" s="100">
        <v>1</v>
      </c>
      <c r="V486" s="100">
        <v>1</v>
      </c>
      <c r="W486" t="s">
        <v>1944</v>
      </c>
      <c r="X486" t="s">
        <v>166</v>
      </c>
      <c r="Y486" t="s">
        <v>1944</v>
      </c>
      <c r="Z486" s="100">
        <v>1</v>
      </c>
      <c r="AA486" t="s">
        <v>1944</v>
      </c>
      <c r="AB486" t="s">
        <v>1944</v>
      </c>
      <c r="AC486" s="99">
        <v>15</v>
      </c>
      <c r="AD486" t="s">
        <v>1945</v>
      </c>
      <c r="AF486" t="s">
        <v>169</v>
      </c>
      <c r="AG486" s="100">
        <v>1</v>
      </c>
      <c r="AH486" s="100"/>
      <c r="AI486" s="100">
        <v>1</v>
      </c>
      <c r="AJ486" s="100">
        <v>1128267</v>
      </c>
      <c r="AK486" s="100" t="s">
        <v>1946</v>
      </c>
      <c r="AL486" s="100"/>
      <c r="AM486" t="s">
        <v>170</v>
      </c>
      <c r="AN486" t="s">
        <v>171</v>
      </c>
      <c r="AO486" t="s">
        <v>172</v>
      </c>
      <c r="AP486" t="s">
        <v>172</v>
      </c>
      <c r="AQ486" s="5" t="s">
        <v>172</v>
      </c>
      <c r="AR486" s="5" t="s">
        <v>4144</v>
      </c>
      <c r="AS486" s="5" t="s">
        <v>4144</v>
      </c>
      <c r="AT486" s="105">
        <v>1</v>
      </c>
      <c r="AU486" s="5"/>
      <c r="AV486" t="s">
        <v>2878</v>
      </c>
      <c r="AW486" t="s">
        <v>174</v>
      </c>
      <c r="AX486" t="s">
        <v>175</v>
      </c>
      <c r="AY486" s="100">
        <v>2</v>
      </c>
      <c r="BB486" s="6" t="s">
        <v>2872</v>
      </c>
      <c r="BC486" s="7"/>
      <c r="BD486" s="100"/>
      <c r="BE486">
        <v>2013</v>
      </c>
      <c r="BF486" s="100">
        <v>2</v>
      </c>
      <c r="BG486" s="100">
        <v>0</v>
      </c>
      <c r="BH486" t="s">
        <v>4144</v>
      </c>
      <c r="BI486" s="112">
        <v>2</v>
      </c>
      <c r="BJ486" s="100"/>
      <c r="BK486" s="100">
        <v>0</v>
      </c>
      <c r="BL486" s="100"/>
      <c r="CO486" s="112">
        <v>2</v>
      </c>
      <c r="CQ486" s="100"/>
      <c r="DU486" s="7"/>
      <c r="DV486" s="7"/>
      <c r="DW486" s="7"/>
      <c r="DX486" s="100"/>
      <c r="DY486" s="7"/>
      <c r="EB486" s="100"/>
      <c r="EC486" s="100"/>
      <c r="ED486" s="100"/>
      <c r="EF486" s="7"/>
      <c r="EG486" s="7"/>
      <c r="EH486" s="7"/>
      <c r="EI486" s="7"/>
      <c r="EJ486" s="3" t="s">
        <v>2879</v>
      </c>
      <c r="EK486" s="3">
        <v>3</v>
      </c>
      <c r="EL486" s="3" t="s">
        <v>2872</v>
      </c>
      <c r="EM486" s="3">
        <v>1</v>
      </c>
      <c r="EN486" s="3">
        <v>2013</v>
      </c>
      <c r="EO486" s="3">
        <v>0.41080951832642709</v>
      </c>
      <c r="EP486" s="19">
        <v>1</v>
      </c>
      <c r="EQ486">
        <v>2</v>
      </c>
      <c r="ES486" t="s">
        <v>182</v>
      </c>
      <c r="ET486" t="s">
        <v>182</v>
      </c>
      <c r="EU486" t="s">
        <v>182</v>
      </c>
      <c r="EV486" t="s">
        <v>182</v>
      </c>
      <c r="EW486" t="b">
        <v>0</v>
      </c>
    </row>
    <row r="487" spans="1:153" ht="18" x14ac:dyDescent="0.25">
      <c r="A487" s="100">
        <v>2</v>
      </c>
      <c r="B487" s="81">
        <v>532</v>
      </c>
      <c r="C487" t="s">
        <v>1937</v>
      </c>
      <c r="D487" t="s">
        <v>1937</v>
      </c>
      <c r="E487" t="s">
        <v>1938</v>
      </c>
      <c r="G487" t="s">
        <v>155</v>
      </c>
      <c r="H487" t="s">
        <v>156</v>
      </c>
      <c r="I487" t="s">
        <v>623</v>
      </c>
      <c r="J487" s="7"/>
      <c r="K487" s="40">
        <v>41824</v>
      </c>
      <c r="L487">
        <v>2014</v>
      </c>
      <c r="M487" t="s">
        <v>1939</v>
      </c>
      <c r="N487" t="s">
        <v>1940</v>
      </c>
      <c r="O487" s="100">
        <v>1</v>
      </c>
      <c r="P487" t="s">
        <v>2875</v>
      </c>
      <c r="Q487" t="s">
        <v>2876</v>
      </c>
      <c r="R487" t="s">
        <v>2877</v>
      </c>
      <c r="S487" t="s">
        <v>2880</v>
      </c>
      <c r="U487" s="100">
        <v>1</v>
      </c>
      <c r="V487" s="100">
        <v>1</v>
      </c>
      <c r="W487" t="s">
        <v>1944</v>
      </c>
      <c r="X487" t="s">
        <v>166</v>
      </c>
      <c r="Y487" t="s">
        <v>1944</v>
      </c>
      <c r="Z487" s="100">
        <v>1</v>
      </c>
      <c r="AA487" t="s">
        <v>1944</v>
      </c>
      <c r="AB487" t="s">
        <v>1944</v>
      </c>
      <c r="AC487" s="99">
        <v>15</v>
      </c>
      <c r="AD487" t="s">
        <v>1945</v>
      </c>
      <c r="AF487" t="s">
        <v>169</v>
      </c>
      <c r="AG487" s="100">
        <v>1</v>
      </c>
      <c r="AH487" s="100"/>
      <c r="AI487" s="100">
        <v>1</v>
      </c>
      <c r="AJ487" s="100">
        <v>1128267</v>
      </c>
      <c r="AK487" s="100" t="s">
        <v>1946</v>
      </c>
      <c r="AL487" s="100"/>
      <c r="AM487" t="s">
        <v>170</v>
      </c>
      <c r="AN487" t="s">
        <v>171</v>
      </c>
      <c r="AO487" t="s">
        <v>172</v>
      </c>
      <c r="AP487" t="s">
        <v>172</v>
      </c>
      <c r="AQ487" s="5" t="s">
        <v>172</v>
      </c>
      <c r="AR487" s="5" t="s">
        <v>4144</v>
      </c>
      <c r="AS487" s="5" t="s">
        <v>4144</v>
      </c>
      <c r="AT487" s="105">
        <v>1</v>
      </c>
      <c r="AU487" s="5"/>
      <c r="AV487" t="s">
        <v>2878</v>
      </c>
      <c r="AW487" t="s">
        <v>174</v>
      </c>
      <c r="AX487" t="s">
        <v>175</v>
      </c>
      <c r="AY487" s="100">
        <v>2</v>
      </c>
      <c r="BB487" s="6" t="s">
        <v>2872</v>
      </c>
      <c r="BC487" s="7"/>
      <c r="BD487" s="100"/>
      <c r="BE487">
        <v>2014</v>
      </c>
      <c r="BF487" s="100">
        <v>2</v>
      </c>
      <c r="BG487" s="100">
        <v>0</v>
      </c>
      <c r="BH487" t="s">
        <v>4144</v>
      </c>
      <c r="BI487" s="112">
        <v>2</v>
      </c>
      <c r="BJ487" s="100"/>
      <c r="BK487" s="100">
        <v>0</v>
      </c>
      <c r="BL487" s="100"/>
      <c r="CO487" s="112">
        <v>2</v>
      </c>
      <c r="CQ487" s="100"/>
      <c r="DU487" s="7"/>
      <c r="DV487" s="7"/>
      <c r="DW487" s="7"/>
      <c r="DX487" s="100"/>
      <c r="DY487" s="7"/>
      <c r="EB487" s="100"/>
      <c r="EC487" s="100"/>
      <c r="ED487" s="100"/>
      <c r="EF487" s="7"/>
      <c r="EG487" s="7"/>
      <c r="EH487" s="7"/>
      <c r="EI487" s="7"/>
      <c r="EJ487" s="3" t="s">
        <v>2879</v>
      </c>
      <c r="EK487" s="3">
        <v>5</v>
      </c>
      <c r="EL487" s="3" t="s">
        <v>2872</v>
      </c>
      <c r="EM487" s="3">
        <v>1</v>
      </c>
      <c r="EN487" s="3">
        <v>2014</v>
      </c>
      <c r="EO487" s="3">
        <v>0.32318754902398317</v>
      </c>
      <c r="EP487" s="20"/>
      <c r="EQ487">
        <v>2</v>
      </c>
      <c r="ES487" t="s">
        <v>182</v>
      </c>
      <c r="ET487" t="s">
        <v>182</v>
      </c>
      <c r="EU487" t="s">
        <v>182</v>
      </c>
      <c r="EV487" t="s">
        <v>182</v>
      </c>
      <c r="EW487" t="b">
        <v>0</v>
      </c>
    </row>
    <row r="488" spans="1:153" ht="18" x14ac:dyDescent="0.25">
      <c r="A488" s="100">
        <v>2</v>
      </c>
      <c r="B488" s="81">
        <v>533</v>
      </c>
      <c r="C488" t="s">
        <v>1937</v>
      </c>
      <c r="D488" t="s">
        <v>1937</v>
      </c>
      <c r="E488" t="s">
        <v>1938</v>
      </c>
      <c r="G488" t="s">
        <v>155</v>
      </c>
      <c r="H488" t="s">
        <v>156</v>
      </c>
      <c r="I488" t="s">
        <v>623</v>
      </c>
      <c r="J488" s="7"/>
      <c r="K488" s="40">
        <v>42093</v>
      </c>
      <c r="L488">
        <v>2015</v>
      </c>
      <c r="M488" t="s">
        <v>1939</v>
      </c>
      <c r="N488" t="s">
        <v>1940</v>
      </c>
      <c r="O488" s="100">
        <v>1</v>
      </c>
      <c r="P488" t="s">
        <v>2875</v>
      </c>
      <c r="Q488" t="s">
        <v>2881</v>
      </c>
      <c r="R488" t="s">
        <v>2877</v>
      </c>
      <c r="S488" t="s">
        <v>2882</v>
      </c>
      <c r="U488" s="100">
        <v>1</v>
      </c>
      <c r="V488" s="100">
        <v>1</v>
      </c>
      <c r="W488" t="s">
        <v>1944</v>
      </c>
      <c r="X488" t="s">
        <v>166</v>
      </c>
      <c r="Y488" t="s">
        <v>1944</v>
      </c>
      <c r="Z488" s="100">
        <v>1</v>
      </c>
      <c r="AA488" t="s">
        <v>1944</v>
      </c>
      <c r="AB488" t="s">
        <v>1944</v>
      </c>
      <c r="AC488" s="99">
        <v>15</v>
      </c>
      <c r="AD488" t="s">
        <v>1945</v>
      </c>
      <c r="AF488" t="s">
        <v>169</v>
      </c>
      <c r="AG488" s="100">
        <v>1</v>
      </c>
      <c r="AH488" s="100"/>
      <c r="AI488" s="100">
        <v>1</v>
      </c>
      <c r="AJ488" s="100">
        <v>1128267</v>
      </c>
      <c r="AK488" s="100" t="s">
        <v>1946</v>
      </c>
      <c r="AL488" s="100"/>
      <c r="AM488" t="s">
        <v>170</v>
      </c>
      <c r="AN488" t="s">
        <v>171</v>
      </c>
      <c r="AO488" t="s">
        <v>172</v>
      </c>
      <c r="AP488" t="s">
        <v>172</v>
      </c>
      <c r="AQ488" s="5" t="s">
        <v>172</v>
      </c>
      <c r="AR488" s="5" t="s">
        <v>4144</v>
      </c>
      <c r="AS488" s="5" t="s">
        <v>4144</v>
      </c>
      <c r="AT488" s="105">
        <v>1</v>
      </c>
      <c r="AU488" s="5"/>
      <c r="AV488" t="s">
        <v>2878</v>
      </c>
      <c r="AW488" t="s">
        <v>174</v>
      </c>
      <c r="AX488" t="s">
        <v>175</v>
      </c>
      <c r="AY488" s="100">
        <v>2</v>
      </c>
      <c r="BB488" s="6" t="s">
        <v>2872</v>
      </c>
      <c r="BC488" s="7"/>
      <c r="BD488" s="100"/>
      <c r="BE488">
        <v>2015</v>
      </c>
      <c r="BF488" s="100">
        <v>2</v>
      </c>
      <c r="BG488" s="100">
        <v>0</v>
      </c>
      <c r="BH488" t="s">
        <v>4144</v>
      </c>
      <c r="BI488" s="112">
        <v>2</v>
      </c>
      <c r="BJ488" s="100"/>
      <c r="BK488" s="100">
        <v>0</v>
      </c>
      <c r="BL488" s="100"/>
      <c r="CO488" s="112">
        <v>2</v>
      </c>
      <c r="CQ488" s="100"/>
      <c r="DU488" s="7"/>
      <c r="DV488" s="7"/>
      <c r="DW488" s="7"/>
      <c r="DX488" s="100"/>
      <c r="DY488" s="7"/>
      <c r="EB488" s="100"/>
      <c r="EC488" s="100"/>
      <c r="ED488" s="100"/>
      <c r="EF488" s="7"/>
      <c r="EG488" s="7"/>
      <c r="EH488" s="7"/>
      <c r="EI488" s="7"/>
      <c r="EJ488" s="3" t="s">
        <v>2879</v>
      </c>
      <c r="EK488" s="3">
        <v>7</v>
      </c>
      <c r="EL488" s="3" t="s">
        <v>2872</v>
      </c>
      <c r="EM488" s="3">
        <v>1</v>
      </c>
      <c r="EN488" s="3">
        <v>2015</v>
      </c>
      <c r="EO488" s="3">
        <v>0.69730057250365474</v>
      </c>
      <c r="EP488" s="18">
        <v>1</v>
      </c>
      <c r="EQ488">
        <v>2</v>
      </c>
      <c r="ES488" t="s">
        <v>182</v>
      </c>
      <c r="ET488" t="s">
        <v>182</v>
      </c>
      <c r="EU488" t="s">
        <v>182</v>
      </c>
      <c r="EV488" t="s">
        <v>182</v>
      </c>
      <c r="EW488" t="b">
        <v>0</v>
      </c>
    </row>
    <row r="489" spans="1:153" ht="18" x14ac:dyDescent="0.25">
      <c r="A489" s="100">
        <v>2</v>
      </c>
      <c r="B489" s="81">
        <v>534</v>
      </c>
      <c r="C489" t="s">
        <v>1983</v>
      </c>
      <c r="D489" t="s">
        <v>1983</v>
      </c>
      <c r="E489" t="s">
        <v>1984</v>
      </c>
      <c r="G489" t="s">
        <v>155</v>
      </c>
      <c r="H489" t="s">
        <v>156</v>
      </c>
      <c r="I489" t="s">
        <v>566</v>
      </c>
      <c r="J489" s="7"/>
      <c r="K489" s="40">
        <v>41432</v>
      </c>
      <c r="L489">
        <v>2013</v>
      </c>
      <c r="M489" t="s">
        <v>1985</v>
      </c>
      <c r="N489" t="s">
        <v>2883</v>
      </c>
      <c r="O489" s="100">
        <v>2</v>
      </c>
      <c r="Q489" t="s">
        <v>2884</v>
      </c>
      <c r="R489" t="s">
        <v>2870</v>
      </c>
      <c r="S489" t="s">
        <v>2885</v>
      </c>
      <c r="U489" s="100">
        <v>1</v>
      </c>
      <c r="V489" s="100">
        <v>1</v>
      </c>
      <c r="W489" t="s">
        <v>1989</v>
      </c>
      <c r="X489" t="s">
        <v>166</v>
      </c>
      <c r="Y489" t="s">
        <v>1989</v>
      </c>
      <c r="Z489" s="100">
        <v>1</v>
      </c>
      <c r="AA489" t="s">
        <v>1989</v>
      </c>
      <c r="AB489" t="s">
        <v>1991</v>
      </c>
      <c r="AC489" s="99">
        <v>0</v>
      </c>
      <c r="AD489" t="s">
        <v>168</v>
      </c>
      <c r="AE489" t="s">
        <v>1992</v>
      </c>
      <c r="AF489" t="s">
        <v>169</v>
      </c>
      <c r="AG489" s="100">
        <v>1</v>
      </c>
      <c r="AH489" s="100"/>
      <c r="AI489" s="100">
        <v>1</v>
      </c>
      <c r="AJ489" s="100">
        <v>1161153</v>
      </c>
      <c r="AK489" s="100"/>
      <c r="AL489" s="100"/>
      <c r="AM489" t="s">
        <v>170</v>
      </c>
      <c r="AN489" t="s">
        <v>171</v>
      </c>
      <c r="AO489" t="s">
        <v>1993</v>
      </c>
      <c r="AP489" t="s">
        <v>1993</v>
      </c>
      <c r="AQ489" s="5" t="s">
        <v>727</v>
      </c>
      <c r="AR489" s="5" t="s">
        <v>4144</v>
      </c>
      <c r="AS489" s="5" t="s">
        <v>4144</v>
      </c>
      <c r="AT489" s="105">
        <v>2</v>
      </c>
      <c r="AV489" t="s">
        <v>2886</v>
      </c>
      <c r="AW489" t="s">
        <v>174</v>
      </c>
      <c r="AX489" t="s">
        <v>175</v>
      </c>
      <c r="AY489" s="100">
        <v>2</v>
      </c>
      <c r="BB489" s="6" t="s">
        <v>2872</v>
      </c>
      <c r="BC489" s="7"/>
      <c r="BD489" s="100"/>
      <c r="BE489">
        <v>2013</v>
      </c>
      <c r="BF489" s="100">
        <v>2</v>
      </c>
      <c r="BG489" s="100">
        <v>0</v>
      </c>
      <c r="BH489" t="s">
        <v>4144</v>
      </c>
      <c r="BI489" s="112">
        <v>2</v>
      </c>
      <c r="BJ489" s="100"/>
      <c r="BK489" s="100">
        <v>0</v>
      </c>
      <c r="BL489" s="100"/>
      <c r="CO489" s="112">
        <v>2</v>
      </c>
      <c r="CQ489" s="100"/>
      <c r="DU489" s="7"/>
      <c r="DV489" s="7"/>
      <c r="DW489" s="7"/>
      <c r="DX489" s="100"/>
      <c r="DY489" s="7"/>
      <c r="EB489" s="100"/>
      <c r="EC489" s="100"/>
      <c r="ED489" s="100"/>
      <c r="EF489" s="7"/>
      <c r="EG489" s="7"/>
      <c r="EH489" s="7"/>
      <c r="EI489" s="7"/>
      <c r="EJ489" s="3" t="s">
        <v>2887</v>
      </c>
      <c r="EK489" s="3">
        <v>1</v>
      </c>
      <c r="EL489" s="3" t="s">
        <v>177</v>
      </c>
      <c r="EM489" s="3">
        <v>1</v>
      </c>
      <c r="EN489" s="3">
        <v>2013</v>
      </c>
      <c r="EO489" s="3">
        <v>0.91731253340637808</v>
      </c>
      <c r="EP489" s="3">
        <v>1</v>
      </c>
      <c r="EQ489">
        <v>2</v>
      </c>
      <c r="ES489" t="s">
        <v>182</v>
      </c>
      <c r="ET489" t="s">
        <v>182</v>
      </c>
      <c r="EU489" t="s">
        <v>182</v>
      </c>
      <c r="EV489" t="s">
        <v>182</v>
      </c>
      <c r="EW489" t="b">
        <v>0</v>
      </c>
    </row>
    <row r="490" spans="1:153" ht="18" x14ac:dyDescent="0.25">
      <c r="A490" s="100">
        <v>2</v>
      </c>
      <c r="B490" s="81">
        <v>535</v>
      </c>
      <c r="C490" t="s">
        <v>1983</v>
      </c>
      <c r="D490" t="s">
        <v>1983</v>
      </c>
      <c r="E490" t="s">
        <v>1984</v>
      </c>
      <c r="G490" t="s">
        <v>155</v>
      </c>
      <c r="H490" t="s">
        <v>156</v>
      </c>
      <c r="I490" t="s">
        <v>566</v>
      </c>
      <c r="J490" s="7"/>
      <c r="K490" s="40">
        <v>41824</v>
      </c>
      <c r="L490">
        <v>2014</v>
      </c>
      <c r="M490" t="s">
        <v>1985</v>
      </c>
      <c r="N490" t="s">
        <v>2883</v>
      </c>
      <c r="O490" s="100">
        <v>2</v>
      </c>
      <c r="Q490" t="s">
        <v>2884</v>
      </c>
      <c r="R490" t="s">
        <v>2870</v>
      </c>
      <c r="S490" t="s">
        <v>2885</v>
      </c>
      <c r="U490" s="100">
        <v>1</v>
      </c>
      <c r="V490" s="100">
        <v>1</v>
      </c>
      <c r="W490" t="s">
        <v>1989</v>
      </c>
      <c r="X490" t="s">
        <v>166</v>
      </c>
      <c r="Y490" t="s">
        <v>1989</v>
      </c>
      <c r="Z490" s="100">
        <v>1</v>
      </c>
      <c r="AA490" t="s">
        <v>1989</v>
      </c>
      <c r="AB490" t="s">
        <v>1991</v>
      </c>
      <c r="AC490" s="99">
        <v>0</v>
      </c>
      <c r="AD490" t="s">
        <v>168</v>
      </c>
      <c r="AE490" t="s">
        <v>1992</v>
      </c>
      <c r="AF490" t="s">
        <v>169</v>
      </c>
      <c r="AG490" s="100">
        <v>1</v>
      </c>
      <c r="AH490" s="100"/>
      <c r="AI490" s="100">
        <v>1</v>
      </c>
      <c r="AJ490" s="100">
        <v>1161153</v>
      </c>
      <c r="AK490" s="100"/>
      <c r="AL490" s="100"/>
      <c r="AM490" t="s">
        <v>170</v>
      </c>
      <c r="AN490" t="s">
        <v>171</v>
      </c>
      <c r="AO490" t="s">
        <v>1993</v>
      </c>
      <c r="AP490" t="s">
        <v>1993</v>
      </c>
      <c r="AQ490" s="5" t="s">
        <v>727</v>
      </c>
      <c r="AR490" s="5" t="s">
        <v>4144</v>
      </c>
      <c r="AS490" s="5" t="s">
        <v>4144</v>
      </c>
      <c r="AT490" s="105">
        <v>2</v>
      </c>
      <c r="AV490" t="s">
        <v>2886</v>
      </c>
      <c r="AW490" t="s">
        <v>174</v>
      </c>
      <c r="AX490" t="s">
        <v>175</v>
      </c>
      <c r="AY490" s="100">
        <v>2</v>
      </c>
      <c r="BB490" s="6" t="s">
        <v>2872</v>
      </c>
      <c r="BC490" s="7"/>
      <c r="BD490" s="100"/>
      <c r="BE490">
        <v>2014</v>
      </c>
      <c r="BF490" s="100">
        <v>2</v>
      </c>
      <c r="BG490" s="100">
        <v>0</v>
      </c>
      <c r="BH490" t="s">
        <v>4144</v>
      </c>
      <c r="BI490" s="112">
        <v>2</v>
      </c>
      <c r="BJ490" s="100"/>
      <c r="BK490" s="100">
        <v>0</v>
      </c>
      <c r="BL490" s="100"/>
      <c r="CO490" s="112">
        <v>2</v>
      </c>
      <c r="CQ490" s="100"/>
      <c r="DU490" s="7"/>
      <c r="DV490" s="7"/>
      <c r="DW490" s="7"/>
      <c r="DX490" s="100"/>
      <c r="DY490" s="7"/>
      <c r="EB490" s="100"/>
      <c r="EC490" s="100"/>
      <c r="ED490" s="100"/>
      <c r="EF490" s="7"/>
      <c r="EG490" s="7"/>
      <c r="EH490" s="7"/>
      <c r="EI490" s="7"/>
      <c r="EJ490" s="3" t="s">
        <v>2887</v>
      </c>
      <c r="EK490" s="3">
        <v>3</v>
      </c>
      <c r="EL490" s="3" t="s">
        <v>2872</v>
      </c>
      <c r="EM490" s="3">
        <v>1</v>
      </c>
      <c r="EN490" s="3">
        <v>2014</v>
      </c>
      <c r="EO490" s="3">
        <v>0.47259427452011127</v>
      </c>
      <c r="EP490" s="3"/>
      <c r="EQ490">
        <v>2</v>
      </c>
      <c r="ES490" t="s">
        <v>182</v>
      </c>
      <c r="ET490" t="s">
        <v>182</v>
      </c>
      <c r="EU490" t="s">
        <v>182</v>
      </c>
      <c r="EV490" t="s">
        <v>182</v>
      </c>
      <c r="EW490" t="b">
        <v>0</v>
      </c>
    </row>
    <row r="491" spans="1:153" ht="18" x14ac:dyDescent="0.25">
      <c r="A491" s="100">
        <v>2</v>
      </c>
      <c r="B491" s="81">
        <v>536</v>
      </c>
      <c r="C491" t="s">
        <v>1983</v>
      </c>
      <c r="D491" t="s">
        <v>1983</v>
      </c>
      <c r="E491" t="s">
        <v>1984</v>
      </c>
      <c r="G491" t="s">
        <v>155</v>
      </c>
      <c r="H491" t="s">
        <v>156</v>
      </c>
      <c r="I491" t="s">
        <v>566</v>
      </c>
      <c r="J491" s="7"/>
      <c r="K491" s="40">
        <v>42093</v>
      </c>
      <c r="L491">
        <v>2015</v>
      </c>
      <c r="M491" t="s">
        <v>1985</v>
      </c>
      <c r="N491" t="s">
        <v>2883</v>
      </c>
      <c r="O491" s="100">
        <v>2</v>
      </c>
      <c r="Q491" t="s">
        <v>2884</v>
      </c>
      <c r="R491" t="s">
        <v>2870</v>
      </c>
      <c r="S491" t="s">
        <v>2885</v>
      </c>
      <c r="U491" s="100">
        <v>1</v>
      </c>
      <c r="V491" s="100">
        <v>1</v>
      </c>
      <c r="W491" t="s">
        <v>1989</v>
      </c>
      <c r="X491" t="s">
        <v>166</v>
      </c>
      <c r="Y491" t="s">
        <v>1989</v>
      </c>
      <c r="Z491" s="100">
        <v>1</v>
      </c>
      <c r="AA491" t="s">
        <v>1989</v>
      </c>
      <c r="AB491" t="s">
        <v>1991</v>
      </c>
      <c r="AC491" s="99">
        <v>0</v>
      </c>
      <c r="AD491" t="s">
        <v>168</v>
      </c>
      <c r="AE491" t="s">
        <v>1992</v>
      </c>
      <c r="AF491" t="s">
        <v>169</v>
      </c>
      <c r="AG491" s="100">
        <v>1</v>
      </c>
      <c r="AH491" s="100"/>
      <c r="AI491" s="100">
        <v>1</v>
      </c>
      <c r="AJ491" s="100">
        <v>1161153</v>
      </c>
      <c r="AK491" s="100"/>
      <c r="AL491" s="100"/>
      <c r="AM491" t="s">
        <v>170</v>
      </c>
      <c r="AN491" t="s">
        <v>171</v>
      </c>
      <c r="AO491" t="s">
        <v>1993</v>
      </c>
      <c r="AP491" t="s">
        <v>1993</v>
      </c>
      <c r="AQ491" s="5" t="s">
        <v>727</v>
      </c>
      <c r="AR491" s="5" t="s">
        <v>4144</v>
      </c>
      <c r="AS491" s="5" t="s">
        <v>4144</v>
      </c>
      <c r="AT491" s="105">
        <v>2</v>
      </c>
      <c r="AV491" t="s">
        <v>2886</v>
      </c>
      <c r="AW491" t="s">
        <v>174</v>
      </c>
      <c r="AX491" t="s">
        <v>175</v>
      </c>
      <c r="AY491" s="100">
        <v>2</v>
      </c>
      <c r="BB491" s="6" t="s">
        <v>2872</v>
      </c>
      <c r="BC491" s="7"/>
      <c r="BD491" s="100"/>
      <c r="BE491">
        <v>2015</v>
      </c>
      <c r="BF491" s="100">
        <v>2</v>
      </c>
      <c r="BG491" s="100">
        <v>0</v>
      </c>
      <c r="BH491" t="s">
        <v>4144</v>
      </c>
      <c r="BI491" s="112">
        <v>2</v>
      </c>
      <c r="BJ491" s="100"/>
      <c r="BK491" s="100">
        <v>0</v>
      </c>
      <c r="BL491" s="100"/>
      <c r="CO491" s="112">
        <v>2</v>
      </c>
      <c r="CQ491" s="100"/>
      <c r="DU491" s="7"/>
      <c r="DV491" s="7"/>
      <c r="DW491" s="7"/>
      <c r="DX491" s="100"/>
      <c r="DY491" s="7"/>
      <c r="EB491" s="100"/>
      <c r="EC491" s="100"/>
      <c r="ED491" s="100"/>
      <c r="EF491" s="7"/>
      <c r="EG491" s="7"/>
      <c r="EH491" s="7"/>
      <c r="EI491" s="7"/>
      <c r="EJ491" s="3" t="s">
        <v>2887</v>
      </c>
      <c r="EK491" s="3">
        <v>5</v>
      </c>
      <c r="EL491" s="3" t="s">
        <v>2872</v>
      </c>
      <c r="EM491" s="3">
        <v>1</v>
      </c>
      <c r="EN491" s="3">
        <v>2015</v>
      </c>
      <c r="EO491" s="3">
        <v>0.51537751993805392</v>
      </c>
      <c r="EP491" s="3"/>
      <c r="EQ491">
        <v>2</v>
      </c>
      <c r="ES491" t="s">
        <v>182</v>
      </c>
      <c r="ET491" t="s">
        <v>182</v>
      </c>
      <c r="EU491" t="s">
        <v>182</v>
      </c>
      <c r="EV491" t="s">
        <v>182</v>
      </c>
      <c r="EW491" t="b">
        <v>0</v>
      </c>
    </row>
    <row r="492" spans="1:153" ht="18" x14ac:dyDescent="0.25">
      <c r="A492" s="100">
        <v>2</v>
      </c>
      <c r="B492" s="81">
        <v>541</v>
      </c>
      <c r="C492" t="s">
        <v>697</v>
      </c>
      <c r="D492" t="s">
        <v>697</v>
      </c>
      <c r="F492" t="s">
        <v>697</v>
      </c>
      <c r="G492" t="s">
        <v>508</v>
      </c>
      <c r="H492" t="s">
        <v>698</v>
      </c>
      <c r="I492" t="s">
        <v>188</v>
      </c>
      <c r="J492" s="7"/>
      <c r="K492" s="40">
        <v>41105</v>
      </c>
      <c r="L492">
        <v>2012</v>
      </c>
      <c r="M492" t="s">
        <v>699</v>
      </c>
      <c r="N492" t="s">
        <v>700</v>
      </c>
      <c r="O492" s="100">
        <v>2</v>
      </c>
      <c r="Q492" t="s">
        <v>2902</v>
      </c>
      <c r="R492" t="s">
        <v>2877</v>
      </c>
      <c r="S492" t="s">
        <v>2903</v>
      </c>
      <c r="U492" s="100">
        <v>1</v>
      </c>
      <c r="V492" s="100">
        <v>1</v>
      </c>
      <c r="W492" t="s">
        <v>705</v>
      </c>
      <c r="X492" t="s">
        <v>166</v>
      </c>
      <c r="Y492" t="s">
        <v>2904</v>
      </c>
      <c r="Z492" s="100">
        <v>1</v>
      </c>
      <c r="AA492" t="s">
        <v>705</v>
      </c>
      <c r="AB492" t="s">
        <v>705</v>
      </c>
      <c r="AC492" s="99">
        <v>1</v>
      </c>
      <c r="AD492" t="s">
        <v>706</v>
      </c>
      <c r="AF492" t="s">
        <v>169</v>
      </c>
      <c r="AG492" s="100">
        <v>1</v>
      </c>
      <c r="AH492" s="100"/>
      <c r="AI492" s="100">
        <v>2</v>
      </c>
      <c r="AJ492" s="100"/>
      <c r="AK492" s="100"/>
      <c r="AL492" s="100"/>
      <c r="AM492" t="s">
        <v>379</v>
      </c>
      <c r="AN492" t="s">
        <v>380</v>
      </c>
      <c r="AO492" t="s">
        <v>707</v>
      </c>
      <c r="AP492" t="s">
        <v>707</v>
      </c>
      <c r="AQ492" s="5" t="s">
        <v>382</v>
      </c>
      <c r="AR492" s="5" t="s">
        <v>4144</v>
      </c>
      <c r="AS492" s="5" t="s">
        <v>4144</v>
      </c>
      <c r="AT492" s="100">
        <v>1</v>
      </c>
      <c r="AV492" t="s">
        <v>2905</v>
      </c>
      <c r="AW492" t="s">
        <v>174</v>
      </c>
      <c r="AX492" t="s">
        <v>175</v>
      </c>
      <c r="AY492" s="100">
        <v>2</v>
      </c>
      <c r="BB492" s="6" t="s">
        <v>2872</v>
      </c>
      <c r="BC492" s="7"/>
      <c r="BD492" s="100"/>
      <c r="BE492">
        <v>2012</v>
      </c>
      <c r="BF492" s="100">
        <v>2</v>
      </c>
      <c r="BG492" s="100">
        <v>0</v>
      </c>
      <c r="BH492" t="s">
        <v>4144</v>
      </c>
      <c r="BI492" s="112">
        <v>2</v>
      </c>
      <c r="BJ492" s="100"/>
      <c r="BK492" s="100">
        <v>0</v>
      </c>
      <c r="BL492" s="100"/>
      <c r="CO492" s="112">
        <v>2</v>
      </c>
      <c r="CQ492" s="100"/>
      <c r="DU492" s="7"/>
      <c r="DV492" s="7"/>
      <c r="DW492" s="7"/>
      <c r="DX492" s="100"/>
      <c r="DY492" s="7"/>
      <c r="EB492" s="100"/>
      <c r="EC492" s="100"/>
      <c r="ED492" s="100"/>
      <c r="EF492" s="7"/>
      <c r="EG492" s="7"/>
      <c r="EH492" s="7"/>
      <c r="EI492" s="7"/>
      <c r="EJ492" s="3" t="s">
        <v>2906</v>
      </c>
      <c r="EK492" s="3">
        <v>5</v>
      </c>
      <c r="EL492" s="3" t="s">
        <v>2872</v>
      </c>
      <c r="EM492" s="3">
        <v>1</v>
      </c>
      <c r="EN492" s="3">
        <v>2012</v>
      </c>
      <c r="EO492" s="3">
        <v>0.46400713499408064</v>
      </c>
      <c r="EP492" s="3"/>
      <c r="EQ492">
        <v>2</v>
      </c>
      <c r="ES492" t="s">
        <v>182</v>
      </c>
      <c r="ET492" t="s">
        <v>182</v>
      </c>
      <c r="EU492" t="s">
        <v>182</v>
      </c>
      <c r="EV492" t="s">
        <v>182</v>
      </c>
      <c r="EW492" t="b">
        <v>0</v>
      </c>
    </row>
    <row r="493" spans="1:153" ht="18" x14ac:dyDescent="0.25">
      <c r="A493" s="100">
        <v>2</v>
      </c>
      <c r="B493" s="81">
        <v>542</v>
      </c>
      <c r="C493" t="s">
        <v>697</v>
      </c>
      <c r="D493" t="s">
        <v>697</v>
      </c>
      <c r="F493" t="s">
        <v>697</v>
      </c>
      <c r="G493" t="s">
        <v>508</v>
      </c>
      <c r="H493" t="s">
        <v>698</v>
      </c>
      <c r="I493" t="s">
        <v>188</v>
      </c>
      <c r="J493" s="7"/>
      <c r="K493" s="40">
        <v>41432</v>
      </c>
      <c r="L493">
        <v>2013</v>
      </c>
      <c r="M493" t="s">
        <v>699</v>
      </c>
      <c r="N493" t="s">
        <v>700</v>
      </c>
      <c r="O493" s="100">
        <v>2</v>
      </c>
      <c r="Q493" t="s">
        <v>2907</v>
      </c>
      <c r="R493" t="s">
        <v>2877</v>
      </c>
      <c r="S493" t="s">
        <v>2690</v>
      </c>
      <c r="U493" s="100">
        <v>1</v>
      </c>
      <c r="V493" s="100">
        <v>1</v>
      </c>
      <c r="W493" t="s">
        <v>705</v>
      </c>
      <c r="X493" t="s">
        <v>166</v>
      </c>
      <c r="Y493" t="s">
        <v>2904</v>
      </c>
      <c r="Z493" s="100">
        <v>1</v>
      </c>
      <c r="AA493" t="s">
        <v>705</v>
      </c>
      <c r="AB493" t="s">
        <v>705</v>
      </c>
      <c r="AC493" s="99">
        <v>1</v>
      </c>
      <c r="AD493" t="s">
        <v>706</v>
      </c>
      <c r="AF493" t="s">
        <v>169</v>
      </c>
      <c r="AG493" s="100">
        <v>1</v>
      </c>
      <c r="AH493" s="100"/>
      <c r="AI493" s="100">
        <v>2</v>
      </c>
      <c r="AJ493" s="100"/>
      <c r="AK493" s="100"/>
      <c r="AL493" s="100"/>
      <c r="AM493" t="s">
        <v>379</v>
      </c>
      <c r="AN493" t="s">
        <v>380</v>
      </c>
      <c r="AO493" t="s">
        <v>707</v>
      </c>
      <c r="AP493" t="s">
        <v>707</v>
      </c>
      <c r="AQ493" s="5" t="s">
        <v>382</v>
      </c>
      <c r="AR493" s="5" t="s">
        <v>4144</v>
      </c>
      <c r="AS493" s="5" t="s">
        <v>4144</v>
      </c>
      <c r="AT493" s="100">
        <v>1</v>
      </c>
      <c r="AV493" t="s">
        <v>2905</v>
      </c>
      <c r="AW493" t="s">
        <v>174</v>
      </c>
      <c r="AX493" t="s">
        <v>175</v>
      </c>
      <c r="AY493" s="100">
        <v>2</v>
      </c>
      <c r="BB493" s="6" t="s">
        <v>2872</v>
      </c>
      <c r="BC493" s="7"/>
      <c r="BD493" s="100"/>
      <c r="BE493">
        <v>2013</v>
      </c>
      <c r="BF493" s="100">
        <v>2</v>
      </c>
      <c r="BG493" s="100">
        <v>0</v>
      </c>
      <c r="BH493" t="s">
        <v>4144</v>
      </c>
      <c r="BI493" s="112">
        <v>2</v>
      </c>
      <c r="BJ493" s="100"/>
      <c r="BK493" s="100">
        <v>0</v>
      </c>
      <c r="BL493" s="100"/>
      <c r="CO493" s="112">
        <v>2</v>
      </c>
      <c r="CQ493" s="100"/>
      <c r="DU493" s="7"/>
      <c r="DV493" s="7"/>
      <c r="DW493" s="7"/>
      <c r="DX493" s="100"/>
      <c r="DY493" s="7"/>
      <c r="EB493" s="100"/>
      <c r="EC493" s="100"/>
      <c r="ED493" s="100"/>
      <c r="EF493" s="7"/>
      <c r="EG493" s="7"/>
      <c r="EH493" s="7"/>
      <c r="EI493" s="7"/>
      <c r="EJ493" s="3" t="s">
        <v>2906</v>
      </c>
      <c r="EK493" s="3">
        <v>3</v>
      </c>
      <c r="EL493" s="3" t="s">
        <v>2872</v>
      </c>
      <c r="EM493" s="3">
        <v>1</v>
      </c>
      <c r="EN493" s="3">
        <v>2013</v>
      </c>
      <c r="EO493" s="3">
        <v>0.69657633608122793</v>
      </c>
      <c r="EP493" s="18">
        <v>1</v>
      </c>
      <c r="EQ493">
        <v>2</v>
      </c>
      <c r="ES493" t="s">
        <v>182</v>
      </c>
      <c r="ET493" t="s">
        <v>182</v>
      </c>
      <c r="EU493" t="s">
        <v>182</v>
      </c>
      <c r="EV493" t="s">
        <v>182</v>
      </c>
      <c r="EW493" t="b">
        <v>0</v>
      </c>
    </row>
    <row r="494" spans="1:153" ht="18" x14ac:dyDescent="0.25">
      <c r="A494" s="100">
        <v>2</v>
      </c>
      <c r="B494" s="81">
        <v>543</v>
      </c>
      <c r="C494" t="s">
        <v>697</v>
      </c>
      <c r="D494" t="s">
        <v>697</v>
      </c>
      <c r="F494" t="s">
        <v>697</v>
      </c>
      <c r="G494" t="s">
        <v>508</v>
      </c>
      <c r="H494" t="s">
        <v>698</v>
      </c>
      <c r="I494" t="s">
        <v>188</v>
      </c>
      <c r="J494" s="7"/>
      <c r="K494" s="40">
        <v>41824</v>
      </c>
      <c r="L494">
        <v>2014</v>
      </c>
      <c r="M494" t="s">
        <v>699</v>
      </c>
      <c r="N494" t="s">
        <v>700</v>
      </c>
      <c r="O494" s="100">
        <v>2</v>
      </c>
      <c r="Q494" t="s">
        <v>2907</v>
      </c>
      <c r="R494" t="s">
        <v>2877</v>
      </c>
      <c r="S494" t="s">
        <v>2690</v>
      </c>
      <c r="U494" s="100">
        <v>1</v>
      </c>
      <c r="V494" s="100">
        <v>1</v>
      </c>
      <c r="W494" t="s">
        <v>705</v>
      </c>
      <c r="X494" t="s">
        <v>166</v>
      </c>
      <c r="Y494" t="s">
        <v>2904</v>
      </c>
      <c r="Z494" s="100">
        <v>1</v>
      </c>
      <c r="AA494" t="s">
        <v>705</v>
      </c>
      <c r="AB494" t="s">
        <v>705</v>
      </c>
      <c r="AC494" s="99">
        <v>1</v>
      </c>
      <c r="AD494" t="s">
        <v>706</v>
      </c>
      <c r="AF494" t="s">
        <v>169</v>
      </c>
      <c r="AG494" s="100">
        <v>1</v>
      </c>
      <c r="AH494" s="100"/>
      <c r="AI494" s="100">
        <v>2</v>
      </c>
      <c r="AJ494" s="100"/>
      <c r="AK494" s="100"/>
      <c r="AL494" s="100"/>
      <c r="AM494" t="s">
        <v>379</v>
      </c>
      <c r="AN494" t="s">
        <v>380</v>
      </c>
      <c r="AO494" t="s">
        <v>707</v>
      </c>
      <c r="AP494" t="s">
        <v>707</v>
      </c>
      <c r="AQ494" s="5" t="s">
        <v>382</v>
      </c>
      <c r="AR494" s="5" t="s">
        <v>4144</v>
      </c>
      <c r="AS494" s="5" t="s">
        <v>4144</v>
      </c>
      <c r="AT494" s="100">
        <v>1</v>
      </c>
      <c r="AV494" t="s">
        <v>2905</v>
      </c>
      <c r="AW494" t="s">
        <v>174</v>
      </c>
      <c r="AX494" t="s">
        <v>175</v>
      </c>
      <c r="AY494" s="100">
        <v>2</v>
      </c>
      <c r="BB494" s="6" t="s">
        <v>2872</v>
      </c>
      <c r="BC494" s="7"/>
      <c r="BD494" s="100"/>
      <c r="BE494">
        <v>2014</v>
      </c>
      <c r="BF494" s="100">
        <v>2</v>
      </c>
      <c r="BG494" s="100">
        <v>0</v>
      </c>
      <c r="BH494" t="s">
        <v>4144</v>
      </c>
      <c r="BI494" s="112">
        <v>2</v>
      </c>
      <c r="BJ494" s="100"/>
      <c r="BK494" s="100">
        <v>0</v>
      </c>
      <c r="BL494" s="100"/>
      <c r="CO494" s="112">
        <v>2</v>
      </c>
      <c r="CQ494" s="100"/>
      <c r="DU494" s="7"/>
      <c r="DV494" s="7"/>
      <c r="DW494" s="7"/>
      <c r="DX494" s="100"/>
      <c r="DY494" s="7"/>
      <c r="EB494" s="100"/>
      <c r="EC494" s="100"/>
      <c r="ED494" s="100"/>
      <c r="EF494" s="7"/>
      <c r="EG494" s="7"/>
      <c r="EH494" s="7"/>
      <c r="EI494" s="7"/>
      <c r="EJ494" s="3" t="s">
        <v>2906</v>
      </c>
      <c r="EK494" s="3">
        <v>7</v>
      </c>
      <c r="EL494" s="3" t="s">
        <v>2872</v>
      </c>
      <c r="EM494" s="3">
        <v>1</v>
      </c>
      <c r="EN494" s="3">
        <v>2014</v>
      </c>
      <c r="EO494" s="3">
        <v>0.33298419842965399</v>
      </c>
      <c r="EP494" s="3"/>
      <c r="EQ494">
        <v>2</v>
      </c>
      <c r="ES494" t="s">
        <v>182</v>
      </c>
      <c r="ET494" t="s">
        <v>182</v>
      </c>
      <c r="EU494" t="s">
        <v>182</v>
      </c>
      <c r="EV494" t="s">
        <v>182</v>
      </c>
      <c r="EW494" t="b">
        <v>0</v>
      </c>
    </row>
    <row r="495" spans="1:153" ht="18" x14ac:dyDescent="0.25">
      <c r="A495" s="100">
        <v>2</v>
      </c>
      <c r="B495" s="81">
        <v>544</v>
      </c>
      <c r="C495" t="s">
        <v>697</v>
      </c>
      <c r="D495" t="s">
        <v>697</v>
      </c>
      <c r="F495" t="s">
        <v>697</v>
      </c>
      <c r="G495" t="s">
        <v>508</v>
      </c>
      <c r="H495" t="s">
        <v>698</v>
      </c>
      <c r="I495" t="s">
        <v>188</v>
      </c>
      <c r="J495" s="7"/>
      <c r="K495" s="40">
        <v>42093</v>
      </c>
      <c r="L495">
        <v>2015</v>
      </c>
      <c r="M495" t="s">
        <v>699</v>
      </c>
      <c r="N495" t="s">
        <v>700</v>
      </c>
      <c r="O495" s="100">
        <v>2</v>
      </c>
      <c r="Q495" t="s">
        <v>2907</v>
      </c>
      <c r="R495" t="s">
        <v>2877</v>
      </c>
      <c r="S495" t="s">
        <v>2690</v>
      </c>
      <c r="U495" s="100">
        <v>1</v>
      </c>
      <c r="V495" s="100">
        <v>1</v>
      </c>
      <c r="W495" t="s">
        <v>705</v>
      </c>
      <c r="X495" t="s">
        <v>166</v>
      </c>
      <c r="Y495" t="s">
        <v>2904</v>
      </c>
      <c r="Z495" s="100">
        <v>1</v>
      </c>
      <c r="AA495" t="s">
        <v>705</v>
      </c>
      <c r="AB495" t="s">
        <v>705</v>
      </c>
      <c r="AC495" s="99">
        <v>1</v>
      </c>
      <c r="AD495" t="s">
        <v>706</v>
      </c>
      <c r="AF495" t="s">
        <v>169</v>
      </c>
      <c r="AG495" s="100">
        <v>1</v>
      </c>
      <c r="AH495" s="100"/>
      <c r="AI495" s="100">
        <v>2</v>
      </c>
      <c r="AJ495" s="100"/>
      <c r="AK495" s="100"/>
      <c r="AL495" s="100"/>
      <c r="AM495" t="s">
        <v>379</v>
      </c>
      <c r="AN495" t="s">
        <v>380</v>
      </c>
      <c r="AO495" t="s">
        <v>707</v>
      </c>
      <c r="AP495" t="s">
        <v>707</v>
      </c>
      <c r="AQ495" s="5" t="s">
        <v>382</v>
      </c>
      <c r="AR495" s="5" t="s">
        <v>4144</v>
      </c>
      <c r="AS495" s="5" t="s">
        <v>4144</v>
      </c>
      <c r="AT495" s="100">
        <v>1</v>
      </c>
      <c r="AV495" t="s">
        <v>2905</v>
      </c>
      <c r="AW495" t="s">
        <v>174</v>
      </c>
      <c r="AX495" t="s">
        <v>175</v>
      </c>
      <c r="AY495" s="100">
        <v>2</v>
      </c>
      <c r="BB495" s="6" t="s">
        <v>2872</v>
      </c>
      <c r="BC495" s="7"/>
      <c r="BD495" s="100"/>
      <c r="BE495">
        <v>2015</v>
      </c>
      <c r="BF495" s="100">
        <v>2</v>
      </c>
      <c r="BG495" s="100">
        <v>0</v>
      </c>
      <c r="BH495" t="s">
        <v>4144</v>
      </c>
      <c r="BI495" s="112">
        <v>2</v>
      </c>
      <c r="BJ495" s="100"/>
      <c r="BK495" s="100">
        <v>0</v>
      </c>
      <c r="BL495" s="100"/>
      <c r="CO495" s="112">
        <v>2</v>
      </c>
      <c r="CQ495" s="100"/>
      <c r="DU495" s="7"/>
      <c r="DV495" s="7"/>
      <c r="DW495" s="7"/>
      <c r="DX495" s="100"/>
      <c r="DY495" s="7"/>
      <c r="EB495" s="100"/>
      <c r="EC495" s="100"/>
      <c r="ED495" s="100"/>
      <c r="EF495" s="7"/>
      <c r="EG495" s="7"/>
      <c r="EH495" s="7"/>
      <c r="EI495" s="7"/>
      <c r="EJ495" s="3" t="s">
        <v>2906</v>
      </c>
      <c r="EK495" s="3">
        <v>7</v>
      </c>
      <c r="EL495" s="3" t="s">
        <v>2872</v>
      </c>
      <c r="EM495" s="3">
        <v>1</v>
      </c>
      <c r="EN495" s="3">
        <v>2015</v>
      </c>
      <c r="EO495" s="3">
        <v>0.5303821128119075</v>
      </c>
      <c r="EP495" s="3"/>
      <c r="EQ495">
        <v>2</v>
      </c>
      <c r="ES495" t="s">
        <v>182</v>
      </c>
      <c r="ET495" t="s">
        <v>182</v>
      </c>
      <c r="EU495" t="s">
        <v>182</v>
      </c>
      <c r="EV495" t="s">
        <v>182</v>
      </c>
      <c r="EW495" t="b">
        <v>0</v>
      </c>
    </row>
    <row r="496" spans="1:153" ht="18" x14ac:dyDescent="0.25">
      <c r="A496" s="100">
        <v>2</v>
      </c>
      <c r="B496" s="81">
        <v>545</v>
      </c>
      <c r="C496" t="s">
        <v>730</v>
      </c>
      <c r="D496" t="s">
        <v>730</v>
      </c>
      <c r="E496" t="s">
        <v>730</v>
      </c>
      <c r="G496" t="s">
        <v>155</v>
      </c>
      <c r="H496" t="s">
        <v>156</v>
      </c>
      <c r="I496" t="s">
        <v>566</v>
      </c>
      <c r="J496" s="7"/>
      <c r="K496" s="40">
        <v>41571</v>
      </c>
      <c r="L496">
        <v>2013</v>
      </c>
      <c r="M496" t="s">
        <v>731</v>
      </c>
      <c r="N496" t="s">
        <v>2908</v>
      </c>
      <c r="O496" s="100">
        <v>1</v>
      </c>
      <c r="P496" t="s">
        <v>2909</v>
      </c>
      <c r="Q496" t="s">
        <v>2910</v>
      </c>
      <c r="R496" t="s">
        <v>2870</v>
      </c>
      <c r="S496" t="s">
        <v>2911</v>
      </c>
      <c r="U496" s="100">
        <v>1</v>
      </c>
      <c r="V496" s="100">
        <v>1</v>
      </c>
      <c r="W496" t="s">
        <v>738</v>
      </c>
      <c r="X496" t="s">
        <v>166</v>
      </c>
      <c r="Y496" t="s">
        <v>2912</v>
      </c>
      <c r="Z496" s="100">
        <v>1</v>
      </c>
      <c r="AA496" t="s">
        <v>740</v>
      </c>
      <c r="AB496" t="s">
        <v>740</v>
      </c>
      <c r="AC496" s="99">
        <v>0</v>
      </c>
      <c r="AD496" t="s">
        <v>741</v>
      </c>
      <c r="AF496" t="s">
        <v>169</v>
      </c>
      <c r="AG496" s="100">
        <v>1</v>
      </c>
      <c r="AH496" s="100"/>
      <c r="AI496" s="100">
        <v>2</v>
      </c>
      <c r="AJ496" s="100"/>
      <c r="AK496" s="100"/>
      <c r="AL496" s="100"/>
      <c r="AM496" t="s">
        <v>379</v>
      </c>
      <c r="AN496" t="s">
        <v>380</v>
      </c>
      <c r="AO496" t="s">
        <v>381</v>
      </c>
      <c r="AP496" t="s">
        <v>381</v>
      </c>
      <c r="AQ496" s="5" t="s">
        <v>382</v>
      </c>
      <c r="AR496" s="5" t="s">
        <v>4144</v>
      </c>
      <c r="AS496" s="5" t="s">
        <v>4144</v>
      </c>
      <c r="AT496" s="100">
        <v>2</v>
      </c>
      <c r="AV496" t="s">
        <v>2913</v>
      </c>
      <c r="AW496" t="s">
        <v>174</v>
      </c>
      <c r="AX496" t="s">
        <v>175</v>
      </c>
      <c r="AY496" s="100">
        <v>2</v>
      </c>
      <c r="BB496" s="6" t="s">
        <v>2872</v>
      </c>
      <c r="BC496" s="7"/>
      <c r="BD496" s="100"/>
      <c r="BE496">
        <v>2013</v>
      </c>
      <c r="BF496" s="100">
        <v>2</v>
      </c>
      <c r="BG496" s="100">
        <v>0</v>
      </c>
      <c r="BH496" t="s">
        <v>4144</v>
      </c>
      <c r="BI496" s="112">
        <v>2</v>
      </c>
      <c r="BJ496" s="100"/>
      <c r="BK496" s="100">
        <v>0</v>
      </c>
      <c r="BL496" s="100"/>
      <c r="CO496" s="112">
        <v>2</v>
      </c>
      <c r="CQ496" s="100"/>
      <c r="DU496" s="7"/>
      <c r="DV496" s="7"/>
      <c r="DW496" s="7"/>
      <c r="DX496" s="100"/>
      <c r="DY496" s="7"/>
      <c r="EB496" s="100"/>
      <c r="EC496" s="100"/>
      <c r="ED496" s="100"/>
      <c r="EF496" s="7"/>
      <c r="EG496" s="7"/>
      <c r="EH496" s="7"/>
      <c r="EI496" s="7"/>
      <c r="EJ496" s="3" t="s">
        <v>2914</v>
      </c>
      <c r="EK496" s="3">
        <v>1</v>
      </c>
      <c r="EL496" s="3" t="s">
        <v>177</v>
      </c>
      <c r="EM496" s="3">
        <v>1</v>
      </c>
      <c r="EN496" s="3">
        <v>2013</v>
      </c>
      <c r="EO496" s="3">
        <v>0.8236295440610274</v>
      </c>
      <c r="EP496" s="3">
        <v>1</v>
      </c>
      <c r="EQ496">
        <v>2</v>
      </c>
      <c r="ES496" t="s">
        <v>182</v>
      </c>
      <c r="ET496" t="s">
        <v>182</v>
      </c>
      <c r="EU496" t="s">
        <v>182</v>
      </c>
      <c r="EV496" t="s">
        <v>182</v>
      </c>
      <c r="EW496" t="b">
        <v>0</v>
      </c>
    </row>
    <row r="497" spans="1:153" ht="18" x14ac:dyDescent="0.25">
      <c r="A497" s="100">
        <v>2</v>
      </c>
      <c r="B497" s="81">
        <v>546</v>
      </c>
      <c r="C497" t="s">
        <v>730</v>
      </c>
      <c r="D497" t="s">
        <v>730</v>
      </c>
      <c r="E497" t="s">
        <v>730</v>
      </c>
      <c r="G497" t="s">
        <v>155</v>
      </c>
      <c r="H497" t="s">
        <v>156</v>
      </c>
      <c r="I497" t="s">
        <v>566</v>
      </c>
      <c r="J497" s="7"/>
      <c r="K497" s="40">
        <v>41824</v>
      </c>
      <c r="L497">
        <v>2014</v>
      </c>
      <c r="M497" t="s">
        <v>731</v>
      </c>
      <c r="N497" t="s">
        <v>2908</v>
      </c>
      <c r="O497" s="100">
        <v>1</v>
      </c>
      <c r="P497" t="s">
        <v>2909</v>
      </c>
      <c r="Q497" t="s">
        <v>2910</v>
      </c>
      <c r="R497" t="s">
        <v>2870</v>
      </c>
      <c r="S497" t="s">
        <v>2911</v>
      </c>
      <c r="U497" s="100">
        <v>1</v>
      </c>
      <c r="V497" s="100">
        <v>1</v>
      </c>
      <c r="W497" t="s">
        <v>738</v>
      </c>
      <c r="X497" t="s">
        <v>166</v>
      </c>
      <c r="Y497" t="s">
        <v>2912</v>
      </c>
      <c r="Z497" s="100">
        <v>1</v>
      </c>
      <c r="AA497" t="s">
        <v>740</v>
      </c>
      <c r="AB497" t="s">
        <v>740</v>
      </c>
      <c r="AC497" s="99">
        <v>0</v>
      </c>
      <c r="AD497" t="s">
        <v>741</v>
      </c>
      <c r="AF497" t="s">
        <v>169</v>
      </c>
      <c r="AG497" s="100">
        <v>1</v>
      </c>
      <c r="AH497" s="100"/>
      <c r="AI497" s="100">
        <v>2</v>
      </c>
      <c r="AJ497" s="100"/>
      <c r="AK497" s="100"/>
      <c r="AL497" s="100"/>
      <c r="AM497" t="s">
        <v>379</v>
      </c>
      <c r="AN497" t="s">
        <v>380</v>
      </c>
      <c r="AO497" t="s">
        <v>381</v>
      </c>
      <c r="AP497" t="s">
        <v>381</v>
      </c>
      <c r="AQ497" s="5" t="s">
        <v>382</v>
      </c>
      <c r="AR497" s="5" t="s">
        <v>4144</v>
      </c>
      <c r="AS497" s="5" t="s">
        <v>4144</v>
      </c>
      <c r="AT497" s="100">
        <v>2</v>
      </c>
      <c r="AV497" t="s">
        <v>2913</v>
      </c>
      <c r="AW497" t="s">
        <v>174</v>
      </c>
      <c r="AX497" t="s">
        <v>175</v>
      </c>
      <c r="AY497" s="100">
        <v>2</v>
      </c>
      <c r="BB497" s="6" t="s">
        <v>2872</v>
      </c>
      <c r="BC497" s="7"/>
      <c r="BD497" s="100"/>
      <c r="BE497">
        <v>2014</v>
      </c>
      <c r="BF497" s="100">
        <v>2</v>
      </c>
      <c r="BG497" s="100">
        <v>0</v>
      </c>
      <c r="BH497" t="s">
        <v>4144</v>
      </c>
      <c r="BI497" s="112">
        <v>2</v>
      </c>
      <c r="BJ497" s="100"/>
      <c r="BK497" s="100">
        <v>0</v>
      </c>
      <c r="BL497" s="100"/>
      <c r="CO497" s="112">
        <v>2</v>
      </c>
      <c r="CQ497" s="100"/>
      <c r="DU497" s="7"/>
      <c r="DV497" s="7"/>
      <c r="DW497" s="7"/>
      <c r="DX497" s="100"/>
      <c r="DY497" s="7"/>
      <c r="EB497" s="100"/>
      <c r="EC497" s="100"/>
      <c r="ED497" s="100"/>
      <c r="EF497" s="7"/>
      <c r="EG497" s="7"/>
      <c r="EH497" s="7"/>
      <c r="EI497" s="7"/>
      <c r="EJ497" s="3" t="s">
        <v>2914</v>
      </c>
      <c r="EK497" s="3">
        <v>2</v>
      </c>
      <c r="EL497" s="3" t="s">
        <v>2872</v>
      </c>
      <c r="EM497" s="3">
        <v>1</v>
      </c>
      <c r="EN497" s="3">
        <v>2014</v>
      </c>
      <c r="EO497" s="3">
        <v>0.38805420216946807</v>
      </c>
      <c r="EP497" s="3"/>
      <c r="EQ497">
        <v>2</v>
      </c>
      <c r="ES497" t="s">
        <v>182</v>
      </c>
      <c r="ET497" t="s">
        <v>182</v>
      </c>
      <c r="EU497" t="s">
        <v>182</v>
      </c>
      <c r="EV497" t="s">
        <v>182</v>
      </c>
      <c r="EW497" t="b">
        <v>0</v>
      </c>
    </row>
    <row r="498" spans="1:153" ht="18" x14ac:dyDescent="0.25">
      <c r="A498" s="100">
        <v>2</v>
      </c>
      <c r="B498" s="81">
        <v>547</v>
      </c>
      <c r="C498" t="s">
        <v>730</v>
      </c>
      <c r="D498" t="s">
        <v>730</v>
      </c>
      <c r="E498" t="s">
        <v>730</v>
      </c>
      <c r="G498" t="s">
        <v>155</v>
      </c>
      <c r="H498" t="s">
        <v>156</v>
      </c>
      <c r="I498" t="s">
        <v>566</v>
      </c>
      <c r="J498" s="7"/>
      <c r="K498" s="40">
        <v>42093</v>
      </c>
      <c r="L498">
        <v>2015</v>
      </c>
      <c r="M498" t="s">
        <v>731</v>
      </c>
      <c r="N498" t="s">
        <v>2908</v>
      </c>
      <c r="O498" s="100">
        <v>1</v>
      </c>
      <c r="P498" t="s">
        <v>2909</v>
      </c>
      <c r="Q498" t="s">
        <v>2910</v>
      </c>
      <c r="R498" t="s">
        <v>2870</v>
      </c>
      <c r="S498" t="s">
        <v>2911</v>
      </c>
      <c r="U498" s="100">
        <v>1</v>
      </c>
      <c r="V498" s="100">
        <v>1</v>
      </c>
      <c r="W498" t="s">
        <v>738</v>
      </c>
      <c r="X498" t="s">
        <v>166</v>
      </c>
      <c r="Y498" t="s">
        <v>2912</v>
      </c>
      <c r="Z498" s="100">
        <v>1</v>
      </c>
      <c r="AA498" t="s">
        <v>740</v>
      </c>
      <c r="AB498" t="s">
        <v>740</v>
      </c>
      <c r="AC498" s="99">
        <v>0</v>
      </c>
      <c r="AD498" t="s">
        <v>741</v>
      </c>
      <c r="AF498" t="s">
        <v>169</v>
      </c>
      <c r="AG498" s="100">
        <v>1</v>
      </c>
      <c r="AH498" s="100"/>
      <c r="AI498" s="100">
        <v>2</v>
      </c>
      <c r="AJ498" s="100"/>
      <c r="AK498" s="100"/>
      <c r="AL498" s="100"/>
      <c r="AM498" t="s">
        <v>379</v>
      </c>
      <c r="AN498" t="s">
        <v>380</v>
      </c>
      <c r="AO498" t="s">
        <v>381</v>
      </c>
      <c r="AP498" t="s">
        <v>381</v>
      </c>
      <c r="AQ498" s="5" t="s">
        <v>382</v>
      </c>
      <c r="AR498" s="5" t="s">
        <v>4144</v>
      </c>
      <c r="AS498" s="5" t="s">
        <v>4144</v>
      </c>
      <c r="AT498" s="100">
        <v>2</v>
      </c>
      <c r="AV498" t="s">
        <v>2913</v>
      </c>
      <c r="AW498" t="s">
        <v>174</v>
      </c>
      <c r="AX498" t="s">
        <v>175</v>
      </c>
      <c r="AY498" s="100">
        <v>2</v>
      </c>
      <c r="BB498" s="6" t="s">
        <v>2872</v>
      </c>
      <c r="BC498" s="7"/>
      <c r="BD498" s="100"/>
      <c r="BE498">
        <v>2015</v>
      </c>
      <c r="BF498" s="100">
        <v>2</v>
      </c>
      <c r="BG498" s="100">
        <v>0</v>
      </c>
      <c r="BH498" t="s">
        <v>4144</v>
      </c>
      <c r="BI498" s="112">
        <v>2</v>
      </c>
      <c r="BJ498" s="100"/>
      <c r="BK498" s="100">
        <v>0</v>
      </c>
      <c r="BL498" s="100"/>
      <c r="CO498" s="112">
        <v>2</v>
      </c>
      <c r="CQ498" s="100"/>
      <c r="DU498" s="7"/>
      <c r="DV498" s="7"/>
      <c r="DW498" s="7"/>
      <c r="DX498" s="100"/>
      <c r="DY498" s="7"/>
      <c r="EB498" s="100"/>
      <c r="EC498" s="100"/>
      <c r="ED498" s="100"/>
      <c r="EF498" s="7"/>
      <c r="EG498" s="7"/>
      <c r="EH498" s="7"/>
      <c r="EI498" s="7"/>
      <c r="EJ498" s="3" t="s">
        <v>2914</v>
      </c>
      <c r="EK498" s="3">
        <v>4</v>
      </c>
      <c r="EL498" s="3" t="s">
        <v>2872</v>
      </c>
      <c r="EM498" s="3">
        <v>1</v>
      </c>
      <c r="EN498" s="3">
        <v>2015</v>
      </c>
      <c r="EO498" s="3">
        <v>0.36161742589430534</v>
      </c>
      <c r="EP498" s="3"/>
      <c r="EQ498">
        <v>2</v>
      </c>
      <c r="ES498" t="s">
        <v>182</v>
      </c>
      <c r="ET498" t="s">
        <v>182</v>
      </c>
      <c r="EU498" t="s">
        <v>182</v>
      </c>
      <c r="EV498" t="s">
        <v>182</v>
      </c>
      <c r="EW498" t="b">
        <v>0</v>
      </c>
    </row>
    <row r="499" spans="1:153" ht="18" x14ac:dyDescent="0.25">
      <c r="A499" s="100">
        <v>2</v>
      </c>
      <c r="B499" s="81">
        <v>548</v>
      </c>
      <c r="C499" t="s">
        <v>545</v>
      </c>
      <c r="D499" t="s">
        <v>545</v>
      </c>
      <c r="E499" t="s">
        <v>546</v>
      </c>
      <c r="G499" t="s">
        <v>155</v>
      </c>
      <c r="H499" t="s">
        <v>156</v>
      </c>
      <c r="I499" t="s">
        <v>547</v>
      </c>
      <c r="J499" s="7"/>
      <c r="K499" s="40">
        <v>41824</v>
      </c>
      <c r="L499">
        <v>2014</v>
      </c>
      <c r="M499" t="s">
        <v>548</v>
      </c>
      <c r="N499" t="s">
        <v>2915</v>
      </c>
      <c r="O499" s="100">
        <v>2</v>
      </c>
      <c r="Q499" t="s">
        <v>2916</v>
      </c>
      <c r="R499" t="s">
        <v>2870</v>
      </c>
      <c r="S499" t="s">
        <v>2917</v>
      </c>
      <c r="U499" s="100">
        <v>1</v>
      </c>
      <c r="V499" s="100">
        <v>1</v>
      </c>
      <c r="W499" t="s">
        <v>554</v>
      </c>
      <c r="X499" t="s">
        <v>166</v>
      </c>
      <c r="Y499" t="s">
        <v>2918</v>
      </c>
      <c r="Z499" s="100">
        <v>1</v>
      </c>
      <c r="AA499" t="s">
        <v>2024</v>
      </c>
      <c r="AB499" t="s">
        <v>2024</v>
      </c>
      <c r="AC499" s="99">
        <v>0</v>
      </c>
      <c r="AD499" t="s">
        <v>2025</v>
      </c>
      <c r="AF499" t="s">
        <v>169</v>
      </c>
      <c r="AG499" s="100">
        <v>1</v>
      </c>
      <c r="AH499" s="100"/>
      <c r="AI499" s="100">
        <v>2</v>
      </c>
      <c r="AJ499" s="100"/>
      <c r="AK499" s="100"/>
      <c r="AL499" s="100"/>
      <c r="AM499" t="s">
        <v>170</v>
      </c>
      <c r="AN499" t="s">
        <v>171</v>
      </c>
      <c r="AO499" t="s">
        <v>2026</v>
      </c>
      <c r="AP499" t="s">
        <v>297</v>
      </c>
      <c r="AQ499" s="5" t="s">
        <v>1286</v>
      </c>
      <c r="AR499" s="5" t="s">
        <v>4144</v>
      </c>
      <c r="AS499" s="5" t="s">
        <v>4144</v>
      </c>
      <c r="AT499" s="100">
        <v>2</v>
      </c>
      <c r="AV499" t="s">
        <v>2919</v>
      </c>
      <c r="AW499" t="s">
        <v>174</v>
      </c>
      <c r="AX499" t="s">
        <v>175</v>
      </c>
      <c r="AY499" s="100">
        <v>2</v>
      </c>
      <c r="BB499" s="6" t="s">
        <v>2872</v>
      </c>
      <c r="BC499" s="7"/>
      <c r="BD499" s="100"/>
      <c r="BE499">
        <v>2014</v>
      </c>
      <c r="BF499" s="100">
        <v>2</v>
      </c>
      <c r="BG499" s="100">
        <v>0</v>
      </c>
      <c r="BH499" t="s">
        <v>4144</v>
      </c>
      <c r="BI499" s="112">
        <v>2</v>
      </c>
      <c r="BJ499" s="100"/>
      <c r="BK499" s="100">
        <v>0</v>
      </c>
      <c r="BL499" s="100"/>
      <c r="CO499" s="112">
        <v>2</v>
      </c>
      <c r="CQ499" s="100"/>
      <c r="DU499" s="7"/>
      <c r="DV499" s="7"/>
      <c r="DW499" s="7"/>
      <c r="DX499" s="100"/>
      <c r="DY499" s="7"/>
      <c r="EB499" s="100"/>
      <c r="EC499" s="100"/>
      <c r="ED499" s="100"/>
      <c r="EF499" s="7"/>
      <c r="EG499" s="7"/>
      <c r="EH499" s="7"/>
      <c r="EI499" s="7"/>
      <c r="EJ499" s="3" t="s">
        <v>2920</v>
      </c>
      <c r="EK499" s="3">
        <v>2</v>
      </c>
      <c r="EL499" s="3" t="s">
        <v>2872</v>
      </c>
      <c r="EM499" s="3">
        <v>1</v>
      </c>
      <c r="EN499" s="3">
        <v>2014</v>
      </c>
      <c r="EO499" s="3">
        <v>9.5112198183164187E-2</v>
      </c>
      <c r="EP499" s="3"/>
      <c r="EQ499">
        <v>2</v>
      </c>
      <c r="ES499" t="s">
        <v>182</v>
      </c>
      <c r="ET499" t="s">
        <v>182</v>
      </c>
      <c r="EU499" t="s">
        <v>182</v>
      </c>
      <c r="EV499" t="s">
        <v>182</v>
      </c>
      <c r="EW499" t="b">
        <v>0</v>
      </c>
    </row>
    <row r="500" spans="1:153" ht="18" x14ac:dyDescent="0.25">
      <c r="A500" s="100">
        <v>2</v>
      </c>
      <c r="B500" s="81">
        <v>549</v>
      </c>
      <c r="C500" t="s">
        <v>545</v>
      </c>
      <c r="D500" t="s">
        <v>545</v>
      </c>
      <c r="E500" t="s">
        <v>546</v>
      </c>
      <c r="G500" t="s">
        <v>155</v>
      </c>
      <c r="H500" t="s">
        <v>156</v>
      </c>
      <c r="I500" t="s">
        <v>547</v>
      </c>
      <c r="J500" s="7"/>
      <c r="K500" s="40">
        <v>42093</v>
      </c>
      <c r="L500">
        <v>2015</v>
      </c>
      <c r="M500" t="s">
        <v>548</v>
      </c>
      <c r="N500" t="s">
        <v>2915</v>
      </c>
      <c r="O500" s="100">
        <v>2</v>
      </c>
      <c r="Q500" t="s">
        <v>2916</v>
      </c>
      <c r="R500" t="s">
        <v>2870</v>
      </c>
      <c r="S500" t="s">
        <v>2917</v>
      </c>
      <c r="U500" s="100">
        <v>1</v>
      </c>
      <c r="V500" s="100">
        <v>1</v>
      </c>
      <c r="W500" t="s">
        <v>554</v>
      </c>
      <c r="X500" t="s">
        <v>166</v>
      </c>
      <c r="Y500" t="s">
        <v>2918</v>
      </c>
      <c r="Z500" s="100">
        <v>1</v>
      </c>
      <c r="AA500" t="s">
        <v>2024</v>
      </c>
      <c r="AB500" t="s">
        <v>2024</v>
      </c>
      <c r="AC500" s="99">
        <v>0</v>
      </c>
      <c r="AD500" t="s">
        <v>2025</v>
      </c>
      <c r="AF500" t="s">
        <v>169</v>
      </c>
      <c r="AG500" s="100">
        <v>1</v>
      </c>
      <c r="AH500" s="100"/>
      <c r="AI500" s="100">
        <v>2</v>
      </c>
      <c r="AJ500" s="100"/>
      <c r="AK500" s="100"/>
      <c r="AL500" s="100"/>
      <c r="AM500" t="s">
        <v>170</v>
      </c>
      <c r="AN500" t="s">
        <v>171</v>
      </c>
      <c r="AO500" t="s">
        <v>2026</v>
      </c>
      <c r="AP500" t="s">
        <v>297</v>
      </c>
      <c r="AQ500" s="5" t="s">
        <v>1286</v>
      </c>
      <c r="AR500" s="5" t="s">
        <v>4144</v>
      </c>
      <c r="AS500" s="5" t="s">
        <v>4144</v>
      </c>
      <c r="AT500" s="100">
        <v>2</v>
      </c>
      <c r="AV500" t="s">
        <v>2919</v>
      </c>
      <c r="AW500" t="s">
        <v>174</v>
      </c>
      <c r="AX500" t="s">
        <v>175</v>
      </c>
      <c r="AY500" s="100">
        <v>2</v>
      </c>
      <c r="BB500" s="6" t="s">
        <v>2872</v>
      </c>
      <c r="BC500" s="7"/>
      <c r="BD500" s="100"/>
      <c r="BE500">
        <v>2015</v>
      </c>
      <c r="BF500" s="100">
        <v>2</v>
      </c>
      <c r="BG500" s="100">
        <v>0</v>
      </c>
      <c r="BH500" t="s">
        <v>4144</v>
      </c>
      <c r="BI500" s="112">
        <v>2</v>
      </c>
      <c r="BJ500" s="100"/>
      <c r="BK500" s="100">
        <v>0</v>
      </c>
      <c r="BL500" s="100"/>
      <c r="CO500" s="112">
        <v>2</v>
      </c>
      <c r="CQ500" s="100"/>
      <c r="DU500" s="7"/>
      <c r="DV500" s="7"/>
      <c r="DW500" s="7"/>
      <c r="DX500" s="100"/>
      <c r="DY500" s="7"/>
      <c r="EB500" s="100"/>
      <c r="EC500" s="100"/>
      <c r="ED500" s="100"/>
      <c r="EF500" s="7"/>
      <c r="EG500" s="7"/>
      <c r="EH500" s="7"/>
      <c r="EI500" s="7"/>
      <c r="EJ500" s="3" t="s">
        <v>2920</v>
      </c>
      <c r="EK500" s="3">
        <v>3</v>
      </c>
      <c r="EL500" s="3" t="s">
        <v>2872</v>
      </c>
      <c r="EM500" s="3">
        <v>1</v>
      </c>
      <c r="EN500" s="3">
        <v>2015</v>
      </c>
      <c r="EO500" s="3">
        <v>7.5671145707051024E-2</v>
      </c>
      <c r="EP500" s="3"/>
      <c r="EQ500">
        <v>2</v>
      </c>
      <c r="ES500" t="s">
        <v>182</v>
      </c>
      <c r="ET500" t="s">
        <v>182</v>
      </c>
      <c r="EU500" t="s">
        <v>182</v>
      </c>
      <c r="EV500" t="s">
        <v>182</v>
      </c>
      <c r="EW500" t="b">
        <v>0</v>
      </c>
    </row>
    <row r="501" spans="1:153" ht="18" x14ac:dyDescent="0.25">
      <c r="A501" s="100">
        <v>2</v>
      </c>
      <c r="B501" s="81">
        <v>554</v>
      </c>
      <c r="C501" t="s">
        <v>2769</v>
      </c>
      <c r="D501" t="s">
        <v>2769</v>
      </c>
      <c r="F501" t="s">
        <v>2770</v>
      </c>
      <c r="G501" t="s">
        <v>888</v>
      </c>
      <c r="H501" t="s">
        <v>2395</v>
      </c>
      <c r="I501" t="s">
        <v>188</v>
      </c>
      <c r="J501" s="7"/>
      <c r="K501" s="40">
        <v>41105</v>
      </c>
      <c r="L501">
        <v>2012</v>
      </c>
      <c r="M501" t="s">
        <v>2771</v>
      </c>
      <c r="N501" t="s">
        <v>2928</v>
      </c>
      <c r="O501" s="100">
        <v>1</v>
      </c>
      <c r="P501" t="s">
        <v>2875</v>
      </c>
      <c r="Q501" t="s">
        <v>2929</v>
      </c>
      <c r="R501" t="s">
        <v>2877</v>
      </c>
      <c r="S501" t="s">
        <v>2930</v>
      </c>
      <c r="U501" s="100">
        <v>1</v>
      </c>
      <c r="V501" s="100">
        <v>1</v>
      </c>
      <c r="W501" t="s">
        <v>2774</v>
      </c>
      <c r="X501" t="s">
        <v>166</v>
      </c>
      <c r="Y501" t="s">
        <v>2774</v>
      </c>
      <c r="Z501" s="100">
        <v>1</v>
      </c>
      <c r="AA501" t="s">
        <v>2774</v>
      </c>
      <c r="AB501" t="s">
        <v>2774</v>
      </c>
      <c r="AC501" s="99">
        <v>2</v>
      </c>
      <c r="AD501" t="s">
        <v>2775</v>
      </c>
      <c r="AF501" t="s">
        <v>169</v>
      </c>
      <c r="AG501" s="100">
        <v>1</v>
      </c>
      <c r="AH501" s="100"/>
      <c r="AI501" s="100">
        <v>1</v>
      </c>
      <c r="AJ501" s="100">
        <v>269425</v>
      </c>
      <c r="AK501" s="100" t="s">
        <v>2776</v>
      </c>
      <c r="AL501" s="100"/>
      <c r="AM501" t="s">
        <v>170</v>
      </c>
      <c r="AN501" t="s">
        <v>171</v>
      </c>
      <c r="AO501" t="s">
        <v>172</v>
      </c>
      <c r="AP501" t="s">
        <v>172</v>
      </c>
      <c r="AQ501" s="5" t="s">
        <v>172</v>
      </c>
      <c r="AR501" s="5" t="s">
        <v>4144</v>
      </c>
      <c r="AS501" s="5" t="s">
        <v>4144</v>
      </c>
      <c r="AT501" s="100">
        <v>1</v>
      </c>
      <c r="AV501" t="s">
        <v>2931</v>
      </c>
      <c r="AW501" t="s">
        <v>174</v>
      </c>
      <c r="AX501" t="s">
        <v>175</v>
      </c>
      <c r="AY501" s="100">
        <v>2</v>
      </c>
      <c r="BB501" s="6" t="s">
        <v>2872</v>
      </c>
      <c r="BC501" s="7"/>
      <c r="BD501" s="100"/>
      <c r="BE501">
        <v>2012</v>
      </c>
      <c r="BF501" s="100">
        <v>2</v>
      </c>
      <c r="BG501" s="100">
        <v>0</v>
      </c>
      <c r="BH501" t="s">
        <v>4144</v>
      </c>
      <c r="BI501" s="112">
        <v>2</v>
      </c>
      <c r="BJ501" s="100"/>
      <c r="BK501" s="100">
        <v>0</v>
      </c>
      <c r="BL501" s="100"/>
      <c r="CO501" s="112">
        <v>2</v>
      </c>
      <c r="CQ501" s="100"/>
      <c r="DU501" s="7"/>
      <c r="DV501" s="7"/>
      <c r="DW501" s="7"/>
      <c r="DX501" s="100"/>
      <c r="DY501" s="7"/>
      <c r="EB501" s="100"/>
      <c r="EC501" s="100"/>
      <c r="ED501" s="100"/>
      <c r="EF501" s="7"/>
      <c r="EG501" s="7"/>
      <c r="EH501" s="7"/>
      <c r="EI501" s="7"/>
      <c r="EJ501" s="3" t="s">
        <v>2932</v>
      </c>
      <c r="EK501" s="3">
        <v>1</v>
      </c>
      <c r="EL501" s="3" t="s">
        <v>177</v>
      </c>
      <c r="EM501" s="3">
        <v>1</v>
      </c>
      <c r="EN501" s="3">
        <v>2012</v>
      </c>
      <c r="EO501" s="3">
        <v>0.96818419411308687</v>
      </c>
      <c r="EP501" s="3">
        <v>1</v>
      </c>
      <c r="EQ501">
        <v>2</v>
      </c>
      <c r="ES501" t="s">
        <v>182</v>
      </c>
      <c r="ET501" t="s">
        <v>182</v>
      </c>
      <c r="EU501" t="s">
        <v>182</v>
      </c>
      <c r="EV501" t="s">
        <v>182</v>
      </c>
      <c r="EW501" t="b">
        <v>0</v>
      </c>
    </row>
    <row r="502" spans="1:153" ht="18" x14ac:dyDescent="0.25">
      <c r="A502" s="100">
        <v>2</v>
      </c>
      <c r="B502" s="81">
        <v>555</v>
      </c>
      <c r="C502" t="s">
        <v>2769</v>
      </c>
      <c r="D502" t="s">
        <v>2769</v>
      </c>
      <c r="F502" t="s">
        <v>2770</v>
      </c>
      <c r="G502" t="s">
        <v>888</v>
      </c>
      <c r="H502" t="s">
        <v>2395</v>
      </c>
      <c r="I502" t="s">
        <v>188</v>
      </c>
      <c r="J502" s="7"/>
      <c r="K502" s="40">
        <v>41432</v>
      </c>
      <c r="L502">
        <v>2013</v>
      </c>
      <c r="M502" t="s">
        <v>2771</v>
      </c>
      <c r="N502" t="s">
        <v>2928</v>
      </c>
      <c r="O502" s="100">
        <v>1</v>
      </c>
      <c r="P502" t="s">
        <v>2875</v>
      </c>
      <c r="Q502" t="s">
        <v>2929</v>
      </c>
      <c r="R502" t="s">
        <v>2877</v>
      </c>
      <c r="S502" t="s">
        <v>2930</v>
      </c>
      <c r="U502" s="100">
        <v>1</v>
      </c>
      <c r="V502" s="100">
        <v>1</v>
      </c>
      <c r="W502" t="s">
        <v>2774</v>
      </c>
      <c r="X502" t="s">
        <v>166</v>
      </c>
      <c r="Y502" t="s">
        <v>2774</v>
      </c>
      <c r="Z502" s="100">
        <v>1</v>
      </c>
      <c r="AA502" t="s">
        <v>2774</v>
      </c>
      <c r="AB502" t="s">
        <v>2774</v>
      </c>
      <c r="AC502" s="99">
        <v>2</v>
      </c>
      <c r="AD502" t="s">
        <v>2775</v>
      </c>
      <c r="AF502" t="s">
        <v>169</v>
      </c>
      <c r="AG502" s="100">
        <v>1</v>
      </c>
      <c r="AH502" s="100"/>
      <c r="AI502" s="100">
        <v>1</v>
      </c>
      <c r="AJ502" s="100">
        <v>269425</v>
      </c>
      <c r="AK502" s="100" t="s">
        <v>2776</v>
      </c>
      <c r="AL502" s="100"/>
      <c r="AM502" t="s">
        <v>170</v>
      </c>
      <c r="AN502" t="s">
        <v>171</v>
      </c>
      <c r="AO502" t="s">
        <v>172</v>
      </c>
      <c r="AP502" t="s">
        <v>172</v>
      </c>
      <c r="AQ502" s="5" t="s">
        <v>172</v>
      </c>
      <c r="AR502" s="5" t="s">
        <v>4144</v>
      </c>
      <c r="AS502" s="5" t="s">
        <v>4144</v>
      </c>
      <c r="AT502" s="100">
        <v>1</v>
      </c>
      <c r="AV502" t="s">
        <v>2931</v>
      </c>
      <c r="AW502" t="s">
        <v>174</v>
      </c>
      <c r="AX502" t="s">
        <v>175</v>
      </c>
      <c r="AY502" s="100">
        <v>2</v>
      </c>
      <c r="BB502" s="6" t="s">
        <v>2872</v>
      </c>
      <c r="BC502" s="7"/>
      <c r="BD502" s="100"/>
      <c r="BE502">
        <v>2013</v>
      </c>
      <c r="BF502" s="100">
        <v>2</v>
      </c>
      <c r="BG502" s="100">
        <v>0</v>
      </c>
      <c r="BH502" t="s">
        <v>4144</v>
      </c>
      <c r="BI502" s="112">
        <v>2</v>
      </c>
      <c r="BJ502" s="100"/>
      <c r="BK502" s="100">
        <v>0</v>
      </c>
      <c r="BL502" s="100"/>
      <c r="CO502" s="112">
        <v>2</v>
      </c>
      <c r="CQ502" s="100"/>
      <c r="DU502" s="7"/>
      <c r="DV502" s="7"/>
      <c r="DW502" s="7"/>
      <c r="DX502" s="100"/>
      <c r="DY502" s="7"/>
      <c r="EB502" s="100"/>
      <c r="EC502" s="100"/>
      <c r="ED502" s="100"/>
      <c r="EF502" s="7"/>
      <c r="EG502" s="7"/>
      <c r="EH502" s="7"/>
      <c r="EI502" s="7"/>
      <c r="EJ502" s="3" t="s">
        <v>2932</v>
      </c>
      <c r="EK502" s="3">
        <v>3</v>
      </c>
      <c r="EL502" s="3" t="s">
        <v>2872</v>
      </c>
      <c r="EM502" s="3">
        <v>1</v>
      </c>
      <c r="EN502" s="3">
        <v>2013</v>
      </c>
      <c r="EO502" s="3">
        <v>0.9693100383020663</v>
      </c>
      <c r="EP502" s="19">
        <v>1</v>
      </c>
      <c r="EQ502">
        <v>2</v>
      </c>
      <c r="ES502" t="s">
        <v>182</v>
      </c>
      <c r="ET502" t="s">
        <v>182</v>
      </c>
      <c r="EU502" t="s">
        <v>182</v>
      </c>
      <c r="EV502" t="s">
        <v>182</v>
      </c>
      <c r="EW502" t="b">
        <v>0</v>
      </c>
    </row>
    <row r="503" spans="1:153" ht="18" x14ac:dyDescent="0.25">
      <c r="A503" s="100">
        <v>2</v>
      </c>
      <c r="B503" s="81">
        <v>556</v>
      </c>
      <c r="C503" t="s">
        <v>2769</v>
      </c>
      <c r="D503" t="s">
        <v>2769</v>
      </c>
      <c r="F503" t="s">
        <v>2770</v>
      </c>
      <c r="G503" t="s">
        <v>888</v>
      </c>
      <c r="H503" t="s">
        <v>2395</v>
      </c>
      <c r="I503" t="s">
        <v>188</v>
      </c>
      <c r="J503" s="7"/>
      <c r="K503" s="40">
        <v>41824</v>
      </c>
      <c r="L503">
        <v>2014</v>
      </c>
      <c r="M503" t="s">
        <v>2771</v>
      </c>
      <c r="N503" t="s">
        <v>2928</v>
      </c>
      <c r="O503" s="100">
        <v>1</v>
      </c>
      <c r="P503" t="s">
        <v>2875</v>
      </c>
      <c r="Q503" t="s">
        <v>2929</v>
      </c>
      <c r="R503" t="s">
        <v>2877</v>
      </c>
      <c r="S503" t="s">
        <v>2930</v>
      </c>
      <c r="U503" s="100">
        <v>1</v>
      </c>
      <c r="V503" s="100">
        <v>1</v>
      </c>
      <c r="W503" t="s">
        <v>2774</v>
      </c>
      <c r="X503" t="s">
        <v>166</v>
      </c>
      <c r="Y503" t="s">
        <v>2774</v>
      </c>
      <c r="Z503" s="100">
        <v>1</v>
      </c>
      <c r="AA503" t="s">
        <v>2774</v>
      </c>
      <c r="AB503" t="s">
        <v>2774</v>
      </c>
      <c r="AC503" s="99">
        <v>2</v>
      </c>
      <c r="AD503" t="s">
        <v>2775</v>
      </c>
      <c r="AF503" t="s">
        <v>169</v>
      </c>
      <c r="AG503" s="100">
        <v>1</v>
      </c>
      <c r="AH503" s="100"/>
      <c r="AI503" s="100">
        <v>1</v>
      </c>
      <c r="AJ503" s="100">
        <v>269425</v>
      </c>
      <c r="AK503" s="100" t="s">
        <v>2776</v>
      </c>
      <c r="AL503" s="100"/>
      <c r="AM503" t="s">
        <v>170</v>
      </c>
      <c r="AN503" t="s">
        <v>171</v>
      </c>
      <c r="AO503" t="s">
        <v>172</v>
      </c>
      <c r="AP503" t="s">
        <v>172</v>
      </c>
      <c r="AQ503" s="5" t="s">
        <v>172</v>
      </c>
      <c r="AR503" s="5" t="s">
        <v>4144</v>
      </c>
      <c r="AS503" s="5" t="s">
        <v>4144</v>
      </c>
      <c r="AT503" s="100">
        <v>1</v>
      </c>
      <c r="AV503" t="s">
        <v>2931</v>
      </c>
      <c r="AW503" t="s">
        <v>174</v>
      </c>
      <c r="AX503" t="s">
        <v>175</v>
      </c>
      <c r="AY503" s="100">
        <v>2</v>
      </c>
      <c r="BB503" s="6" t="s">
        <v>2872</v>
      </c>
      <c r="BC503" s="7"/>
      <c r="BD503" s="100"/>
      <c r="BE503">
        <v>2014</v>
      </c>
      <c r="BF503" s="100">
        <v>2</v>
      </c>
      <c r="BG503" s="100">
        <v>0</v>
      </c>
      <c r="BH503" t="s">
        <v>4144</v>
      </c>
      <c r="BI503" s="112">
        <v>2</v>
      </c>
      <c r="BJ503" s="100"/>
      <c r="BK503" s="100">
        <v>0</v>
      </c>
      <c r="BL503" s="100"/>
      <c r="CO503" s="112">
        <v>2</v>
      </c>
      <c r="CQ503" s="100"/>
      <c r="DU503" s="7"/>
      <c r="DV503" s="7"/>
      <c r="DW503" s="7"/>
      <c r="DX503" s="100"/>
      <c r="DY503" s="7"/>
      <c r="EB503" s="100"/>
      <c r="EC503" s="100"/>
      <c r="ED503" s="100"/>
      <c r="EF503" s="7"/>
      <c r="EG503" s="7"/>
      <c r="EH503" s="7"/>
      <c r="EI503" s="7"/>
      <c r="EJ503" s="3" t="s">
        <v>2932</v>
      </c>
      <c r="EK503" s="3">
        <v>6</v>
      </c>
      <c r="EL503" s="3" t="s">
        <v>2872</v>
      </c>
      <c r="EM503" s="3">
        <v>1</v>
      </c>
      <c r="EN503" s="3">
        <v>2014</v>
      </c>
      <c r="EO503" s="3">
        <v>0.44477126858571581</v>
      </c>
      <c r="EP503" s="3"/>
      <c r="EQ503">
        <v>2</v>
      </c>
      <c r="ES503" t="s">
        <v>182</v>
      </c>
      <c r="ET503" t="s">
        <v>182</v>
      </c>
      <c r="EU503" t="s">
        <v>182</v>
      </c>
      <c r="EV503" t="s">
        <v>182</v>
      </c>
      <c r="EW503" t="b">
        <v>0</v>
      </c>
    </row>
    <row r="504" spans="1:153" ht="18" x14ac:dyDescent="0.25">
      <c r="A504" s="100">
        <v>2</v>
      </c>
      <c r="B504" s="81">
        <v>557</v>
      </c>
      <c r="C504" t="s">
        <v>2769</v>
      </c>
      <c r="D504" t="s">
        <v>2769</v>
      </c>
      <c r="F504" t="s">
        <v>2770</v>
      </c>
      <c r="G504" t="s">
        <v>888</v>
      </c>
      <c r="H504" t="s">
        <v>2395</v>
      </c>
      <c r="I504" t="s">
        <v>188</v>
      </c>
      <c r="J504" s="7"/>
      <c r="K504" s="40">
        <v>42093</v>
      </c>
      <c r="L504">
        <v>2015</v>
      </c>
      <c r="M504" t="s">
        <v>2771</v>
      </c>
      <c r="N504" t="s">
        <v>2928</v>
      </c>
      <c r="O504" s="100">
        <v>1</v>
      </c>
      <c r="P504" t="s">
        <v>2875</v>
      </c>
      <c r="Q504" t="s">
        <v>340</v>
      </c>
      <c r="R504" t="s">
        <v>2877</v>
      </c>
      <c r="S504" t="s">
        <v>341</v>
      </c>
      <c r="U504" s="100">
        <v>1</v>
      </c>
      <c r="V504" s="100">
        <v>1</v>
      </c>
      <c r="W504" t="s">
        <v>2774</v>
      </c>
      <c r="X504" t="s">
        <v>166</v>
      </c>
      <c r="Y504" t="s">
        <v>2774</v>
      </c>
      <c r="Z504" s="100">
        <v>1</v>
      </c>
      <c r="AA504" t="s">
        <v>2774</v>
      </c>
      <c r="AB504" t="s">
        <v>2774</v>
      </c>
      <c r="AC504" s="99">
        <v>2</v>
      </c>
      <c r="AD504" t="s">
        <v>2775</v>
      </c>
      <c r="AF504" t="s">
        <v>169</v>
      </c>
      <c r="AG504" s="100">
        <v>1</v>
      </c>
      <c r="AH504" s="100"/>
      <c r="AI504" s="100">
        <v>1</v>
      </c>
      <c r="AJ504" s="100">
        <v>269425</v>
      </c>
      <c r="AK504" s="100" t="s">
        <v>2776</v>
      </c>
      <c r="AL504" s="100"/>
      <c r="AM504" t="s">
        <v>170</v>
      </c>
      <c r="AN504" t="s">
        <v>171</v>
      </c>
      <c r="AO504" t="s">
        <v>172</v>
      </c>
      <c r="AP504" t="s">
        <v>172</v>
      </c>
      <c r="AQ504" s="5" t="s">
        <v>172</v>
      </c>
      <c r="AR504" s="5" t="s">
        <v>4144</v>
      </c>
      <c r="AS504" s="5" t="s">
        <v>4144</v>
      </c>
      <c r="AT504" s="100">
        <v>1</v>
      </c>
      <c r="AV504" t="s">
        <v>2931</v>
      </c>
      <c r="AW504" t="s">
        <v>174</v>
      </c>
      <c r="AX504" t="s">
        <v>175</v>
      </c>
      <c r="AY504" s="100">
        <v>2</v>
      </c>
      <c r="BB504" s="6" t="s">
        <v>2872</v>
      </c>
      <c r="BC504" s="7"/>
      <c r="BD504" s="100"/>
      <c r="BE504">
        <v>2015</v>
      </c>
      <c r="BF504" s="100">
        <v>2</v>
      </c>
      <c r="BG504" s="100">
        <v>0</v>
      </c>
      <c r="BH504" t="s">
        <v>4144</v>
      </c>
      <c r="BI504" s="112">
        <v>2</v>
      </c>
      <c r="BJ504" s="100"/>
      <c r="BK504" s="100">
        <v>0</v>
      </c>
      <c r="BL504" s="100"/>
      <c r="CO504" s="112">
        <v>2</v>
      </c>
      <c r="CQ504" s="100"/>
      <c r="DU504" s="7"/>
      <c r="DV504" s="7"/>
      <c r="DW504" s="7"/>
      <c r="DX504" s="100"/>
      <c r="DY504" s="7"/>
      <c r="EB504" s="100"/>
      <c r="EC504" s="100"/>
      <c r="ED504" s="100"/>
      <c r="EF504" s="7"/>
      <c r="EG504" s="7"/>
      <c r="EH504" s="7"/>
      <c r="EI504" s="7"/>
      <c r="EJ504" s="3" t="s">
        <v>2932</v>
      </c>
      <c r="EK504" s="3">
        <v>7</v>
      </c>
      <c r="EL504" s="3" t="s">
        <v>2872</v>
      </c>
      <c r="EM504" s="3">
        <v>1</v>
      </c>
      <c r="EN504" s="3">
        <v>2015</v>
      </c>
      <c r="EO504" s="3">
        <v>0.2508674549540546</v>
      </c>
      <c r="EP504" s="3"/>
      <c r="EQ504">
        <v>2</v>
      </c>
      <c r="ES504" t="s">
        <v>182</v>
      </c>
      <c r="ET504" t="s">
        <v>182</v>
      </c>
      <c r="EU504" t="s">
        <v>182</v>
      </c>
      <c r="EV504" t="s">
        <v>182</v>
      </c>
      <c r="EW504" t="b">
        <v>0</v>
      </c>
    </row>
    <row r="505" spans="1:153" ht="18" x14ac:dyDescent="0.25">
      <c r="A505" s="100">
        <v>2</v>
      </c>
      <c r="B505" s="81">
        <v>558</v>
      </c>
      <c r="C505" t="s">
        <v>2933</v>
      </c>
      <c r="D505" t="s">
        <v>2933</v>
      </c>
      <c r="E505" t="s">
        <v>2288</v>
      </c>
      <c r="G505" t="s">
        <v>155</v>
      </c>
      <c r="H505" t="s">
        <v>156</v>
      </c>
      <c r="I505" t="s">
        <v>1659</v>
      </c>
      <c r="J505" s="7"/>
      <c r="K505" s="40">
        <v>41105</v>
      </c>
      <c r="L505">
        <v>2012</v>
      </c>
      <c r="M505" t="s">
        <v>2934</v>
      </c>
      <c r="N505" t="s">
        <v>2935</v>
      </c>
      <c r="O505" s="100">
        <v>2</v>
      </c>
      <c r="Q505" t="s">
        <v>2936</v>
      </c>
      <c r="R505" t="s">
        <v>2877</v>
      </c>
      <c r="S505" t="s">
        <v>2937</v>
      </c>
      <c r="U505" s="100">
        <v>1</v>
      </c>
      <c r="V505" s="100">
        <v>1</v>
      </c>
      <c r="W505" t="s">
        <v>2938</v>
      </c>
      <c r="X505" t="s">
        <v>166</v>
      </c>
      <c r="Y505" t="s">
        <v>2939</v>
      </c>
      <c r="Z505" s="100">
        <v>1</v>
      </c>
      <c r="AA505" t="s">
        <v>2940</v>
      </c>
      <c r="AB505" t="s">
        <v>2940</v>
      </c>
      <c r="AC505" s="99">
        <v>0</v>
      </c>
      <c r="AD505" t="s">
        <v>2941</v>
      </c>
      <c r="AE505" t="s">
        <v>2942</v>
      </c>
      <c r="AF505" t="s">
        <v>169</v>
      </c>
      <c r="AG505" s="100">
        <v>1</v>
      </c>
      <c r="AH505" s="100"/>
      <c r="AI505" s="100">
        <v>2</v>
      </c>
      <c r="AJ505" s="100"/>
      <c r="AK505" s="100"/>
      <c r="AL505" s="100"/>
      <c r="AM505" t="s">
        <v>220</v>
      </c>
      <c r="AN505" t="s">
        <v>221</v>
      </c>
      <c r="AO505" t="s">
        <v>2943</v>
      </c>
      <c r="AP505" t="s">
        <v>223</v>
      </c>
      <c r="AQ505" s="5" t="s">
        <v>224</v>
      </c>
      <c r="AR505" s="5" t="s">
        <v>4144</v>
      </c>
      <c r="AS505" s="5" t="s">
        <v>4144</v>
      </c>
      <c r="AT505" s="100">
        <v>2</v>
      </c>
      <c r="AV505" t="s">
        <v>2944</v>
      </c>
      <c r="AW505" t="s">
        <v>174</v>
      </c>
      <c r="AX505" t="s">
        <v>175</v>
      </c>
      <c r="AY505" s="100">
        <v>2</v>
      </c>
      <c r="BB505" s="6" t="s">
        <v>2872</v>
      </c>
      <c r="BC505" s="7"/>
      <c r="BD505" s="100"/>
      <c r="BE505">
        <v>2012</v>
      </c>
      <c r="BF505" s="100">
        <v>2</v>
      </c>
      <c r="BG505" s="100">
        <v>0</v>
      </c>
      <c r="BH505" t="s">
        <v>4144</v>
      </c>
      <c r="BI505" s="112">
        <v>2</v>
      </c>
      <c r="BJ505" s="100"/>
      <c r="BK505" s="100">
        <v>0</v>
      </c>
      <c r="BL505" s="100"/>
      <c r="CO505" s="112">
        <v>2</v>
      </c>
      <c r="CQ505" s="100"/>
      <c r="DU505" s="7"/>
      <c r="DV505" s="7"/>
      <c r="DW505" s="7"/>
      <c r="DX505" s="100"/>
      <c r="DY505" s="7"/>
      <c r="EB505" s="100"/>
      <c r="EC505" s="100"/>
      <c r="ED505" s="100"/>
      <c r="EF505" s="7"/>
      <c r="EG505" s="7"/>
      <c r="EH505" s="7"/>
      <c r="EI505" s="7"/>
      <c r="EJ505" s="3" t="s">
        <v>2945</v>
      </c>
      <c r="EK505" s="3">
        <v>6</v>
      </c>
      <c r="EL505" s="3" t="s">
        <v>2872</v>
      </c>
      <c r="EM505" s="3">
        <v>1</v>
      </c>
      <c r="EN505" s="3">
        <v>2012</v>
      </c>
      <c r="EO505" s="3">
        <v>0.96108946455906019</v>
      </c>
      <c r="EP505" s="3">
        <v>1</v>
      </c>
      <c r="EQ505">
        <v>2</v>
      </c>
      <c r="ES505" t="s">
        <v>182</v>
      </c>
      <c r="ET505" t="s">
        <v>182</v>
      </c>
      <c r="EU505" t="s">
        <v>182</v>
      </c>
      <c r="EV505" t="s">
        <v>182</v>
      </c>
      <c r="EW505" t="b">
        <v>0</v>
      </c>
    </row>
    <row r="506" spans="1:153" ht="18" x14ac:dyDescent="0.25">
      <c r="A506" s="100">
        <v>2</v>
      </c>
      <c r="B506" s="81">
        <v>559</v>
      </c>
      <c r="C506" t="s">
        <v>2933</v>
      </c>
      <c r="D506" t="s">
        <v>2933</v>
      </c>
      <c r="E506" t="s">
        <v>2288</v>
      </c>
      <c r="G506" t="s">
        <v>155</v>
      </c>
      <c r="H506" t="s">
        <v>156</v>
      </c>
      <c r="I506" t="s">
        <v>1659</v>
      </c>
      <c r="J506" s="7"/>
      <c r="K506" s="40">
        <v>41432</v>
      </c>
      <c r="L506">
        <v>2013</v>
      </c>
      <c r="M506" t="s">
        <v>2934</v>
      </c>
      <c r="N506" t="s">
        <v>2935</v>
      </c>
      <c r="O506" s="100">
        <v>2</v>
      </c>
      <c r="Q506" t="s">
        <v>2936</v>
      </c>
      <c r="R506" t="s">
        <v>2877</v>
      </c>
      <c r="S506" t="s">
        <v>2937</v>
      </c>
      <c r="U506" s="100">
        <v>1</v>
      </c>
      <c r="V506" s="100">
        <v>1</v>
      </c>
      <c r="W506" t="s">
        <v>2938</v>
      </c>
      <c r="X506" t="s">
        <v>166</v>
      </c>
      <c r="Y506" t="s">
        <v>2939</v>
      </c>
      <c r="Z506" s="100">
        <v>1</v>
      </c>
      <c r="AA506" t="s">
        <v>2940</v>
      </c>
      <c r="AB506" t="s">
        <v>2940</v>
      </c>
      <c r="AC506" s="99">
        <v>0</v>
      </c>
      <c r="AD506" t="s">
        <v>2941</v>
      </c>
      <c r="AE506" t="s">
        <v>2942</v>
      </c>
      <c r="AF506" t="s">
        <v>169</v>
      </c>
      <c r="AG506" s="100">
        <v>1</v>
      </c>
      <c r="AH506" s="100"/>
      <c r="AI506" s="100">
        <v>2</v>
      </c>
      <c r="AJ506" s="100"/>
      <c r="AK506" s="100"/>
      <c r="AL506" s="100"/>
      <c r="AM506" t="s">
        <v>220</v>
      </c>
      <c r="AN506" t="s">
        <v>221</v>
      </c>
      <c r="AO506" t="s">
        <v>2943</v>
      </c>
      <c r="AP506" t="s">
        <v>223</v>
      </c>
      <c r="AQ506" s="5" t="s">
        <v>224</v>
      </c>
      <c r="AR506" s="5" t="s">
        <v>4144</v>
      </c>
      <c r="AS506" s="5" t="s">
        <v>4144</v>
      </c>
      <c r="AT506" s="100">
        <v>2</v>
      </c>
      <c r="AV506" t="s">
        <v>2944</v>
      </c>
      <c r="AW506" t="s">
        <v>174</v>
      </c>
      <c r="AX506" t="s">
        <v>175</v>
      </c>
      <c r="AY506" s="100">
        <v>2</v>
      </c>
      <c r="BB506" s="6" t="s">
        <v>2872</v>
      </c>
      <c r="BC506" s="7"/>
      <c r="BD506" s="100"/>
      <c r="BE506">
        <v>2013</v>
      </c>
      <c r="BF506" s="100">
        <v>2</v>
      </c>
      <c r="BG506" s="100">
        <v>0</v>
      </c>
      <c r="BH506" t="s">
        <v>4144</v>
      </c>
      <c r="BI506" s="112">
        <v>2</v>
      </c>
      <c r="BJ506" s="100"/>
      <c r="BK506" s="100">
        <v>0</v>
      </c>
      <c r="BL506" s="100"/>
      <c r="CO506" s="112">
        <v>2</v>
      </c>
      <c r="CQ506" s="100"/>
      <c r="DU506" s="7"/>
      <c r="DV506" s="7"/>
      <c r="DW506" s="7"/>
      <c r="DX506" s="100"/>
      <c r="DY506" s="7"/>
      <c r="EB506" s="100"/>
      <c r="EC506" s="100"/>
      <c r="ED506" s="100"/>
      <c r="EF506" s="7"/>
      <c r="EG506" s="7"/>
      <c r="EH506" s="7"/>
      <c r="EI506" s="7"/>
      <c r="EJ506" s="3" t="s">
        <v>2945</v>
      </c>
      <c r="EK506" s="3">
        <v>3</v>
      </c>
      <c r="EL506" s="3" t="s">
        <v>2872</v>
      </c>
      <c r="EM506" s="3">
        <v>1</v>
      </c>
      <c r="EN506" s="3">
        <v>2013</v>
      </c>
      <c r="EO506" s="3">
        <v>0.94713071414539185</v>
      </c>
      <c r="EP506" s="3">
        <v>1</v>
      </c>
      <c r="EQ506">
        <v>2</v>
      </c>
      <c r="ES506" t="s">
        <v>182</v>
      </c>
      <c r="ET506" t="s">
        <v>182</v>
      </c>
      <c r="EU506" t="s">
        <v>182</v>
      </c>
      <c r="EV506" t="s">
        <v>182</v>
      </c>
      <c r="EW506" t="b">
        <v>0</v>
      </c>
    </row>
    <row r="507" spans="1:153" ht="18" x14ac:dyDescent="0.25">
      <c r="A507" s="100">
        <v>2</v>
      </c>
      <c r="B507" s="81">
        <v>560</v>
      </c>
      <c r="C507" t="s">
        <v>2933</v>
      </c>
      <c r="D507" t="s">
        <v>2933</v>
      </c>
      <c r="E507" t="s">
        <v>2288</v>
      </c>
      <c r="G507" t="s">
        <v>155</v>
      </c>
      <c r="H507" t="s">
        <v>156</v>
      </c>
      <c r="I507" t="s">
        <v>1659</v>
      </c>
      <c r="J507" s="7"/>
      <c r="K507" s="40">
        <v>41824</v>
      </c>
      <c r="L507">
        <v>2014</v>
      </c>
      <c r="M507" t="s">
        <v>2934</v>
      </c>
      <c r="N507" t="s">
        <v>2935</v>
      </c>
      <c r="O507" s="100">
        <v>2</v>
      </c>
      <c r="Q507" t="s">
        <v>2936</v>
      </c>
      <c r="R507" t="s">
        <v>2877</v>
      </c>
      <c r="S507" t="s">
        <v>2937</v>
      </c>
      <c r="U507" s="100">
        <v>1</v>
      </c>
      <c r="V507" s="100">
        <v>1</v>
      </c>
      <c r="W507" t="s">
        <v>2938</v>
      </c>
      <c r="X507" t="s">
        <v>166</v>
      </c>
      <c r="Y507" t="s">
        <v>2939</v>
      </c>
      <c r="Z507" s="100">
        <v>1</v>
      </c>
      <c r="AA507" t="s">
        <v>2940</v>
      </c>
      <c r="AB507" t="s">
        <v>2940</v>
      </c>
      <c r="AC507" s="99">
        <v>0</v>
      </c>
      <c r="AD507" t="s">
        <v>2941</v>
      </c>
      <c r="AE507" t="s">
        <v>2942</v>
      </c>
      <c r="AF507" t="s">
        <v>169</v>
      </c>
      <c r="AG507" s="100">
        <v>1</v>
      </c>
      <c r="AH507" s="100"/>
      <c r="AI507" s="100">
        <v>2</v>
      </c>
      <c r="AJ507" s="100"/>
      <c r="AK507" s="100"/>
      <c r="AL507" s="100"/>
      <c r="AM507" t="s">
        <v>220</v>
      </c>
      <c r="AN507" t="s">
        <v>221</v>
      </c>
      <c r="AO507" t="s">
        <v>2943</v>
      </c>
      <c r="AP507" t="s">
        <v>223</v>
      </c>
      <c r="AQ507" s="5" t="s">
        <v>224</v>
      </c>
      <c r="AR507" s="5" t="s">
        <v>4144</v>
      </c>
      <c r="AS507" s="5" t="s">
        <v>4144</v>
      </c>
      <c r="AT507" s="100">
        <v>2</v>
      </c>
      <c r="AV507" t="s">
        <v>2944</v>
      </c>
      <c r="AW507" t="s">
        <v>174</v>
      </c>
      <c r="AX507" t="s">
        <v>175</v>
      </c>
      <c r="AY507" s="100">
        <v>2</v>
      </c>
      <c r="BB507" s="6" t="s">
        <v>2872</v>
      </c>
      <c r="BC507" s="7"/>
      <c r="BD507" s="100"/>
      <c r="BE507">
        <v>2014</v>
      </c>
      <c r="BF507" s="100">
        <v>2</v>
      </c>
      <c r="BG507" s="100">
        <v>0</v>
      </c>
      <c r="BH507" t="s">
        <v>4144</v>
      </c>
      <c r="BI507" s="112">
        <v>2</v>
      </c>
      <c r="BJ507" s="100"/>
      <c r="BK507" s="100">
        <v>0</v>
      </c>
      <c r="BL507" s="100"/>
      <c r="CO507" s="112">
        <v>2</v>
      </c>
      <c r="CQ507" s="100"/>
      <c r="DU507" s="7"/>
      <c r="DV507" s="7"/>
      <c r="DW507" s="7"/>
      <c r="DX507" s="100"/>
      <c r="DY507" s="7"/>
      <c r="EB507" s="100"/>
      <c r="EC507" s="100"/>
      <c r="ED507" s="100"/>
      <c r="EF507" s="7"/>
      <c r="EG507" s="7"/>
      <c r="EH507" s="7"/>
      <c r="EI507" s="7"/>
      <c r="EJ507" s="3" t="s">
        <v>2945</v>
      </c>
      <c r="EK507" s="3">
        <v>6</v>
      </c>
      <c r="EL507" s="3" t="s">
        <v>2872</v>
      </c>
      <c r="EM507" s="3">
        <v>1</v>
      </c>
      <c r="EN507" s="3">
        <v>2014</v>
      </c>
      <c r="EO507" s="3">
        <v>0.11481882387207887</v>
      </c>
      <c r="EP507" s="3"/>
      <c r="EQ507">
        <v>2</v>
      </c>
      <c r="ES507" t="s">
        <v>182</v>
      </c>
      <c r="ET507" t="s">
        <v>182</v>
      </c>
      <c r="EU507" t="s">
        <v>182</v>
      </c>
      <c r="EV507" t="s">
        <v>182</v>
      </c>
      <c r="EW507" t="b">
        <v>0</v>
      </c>
    </row>
    <row r="508" spans="1:153" ht="18" x14ac:dyDescent="0.25">
      <c r="A508" s="100">
        <v>2</v>
      </c>
      <c r="B508" s="81">
        <v>561</v>
      </c>
      <c r="C508" t="s">
        <v>2933</v>
      </c>
      <c r="D508" t="s">
        <v>2933</v>
      </c>
      <c r="E508" t="s">
        <v>2288</v>
      </c>
      <c r="G508" t="s">
        <v>155</v>
      </c>
      <c r="H508" t="s">
        <v>156</v>
      </c>
      <c r="I508" t="s">
        <v>1659</v>
      </c>
      <c r="J508" s="7"/>
      <c r="K508" s="40">
        <v>42093</v>
      </c>
      <c r="L508">
        <v>2015</v>
      </c>
      <c r="M508" t="s">
        <v>2934</v>
      </c>
      <c r="N508" t="s">
        <v>2935</v>
      </c>
      <c r="O508" s="100">
        <v>2</v>
      </c>
      <c r="Q508" t="s">
        <v>2936</v>
      </c>
      <c r="R508" t="s">
        <v>2877</v>
      </c>
      <c r="S508" t="s">
        <v>2937</v>
      </c>
      <c r="U508" s="100">
        <v>1</v>
      </c>
      <c r="V508" s="100">
        <v>1</v>
      </c>
      <c r="W508" t="s">
        <v>2938</v>
      </c>
      <c r="X508" t="s">
        <v>166</v>
      </c>
      <c r="Y508" t="s">
        <v>2939</v>
      </c>
      <c r="Z508" s="100">
        <v>1</v>
      </c>
      <c r="AA508" t="s">
        <v>2940</v>
      </c>
      <c r="AB508" t="s">
        <v>2940</v>
      </c>
      <c r="AC508" s="99">
        <v>0</v>
      </c>
      <c r="AD508" t="s">
        <v>2941</v>
      </c>
      <c r="AE508" t="s">
        <v>2942</v>
      </c>
      <c r="AF508" t="s">
        <v>169</v>
      </c>
      <c r="AG508" s="100">
        <v>1</v>
      </c>
      <c r="AH508" s="100"/>
      <c r="AI508" s="100">
        <v>2</v>
      </c>
      <c r="AJ508" s="100"/>
      <c r="AK508" s="100"/>
      <c r="AL508" s="100"/>
      <c r="AM508" t="s">
        <v>220</v>
      </c>
      <c r="AN508" t="s">
        <v>221</v>
      </c>
      <c r="AO508" t="s">
        <v>2943</v>
      </c>
      <c r="AP508" t="s">
        <v>223</v>
      </c>
      <c r="AQ508" s="5" t="s">
        <v>224</v>
      </c>
      <c r="AR508" s="5" t="s">
        <v>4144</v>
      </c>
      <c r="AS508" s="5" t="s">
        <v>4144</v>
      </c>
      <c r="AT508" s="100">
        <v>2</v>
      </c>
      <c r="AV508" t="s">
        <v>2944</v>
      </c>
      <c r="AW508" t="s">
        <v>174</v>
      </c>
      <c r="AX508" t="s">
        <v>175</v>
      </c>
      <c r="AY508" s="100">
        <v>2</v>
      </c>
      <c r="BB508" s="6" t="s">
        <v>2872</v>
      </c>
      <c r="BC508" s="7"/>
      <c r="BD508" s="100"/>
      <c r="BE508">
        <v>2015</v>
      </c>
      <c r="BF508" s="100">
        <v>2</v>
      </c>
      <c r="BG508" s="100">
        <v>0</v>
      </c>
      <c r="BH508" t="s">
        <v>4144</v>
      </c>
      <c r="BI508" s="112">
        <v>2</v>
      </c>
      <c r="BJ508" s="100"/>
      <c r="BK508" s="100">
        <v>0</v>
      </c>
      <c r="BL508" s="100"/>
      <c r="CO508" s="112">
        <v>2</v>
      </c>
      <c r="CQ508" s="100"/>
      <c r="DU508" s="7"/>
      <c r="DV508" s="7"/>
      <c r="DW508" s="7"/>
      <c r="DX508" s="100"/>
      <c r="DY508" s="7"/>
      <c r="EB508" s="100"/>
      <c r="EC508" s="100"/>
      <c r="ED508" s="100"/>
      <c r="EF508" s="7"/>
      <c r="EG508" s="7"/>
      <c r="EH508" s="7"/>
      <c r="EI508" s="7"/>
      <c r="EJ508" s="3" t="s">
        <v>2945</v>
      </c>
      <c r="EK508" s="3">
        <v>7</v>
      </c>
      <c r="EL508" s="3" t="s">
        <v>2872</v>
      </c>
      <c r="EM508" s="3">
        <v>1</v>
      </c>
      <c r="EN508" s="3">
        <v>2015</v>
      </c>
      <c r="EO508" s="3">
        <v>0.77779372517042811</v>
      </c>
      <c r="EP508" s="3">
        <v>1</v>
      </c>
      <c r="EQ508">
        <v>2</v>
      </c>
      <c r="ES508" t="s">
        <v>182</v>
      </c>
      <c r="ET508" t="s">
        <v>182</v>
      </c>
      <c r="EU508" t="s">
        <v>182</v>
      </c>
      <c r="EV508" t="s">
        <v>182</v>
      </c>
      <c r="EW508" t="b">
        <v>0</v>
      </c>
    </row>
    <row r="509" spans="1:153" ht="18" x14ac:dyDescent="0.25">
      <c r="A509" s="100">
        <v>2</v>
      </c>
      <c r="B509" s="81">
        <v>562</v>
      </c>
      <c r="C509" t="s">
        <v>2064</v>
      </c>
      <c r="D509" t="s">
        <v>2064</v>
      </c>
      <c r="E509" t="s">
        <v>2065</v>
      </c>
      <c r="G509" t="s">
        <v>155</v>
      </c>
      <c r="H509" t="s">
        <v>156</v>
      </c>
      <c r="I509" t="s">
        <v>547</v>
      </c>
      <c r="J509" s="7"/>
      <c r="K509" s="164">
        <v>41105</v>
      </c>
      <c r="L509">
        <v>2012</v>
      </c>
      <c r="M509" t="s">
        <v>2066</v>
      </c>
      <c r="N509" t="s">
        <v>2067</v>
      </c>
      <c r="O509" s="100">
        <v>2</v>
      </c>
      <c r="Q509" t="s">
        <v>2902</v>
      </c>
      <c r="R509" t="s">
        <v>2877</v>
      </c>
      <c r="S509" t="s">
        <v>2903</v>
      </c>
      <c r="U509" s="100">
        <v>1</v>
      </c>
      <c r="V509" s="100">
        <v>1</v>
      </c>
      <c r="W509" t="s">
        <v>2946</v>
      </c>
      <c r="X509" t="s">
        <v>166</v>
      </c>
      <c r="Y509" t="s">
        <v>2946</v>
      </c>
      <c r="Z509" s="100">
        <v>1</v>
      </c>
      <c r="AA509" t="s">
        <v>2072</v>
      </c>
      <c r="AB509" t="s">
        <v>2072</v>
      </c>
      <c r="AC509" s="99">
        <v>0</v>
      </c>
      <c r="AD509" t="s">
        <v>2073</v>
      </c>
      <c r="AF509" t="s">
        <v>169</v>
      </c>
      <c r="AG509" s="100">
        <v>1</v>
      </c>
      <c r="AH509" s="100"/>
      <c r="AI509" s="100">
        <v>1</v>
      </c>
      <c r="AJ509" s="100">
        <v>212810</v>
      </c>
      <c r="AK509" s="100"/>
      <c r="AL509" s="100"/>
      <c r="AM509" t="s">
        <v>170</v>
      </c>
      <c r="AN509" t="s">
        <v>171</v>
      </c>
      <c r="AO509" t="s">
        <v>172</v>
      </c>
      <c r="AP509" t="s">
        <v>172</v>
      </c>
      <c r="AQ509" s="5" t="s">
        <v>172</v>
      </c>
      <c r="AR509" s="5" t="s">
        <v>4144</v>
      </c>
      <c r="AS509" s="5" t="s">
        <v>4144</v>
      </c>
      <c r="AT509" s="105">
        <v>2</v>
      </c>
      <c r="AV509" t="s">
        <v>2947</v>
      </c>
      <c r="AW509" t="s">
        <v>174</v>
      </c>
      <c r="AX509" t="s">
        <v>175</v>
      </c>
      <c r="AY509" s="100">
        <v>2</v>
      </c>
      <c r="BB509" s="6" t="s">
        <v>2872</v>
      </c>
      <c r="BC509" s="7"/>
      <c r="BD509" s="100"/>
      <c r="BE509">
        <v>2012</v>
      </c>
      <c r="BF509" s="100">
        <v>2</v>
      </c>
      <c r="BG509" s="100">
        <v>0</v>
      </c>
      <c r="BH509" t="s">
        <v>4144</v>
      </c>
      <c r="BI509" s="112">
        <v>2</v>
      </c>
      <c r="BJ509" s="100"/>
      <c r="BK509" s="100">
        <v>0</v>
      </c>
      <c r="BL509" s="100"/>
      <c r="CO509" s="112">
        <v>2</v>
      </c>
      <c r="CQ509" s="100"/>
      <c r="DU509" s="7"/>
      <c r="DV509" s="7"/>
      <c r="DW509" s="7"/>
      <c r="DX509" s="100"/>
      <c r="DY509" s="7"/>
      <c r="EB509" s="100"/>
      <c r="EC509" s="100"/>
      <c r="ED509" s="100"/>
      <c r="EF509" s="7"/>
      <c r="EG509" s="7"/>
      <c r="EH509" s="7"/>
      <c r="EI509" s="7"/>
      <c r="EJ509" s="3" t="s">
        <v>2948</v>
      </c>
      <c r="EK509" s="3">
        <v>7</v>
      </c>
      <c r="EL509" s="3" t="s">
        <v>2872</v>
      </c>
      <c r="EM509" s="20">
        <v>1</v>
      </c>
      <c r="EN509" s="3">
        <v>2012</v>
      </c>
      <c r="EO509" s="3">
        <v>0.29918792480863754</v>
      </c>
      <c r="EP509" s="3"/>
      <c r="EQ509">
        <v>2</v>
      </c>
      <c r="ES509" t="s">
        <v>182</v>
      </c>
      <c r="ET509" t="s">
        <v>182</v>
      </c>
      <c r="EU509" t="s">
        <v>182</v>
      </c>
      <c r="EV509" t="s">
        <v>182</v>
      </c>
      <c r="EW509" t="b">
        <v>0</v>
      </c>
    </row>
    <row r="510" spans="1:153" ht="18" x14ac:dyDescent="0.25">
      <c r="A510" s="100">
        <v>2</v>
      </c>
      <c r="B510" s="81">
        <v>563</v>
      </c>
      <c r="C510" t="s">
        <v>2064</v>
      </c>
      <c r="D510" t="s">
        <v>2064</v>
      </c>
      <c r="E510" t="s">
        <v>2065</v>
      </c>
      <c r="G510" t="s">
        <v>155</v>
      </c>
      <c r="H510" t="s">
        <v>156</v>
      </c>
      <c r="I510" t="s">
        <v>547</v>
      </c>
      <c r="J510" s="7"/>
      <c r="K510" s="164">
        <v>41105</v>
      </c>
      <c r="L510">
        <v>2012</v>
      </c>
      <c r="M510" t="s">
        <v>2066</v>
      </c>
      <c r="N510" t="s">
        <v>2067</v>
      </c>
      <c r="O510" s="100">
        <v>2</v>
      </c>
      <c r="Q510" t="s">
        <v>2902</v>
      </c>
      <c r="R510" t="s">
        <v>2877</v>
      </c>
      <c r="S510" t="s">
        <v>2903</v>
      </c>
      <c r="U510" s="100">
        <v>1</v>
      </c>
      <c r="V510" s="100">
        <v>1</v>
      </c>
      <c r="W510" t="s">
        <v>2946</v>
      </c>
      <c r="X510" t="s">
        <v>166</v>
      </c>
      <c r="Y510" t="s">
        <v>2949</v>
      </c>
      <c r="Z510" s="100">
        <v>1</v>
      </c>
      <c r="AA510" t="s">
        <v>2949</v>
      </c>
      <c r="AB510" t="s">
        <v>2949</v>
      </c>
      <c r="AC510" s="99">
        <v>0</v>
      </c>
      <c r="AD510" t="s">
        <v>2950</v>
      </c>
      <c r="AF510" t="s">
        <v>169</v>
      </c>
      <c r="AG510" s="100">
        <v>1</v>
      </c>
      <c r="AH510" s="100"/>
      <c r="AI510" s="100">
        <v>2</v>
      </c>
      <c r="AJ510" s="100"/>
      <c r="AK510" s="100"/>
      <c r="AL510" s="100"/>
      <c r="AM510" t="s">
        <v>220</v>
      </c>
      <c r="AN510" t="s">
        <v>2951</v>
      </c>
      <c r="AO510" t="s">
        <v>2951</v>
      </c>
      <c r="AP510" t="s">
        <v>2952</v>
      </c>
      <c r="AQ510" t="s">
        <v>2616</v>
      </c>
      <c r="AR510" s="5" t="s">
        <v>4144</v>
      </c>
      <c r="AS510" s="5" t="s">
        <v>4144</v>
      </c>
      <c r="AT510" s="100">
        <v>2</v>
      </c>
      <c r="AV510" t="s">
        <v>2953</v>
      </c>
      <c r="AW510" t="s">
        <v>2954</v>
      </c>
      <c r="AX510" t="s">
        <v>542</v>
      </c>
      <c r="AY510" s="100">
        <v>1</v>
      </c>
      <c r="AZ510">
        <v>10000</v>
      </c>
      <c r="BA510">
        <v>11053.180396246089</v>
      </c>
      <c r="BB510" s="6" t="s">
        <v>177</v>
      </c>
      <c r="BC510" s="7">
        <v>40940</v>
      </c>
      <c r="BD510" s="100">
        <v>2012</v>
      </c>
      <c r="BE510">
        <v>2012</v>
      </c>
      <c r="BF510" s="100">
        <v>2</v>
      </c>
      <c r="BG510" s="100">
        <v>0</v>
      </c>
      <c r="BH510" t="s">
        <v>4144</v>
      </c>
      <c r="BI510" s="112">
        <v>2</v>
      </c>
      <c r="BJ510" s="100"/>
      <c r="BK510" s="100">
        <v>0</v>
      </c>
      <c r="BL510" s="100"/>
      <c r="CO510" s="112">
        <v>2</v>
      </c>
      <c r="CQ510" s="100"/>
      <c r="DT510">
        <v>11053.180396246089</v>
      </c>
      <c r="DU510" s="7"/>
      <c r="DV510" s="7"/>
      <c r="DW510" s="7"/>
      <c r="DX510" s="100"/>
      <c r="DY510" s="7"/>
      <c r="EB510" s="100"/>
      <c r="EC510" s="100"/>
      <c r="ED510" s="100"/>
      <c r="EF510" s="7"/>
      <c r="EG510" s="7"/>
      <c r="EH510" s="7"/>
      <c r="EI510" s="7"/>
      <c r="EJ510" s="3" t="s">
        <v>2955</v>
      </c>
      <c r="EK510" s="3">
        <v>2</v>
      </c>
      <c r="EL510" s="3" t="s">
        <v>2872</v>
      </c>
      <c r="EM510" s="20">
        <v>1</v>
      </c>
      <c r="EN510" s="3">
        <v>2012</v>
      </c>
      <c r="EO510" s="3">
        <v>5.1727529708704867E-2</v>
      </c>
      <c r="EP510" s="3"/>
      <c r="EQ510">
        <v>1</v>
      </c>
      <c r="ER510">
        <v>10000</v>
      </c>
      <c r="ES510">
        <v>11053.180396246089</v>
      </c>
      <c r="ET510" t="s">
        <v>182</v>
      </c>
      <c r="EU510" t="s">
        <v>182</v>
      </c>
      <c r="EV510" t="s">
        <v>182</v>
      </c>
      <c r="EW510">
        <v>11053.180396246089</v>
      </c>
    </row>
    <row r="511" spans="1:153" ht="18" x14ac:dyDescent="0.25">
      <c r="A511" s="100">
        <v>2</v>
      </c>
      <c r="B511" s="81">
        <v>564</v>
      </c>
      <c r="C511" t="s">
        <v>2064</v>
      </c>
      <c r="D511" t="s">
        <v>2064</v>
      </c>
      <c r="E511" t="s">
        <v>2065</v>
      </c>
      <c r="G511" t="s">
        <v>155</v>
      </c>
      <c r="H511" t="s">
        <v>156</v>
      </c>
      <c r="I511" t="s">
        <v>547</v>
      </c>
      <c r="J511" s="7"/>
      <c r="K511" s="40">
        <v>41432</v>
      </c>
      <c r="L511">
        <v>2013</v>
      </c>
      <c r="M511" t="s">
        <v>2066</v>
      </c>
      <c r="N511" t="s">
        <v>2067</v>
      </c>
      <c r="O511" s="100">
        <v>2</v>
      </c>
      <c r="Q511" t="s">
        <v>2956</v>
      </c>
      <c r="R511" t="s">
        <v>2877</v>
      </c>
      <c r="S511" t="s">
        <v>2957</v>
      </c>
      <c r="U511" s="100">
        <v>1</v>
      </c>
      <c r="V511" s="100">
        <v>1</v>
      </c>
      <c r="W511" t="s">
        <v>2946</v>
      </c>
      <c r="X511" t="s">
        <v>166</v>
      </c>
      <c r="Y511" t="s">
        <v>2946</v>
      </c>
      <c r="Z511" s="100">
        <v>1</v>
      </c>
      <c r="AA511" t="s">
        <v>2072</v>
      </c>
      <c r="AB511" t="s">
        <v>2072</v>
      </c>
      <c r="AC511" s="99">
        <v>0</v>
      </c>
      <c r="AD511" t="s">
        <v>2073</v>
      </c>
      <c r="AF511" t="s">
        <v>169</v>
      </c>
      <c r="AG511" s="100">
        <v>1</v>
      </c>
      <c r="AH511" s="100"/>
      <c r="AI511" s="100">
        <v>1</v>
      </c>
      <c r="AJ511" s="100">
        <v>212810</v>
      </c>
      <c r="AK511" s="100"/>
      <c r="AL511" s="100"/>
      <c r="AM511" t="s">
        <v>170</v>
      </c>
      <c r="AN511" t="s">
        <v>171</v>
      </c>
      <c r="AO511" t="s">
        <v>172</v>
      </c>
      <c r="AP511" t="s">
        <v>172</v>
      </c>
      <c r="AQ511" s="5" t="s">
        <v>172</v>
      </c>
      <c r="AR511" s="5" t="s">
        <v>4144</v>
      </c>
      <c r="AS511" s="5" t="s">
        <v>4144</v>
      </c>
      <c r="AT511" s="105">
        <v>2</v>
      </c>
      <c r="AV511" t="s">
        <v>2947</v>
      </c>
      <c r="AW511" t="s">
        <v>174</v>
      </c>
      <c r="AX511" t="s">
        <v>175</v>
      </c>
      <c r="AY511" s="100">
        <v>2</v>
      </c>
      <c r="BB511" s="6" t="s">
        <v>2872</v>
      </c>
      <c r="BC511" s="7"/>
      <c r="BD511" s="100"/>
      <c r="BE511">
        <v>2013</v>
      </c>
      <c r="BF511" s="100">
        <v>2</v>
      </c>
      <c r="BG511" s="100">
        <v>0</v>
      </c>
      <c r="BH511" t="s">
        <v>4144</v>
      </c>
      <c r="BI511" s="112">
        <v>2</v>
      </c>
      <c r="BJ511" s="100"/>
      <c r="BK511" s="100">
        <v>0</v>
      </c>
      <c r="BL511" s="100"/>
      <c r="CO511" s="112">
        <v>2</v>
      </c>
      <c r="CQ511" s="100"/>
      <c r="DU511" s="7"/>
      <c r="DV511" s="7"/>
      <c r="DW511" s="7"/>
      <c r="DX511" s="100"/>
      <c r="DY511" s="7"/>
      <c r="EB511" s="100"/>
      <c r="EC511" s="100"/>
      <c r="ED511" s="100"/>
      <c r="EF511" s="7"/>
      <c r="EG511" s="7"/>
      <c r="EH511" s="7"/>
      <c r="EI511" s="7"/>
      <c r="EJ511" s="3" t="s">
        <v>2948</v>
      </c>
      <c r="EK511" s="3">
        <v>7</v>
      </c>
      <c r="EL511" s="3" t="s">
        <v>2872</v>
      </c>
      <c r="EM511" s="3">
        <v>1</v>
      </c>
      <c r="EN511" s="3">
        <v>2013</v>
      </c>
      <c r="EO511" s="3">
        <v>0.40029490838151416</v>
      </c>
      <c r="EP511" s="3"/>
      <c r="EQ511">
        <v>2</v>
      </c>
      <c r="ES511" t="s">
        <v>182</v>
      </c>
      <c r="ET511" t="s">
        <v>182</v>
      </c>
      <c r="EU511" t="s">
        <v>182</v>
      </c>
      <c r="EV511" t="s">
        <v>182</v>
      </c>
      <c r="EW511" t="b">
        <v>0</v>
      </c>
    </row>
    <row r="512" spans="1:153" ht="18" x14ac:dyDescent="0.25">
      <c r="A512" s="100">
        <v>2</v>
      </c>
      <c r="B512" s="81">
        <v>565</v>
      </c>
      <c r="C512" t="s">
        <v>2064</v>
      </c>
      <c r="D512" t="s">
        <v>2064</v>
      </c>
      <c r="E512" t="s">
        <v>2065</v>
      </c>
      <c r="G512" t="s">
        <v>155</v>
      </c>
      <c r="H512" t="s">
        <v>156</v>
      </c>
      <c r="I512" t="s">
        <v>547</v>
      </c>
      <c r="J512" s="7"/>
      <c r="K512" s="40">
        <v>41824</v>
      </c>
      <c r="L512">
        <v>2014</v>
      </c>
      <c r="M512" t="s">
        <v>2066</v>
      </c>
      <c r="N512" t="s">
        <v>2067</v>
      </c>
      <c r="O512" s="100">
        <v>2</v>
      </c>
      <c r="Q512" t="s">
        <v>2956</v>
      </c>
      <c r="R512" t="s">
        <v>2877</v>
      </c>
      <c r="S512" t="s">
        <v>2957</v>
      </c>
      <c r="U512" s="100">
        <v>1</v>
      </c>
      <c r="V512" s="100">
        <v>1</v>
      </c>
      <c r="W512" t="s">
        <v>2946</v>
      </c>
      <c r="X512" t="s">
        <v>166</v>
      </c>
      <c r="Y512" t="s">
        <v>2946</v>
      </c>
      <c r="Z512" s="100">
        <v>1</v>
      </c>
      <c r="AA512" t="s">
        <v>2072</v>
      </c>
      <c r="AB512" t="s">
        <v>2072</v>
      </c>
      <c r="AC512" s="99">
        <v>0</v>
      </c>
      <c r="AD512" t="s">
        <v>2073</v>
      </c>
      <c r="AF512" t="s">
        <v>169</v>
      </c>
      <c r="AG512" s="100">
        <v>1</v>
      </c>
      <c r="AH512" s="100"/>
      <c r="AI512" s="100">
        <v>1</v>
      </c>
      <c r="AJ512" s="100">
        <v>212810</v>
      </c>
      <c r="AK512" s="100"/>
      <c r="AL512" s="100"/>
      <c r="AM512" t="s">
        <v>170</v>
      </c>
      <c r="AN512" t="s">
        <v>171</v>
      </c>
      <c r="AO512" t="s">
        <v>172</v>
      </c>
      <c r="AP512" t="s">
        <v>172</v>
      </c>
      <c r="AQ512" s="5" t="s">
        <v>172</v>
      </c>
      <c r="AR512" s="5" t="s">
        <v>4144</v>
      </c>
      <c r="AS512" s="5" t="s">
        <v>4144</v>
      </c>
      <c r="AT512" s="105">
        <v>2</v>
      </c>
      <c r="AV512" t="s">
        <v>2947</v>
      </c>
      <c r="AW512" t="s">
        <v>174</v>
      </c>
      <c r="AX512" t="s">
        <v>175</v>
      </c>
      <c r="AY512" s="100">
        <v>2</v>
      </c>
      <c r="BB512" s="6" t="s">
        <v>2872</v>
      </c>
      <c r="BC512" s="7"/>
      <c r="BD512" s="100"/>
      <c r="BE512">
        <v>2014</v>
      </c>
      <c r="BF512" s="100">
        <v>2</v>
      </c>
      <c r="BG512" s="100">
        <v>0</v>
      </c>
      <c r="BH512" t="s">
        <v>4144</v>
      </c>
      <c r="BI512" s="112">
        <v>2</v>
      </c>
      <c r="BJ512" s="100"/>
      <c r="BK512" s="100">
        <v>0</v>
      </c>
      <c r="BL512" s="100"/>
      <c r="CO512" s="112">
        <v>2</v>
      </c>
      <c r="CQ512" s="100"/>
      <c r="DU512" s="7"/>
      <c r="DV512" s="7"/>
      <c r="DW512" s="7"/>
      <c r="DX512" s="100"/>
      <c r="DY512" s="7"/>
      <c r="EB512" s="100"/>
      <c r="EC512" s="100"/>
      <c r="ED512" s="100"/>
      <c r="EF512" s="7"/>
      <c r="EG512" s="7"/>
      <c r="EH512" s="7"/>
      <c r="EI512" s="7"/>
      <c r="EJ512" s="3" t="s">
        <v>2948</v>
      </c>
      <c r="EK512" s="3">
        <v>5</v>
      </c>
      <c r="EL512" s="3" t="s">
        <v>2872</v>
      </c>
      <c r="EM512" s="3">
        <v>1</v>
      </c>
      <c r="EN512" s="3">
        <v>2014</v>
      </c>
      <c r="EO512" s="3">
        <v>0.72047033540389838</v>
      </c>
      <c r="EP512" s="18">
        <v>1</v>
      </c>
      <c r="EQ512">
        <v>2</v>
      </c>
      <c r="ES512" t="s">
        <v>182</v>
      </c>
      <c r="ET512" t="s">
        <v>182</v>
      </c>
      <c r="EU512" t="s">
        <v>182</v>
      </c>
      <c r="EV512" t="s">
        <v>182</v>
      </c>
      <c r="EW512" t="b">
        <v>0</v>
      </c>
    </row>
    <row r="513" spans="1:153" ht="18" x14ac:dyDescent="0.25">
      <c r="A513" s="100">
        <v>2</v>
      </c>
      <c r="B513" s="81">
        <v>566</v>
      </c>
      <c r="C513" t="s">
        <v>2064</v>
      </c>
      <c r="D513" t="s">
        <v>2064</v>
      </c>
      <c r="E513" t="s">
        <v>2065</v>
      </c>
      <c r="G513" t="s">
        <v>155</v>
      </c>
      <c r="H513" t="s">
        <v>156</v>
      </c>
      <c r="I513" t="s">
        <v>547</v>
      </c>
      <c r="J513" s="7"/>
      <c r="K513" s="40">
        <v>42093</v>
      </c>
      <c r="L513">
        <v>2015</v>
      </c>
      <c r="M513" t="s">
        <v>2066</v>
      </c>
      <c r="N513" t="s">
        <v>2067</v>
      </c>
      <c r="O513" s="100">
        <v>2</v>
      </c>
      <c r="Q513" t="s">
        <v>2956</v>
      </c>
      <c r="R513" t="s">
        <v>2877</v>
      </c>
      <c r="S513" t="s">
        <v>2957</v>
      </c>
      <c r="U513" s="100">
        <v>1</v>
      </c>
      <c r="V513" s="100">
        <v>1</v>
      </c>
      <c r="W513" t="s">
        <v>2946</v>
      </c>
      <c r="X513" t="s">
        <v>166</v>
      </c>
      <c r="Y513" t="s">
        <v>2946</v>
      </c>
      <c r="Z513" s="100">
        <v>1</v>
      </c>
      <c r="AA513" t="s">
        <v>2072</v>
      </c>
      <c r="AB513" t="s">
        <v>2072</v>
      </c>
      <c r="AC513" s="99">
        <v>0</v>
      </c>
      <c r="AD513" t="s">
        <v>2073</v>
      </c>
      <c r="AF513" t="s">
        <v>169</v>
      </c>
      <c r="AG513" s="100">
        <v>1</v>
      </c>
      <c r="AH513" s="100"/>
      <c r="AI513" s="100">
        <v>1</v>
      </c>
      <c r="AJ513" s="100">
        <v>212810</v>
      </c>
      <c r="AK513" s="100"/>
      <c r="AL513" s="100"/>
      <c r="AM513" t="s">
        <v>170</v>
      </c>
      <c r="AN513" t="s">
        <v>171</v>
      </c>
      <c r="AO513" t="s">
        <v>172</v>
      </c>
      <c r="AP513" t="s">
        <v>172</v>
      </c>
      <c r="AQ513" s="5" t="s">
        <v>172</v>
      </c>
      <c r="AR513" s="5" t="s">
        <v>4144</v>
      </c>
      <c r="AS513" s="5" t="s">
        <v>4144</v>
      </c>
      <c r="AT513" s="105">
        <v>2</v>
      </c>
      <c r="AV513" t="s">
        <v>2947</v>
      </c>
      <c r="AW513" t="s">
        <v>174</v>
      </c>
      <c r="AX513" t="s">
        <v>175</v>
      </c>
      <c r="AY513" s="100">
        <v>2</v>
      </c>
      <c r="BB513" s="6" t="s">
        <v>2872</v>
      </c>
      <c r="BC513" s="7"/>
      <c r="BD513" s="100"/>
      <c r="BE513">
        <v>2015</v>
      </c>
      <c r="BF513" s="100">
        <v>2</v>
      </c>
      <c r="BG513" s="100">
        <v>0</v>
      </c>
      <c r="BH513" t="s">
        <v>4144</v>
      </c>
      <c r="BI513" s="112">
        <v>2</v>
      </c>
      <c r="BJ513" s="100"/>
      <c r="BK513" s="100">
        <v>0</v>
      </c>
      <c r="BL513" s="100"/>
      <c r="CO513" s="112">
        <v>2</v>
      </c>
      <c r="CQ513" s="100"/>
      <c r="DU513" s="7"/>
      <c r="DV513" s="7"/>
      <c r="DW513" s="7"/>
      <c r="DX513" s="100"/>
      <c r="DY513" s="7"/>
      <c r="EB513" s="100"/>
      <c r="EC513" s="100"/>
      <c r="ED513" s="100"/>
      <c r="EF513" s="7"/>
      <c r="EG513" s="7"/>
      <c r="EH513" s="7"/>
      <c r="EI513" s="7"/>
      <c r="EJ513" s="3" t="s">
        <v>2948</v>
      </c>
      <c r="EK513" s="3">
        <v>7</v>
      </c>
      <c r="EL513" s="3" t="s">
        <v>2872</v>
      </c>
      <c r="EM513" s="3">
        <v>1</v>
      </c>
      <c r="EN513" s="3">
        <v>2015</v>
      </c>
      <c r="EO513" s="3">
        <v>0.85300995031171667</v>
      </c>
      <c r="EP513" s="3">
        <v>1</v>
      </c>
      <c r="EQ513">
        <v>2</v>
      </c>
      <c r="ES513" t="s">
        <v>182</v>
      </c>
      <c r="ET513" t="s">
        <v>182</v>
      </c>
      <c r="EU513" t="s">
        <v>182</v>
      </c>
      <c r="EV513" t="s">
        <v>182</v>
      </c>
      <c r="EW513" t="b">
        <v>0</v>
      </c>
    </row>
    <row r="514" spans="1:153" ht="18" x14ac:dyDescent="0.25">
      <c r="A514" s="100">
        <v>2</v>
      </c>
      <c r="B514" s="81">
        <v>567</v>
      </c>
      <c r="C514" t="s">
        <v>248</v>
      </c>
      <c r="D514" t="s">
        <v>248</v>
      </c>
      <c r="F514" t="s">
        <v>249</v>
      </c>
      <c r="G514" t="s">
        <v>250</v>
      </c>
      <c r="H514" t="s">
        <v>251</v>
      </c>
      <c r="I514" t="s">
        <v>188</v>
      </c>
      <c r="J514" s="7"/>
      <c r="K514" s="40">
        <v>41105</v>
      </c>
      <c r="L514">
        <v>2012</v>
      </c>
      <c r="M514" t="s">
        <v>2958</v>
      </c>
      <c r="N514" t="s">
        <v>253</v>
      </c>
      <c r="O514" s="100">
        <v>2</v>
      </c>
      <c r="Q514" t="s">
        <v>2959</v>
      </c>
      <c r="R514" t="s">
        <v>2877</v>
      </c>
      <c r="S514" t="s">
        <v>2960</v>
      </c>
      <c r="U514" s="100">
        <v>1</v>
      </c>
      <c r="V514" s="100">
        <v>1</v>
      </c>
      <c r="W514" t="s">
        <v>257</v>
      </c>
      <c r="X514" t="s">
        <v>166</v>
      </c>
      <c r="Y514" t="s">
        <v>257</v>
      </c>
      <c r="Z514" s="100">
        <v>1</v>
      </c>
      <c r="AA514" t="s">
        <v>257</v>
      </c>
      <c r="AB514" t="s">
        <v>257</v>
      </c>
      <c r="AC514" s="99">
        <v>1</v>
      </c>
      <c r="AD514" t="s">
        <v>258</v>
      </c>
      <c r="AF514" t="s">
        <v>169</v>
      </c>
      <c r="AG514" s="100">
        <v>1</v>
      </c>
      <c r="AH514" s="100"/>
      <c r="AI514" s="100">
        <v>1</v>
      </c>
      <c r="AJ514" s="100">
        <v>1153487</v>
      </c>
      <c r="AK514" s="100" t="s">
        <v>259</v>
      </c>
      <c r="AL514" s="100"/>
      <c r="AM514" t="s">
        <v>170</v>
      </c>
      <c r="AN514" t="s">
        <v>260</v>
      </c>
      <c r="AO514" t="s">
        <v>261</v>
      </c>
      <c r="AP514" t="s">
        <v>261</v>
      </c>
      <c r="AQ514" s="5" t="s">
        <v>262</v>
      </c>
      <c r="AR514" s="5" t="s">
        <v>4144</v>
      </c>
      <c r="AS514" s="5" t="s">
        <v>4144</v>
      </c>
      <c r="AT514" s="105">
        <v>1</v>
      </c>
      <c r="AV514" t="s">
        <v>2961</v>
      </c>
      <c r="AW514" t="s">
        <v>174</v>
      </c>
      <c r="AX514" t="s">
        <v>175</v>
      </c>
      <c r="AY514" s="100">
        <v>2</v>
      </c>
      <c r="BB514" s="6" t="s">
        <v>2872</v>
      </c>
      <c r="BC514" s="7"/>
      <c r="BD514" s="100"/>
      <c r="BE514">
        <v>2012</v>
      </c>
      <c r="BF514" s="100">
        <v>2</v>
      </c>
      <c r="BG514" s="100">
        <v>0</v>
      </c>
      <c r="BH514" t="s">
        <v>4144</v>
      </c>
      <c r="BI514" s="112">
        <v>2</v>
      </c>
      <c r="BJ514" s="100"/>
      <c r="BK514" s="100">
        <v>0</v>
      </c>
      <c r="BL514" s="100"/>
      <c r="CO514" s="112">
        <v>2</v>
      </c>
      <c r="CQ514" s="100"/>
      <c r="DU514" s="7"/>
      <c r="DV514" s="7"/>
      <c r="DW514" s="7"/>
      <c r="DX514" s="100"/>
      <c r="DY514" s="7"/>
      <c r="EB514" s="100"/>
      <c r="EC514" s="100"/>
      <c r="ED514" s="100"/>
      <c r="EF514" s="7"/>
      <c r="EG514" s="7"/>
      <c r="EH514" s="7"/>
      <c r="EI514" s="7"/>
      <c r="EJ514" s="3" t="s">
        <v>2962</v>
      </c>
      <c r="EK514" s="3">
        <v>5</v>
      </c>
      <c r="EL514" s="3" t="s">
        <v>2872</v>
      </c>
      <c r="EM514" s="3">
        <v>1</v>
      </c>
      <c r="EN514" s="3">
        <v>2012</v>
      </c>
      <c r="EO514" s="3">
        <v>0.91405376521956827</v>
      </c>
      <c r="EP514" s="3">
        <v>1</v>
      </c>
      <c r="EQ514">
        <v>2</v>
      </c>
      <c r="ES514" t="s">
        <v>182</v>
      </c>
      <c r="ET514" t="s">
        <v>182</v>
      </c>
      <c r="EU514" t="s">
        <v>182</v>
      </c>
      <c r="EV514" t="s">
        <v>182</v>
      </c>
      <c r="EW514" t="b">
        <v>0</v>
      </c>
    </row>
    <row r="515" spans="1:153" ht="18" x14ac:dyDescent="0.25">
      <c r="A515" s="100">
        <v>2</v>
      </c>
      <c r="B515" s="81">
        <v>568</v>
      </c>
      <c r="C515" t="s">
        <v>248</v>
      </c>
      <c r="D515" t="s">
        <v>248</v>
      </c>
      <c r="F515" t="s">
        <v>249</v>
      </c>
      <c r="G515" t="s">
        <v>250</v>
      </c>
      <c r="H515" t="s">
        <v>251</v>
      </c>
      <c r="I515" t="s">
        <v>188</v>
      </c>
      <c r="J515" s="7"/>
      <c r="K515" s="40">
        <v>41432</v>
      </c>
      <c r="L515">
        <v>2013</v>
      </c>
      <c r="M515" t="s">
        <v>2958</v>
      </c>
      <c r="N515" t="s">
        <v>253</v>
      </c>
      <c r="O515" s="100">
        <v>2</v>
      </c>
      <c r="Q515" t="s">
        <v>2959</v>
      </c>
      <c r="R515" t="s">
        <v>2877</v>
      </c>
      <c r="S515" t="s">
        <v>2960</v>
      </c>
      <c r="U515" s="100">
        <v>1</v>
      </c>
      <c r="V515" s="100">
        <v>1</v>
      </c>
      <c r="W515" t="s">
        <v>257</v>
      </c>
      <c r="X515" t="s">
        <v>166</v>
      </c>
      <c r="Y515" t="s">
        <v>257</v>
      </c>
      <c r="Z515" s="100">
        <v>1</v>
      </c>
      <c r="AA515" t="s">
        <v>257</v>
      </c>
      <c r="AB515" t="s">
        <v>257</v>
      </c>
      <c r="AC515" s="99">
        <v>1</v>
      </c>
      <c r="AD515" t="s">
        <v>258</v>
      </c>
      <c r="AF515" t="s">
        <v>169</v>
      </c>
      <c r="AG515" s="100">
        <v>1</v>
      </c>
      <c r="AH515" s="100"/>
      <c r="AI515" s="100">
        <v>1</v>
      </c>
      <c r="AJ515" s="100">
        <v>1153487</v>
      </c>
      <c r="AK515" s="100" t="s">
        <v>259</v>
      </c>
      <c r="AL515" s="100"/>
      <c r="AM515" t="s">
        <v>170</v>
      </c>
      <c r="AN515" t="s">
        <v>260</v>
      </c>
      <c r="AO515" t="s">
        <v>261</v>
      </c>
      <c r="AP515" t="s">
        <v>261</v>
      </c>
      <c r="AQ515" s="5" t="s">
        <v>262</v>
      </c>
      <c r="AR515" s="5" t="s">
        <v>4144</v>
      </c>
      <c r="AS515" s="5" t="s">
        <v>4144</v>
      </c>
      <c r="AT515" s="105">
        <v>1</v>
      </c>
      <c r="AV515" t="s">
        <v>2961</v>
      </c>
      <c r="AW515" t="s">
        <v>174</v>
      </c>
      <c r="AX515" t="s">
        <v>175</v>
      </c>
      <c r="AY515" s="100">
        <v>2</v>
      </c>
      <c r="BB515" s="6" t="s">
        <v>2872</v>
      </c>
      <c r="BC515" s="7"/>
      <c r="BD515" s="100"/>
      <c r="BE515">
        <v>2013</v>
      </c>
      <c r="BF515" s="100">
        <v>2</v>
      </c>
      <c r="BG515" s="100">
        <v>0</v>
      </c>
      <c r="BH515" t="s">
        <v>4144</v>
      </c>
      <c r="BI515" s="112">
        <v>2</v>
      </c>
      <c r="BJ515" s="100"/>
      <c r="BK515" s="100">
        <v>0</v>
      </c>
      <c r="BL515" s="100"/>
      <c r="CO515" s="112">
        <v>2</v>
      </c>
      <c r="CQ515" s="100"/>
      <c r="DU515" s="7"/>
      <c r="DV515" s="7"/>
      <c r="DW515" s="7"/>
      <c r="DX515" s="100"/>
      <c r="DY515" s="7"/>
      <c r="EB515" s="100"/>
      <c r="EC515" s="100"/>
      <c r="ED515" s="100"/>
      <c r="EF515" s="7"/>
      <c r="EG515" s="7"/>
      <c r="EH515" s="7"/>
      <c r="EI515" s="7"/>
      <c r="EJ515" s="3" t="s">
        <v>2962</v>
      </c>
      <c r="EK515" s="3">
        <v>5</v>
      </c>
      <c r="EL515" s="3" t="s">
        <v>2872</v>
      </c>
      <c r="EM515" s="3">
        <v>1</v>
      </c>
      <c r="EN515" s="3">
        <v>2013</v>
      </c>
      <c r="EO515" s="3">
        <v>0.69080716107183415</v>
      </c>
      <c r="EP515" s="18">
        <v>1</v>
      </c>
      <c r="EQ515">
        <v>2</v>
      </c>
      <c r="ES515" t="s">
        <v>182</v>
      </c>
      <c r="ET515" t="s">
        <v>182</v>
      </c>
      <c r="EU515" t="s">
        <v>182</v>
      </c>
      <c r="EV515" t="s">
        <v>182</v>
      </c>
      <c r="EW515" t="b">
        <v>0</v>
      </c>
    </row>
    <row r="516" spans="1:153" ht="18" x14ac:dyDescent="0.25">
      <c r="A516" s="100">
        <v>2</v>
      </c>
      <c r="B516" s="81">
        <v>569</v>
      </c>
      <c r="C516" t="s">
        <v>248</v>
      </c>
      <c r="D516" t="s">
        <v>248</v>
      </c>
      <c r="F516" t="s">
        <v>249</v>
      </c>
      <c r="G516" t="s">
        <v>250</v>
      </c>
      <c r="H516" t="s">
        <v>251</v>
      </c>
      <c r="I516" t="s">
        <v>188</v>
      </c>
      <c r="J516" s="7"/>
      <c r="K516" s="165">
        <v>41949</v>
      </c>
      <c r="L516">
        <v>2014</v>
      </c>
      <c r="M516" t="s">
        <v>2958</v>
      </c>
      <c r="N516" t="s">
        <v>253</v>
      </c>
      <c r="O516" s="100">
        <v>2</v>
      </c>
      <c r="Q516" t="s">
        <v>2963</v>
      </c>
      <c r="R516" t="s">
        <v>2877</v>
      </c>
      <c r="S516" t="s">
        <v>255</v>
      </c>
      <c r="U516" s="100">
        <v>1</v>
      </c>
      <c r="V516" s="100">
        <v>2</v>
      </c>
      <c r="W516" t="s">
        <v>2964</v>
      </c>
      <c r="X516" t="s">
        <v>166</v>
      </c>
      <c r="Y516" t="s">
        <v>2965</v>
      </c>
      <c r="Z516" s="100">
        <v>1</v>
      </c>
      <c r="AA516" t="s">
        <v>268</v>
      </c>
      <c r="AB516" s="17" t="s">
        <v>268</v>
      </c>
      <c r="AC516" s="99">
        <v>6</v>
      </c>
      <c r="AD516" t="s">
        <v>2966</v>
      </c>
      <c r="AF516" t="s">
        <v>169</v>
      </c>
      <c r="AG516" s="100">
        <v>1</v>
      </c>
      <c r="AH516" s="100"/>
      <c r="AI516" s="100">
        <v>1</v>
      </c>
      <c r="AJ516" s="100">
        <v>1150054</v>
      </c>
      <c r="AK516" s="100" t="s">
        <v>2967</v>
      </c>
      <c r="AL516" s="100"/>
      <c r="AM516" t="s">
        <v>170</v>
      </c>
      <c r="AN516" t="s">
        <v>171</v>
      </c>
      <c r="AO516" t="s">
        <v>172</v>
      </c>
      <c r="AP516" t="s">
        <v>172</v>
      </c>
      <c r="AQ516" s="5" t="s">
        <v>172</v>
      </c>
      <c r="AR516" s="5" t="s">
        <v>4144</v>
      </c>
      <c r="AS516" s="5" t="s">
        <v>4144</v>
      </c>
      <c r="AT516" s="100">
        <v>1</v>
      </c>
      <c r="AV516" t="s">
        <v>2968</v>
      </c>
      <c r="AW516" t="s">
        <v>174</v>
      </c>
      <c r="AX516" t="s">
        <v>175</v>
      </c>
      <c r="AY516" s="100">
        <v>2</v>
      </c>
      <c r="BB516" s="6" t="s">
        <v>2872</v>
      </c>
      <c r="BC516" s="7"/>
      <c r="BD516" s="100"/>
      <c r="BE516">
        <v>2014</v>
      </c>
      <c r="BF516" s="100">
        <v>2</v>
      </c>
      <c r="BG516" s="100">
        <v>0</v>
      </c>
      <c r="BH516" t="s">
        <v>4144</v>
      </c>
      <c r="BI516" s="112">
        <v>2</v>
      </c>
      <c r="BJ516" s="100"/>
      <c r="BK516" s="100">
        <v>0</v>
      </c>
      <c r="BL516" s="100"/>
      <c r="CO516" s="112">
        <v>2</v>
      </c>
      <c r="CQ516" s="100"/>
      <c r="DU516" s="7"/>
      <c r="DV516" s="7"/>
      <c r="DW516" s="7"/>
      <c r="DX516" s="100"/>
      <c r="DY516" s="7"/>
      <c r="EB516" s="100"/>
      <c r="EC516" s="100"/>
      <c r="ED516" s="100"/>
      <c r="EF516" s="7"/>
      <c r="EG516" s="7"/>
      <c r="EH516" s="7"/>
      <c r="EI516" s="7"/>
      <c r="EJ516" s="3" t="s">
        <v>2969</v>
      </c>
      <c r="EK516" s="3">
        <v>1</v>
      </c>
      <c r="EL516" s="3" t="s">
        <v>177</v>
      </c>
      <c r="EM516" s="22">
        <v>1</v>
      </c>
      <c r="EN516" s="3">
        <v>2014</v>
      </c>
      <c r="EO516" s="3">
        <v>0.31877827993970975</v>
      </c>
      <c r="EP516" s="3"/>
      <c r="EQ516">
        <v>2</v>
      </c>
      <c r="ES516" t="s">
        <v>182</v>
      </c>
      <c r="ET516" t="s">
        <v>182</v>
      </c>
      <c r="EU516" t="s">
        <v>182</v>
      </c>
      <c r="EV516" t="s">
        <v>182</v>
      </c>
      <c r="EW516" t="b">
        <v>0</v>
      </c>
    </row>
    <row r="517" spans="1:153" ht="18" x14ac:dyDescent="0.25">
      <c r="A517" s="100">
        <v>2</v>
      </c>
      <c r="B517" s="81">
        <v>570</v>
      </c>
      <c r="C517" t="s">
        <v>248</v>
      </c>
      <c r="D517" t="s">
        <v>248</v>
      </c>
      <c r="F517" t="s">
        <v>249</v>
      </c>
      <c r="G517" t="s">
        <v>250</v>
      </c>
      <c r="H517" t="s">
        <v>251</v>
      </c>
      <c r="I517" t="s">
        <v>188</v>
      </c>
      <c r="J517" s="7"/>
      <c r="K517" s="165">
        <v>41949</v>
      </c>
      <c r="L517">
        <v>2014</v>
      </c>
      <c r="M517" t="s">
        <v>2958</v>
      </c>
      <c r="N517" t="s">
        <v>253</v>
      </c>
      <c r="O517" s="100">
        <v>2</v>
      </c>
      <c r="Q517" t="s">
        <v>2963</v>
      </c>
      <c r="R517" t="s">
        <v>2877</v>
      </c>
      <c r="S517" t="s">
        <v>255</v>
      </c>
      <c r="U517" s="100">
        <v>1</v>
      </c>
      <c r="V517" s="100">
        <v>2</v>
      </c>
      <c r="W517" t="s">
        <v>2964</v>
      </c>
      <c r="X517" t="s">
        <v>166</v>
      </c>
      <c r="Y517" t="s">
        <v>257</v>
      </c>
      <c r="Z517" s="100">
        <v>1</v>
      </c>
      <c r="AA517" t="s">
        <v>257</v>
      </c>
      <c r="AB517" t="s">
        <v>257</v>
      </c>
      <c r="AC517" s="99">
        <v>1</v>
      </c>
      <c r="AD517" t="s">
        <v>258</v>
      </c>
      <c r="AF517" t="s">
        <v>169</v>
      </c>
      <c r="AG517" s="100">
        <v>1</v>
      </c>
      <c r="AH517" s="100"/>
      <c r="AI517" s="100">
        <v>1</v>
      </c>
      <c r="AJ517" s="100">
        <v>1153487</v>
      </c>
      <c r="AK517" s="100" t="s">
        <v>259</v>
      </c>
      <c r="AL517" s="100"/>
      <c r="AM517" t="s">
        <v>170</v>
      </c>
      <c r="AN517" t="s">
        <v>260</v>
      </c>
      <c r="AO517" t="s">
        <v>261</v>
      </c>
      <c r="AP517" t="s">
        <v>261</v>
      </c>
      <c r="AQ517" s="5" t="s">
        <v>262</v>
      </c>
      <c r="AR517" s="5" t="s">
        <v>4144</v>
      </c>
      <c r="AS517" s="5" t="s">
        <v>4144</v>
      </c>
      <c r="AT517" s="105">
        <v>1</v>
      </c>
      <c r="AV517" t="s">
        <v>2968</v>
      </c>
      <c r="AW517" t="s">
        <v>174</v>
      </c>
      <c r="AX517" t="s">
        <v>175</v>
      </c>
      <c r="AY517" s="100">
        <v>2</v>
      </c>
      <c r="BB517" s="6" t="s">
        <v>2872</v>
      </c>
      <c r="BC517" s="7"/>
      <c r="BD517" s="100"/>
      <c r="BE517">
        <v>2014</v>
      </c>
      <c r="BF517" s="100">
        <v>2</v>
      </c>
      <c r="BG517" s="100">
        <v>0</v>
      </c>
      <c r="BH517" t="s">
        <v>4144</v>
      </c>
      <c r="BI517" s="112">
        <v>2</v>
      </c>
      <c r="BJ517" s="100"/>
      <c r="BK517" s="100">
        <v>0</v>
      </c>
      <c r="BL517" s="100"/>
      <c r="CO517" s="112">
        <v>2</v>
      </c>
      <c r="CQ517" s="100"/>
      <c r="DU517" s="7"/>
      <c r="DV517" s="7"/>
      <c r="DW517" s="7"/>
      <c r="DX517" s="100"/>
      <c r="DY517" s="7"/>
      <c r="EB517" s="100"/>
      <c r="EC517" s="100"/>
      <c r="ED517" s="100"/>
      <c r="EF517" s="7"/>
      <c r="EG517" s="7"/>
      <c r="EH517" s="7"/>
      <c r="EI517" s="7"/>
      <c r="EJ517" s="3" t="s">
        <v>2970</v>
      </c>
      <c r="EK517" s="3">
        <v>2</v>
      </c>
      <c r="EL517" s="3" t="s">
        <v>2872</v>
      </c>
      <c r="EM517" s="22">
        <v>1</v>
      </c>
      <c r="EN517" s="3">
        <v>2014</v>
      </c>
      <c r="EO517" s="3">
        <v>0.45867725072335419</v>
      </c>
      <c r="EP517" s="3"/>
      <c r="EQ517">
        <v>2</v>
      </c>
      <c r="ES517" t="s">
        <v>182</v>
      </c>
      <c r="ET517" t="s">
        <v>182</v>
      </c>
      <c r="EU517" t="s">
        <v>182</v>
      </c>
      <c r="EV517" t="s">
        <v>182</v>
      </c>
      <c r="EW517" t="b">
        <v>0</v>
      </c>
    </row>
    <row r="518" spans="1:153" ht="18" x14ac:dyDescent="0.25">
      <c r="A518" s="100">
        <v>2</v>
      </c>
      <c r="B518" s="81">
        <v>571</v>
      </c>
      <c r="C518" t="s">
        <v>248</v>
      </c>
      <c r="D518" t="s">
        <v>248</v>
      </c>
      <c r="F518" t="s">
        <v>249</v>
      </c>
      <c r="G518" t="s">
        <v>250</v>
      </c>
      <c r="H518" t="s">
        <v>251</v>
      </c>
      <c r="I518" t="s">
        <v>188</v>
      </c>
      <c r="J518" s="7"/>
      <c r="K518" s="166">
        <v>42093</v>
      </c>
      <c r="L518">
        <v>2015</v>
      </c>
      <c r="M518" t="s">
        <v>2958</v>
      </c>
      <c r="N518" t="s">
        <v>253</v>
      </c>
      <c r="O518" s="100">
        <v>2</v>
      </c>
      <c r="Q518" t="s">
        <v>2963</v>
      </c>
      <c r="R518" t="s">
        <v>2877</v>
      </c>
      <c r="S518" t="s">
        <v>255</v>
      </c>
      <c r="U518" s="100">
        <v>1</v>
      </c>
      <c r="V518" s="100">
        <v>2</v>
      </c>
      <c r="W518" t="s">
        <v>2964</v>
      </c>
      <c r="X518" t="s">
        <v>166</v>
      </c>
      <c r="Y518" t="s">
        <v>257</v>
      </c>
      <c r="Z518" s="100">
        <v>1</v>
      </c>
      <c r="AA518" t="s">
        <v>257</v>
      </c>
      <c r="AB518" t="s">
        <v>257</v>
      </c>
      <c r="AC518" s="99">
        <v>1</v>
      </c>
      <c r="AD518" t="s">
        <v>258</v>
      </c>
      <c r="AF518" t="s">
        <v>169</v>
      </c>
      <c r="AG518" s="100">
        <v>1</v>
      </c>
      <c r="AH518" s="100"/>
      <c r="AI518" s="100">
        <v>1</v>
      </c>
      <c r="AJ518" s="100">
        <v>1153487</v>
      </c>
      <c r="AK518" s="100" t="s">
        <v>259</v>
      </c>
      <c r="AL518" s="100"/>
      <c r="AM518" t="s">
        <v>170</v>
      </c>
      <c r="AN518" t="s">
        <v>260</v>
      </c>
      <c r="AO518" t="s">
        <v>261</v>
      </c>
      <c r="AP518" t="s">
        <v>261</v>
      </c>
      <c r="AQ518" s="5" t="s">
        <v>262</v>
      </c>
      <c r="AR518" s="5" t="s">
        <v>4144</v>
      </c>
      <c r="AS518" s="5" t="s">
        <v>4144</v>
      </c>
      <c r="AT518" s="105">
        <v>1</v>
      </c>
      <c r="AV518" t="s">
        <v>2968</v>
      </c>
      <c r="AW518" t="s">
        <v>174</v>
      </c>
      <c r="AX518" t="s">
        <v>175</v>
      </c>
      <c r="AY518" s="100">
        <v>2</v>
      </c>
      <c r="BB518" s="6" t="s">
        <v>2872</v>
      </c>
      <c r="BC518" s="7"/>
      <c r="BD518" s="100"/>
      <c r="BE518">
        <v>2015</v>
      </c>
      <c r="BF518" s="100">
        <v>2</v>
      </c>
      <c r="BG518" s="100">
        <v>0</v>
      </c>
      <c r="BH518" t="s">
        <v>4144</v>
      </c>
      <c r="BI518" s="112">
        <v>2</v>
      </c>
      <c r="BJ518" s="100"/>
      <c r="BK518" s="100">
        <v>0</v>
      </c>
      <c r="BL518" s="100"/>
      <c r="CO518" s="112">
        <v>2</v>
      </c>
      <c r="CQ518" s="100"/>
      <c r="DU518" s="7"/>
      <c r="DV518" s="7"/>
      <c r="DW518" s="7"/>
      <c r="DX518" s="100"/>
      <c r="DY518" s="7"/>
      <c r="EB518" s="100"/>
      <c r="EC518" s="100"/>
      <c r="ED518" s="100"/>
      <c r="EF518" s="7"/>
      <c r="EG518" s="7"/>
      <c r="EH518" s="7"/>
      <c r="EI518" s="7"/>
      <c r="EJ518" s="3" t="s">
        <v>2970</v>
      </c>
      <c r="EK518" s="3">
        <v>2</v>
      </c>
      <c r="EL518" s="3" t="s">
        <v>2872</v>
      </c>
      <c r="EM518" s="23">
        <v>1</v>
      </c>
      <c r="EN518" s="3">
        <v>2015</v>
      </c>
      <c r="EO518" s="3">
        <v>0.41836739376754561</v>
      </c>
      <c r="EP518" s="3">
        <v>1</v>
      </c>
      <c r="EQ518">
        <v>2</v>
      </c>
      <c r="ES518" t="s">
        <v>182</v>
      </c>
      <c r="ET518" t="s">
        <v>182</v>
      </c>
      <c r="EU518" t="s">
        <v>182</v>
      </c>
      <c r="EV518" t="s">
        <v>182</v>
      </c>
      <c r="EW518" t="b">
        <v>0</v>
      </c>
    </row>
    <row r="519" spans="1:153" ht="18" x14ac:dyDescent="0.25">
      <c r="A519" s="100">
        <v>2</v>
      </c>
      <c r="B519" s="81">
        <v>572</v>
      </c>
      <c r="C519" t="s">
        <v>248</v>
      </c>
      <c r="D519" t="s">
        <v>248</v>
      </c>
      <c r="F519" t="s">
        <v>249</v>
      </c>
      <c r="G519" t="s">
        <v>250</v>
      </c>
      <c r="H519" t="s">
        <v>251</v>
      </c>
      <c r="I519" t="s">
        <v>188</v>
      </c>
      <c r="J519" s="7"/>
      <c r="K519" s="166">
        <v>42093</v>
      </c>
      <c r="L519">
        <v>2015</v>
      </c>
      <c r="M519" t="s">
        <v>2958</v>
      </c>
      <c r="N519" t="s">
        <v>253</v>
      </c>
      <c r="O519" s="100">
        <v>2</v>
      </c>
      <c r="Q519" t="s">
        <v>2963</v>
      </c>
      <c r="R519" t="s">
        <v>2877</v>
      </c>
      <c r="S519" t="s">
        <v>255</v>
      </c>
      <c r="U519" s="100">
        <v>1</v>
      </c>
      <c r="V519" s="100">
        <v>2</v>
      </c>
      <c r="W519" t="s">
        <v>2964</v>
      </c>
      <c r="X519" t="s">
        <v>166</v>
      </c>
      <c r="Y519" t="s">
        <v>2965</v>
      </c>
      <c r="Z519" s="100">
        <v>1</v>
      </c>
      <c r="AA519" t="s">
        <v>268</v>
      </c>
      <c r="AB519" s="17" t="s">
        <v>268</v>
      </c>
      <c r="AC519" s="99">
        <v>6</v>
      </c>
      <c r="AD519" t="s">
        <v>2966</v>
      </c>
      <c r="AF519" t="s">
        <v>169</v>
      </c>
      <c r="AG519" s="100">
        <v>1</v>
      </c>
      <c r="AH519" s="100"/>
      <c r="AI519" s="100">
        <v>1</v>
      </c>
      <c r="AJ519" s="100">
        <v>1150054</v>
      </c>
      <c r="AK519" s="100" t="s">
        <v>2967</v>
      </c>
      <c r="AL519" s="100"/>
      <c r="AM519" t="s">
        <v>170</v>
      </c>
      <c r="AN519" t="s">
        <v>171</v>
      </c>
      <c r="AO519" t="s">
        <v>172</v>
      </c>
      <c r="AP519" t="s">
        <v>172</v>
      </c>
      <c r="AQ519" s="5" t="s">
        <v>172</v>
      </c>
      <c r="AR519" s="5" t="s">
        <v>4144</v>
      </c>
      <c r="AS519" s="5" t="s">
        <v>4144</v>
      </c>
      <c r="AT519" s="100">
        <v>1</v>
      </c>
      <c r="AV519" t="s">
        <v>2968</v>
      </c>
      <c r="AW519" t="s">
        <v>174</v>
      </c>
      <c r="AX519" t="s">
        <v>175</v>
      </c>
      <c r="AY519" s="100">
        <v>2</v>
      </c>
      <c r="BB519" s="6" t="s">
        <v>2872</v>
      </c>
      <c r="BC519" s="7"/>
      <c r="BD519" s="100"/>
      <c r="BE519">
        <v>2015</v>
      </c>
      <c r="BF519" s="100">
        <v>2</v>
      </c>
      <c r="BG519" s="100">
        <v>0</v>
      </c>
      <c r="BH519" t="s">
        <v>4144</v>
      </c>
      <c r="BI519" s="112">
        <v>2</v>
      </c>
      <c r="BJ519" s="100"/>
      <c r="BK519" s="100">
        <v>0</v>
      </c>
      <c r="BL519" s="100"/>
      <c r="CO519" s="112">
        <v>2</v>
      </c>
      <c r="CQ519" s="100"/>
      <c r="DU519" s="7"/>
      <c r="DV519" s="7"/>
      <c r="DW519" s="7"/>
      <c r="DX519" s="100"/>
      <c r="DY519" s="7"/>
      <c r="EB519" s="100"/>
      <c r="EC519" s="100"/>
      <c r="ED519" s="100"/>
      <c r="EF519" s="7"/>
      <c r="EG519" s="7"/>
      <c r="EH519" s="7"/>
      <c r="EI519" s="7"/>
      <c r="EJ519" s="3" t="s">
        <v>2969</v>
      </c>
      <c r="EK519" s="3">
        <v>2</v>
      </c>
      <c r="EL519" s="3" t="s">
        <v>2872</v>
      </c>
      <c r="EM519" s="23">
        <v>1</v>
      </c>
      <c r="EN519" s="3">
        <v>2015</v>
      </c>
      <c r="EO519" s="3">
        <v>0.72927589660416881</v>
      </c>
      <c r="EP519" s="18">
        <v>1</v>
      </c>
      <c r="EQ519">
        <v>2</v>
      </c>
      <c r="ES519" t="s">
        <v>182</v>
      </c>
      <c r="ET519" t="s">
        <v>182</v>
      </c>
      <c r="EU519" t="s">
        <v>182</v>
      </c>
      <c r="EV519" t="s">
        <v>182</v>
      </c>
      <c r="EW519" t="b">
        <v>0</v>
      </c>
    </row>
    <row r="520" spans="1:153" ht="18" x14ac:dyDescent="0.25">
      <c r="A520" s="100">
        <v>2</v>
      </c>
      <c r="B520" s="81">
        <v>573</v>
      </c>
      <c r="C520" t="s">
        <v>772</v>
      </c>
      <c r="D520" t="s">
        <v>772</v>
      </c>
      <c r="F520" t="s">
        <v>773</v>
      </c>
      <c r="G520" t="s">
        <v>250</v>
      </c>
      <c r="H520" t="s">
        <v>774</v>
      </c>
      <c r="I520" t="s">
        <v>188</v>
      </c>
      <c r="J520" s="7"/>
      <c r="K520" s="40">
        <v>41105</v>
      </c>
      <c r="L520">
        <v>2012</v>
      </c>
      <c r="M520" t="s">
        <v>775</v>
      </c>
      <c r="N520" t="s">
        <v>2971</v>
      </c>
      <c r="O520" s="100">
        <v>1</v>
      </c>
      <c r="P520" t="s">
        <v>2875</v>
      </c>
      <c r="Q520" t="s">
        <v>2972</v>
      </c>
      <c r="R520" t="s">
        <v>2877</v>
      </c>
      <c r="S520" t="s">
        <v>2973</v>
      </c>
      <c r="U520" s="100">
        <v>1</v>
      </c>
      <c r="V520" s="100">
        <v>1</v>
      </c>
      <c r="W520" t="s">
        <v>2974</v>
      </c>
      <c r="X520" t="s">
        <v>166</v>
      </c>
      <c r="Y520" t="s">
        <v>2974</v>
      </c>
      <c r="Z520" s="100">
        <v>1</v>
      </c>
      <c r="AA520" t="s">
        <v>2974</v>
      </c>
      <c r="AB520" s="13" t="s">
        <v>2975</v>
      </c>
      <c r="AC520" s="99">
        <v>15</v>
      </c>
      <c r="AD520" t="s">
        <v>168</v>
      </c>
      <c r="AF520" t="s">
        <v>169</v>
      </c>
      <c r="AG520" s="100">
        <v>1</v>
      </c>
      <c r="AH520" s="100"/>
      <c r="AI520" s="100">
        <v>3</v>
      </c>
      <c r="AJ520" s="100">
        <v>1062636</v>
      </c>
      <c r="AK520" s="100" t="s">
        <v>2976</v>
      </c>
      <c r="AL520" s="100"/>
      <c r="AM520" t="s">
        <v>170</v>
      </c>
      <c r="AN520" t="s">
        <v>171</v>
      </c>
      <c r="AO520" t="s">
        <v>172</v>
      </c>
      <c r="AP520" t="s">
        <v>172</v>
      </c>
      <c r="AQ520" s="5" t="s">
        <v>172</v>
      </c>
      <c r="AR520" s="5" t="s">
        <v>4144</v>
      </c>
      <c r="AS520" s="5" t="s">
        <v>4144</v>
      </c>
      <c r="AT520" s="100">
        <v>1</v>
      </c>
      <c r="AV520" t="s">
        <v>2977</v>
      </c>
      <c r="AW520" t="s">
        <v>174</v>
      </c>
      <c r="AX520" t="s">
        <v>175</v>
      </c>
      <c r="AY520" s="100">
        <v>2</v>
      </c>
      <c r="BB520" s="6" t="s">
        <v>2872</v>
      </c>
      <c r="BC520" s="7"/>
      <c r="BD520" s="100"/>
      <c r="BE520">
        <v>2012</v>
      </c>
      <c r="BF520" s="100">
        <v>2</v>
      </c>
      <c r="BG520" s="100">
        <v>0</v>
      </c>
      <c r="BH520" t="s">
        <v>4144</v>
      </c>
      <c r="BI520" s="112">
        <v>2</v>
      </c>
      <c r="BJ520" s="100"/>
      <c r="BK520" s="100">
        <v>0</v>
      </c>
      <c r="BL520" s="100"/>
      <c r="CO520" s="112">
        <v>2</v>
      </c>
      <c r="CQ520" s="100"/>
      <c r="DU520" s="7"/>
      <c r="DV520" s="7"/>
      <c r="DW520" s="7"/>
      <c r="DX520" s="100"/>
      <c r="DY520" s="7"/>
      <c r="EB520" s="100"/>
      <c r="EC520" s="100"/>
      <c r="ED520" s="100"/>
      <c r="EF520" s="7"/>
      <c r="EG520" s="7"/>
      <c r="EH520" s="7"/>
      <c r="EI520" s="7"/>
      <c r="EJ520" s="3" t="s">
        <v>2978</v>
      </c>
      <c r="EK520" s="3">
        <v>0</v>
      </c>
      <c r="EL520" s="3" t="s">
        <v>2872</v>
      </c>
      <c r="EM520" s="3">
        <v>1</v>
      </c>
      <c r="EN520" s="3">
        <v>2012</v>
      </c>
      <c r="EO520" s="3">
        <v>0.14265344552613701</v>
      </c>
      <c r="EP520" s="3"/>
      <c r="EQ520">
        <v>2</v>
      </c>
      <c r="ES520" t="s">
        <v>182</v>
      </c>
      <c r="ET520" t="s">
        <v>182</v>
      </c>
      <c r="EU520" t="s">
        <v>182</v>
      </c>
      <c r="EV520" t="s">
        <v>182</v>
      </c>
      <c r="EW520" t="b">
        <v>0</v>
      </c>
    </row>
    <row r="521" spans="1:153" ht="18" x14ac:dyDescent="0.25">
      <c r="A521" s="100">
        <v>2</v>
      </c>
      <c r="B521" s="81">
        <v>574</v>
      </c>
      <c r="C521" t="s">
        <v>772</v>
      </c>
      <c r="D521" t="s">
        <v>772</v>
      </c>
      <c r="F521" t="s">
        <v>773</v>
      </c>
      <c r="G521" t="s">
        <v>250</v>
      </c>
      <c r="H521" t="s">
        <v>774</v>
      </c>
      <c r="I521" t="s">
        <v>188</v>
      </c>
      <c r="J521" s="7"/>
      <c r="K521" s="40">
        <v>41432</v>
      </c>
      <c r="L521">
        <v>2013</v>
      </c>
      <c r="M521" t="s">
        <v>775</v>
      </c>
      <c r="N521" t="s">
        <v>2971</v>
      </c>
      <c r="O521" s="100">
        <v>2</v>
      </c>
      <c r="Q521" t="s">
        <v>2972</v>
      </c>
      <c r="R521" t="s">
        <v>2877</v>
      </c>
      <c r="S521" t="s">
        <v>2973</v>
      </c>
      <c r="U521" s="100">
        <v>1</v>
      </c>
      <c r="V521" s="100">
        <v>1</v>
      </c>
      <c r="W521" t="s">
        <v>2974</v>
      </c>
      <c r="X521" t="s">
        <v>166</v>
      </c>
      <c r="Y521" t="s">
        <v>2974</v>
      </c>
      <c r="Z521" s="100">
        <v>1</v>
      </c>
      <c r="AA521" t="s">
        <v>2974</v>
      </c>
      <c r="AB521" s="13" t="s">
        <v>2975</v>
      </c>
      <c r="AC521" s="99">
        <v>15</v>
      </c>
      <c r="AD521" t="s">
        <v>168</v>
      </c>
      <c r="AF521" t="s">
        <v>169</v>
      </c>
      <c r="AG521" s="100">
        <v>1</v>
      </c>
      <c r="AH521" s="100"/>
      <c r="AI521" s="100">
        <v>3</v>
      </c>
      <c r="AJ521" s="100">
        <v>1062636</v>
      </c>
      <c r="AK521" s="100" t="s">
        <v>2976</v>
      </c>
      <c r="AL521" s="100"/>
      <c r="AM521" t="s">
        <v>170</v>
      </c>
      <c r="AN521" t="s">
        <v>171</v>
      </c>
      <c r="AO521" t="s">
        <v>172</v>
      </c>
      <c r="AP521" t="s">
        <v>172</v>
      </c>
      <c r="AQ521" s="5" t="s">
        <v>172</v>
      </c>
      <c r="AR521" s="5" t="s">
        <v>4144</v>
      </c>
      <c r="AS521" s="5" t="s">
        <v>4144</v>
      </c>
      <c r="AT521" s="100">
        <v>1</v>
      </c>
      <c r="AV521" t="s">
        <v>2977</v>
      </c>
      <c r="AW521" t="s">
        <v>174</v>
      </c>
      <c r="AX521" t="s">
        <v>175</v>
      </c>
      <c r="AY521" s="100">
        <v>2</v>
      </c>
      <c r="BB521" s="6" t="s">
        <v>2872</v>
      </c>
      <c r="BC521" s="7"/>
      <c r="BD521" s="100"/>
      <c r="BE521">
        <v>2013</v>
      </c>
      <c r="BF521" s="100">
        <v>2</v>
      </c>
      <c r="BG521" s="100">
        <v>0</v>
      </c>
      <c r="BH521" t="s">
        <v>4144</v>
      </c>
      <c r="BI521" s="112">
        <v>2</v>
      </c>
      <c r="BJ521" s="100"/>
      <c r="BK521" s="100">
        <v>0</v>
      </c>
      <c r="BL521" s="100"/>
      <c r="CO521" s="112">
        <v>2</v>
      </c>
      <c r="CQ521" s="100"/>
      <c r="DU521" s="7"/>
      <c r="DV521" s="7"/>
      <c r="DW521" s="7"/>
      <c r="DX521" s="100"/>
      <c r="DY521" s="7"/>
      <c r="EB521" s="100"/>
      <c r="EC521" s="100"/>
      <c r="ED521" s="100"/>
      <c r="EF521" s="7"/>
      <c r="EG521" s="7"/>
      <c r="EH521" s="7"/>
      <c r="EI521" s="7"/>
      <c r="EJ521" s="3" t="s">
        <v>2978</v>
      </c>
      <c r="EK521" s="3">
        <v>7</v>
      </c>
      <c r="EL521" s="3" t="s">
        <v>2872</v>
      </c>
      <c r="EM521" s="3">
        <v>1</v>
      </c>
      <c r="EN521" s="3">
        <v>2013</v>
      </c>
      <c r="EO521" s="3">
        <v>0.87213546495092942</v>
      </c>
      <c r="EP521" s="3">
        <v>1</v>
      </c>
      <c r="EQ521">
        <v>2</v>
      </c>
      <c r="ES521" t="s">
        <v>182</v>
      </c>
      <c r="ET521" t="s">
        <v>182</v>
      </c>
      <c r="EU521" t="s">
        <v>182</v>
      </c>
      <c r="EV521" t="s">
        <v>182</v>
      </c>
      <c r="EW521" t="b">
        <v>0</v>
      </c>
    </row>
    <row r="522" spans="1:153" ht="18" x14ac:dyDescent="0.25">
      <c r="A522" s="100">
        <v>2</v>
      </c>
      <c r="B522" s="81">
        <v>575</v>
      </c>
      <c r="C522" t="s">
        <v>772</v>
      </c>
      <c r="D522" t="s">
        <v>772</v>
      </c>
      <c r="F522" t="s">
        <v>773</v>
      </c>
      <c r="G522" t="s">
        <v>250</v>
      </c>
      <c r="H522" t="s">
        <v>774</v>
      </c>
      <c r="I522" t="s">
        <v>188</v>
      </c>
      <c r="J522" s="7"/>
      <c r="K522" s="40">
        <v>41824</v>
      </c>
      <c r="L522">
        <v>2014</v>
      </c>
      <c r="M522" t="s">
        <v>775</v>
      </c>
      <c r="N522" t="s">
        <v>2971</v>
      </c>
      <c r="O522" s="100">
        <v>2</v>
      </c>
      <c r="Q522" t="s">
        <v>2972</v>
      </c>
      <c r="R522" t="s">
        <v>2877</v>
      </c>
      <c r="S522" t="s">
        <v>2973</v>
      </c>
      <c r="U522" s="100">
        <v>1</v>
      </c>
      <c r="V522" s="100">
        <v>1</v>
      </c>
      <c r="W522" t="s">
        <v>2974</v>
      </c>
      <c r="X522" t="s">
        <v>166</v>
      </c>
      <c r="Y522" t="s">
        <v>2974</v>
      </c>
      <c r="Z522" s="100">
        <v>1</v>
      </c>
      <c r="AA522" t="s">
        <v>2974</v>
      </c>
      <c r="AB522" s="13" t="s">
        <v>2975</v>
      </c>
      <c r="AC522" s="99">
        <v>15</v>
      </c>
      <c r="AD522" t="s">
        <v>168</v>
      </c>
      <c r="AF522" t="s">
        <v>169</v>
      </c>
      <c r="AG522" s="100">
        <v>1</v>
      </c>
      <c r="AH522" s="100"/>
      <c r="AI522" s="100">
        <v>3</v>
      </c>
      <c r="AJ522" s="100">
        <v>1062636</v>
      </c>
      <c r="AK522" s="100" t="s">
        <v>2976</v>
      </c>
      <c r="AL522" s="100"/>
      <c r="AM522" t="s">
        <v>170</v>
      </c>
      <c r="AN522" t="s">
        <v>171</v>
      </c>
      <c r="AO522" t="s">
        <v>172</v>
      </c>
      <c r="AP522" t="s">
        <v>172</v>
      </c>
      <c r="AQ522" s="5" t="s">
        <v>172</v>
      </c>
      <c r="AR522" s="5" t="s">
        <v>4144</v>
      </c>
      <c r="AS522" s="5" t="s">
        <v>4144</v>
      </c>
      <c r="AT522" s="100">
        <v>1</v>
      </c>
      <c r="AV522" t="s">
        <v>2977</v>
      </c>
      <c r="AW522" t="s">
        <v>174</v>
      </c>
      <c r="AX522" t="s">
        <v>175</v>
      </c>
      <c r="AY522" s="100">
        <v>2</v>
      </c>
      <c r="BB522" s="6" t="s">
        <v>2872</v>
      </c>
      <c r="BC522" s="7"/>
      <c r="BD522" s="100"/>
      <c r="BE522">
        <v>2014</v>
      </c>
      <c r="BF522" s="100">
        <v>2</v>
      </c>
      <c r="BG522" s="100">
        <v>0</v>
      </c>
      <c r="BH522" t="s">
        <v>4144</v>
      </c>
      <c r="BI522" s="112">
        <v>2</v>
      </c>
      <c r="BJ522" s="100"/>
      <c r="BK522" s="100">
        <v>0</v>
      </c>
      <c r="BL522" s="100"/>
      <c r="CO522" s="112">
        <v>2</v>
      </c>
      <c r="CQ522" s="100"/>
      <c r="DU522" s="7"/>
      <c r="DV522" s="7"/>
      <c r="DW522" s="7"/>
      <c r="DX522" s="100"/>
      <c r="DY522" s="7"/>
      <c r="EB522" s="100"/>
      <c r="EC522" s="100"/>
      <c r="ED522" s="100"/>
      <c r="EF522" s="7"/>
      <c r="EG522" s="7"/>
      <c r="EH522" s="7"/>
      <c r="EI522" s="7"/>
      <c r="EJ522" s="3" t="s">
        <v>2978</v>
      </c>
      <c r="EK522" s="3">
        <v>0</v>
      </c>
      <c r="EL522" s="3" t="s">
        <v>2872</v>
      </c>
      <c r="EM522" s="3">
        <v>1</v>
      </c>
      <c r="EN522" s="3">
        <v>2014</v>
      </c>
      <c r="EO522" s="3">
        <v>0.87405430660506778</v>
      </c>
      <c r="EP522" s="3">
        <v>1</v>
      </c>
      <c r="EQ522">
        <v>2</v>
      </c>
      <c r="ES522" t="s">
        <v>182</v>
      </c>
      <c r="ET522" t="s">
        <v>182</v>
      </c>
      <c r="EU522" t="s">
        <v>182</v>
      </c>
      <c r="EV522" t="s">
        <v>182</v>
      </c>
      <c r="EW522" t="b">
        <v>0</v>
      </c>
    </row>
    <row r="523" spans="1:153" ht="18" x14ac:dyDescent="0.25">
      <c r="A523" s="100">
        <v>2</v>
      </c>
      <c r="B523" s="81">
        <v>576</v>
      </c>
      <c r="C523" t="s">
        <v>772</v>
      </c>
      <c r="D523" t="s">
        <v>772</v>
      </c>
      <c r="F523" t="s">
        <v>773</v>
      </c>
      <c r="G523" t="s">
        <v>250</v>
      </c>
      <c r="H523" t="s">
        <v>774</v>
      </c>
      <c r="I523" t="s">
        <v>188</v>
      </c>
      <c r="J523" s="7"/>
      <c r="K523" s="40">
        <v>42093</v>
      </c>
      <c r="L523">
        <v>2015</v>
      </c>
      <c r="M523" t="s">
        <v>775</v>
      </c>
      <c r="N523" t="s">
        <v>2971</v>
      </c>
      <c r="O523" s="100">
        <v>2</v>
      </c>
      <c r="Q523" t="s">
        <v>2972</v>
      </c>
      <c r="R523" t="s">
        <v>2877</v>
      </c>
      <c r="S523" t="s">
        <v>2973</v>
      </c>
      <c r="U523" s="100">
        <v>1</v>
      </c>
      <c r="V523" s="100">
        <v>1</v>
      </c>
      <c r="W523" t="s">
        <v>2974</v>
      </c>
      <c r="X523" t="s">
        <v>166</v>
      </c>
      <c r="Y523" t="s">
        <v>2974</v>
      </c>
      <c r="Z523" s="100">
        <v>1</v>
      </c>
      <c r="AA523" t="s">
        <v>2974</v>
      </c>
      <c r="AB523" s="13" t="s">
        <v>2975</v>
      </c>
      <c r="AC523" s="99">
        <v>15</v>
      </c>
      <c r="AD523" t="s">
        <v>168</v>
      </c>
      <c r="AF523" t="s">
        <v>169</v>
      </c>
      <c r="AG523" s="100">
        <v>1</v>
      </c>
      <c r="AH523" s="100"/>
      <c r="AI523" s="100">
        <v>3</v>
      </c>
      <c r="AJ523" s="100">
        <v>1062636</v>
      </c>
      <c r="AK523" s="100" t="s">
        <v>2976</v>
      </c>
      <c r="AL523" s="100"/>
      <c r="AM523" t="s">
        <v>170</v>
      </c>
      <c r="AN523" t="s">
        <v>171</v>
      </c>
      <c r="AO523" t="s">
        <v>172</v>
      </c>
      <c r="AP523" t="s">
        <v>172</v>
      </c>
      <c r="AQ523" s="5" t="s">
        <v>172</v>
      </c>
      <c r="AR523" s="5" t="s">
        <v>4144</v>
      </c>
      <c r="AS523" s="5" t="s">
        <v>4144</v>
      </c>
      <c r="AT523" s="100">
        <v>1</v>
      </c>
      <c r="AV523" t="s">
        <v>2977</v>
      </c>
      <c r="AW523" t="s">
        <v>174</v>
      </c>
      <c r="AX523" t="s">
        <v>175</v>
      </c>
      <c r="AY523" s="100">
        <v>2</v>
      </c>
      <c r="BB523" s="6" t="s">
        <v>2872</v>
      </c>
      <c r="BC523" s="7"/>
      <c r="BD523" s="100"/>
      <c r="BE523">
        <v>2015</v>
      </c>
      <c r="BF523" s="100">
        <v>2</v>
      </c>
      <c r="BG523" s="100">
        <v>0</v>
      </c>
      <c r="BH523" t="s">
        <v>4144</v>
      </c>
      <c r="BI523" s="112">
        <v>2</v>
      </c>
      <c r="BJ523" s="100"/>
      <c r="BK523" s="100">
        <v>0</v>
      </c>
      <c r="BL523" s="100"/>
      <c r="CO523" s="112">
        <v>2</v>
      </c>
      <c r="CQ523" s="100"/>
      <c r="DU523" s="7"/>
      <c r="DV523" s="7"/>
      <c r="DW523" s="7"/>
      <c r="DX523" s="100"/>
      <c r="DY523" s="7"/>
      <c r="EB523" s="100"/>
      <c r="EC523" s="100"/>
      <c r="ED523" s="100"/>
      <c r="EF523" s="7"/>
      <c r="EG523" s="7"/>
      <c r="EH523" s="7"/>
      <c r="EI523" s="7"/>
      <c r="EJ523" s="3" t="s">
        <v>2978</v>
      </c>
      <c r="EK523" s="3">
        <v>7</v>
      </c>
      <c r="EL523" s="3" t="s">
        <v>2872</v>
      </c>
      <c r="EM523" s="3">
        <v>1</v>
      </c>
      <c r="EN523" s="3">
        <v>2015</v>
      </c>
      <c r="EO523" s="3">
        <v>0.34019822790668364</v>
      </c>
      <c r="EP523" s="3"/>
      <c r="EQ523">
        <v>2</v>
      </c>
      <c r="ES523" t="s">
        <v>182</v>
      </c>
      <c r="ET523" t="s">
        <v>182</v>
      </c>
      <c r="EU523" t="s">
        <v>182</v>
      </c>
      <c r="EV523" t="s">
        <v>182</v>
      </c>
      <c r="EW523" t="b">
        <v>0</v>
      </c>
    </row>
    <row r="524" spans="1:153" ht="18" x14ac:dyDescent="0.25">
      <c r="A524" s="100">
        <v>2</v>
      </c>
      <c r="B524" s="81">
        <v>577</v>
      </c>
      <c r="C524" t="s">
        <v>802</v>
      </c>
      <c r="D524" t="s">
        <v>802</v>
      </c>
      <c r="F524" t="s">
        <v>802</v>
      </c>
      <c r="G524" t="s">
        <v>250</v>
      </c>
      <c r="H524" t="s">
        <v>156</v>
      </c>
      <c r="I524" t="s">
        <v>188</v>
      </c>
      <c r="J524" s="7"/>
      <c r="K524" s="167">
        <v>41105</v>
      </c>
      <c r="L524">
        <v>2012</v>
      </c>
      <c r="M524" t="s">
        <v>803</v>
      </c>
      <c r="N524" t="s">
        <v>2979</v>
      </c>
      <c r="O524" s="100">
        <v>2</v>
      </c>
      <c r="Q524" t="s">
        <v>806</v>
      </c>
      <c r="R524" t="s">
        <v>2877</v>
      </c>
      <c r="S524" t="s">
        <v>2980</v>
      </c>
      <c r="U524" s="100">
        <v>1</v>
      </c>
      <c r="V524" s="100">
        <v>1</v>
      </c>
      <c r="W524" t="s">
        <v>809</v>
      </c>
      <c r="X524" t="s">
        <v>166</v>
      </c>
      <c r="Y524" t="s">
        <v>884</v>
      </c>
      <c r="Z524" s="100">
        <v>1</v>
      </c>
      <c r="AA524" t="s">
        <v>884</v>
      </c>
      <c r="AB524" t="s">
        <v>884</v>
      </c>
      <c r="AC524" s="99">
        <v>0</v>
      </c>
      <c r="AD524" t="s">
        <v>885</v>
      </c>
      <c r="AF524" t="s">
        <v>169</v>
      </c>
      <c r="AG524" s="100">
        <v>1</v>
      </c>
      <c r="AH524" s="100"/>
      <c r="AI524" s="100">
        <v>2</v>
      </c>
      <c r="AJ524" s="100"/>
      <c r="AK524" s="100"/>
      <c r="AL524" s="100"/>
      <c r="AM524" t="s">
        <v>220</v>
      </c>
      <c r="AN524" t="s">
        <v>813</v>
      </c>
      <c r="AO524" t="s">
        <v>181</v>
      </c>
      <c r="AP524" t="s">
        <v>181</v>
      </c>
      <c r="AQ524" s="5" t="s">
        <v>181</v>
      </c>
      <c r="AR524" s="5" t="s">
        <v>4145</v>
      </c>
      <c r="AS524" s="5" t="s">
        <v>4145</v>
      </c>
      <c r="AT524" s="100">
        <v>2</v>
      </c>
      <c r="AV524" t="s">
        <v>2981</v>
      </c>
      <c r="AW524" t="s">
        <v>541</v>
      </c>
      <c r="AX524" t="s">
        <v>542</v>
      </c>
      <c r="AY524" s="100">
        <v>1</v>
      </c>
      <c r="AZ524">
        <v>2500</v>
      </c>
      <c r="BA524">
        <v>2763.29509906152</v>
      </c>
      <c r="BB524" s="6" t="s">
        <v>177</v>
      </c>
      <c r="BC524" s="7">
        <v>40940</v>
      </c>
      <c r="BD524" s="100">
        <v>2012</v>
      </c>
      <c r="BE524">
        <v>2012</v>
      </c>
      <c r="BF524" s="100">
        <v>2</v>
      </c>
      <c r="BG524" s="100">
        <v>0</v>
      </c>
      <c r="BH524" t="s">
        <v>4144</v>
      </c>
      <c r="BI524" s="112">
        <v>2</v>
      </c>
      <c r="BJ524" s="100"/>
      <c r="BK524" s="100">
        <v>0</v>
      </c>
      <c r="BL524" s="100"/>
      <c r="CO524" s="112">
        <v>2</v>
      </c>
      <c r="CQ524" s="100"/>
      <c r="DT524">
        <v>2763.2950990615223</v>
      </c>
      <c r="DU524" s="7"/>
      <c r="DV524" s="7"/>
      <c r="DW524" s="7"/>
      <c r="DX524" s="100"/>
      <c r="DY524" s="7"/>
      <c r="EB524" s="100"/>
      <c r="EC524" s="100"/>
      <c r="ED524" s="100"/>
      <c r="EF524" s="7"/>
      <c r="EG524" s="7"/>
      <c r="EH524" s="7"/>
      <c r="EI524" s="7"/>
      <c r="EJ524" s="3" t="s">
        <v>2982</v>
      </c>
      <c r="EK524" s="3">
        <v>1</v>
      </c>
      <c r="EL524" s="3" t="s">
        <v>177</v>
      </c>
      <c r="EM524" s="19">
        <v>1</v>
      </c>
      <c r="EN524" s="3">
        <v>2012</v>
      </c>
      <c r="EO524" s="3">
        <v>0.32269283440052388</v>
      </c>
      <c r="EP524" s="3"/>
      <c r="EQ524">
        <v>1</v>
      </c>
      <c r="ER524">
        <v>2500</v>
      </c>
      <c r="ES524">
        <v>2763.2950990615223</v>
      </c>
      <c r="ET524" t="s">
        <v>182</v>
      </c>
      <c r="EU524" t="s">
        <v>182</v>
      </c>
      <c r="EV524" t="s">
        <v>182</v>
      </c>
      <c r="EW524">
        <v>2763.2950990615223</v>
      </c>
    </row>
    <row r="525" spans="1:153" ht="18" x14ac:dyDescent="0.25">
      <c r="A525" s="100">
        <v>2</v>
      </c>
      <c r="B525" s="81">
        <v>578</v>
      </c>
      <c r="C525" t="s">
        <v>802</v>
      </c>
      <c r="D525" t="s">
        <v>802</v>
      </c>
      <c r="F525" t="s">
        <v>802</v>
      </c>
      <c r="G525" t="s">
        <v>250</v>
      </c>
      <c r="H525" t="s">
        <v>156</v>
      </c>
      <c r="I525" t="s">
        <v>188</v>
      </c>
      <c r="J525" s="7"/>
      <c r="K525" s="167">
        <v>41105</v>
      </c>
      <c r="L525">
        <v>2012</v>
      </c>
      <c r="M525" t="s">
        <v>803</v>
      </c>
      <c r="N525" t="s">
        <v>2979</v>
      </c>
      <c r="O525" s="100">
        <v>2</v>
      </c>
      <c r="Q525" t="s">
        <v>806</v>
      </c>
      <c r="R525" t="s">
        <v>2877</v>
      </c>
      <c r="S525" t="s">
        <v>2980</v>
      </c>
      <c r="U525" s="100">
        <v>1</v>
      </c>
      <c r="V525" s="100">
        <v>1</v>
      </c>
      <c r="W525" t="s">
        <v>809</v>
      </c>
      <c r="X525" t="s">
        <v>166</v>
      </c>
      <c r="Y525" t="s">
        <v>809</v>
      </c>
      <c r="Z525" s="100">
        <v>1</v>
      </c>
      <c r="AA525" t="s">
        <v>809</v>
      </c>
      <c r="AB525" t="s">
        <v>809</v>
      </c>
      <c r="AC525" s="99">
        <v>59</v>
      </c>
      <c r="AD525" t="s">
        <v>815</v>
      </c>
      <c r="AF525" t="s">
        <v>169</v>
      </c>
      <c r="AG525" s="100">
        <v>1</v>
      </c>
      <c r="AH525" s="100"/>
      <c r="AI525" s="100">
        <v>1</v>
      </c>
      <c r="AJ525" s="100">
        <v>261017</v>
      </c>
      <c r="AK525" s="100" t="s">
        <v>816</v>
      </c>
      <c r="AL525" s="100"/>
      <c r="AM525" t="s">
        <v>170</v>
      </c>
      <c r="AN525" t="s">
        <v>171</v>
      </c>
      <c r="AO525" t="s">
        <v>172</v>
      </c>
      <c r="AP525" t="s">
        <v>172</v>
      </c>
      <c r="AQ525" s="5" t="s">
        <v>172</v>
      </c>
      <c r="AR525" s="5" t="s">
        <v>4144</v>
      </c>
      <c r="AS525" s="5" t="s">
        <v>4144</v>
      </c>
      <c r="AT525" s="105">
        <v>1</v>
      </c>
      <c r="AV525" t="s">
        <v>2983</v>
      </c>
      <c r="AW525" t="s">
        <v>174</v>
      </c>
      <c r="AX525" t="s">
        <v>175</v>
      </c>
      <c r="AY525" s="100">
        <v>2</v>
      </c>
      <c r="BB525" s="6" t="s">
        <v>2872</v>
      </c>
      <c r="BC525" s="7"/>
      <c r="BD525" s="100"/>
      <c r="BE525">
        <v>2012</v>
      </c>
      <c r="BF525" s="100">
        <v>2</v>
      </c>
      <c r="BG525" s="100">
        <v>0</v>
      </c>
      <c r="BH525" t="s">
        <v>4144</v>
      </c>
      <c r="BI525" s="112">
        <v>2</v>
      </c>
      <c r="BJ525" s="100"/>
      <c r="BK525" s="100">
        <v>0</v>
      </c>
      <c r="BL525" s="100"/>
      <c r="CO525" s="112">
        <v>2</v>
      </c>
      <c r="CQ525" s="100"/>
      <c r="DU525" s="7"/>
      <c r="DV525" s="7"/>
      <c r="DW525" s="7"/>
      <c r="DX525" s="100"/>
      <c r="DY525" s="7"/>
      <c r="EB525" s="100"/>
      <c r="EC525" s="100"/>
      <c r="ED525" s="100"/>
      <c r="EF525" s="7"/>
      <c r="EG525" s="7"/>
      <c r="EH525" s="7"/>
      <c r="EI525" s="7"/>
      <c r="EJ525" s="3" t="s">
        <v>2984</v>
      </c>
      <c r="EK525" s="3">
        <v>1</v>
      </c>
      <c r="EL525" s="3" t="s">
        <v>177</v>
      </c>
      <c r="EM525" s="19">
        <v>1</v>
      </c>
      <c r="EN525" s="3">
        <v>2012</v>
      </c>
      <c r="EO525" s="3">
        <v>0.70537078142023912</v>
      </c>
      <c r="EP525" s="19"/>
      <c r="EQ525">
        <v>2</v>
      </c>
      <c r="ES525" t="s">
        <v>182</v>
      </c>
      <c r="ET525" t="s">
        <v>182</v>
      </c>
      <c r="EU525" t="s">
        <v>182</v>
      </c>
      <c r="EV525" t="s">
        <v>182</v>
      </c>
      <c r="EW525" t="b">
        <v>0</v>
      </c>
    </row>
    <row r="526" spans="1:153" ht="18" x14ac:dyDescent="0.25">
      <c r="A526" s="100">
        <v>2</v>
      </c>
      <c r="B526" s="81">
        <v>579</v>
      </c>
      <c r="C526" t="s">
        <v>802</v>
      </c>
      <c r="D526" t="s">
        <v>802</v>
      </c>
      <c r="F526" t="s">
        <v>802</v>
      </c>
      <c r="G526" t="s">
        <v>250</v>
      </c>
      <c r="H526" t="s">
        <v>156</v>
      </c>
      <c r="I526" t="s">
        <v>188</v>
      </c>
      <c r="J526" s="7"/>
      <c r="K526" s="167">
        <v>41105</v>
      </c>
      <c r="L526">
        <v>2012</v>
      </c>
      <c r="M526" t="s">
        <v>803</v>
      </c>
      <c r="N526" t="s">
        <v>2979</v>
      </c>
      <c r="O526" s="100">
        <v>2</v>
      </c>
      <c r="Q526" t="s">
        <v>806</v>
      </c>
      <c r="R526" t="s">
        <v>2877</v>
      </c>
      <c r="S526" t="s">
        <v>2980</v>
      </c>
      <c r="U526" s="100">
        <v>1</v>
      </c>
      <c r="V526" s="100">
        <v>1</v>
      </c>
      <c r="W526" t="s">
        <v>809</v>
      </c>
      <c r="X526" t="s">
        <v>166</v>
      </c>
      <c r="Y526" t="s">
        <v>1096</v>
      </c>
      <c r="Z526" s="100">
        <v>1</v>
      </c>
      <c r="AA526" t="s">
        <v>1096</v>
      </c>
      <c r="AB526" t="s">
        <v>1096</v>
      </c>
      <c r="AC526" s="99">
        <v>0</v>
      </c>
      <c r="AD526" t="s">
        <v>168</v>
      </c>
      <c r="AE526" t="s">
        <v>1097</v>
      </c>
      <c r="AF526" t="s">
        <v>833</v>
      </c>
      <c r="AG526" s="100">
        <v>1</v>
      </c>
      <c r="AH526" s="100"/>
      <c r="AI526" s="100">
        <v>2</v>
      </c>
      <c r="AJ526" s="100"/>
      <c r="AK526" s="100"/>
      <c r="AL526" s="100"/>
      <c r="AM526" t="s">
        <v>220</v>
      </c>
      <c r="AN526" t="s">
        <v>813</v>
      </c>
      <c r="AO526" t="s">
        <v>181</v>
      </c>
      <c r="AP526" t="s">
        <v>181</v>
      </c>
      <c r="AQ526" s="5" t="s">
        <v>181</v>
      </c>
      <c r="AR526" s="5" t="s">
        <v>4145</v>
      </c>
      <c r="AS526" s="5" t="s">
        <v>4145</v>
      </c>
      <c r="AT526" s="100">
        <v>2</v>
      </c>
      <c r="AV526" t="s">
        <v>2981</v>
      </c>
      <c r="AW526" t="s">
        <v>541</v>
      </c>
      <c r="AX526" t="s">
        <v>542</v>
      </c>
      <c r="AY526" s="100">
        <v>1</v>
      </c>
      <c r="AZ526">
        <v>2500</v>
      </c>
      <c r="BA526">
        <v>2763.2950990615223</v>
      </c>
      <c r="BB526" s="6" t="s">
        <v>177</v>
      </c>
      <c r="BC526" s="7">
        <v>40940</v>
      </c>
      <c r="BD526" s="100">
        <v>2012</v>
      </c>
      <c r="BE526">
        <v>2012</v>
      </c>
      <c r="BF526" s="100">
        <v>2</v>
      </c>
      <c r="BG526" s="100">
        <v>0</v>
      </c>
      <c r="BH526" t="s">
        <v>4144</v>
      </c>
      <c r="BI526" s="112">
        <v>2</v>
      </c>
      <c r="BJ526" s="100"/>
      <c r="BK526" s="100">
        <v>0</v>
      </c>
      <c r="BL526" s="100"/>
      <c r="CO526" s="112">
        <v>2</v>
      </c>
      <c r="CQ526" s="100"/>
      <c r="DT526">
        <v>2763.2950990615223</v>
      </c>
      <c r="DU526" s="7"/>
      <c r="DV526" s="7"/>
      <c r="DW526" s="7"/>
      <c r="DX526" s="100"/>
      <c r="DY526" s="7"/>
      <c r="EB526" s="100"/>
      <c r="EC526" s="100"/>
      <c r="ED526" s="100"/>
      <c r="EF526" s="7"/>
      <c r="EG526" s="7"/>
      <c r="EH526" s="7"/>
      <c r="EI526" s="7"/>
      <c r="EJ526" s="3" t="s">
        <v>2985</v>
      </c>
      <c r="EK526" s="3">
        <v>1</v>
      </c>
      <c r="EL526" s="3" t="s">
        <v>177</v>
      </c>
      <c r="EM526" s="19">
        <v>1</v>
      </c>
      <c r="EN526" s="3">
        <v>2012</v>
      </c>
      <c r="EO526" s="3">
        <v>0.42487973114294053</v>
      </c>
      <c r="EP526" s="3"/>
      <c r="EQ526">
        <v>1</v>
      </c>
      <c r="ER526">
        <v>2500</v>
      </c>
      <c r="ES526">
        <v>2763.2950990615223</v>
      </c>
      <c r="ET526" t="s">
        <v>182</v>
      </c>
      <c r="EU526" t="s">
        <v>182</v>
      </c>
      <c r="EV526" t="s">
        <v>182</v>
      </c>
      <c r="EW526">
        <v>2763.2950990615223</v>
      </c>
    </row>
    <row r="527" spans="1:153" ht="18" x14ac:dyDescent="0.25">
      <c r="A527" s="100">
        <v>2</v>
      </c>
      <c r="B527" s="81">
        <v>580</v>
      </c>
      <c r="C527" t="s">
        <v>802</v>
      </c>
      <c r="D527" t="s">
        <v>802</v>
      </c>
      <c r="F527" t="s">
        <v>802</v>
      </c>
      <c r="G527" t="s">
        <v>250</v>
      </c>
      <c r="H527" t="s">
        <v>156</v>
      </c>
      <c r="I527" t="s">
        <v>188</v>
      </c>
      <c r="J527" s="7"/>
      <c r="K527" s="167">
        <v>41105</v>
      </c>
      <c r="L527">
        <v>2012</v>
      </c>
      <c r="M527" t="s">
        <v>803</v>
      </c>
      <c r="N527" t="s">
        <v>2979</v>
      </c>
      <c r="O527" s="100">
        <v>2</v>
      </c>
      <c r="Q527" t="s">
        <v>806</v>
      </c>
      <c r="R527" t="s">
        <v>2877</v>
      </c>
      <c r="S527" t="s">
        <v>2980</v>
      </c>
      <c r="U527" s="100">
        <v>1</v>
      </c>
      <c r="V527" s="100">
        <v>1</v>
      </c>
      <c r="W527" t="s">
        <v>809</v>
      </c>
      <c r="X527" t="s">
        <v>166</v>
      </c>
      <c r="Y527" t="s">
        <v>811</v>
      </c>
      <c r="Z527" s="100">
        <v>1</v>
      </c>
      <c r="AA527" t="s">
        <v>811</v>
      </c>
      <c r="AB527" t="s">
        <v>811</v>
      </c>
      <c r="AC527" s="99">
        <v>0</v>
      </c>
      <c r="AD527" t="s">
        <v>812</v>
      </c>
      <c r="AF527" t="s">
        <v>219</v>
      </c>
      <c r="AG527" s="100">
        <v>1</v>
      </c>
      <c r="AH527" s="100"/>
      <c r="AI527" s="100">
        <v>2</v>
      </c>
      <c r="AJ527" s="100"/>
      <c r="AK527" s="100"/>
      <c r="AL527" s="100"/>
      <c r="AM527" t="s">
        <v>220</v>
      </c>
      <c r="AN527" t="s">
        <v>813</v>
      </c>
      <c r="AO527" t="s">
        <v>181</v>
      </c>
      <c r="AP527" t="s">
        <v>181</v>
      </c>
      <c r="AQ527" s="5" t="s">
        <v>181</v>
      </c>
      <c r="AR527" s="5" t="s">
        <v>4145</v>
      </c>
      <c r="AS527" s="5" t="s">
        <v>4145</v>
      </c>
      <c r="AT527" s="100">
        <v>2</v>
      </c>
      <c r="AV527" t="s">
        <v>2981</v>
      </c>
      <c r="AW527" t="s">
        <v>541</v>
      </c>
      <c r="AX527" t="s">
        <v>542</v>
      </c>
      <c r="AY527" s="100">
        <v>1</v>
      </c>
      <c r="AZ527">
        <v>6500</v>
      </c>
      <c r="BA527">
        <v>7184.5672575599583</v>
      </c>
      <c r="BB527" s="6" t="s">
        <v>177</v>
      </c>
      <c r="BC527" s="7">
        <v>40940</v>
      </c>
      <c r="BD527" s="100">
        <v>2012</v>
      </c>
      <c r="BE527">
        <v>2012</v>
      </c>
      <c r="BF527" s="100">
        <v>2</v>
      </c>
      <c r="BG527" s="100">
        <v>0</v>
      </c>
      <c r="BH527" t="s">
        <v>4144</v>
      </c>
      <c r="BI527" s="112">
        <v>2</v>
      </c>
      <c r="BJ527" s="100"/>
      <c r="BK527" s="100">
        <v>0</v>
      </c>
      <c r="BL527" s="100"/>
      <c r="CO527" s="112">
        <v>2</v>
      </c>
      <c r="CQ527" s="100"/>
      <c r="DT527">
        <v>7184.5672575599583</v>
      </c>
      <c r="DU527" s="7"/>
      <c r="DV527" s="7"/>
      <c r="DW527" s="7"/>
      <c r="DX527" s="100"/>
      <c r="DY527" s="7"/>
      <c r="EB527" s="100"/>
      <c r="EC527" s="100"/>
      <c r="ED527" s="100"/>
      <c r="EF527" s="7"/>
      <c r="EG527" s="7"/>
      <c r="EH527" s="7"/>
      <c r="EI527" s="7"/>
      <c r="EJ527" s="3" t="s">
        <v>2986</v>
      </c>
      <c r="EK527" s="3">
        <v>1</v>
      </c>
      <c r="EL527" s="3" t="s">
        <v>177</v>
      </c>
      <c r="EM527" s="19">
        <v>1</v>
      </c>
      <c r="EN527" s="3">
        <v>2012</v>
      </c>
      <c r="EO527" s="3">
        <v>0.74726265572693973</v>
      </c>
      <c r="EP527" s="3"/>
      <c r="EQ527">
        <v>1</v>
      </c>
      <c r="ER527">
        <v>6500</v>
      </c>
      <c r="ES527">
        <v>7184.5672575599583</v>
      </c>
      <c r="ET527" t="s">
        <v>182</v>
      </c>
      <c r="EU527" t="s">
        <v>182</v>
      </c>
      <c r="EV527" t="s">
        <v>182</v>
      </c>
      <c r="EW527">
        <v>7184.5672575599583</v>
      </c>
    </row>
    <row r="528" spans="1:153" ht="18" x14ac:dyDescent="0.25">
      <c r="A528" s="100">
        <v>2</v>
      </c>
      <c r="B528" s="81">
        <v>581</v>
      </c>
      <c r="C528" t="s">
        <v>802</v>
      </c>
      <c r="D528" t="s">
        <v>802</v>
      </c>
      <c r="F528" t="s">
        <v>802</v>
      </c>
      <c r="G528" t="s">
        <v>250</v>
      </c>
      <c r="H528" t="s">
        <v>156</v>
      </c>
      <c r="I528" t="s">
        <v>188</v>
      </c>
      <c r="J528" s="7"/>
      <c r="K528" s="167">
        <v>41105</v>
      </c>
      <c r="L528">
        <v>2012</v>
      </c>
      <c r="M528" t="s">
        <v>803</v>
      </c>
      <c r="N528" t="s">
        <v>2979</v>
      </c>
      <c r="O528" s="100">
        <v>2</v>
      </c>
      <c r="Q528" t="s">
        <v>806</v>
      </c>
      <c r="R528" t="s">
        <v>2877</v>
      </c>
      <c r="S528" t="s">
        <v>2980</v>
      </c>
      <c r="U528" s="100">
        <v>1</v>
      </c>
      <c r="V528" s="100">
        <v>1</v>
      </c>
      <c r="W528" t="s">
        <v>809</v>
      </c>
      <c r="X528" t="s">
        <v>166</v>
      </c>
      <c r="Y528" t="s">
        <v>2987</v>
      </c>
      <c r="Z528" s="100">
        <v>1</v>
      </c>
      <c r="AA528" t="s">
        <v>830</v>
      </c>
      <c r="AB528" t="s">
        <v>830</v>
      </c>
      <c r="AC528" s="99">
        <v>0</v>
      </c>
      <c r="AD528" t="s">
        <v>2988</v>
      </c>
      <c r="AF528" t="s">
        <v>833</v>
      </c>
      <c r="AG528" s="100">
        <v>1</v>
      </c>
      <c r="AH528" s="100"/>
      <c r="AI528" s="100">
        <v>2</v>
      </c>
      <c r="AJ528" s="100"/>
      <c r="AK528" s="100"/>
      <c r="AL528" s="100"/>
      <c r="AM528" t="s">
        <v>220</v>
      </c>
      <c r="AN528" t="s">
        <v>813</v>
      </c>
      <c r="AO528" t="s">
        <v>181</v>
      </c>
      <c r="AP528" t="s">
        <v>181</v>
      </c>
      <c r="AQ528" s="5" t="s">
        <v>181</v>
      </c>
      <c r="AR528" s="5" t="s">
        <v>4145</v>
      </c>
      <c r="AS528" s="5" t="s">
        <v>4145</v>
      </c>
      <c r="AT528" s="100">
        <v>2</v>
      </c>
      <c r="AV528" t="s">
        <v>2981</v>
      </c>
      <c r="AW528" t="s">
        <v>541</v>
      </c>
      <c r="AX528" t="s">
        <v>542</v>
      </c>
      <c r="AY528" s="100">
        <v>1</v>
      </c>
      <c r="AZ528">
        <v>4700</v>
      </c>
      <c r="BA528">
        <v>5194.9947862356621</v>
      </c>
      <c r="BB528" s="6" t="s">
        <v>177</v>
      </c>
      <c r="BC528" s="7">
        <v>40940</v>
      </c>
      <c r="BD528" s="100">
        <v>2012</v>
      </c>
      <c r="BE528">
        <v>2012</v>
      </c>
      <c r="BF528" s="100">
        <v>2</v>
      </c>
      <c r="BG528" s="100">
        <v>0</v>
      </c>
      <c r="BH528" t="s">
        <v>4144</v>
      </c>
      <c r="BI528" s="112">
        <v>2</v>
      </c>
      <c r="BJ528" s="100"/>
      <c r="BK528" s="100">
        <v>0</v>
      </c>
      <c r="BL528" s="100"/>
      <c r="CO528" s="112">
        <v>2</v>
      </c>
      <c r="CQ528" s="100"/>
      <c r="DT528">
        <v>5194.9947862356621</v>
      </c>
      <c r="DU528" s="7"/>
      <c r="DV528" s="7"/>
      <c r="DW528" s="7"/>
      <c r="DX528" s="100"/>
      <c r="DY528" s="7"/>
      <c r="EB528" s="100"/>
      <c r="EC528" s="100"/>
      <c r="ED528" s="100"/>
      <c r="EF528" s="7"/>
      <c r="EG528" s="7"/>
      <c r="EH528" s="7"/>
      <c r="EI528" s="7"/>
      <c r="EJ528" s="3" t="s">
        <v>2989</v>
      </c>
      <c r="EK528" s="3">
        <v>1</v>
      </c>
      <c r="EL528" s="3" t="s">
        <v>177</v>
      </c>
      <c r="EM528" s="19">
        <v>1</v>
      </c>
      <c r="EN528" s="3">
        <v>2012</v>
      </c>
      <c r="EO528" s="3">
        <v>0.3224120252379632</v>
      </c>
      <c r="EP528" s="3"/>
      <c r="EQ528">
        <v>1</v>
      </c>
      <c r="ER528">
        <v>4700</v>
      </c>
      <c r="ES528">
        <v>5194.9947862356621</v>
      </c>
      <c r="ET528" t="s">
        <v>182</v>
      </c>
      <c r="EU528" t="s">
        <v>182</v>
      </c>
      <c r="EV528" t="s">
        <v>182</v>
      </c>
      <c r="EW528">
        <v>5194.9947862356621</v>
      </c>
    </row>
    <row r="529" spans="1:153" ht="18" x14ac:dyDescent="0.25">
      <c r="A529" s="100">
        <v>2</v>
      </c>
      <c r="B529" s="81">
        <v>582</v>
      </c>
      <c r="C529" t="s">
        <v>802</v>
      </c>
      <c r="D529" t="s">
        <v>802</v>
      </c>
      <c r="F529" t="s">
        <v>802</v>
      </c>
      <c r="G529" t="s">
        <v>250</v>
      </c>
      <c r="H529" t="s">
        <v>156</v>
      </c>
      <c r="I529" t="s">
        <v>188</v>
      </c>
      <c r="J529" s="7"/>
      <c r="K529" s="168">
        <v>41252</v>
      </c>
      <c r="L529">
        <v>2012</v>
      </c>
      <c r="M529" t="s">
        <v>803</v>
      </c>
      <c r="N529" t="s">
        <v>2979</v>
      </c>
      <c r="O529" s="100">
        <v>2</v>
      </c>
      <c r="Q529" t="s">
        <v>806</v>
      </c>
      <c r="R529" t="s">
        <v>2877</v>
      </c>
      <c r="S529" t="s">
        <v>2980</v>
      </c>
      <c r="U529" s="100">
        <v>1</v>
      </c>
      <c r="V529" s="100">
        <v>1</v>
      </c>
      <c r="W529" t="s">
        <v>809</v>
      </c>
      <c r="X529" t="s">
        <v>166</v>
      </c>
      <c r="Y529" t="s">
        <v>828</v>
      </c>
      <c r="Z529" s="100">
        <v>1</v>
      </c>
      <c r="AA529" t="s">
        <v>829</v>
      </c>
      <c r="AB529" t="s">
        <v>830</v>
      </c>
      <c r="AC529" s="99">
        <v>0</v>
      </c>
      <c r="AD529" t="s">
        <v>831</v>
      </c>
      <c r="AE529" t="s">
        <v>832</v>
      </c>
      <c r="AF529" t="s">
        <v>833</v>
      </c>
      <c r="AG529" s="100">
        <v>1</v>
      </c>
      <c r="AH529" s="100"/>
      <c r="AI529" s="100">
        <v>2</v>
      </c>
      <c r="AJ529" s="100"/>
      <c r="AK529" s="100"/>
      <c r="AL529" s="100"/>
      <c r="AM529" t="s">
        <v>220</v>
      </c>
      <c r="AN529" t="s">
        <v>813</v>
      </c>
      <c r="AO529" t="s">
        <v>181</v>
      </c>
      <c r="AP529" t="s">
        <v>181</v>
      </c>
      <c r="AQ529" s="5" t="s">
        <v>181</v>
      </c>
      <c r="AR529" s="5" t="s">
        <v>4145</v>
      </c>
      <c r="AS529" s="5" t="s">
        <v>4145</v>
      </c>
      <c r="AT529" s="100">
        <v>2</v>
      </c>
      <c r="AV529" t="s">
        <v>2990</v>
      </c>
      <c r="AW529" t="s">
        <v>541</v>
      </c>
      <c r="AX529" t="s">
        <v>542</v>
      </c>
      <c r="AY529" s="100">
        <v>1</v>
      </c>
      <c r="AZ529">
        <v>2600</v>
      </c>
      <c r="BA529">
        <v>2873.826903023983</v>
      </c>
      <c r="BB529" s="6" t="s">
        <v>177</v>
      </c>
      <c r="BC529" s="7">
        <v>41183</v>
      </c>
      <c r="BD529" s="100">
        <v>2012</v>
      </c>
      <c r="BE529">
        <v>2012</v>
      </c>
      <c r="BF529" s="100">
        <v>2</v>
      </c>
      <c r="BG529" s="100">
        <v>0</v>
      </c>
      <c r="BH529" t="s">
        <v>4144</v>
      </c>
      <c r="BI529" s="112">
        <v>2</v>
      </c>
      <c r="BJ529" s="100"/>
      <c r="BK529" s="100">
        <v>0</v>
      </c>
      <c r="BL529" s="100"/>
      <c r="CO529" s="112">
        <v>2</v>
      </c>
      <c r="CQ529" s="100"/>
      <c r="DT529">
        <v>2873.826903023983</v>
      </c>
      <c r="DU529" s="7"/>
      <c r="DV529" s="7"/>
      <c r="DW529" s="7"/>
      <c r="DX529" s="100"/>
      <c r="DY529" s="7"/>
      <c r="EB529" s="100"/>
      <c r="EC529" s="100"/>
      <c r="ED529" s="100"/>
      <c r="EF529" s="7"/>
      <c r="EG529" s="7"/>
      <c r="EH529" s="7"/>
      <c r="EI529" s="7"/>
      <c r="EJ529" s="3" t="s">
        <v>2991</v>
      </c>
      <c r="EK529" s="3">
        <v>1</v>
      </c>
      <c r="EL529" s="3" t="s">
        <v>177</v>
      </c>
      <c r="EM529" s="21">
        <v>1</v>
      </c>
      <c r="EN529" s="3">
        <v>2012</v>
      </c>
      <c r="EO529" s="3">
        <v>0.87530148115469986</v>
      </c>
      <c r="EP529" s="21"/>
      <c r="EQ529">
        <v>1</v>
      </c>
      <c r="ER529">
        <v>2600</v>
      </c>
      <c r="ES529">
        <v>2873.826903023983</v>
      </c>
      <c r="ET529" t="s">
        <v>182</v>
      </c>
      <c r="EU529" t="s">
        <v>182</v>
      </c>
      <c r="EV529" t="s">
        <v>182</v>
      </c>
      <c r="EW529">
        <v>2873.826903023983</v>
      </c>
    </row>
    <row r="530" spans="1:153" ht="18" x14ac:dyDescent="0.25">
      <c r="A530" s="100">
        <v>2</v>
      </c>
      <c r="B530" s="81">
        <v>583</v>
      </c>
      <c r="C530" t="s">
        <v>802</v>
      </c>
      <c r="D530" t="s">
        <v>802</v>
      </c>
      <c r="F530" t="s">
        <v>802</v>
      </c>
      <c r="G530" t="s">
        <v>250</v>
      </c>
      <c r="H530" t="s">
        <v>156</v>
      </c>
      <c r="I530" t="s">
        <v>188</v>
      </c>
      <c r="J530" s="7"/>
      <c r="K530" s="168">
        <v>41252</v>
      </c>
      <c r="L530">
        <v>2012</v>
      </c>
      <c r="M530" t="s">
        <v>803</v>
      </c>
      <c r="N530" t="s">
        <v>2979</v>
      </c>
      <c r="O530" s="100">
        <v>2</v>
      </c>
      <c r="Q530" t="s">
        <v>806</v>
      </c>
      <c r="R530" t="s">
        <v>2877</v>
      </c>
      <c r="S530" t="s">
        <v>2980</v>
      </c>
      <c r="U530" s="100">
        <v>1</v>
      </c>
      <c r="V530" s="100">
        <v>1</v>
      </c>
      <c r="W530" t="s">
        <v>809</v>
      </c>
      <c r="X530" t="s">
        <v>166</v>
      </c>
      <c r="Y530" t="s">
        <v>1461</v>
      </c>
      <c r="Z530" s="100">
        <v>1</v>
      </c>
      <c r="AA530" t="s">
        <v>1461</v>
      </c>
      <c r="AB530" t="s">
        <v>1461</v>
      </c>
      <c r="AC530" s="99">
        <v>0</v>
      </c>
      <c r="AD530" t="s">
        <v>1462</v>
      </c>
      <c r="AF530" t="s">
        <v>169</v>
      </c>
      <c r="AG530" s="100">
        <v>1</v>
      </c>
      <c r="AH530" s="100"/>
      <c r="AI530" s="100">
        <v>2</v>
      </c>
      <c r="AJ530" s="100"/>
      <c r="AK530" s="100"/>
      <c r="AL530" s="100"/>
      <c r="AM530" t="s">
        <v>220</v>
      </c>
      <c r="AN530" t="s">
        <v>813</v>
      </c>
      <c r="AO530" t="s">
        <v>181</v>
      </c>
      <c r="AP530" t="s">
        <v>181</v>
      </c>
      <c r="AQ530" s="5" t="s">
        <v>181</v>
      </c>
      <c r="AR530" s="5" t="s">
        <v>4145</v>
      </c>
      <c r="AS530" s="5" t="s">
        <v>4145</v>
      </c>
      <c r="AT530" s="100">
        <v>2</v>
      </c>
      <c r="AV530" t="s">
        <v>2990</v>
      </c>
      <c r="AW530" t="s">
        <v>541</v>
      </c>
      <c r="AX530" t="s">
        <v>542</v>
      </c>
      <c r="AY530" s="100">
        <v>1</v>
      </c>
      <c r="AZ530">
        <v>4600</v>
      </c>
      <c r="BA530">
        <v>5084.4629822732013</v>
      </c>
      <c r="BB530" s="6" t="s">
        <v>177</v>
      </c>
      <c r="BC530" s="7">
        <v>41183</v>
      </c>
      <c r="BD530" s="100">
        <v>2012</v>
      </c>
      <c r="BE530">
        <v>2012</v>
      </c>
      <c r="BF530" s="100">
        <v>2</v>
      </c>
      <c r="BG530" s="100">
        <v>0</v>
      </c>
      <c r="BH530" t="s">
        <v>4144</v>
      </c>
      <c r="BI530" s="112">
        <v>2</v>
      </c>
      <c r="BJ530" s="100"/>
      <c r="BK530" s="100">
        <v>0</v>
      </c>
      <c r="BL530" s="100"/>
      <c r="CO530" s="112">
        <v>2</v>
      </c>
      <c r="CQ530" s="100"/>
      <c r="DT530">
        <v>5084.4629822732013</v>
      </c>
      <c r="DU530" s="7"/>
      <c r="DV530" s="7"/>
      <c r="DW530" s="7"/>
      <c r="DX530" s="100"/>
      <c r="DY530" s="7"/>
      <c r="EB530" s="100"/>
      <c r="EC530" s="100"/>
      <c r="ED530" s="100"/>
      <c r="EF530" s="7"/>
      <c r="EG530" s="7"/>
      <c r="EH530" s="7"/>
      <c r="EI530" s="7"/>
      <c r="EJ530" s="3" t="s">
        <v>2992</v>
      </c>
      <c r="EK530" s="3">
        <v>1</v>
      </c>
      <c r="EL530" s="3" t="s">
        <v>177</v>
      </c>
      <c r="EM530" s="21">
        <v>1</v>
      </c>
      <c r="EN530" s="3">
        <v>2012</v>
      </c>
      <c r="EO530" s="3">
        <v>0.41077882018812362</v>
      </c>
      <c r="EP530" s="3"/>
      <c r="EQ530">
        <v>1</v>
      </c>
      <c r="ER530">
        <v>4600</v>
      </c>
      <c r="ES530">
        <v>5084.4629822732013</v>
      </c>
      <c r="ET530" t="s">
        <v>182</v>
      </c>
      <c r="EU530" t="s">
        <v>182</v>
      </c>
      <c r="EV530" t="s">
        <v>182</v>
      </c>
      <c r="EW530">
        <v>5084.4629822732013</v>
      </c>
    </row>
    <row r="531" spans="1:153" ht="18" x14ac:dyDescent="0.25">
      <c r="A531" s="100">
        <v>2</v>
      </c>
      <c r="B531" s="81">
        <v>584</v>
      </c>
      <c r="C531" t="s">
        <v>802</v>
      </c>
      <c r="D531" t="s">
        <v>802</v>
      </c>
      <c r="F531" t="s">
        <v>802</v>
      </c>
      <c r="G531" t="s">
        <v>250</v>
      </c>
      <c r="H531" t="s">
        <v>156</v>
      </c>
      <c r="I531" t="s">
        <v>188</v>
      </c>
      <c r="J531" s="7"/>
      <c r="K531" s="167">
        <v>41432</v>
      </c>
      <c r="L531">
        <v>2013</v>
      </c>
      <c r="M531" t="s">
        <v>803</v>
      </c>
      <c r="N531" t="s">
        <v>2979</v>
      </c>
      <c r="O531" s="100">
        <v>1</v>
      </c>
      <c r="P531" t="s">
        <v>2875</v>
      </c>
      <c r="Q531" t="s">
        <v>806</v>
      </c>
      <c r="R531" t="s">
        <v>2877</v>
      </c>
      <c r="S531" t="s">
        <v>2980</v>
      </c>
      <c r="U531" s="100">
        <v>1</v>
      </c>
      <c r="V531" s="100">
        <v>1</v>
      </c>
      <c r="W531" t="s">
        <v>809</v>
      </c>
      <c r="X531" t="s">
        <v>166</v>
      </c>
      <c r="Y531" t="s">
        <v>410</v>
      </c>
      <c r="Z531" s="100">
        <v>1</v>
      </c>
      <c r="AA531" t="s">
        <v>410</v>
      </c>
      <c r="AB531" t="s">
        <v>410</v>
      </c>
      <c r="AC531" s="99">
        <v>0</v>
      </c>
      <c r="AD531" t="s">
        <v>852</v>
      </c>
      <c r="AF531" t="s">
        <v>219</v>
      </c>
      <c r="AG531" s="100">
        <v>1</v>
      </c>
      <c r="AH531" s="100"/>
      <c r="AI531" s="100">
        <v>2</v>
      </c>
      <c r="AJ531" s="100"/>
      <c r="AK531" s="100"/>
      <c r="AL531" s="100"/>
      <c r="AM531" t="s">
        <v>220</v>
      </c>
      <c r="AN531" t="s">
        <v>813</v>
      </c>
      <c r="AO531" t="s">
        <v>181</v>
      </c>
      <c r="AP531" t="s">
        <v>181</v>
      </c>
      <c r="AQ531" s="5" t="s">
        <v>181</v>
      </c>
      <c r="AR531" s="5" t="s">
        <v>4145</v>
      </c>
      <c r="AS531" s="5" t="s">
        <v>4145</v>
      </c>
      <c r="AT531" s="100">
        <v>2</v>
      </c>
      <c r="AV531" t="s">
        <v>2993</v>
      </c>
      <c r="AW531" t="s">
        <v>541</v>
      </c>
      <c r="AX531" t="s">
        <v>542</v>
      </c>
      <c r="AY531" s="100">
        <v>1</v>
      </c>
      <c r="AZ531">
        <v>4600</v>
      </c>
      <c r="BA531">
        <v>4965.3767820773928</v>
      </c>
      <c r="BB531" s="6" t="s">
        <v>177</v>
      </c>
      <c r="BC531" s="7">
        <v>41306</v>
      </c>
      <c r="BD531" s="100">
        <v>2013</v>
      </c>
      <c r="BE531">
        <v>2013</v>
      </c>
      <c r="BF531" s="100">
        <v>2</v>
      </c>
      <c r="BG531" s="100">
        <v>0</v>
      </c>
      <c r="BH531" t="s">
        <v>4144</v>
      </c>
      <c r="BI531" s="112">
        <v>2</v>
      </c>
      <c r="BJ531" s="100"/>
      <c r="BK531" s="100">
        <v>0</v>
      </c>
      <c r="BL531" s="100"/>
      <c r="CO531" s="112">
        <v>2</v>
      </c>
      <c r="CQ531" s="100"/>
      <c r="DT531">
        <v>4965.3767820773928</v>
      </c>
      <c r="DU531" s="7"/>
      <c r="DV531" s="7"/>
      <c r="DW531" s="7"/>
      <c r="DX531" s="100"/>
      <c r="DY531" s="7"/>
      <c r="EB531" s="100"/>
      <c r="EC531" s="100"/>
      <c r="ED531" s="100"/>
      <c r="EF531" s="7"/>
      <c r="EG531" s="7"/>
      <c r="EH531" s="7"/>
      <c r="EI531" s="7"/>
      <c r="EJ531" s="3" t="s">
        <v>2994</v>
      </c>
      <c r="EK531" s="3">
        <v>1</v>
      </c>
      <c r="EL531" s="3">
        <v>1</v>
      </c>
      <c r="EM531" s="19">
        <v>1</v>
      </c>
      <c r="EN531" s="3">
        <v>2013</v>
      </c>
      <c r="EO531" s="3">
        <v>0.58659076676249211</v>
      </c>
      <c r="EP531" s="3"/>
      <c r="EQ531">
        <v>1</v>
      </c>
      <c r="ER531">
        <v>4600</v>
      </c>
      <c r="ES531" t="s">
        <v>182</v>
      </c>
      <c r="ET531">
        <v>4965.3767820773928</v>
      </c>
      <c r="EU531" t="s">
        <v>182</v>
      </c>
      <c r="EV531" t="s">
        <v>182</v>
      </c>
      <c r="EW531">
        <v>4965.3767820773928</v>
      </c>
    </row>
    <row r="532" spans="1:153" ht="18" x14ac:dyDescent="0.25">
      <c r="A532" s="100">
        <v>2</v>
      </c>
      <c r="B532" s="81">
        <v>585</v>
      </c>
      <c r="C532" t="s">
        <v>802</v>
      </c>
      <c r="D532" t="s">
        <v>802</v>
      </c>
      <c r="F532" t="s">
        <v>802</v>
      </c>
      <c r="G532" t="s">
        <v>250</v>
      </c>
      <c r="H532" t="s">
        <v>156</v>
      </c>
      <c r="I532" t="s">
        <v>188</v>
      </c>
      <c r="J532" s="7"/>
      <c r="K532" s="167">
        <v>41432</v>
      </c>
      <c r="L532">
        <v>2013</v>
      </c>
      <c r="M532" t="s">
        <v>803</v>
      </c>
      <c r="N532" t="s">
        <v>2979</v>
      </c>
      <c r="O532" s="100">
        <v>1</v>
      </c>
      <c r="P532" t="s">
        <v>2875</v>
      </c>
      <c r="Q532" t="s">
        <v>806</v>
      </c>
      <c r="R532" t="s">
        <v>2877</v>
      </c>
      <c r="S532" t="s">
        <v>2980</v>
      </c>
      <c r="U532" s="100">
        <v>1</v>
      </c>
      <c r="V532" s="100">
        <v>1</v>
      </c>
      <c r="W532" t="s">
        <v>809</v>
      </c>
      <c r="X532" t="s">
        <v>166</v>
      </c>
      <c r="Y532" t="s">
        <v>811</v>
      </c>
      <c r="Z532" s="100">
        <v>1</v>
      </c>
      <c r="AA532" t="s">
        <v>811</v>
      </c>
      <c r="AB532" t="s">
        <v>811</v>
      </c>
      <c r="AC532" s="99">
        <v>0</v>
      </c>
      <c r="AD532" t="s">
        <v>812</v>
      </c>
      <c r="AF532" t="s">
        <v>219</v>
      </c>
      <c r="AG532" s="100">
        <v>1</v>
      </c>
      <c r="AH532" s="100"/>
      <c r="AI532" s="100">
        <v>2</v>
      </c>
      <c r="AJ532" s="100"/>
      <c r="AK532" s="100"/>
      <c r="AL532" s="100"/>
      <c r="AM532" t="s">
        <v>220</v>
      </c>
      <c r="AN532" t="s">
        <v>813</v>
      </c>
      <c r="AO532" t="s">
        <v>181</v>
      </c>
      <c r="AP532" t="s">
        <v>181</v>
      </c>
      <c r="AQ532" s="5" t="s">
        <v>181</v>
      </c>
      <c r="AR532" s="5" t="s">
        <v>4145</v>
      </c>
      <c r="AS532" s="5" t="s">
        <v>4145</v>
      </c>
      <c r="AT532" s="100">
        <v>2</v>
      </c>
      <c r="AV532" t="s">
        <v>2993</v>
      </c>
      <c r="AW532" t="s">
        <v>541</v>
      </c>
      <c r="AX532" t="s">
        <v>542</v>
      </c>
      <c r="AY532" s="100">
        <v>1</v>
      </c>
      <c r="AZ532">
        <v>6700</v>
      </c>
      <c r="BA532">
        <v>7232.1792260692464</v>
      </c>
      <c r="BB532" s="6" t="s">
        <v>177</v>
      </c>
      <c r="BC532" s="7">
        <v>41306</v>
      </c>
      <c r="BD532" s="100">
        <v>2013</v>
      </c>
      <c r="BE532">
        <v>2013</v>
      </c>
      <c r="BF532" s="100">
        <v>2</v>
      </c>
      <c r="BG532" s="100">
        <v>0</v>
      </c>
      <c r="BH532" t="s">
        <v>4144</v>
      </c>
      <c r="BI532" s="112">
        <v>2</v>
      </c>
      <c r="BJ532" s="100"/>
      <c r="BK532" s="100">
        <v>0</v>
      </c>
      <c r="BL532" s="100"/>
      <c r="CO532" s="112">
        <v>2</v>
      </c>
      <c r="CQ532" s="100"/>
      <c r="DT532">
        <v>7232.1792260692464</v>
      </c>
      <c r="DU532" s="7"/>
      <c r="DV532" s="7"/>
      <c r="DW532" s="7"/>
      <c r="DX532" s="100"/>
      <c r="DY532" s="7"/>
      <c r="EB532" s="100"/>
      <c r="EC532" s="100"/>
      <c r="ED532" s="100"/>
      <c r="EF532" s="7"/>
      <c r="EG532" s="7"/>
      <c r="EH532" s="7"/>
      <c r="EI532" s="7"/>
      <c r="EJ532" s="3" t="s">
        <v>2995</v>
      </c>
      <c r="EK532" s="3">
        <v>1</v>
      </c>
      <c r="EL532" s="3">
        <v>1</v>
      </c>
      <c r="EM532" s="19">
        <v>1</v>
      </c>
      <c r="EN532" s="3">
        <v>2013</v>
      </c>
      <c r="EO532" s="3">
        <v>0.86150886754488809</v>
      </c>
      <c r="EP532" s="21"/>
      <c r="EQ532">
        <v>1</v>
      </c>
      <c r="ER532">
        <v>6700</v>
      </c>
      <c r="ES532" t="s">
        <v>182</v>
      </c>
      <c r="ET532">
        <v>7232.1792260692464</v>
      </c>
      <c r="EU532" t="s">
        <v>182</v>
      </c>
      <c r="EV532" t="s">
        <v>182</v>
      </c>
      <c r="EW532">
        <v>7232.1792260692464</v>
      </c>
    </row>
    <row r="533" spans="1:153" ht="18" x14ac:dyDescent="0.25">
      <c r="A533" s="100">
        <v>2</v>
      </c>
      <c r="B533" s="81">
        <v>586</v>
      </c>
      <c r="C533" t="s">
        <v>802</v>
      </c>
      <c r="D533" t="s">
        <v>802</v>
      </c>
      <c r="F533" t="s">
        <v>802</v>
      </c>
      <c r="G533" t="s">
        <v>250</v>
      </c>
      <c r="H533" t="s">
        <v>156</v>
      </c>
      <c r="I533" t="s">
        <v>188</v>
      </c>
      <c r="J533" s="7"/>
      <c r="K533" s="167">
        <v>41432</v>
      </c>
      <c r="L533">
        <v>2013</v>
      </c>
      <c r="M533" t="s">
        <v>803</v>
      </c>
      <c r="N533" t="s">
        <v>2979</v>
      </c>
      <c r="O533" s="100">
        <v>1</v>
      </c>
      <c r="P533" t="s">
        <v>2875</v>
      </c>
      <c r="Q533" t="s">
        <v>806</v>
      </c>
      <c r="R533" t="s">
        <v>2877</v>
      </c>
      <c r="S533" t="s">
        <v>2980</v>
      </c>
      <c r="U533" s="100">
        <v>1</v>
      </c>
      <c r="V533" s="100">
        <v>1</v>
      </c>
      <c r="W533" t="s">
        <v>809</v>
      </c>
      <c r="X533" t="s">
        <v>166</v>
      </c>
      <c r="Y533" t="s">
        <v>331</v>
      </c>
      <c r="Z533" s="100">
        <v>1</v>
      </c>
      <c r="AA533" t="s">
        <v>331</v>
      </c>
      <c r="AB533" t="s">
        <v>331</v>
      </c>
      <c r="AC533" s="99">
        <v>0</v>
      </c>
      <c r="AD533" t="s">
        <v>1092</v>
      </c>
      <c r="AF533" t="s">
        <v>1093</v>
      </c>
      <c r="AG533" s="100">
        <v>1</v>
      </c>
      <c r="AH533" s="100"/>
      <c r="AI533" s="100">
        <v>2</v>
      </c>
      <c r="AJ533" s="100"/>
      <c r="AK533" s="100"/>
      <c r="AL533" s="100"/>
      <c r="AM533" t="s">
        <v>220</v>
      </c>
      <c r="AN533" t="s">
        <v>813</v>
      </c>
      <c r="AO533" t="s">
        <v>181</v>
      </c>
      <c r="AP533" t="s">
        <v>181</v>
      </c>
      <c r="AQ533" s="5" t="s">
        <v>181</v>
      </c>
      <c r="AR533" s="5" t="s">
        <v>4145</v>
      </c>
      <c r="AS533" s="5" t="s">
        <v>4145</v>
      </c>
      <c r="AT533" s="100">
        <v>2</v>
      </c>
      <c r="AV533" t="s">
        <v>2993</v>
      </c>
      <c r="AW533" t="s">
        <v>541</v>
      </c>
      <c r="AX533" t="s">
        <v>542</v>
      </c>
      <c r="AY533" s="100">
        <v>1</v>
      </c>
      <c r="AZ533">
        <v>4600</v>
      </c>
      <c r="BA533">
        <v>4965.3767820773928</v>
      </c>
      <c r="BB533" s="6" t="s">
        <v>177</v>
      </c>
      <c r="BC533" s="7">
        <v>41306</v>
      </c>
      <c r="BD533" s="100">
        <v>2013</v>
      </c>
      <c r="BE533">
        <v>2013</v>
      </c>
      <c r="BF533" s="100">
        <v>2</v>
      </c>
      <c r="BG533" s="100">
        <v>0</v>
      </c>
      <c r="BH533" t="s">
        <v>4144</v>
      </c>
      <c r="BI533" s="112">
        <v>2</v>
      </c>
      <c r="BJ533" s="100"/>
      <c r="BK533" s="100">
        <v>0</v>
      </c>
      <c r="BL533" s="100"/>
      <c r="CO533" s="112">
        <v>2</v>
      </c>
      <c r="CQ533" s="100"/>
      <c r="DT533">
        <v>4965.3767820773928</v>
      </c>
      <c r="DU533" s="7"/>
      <c r="DV533" s="7"/>
      <c r="DW533" s="7"/>
      <c r="DX533" s="100"/>
      <c r="DY533" s="7"/>
      <c r="EB533" s="100"/>
      <c r="EC533" s="100"/>
      <c r="ED533" s="100"/>
      <c r="EF533" s="7"/>
      <c r="EG533" s="7"/>
      <c r="EH533" s="7"/>
      <c r="EI533" s="7"/>
      <c r="EJ533" s="3" t="s">
        <v>2996</v>
      </c>
      <c r="EK533" s="3">
        <v>1</v>
      </c>
      <c r="EL533" s="3">
        <v>1</v>
      </c>
      <c r="EM533" s="19">
        <v>1</v>
      </c>
      <c r="EN533" s="3">
        <v>2013</v>
      </c>
      <c r="EO533" s="3">
        <v>0.72896133362428805</v>
      </c>
      <c r="EP533" s="21"/>
      <c r="EQ533">
        <v>1</v>
      </c>
      <c r="ER533">
        <v>4600</v>
      </c>
      <c r="ES533" t="s">
        <v>182</v>
      </c>
      <c r="ET533">
        <v>4965.3767820773928</v>
      </c>
      <c r="EU533" t="s">
        <v>182</v>
      </c>
      <c r="EV533" t="s">
        <v>182</v>
      </c>
      <c r="EW533">
        <v>4965.3767820773928</v>
      </c>
    </row>
    <row r="534" spans="1:153" ht="18" x14ac:dyDescent="0.25">
      <c r="A534" s="100">
        <v>2</v>
      </c>
      <c r="B534" s="81">
        <v>587</v>
      </c>
      <c r="C534" t="s">
        <v>802</v>
      </c>
      <c r="D534" t="s">
        <v>802</v>
      </c>
      <c r="F534" t="s">
        <v>802</v>
      </c>
      <c r="G534" t="s">
        <v>250</v>
      </c>
      <c r="H534" t="s">
        <v>156</v>
      </c>
      <c r="I534" t="s">
        <v>188</v>
      </c>
      <c r="J534" s="7"/>
      <c r="K534" s="167">
        <v>41432</v>
      </c>
      <c r="L534">
        <v>2013</v>
      </c>
      <c r="M534" t="s">
        <v>803</v>
      </c>
      <c r="N534" t="s">
        <v>2979</v>
      </c>
      <c r="O534" s="100">
        <v>1</v>
      </c>
      <c r="P534" t="s">
        <v>2875</v>
      </c>
      <c r="Q534" t="s">
        <v>806</v>
      </c>
      <c r="R534" t="s">
        <v>2877</v>
      </c>
      <c r="S534" t="s">
        <v>2980</v>
      </c>
      <c r="U534" s="100">
        <v>1</v>
      </c>
      <c r="V534" s="100">
        <v>1</v>
      </c>
      <c r="W534" t="s">
        <v>809</v>
      </c>
      <c r="X534" t="s">
        <v>166</v>
      </c>
      <c r="Y534" t="s">
        <v>840</v>
      </c>
      <c r="Z534" s="100">
        <v>1</v>
      </c>
      <c r="AA534" t="s">
        <v>840</v>
      </c>
      <c r="AB534" t="s">
        <v>840</v>
      </c>
      <c r="AC534" s="99">
        <v>0</v>
      </c>
      <c r="AD534" t="s">
        <v>841</v>
      </c>
      <c r="AF534" t="s">
        <v>842</v>
      </c>
      <c r="AG534" s="100">
        <v>1</v>
      </c>
      <c r="AH534" s="100"/>
      <c r="AI534" s="100">
        <v>2</v>
      </c>
      <c r="AJ534" s="100"/>
      <c r="AK534" s="100"/>
      <c r="AL534" s="100"/>
      <c r="AM534" t="s">
        <v>220</v>
      </c>
      <c r="AN534" t="s">
        <v>813</v>
      </c>
      <c r="AO534" t="s">
        <v>181</v>
      </c>
      <c r="AP534" t="s">
        <v>181</v>
      </c>
      <c r="AQ534" s="5" t="s">
        <v>181</v>
      </c>
      <c r="AR534" s="5" t="s">
        <v>4145</v>
      </c>
      <c r="AS534" s="5" t="s">
        <v>4145</v>
      </c>
      <c r="AT534" s="100">
        <v>2</v>
      </c>
      <c r="AV534" t="s">
        <v>2993</v>
      </c>
      <c r="AW534" t="s">
        <v>541</v>
      </c>
      <c r="AX534" t="s">
        <v>542</v>
      </c>
      <c r="AY534" s="100">
        <v>1</v>
      </c>
      <c r="AZ534">
        <v>4600</v>
      </c>
      <c r="BA534">
        <v>5084.4629822732013</v>
      </c>
      <c r="BB534" s="6" t="s">
        <v>177</v>
      </c>
      <c r="BC534" s="7">
        <v>41214</v>
      </c>
      <c r="BD534" s="100">
        <v>2012</v>
      </c>
      <c r="BE534">
        <v>2012</v>
      </c>
      <c r="BF534" s="100">
        <v>2</v>
      </c>
      <c r="BG534" s="100">
        <v>0</v>
      </c>
      <c r="BH534" t="s">
        <v>4144</v>
      </c>
      <c r="BI534" s="112">
        <v>2</v>
      </c>
      <c r="BJ534" s="100"/>
      <c r="BK534" s="100">
        <v>0</v>
      </c>
      <c r="BL534" s="100"/>
      <c r="CO534" s="112">
        <v>2</v>
      </c>
      <c r="CQ534" s="100"/>
      <c r="DT534">
        <v>5084.4629822732013</v>
      </c>
      <c r="DU534" s="7"/>
      <c r="DV534" s="7"/>
      <c r="DW534" s="7"/>
      <c r="DX534" s="100"/>
      <c r="DY534" s="7"/>
      <c r="EB534" s="100"/>
      <c r="EC534" s="100"/>
      <c r="ED534" s="100"/>
      <c r="EF534" s="7"/>
      <c r="EG534" s="7"/>
      <c r="EH534" s="7"/>
      <c r="EI534" s="7"/>
      <c r="EJ534" s="3" t="s">
        <v>2997</v>
      </c>
      <c r="EK534" s="3">
        <v>1</v>
      </c>
      <c r="EL534" s="3">
        <v>1</v>
      </c>
      <c r="EM534" s="19">
        <v>1</v>
      </c>
      <c r="EN534" s="3">
        <v>2012</v>
      </c>
      <c r="EO534" s="3">
        <v>0.93322815987003593</v>
      </c>
      <c r="EP534" s="19"/>
      <c r="EQ534">
        <v>1</v>
      </c>
      <c r="ER534">
        <v>4600</v>
      </c>
      <c r="ES534" t="s">
        <v>182</v>
      </c>
      <c r="ET534">
        <v>4965.3767820773928</v>
      </c>
      <c r="EU534" t="s">
        <v>182</v>
      </c>
      <c r="EV534" t="s">
        <v>182</v>
      </c>
      <c r="EW534">
        <v>4965.3767820773928</v>
      </c>
    </row>
    <row r="535" spans="1:153" ht="18" x14ac:dyDescent="0.25">
      <c r="A535" s="100">
        <v>2</v>
      </c>
      <c r="B535" s="81">
        <v>588</v>
      </c>
      <c r="C535" t="s">
        <v>802</v>
      </c>
      <c r="D535" t="s">
        <v>802</v>
      </c>
      <c r="F535" t="s">
        <v>802</v>
      </c>
      <c r="G535" t="s">
        <v>250</v>
      </c>
      <c r="H535" t="s">
        <v>156</v>
      </c>
      <c r="I535" t="s">
        <v>188</v>
      </c>
      <c r="J535" s="7"/>
      <c r="K535" s="167">
        <v>41432</v>
      </c>
      <c r="L535">
        <v>2013</v>
      </c>
      <c r="M535" t="s">
        <v>803</v>
      </c>
      <c r="N535" t="s">
        <v>2979</v>
      </c>
      <c r="O535" s="100">
        <v>1</v>
      </c>
      <c r="P535" t="s">
        <v>2875</v>
      </c>
      <c r="Q535" t="s">
        <v>806</v>
      </c>
      <c r="R535" t="s">
        <v>2877</v>
      </c>
      <c r="S535" t="s">
        <v>2980</v>
      </c>
      <c r="U535" s="100">
        <v>1</v>
      </c>
      <c r="V535" s="100">
        <v>1</v>
      </c>
      <c r="W535" t="s">
        <v>809</v>
      </c>
      <c r="X535" t="s">
        <v>166</v>
      </c>
      <c r="Y535" t="s">
        <v>809</v>
      </c>
      <c r="Z535" s="100">
        <v>1</v>
      </c>
      <c r="AA535" t="s">
        <v>809</v>
      </c>
      <c r="AB535" t="s">
        <v>809</v>
      </c>
      <c r="AC535" s="99">
        <v>59</v>
      </c>
      <c r="AD535" t="s">
        <v>815</v>
      </c>
      <c r="AF535" t="s">
        <v>169</v>
      </c>
      <c r="AG535" s="100">
        <v>1</v>
      </c>
      <c r="AH535" s="100"/>
      <c r="AI535" s="100">
        <v>1</v>
      </c>
      <c r="AJ535" s="100">
        <v>261017</v>
      </c>
      <c r="AK535" s="100" t="s">
        <v>816</v>
      </c>
      <c r="AL535" s="100"/>
      <c r="AM535" t="s">
        <v>170</v>
      </c>
      <c r="AN535" t="s">
        <v>171</v>
      </c>
      <c r="AO535" t="s">
        <v>172</v>
      </c>
      <c r="AP535" t="s">
        <v>172</v>
      </c>
      <c r="AQ535" s="5" t="s">
        <v>172</v>
      </c>
      <c r="AR535" s="5" t="s">
        <v>4144</v>
      </c>
      <c r="AS535" s="5" t="s">
        <v>4144</v>
      </c>
      <c r="AT535" s="105">
        <v>1</v>
      </c>
      <c r="AV535" t="s">
        <v>2983</v>
      </c>
      <c r="AW535" t="s">
        <v>174</v>
      </c>
      <c r="AX535" t="s">
        <v>175</v>
      </c>
      <c r="AY535" s="100">
        <v>2</v>
      </c>
      <c r="BB535" s="6" t="s">
        <v>2872</v>
      </c>
      <c r="BC535" s="7"/>
      <c r="BD535" s="100"/>
      <c r="BE535">
        <v>2013</v>
      </c>
      <c r="BF535" s="100">
        <v>2</v>
      </c>
      <c r="BG535" s="100">
        <v>0</v>
      </c>
      <c r="BH535" t="s">
        <v>4144</v>
      </c>
      <c r="BI535" s="112">
        <v>2</v>
      </c>
      <c r="BJ535" s="100"/>
      <c r="BK535" s="100">
        <v>0</v>
      </c>
      <c r="BL535" s="100"/>
      <c r="CO535" s="112">
        <v>2</v>
      </c>
      <c r="CQ535" s="100"/>
      <c r="DU535" s="7"/>
      <c r="DV535" s="7"/>
      <c r="DW535" s="7"/>
      <c r="DX535" s="100"/>
      <c r="DY535" s="7"/>
      <c r="EB535" s="100"/>
      <c r="EC535" s="100"/>
      <c r="ED535" s="100"/>
      <c r="EF535" s="7"/>
      <c r="EG535" s="7"/>
      <c r="EH535" s="7"/>
      <c r="EI535" s="7"/>
      <c r="EJ535" s="3" t="s">
        <v>2984</v>
      </c>
      <c r="EK535" s="3">
        <v>7</v>
      </c>
      <c r="EL535" s="3" t="s">
        <v>2872</v>
      </c>
      <c r="EM535" s="19">
        <v>1</v>
      </c>
      <c r="EN535" s="3">
        <v>2013</v>
      </c>
      <c r="EO535" s="3">
        <v>0.43310288327879087</v>
      </c>
      <c r="EP535" s="3"/>
      <c r="EQ535">
        <v>2</v>
      </c>
      <c r="ES535" t="s">
        <v>182</v>
      </c>
      <c r="ET535" t="s">
        <v>182</v>
      </c>
      <c r="EU535" t="s">
        <v>182</v>
      </c>
      <c r="EV535" t="s">
        <v>182</v>
      </c>
      <c r="EW535" t="b">
        <v>0</v>
      </c>
    </row>
    <row r="536" spans="1:153" ht="18" x14ac:dyDescent="0.25">
      <c r="A536" s="100">
        <v>2</v>
      </c>
      <c r="B536" s="81">
        <v>589</v>
      </c>
      <c r="C536" t="s">
        <v>802</v>
      </c>
      <c r="D536" t="s">
        <v>802</v>
      </c>
      <c r="F536" t="s">
        <v>802</v>
      </c>
      <c r="G536" t="s">
        <v>250</v>
      </c>
      <c r="H536" t="s">
        <v>156</v>
      </c>
      <c r="I536" t="s">
        <v>188</v>
      </c>
      <c r="J536" s="7"/>
      <c r="K536" s="167">
        <v>41824</v>
      </c>
      <c r="L536">
        <v>2014</v>
      </c>
      <c r="M536" t="s">
        <v>803</v>
      </c>
      <c r="N536" t="s">
        <v>2979</v>
      </c>
      <c r="O536" s="100">
        <v>2</v>
      </c>
      <c r="P536" t="s">
        <v>2875</v>
      </c>
      <c r="Q536" t="s">
        <v>806</v>
      </c>
      <c r="R536" t="s">
        <v>2877</v>
      </c>
      <c r="S536" t="s">
        <v>2980</v>
      </c>
      <c r="U536" s="100">
        <v>1</v>
      </c>
      <c r="V536" s="100">
        <v>1</v>
      </c>
      <c r="W536" t="s">
        <v>809</v>
      </c>
      <c r="X536" t="s">
        <v>166</v>
      </c>
      <c r="Y536" t="s">
        <v>840</v>
      </c>
      <c r="Z536" s="100">
        <v>1</v>
      </c>
      <c r="AA536" t="s">
        <v>840</v>
      </c>
      <c r="AB536" t="s">
        <v>840</v>
      </c>
      <c r="AC536" s="99">
        <v>0</v>
      </c>
      <c r="AD536" t="s">
        <v>841</v>
      </c>
      <c r="AF536" t="s">
        <v>842</v>
      </c>
      <c r="AG536" s="100">
        <v>1</v>
      </c>
      <c r="AH536" s="100"/>
      <c r="AI536" s="100">
        <v>2</v>
      </c>
      <c r="AJ536" s="100"/>
      <c r="AK536" s="100"/>
      <c r="AL536" s="100"/>
      <c r="AM536" t="s">
        <v>220</v>
      </c>
      <c r="AN536" t="s">
        <v>813</v>
      </c>
      <c r="AO536" t="s">
        <v>181</v>
      </c>
      <c r="AP536" t="s">
        <v>181</v>
      </c>
      <c r="AQ536" s="5" t="s">
        <v>181</v>
      </c>
      <c r="AR536" s="5" t="s">
        <v>4145</v>
      </c>
      <c r="AS536" s="5" t="s">
        <v>4145</v>
      </c>
      <c r="AT536" s="100">
        <v>2</v>
      </c>
      <c r="AV536" t="s">
        <v>2998</v>
      </c>
      <c r="AW536" t="s">
        <v>541</v>
      </c>
      <c r="AX536" t="s">
        <v>542</v>
      </c>
      <c r="AY536" s="100">
        <v>1</v>
      </c>
      <c r="AZ536">
        <v>6900</v>
      </c>
      <c r="BA536">
        <v>7343.3734939759042</v>
      </c>
      <c r="BB536" s="6" t="s">
        <v>177</v>
      </c>
      <c r="BC536" s="7">
        <v>41699</v>
      </c>
      <c r="BD536" s="100">
        <v>2014</v>
      </c>
      <c r="BE536">
        <v>2014</v>
      </c>
      <c r="BF536" s="100">
        <v>2</v>
      </c>
      <c r="BG536" s="100">
        <v>0</v>
      </c>
      <c r="BH536" t="s">
        <v>4144</v>
      </c>
      <c r="BI536" s="112">
        <v>2</v>
      </c>
      <c r="BJ536" s="100"/>
      <c r="BK536" s="100">
        <v>0</v>
      </c>
      <c r="BL536" s="100"/>
      <c r="CO536" s="112">
        <v>2</v>
      </c>
      <c r="CQ536" s="100"/>
      <c r="DT536">
        <v>7343.3734939759042</v>
      </c>
      <c r="DU536" s="7"/>
      <c r="DV536" s="7"/>
      <c r="DW536" s="7"/>
      <c r="DX536" s="100"/>
      <c r="DY536" s="7"/>
      <c r="EB536" s="100"/>
      <c r="EC536" s="100"/>
      <c r="ED536" s="100"/>
      <c r="EF536" s="7"/>
      <c r="EG536" s="7"/>
      <c r="EH536" s="7"/>
      <c r="EI536" s="7"/>
      <c r="EJ536" s="3" t="s">
        <v>2999</v>
      </c>
      <c r="EK536" s="3">
        <v>2</v>
      </c>
      <c r="EL536" s="3" t="s">
        <v>2872</v>
      </c>
      <c r="EM536" s="19">
        <v>1</v>
      </c>
      <c r="EN536" s="3">
        <v>2014</v>
      </c>
      <c r="EO536" s="3">
        <v>0.67770464671009101</v>
      </c>
      <c r="EP536" s="19">
        <v>1</v>
      </c>
      <c r="EQ536">
        <v>1</v>
      </c>
      <c r="ER536">
        <v>6900</v>
      </c>
      <c r="ES536" t="s">
        <v>182</v>
      </c>
      <c r="ET536" t="s">
        <v>182</v>
      </c>
      <c r="EU536">
        <v>7343.3734939759042</v>
      </c>
      <c r="EV536" t="s">
        <v>182</v>
      </c>
      <c r="EW536">
        <v>7343.3734939759042</v>
      </c>
    </row>
    <row r="537" spans="1:153" ht="18" x14ac:dyDescent="0.25">
      <c r="A537" s="100">
        <v>2</v>
      </c>
      <c r="B537" s="81">
        <v>590</v>
      </c>
      <c r="C537" t="s">
        <v>802</v>
      </c>
      <c r="D537" t="s">
        <v>802</v>
      </c>
      <c r="F537" t="s">
        <v>802</v>
      </c>
      <c r="G537" t="s">
        <v>250</v>
      </c>
      <c r="H537" t="s">
        <v>156</v>
      </c>
      <c r="I537" t="s">
        <v>188</v>
      </c>
      <c r="J537" s="7"/>
      <c r="K537" s="167">
        <v>41824</v>
      </c>
      <c r="L537">
        <v>2014</v>
      </c>
      <c r="M537" t="s">
        <v>803</v>
      </c>
      <c r="N537" t="s">
        <v>2979</v>
      </c>
      <c r="O537" s="100">
        <v>2</v>
      </c>
      <c r="P537" t="s">
        <v>2875</v>
      </c>
      <c r="Q537" t="s">
        <v>806</v>
      </c>
      <c r="R537" t="s">
        <v>2877</v>
      </c>
      <c r="S537" t="s">
        <v>2980</v>
      </c>
      <c r="U537" s="100">
        <v>1</v>
      </c>
      <c r="V537" s="100">
        <v>1</v>
      </c>
      <c r="W537" t="s">
        <v>809</v>
      </c>
      <c r="X537" t="s">
        <v>166</v>
      </c>
      <c r="Y537" t="s">
        <v>1096</v>
      </c>
      <c r="Z537" s="100">
        <v>1</v>
      </c>
      <c r="AA537" t="s">
        <v>1096</v>
      </c>
      <c r="AB537" t="s">
        <v>1096</v>
      </c>
      <c r="AC537" s="99">
        <v>0</v>
      </c>
      <c r="AD537" t="s">
        <v>168</v>
      </c>
      <c r="AE537" t="s">
        <v>1097</v>
      </c>
      <c r="AF537" t="s">
        <v>833</v>
      </c>
      <c r="AG537" s="100">
        <v>1</v>
      </c>
      <c r="AH537" s="100"/>
      <c r="AI537" s="100">
        <v>2</v>
      </c>
      <c r="AJ537" s="100"/>
      <c r="AK537" s="100"/>
      <c r="AL537" s="100"/>
      <c r="AM537" t="s">
        <v>220</v>
      </c>
      <c r="AN537" t="s">
        <v>813</v>
      </c>
      <c r="AO537" t="s">
        <v>181</v>
      </c>
      <c r="AP537" t="s">
        <v>181</v>
      </c>
      <c r="AQ537" s="5" t="s">
        <v>181</v>
      </c>
      <c r="AR537" s="5" t="s">
        <v>4145</v>
      </c>
      <c r="AS537" s="5" t="s">
        <v>4145</v>
      </c>
      <c r="AT537" s="100">
        <v>2</v>
      </c>
      <c r="AV537" t="s">
        <v>2998</v>
      </c>
      <c r="AW537" t="s">
        <v>541</v>
      </c>
      <c r="AX537" t="s">
        <v>542</v>
      </c>
      <c r="AY537" s="100">
        <v>1</v>
      </c>
      <c r="AZ537">
        <v>2800</v>
      </c>
      <c r="BA537">
        <v>2979.9196787148599</v>
      </c>
      <c r="BB537" s="6" t="s">
        <v>177</v>
      </c>
      <c r="BC537" s="7">
        <v>41699</v>
      </c>
      <c r="BD537" s="100">
        <v>2014</v>
      </c>
      <c r="BE537">
        <v>2014</v>
      </c>
      <c r="BF537" s="100">
        <v>2</v>
      </c>
      <c r="BG537" s="100">
        <v>0</v>
      </c>
      <c r="BH537" t="s">
        <v>4144</v>
      </c>
      <c r="BI537" s="112">
        <v>2</v>
      </c>
      <c r="BJ537" s="100"/>
      <c r="BK537" s="100">
        <v>0</v>
      </c>
      <c r="BL537" s="100"/>
      <c r="CO537" s="112">
        <v>2</v>
      </c>
      <c r="CQ537" s="100"/>
      <c r="DT537">
        <v>2979.9196787148599</v>
      </c>
      <c r="DU537" s="7"/>
      <c r="DV537" s="7"/>
      <c r="DW537" s="7"/>
      <c r="DX537" s="100"/>
      <c r="DY537" s="7"/>
      <c r="EB537" s="100"/>
      <c r="EC537" s="100"/>
      <c r="ED537" s="100"/>
      <c r="EF537" s="7"/>
      <c r="EG537" s="7"/>
      <c r="EH537" s="7"/>
      <c r="EI537" s="7"/>
      <c r="EJ537" s="3" t="s">
        <v>3000</v>
      </c>
      <c r="EK537" s="3">
        <v>1</v>
      </c>
      <c r="EL537" s="3" t="s">
        <v>177</v>
      </c>
      <c r="EM537" s="19">
        <v>1</v>
      </c>
      <c r="EN537" s="3">
        <v>2014</v>
      </c>
      <c r="EO537" s="3">
        <v>0.43313909055941946</v>
      </c>
      <c r="EP537" s="3">
        <v>1</v>
      </c>
      <c r="EQ537">
        <v>1</v>
      </c>
      <c r="ER537">
        <v>2800</v>
      </c>
      <c r="ES537" t="s">
        <v>182</v>
      </c>
      <c r="ET537" t="s">
        <v>182</v>
      </c>
      <c r="EU537">
        <v>2979.9196787148599</v>
      </c>
      <c r="EV537" t="s">
        <v>182</v>
      </c>
      <c r="EW537">
        <v>2979.9196787148599</v>
      </c>
    </row>
    <row r="538" spans="1:153" ht="18" x14ac:dyDescent="0.25">
      <c r="A538" s="100">
        <v>2</v>
      </c>
      <c r="B538" s="81">
        <v>591</v>
      </c>
      <c r="C538" t="s">
        <v>802</v>
      </c>
      <c r="D538" t="s">
        <v>802</v>
      </c>
      <c r="F538" t="s">
        <v>802</v>
      </c>
      <c r="G538" t="s">
        <v>250</v>
      </c>
      <c r="H538" t="s">
        <v>156</v>
      </c>
      <c r="I538" t="s">
        <v>188</v>
      </c>
      <c r="J538" s="7"/>
      <c r="K538" s="167">
        <v>41824</v>
      </c>
      <c r="L538">
        <v>2014</v>
      </c>
      <c r="M538" t="s">
        <v>803</v>
      </c>
      <c r="N538" t="s">
        <v>2979</v>
      </c>
      <c r="O538" s="100">
        <v>2</v>
      </c>
      <c r="P538" t="s">
        <v>2875</v>
      </c>
      <c r="Q538" t="s">
        <v>806</v>
      </c>
      <c r="R538" t="s">
        <v>2877</v>
      </c>
      <c r="S538" t="s">
        <v>2980</v>
      </c>
      <c r="U538" s="100">
        <v>1</v>
      </c>
      <c r="V538" s="100">
        <v>1</v>
      </c>
      <c r="W538" t="s">
        <v>809</v>
      </c>
      <c r="X538" t="s">
        <v>166</v>
      </c>
      <c r="Y538" t="s">
        <v>819</v>
      </c>
      <c r="Z538" s="100">
        <v>1</v>
      </c>
      <c r="AA538" t="s">
        <v>820</v>
      </c>
      <c r="AB538" t="s">
        <v>820</v>
      </c>
      <c r="AC538" s="99">
        <v>0</v>
      </c>
      <c r="AD538" t="s">
        <v>821</v>
      </c>
      <c r="AF538" t="s">
        <v>219</v>
      </c>
      <c r="AG538" s="100">
        <v>1</v>
      </c>
      <c r="AH538" s="100"/>
      <c r="AI538" s="100">
        <v>2</v>
      </c>
      <c r="AJ538" s="100"/>
      <c r="AK538" s="100"/>
      <c r="AL538" s="100"/>
      <c r="AM538" t="s">
        <v>220</v>
      </c>
      <c r="AN538" t="s">
        <v>813</v>
      </c>
      <c r="AO538" t="s">
        <v>181</v>
      </c>
      <c r="AP538" t="s">
        <v>181</v>
      </c>
      <c r="AQ538" s="5" t="s">
        <v>181</v>
      </c>
      <c r="AR538" s="5" t="s">
        <v>4145</v>
      </c>
      <c r="AS538" s="5" t="s">
        <v>4145</v>
      </c>
      <c r="AT538" s="100">
        <v>2</v>
      </c>
      <c r="AV538" t="s">
        <v>2998</v>
      </c>
      <c r="AW538" t="s">
        <v>541</v>
      </c>
      <c r="AX538" t="s">
        <v>542</v>
      </c>
      <c r="AY538" s="100">
        <v>1</v>
      </c>
      <c r="AZ538">
        <v>2800</v>
      </c>
      <c r="BA538">
        <v>2979.9196787148599</v>
      </c>
      <c r="BB538" s="6" t="s">
        <v>177</v>
      </c>
      <c r="BC538" s="7">
        <v>41699</v>
      </c>
      <c r="BD538" s="100">
        <v>2014</v>
      </c>
      <c r="BE538">
        <v>2014</v>
      </c>
      <c r="BF538" s="100">
        <v>2</v>
      </c>
      <c r="BG538" s="100">
        <v>0</v>
      </c>
      <c r="BH538" t="s">
        <v>4144</v>
      </c>
      <c r="BI538" s="112">
        <v>2</v>
      </c>
      <c r="BJ538" s="100"/>
      <c r="BK538" s="100">
        <v>0</v>
      </c>
      <c r="BL538" s="100"/>
      <c r="CO538" s="112">
        <v>2</v>
      </c>
      <c r="CQ538" s="100"/>
      <c r="DT538">
        <v>2979.9196787148599</v>
      </c>
      <c r="DU538" s="7"/>
      <c r="DV538" s="7"/>
      <c r="DW538" s="7"/>
      <c r="DX538" s="100"/>
      <c r="DY538" s="7"/>
      <c r="EB538" s="100"/>
      <c r="EC538" s="100"/>
      <c r="ED538" s="100"/>
      <c r="EF538" s="7"/>
      <c r="EG538" s="7"/>
      <c r="EH538" s="7"/>
      <c r="EI538" s="7"/>
      <c r="EJ538" s="3" t="s">
        <v>3001</v>
      </c>
      <c r="EK538" s="3">
        <v>0</v>
      </c>
      <c r="EL538" s="3" t="s">
        <v>2872</v>
      </c>
      <c r="EM538" s="19">
        <v>1</v>
      </c>
      <c r="EN538" s="3">
        <v>2014</v>
      </c>
      <c r="EO538" s="3">
        <v>0.37606658990692321</v>
      </c>
      <c r="EP538" s="3">
        <v>1</v>
      </c>
      <c r="EQ538">
        <v>1</v>
      </c>
      <c r="ER538">
        <v>2800</v>
      </c>
      <c r="ES538" t="s">
        <v>182</v>
      </c>
      <c r="ET538" t="s">
        <v>182</v>
      </c>
      <c r="EU538">
        <v>2979.9196787148599</v>
      </c>
      <c r="EV538" t="s">
        <v>182</v>
      </c>
      <c r="EW538">
        <v>2979.9196787148599</v>
      </c>
    </row>
    <row r="539" spans="1:153" ht="18" x14ac:dyDescent="0.25">
      <c r="A539" s="100">
        <v>2</v>
      </c>
      <c r="B539" s="81">
        <v>592</v>
      </c>
      <c r="C539" t="s">
        <v>802</v>
      </c>
      <c r="D539" t="s">
        <v>802</v>
      </c>
      <c r="F539" t="s">
        <v>802</v>
      </c>
      <c r="G539" t="s">
        <v>250</v>
      </c>
      <c r="H539" t="s">
        <v>156</v>
      </c>
      <c r="I539" t="s">
        <v>188</v>
      </c>
      <c r="J539" s="7"/>
      <c r="K539" s="167">
        <v>41824</v>
      </c>
      <c r="L539">
        <v>2014</v>
      </c>
      <c r="M539" t="s">
        <v>803</v>
      </c>
      <c r="N539" t="s">
        <v>2979</v>
      </c>
      <c r="O539" s="100">
        <v>2</v>
      </c>
      <c r="P539" t="s">
        <v>2875</v>
      </c>
      <c r="Q539" t="s">
        <v>806</v>
      </c>
      <c r="R539" t="s">
        <v>2877</v>
      </c>
      <c r="S539" t="s">
        <v>2980</v>
      </c>
      <c r="U539" s="100">
        <v>1</v>
      </c>
      <c r="V539" s="100">
        <v>1</v>
      </c>
      <c r="W539" t="s">
        <v>809</v>
      </c>
      <c r="X539" t="s">
        <v>166</v>
      </c>
      <c r="Y539" t="s">
        <v>3002</v>
      </c>
      <c r="Z539" s="100">
        <v>1</v>
      </c>
      <c r="AA539" t="s">
        <v>1883</v>
      </c>
      <c r="AB539" t="s">
        <v>1883</v>
      </c>
      <c r="AC539" s="99">
        <v>0</v>
      </c>
      <c r="AD539" t="s">
        <v>1884</v>
      </c>
      <c r="AF539" t="s">
        <v>219</v>
      </c>
      <c r="AG539" s="100">
        <v>1</v>
      </c>
      <c r="AH539" s="100"/>
      <c r="AI539" s="100">
        <v>2</v>
      </c>
      <c r="AJ539" s="100"/>
      <c r="AK539" s="100"/>
      <c r="AL539" s="100"/>
      <c r="AM539" t="s">
        <v>220</v>
      </c>
      <c r="AN539" t="s">
        <v>813</v>
      </c>
      <c r="AO539" t="s">
        <v>181</v>
      </c>
      <c r="AP539" t="s">
        <v>181</v>
      </c>
      <c r="AQ539" s="5" t="s">
        <v>181</v>
      </c>
      <c r="AR539" s="5" t="s">
        <v>4145</v>
      </c>
      <c r="AS539" s="5" t="s">
        <v>4145</v>
      </c>
      <c r="AT539" s="100">
        <v>2</v>
      </c>
      <c r="AV539" t="s">
        <v>2998</v>
      </c>
      <c r="AW539" t="s">
        <v>541</v>
      </c>
      <c r="AX539" t="s">
        <v>542</v>
      </c>
      <c r="AY539" s="100">
        <v>1</v>
      </c>
      <c r="AZ539">
        <v>2800</v>
      </c>
      <c r="BA539">
        <v>2979.9196787148599</v>
      </c>
      <c r="BB539" s="6" t="s">
        <v>177</v>
      </c>
      <c r="BC539" s="7">
        <v>41699</v>
      </c>
      <c r="BD539" s="100">
        <v>2014</v>
      </c>
      <c r="BE539">
        <v>2014</v>
      </c>
      <c r="BF539" s="100">
        <v>2</v>
      </c>
      <c r="BG539" s="100">
        <v>0</v>
      </c>
      <c r="BH539" t="s">
        <v>4144</v>
      </c>
      <c r="BI539" s="112">
        <v>2</v>
      </c>
      <c r="BJ539" s="100"/>
      <c r="BK539" s="100">
        <v>0</v>
      </c>
      <c r="BL539" s="100"/>
      <c r="CO539" s="112">
        <v>2</v>
      </c>
      <c r="CQ539" s="100"/>
      <c r="DT539">
        <v>2979.9196787148599</v>
      </c>
      <c r="DU539" s="7"/>
      <c r="DV539" s="7"/>
      <c r="DW539" s="7"/>
      <c r="DX539" s="100"/>
      <c r="DY539" s="7"/>
      <c r="EB539" s="100"/>
      <c r="EC539" s="100"/>
      <c r="ED539" s="100"/>
      <c r="EF539" s="7"/>
      <c r="EG539" s="7"/>
      <c r="EH539" s="7"/>
      <c r="EI539" s="7"/>
      <c r="EJ539" s="3" t="s">
        <v>3003</v>
      </c>
      <c r="EK539" s="3">
        <v>1</v>
      </c>
      <c r="EL539" s="3" t="s">
        <v>177</v>
      </c>
      <c r="EM539" s="19">
        <v>1</v>
      </c>
      <c r="EN539" s="3">
        <v>2014</v>
      </c>
      <c r="EO539" s="3">
        <v>0.99354371435195032</v>
      </c>
      <c r="EP539" s="19">
        <v>1</v>
      </c>
      <c r="EQ539">
        <v>1</v>
      </c>
      <c r="ER539">
        <v>2800</v>
      </c>
      <c r="ES539" t="s">
        <v>182</v>
      </c>
      <c r="ET539" t="s">
        <v>182</v>
      </c>
      <c r="EU539">
        <v>2979.9196787148599</v>
      </c>
      <c r="EV539" t="s">
        <v>182</v>
      </c>
      <c r="EW539">
        <v>2979.9196787148599</v>
      </c>
    </row>
    <row r="540" spans="1:153" ht="18" x14ac:dyDescent="0.25">
      <c r="A540" s="100">
        <v>2</v>
      </c>
      <c r="B540" s="81">
        <v>593</v>
      </c>
      <c r="C540" t="s">
        <v>802</v>
      </c>
      <c r="D540" t="s">
        <v>802</v>
      </c>
      <c r="F540" t="s">
        <v>802</v>
      </c>
      <c r="G540" t="s">
        <v>250</v>
      </c>
      <c r="H540" t="s">
        <v>156</v>
      </c>
      <c r="I540" t="s">
        <v>188</v>
      </c>
      <c r="J540" s="7"/>
      <c r="K540" s="167">
        <v>41824</v>
      </c>
      <c r="L540">
        <v>2014</v>
      </c>
      <c r="M540" t="s">
        <v>803</v>
      </c>
      <c r="N540" t="s">
        <v>2979</v>
      </c>
      <c r="O540" s="100">
        <v>2</v>
      </c>
      <c r="P540" t="s">
        <v>2875</v>
      </c>
      <c r="Q540" t="s">
        <v>806</v>
      </c>
      <c r="R540" t="s">
        <v>2877</v>
      </c>
      <c r="S540" t="s">
        <v>2980</v>
      </c>
      <c r="U540" s="100">
        <v>1</v>
      </c>
      <c r="V540" s="100">
        <v>1</v>
      </c>
      <c r="W540" t="s">
        <v>809</v>
      </c>
      <c r="X540" t="s">
        <v>166</v>
      </c>
      <c r="Y540" t="s">
        <v>809</v>
      </c>
      <c r="Z540" s="100">
        <v>1</v>
      </c>
      <c r="AA540" t="s">
        <v>809</v>
      </c>
      <c r="AB540" t="s">
        <v>809</v>
      </c>
      <c r="AC540" s="99">
        <v>59</v>
      </c>
      <c r="AD540" t="s">
        <v>815</v>
      </c>
      <c r="AF540" t="s">
        <v>169</v>
      </c>
      <c r="AG540" s="100">
        <v>1</v>
      </c>
      <c r="AH540" s="100"/>
      <c r="AI540" s="100">
        <v>1</v>
      </c>
      <c r="AJ540" s="100">
        <v>261017</v>
      </c>
      <c r="AK540" s="100" t="s">
        <v>816</v>
      </c>
      <c r="AL540" s="100"/>
      <c r="AM540" t="s">
        <v>170</v>
      </c>
      <c r="AN540" t="s">
        <v>171</v>
      </c>
      <c r="AO540" t="s">
        <v>172</v>
      </c>
      <c r="AP540" t="s">
        <v>172</v>
      </c>
      <c r="AQ540" s="5" t="s">
        <v>172</v>
      </c>
      <c r="AR540" s="5" t="s">
        <v>4144</v>
      </c>
      <c r="AS540" s="5" t="s">
        <v>4144</v>
      </c>
      <c r="AT540" s="105">
        <v>1</v>
      </c>
      <c r="AV540" t="s">
        <v>2983</v>
      </c>
      <c r="AW540" t="s">
        <v>174</v>
      </c>
      <c r="AX540" t="s">
        <v>175</v>
      </c>
      <c r="AY540" s="100">
        <v>2</v>
      </c>
      <c r="BB540" s="6" t="s">
        <v>2872</v>
      </c>
      <c r="BC540" s="7"/>
      <c r="BD540" s="100"/>
      <c r="BE540">
        <v>2014</v>
      </c>
      <c r="BF540" s="100">
        <v>2</v>
      </c>
      <c r="BG540" s="100">
        <v>0</v>
      </c>
      <c r="BH540" t="s">
        <v>4144</v>
      </c>
      <c r="BI540" s="112">
        <v>2</v>
      </c>
      <c r="BJ540" s="100"/>
      <c r="BK540" s="100">
        <v>0</v>
      </c>
      <c r="BL540" s="100"/>
      <c r="CO540" s="112">
        <v>2</v>
      </c>
      <c r="CQ540" s="100"/>
      <c r="DU540" s="7"/>
      <c r="DV540" s="7"/>
      <c r="DW540" s="7"/>
      <c r="DX540" s="100"/>
      <c r="DY540" s="7"/>
      <c r="EB540" s="100"/>
      <c r="EC540" s="100"/>
      <c r="ED540" s="100"/>
      <c r="EF540" s="7"/>
      <c r="EG540" s="7"/>
      <c r="EH540" s="7"/>
      <c r="EI540" s="7"/>
      <c r="EJ540" s="3" t="s">
        <v>2984</v>
      </c>
      <c r="EK540" s="3">
        <v>2</v>
      </c>
      <c r="EL540" s="3" t="s">
        <v>2872</v>
      </c>
      <c r="EM540" s="19">
        <v>1</v>
      </c>
      <c r="EN540" s="3">
        <v>2014</v>
      </c>
      <c r="EO540" s="3">
        <v>0.26162825278026181</v>
      </c>
      <c r="EP540" s="19">
        <v>1</v>
      </c>
      <c r="EQ540">
        <v>2</v>
      </c>
      <c r="ES540" t="s">
        <v>182</v>
      </c>
      <c r="ET540" t="s">
        <v>182</v>
      </c>
      <c r="EU540" t="s">
        <v>182</v>
      </c>
      <c r="EV540" t="s">
        <v>182</v>
      </c>
      <c r="EW540" t="b">
        <v>0</v>
      </c>
    </row>
    <row r="541" spans="1:153" ht="18" x14ac:dyDescent="0.25">
      <c r="A541" s="100">
        <v>2</v>
      </c>
      <c r="B541" s="81">
        <v>594</v>
      </c>
      <c r="C541" t="s">
        <v>802</v>
      </c>
      <c r="D541" t="s">
        <v>802</v>
      </c>
      <c r="F541" t="s">
        <v>802</v>
      </c>
      <c r="G541" t="s">
        <v>250</v>
      </c>
      <c r="H541" t="s">
        <v>156</v>
      </c>
      <c r="I541" t="s">
        <v>188</v>
      </c>
      <c r="J541" s="7"/>
      <c r="K541" s="167">
        <v>41824</v>
      </c>
      <c r="L541">
        <v>2014</v>
      </c>
      <c r="M541" t="s">
        <v>803</v>
      </c>
      <c r="N541" t="s">
        <v>2979</v>
      </c>
      <c r="O541" s="100">
        <v>2</v>
      </c>
      <c r="P541" t="s">
        <v>2875</v>
      </c>
      <c r="Q541" t="s">
        <v>806</v>
      </c>
      <c r="R541" t="s">
        <v>2877</v>
      </c>
      <c r="S541" t="s">
        <v>2980</v>
      </c>
      <c r="U541" s="100">
        <v>1</v>
      </c>
      <c r="V541" s="100">
        <v>1</v>
      </c>
      <c r="W541" t="s">
        <v>809</v>
      </c>
      <c r="X541" t="s">
        <v>166</v>
      </c>
      <c r="Y541" t="s">
        <v>410</v>
      </c>
      <c r="Z541" s="100">
        <v>1</v>
      </c>
      <c r="AA541" t="s">
        <v>410</v>
      </c>
      <c r="AB541" t="s">
        <v>410</v>
      </c>
      <c r="AC541" s="99">
        <v>0</v>
      </c>
      <c r="AD541" t="s">
        <v>852</v>
      </c>
      <c r="AF541" t="s">
        <v>219</v>
      </c>
      <c r="AG541" s="100">
        <v>1</v>
      </c>
      <c r="AH541" s="100"/>
      <c r="AI541" s="100">
        <v>2</v>
      </c>
      <c r="AJ541" s="100"/>
      <c r="AK541" s="100"/>
      <c r="AL541" s="100"/>
      <c r="AM541" t="s">
        <v>220</v>
      </c>
      <c r="AN541" t="s">
        <v>813</v>
      </c>
      <c r="AO541" t="s">
        <v>181</v>
      </c>
      <c r="AP541" t="s">
        <v>181</v>
      </c>
      <c r="AQ541" s="5" t="s">
        <v>181</v>
      </c>
      <c r="AR541" s="5" t="s">
        <v>4145</v>
      </c>
      <c r="AS541" s="5" t="s">
        <v>4145</v>
      </c>
      <c r="AT541" s="100">
        <v>2</v>
      </c>
      <c r="AV541" t="s">
        <v>2998</v>
      </c>
      <c r="AW541" t="s">
        <v>541</v>
      </c>
      <c r="AX541" t="s">
        <v>542</v>
      </c>
      <c r="AY541" s="100">
        <v>1</v>
      </c>
      <c r="AZ541">
        <v>6900</v>
      </c>
      <c r="BA541">
        <v>7343.3734939759042</v>
      </c>
      <c r="BB541" s="6" t="s">
        <v>177</v>
      </c>
      <c r="BC541" s="7">
        <v>41699</v>
      </c>
      <c r="BD541" s="100">
        <v>2014</v>
      </c>
      <c r="BE541">
        <v>2014</v>
      </c>
      <c r="BF541" s="100">
        <v>2</v>
      </c>
      <c r="BG541" s="100">
        <v>0</v>
      </c>
      <c r="BH541" t="s">
        <v>4144</v>
      </c>
      <c r="BI541" s="112">
        <v>2</v>
      </c>
      <c r="BJ541" s="100"/>
      <c r="BK541" s="100">
        <v>0</v>
      </c>
      <c r="BL541" s="100"/>
      <c r="CO541" s="112">
        <v>2</v>
      </c>
      <c r="CQ541" s="100"/>
      <c r="DT541">
        <v>7343.3734939759042</v>
      </c>
      <c r="DU541" s="7"/>
      <c r="DV541" s="7"/>
      <c r="DW541" s="7"/>
      <c r="DX541" s="100"/>
      <c r="DY541" s="7"/>
      <c r="EB541" s="100"/>
      <c r="EC541" s="100"/>
      <c r="ED541" s="100"/>
      <c r="EF541" s="7"/>
      <c r="EG541" s="7"/>
      <c r="EH541" s="7"/>
      <c r="EI541" s="7"/>
      <c r="EJ541" s="3" t="s">
        <v>3004</v>
      </c>
      <c r="EK541" s="3">
        <v>1</v>
      </c>
      <c r="EL541" s="3" t="s">
        <v>177</v>
      </c>
      <c r="EM541" s="19">
        <v>1</v>
      </c>
      <c r="EN541" s="3">
        <v>2014</v>
      </c>
      <c r="EO541" s="3">
        <v>0.91873866219616529</v>
      </c>
      <c r="EP541" s="19">
        <v>1</v>
      </c>
      <c r="EQ541">
        <v>1</v>
      </c>
      <c r="ER541">
        <v>6900</v>
      </c>
      <c r="ES541" t="s">
        <v>182</v>
      </c>
      <c r="ET541" t="s">
        <v>182</v>
      </c>
      <c r="EU541">
        <v>7343.3734939759042</v>
      </c>
      <c r="EV541" t="s">
        <v>182</v>
      </c>
      <c r="EW541">
        <v>7343.3734939759042</v>
      </c>
    </row>
    <row r="542" spans="1:153" ht="18" x14ac:dyDescent="0.25">
      <c r="A542" s="100">
        <v>2</v>
      </c>
      <c r="B542" s="81">
        <v>595</v>
      </c>
      <c r="C542" t="s">
        <v>802</v>
      </c>
      <c r="D542" t="s">
        <v>802</v>
      </c>
      <c r="F542" t="s">
        <v>802</v>
      </c>
      <c r="G542" t="s">
        <v>250</v>
      </c>
      <c r="H542" t="s">
        <v>156</v>
      </c>
      <c r="I542" t="s">
        <v>188</v>
      </c>
      <c r="J542" s="7"/>
      <c r="K542" s="167">
        <v>41824</v>
      </c>
      <c r="L542">
        <v>2014</v>
      </c>
      <c r="M542" t="s">
        <v>803</v>
      </c>
      <c r="N542" t="s">
        <v>2979</v>
      </c>
      <c r="O542" s="100">
        <v>2</v>
      </c>
      <c r="P542" t="s">
        <v>2875</v>
      </c>
      <c r="Q542" t="s">
        <v>806</v>
      </c>
      <c r="R542" t="s">
        <v>2877</v>
      </c>
      <c r="S542" t="s">
        <v>2980</v>
      </c>
      <c r="U542" s="100">
        <v>1</v>
      </c>
      <c r="V542" s="100">
        <v>1</v>
      </c>
      <c r="W542" t="s">
        <v>809</v>
      </c>
      <c r="X542" t="s">
        <v>166</v>
      </c>
      <c r="Y542" t="s">
        <v>848</v>
      </c>
      <c r="Z542" s="100">
        <v>1</v>
      </c>
      <c r="AA542" t="s">
        <v>848</v>
      </c>
      <c r="AB542" t="s">
        <v>848</v>
      </c>
      <c r="AC542" s="99">
        <v>0</v>
      </c>
      <c r="AD542" t="s">
        <v>849</v>
      </c>
      <c r="AF542" t="s">
        <v>219</v>
      </c>
      <c r="AG542" s="100">
        <v>1</v>
      </c>
      <c r="AH542" s="100"/>
      <c r="AI542" s="100">
        <v>2</v>
      </c>
      <c r="AJ542" s="100"/>
      <c r="AK542" s="100"/>
      <c r="AL542" s="100"/>
      <c r="AM542" t="s">
        <v>220</v>
      </c>
      <c r="AN542" t="s">
        <v>813</v>
      </c>
      <c r="AO542" t="s">
        <v>181</v>
      </c>
      <c r="AP542" t="s">
        <v>181</v>
      </c>
      <c r="AQ542" s="5" t="s">
        <v>181</v>
      </c>
      <c r="AR542" s="5" t="s">
        <v>4145</v>
      </c>
      <c r="AS542" s="5" t="s">
        <v>4145</v>
      </c>
      <c r="AT542" s="100">
        <v>2</v>
      </c>
      <c r="AV542" t="s">
        <v>2998</v>
      </c>
      <c r="AW542" t="s">
        <v>541</v>
      </c>
      <c r="AX542" t="s">
        <v>542</v>
      </c>
      <c r="AY542" s="100">
        <v>1</v>
      </c>
      <c r="AZ542">
        <v>2800</v>
      </c>
      <c r="BA542">
        <v>2979.9196787148599</v>
      </c>
      <c r="BB542" s="6" t="s">
        <v>177</v>
      </c>
      <c r="BC542" s="7">
        <v>41699</v>
      </c>
      <c r="BD542" s="100">
        <v>2014</v>
      </c>
      <c r="BE542">
        <v>2014</v>
      </c>
      <c r="BF542" s="100">
        <v>2</v>
      </c>
      <c r="BG542" s="100">
        <v>0</v>
      </c>
      <c r="BH542" t="s">
        <v>4144</v>
      </c>
      <c r="BI542" s="112">
        <v>2</v>
      </c>
      <c r="BJ542" s="100"/>
      <c r="BK542" s="100">
        <v>0</v>
      </c>
      <c r="BL542" s="100"/>
      <c r="CO542" s="112">
        <v>2</v>
      </c>
      <c r="CQ542" s="100"/>
      <c r="DT542">
        <v>2979.9196787148599</v>
      </c>
      <c r="DU542" s="7"/>
      <c r="DV542" s="7"/>
      <c r="DW542" s="7"/>
      <c r="DX542" s="100"/>
      <c r="DY542" s="7"/>
      <c r="EB542" s="100"/>
      <c r="EC542" s="100"/>
      <c r="ED542" s="100"/>
      <c r="EF542" s="7"/>
      <c r="EG542" s="7"/>
      <c r="EH542" s="7"/>
      <c r="EI542" s="7"/>
      <c r="EJ542" s="3" t="s">
        <v>3005</v>
      </c>
      <c r="EK542" s="3">
        <v>1</v>
      </c>
      <c r="EL542" s="3" t="s">
        <v>177</v>
      </c>
      <c r="EM542" s="19">
        <v>1</v>
      </c>
      <c r="EN542" s="3">
        <v>2014</v>
      </c>
      <c r="EO542" s="3">
        <v>0.24744421737350419</v>
      </c>
      <c r="EP542" s="3">
        <v>1</v>
      </c>
      <c r="EQ542">
        <v>1</v>
      </c>
      <c r="ER542">
        <v>2800</v>
      </c>
      <c r="ES542" t="s">
        <v>182</v>
      </c>
      <c r="ET542" t="s">
        <v>182</v>
      </c>
      <c r="EU542">
        <v>2979.9196787148599</v>
      </c>
      <c r="EV542" t="s">
        <v>182</v>
      </c>
      <c r="EW542">
        <v>2979.9196787148599</v>
      </c>
    </row>
    <row r="543" spans="1:153" ht="18" x14ac:dyDescent="0.25">
      <c r="A543" s="100">
        <v>2</v>
      </c>
      <c r="B543" s="81">
        <v>596</v>
      </c>
      <c r="C543" t="s">
        <v>802</v>
      </c>
      <c r="D543" t="s">
        <v>802</v>
      </c>
      <c r="F543" t="s">
        <v>802</v>
      </c>
      <c r="G543" t="s">
        <v>250</v>
      </c>
      <c r="H543" t="s">
        <v>156</v>
      </c>
      <c r="I543" t="s">
        <v>188</v>
      </c>
      <c r="J543" s="7"/>
      <c r="K543" s="167">
        <v>41824</v>
      </c>
      <c r="L543">
        <v>2014</v>
      </c>
      <c r="M543" t="s">
        <v>803</v>
      </c>
      <c r="N543" t="s">
        <v>2979</v>
      </c>
      <c r="O543" s="100">
        <v>2</v>
      </c>
      <c r="P543" t="s">
        <v>2875</v>
      </c>
      <c r="Q543" t="s">
        <v>806</v>
      </c>
      <c r="R543" t="s">
        <v>2877</v>
      </c>
      <c r="S543" t="s">
        <v>2980</v>
      </c>
      <c r="U543" s="100">
        <v>1</v>
      </c>
      <c r="V543" s="100">
        <v>1</v>
      </c>
      <c r="W543" t="s">
        <v>809</v>
      </c>
      <c r="X543" t="s">
        <v>166</v>
      </c>
      <c r="Y543" t="s">
        <v>844</v>
      </c>
      <c r="Z543" s="100">
        <v>1</v>
      </c>
      <c r="AA543" t="s">
        <v>845</v>
      </c>
      <c r="AB543" t="s">
        <v>845</v>
      </c>
      <c r="AC543" s="99">
        <v>0</v>
      </c>
      <c r="AD543" t="s">
        <v>846</v>
      </c>
      <c r="AF543" t="s">
        <v>219</v>
      </c>
      <c r="AG543" s="100">
        <v>2</v>
      </c>
      <c r="AH543" s="100"/>
      <c r="AI543" s="100">
        <v>2</v>
      </c>
      <c r="AJ543" s="100"/>
      <c r="AK543" s="100"/>
      <c r="AL543" s="100"/>
      <c r="AM543" t="s">
        <v>220</v>
      </c>
      <c r="AN543" t="s">
        <v>813</v>
      </c>
      <c r="AO543" t="s">
        <v>181</v>
      </c>
      <c r="AP543" t="s">
        <v>181</v>
      </c>
      <c r="AQ543" s="5" t="s">
        <v>181</v>
      </c>
      <c r="AR543" s="5" t="s">
        <v>4145</v>
      </c>
      <c r="AS543" s="5" t="s">
        <v>4145</v>
      </c>
      <c r="AT543" s="100">
        <v>2</v>
      </c>
      <c r="AV543" t="s">
        <v>2998</v>
      </c>
      <c r="AW543" t="s">
        <v>541</v>
      </c>
      <c r="AX543" t="s">
        <v>542</v>
      </c>
      <c r="AY543" s="100">
        <v>1</v>
      </c>
      <c r="AZ543">
        <v>6900</v>
      </c>
      <c r="BA543">
        <v>7343.3734939759042</v>
      </c>
      <c r="BB543" s="6" t="s">
        <v>177</v>
      </c>
      <c r="BC543" s="7">
        <v>41699</v>
      </c>
      <c r="BD543" s="100">
        <v>2014</v>
      </c>
      <c r="BE543">
        <v>2014</v>
      </c>
      <c r="BF543" s="100">
        <v>2</v>
      </c>
      <c r="BG543" s="100">
        <v>0</v>
      </c>
      <c r="BH543" t="s">
        <v>4144</v>
      </c>
      <c r="BI543" s="112">
        <v>2</v>
      </c>
      <c r="BJ543" s="100"/>
      <c r="BK543" s="100">
        <v>0</v>
      </c>
      <c r="BL543" s="100"/>
      <c r="CO543" s="112">
        <v>2</v>
      </c>
      <c r="CQ543" s="100"/>
      <c r="DT543">
        <v>7343.3734939759042</v>
      </c>
      <c r="DU543" s="7"/>
      <c r="DV543" s="7"/>
      <c r="DW543" s="7"/>
      <c r="DX543" s="100"/>
      <c r="DY543" s="7"/>
      <c r="EB543" s="100"/>
      <c r="EC543" s="100"/>
      <c r="ED543" s="100"/>
      <c r="EF543" s="7"/>
      <c r="EG543" s="7"/>
      <c r="EH543" s="7"/>
      <c r="EI543" s="7"/>
      <c r="EJ543" s="3" t="s">
        <v>3006</v>
      </c>
      <c r="EK543" s="3">
        <v>1</v>
      </c>
      <c r="EL543" s="3" t="s">
        <v>177</v>
      </c>
      <c r="EM543" s="19">
        <v>1</v>
      </c>
      <c r="EN543" s="3">
        <v>2014</v>
      </c>
      <c r="EO543" s="3">
        <v>0.44316075446229986</v>
      </c>
      <c r="EP543" s="3">
        <v>1</v>
      </c>
      <c r="EQ543">
        <v>1</v>
      </c>
      <c r="ER543">
        <v>6900</v>
      </c>
      <c r="ES543" t="s">
        <v>182</v>
      </c>
      <c r="ET543" t="s">
        <v>182</v>
      </c>
      <c r="EU543">
        <v>7343.3734939759042</v>
      </c>
      <c r="EV543" t="s">
        <v>182</v>
      </c>
      <c r="EW543">
        <v>7343.3734939759042</v>
      </c>
    </row>
    <row r="544" spans="1:153" ht="18" x14ac:dyDescent="0.25">
      <c r="A544" s="100">
        <v>2</v>
      </c>
      <c r="B544" s="81">
        <v>597</v>
      </c>
      <c r="C544" t="s">
        <v>802</v>
      </c>
      <c r="D544" t="s">
        <v>802</v>
      </c>
      <c r="F544" t="s">
        <v>802</v>
      </c>
      <c r="G544" t="s">
        <v>250</v>
      </c>
      <c r="H544" t="s">
        <v>156</v>
      </c>
      <c r="I544" t="s">
        <v>188</v>
      </c>
      <c r="J544" s="7"/>
      <c r="K544" s="167">
        <v>41824</v>
      </c>
      <c r="L544">
        <v>2014</v>
      </c>
      <c r="M544" t="s">
        <v>803</v>
      </c>
      <c r="N544" t="s">
        <v>2979</v>
      </c>
      <c r="O544" s="100">
        <v>2</v>
      </c>
      <c r="P544" t="s">
        <v>2875</v>
      </c>
      <c r="Q544" t="s">
        <v>806</v>
      </c>
      <c r="R544" t="s">
        <v>2877</v>
      </c>
      <c r="S544" t="s">
        <v>2980</v>
      </c>
      <c r="U544" s="100">
        <v>1</v>
      </c>
      <c r="V544" s="100">
        <v>1</v>
      </c>
      <c r="W544" t="s">
        <v>809</v>
      </c>
      <c r="X544" t="s">
        <v>166</v>
      </c>
      <c r="Y544" t="s">
        <v>835</v>
      </c>
      <c r="Z544" s="100">
        <v>1</v>
      </c>
      <c r="AA544" t="s">
        <v>836</v>
      </c>
      <c r="AB544" t="s">
        <v>836</v>
      </c>
      <c r="AC544" s="99">
        <v>0</v>
      </c>
      <c r="AD544" t="s">
        <v>837</v>
      </c>
      <c r="AF544" t="s">
        <v>219</v>
      </c>
      <c r="AG544" s="100">
        <v>1</v>
      </c>
      <c r="AH544" s="100"/>
      <c r="AI544" s="100">
        <v>2</v>
      </c>
      <c r="AJ544" s="100"/>
      <c r="AK544" s="100"/>
      <c r="AL544" s="100"/>
      <c r="AM544" t="s">
        <v>220</v>
      </c>
      <c r="AN544" t="s">
        <v>813</v>
      </c>
      <c r="AO544" t="s">
        <v>181</v>
      </c>
      <c r="AP544" t="s">
        <v>181</v>
      </c>
      <c r="AQ544" s="5" t="s">
        <v>181</v>
      </c>
      <c r="AR544" s="5" t="s">
        <v>4145</v>
      </c>
      <c r="AS544" s="5" t="s">
        <v>4145</v>
      </c>
      <c r="AT544" s="100">
        <v>2</v>
      </c>
      <c r="AV544" t="s">
        <v>2998</v>
      </c>
      <c r="AW544" t="s">
        <v>541</v>
      </c>
      <c r="AX544" t="s">
        <v>542</v>
      </c>
      <c r="AY544" s="100">
        <v>1</v>
      </c>
      <c r="AZ544">
        <v>6900</v>
      </c>
      <c r="BA544">
        <v>7343.3734939759042</v>
      </c>
      <c r="BB544" s="6" t="s">
        <v>177</v>
      </c>
      <c r="BC544" s="7">
        <v>41699</v>
      </c>
      <c r="BD544" s="100">
        <v>2014</v>
      </c>
      <c r="BE544">
        <v>2014</v>
      </c>
      <c r="BF544" s="100">
        <v>2</v>
      </c>
      <c r="BG544" s="100">
        <v>0</v>
      </c>
      <c r="BH544" t="s">
        <v>4144</v>
      </c>
      <c r="BI544" s="112">
        <v>2</v>
      </c>
      <c r="BJ544" s="100"/>
      <c r="BK544" s="100">
        <v>0</v>
      </c>
      <c r="BL544" s="100"/>
      <c r="CO544" s="112">
        <v>2</v>
      </c>
      <c r="CQ544" s="100"/>
      <c r="DT544">
        <v>7343.3734939759042</v>
      </c>
      <c r="DU544" s="7"/>
      <c r="DV544" s="7"/>
      <c r="DW544" s="7"/>
      <c r="DX544" s="100"/>
      <c r="DY544" s="7"/>
      <c r="EB544" s="100"/>
      <c r="EC544" s="100"/>
      <c r="ED544" s="100"/>
      <c r="EF544" s="7"/>
      <c r="EG544" s="7"/>
      <c r="EH544" s="7"/>
      <c r="EI544" s="7"/>
      <c r="EJ544" s="3" t="s">
        <v>3007</v>
      </c>
      <c r="EK544" s="3">
        <v>1</v>
      </c>
      <c r="EL544" s="3" t="s">
        <v>177</v>
      </c>
      <c r="EM544" s="19">
        <v>1</v>
      </c>
      <c r="EN544" s="3">
        <v>2014</v>
      </c>
      <c r="EO544" s="3">
        <v>0.60155453320927998</v>
      </c>
      <c r="EP544" s="3">
        <v>1</v>
      </c>
      <c r="EQ544">
        <v>1</v>
      </c>
      <c r="ER544">
        <v>6900</v>
      </c>
      <c r="ES544" t="s">
        <v>182</v>
      </c>
      <c r="ET544" t="s">
        <v>182</v>
      </c>
      <c r="EU544">
        <v>7343.3734939759042</v>
      </c>
      <c r="EV544" t="s">
        <v>182</v>
      </c>
      <c r="EW544">
        <v>7343.3734939759042</v>
      </c>
    </row>
    <row r="545" spans="1:153" ht="18" x14ac:dyDescent="0.25">
      <c r="A545" s="100">
        <v>2</v>
      </c>
      <c r="B545" s="81">
        <v>598</v>
      </c>
      <c r="C545" t="s">
        <v>802</v>
      </c>
      <c r="D545" t="s">
        <v>802</v>
      </c>
      <c r="F545" t="s">
        <v>802</v>
      </c>
      <c r="G545" t="s">
        <v>250</v>
      </c>
      <c r="H545" t="s">
        <v>156</v>
      </c>
      <c r="I545" t="s">
        <v>188</v>
      </c>
      <c r="J545" s="7"/>
      <c r="K545" s="167">
        <v>41824</v>
      </c>
      <c r="L545">
        <v>2014</v>
      </c>
      <c r="M545" t="s">
        <v>803</v>
      </c>
      <c r="N545" t="s">
        <v>2979</v>
      </c>
      <c r="O545" s="100">
        <v>2</v>
      </c>
      <c r="P545" t="s">
        <v>2875</v>
      </c>
      <c r="Q545" t="s">
        <v>806</v>
      </c>
      <c r="R545" t="s">
        <v>2877</v>
      </c>
      <c r="S545" t="s">
        <v>2980</v>
      </c>
      <c r="U545" s="100">
        <v>1</v>
      </c>
      <c r="V545" s="100">
        <v>1</v>
      </c>
      <c r="W545" t="s">
        <v>809</v>
      </c>
      <c r="X545" t="s">
        <v>166</v>
      </c>
      <c r="Y545" t="s">
        <v>823</v>
      </c>
      <c r="Z545" s="100">
        <v>1</v>
      </c>
      <c r="AA545" t="s">
        <v>824</v>
      </c>
      <c r="AB545" t="s">
        <v>824</v>
      </c>
      <c r="AC545" s="99">
        <v>0</v>
      </c>
      <c r="AD545" t="s">
        <v>825</v>
      </c>
      <c r="AF545" t="s">
        <v>826</v>
      </c>
      <c r="AG545" s="100">
        <v>1</v>
      </c>
      <c r="AH545" s="100"/>
      <c r="AI545" s="100">
        <v>2</v>
      </c>
      <c r="AJ545" s="100"/>
      <c r="AK545" s="100"/>
      <c r="AL545" s="100"/>
      <c r="AM545" t="s">
        <v>220</v>
      </c>
      <c r="AN545" t="s">
        <v>813</v>
      </c>
      <c r="AO545" t="s">
        <v>181</v>
      </c>
      <c r="AP545" t="s">
        <v>181</v>
      </c>
      <c r="AQ545" s="5" t="s">
        <v>181</v>
      </c>
      <c r="AR545" s="5" t="s">
        <v>4145</v>
      </c>
      <c r="AS545" s="5" t="s">
        <v>4145</v>
      </c>
      <c r="AT545" s="100">
        <v>2</v>
      </c>
      <c r="AV545" t="s">
        <v>2998</v>
      </c>
      <c r="AW545" t="s">
        <v>541</v>
      </c>
      <c r="AX545" t="s">
        <v>542</v>
      </c>
      <c r="AY545" s="100">
        <v>1</v>
      </c>
      <c r="AZ545">
        <v>4800</v>
      </c>
      <c r="BA545">
        <v>5108.4337349397592</v>
      </c>
      <c r="BB545" s="6" t="s">
        <v>177</v>
      </c>
      <c r="BC545" s="7">
        <v>41699</v>
      </c>
      <c r="BD545" s="100">
        <v>2014</v>
      </c>
      <c r="BE545">
        <v>2014</v>
      </c>
      <c r="BF545" s="100">
        <v>2</v>
      </c>
      <c r="BG545" s="100">
        <v>0</v>
      </c>
      <c r="BH545" t="s">
        <v>4144</v>
      </c>
      <c r="BI545" s="112">
        <v>2</v>
      </c>
      <c r="BJ545" s="100"/>
      <c r="BK545" s="100">
        <v>0</v>
      </c>
      <c r="BL545" s="100"/>
      <c r="CO545" s="112">
        <v>2</v>
      </c>
      <c r="CQ545" s="100"/>
      <c r="DT545">
        <v>5108.4337349397592</v>
      </c>
      <c r="DU545" s="7"/>
      <c r="DV545" s="7"/>
      <c r="DW545" s="7"/>
      <c r="DX545" s="100"/>
      <c r="DY545" s="7"/>
      <c r="EB545" s="100"/>
      <c r="EC545" s="100"/>
      <c r="ED545" s="100"/>
      <c r="EF545" s="7"/>
      <c r="EG545" s="7"/>
      <c r="EH545" s="7"/>
      <c r="EI545" s="7"/>
      <c r="EJ545" s="3" t="s">
        <v>3008</v>
      </c>
      <c r="EK545" s="3">
        <v>1</v>
      </c>
      <c r="EL545" s="3" t="s">
        <v>177</v>
      </c>
      <c r="EM545" s="19">
        <v>1</v>
      </c>
      <c r="EN545" s="3">
        <v>2014</v>
      </c>
      <c r="EO545" s="3">
        <v>0.44452610963754002</v>
      </c>
      <c r="EP545" s="3">
        <v>1</v>
      </c>
      <c r="EQ545">
        <v>1</v>
      </c>
      <c r="ER545">
        <v>4800</v>
      </c>
      <c r="ES545" t="s">
        <v>182</v>
      </c>
      <c r="ET545" t="s">
        <v>182</v>
      </c>
      <c r="EU545">
        <v>5108.4337349397592</v>
      </c>
      <c r="EV545" t="s">
        <v>182</v>
      </c>
      <c r="EW545">
        <v>5108.4337349397592</v>
      </c>
    </row>
    <row r="546" spans="1:153" ht="18" x14ac:dyDescent="0.25">
      <c r="A546" s="100">
        <v>2</v>
      </c>
      <c r="B546" s="81">
        <v>599</v>
      </c>
      <c r="C546" t="s">
        <v>802</v>
      </c>
      <c r="D546" t="s">
        <v>802</v>
      </c>
      <c r="F546" t="s">
        <v>802</v>
      </c>
      <c r="G546" t="s">
        <v>250</v>
      </c>
      <c r="H546" t="s">
        <v>156</v>
      </c>
      <c r="I546" t="s">
        <v>188</v>
      </c>
      <c r="J546" s="7"/>
      <c r="K546" s="167">
        <v>41824</v>
      </c>
      <c r="L546">
        <v>2014</v>
      </c>
      <c r="M546" t="s">
        <v>803</v>
      </c>
      <c r="N546" t="s">
        <v>2979</v>
      </c>
      <c r="O546" s="100">
        <v>2</v>
      </c>
      <c r="P546" t="s">
        <v>2875</v>
      </c>
      <c r="Q546" t="s">
        <v>806</v>
      </c>
      <c r="R546" t="s">
        <v>2877</v>
      </c>
      <c r="S546" t="s">
        <v>2980</v>
      </c>
      <c r="U546" s="100">
        <v>1</v>
      </c>
      <c r="V546" s="100">
        <v>1</v>
      </c>
      <c r="W546" t="s">
        <v>809</v>
      </c>
      <c r="X546" t="s">
        <v>166</v>
      </c>
      <c r="Y546" t="s">
        <v>811</v>
      </c>
      <c r="Z546" s="100">
        <v>1</v>
      </c>
      <c r="AA546" t="s">
        <v>811</v>
      </c>
      <c r="AB546" t="s">
        <v>811</v>
      </c>
      <c r="AC546" s="99">
        <v>0</v>
      </c>
      <c r="AD546" t="s">
        <v>812</v>
      </c>
      <c r="AF546" t="s">
        <v>219</v>
      </c>
      <c r="AG546" s="100">
        <v>1</v>
      </c>
      <c r="AH546" s="100"/>
      <c r="AI546" s="100">
        <v>2</v>
      </c>
      <c r="AJ546" s="100"/>
      <c r="AK546" s="100"/>
      <c r="AL546" s="100"/>
      <c r="AM546" t="s">
        <v>220</v>
      </c>
      <c r="AN546" t="s">
        <v>813</v>
      </c>
      <c r="AO546" t="s">
        <v>181</v>
      </c>
      <c r="AP546" t="s">
        <v>181</v>
      </c>
      <c r="AQ546" s="5" t="s">
        <v>181</v>
      </c>
      <c r="AR546" s="5" t="s">
        <v>4145</v>
      </c>
      <c r="AS546" s="5" t="s">
        <v>4145</v>
      </c>
      <c r="AT546" s="100">
        <v>2</v>
      </c>
      <c r="AV546" t="s">
        <v>2998</v>
      </c>
      <c r="AW546" t="s">
        <v>541</v>
      </c>
      <c r="AX546" t="s">
        <v>542</v>
      </c>
      <c r="AY546" s="100">
        <v>1</v>
      </c>
      <c r="AZ546">
        <v>6900</v>
      </c>
      <c r="BA546">
        <v>7343.3734939759042</v>
      </c>
      <c r="BB546" s="6" t="s">
        <v>177</v>
      </c>
      <c r="BC546" s="7">
        <v>41699</v>
      </c>
      <c r="BD546" s="100">
        <v>2014</v>
      </c>
      <c r="BE546">
        <v>2014</v>
      </c>
      <c r="BF546" s="100">
        <v>2</v>
      </c>
      <c r="BG546" s="100">
        <v>0</v>
      </c>
      <c r="BH546" t="s">
        <v>4144</v>
      </c>
      <c r="BI546" s="112">
        <v>2</v>
      </c>
      <c r="BJ546" s="100"/>
      <c r="BK546" s="100">
        <v>0</v>
      </c>
      <c r="BL546" s="100"/>
      <c r="CO546" s="112">
        <v>2</v>
      </c>
      <c r="CQ546" s="100"/>
      <c r="DT546">
        <v>7343.3734939759042</v>
      </c>
      <c r="DU546" s="7"/>
      <c r="DV546" s="7"/>
      <c r="DW546" s="7"/>
      <c r="DX546" s="100"/>
      <c r="DY546" s="7"/>
      <c r="EB546" s="100"/>
      <c r="EC546" s="100"/>
      <c r="ED546" s="100"/>
      <c r="EF546" s="7"/>
      <c r="EG546" s="7"/>
      <c r="EH546" s="7"/>
      <c r="EI546" s="7"/>
      <c r="EJ546" s="3" t="s">
        <v>3009</v>
      </c>
      <c r="EK546" s="3">
        <v>2</v>
      </c>
      <c r="EL546" s="3" t="s">
        <v>2872</v>
      </c>
      <c r="EM546" s="19">
        <v>1</v>
      </c>
      <c r="EN546" s="3">
        <v>2014</v>
      </c>
      <c r="EO546" s="3">
        <v>0.20472884145636727</v>
      </c>
      <c r="EP546" s="3">
        <v>1</v>
      </c>
      <c r="EQ546">
        <v>1</v>
      </c>
      <c r="ER546">
        <v>6900</v>
      </c>
      <c r="ES546" t="s">
        <v>182</v>
      </c>
      <c r="ET546" t="s">
        <v>182</v>
      </c>
      <c r="EU546">
        <v>7343.3734939759042</v>
      </c>
      <c r="EV546" t="s">
        <v>182</v>
      </c>
      <c r="EW546">
        <v>7343.3734939759042</v>
      </c>
    </row>
    <row r="547" spans="1:153" ht="18" x14ac:dyDescent="0.25">
      <c r="A547" s="100">
        <v>2</v>
      </c>
      <c r="B547" s="81">
        <v>600</v>
      </c>
      <c r="C547" t="s">
        <v>802</v>
      </c>
      <c r="D547" t="s">
        <v>802</v>
      </c>
      <c r="F547" t="s">
        <v>802</v>
      </c>
      <c r="G547" t="s">
        <v>250</v>
      </c>
      <c r="H547" t="s">
        <v>156</v>
      </c>
      <c r="I547" t="s">
        <v>188</v>
      </c>
      <c r="J547" s="7"/>
      <c r="K547" s="167">
        <v>42093</v>
      </c>
      <c r="L547">
        <v>2015</v>
      </c>
      <c r="M547" t="s">
        <v>803</v>
      </c>
      <c r="N547" t="s">
        <v>2979</v>
      </c>
      <c r="O547" s="100">
        <v>2</v>
      </c>
      <c r="P547" t="s">
        <v>2875</v>
      </c>
      <c r="Q547" t="s">
        <v>806</v>
      </c>
      <c r="R547" t="s">
        <v>2877</v>
      </c>
      <c r="S547" t="s">
        <v>2980</v>
      </c>
      <c r="U547" s="100">
        <v>1</v>
      </c>
      <c r="V547" s="100">
        <v>1</v>
      </c>
      <c r="W547" t="s">
        <v>809</v>
      </c>
      <c r="X547" t="s">
        <v>166</v>
      </c>
      <c r="Y547" t="s">
        <v>844</v>
      </c>
      <c r="Z547" s="100">
        <v>1</v>
      </c>
      <c r="AA547" t="s">
        <v>845</v>
      </c>
      <c r="AB547" t="s">
        <v>845</v>
      </c>
      <c r="AC547" s="99">
        <v>0</v>
      </c>
      <c r="AD547" t="s">
        <v>846</v>
      </c>
      <c r="AF547" t="s">
        <v>219</v>
      </c>
      <c r="AG547" s="100">
        <v>2</v>
      </c>
      <c r="AH547" s="100"/>
      <c r="AI547" s="100">
        <v>2</v>
      </c>
      <c r="AJ547" s="100"/>
      <c r="AK547" s="100"/>
      <c r="AL547" s="100"/>
      <c r="AM547" t="s">
        <v>220</v>
      </c>
      <c r="AN547" t="s">
        <v>813</v>
      </c>
      <c r="AO547" t="s">
        <v>181</v>
      </c>
      <c r="AP547" t="s">
        <v>181</v>
      </c>
      <c r="AQ547" s="5" t="s">
        <v>181</v>
      </c>
      <c r="AR547" s="5" t="s">
        <v>4145</v>
      </c>
      <c r="AS547" s="5" t="s">
        <v>4145</v>
      </c>
      <c r="AT547" s="100">
        <v>2</v>
      </c>
      <c r="AV547" t="s">
        <v>3010</v>
      </c>
      <c r="AW547" t="s">
        <v>541</v>
      </c>
      <c r="AX547" t="s">
        <v>542</v>
      </c>
      <c r="AY547" s="100">
        <v>1</v>
      </c>
      <c r="AZ547">
        <v>6900</v>
      </c>
      <c r="BA547">
        <v>7314</v>
      </c>
      <c r="BB547" s="6" t="s">
        <v>177</v>
      </c>
      <c r="BC547" s="7">
        <v>42036</v>
      </c>
      <c r="BD547" s="100">
        <v>2015</v>
      </c>
      <c r="BE547">
        <v>2015</v>
      </c>
      <c r="BF547" s="100">
        <v>2</v>
      </c>
      <c r="BG547" s="100">
        <v>0</v>
      </c>
      <c r="BH547" t="s">
        <v>4144</v>
      </c>
      <c r="BI547" s="112">
        <v>2</v>
      </c>
      <c r="BJ547" s="100"/>
      <c r="BK547" s="100">
        <v>0</v>
      </c>
      <c r="BL547" s="100"/>
      <c r="CO547" s="112">
        <v>2</v>
      </c>
      <c r="CQ547" s="100"/>
      <c r="DT547">
        <v>7314</v>
      </c>
      <c r="DU547" s="7"/>
      <c r="DV547" s="7"/>
      <c r="DW547" s="7"/>
      <c r="DX547" s="100"/>
      <c r="DY547" s="7"/>
      <c r="EB547" s="100"/>
      <c r="EC547" s="100"/>
      <c r="ED547" s="100"/>
      <c r="EF547" s="7"/>
      <c r="EG547" s="7"/>
      <c r="EH547" s="7"/>
      <c r="EI547" s="7"/>
      <c r="EJ547" s="3" t="s">
        <v>3011</v>
      </c>
      <c r="EK547" s="3">
        <v>1</v>
      </c>
      <c r="EL547" s="3" t="s">
        <v>177</v>
      </c>
      <c r="EM547" s="19">
        <v>1</v>
      </c>
      <c r="EN547" s="3">
        <v>2015</v>
      </c>
      <c r="EO547" s="3">
        <v>0.86033944139101393</v>
      </c>
      <c r="EP547" s="3">
        <v>1</v>
      </c>
      <c r="EQ547">
        <v>1</v>
      </c>
      <c r="ER547">
        <v>6900</v>
      </c>
      <c r="ES547" t="s">
        <v>182</v>
      </c>
      <c r="ET547" t="s">
        <v>182</v>
      </c>
      <c r="EU547" t="s">
        <v>182</v>
      </c>
      <c r="EV547">
        <v>7314</v>
      </c>
      <c r="EW547">
        <v>7314</v>
      </c>
    </row>
    <row r="548" spans="1:153" ht="18" x14ac:dyDescent="0.25">
      <c r="A548" s="100">
        <v>2</v>
      </c>
      <c r="B548" s="81">
        <v>601</v>
      </c>
      <c r="C548" t="s">
        <v>802</v>
      </c>
      <c r="D548" t="s">
        <v>802</v>
      </c>
      <c r="F548" t="s">
        <v>802</v>
      </c>
      <c r="G548" t="s">
        <v>250</v>
      </c>
      <c r="H548" t="s">
        <v>156</v>
      </c>
      <c r="I548" t="s">
        <v>188</v>
      </c>
      <c r="J548" s="7"/>
      <c r="K548" s="167">
        <v>42093</v>
      </c>
      <c r="L548">
        <v>2015</v>
      </c>
      <c r="M548" t="s">
        <v>803</v>
      </c>
      <c r="N548" t="s">
        <v>2979</v>
      </c>
      <c r="O548" s="100">
        <v>2</v>
      </c>
      <c r="P548" t="s">
        <v>2875</v>
      </c>
      <c r="Q548" t="s">
        <v>806</v>
      </c>
      <c r="R548" t="s">
        <v>2877</v>
      </c>
      <c r="S548" t="s">
        <v>2980</v>
      </c>
      <c r="U548" s="100">
        <v>1</v>
      </c>
      <c r="V548" s="100">
        <v>1</v>
      </c>
      <c r="W548" t="s">
        <v>809</v>
      </c>
      <c r="X548" t="s">
        <v>166</v>
      </c>
      <c r="Y548" t="s">
        <v>840</v>
      </c>
      <c r="Z548" s="100">
        <v>1</v>
      </c>
      <c r="AA548" t="s">
        <v>840</v>
      </c>
      <c r="AB548" t="s">
        <v>840</v>
      </c>
      <c r="AC548" s="99">
        <v>0</v>
      </c>
      <c r="AD548" t="s">
        <v>841</v>
      </c>
      <c r="AF548" t="s">
        <v>842</v>
      </c>
      <c r="AG548" s="100">
        <v>1</v>
      </c>
      <c r="AH548" s="100"/>
      <c r="AI548" s="100">
        <v>2</v>
      </c>
      <c r="AJ548" s="100"/>
      <c r="AK548" s="100"/>
      <c r="AL548" s="100"/>
      <c r="AM548" t="s">
        <v>220</v>
      </c>
      <c r="AN548" t="s">
        <v>813</v>
      </c>
      <c r="AO548" t="s">
        <v>181</v>
      </c>
      <c r="AP548" t="s">
        <v>181</v>
      </c>
      <c r="AQ548" s="5" t="s">
        <v>181</v>
      </c>
      <c r="AR548" s="5" t="s">
        <v>4145</v>
      </c>
      <c r="AS548" s="5" t="s">
        <v>4145</v>
      </c>
      <c r="AT548" s="100">
        <v>2</v>
      </c>
      <c r="AV548" t="s">
        <v>3010</v>
      </c>
      <c r="AW548" t="s">
        <v>541</v>
      </c>
      <c r="AX548" t="s">
        <v>542</v>
      </c>
      <c r="AY548" s="100">
        <v>1</v>
      </c>
      <c r="AZ548">
        <v>6900</v>
      </c>
      <c r="BA548">
        <v>7314</v>
      </c>
      <c r="BB548" s="6" t="s">
        <v>177</v>
      </c>
      <c r="BC548" s="7">
        <v>42036</v>
      </c>
      <c r="BD548" s="100">
        <v>2015</v>
      </c>
      <c r="BE548">
        <v>2015</v>
      </c>
      <c r="BF548" s="100">
        <v>2</v>
      </c>
      <c r="BG548" s="100">
        <v>0</v>
      </c>
      <c r="BH548" t="s">
        <v>4144</v>
      </c>
      <c r="BI548" s="112">
        <v>2</v>
      </c>
      <c r="BJ548" s="100"/>
      <c r="BK548" s="100">
        <v>0</v>
      </c>
      <c r="BL548" s="100"/>
      <c r="CO548" s="112">
        <v>2</v>
      </c>
      <c r="CQ548" s="100"/>
      <c r="DT548">
        <v>7314</v>
      </c>
      <c r="DU548" s="7"/>
      <c r="DV548" s="7"/>
      <c r="DW548" s="7"/>
      <c r="DX548" s="100"/>
      <c r="DY548" s="7"/>
      <c r="EB548" s="100"/>
      <c r="EC548" s="100"/>
      <c r="ED548" s="100"/>
      <c r="EF548" s="7"/>
      <c r="EG548" s="7"/>
      <c r="EH548" s="7"/>
      <c r="EI548" s="7"/>
      <c r="EJ548" s="3" t="s">
        <v>3012</v>
      </c>
      <c r="EK548" s="3">
        <v>1</v>
      </c>
      <c r="EL548" s="3" t="s">
        <v>177</v>
      </c>
      <c r="EM548" s="19">
        <v>1</v>
      </c>
      <c r="EN548" s="3">
        <v>2015</v>
      </c>
      <c r="EO548" s="3">
        <v>0.26265037653023349</v>
      </c>
      <c r="EP548" s="19">
        <v>1</v>
      </c>
      <c r="EQ548">
        <v>1</v>
      </c>
      <c r="ER548">
        <v>6900</v>
      </c>
      <c r="ES548" t="s">
        <v>182</v>
      </c>
      <c r="ET548" t="s">
        <v>182</v>
      </c>
      <c r="EU548" t="s">
        <v>182</v>
      </c>
      <c r="EV548">
        <v>7314</v>
      </c>
      <c r="EW548">
        <v>7314</v>
      </c>
    </row>
    <row r="549" spans="1:153" ht="18" x14ac:dyDescent="0.25">
      <c r="A549" s="100">
        <v>2</v>
      </c>
      <c r="B549" s="81">
        <v>602</v>
      </c>
      <c r="C549" t="s">
        <v>802</v>
      </c>
      <c r="D549" t="s">
        <v>802</v>
      </c>
      <c r="F549" t="s">
        <v>802</v>
      </c>
      <c r="G549" t="s">
        <v>250</v>
      </c>
      <c r="H549" t="s">
        <v>156</v>
      </c>
      <c r="I549" t="s">
        <v>188</v>
      </c>
      <c r="J549" s="7"/>
      <c r="K549" s="167">
        <v>42093</v>
      </c>
      <c r="L549">
        <v>2015</v>
      </c>
      <c r="M549" t="s">
        <v>803</v>
      </c>
      <c r="N549" t="s">
        <v>2979</v>
      </c>
      <c r="O549" s="100">
        <v>2</v>
      </c>
      <c r="P549" t="s">
        <v>2875</v>
      </c>
      <c r="Q549" t="s">
        <v>806</v>
      </c>
      <c r="R549" t="s">
        <v>2877</v>
      </c>
      <c r="S549" t="s">
        <v>2980</v>
      </c>
      <c r="U549" s="100">
        <v>1</v>
      </c>
      <c r="V549" s="100">
        <v>1</v>
      </c>
      <c r="W549" t="s">
        <v>809</v>
      </c>
      <c r="X549" t="s">
        <v>166</v>
      </c>
      <c r="Y549" t="s">
        <v>410</v>
      </c>
      <c r="Z549" s="100">
        <v>1</v>
      </c>
      <c r="AA549" t="s">
        <v>410</v>
      </c>
      <c r="AB549" t="s">
        <v>410</v>
      </c>
      <c r="AC549" s="99">
        <v>0</v>
      </c>
      <c r="AD549" t="s">
        <v>852</v>
      </c>
      <c r="AF549" t="s">
        <v>219</v>
      </c>
      <c r="AG549" s="100">
        <v>1</v>
      </c>
      <c r="AH549" s="100"/>
      <c r="AI549" s="100">
        <v>2</v>
      </c>
      <c r="AJ549" s="100"/>
      <c r="AK549" s="100"/>
      <c r="AL549" s="100"/>
      <c r="AM549" t="s">
        <v>220</v>
      </c>
      <c r="AN549" t="s">
        <v>813</v>
      </c>
      <c r="AO549" t="s">
        <v>181</v>
      </c>
      <c r="AP549" t="s">
        <v>181</v>
      </c>
      <c r="AQ549" s="5" t="s">
        <v>181</v>
      </c>
      <c r="AR549" s="5" t="s">
        <v>4145</v>
      </c>
      <c r="AS549" s="5" t="s">
        <v>4145</v>
      </c>
      <c r="AT549" s="100">
        <v>2</v>
      </c>
      <c r="AV549" t="s">
        <v>3010</v>
      </c>
      <c r="AW549" t="s">
        <v>541</v>
      </c>
      <c r="AX549" t="s">
        <v>542</v>
      </c>
      <c r="AY549" s="100">
        <v>1</v>
      </c>
      <c r="AZ549">
        <v>4800</v>
      </c>
      <c r="BA549">
        <v>5088</v>
      </c>
      <c r="BB549" s="6" t="s">
        <v>177</v>
      </c>
      <c r="BC549" s="7">
        <v>42036</v>
      </c>
      <c r="BD549" s="100">
        <v>2015</v>
      </c>
      <c r="BE549">
        <v>2015</v>
      </c>
      <c r="BF549" s="100">
        <v>2</v>
      </c>
      <c r="BG549" s="100">
        <v>0</v>
      </c>
      <c r="BH549" t="s">
        <v>4144</v>
      </c>
      <c r="BI549" s="112">
        <v>2</v>
      </c>
      <c r="BJ549" s="100"/>
      <c r="BK549" s="100">
        <v>0</v>
      </c>
      <c r="BL549" s="100"/>
      <c r="CO549" s="112">
        <v>2</v>
      </c>
      <c r="CQ549" s="100"/>
      <c r="DT549">
        <v>5088</v>
      </c>
      <c r="DU549" s="7"/>
      <c r="DV549" s="7"/>
      <c r="DW549" s="7"/>
      <c r="DX549" s="100"/>
      <c r="DY549" s="7"/>
      <c r="EB549" s="100"/>
      <c r="EC549" s="100"/>
      <c r="ED549" s="100"/>
      <c r="EF549" s="7"/>
      <c r="EG549" s="7"/>
      <c r="EH549" s="7"/>
      <c r="EI549" s="7"/>
      <c r="EJ549" s="3" t="s">
        <v>3013</v>
      </c>
      <c r="EK549" s="3">
        <v>1</v>
      </c>
      <c r="EL549" s="3" t="s">
        <v>177</v>
      </c>
      <c r="EM549" s="19">
        <v>1</v>
      </c>
      <c r="EN549" s="3">
        <v>2015</v>
      </c>
      <c r="EO549" s="3">
        <v>6.5878650305778885E-2</v>
      </c>
      <c r="EP549" s="21">
        <v>1</v>
      </c>
      <c r="EQ549">
        <v>1</v>
      </c>
      <c r="ER549">
        <v>4800</v>
      </c>
      <c r="ES549" t="s">
        <v>182</v>
      </c>
      <c r="ET549" t="s">
        <v>182</v>
      </c>
      <c r="EU549" t="s">
        <v>182</v>
      </c>
      <c r="EV549">
        <v>5088</v>
      </c>
      <c r="EW549">
        <v>5088</v>
      </c>
    </row>
    <row r="550" spans="1:153" ht="18" x14ac:dyDescent="0.25">
      <c r="A550" s="100">
        <v>2</v>
      </c>
      <c r="B550" s="81">
        <v>603</v>
      </c>
      <c r="C550" t="s">
        <v>802</v>
      </c>
      <c r="D550" t="s">
        <v>802</v>
      </c>
      <c r="F550" t="s">
        <v>802</v>
      </c>
      <c r="G550" t="s">
        <v>250</v>
      </c>
      <c r="H550" t="s">
        <v>156</v>
      </c>
      <c r="I550" t="s">
        <v>188</v>
      </c>
      <c r="J550" s="7"/>
      <c r="K550" s="167">
        <v>42093</v>
      </c>
      <c r="L550">
        <v>2015</v>
      </c>
      <c r="M550" t="s">
        <v>803</v>
      </c>
      <c r="N550" t="s">
        <v>2979</v>
      </c>
      <c r="O550" s="100">
        <v>2</v>
      </c>
      <c r="P550" t="s">
        <v>2875</v>
      </c>
      <c r="Q550" t="s">
        <v>806</v>
      </c>
      <c r="R550" t="s">
        <v>2877</v>
      </c>
      <c r="S550" t="s">
        <v>2980</v>
      </c>
      <c r="U550" s="100">
        <v>1</v>
      </c>
      <c r="V550" s="100">
        <v>1</v>
      </c>
      <c r="W550" t="s">
        <v>809</v>
      </c>
      <c r="X550" t="s">
        <v>166</v>
      </c>
      <c r="Y550" t="s">
        <v>823</v>
      </c>
      <c r="Z550" s="100">
        <v>1</v>
      </c>
      <c r="AA550" t="s">
        <v>824</v>
      </c>
      <c r="AB550" t="s">
        <v>824</v>
      </c>
      <c r="AC550" s="99">
        <v>0</v>
      </c>
      <c r="AD550" t="s">
        <v>825</v>
      </c>
      <c r="AF550" t="s">
        <v>826</v>
      </c>
      <c r="AG550" s="100">
        <v>1</v>
      </c>
      <c r="AH550" s="100"/>
      <c r="AI550" s="100">
        <v>2</v>
      </c>
      <c r="AJ550" s="100"/>
      <c r="AK550" s="100"/>
      <c r="AL550" s="100"/>
      <c r="AM550" t="s">
        <v>220</v>
      </c>
      <c r="AN550" t="s">
        <v>813</v>
      </c>
      <c r="AO550" t="s">
        <v>181</v>
      </c>
      <c r="AP550" t="s">
        <v>181</v>
      </c>
      <c r="AQ550" s="5" t="s">
        <v>181</v>
      </c>
      <c r="AR550" s="5" t="s">
        <v>4145</v>
      </c>
      <c r="AS550" s="5" t="s">
        <v>4145</v>
      </c>
      <c r="AT550" s="100">
        <v>2</v>
      </c>
      <c r="AV550" t="s">
        <v>3010</v>
      </c>
      <c r="AW550" t="s">
        <v>541</v>
      </c>
      <c r="AX550" t="s">
        <v>542</v>
      </c>
      <c r="AY550" s="100">
        <v>1</v>
      </c>
      <c r="AZ550">
        <v>4800</v>
      </c>
      <c r="BA550">
        <v>5088</v>
      </c>
      <c r="BB550" s="6" t="s">
        <v>177</v>
      </c>
      <c r="BC550" s="7">
        <v>42036</v>
      </c>
      <c r="BD550" s="100">
        <v>2015</v>
      </c>
      <c r="BE550">
        <v>2015</v>
      </c>
      <c r="BF550" s="100">
        <v>2</v>
      </c>
      <c r="BG550" s="100">
        <v>0</v>
      </c>
      <c r="BH550" t="s">
        <v>4144</v>
      </c>
      <c r="BI550" s="112">
        <v>2</v>
      </c>
      <c r="BJ550" s="100"/>
      <c r="BK550" s="100">
        <v>0</v>
      </c>
      <c r="BL550" s="100"/>
      <c r="CO550" s="112">
        <v>2</v>
      </c>
      <c r="CQ550" s="100"/>
      <c r="DT550">
        <v>5088</v>
      </c>
      <c r="DU550" s="7"/>
      <c r="DV550" s="7"/>
      <c r="DW550" s="7"/>
      <c r="DX550" s="100"/>
      <c r="DY550" s="7"/>
      <c r="EB550" s="100"/>
      <c r="EC550" s="100"/>
      <c r="ED550" s="100"/>
      <c r="EF550" s="7"/>
      <c r="EG550" s="7"/>
      <c r="EH550" s="7"/>
      <c r="EI550" s="7"/>
      <c r="EJ550" s="3" t="s">
        <v>3014</v>
      </c>
      <c r="EK550" s="3">
        <v>1</v>
      </c>
      <c r="EL550" s="3" t="s">
        <v>177</v>
      </c>
      <c r="EM550" s="19">
        <v>1</v>
      </c>
      <c r="EN550" s="3">
        <v>2015</v>
      </c>
      <c r="EO550" s="3">
        <v>1.2243750622163763E-2</v>
      </c>
      <c r="EP550" s="21">
        <v>1</v>
      </c>
      <c r="EQ550">
        <v>1</v>
      </c>
      <c r="ER550">
        <v>4800</v>
      </c>
      <c r="ES550" t="s">
        <v>182</v>
      </c>
      <c r="ET550" t="s">
        <v>182</v>
      </c>
      <c r="EU550" t="s">
        <v>182</v>
      </c>
      <c r="EV550">
        <v>5088</v>
      </c>
      <c r="EW550">
        <v>5088</v>
      </c>
    </row>
    <row r="551" spans="1:153" ht="18" x14ac:dyDescent="0.25">
      <c r="A551" s="100">
        <v>2</v>
      </c>
      <c r="B551" s="81">
        <v>604</v>
      </c>
      <c r="C551" t="s">
        <v>802</v>
      </c>
      <c r="D551" t="s">
        <v>802</v>
      </c>
      <c r="F551" t="s">
        <v>802</v>
      </c>
      <c r="G551" t="s">
        <v>250</v>
      </c>
      <c r="H551" t="s">
        <v>156</v>
      </c>
      <c r="I551" t="s">
        <v>188</v>
      </c>
      <c r="J551" s="7"/>
      <c r="K551" s="167">
        <v>42093</v>
      </c>
      <c r="L551">
        <v>2015</v>
      </c>
      <c r="M551" t="s">
        <v>803</v>
      </c>
      <c r="N551" t="s">
        <v>2979</v>
      </c>
      <c r="O551" s="100">
        <v>2</v>
      </c>
      <c r="P551" t="s">
        <v>2875</v>
      </c>
      <c r="Q551" t="s">
        <v>806</v>
      </c>
      <c r="R551" t="s">
        <v>2877</v>
      </c>
      <c r="S551" t="s">
        <v>2980</v>
      </c>
      <c r="U551" s="100">
        <v>1</v>
      </c>
      <c r="V551" s="100">
        <v>1</v>
      </c>
      <c r="W551" t="s">
        <v>809</v>
      </c>
      <c r="X551" t="s">
        <v>166</v>
      </c>
      <c r="Y551" t="s">
        <v>848</v>
      </c>
      <c r="Z551" s="100">
        <v>1</v>
      </c>
      <c r="AA551" t="s">
        <v>848</v>
      </c>
      <c r="AB551" t="s">
        <v>848</v>
      </c>
      <c r="AC551" s="99">
        <v>0</v>
      </c>
      <c r="AD551" t="s">
        <v>849</v>
      </c>
      <c r="AF551" t="s">
        <v>219</v>
      </c>
      <c r="AG551" s="100">
        <v>1</v>
      </c>
      <c r="AH551" s="100"/>
      <c r="AI551" s="100">
        <v>2</v>
      </c>
      <c r="AJ551" s="100"/>
      <c r="AK551" s="100"/>
      <c r="AL551" s="100"/>
      <c r="AM551" t="s">
        <v>220</v>
      </c>
      <c r="AN551" t="s">
        <v>813</v>
      </c>
      <c r="AO551" t="s">
        <v>181</v>
      </c>
      <c r="AP551" t="s">
        <v>181</v>
      </c>
      <c r="AQ551" s="5" t="s">
        <v>181</v>
      </c>
      <c r="AR551" s="5" t="s">
        <v>4145</v>
      </c>
      <c r="AS551" s="5" t="s">
        <v>4145</v>
      </c>
      <c r="AT551" s="100">
        <v>2</v>
      </c>
      <c r="AV551" t="s">
        <v>3010</v>
      </c>
      <c r="AW551" t="s">
        <v>541</v>
      </c>
      <c r="AX551" t="s">
        <v>542</v>
      </c>
      <c r="AY551" s="100">
        <v>1</v>
      </c>
      <c r="AZ551">
        <v>4800</v>
      </c>
      <c r="BA551">
        <v>5088</v>
      </c>
      <c r="BB551" s="6" t="s">
        <v>177</v>
      </c>
      <c r="BC551" s="7">
        <v>42036</v>
      </c>
      <c r="BD551" s="100">
        <v>2015</v>
      </c>
      <c r="BE551">
        <v>2015</v>
      </c>
      <c r="BF551" s="100">
        <v>2</v>
      </c>
      <c r="BG551" s="100">
        <v>0</v>
      </c>
      <c r="BH551" t="s">
        <v>4144</v>
      </c>
      <c r="BI551" s="112">
        <v>2</v>
      </c>
      <c r="BJ551" s="100"/>
      <c r="BK551" s="100">
        <v>0</v>
      </c>
      <c r="BL551" s="100"/>
      <c r="CO551" s="112">
        <v>2</v>
      </c>
      <c r="CQ551" s="100"/>
      <c r="DT551">
        <v>5088</v>
      </c>
      <c r="DU551" s="7"/>
      <c r="DV551" s="7"/>
      <c r="DW551" s="7"/>
      <c r="DX551" s="100"/>
      <c r="DY551" s="7"/>
      <c r="EB551" s="100"/>
      <c r="EC551" s="100"/>
      <c r="ED551" s="100"/>
      <c r="EF551" s="7"/>
      <c r="EG551" s="7"/>
      <c r="EH551" s="7"/>
      <c r="EI551" s="7"/>
      <c r="EJ551" s="3" t="s">
        <v>3015</v>
      </c>
      <c r="EK551" s="3">
        <v>0</v>
      </c>
      <c r="EL551" s="3" t="s">
        <v>2872</v>
      </c>
      <c r="EM551" s="19">
        <v>1</v>
      </c>
      <c r="EN551" s="3">
        <v>2015</v>
      </c>
      <c r="EO551" s="3">
        <v>5.8328679385033833E-2</v>
      </c>
      <c r="EP551" s="21">
        <v>1</v>
      </c>
      <c r="EQ551">
        <v>1</v>
      </c>
      <c r="ER551">
        <v>4800</v>
      </c>
      <c r="ES551" t="s">
        <v>182</v>
      </c>
      <c r="ET551" t="s">
        <v>182</v>
      </c>
      <c r="EU551" t="s">
        <v>182</v>
      </c>
      <c r="EV551">
        <v>5088</v>
      </c>
      <c r="EW551">
        <v>5088</v>
      </c>
    </row>
    <row r="552" spans="1:153" ht="18" x14ac:dyDescent="0.25">
      <c r="A552" s="100">
        <v>2</v>
      </c>
      <c r="B552" s="81">
        <v>605</v>
      </c>
      <c r="C552" t="s">
        <v>802</v>
      </c>
      <c r="D552" t="s">
        <v>802</v>
      </c>
      <c r="F552" t="s">
        <v>802</v>
      </c>
      <c r="G552" t="s">
        <v>250</v>
      </c>
      <c r="H552" t="s">
        <v>156</v>
      </c>
      <c r="I552" t="s">
        <v>188</v>
      </c>
      <c r="J552" s="7"/>
      <c r="K552" s="167">
        <v>42093</v>
      </c>
      <c r="L552">
        <v>2015</v>
      </c>
      <c r="M552" t="s">
        <v>803</v>
      </c>
      <c r="N552" t="s">
        <v>2979</v>
      </c>
      <c r="O552" s="100">
        <v>2</v>
      </c>
      <c r="P552" t="s">
        <v>2875</v>
      </c>
      <c r="Q552" t="s">
        <v>806</v>
      </c>
      <c r="R552" t="s">
        <v>2877</v>
      </c>
      <c r="S552" t="s">
        <v>2980</v>
      </c>
      <c r="U552" s="100">
        <v>1</v>
      </c>
      <c r="V552" s="100">
        <v>1</v>
      </c>
      <c r="W552" t="s">
        <v>809</v>
      </c>
      <c r="X552" t="s">
        <v>166</v>
      </c>
      <c r="Y552" t="s">
        <v>811</v>
      </c>
      <c r="Z552" s="100">
        <v>1</v>
      </c>
      <c r="AA552" t="s">
        <v>811</v>
      </c>
      <c r="AB552" t="s">
        <v>811</v>
      </c>
      <c r="AC552" s="99">
        <v>0</v>
      </c>
      <c r="AD552" t="s">
        <v>812</v>
      </c>
      <c r="AF552" t="s">
        <v>219</v>
      </c>
      <c r="AG552" s="100">
        <v>1</v>
      </c>
      <c r="AH552" s="100"/>
      <c r="AI552" s="100">
        <v>2</v>
      </c>
      <c r="AJ552" s="100"/>
      <c r="AK552" s="100"/>
      <c r="AL552" s="100"/>
      <c r="AM552" t="s">
        <v>220</v>
      </c>
      <c r="AN552" t="s">
        <v>813</v>
      </c>
      <c r="AO552" t="s">
        <v>181</v>
      </c>
      <c r="AP552" t="s">
        <v>181</v>
      </c>
      <c r="AQ552" s="5" t="s">
        <v>181</v>
      </c>
      <c r="AR552" s="5" t="s">
        <v>4145</v>
      </c>
      <c r="AS552" s="5" t="s">
        <v>4145</v>
      </c>
      <c r="AT552" s="100">
        <v>2</v>
      </c>
      <c r="AV552" t="s">
        <v>3010</v>
      </c>
      <c r="AW552" t="s">
        <v>541</v>
      </c>
      <c r="AX552" t="s">
        <v>542</v>
      </c>
      <c r="AY552" s="100">
        <v>1</v>
      </c>
      <c r="AZ552">
        <v>6900</v>
      </c>
      <c r="BA552">
        <v>7314</v>
      </c>
      <c r="BB552" s="6" t="s">
        <v>177</v>
      </c>
      <c r="BC552" s="7">
        <v>42036</v>
      </c>
      <c r="BD552" s="100">
        <v>2015</v>
      </c>
      <c r="BE552">
        <v>2015</v>
      </c>
      <c r="BF552" s="100">
        <v>2</v>
      </c>
      <c r="BG552" s="100">
        <v>0</v>
      </c>
      <c r="BH552" t="s">
        <v>4144</v>
      </c>
      <c r="BI552" s="112">
        <v>2</v>
      </c>
      <c r="BJ552" s="100"/>
      <c r="BK552" s="100">
        <v>0</v>
      </c>
      <c r="BL552" s="100"/>
      <c r="CO552" s="112">
        <v>2</v>
      </c>
      <c r="CQ552" s="100"/>
      <c r="DT552">
        <v>7314</v>
      </c>
      <c r="DU552" s="7"/>
      <c r="DV552" s="7"/>
      <c r="DW552" s="7"/>
      <c r="DX552" s="100"/>
      <c r="DY552" s="7"/>
      <c r="EB552" s="100"/>
      <c r="EC552" s="100"/>
      <c r="ED552" s="100"/>
      <c r="EF552" s="7"/>
      <c r="EG552" s="7"/>
      <c r="EH552" s="7"/>
      <c r="EI552" s="7"/>
      <c r="EJ552" s="3" t="s">
        <v>3016</v>
      </c>
      <c r="EK552" s="3">
        <v>0</v>
      </c>
      <c r="EL552" s="3" t="s">
        <v>2872</v>
      </c>
      <c r="EM552" s="19">
        <v>1</v>
      </c>
      <c r="EN552" s="3">
        <v>2015</v>
      </c>
      <c r="EO552" s="3">
        <v>0.78217121549912783</v>
      </c>
      <c r="EP552" s="19">
        <v>1</v>
      </c>
      <c r="EQ552">
        <v>1</v>
      </c>
      <c r="ER552">
        <v>6900</v>
      </c>
      <c r="ES552" t="s">
        <v>182</v>
      </c>
      <c r="ET552" t="s">
        <v>182</v>
      </c>
      <c r="EU552" t="s">
        <v>182</v>
      </c>
      <c r="EV552">
        <v>7314</v>
      </c>
      <c r="EW552">
        <v>7314</v>
      </c>
    </row>
    <row r="553" spans="1:153" ht="18" x14ac:dyDescent="0.25">
      <c r="A553" s="100">
        <v>2</v>
      </c>
      <c r="B553" s="81">
        <v>606</v>
      </c>
      <c r="C553" t="s">
        <v>802</v>
      </c>
      <c r="D553" t="s">
        <v>802</v>
      </c>
      <c r="F553" t="s">
        <v>802</v>
      </c>
      <c r="G553" t="s">
        <v>250</v>
      </c>
      <c r="H553" t="s">
        <v>156</v>
      </c>
      <c r="I553" t="s">
        <v>188</v>
      </c>
      <c r="J553" s="7"/>
      <c r="K553" s="167">
        <v>42093</v>
      </c>
      <c r="L553">
        <v>2015</v>
      </c>
      <c r="M553" t="s">
        <v>803</v>
      </c>
      <c r="N553" t="s">
        <v>2979</v>
      </c>
      <c r="O553" s="100">
        <v>2</v>
      </c>
      <c r="P553" t="s">
        <v>2875</v>
      </c>
      <c r="Q553" t="s">
        <v>806</v>
      </c>
      <c r="R553" t="s">
        <v>2877</v>
      </c>
      <c r="S553" t="s">
        <v>2980</v>
      </c>
      <c r="U553" s="100">
        <v>1</v>
      </c>
      <c r="V553" s="100">
        <v>1</v>
      </c>
      <c r="W553" t="s">
        <v>809</v>
      </c>
      <c r="X553" t="s">
        <v>166</v>
      </c>
      <c r="Y553" t="s">
        <v>809</v>
      </c>
      <c r="Z553" s="100">
        <v>1</v>
      </c>
      <c r="AA553" t="s">
        <v>809</v>
      </c>
      <c r="AB553" t="s">
        <v>809</v>
      </c>
      <c r="AC553" s="99">
        <v>59</v>
      </c>
      <c r="AD553" t="s">
        <v>815</v>
      </c>
      <c r="AF553" t="s">
        <v>169</v>
      </c>
      <c r="AG553" s="100">
        <v>1</v>
      </c>
      <c r="AH553" s="100"/>
      <c r="AI553" s="100">
        <v>1</v>
      </c>
      <c r="AJ553" s="100">
        <v>261017</v>
      </c>
      <c r="AK553" s="100" t="s">
        <v>816</v>
      </c>
      <c r="AL553" s="100"/>
      <c r="AM553" t="s">
        <v>170</v>
      </c>
      <c r="AN553" t="s">
        <v>171</v>
      </c>
      <c r="AO553" t="s">
        <v>172</v>
      </c>
      <c r="AP553" t="s">
        <v>172</v>
      </c>
      <c r="AQ553" s="5" t="s">
        <v>172</v>
      </c>
      <c r="AR553" s="5" t="s">
        <v>4144</v>
      </c>
      <c r="AS553" s="5" t="s">
        <v>4144</v>
      </c>
      <c r="AT553" s="105">
        <v>1</v>
      </c>
      <c r="AV553" t="s">
        <v>2983</v>
      </c>
      <c r="AW553" t="s">
        <v>174</v>
      </c>
      <c r="AX553" t="s">
        <v>175</v>
      </c>
      <c r="AY553" s="100">
        <v>2</v>
      </c>
      <c r="BB553" s="6" t="s">
        <v>2872</v>
      </c>
      <c r="BC553" s="7"/>
      <c r="BD553" s="100"/>
      <c r="BE553">
        <v>2015</v>
      </c>
      <c r="BF553" s="100">
        <v>2</v>
      </c>
      <c r="BG553" s="100">
        <v>0</v>
      </c>
      <c r="BH553" t="s">
        <v>4144</v>
      </c>
      <c r="BI553" s="112">
        <v>2</v>
      </c>
      <c r="BJ553" s="100"/>
      <c r="BK553" s="100">
        <v>0</v>
      </c>
      <c r="BL553" s="100"/>
      <c r="CO553" s="112">
        <v>2</v>
      </c>
      <c r="CQ553" s="100"/>
      <c r="DU553" s="7"/>
      <c r="DV553" s="7"/>
      <c r="DW553" s="7"/>
      <c r="DX553" s="100"/>
      <c r="DY553" s="7"/>
      <c r="EB553" s="100"/>
      <c r="EC553" s="100"/>
      <c r="ED553" s="100"/>
      <c r="EF553" s="7"/>
      <c r="EG553" s="7"/>
      <c r="EH553" s="7"/>
      <c r="EI553" s="7"/>
      <c r="EJ553" s="3" t="s">
        <v>2984</v>
      </c>
      <c r="EK553" s="3">
        <v>7</v>
      </c>
      <c r="EL553" s="3" t="s">
        <v>2872</v>
      </c>
      <c r="EM553" s="19">
        <v>1</v>
      </c>
      <c r="EN553" s="3">
        <v>2015</v>
      </c>
      <c r="EO553" s="3">
        <v>0.83631808474581126</v>
      </c>
      <c r="EP553" s="21">
        <v>1</v>
      </c>
      <c r="EQ553">
        <v>2</v>
      </c>
      <c r="ES553" t="s">
        <v>182</v>
      </c>
      <c r="ET553" t="s">
        <v>182</v>
      </c>
      <c r="EU553" t="s">
        <v>182</v>
      </c>
      <c r="EV553" t="s">
        <v>182</v>
      </c>
      <c r="EW553" t="b">
        <v>0</v>
      </c>
    </row>
    <row r="554" spans="1:153" ht="18" x14ac:dyDescent="0.25">
      <c r="A554" s="100">
        <v>2</v>
      </c>
      <c r="B554" s="81">
        <v>607</v>
      </c>
      <c r="C554" t="s">
        <v>3017</v>
      </c>
      <c r="D554" t="s">
        <v>3018</v>
      </c>
      <c r="F554" t="s">
        <v>3019</v>
      </c>
      <c r="G554" t="s">
        <v>508</v>
      </c>
      <c r="H554" t="s">
        <v>714</v>
      </c>
      <c r="I554" t="s">
        <v>1659</v>
      </c>
      <c r="J554" s="7"/>
      <c r="K554" s="40">
        <v>41432</v>
      </c>
      <c r="L554">
        <v>2013</v>
      </c>
      <c r="M554" t="s">
        <v>3020</v>
      </c>
      <c r="N554" t="s">
        <v>3021</v>
      </c>
      <c r="O554" s="100">
        <v>2</v>
      </c>
      <c r="Q554" t="s">
        <v>3022</v>
      </c>
      <c r="R554" t="s">
        <v>2877</v>
      </c>
      <c r="S554" t="s">
        <v>3023</v>
      </c>
      <c r="U554" s="100">
        <v>1</v>
      </c>
      <c r="V554" s="100">
        <v>1</v>
      </c>
      <c r="W554" t="s">
        <v>3024</v>
      </c>
      <c r="X554" t="s">
        <v>166</v>
      </c>
      <c r="Y554" t="s">
        <v>3024</v>
      </c>
      <c r="Z554" s="100">
        <v>1</v>
      </c>
      <c r="AA554" t="s">
        <v>3024</v>
      </c>
      <c r="AB554" t="s">
        <v>3024</v>
      </c>
      <c r="AC554" s="99">
        <v>0</v>
      </c>
      <c r="AD554" t="s">
        <v>3025</v>
      </c>
      <c r="AF554" t="s">
        <v>169</v>
      </c>
      <c r="AG554" s="100">
        <v>1</v>
      </c>
      <c r="AH554" s="100"/>
      <c r="AI554" s="100">
        <v>1</v>
      </c>
      <c r="AJ554" s="100">
        <v>1125329</v>
      </c>
      <c r="AK554" s="100"/>
      <c r="AL554" s="100"/>
      <c r="AM554" t="s">
        <v>170</v>
      </c>
      <c r="AN554" t="s">
        <v>171</v>
      </c>
      <c r="AO554" t="s">
        <v>172</v>
      </c>
      <c r="AP554" t="s">
        <v>172</v>
      </c>
      <c r="AQ554" s="5" t="s">
        <v>172</v>
      </c>
      <c r="AR554" s="5" t="s">
        <v>4144</v>
      </c>
      <c r="AS554" s="5" t="s">
        <v>4144</v>
      </c>
      <c r="AT554" s="100">
        <v>2</v>
      </c>
      <c r="AV554" t="s">
        <v>3026</v>
      </c>
      <c r="AW554" t="s">
        <v>174</v>
      </c>
      <c r="AX554" t="s">
        <v>175</v>
      </c>
      <c r="AY554" s="100">
        <v>2</v>
      </c>
      <c r="BB554" s="6" t="s">
        <v>2872</v>
      </c>
      <c r="BC554" s="7"/>
      <c r="BD554" s="100"/>
      <c r="BE554">
        <v>2013</v>
      </c>
      <c r="BF554" s="100">
        <v>2</v>
      </c>
      <c r="BG554" s="100">
        <v>0</v>
      </c>
      <c r="BH554" t="s">
        <v>4144</v>
      </c>
      <c r="BI554" s="112">
        <v>2</v>
      </c>
      <c r="BJ554" s="100"/>
      <c r="BK554" s="100">
        <v>0</v>
      </c>
      <c r="BL554" s="100"/>
      <c r="CO554" s="112">
        <v>2</v>
      </c>
      <c r="CQ554" s="100"/>
      <c r="DU554" s="7"/>
      <c r="DV554" s="7"/>
      <c r="DW554" s="7"/>
      <c r="DX554" s="100"/>
      <c r="DY554" s="7"/>
      <c r="EB554" s="100"/>
      <c r="EC554" s="100"/>
      <c r="ED554" s="100"/>
      <c r="EF554" s="7"/>
      <c r="EG554" s="7"/>
      <c r="EH554" s="7"/>
      <c r="EI554" s="7"/>
      <c r="EJ554" s="3" t="s">
        <v>3027</v>
      </c>
      <c r="EK554" s="3">
        <v>2</v>
      </c>
      <c r="EL554" s="3" t="s">
        <v>2872</v>
      </c>
      <c r="EM554" s="3">
        <v>1</v>
      </c>
      <c r="EN554" s="3">
        <v>2013</v>
      </c>
      <c r="EO554" s="3">
        <v>0.75730251884152477</v>
      </c>
      <c r="EP554" s="3">
        <v>1</v>
      </c>
      <c r="EQ554">
        <v>2</v>
      </c>
      <c r="ES554" t="s">
        <v>182</v>
      </c>
      <c r="ET554" t="s">
        <v>182</v>
      </c>
      <c r="EU554" t="s">
        <v>182</v>
      </c>
      <c r="EV554" t="s">
        <v>182</v>
      </c>
      <c r="EW554" t="b">
        <v>0</v>
      </c>
    </row>
    <row r="555" spans="1:153" ht="18" x14ac:dyDescent="0.25">
      <c r="A555" s="100">
        <v>2</v>
      </c>
      <c r="B555" s="81">
        <v>608</v>
      </c>
      <c r="C555" t="s">
        <v>3017</v>
      </c>
      <c r="D555" t="s">
        <v>3018</v>
      </c>
      <c r="F555" t="s">
        <v>3019</v>
      </c>
      <c r="G555" t="s">
        <v>508</v>
      </c>
      <c r="H555" t="s">
        <v>714</v>
      </c>
      <c r="I555" t="s">
        <v>1659</v>
      </c>
      <c r="J555" s="7"/>
      <c r="K555" s="40">
        <v>42093</v>
      </c>
      <c r="L555">
        <v>2015</v>
      </c>
      <c r="M555" t="s">
        <v>3020</v>
      </c>
      <c r="N555" t="s">
        <v>3021</v>
      </c>
      <c r="O555" s="100">
        <v>2</v>
      </c>
      <c r="Q555" t="s">
        <v>3022</v>
      </c>
      <c r="R555" t="s">
        <v>2877</v>
      </c>
      <c r="S555" t="s">
        <v>3023</v>
      </c>
      <c r="U555" s="100">
        <v>1</v>
      </c>
      <c r="V555" s="100">
        <v>1</v>
      </c>
      <c r="W555" t="s">
        <v>3024</v>
      </c>
      <c r="X555" t="s">
        <v>166</v>
      </c>
      <c r="Y555" t="s">
        <v>3024</v>
      </c>
      <c r="Z555" s="100">
        <v>1</v>
      </c>
      <c r="AA555" t="s">
        <v>3024</v>
      </c>
      <c r="AB555" t="s">
        <v>3024</v>
      </c>
      <c r="AC555" s="99">
        <v>0</v>
      </c>
      <c r="AD555" t="s">
        <v>3025</v>
      </c>
      <c r="AF555" t="s">
        <v>169</v>
      </c>
      <c r="AG555" s="100">
        <v>1</v>
      </c>
      <c r="AH555" s="100"/>
      <c r="AI555" s="100">
        <v>1</v>
      </c>
      <c r="AJ555" s="100">
        <v>1125329</v>
      </c>
      <c r="AK555" s="100"/>
      <c r="AL555" s="100"/>
      <c r="AM555" t="s">
        <v>170</v>
      </c>
      <c r="AN555" t="s">
        <v>171</v>
      </c>
      <c r="AO555" t="s">
        <v>172</v>
      </c>
      <c r="AP555" t="s">
        <v>172</v>
      </c>
      <c r="AQ555" s="5" t="s">
        <v>172</v>
      </c>
      <c r="AR555" s="5" t="s">
        <v>4144</v>
      </c>
      <c r="AS555" s="5" t="s">
        <v>4144</v>
      </c>
      <c r="AT555" s="100">
        <v>2</v>
      </c>
      <c r="AV555" t="s">
        <v>3026</v>
      </c>
      <c r="AW555" t="s">
        <v>174</v>
      </c>
      <c r="AX555" t="s">
        <v>175</v>
      </c>
      <c r="AY555" s="100">
        <v>2</v>
      </c>
      <c r="BB555" s="6" t="s">
        <v>2872</v>
      </c>
      <c r="BC555" s="7"/>
      <c r="BD555" s="100"/>
      <c r="BE555">
        <v>2015</v>
      </c>
      <c r="BF555" s="100">
        <v>2</v>
      </c>
      <c r="BG555" s="100">
        <v>0</v>
      </c>
      <c r="BH555" t="s">
        <v>4144</v>
      </c>
      <c r="BI555" s="112">
        <v>2</v>
      </c>
      <c r="BJ555" s="100"/>
      <c r="BK555" s="100">
        <v>0</v>
      </c>
      <c r="BL555" s="100"/>
      <c r="CO555" s="112">
        <v>2</v>
      </c>
      <c r="CQ555" s="100"/>
      <c r="DU555" s="7"/>
      <c r="DV555" s="7"/>
      <c r="DW555" s="7"/>
      <c r="DX555" s="100"/>
      <c r="DY555" s="7"/>
      <c r="EB555" s="100"/>
      <c r="EC555" s="100"/>
      <c r="ED555" s="100"/>
      <c r="EF555" s="7"/>
      <c r="EG555" s="7"/>
      <c r="EH555" s="7"/>
      <c r="EI555" s="7"/>
      <c r="EJ555" s="3" t="s">
        <v>3027</v>
      </c>
      <c r="EK555" s="3">
        <v>4</v>
      </c>
      <c r="EL555" s="3" t="s">
        <v>2872</v>
      </c>
      <c r="EM555" s="3">
        <v>1</v>
      </c>
      <c r="EN555" s="3">
        <v>2015</v>
      </c>
      <c r="EO555" s="3">
        <v>0.29192373186179099</v>
      </c>
      <c r="EP555" s="3"/>
      <c r="EQ555">
        <v>2</v>
      </c>
      <c r="ES555" t="s">
        <v>182</v>
      </c>
      <c r="ET555" t="s">
        <v>182</v>
      </c>
      <c r="EU555" t="s">
        <v>182</v>
      </c>
      <c r="EV555" t="s">
        <v>182</v>
      </c>
      <c r="EW555" t="b">
        <v>0</v>
      </c>
    </row>
    <row r="556" spans="1:153" ht="18" x14ac:dyDescent="0.25">
      <c r="A556" s="100">
        <v>2</v>
      </c>
      <c r="B556" s="81">
        <v>609</v>
      </c>
      <c r="C556" t="s">
        <v>3017</v>
      </c>
      <c r="D556" t="s">
        <v>3018</v>
      </c>
      <c r="F556" t="s">
        <v>3019</v>
      </c>
      <c r="G556" t="s">
        <v>508</v>
      </c>
      <c r="H556" t="s">
        <v>714</v>
      </c>
      <c r="I556" t="s">
        <v>1659</v>
      </c>
      <c r="J556" s="7"/>
      <c r="K556" s="40">
        <v>41824</v>
      </c>
      <c r="L556">
        <v>2014</v>
      </c>
      <c r="M556" t="s">
        <v>3020</v>
      </c>
      <c r="N556" t="s">
        <v>3021</v>
      </c>
      <c r="O556" s="100">
        <v>2</v>
      </c>
      <c r="Q556" t="s">
        <v>3022</v>
      </c>
      <c r="R556" t="s">
        <v>2877</v>
      </c>
      <c r="S556" t="s">
        <v>3023</v>
      </c>
      <c r="U556" s="100">
        <v>1</v>
      </c>
      <c r="V556" s="100">
        <v>1</v>
      </c>
      <c r="W556" t="s">
        <v>3024</v>
      </c>
      <c r="X556" t="s">
        <v>166</v>
      </c>
      <c r="Y556" t="s">
        <v>3024</v>
      </c>
      <c r="Z556" s="100">
        <v>1</v>
      </c>
      <c r="AA556" t="s">
        <v>3024</v>
      </c>
      <c r="AB556" t="s">
        <v>3024</v>
      </c>
      <c r="AC556" s="99">
        <v>0</v>
      </c>
      <c r="AD556" t="s">
        <v>3025</v>
      </c>
      <c r="AF556" t="s">
        <v>169</v>
      </c>
      <c r="AG556" s="100">
        <v>1</v>
      </c>
      <c r="AH556" s="100"/>
      <c r="AI556" s="100">
        <v>1</v>
      </c>
      <c r="AJ556" s="100">
        <v>1125329</v>
      </c>
      <c r="AK556" s="100"/>
      <c r="AL556" s="100"/>
      <c r="AM556" t="s">
        <v>170</v>
      </c>
      <c r="AN556" t="s">
        <v>171</v>
      </c>
      <c r="AO556" t="s">
        <v>172</v>
      </c>
      <c r="AP556" t="s">
        <v>172</v>
      </c>
      <c r="AQ556" s="5" t="s">
        <v>172</v>
      </c>
      <c r="AR556" s="5" t="s">
        <v>4144</v>
      </c>
      <c r="AS556" s="5" t="s">
        <v>4144</v>
      </c>
      <c r="AT556" s="100">
        <v>2</v>
      </c>
      <c r="AV556" t="s">
        <v>3026</v>
      </c>
      <c r="AW556" t="s">
        <v>174</v>
      </c>
      <c r="AX556" t="s">
        <v>175</v>
      </c>
      <c r="AY556" s="100">
        <v>2</v>
      </c>
      <c r="BB556" s="6" t="s">
        <v>2872</v>
      </c>
      <c r="BC556" s="7"/>
      <c r="BD556" s="100"/>
      <c r="BE556">
        <v>2014</v>
      </c>
      <c r="BF556" s="100">
        <v>2</v>
      </c>
      <c r="BG556" s="100">
        <v>0</v>
      </c>
      <c r="BH556" t="s">
        <v>4144</v>
      </c>
      <c r="BI556" s="112">
        <v>2</v>
      </c>
      <c r="BJ556" s="100"/>
      <c r="BK556" s="100">
        <v>0</v>
      </c>
      <c r="BL556" s="100"/>
      <c r="CO556" s="112">
        <v>2</v>
      </c>
      <c r="CQ556" s="100"/>
      <c r="DU556" s="7"/>
      <c r="DV556" s="7"/>
      <c r="DW556" s="7"/>
      <c r="DX556" s="100"/>
      <c r="DY556" s="7"/>
      <c r="EB556" s="100"/>
      <c r="EC556" s="100"/>
      <c r="ED556" s="100"/>
      <c r="EF556" s="7"/>
      <c r="EG556" s="7"/>
      <c r="EH556" s="7"/>
      <c r="EI556" s="7"/>
      <c r="EJ556" s="3" t="s">
        <v>3027</v>
      </c>
      <c r="EK556" s="3">
        <v>5</v>
      </c>
      <c r="EL556" s="3" t="s">
        <v>2872</v>
      </c>
      <c r="EM556" s="3">
        <v>1</v>
      </c>
      <c r="EN556" s="3">
        <v>2014</v>
      </c>
      <c r="EO556" s="3">
        <v>0.9044732224883244</v>
      </c>
      <c r="EP556" s="3">
        <v>1</v>
      </c>
      <c r="EQ556">
        <v>2</v>
      </c>
      <c r="ES556" t="s">
        <v>182</v>
      </c>
      <c r="ET556" t="s">
        <v>182</v>
      </c>
      <c r="EU556" t="s">
        <v>182</v>
      </c>
      <c r="EV556" t="s">
        <v>182</v>
      </c>
      <c r="EW556" t="b">
        <v>0</v>
      </c>
    </row>
    <row r="557" spans="1:153" ht="18" x14ac:dyDescent="0.25">
      <c r="A557" s="100">
        <v>2</v>
      </c>
      <c r="B557" s="81">
        <v>610</v>
      </c>
      <c r="C557" t="s">
        <v>3017</v>
      </c>
      <c r="D557" t="s">
        <v>3018</v>
      </c>
      <c r="F557" t="s">
        <v>3019</v>
      </c>
      <c r="G557" t="s">
        <v>508</v>
      </c>
      <c r="H557" t="s">
        <v>714</v>
      </c>
      <c r="I557" t="s">
        <v>1659</v>
      </c>
      <c r="J557" s="7"/>
      <c r="K557" s="40">
        <v>41105</v>
      </c>
      <c r="L557">
        <v>2012</v>
      </c>
      <c r="M557" t="s">
        <v>3020</v>
      </c>
      <c r="N557" t="s">
        <v>3021</v>
      </c>
      <c r="O557" s="100">
        <v>2</v>
      </c>
      <c r="Q557" t="s">
        <v>3022</v>
      </c>
      <c r="R557" t="s">
        <v>2877</v>
      </c>
      <c r="S557" t="s">
        <v>3023</v>
      </c>
      <c r="U557" s="100">
        <v>1</v>
      </c>
      <c r="V557" s="100">
        <v>1</v>
      </c>
      <c r="W557" t="s">
        <v>3024</v>
      </c>
      <c r="X557" t="s">
        <v>166</v>
      </c>
      <c r="Y557" t="s">
        <v>3024</v>
      </c>
      <c r="Z557" s="100">
        <v>1</v>
      </c>
      <c r="AA557" t="s">
        <v>3024</v>
      </c>
      <c r="AB557" t="s">
        <v>3024</v>
      </c>
      <c r="AC557" s="99">
        <v>0</v>
      </c>
      <c r="AD557" t="s">
        <v>3025</v>
      </c>
      <c r="AF557" t="s">
        <v>169</v>
      </c>
      <c r="AG557" s="100">
        <v>1</v>
      </c>
      <c r="AH557" s="100"/>
      <c r="AI557" s="100">
        <v>1</v>
      </c>
      <c r="AJ557" s="100">
        <v>1125329</v>
      </c>
      <c r="AK557" s="100"/>
      <c r="AL557" s="100"/>
      <c r="AM557" t="s">
        <v>170</v>
      </c>
      <c r="AN557" t="s">
        <v>171</v>
      </c>
      <c r="AO557" t="s">
        <v>172</v>
      </c>
      <c r="AP557" t="s">
        <v>172</v>
      </c>
      <c r="AQ557" s="5" t="s">
        <v>172</v>
      </c>
      <c r="AR557" s="5" t="s">
        <v>4144</v>
      </c>
      <c r="AS557" s="5" t="s">
        <v>4144</v>
      </c>
      <c r="AT557" s="100">
        <v>2</v>
      </c>
      <c r="AV557" t="s">
        <v>3026</v>
      </c>
      <c r="AW557" t="s">
        <v>174</v>
      </c>
      <c r="AX557" t="s">
        <v>175</v>
      </c>
      <c r="AY557" s="100">
        <v>2</v>
      </c>
      <c r="BB557" s="6" t="s">
        <v>2872</v>
      </c>
      <c r="BC557" s="7"/>
      <c r="BD557" s="100"/>
      <c r="BE557">
        <v>2012</v>
      </c>
      <c r="BF557" s="100">
        <v>2</v>
      </c>
      <c r="BG557" s="100">
        <v>0</v>
      </c>
      <c r="BH557" t="s">
        <v>4144</v>
      </c>
      <c r="BI557" s="112">
        <v>2</v>
      </c>
      <c r="BJ557" s="100"/>
      <c r="BK557" s="100">
        <v>0</v>
      </c>
      <c r="BL557" s="100"/>
      <c r="CO557" s="112">
        <v>2</v>
      </c>
      <c r="CQ557" s="100"/>
      <c r="DU557" s="7"/>
      <c r="DV557" s="7"/>
      <c r="DW557" s="7"/>
      <c r="DX557" s="100"/>
      <c r="DY557" s="7"/>
      <c r="EB557" s="100"/>
      <c r="EC557" s="100"/>
      <c r="ED557" s="100"/>
      <c r="EF557" s="7"/>
      <c r="EG557" s="7"/>
      <c r="EH557" s="7"/>
      <c r="EI557" s="7"/>
      <c r="EJ557" s="3" t="s">
        <v>3027</v>
      </c>
      <c r="EK557" s="3">
        <v>6</v>
      </c>
      <c r="EL557" s="3" t="s">
        <v>2872</v>
      </c>
      <c r="EM557" s="3">
        <v>1</v>
      </c>
      <c r="EN557" s="3">
        <v>2012</v>
      </c>
      <c r="EO557" s="3">
        <v>0.60859586558918877</v>
      </c>
      <c r="EP557" s="24">
        <v>1</v>
      </c>
      <c r="EQ557">
        <v>2</v>
      </c>
      <c r="ES557" t="s">
        <v>182</v>
      </c>
      <c r="ET557" t="s">
        <v>182</v>
      </c>
      <c r="EU557" t="s">
        <v>182</v>
      </c>
      <c r="EV557" t="s">
        <v>182</v>
      </c>
      <c r="EW557" t="b">
        <v>0</v>
      </c>
    </row>
    <row r="558" spans="1:153" ht="18" x14ac:dyDescent="0.25">
      <c r="A558" s="100">
        <v>2</v>
      </c>
      <c r="B558" s="81">
        <v>611</v>
      </c>
      <c r="C558" t="s">
        <v>3028</v>
      </c>
      <c r="D558" t="s">
        <v>3028</v>
      </c>
      <c r="F558" t="s">
        <v>3029</v>
      </c>
      <c r="G558" t="s">
        <v>186</v>
      </c>
      <c r="H558" t="s">
        <v>187</v>
      </c>
      <c r="I558" t="s">
        <v>188</v>
      </c>
      <c r="J558" s="7"/>
      <c r="K558" s="40">
        <v>41105</v>
      </c>
      <c r="L558">
        <v>2012</v>
      </c>
      <c r="M558" t="s">
        <v>3030</v>
      </c>
      <c r="N558" t="s">
        <v>3031</v>
      </c>
      <c r="O558" s="100">
        <v>2</v>
      </c>
      <c r="Q558" t="s">
        <v>3032</v>
      </c>
      <c r="R558" t="s">
        <v>2877</v>
      </c>
      <c r="S558" t="s">
        <v>3033</v>
      </c>
      <c r="U558" s="100">
        <v>1</v>
      </c>
      <c r="V558" s="100">
        <v>1</v>
      </c>
      <c r="W558" t="s">
        <v>3028</v>
      </c>
      <c r="X558" t="s">
        <v>166</v>
      </c>
      <c r="Y558" t="s">
        <v>3028</v>
      </c>
      <c r="Z558" s="100">
        <v>1</v>
      </c>
      <c r="AA558" t="s">
        <v>3028</v>
      </c>
      <c r="AB558" t="s">
        <v>3028</v>
      </c>
      <c r="AC558" s="99">
        <v>8</v>
      </c>
      <c r="AD558" t="s">
        <v>3034</v>
      </c>
      <c r="AF558" t="s">
        <v>169</v>
      </c>
      <c r="AG558" s="100">
        <v>1</v>
      </c>
      <c r="AH558" s="100"/>
      <c r="AI558" s="100">
        <v>1</v>
      </c>
      <c r="AJ558" s="100">
        <v>1050845</v>
      </c>
      <c r="AK558" s="100"/>
      <c r="AL558" s="100"/>
      <c r="AM558" t="s">
        <v>170</v>
      </c>
      <c r="AN558" t="s">
        <v>171</v>
      </c>
      <c r="AO558" t="s">
        <v>172</v>
      </c>
      <c r="AP558" t="s">
        <v>172</v>
      </c>
      <c r="AQ558" s="5" t="s">
        <v>172</v>
      </c>
      <c r="AR558" s="5" t="s">
        <v>4144</v>
      </c>
      <c r="AS558" s="5" t="s">
        <v>4144</v>
      </c>
      <c r="AT558" s="100">
        <v>1</v>
      </c>
      <c r="AV558" t="s">
        <v>3035</v>
      </c>
      <c r="AW558" t="s">
        <v>174</v>
      </c>
      <c r="AX558" t="s">
        <v>175</v>
      </c>
      <c r="AY558" s="100">
        <v>2</v>
      </c>
      <c r="BB558" s="6" t="s">
        <v>2872</v>
      </c>
      <c r="BC558" s="7"/>
      <c r="BD558" s="100"/>
      <c r="BE558">
        <v>2012</v>
      </c>
      <c r="BF558" s="100">
        <v>2</v>
      </c>
      <c r="BG558" s="100">
        <v>0</v>
      </c>
      <c r="BH558" t="s">
        <v>4144</v>
      </c>
      <c r="BI558" s="112">
        <v>2</v>
      </c>
      <c r="BJ558" s="100"/>
      <c r="BK558" s="100">
        <v>0</v>
      </c>
      <c r="BL558" s="100"/>
      <c r="CO558" s="112">
        <v>2</v>
      </c>
      <c r="CQ558" s="100"/>
      <c r="DU558" s="7"/>
      <c r="DV558" s="7"/>
      <c r="DW558" s="7"/>
      <c r="DX558" s="100"/>
      <c r="DY558" s="7"/>
      <c r="EB558" s="100"/>
      <c r="EC558" s="100"/>
      <c r="ED558" s="100"/>
      <c r="EF558" s="7"/>
      <c r="EG558" s="7"/>
      <c r="EH558" s="7"/>
      <c r="EI558" s="7"/>
      <c r="EJ558" s="3" t="s">
        <v>3036</v>
      </c>
      <c r="EK558" s="3">
        <v>1</v>
      </c>
      <c r="EL558" s="3" t="s">
        <v>177</v>
      </c>
      <c r="EM558" s="3">
        <v>1</v>
      </c>
      <c r="EN558" s="3">
        <v>2012</v>
      </c>
      <c r="EO558" s="3">
        <v>0.30679269681634902</v>
      </c>
      <c r="EP558" s="20">
        <v>1</v>
      </c>
      <c r="EQ558">
        <v>2</v>
      </c>
      <c r="ES558" t="s">
        <v>182</v>
      </c>
      <c r="ET558" t="s">
        <v>182</v>
      </c>
      <c r="EU558" t="s">
        <v>182</v>
      </c>
      <c r="EV558" t="s">
        <v>182</v>
      </c>
      <c r="EW558" t="b">
        <v>0</v>
      </c>
    </row>
    <row r="559" spans="1:153" ht="18" x14ac:dyDescent="0.25">
      <c r="A559" s="100">
        <v>2</v>
      </c>
      <c r="B559" s="81">
        <v>612</v>
      </c>
      <c r="C559" t="s">
        <v>3028</v>
      </c>
      <c r="D559" t="s">
        <v>3028</v>
      </c>
      <c r="F559" t="s">
        <v>3029</v>
      </c>
      <c r="G559" t="s">
        <v>186</v>
      </c>
      <c r="H559" t="s">
        <v>187</v>
      </c>
      <c r="I559" t="s">
        <v>188</v>
      </c>
      <c r="J559" s="7"/>
      <c r="K559" s="40">
        <v>41432</v>
      </c>
      <c r="L559">
        <v>2013</v>
      </c>
      <c r="M559" t="s">
        <v>3030</v>
      </c>
      <c r="N559" t="s">
        <v>3031</v>
      </c>
      <c r="O559" s="100">
        <v>2</v>
      </c>
      <c r="Q559" t="s">
        <v>3032</v>
      </c>
      <c r="R559" t="s">
        <v>2877</v>
      </c>
      <c r="S559" t="s">
        <v>3033</v>
      </c>
      <c r="U559" s="100">
        <v>1</v>
      </c>
      <c r="V559" s="100">
        <v>1</v>
      </c>
      <c r="W559" t="s">
        <v>3028</v>
      </c>
      <c r="X559" t="s">
        <v>166</v>
      </c>
      <c r="Y559" t="s">
        <v>3028</v>
      </c>
      <c r="Z559" s="100">
        <v>1</v>
      </c>
      <c r="AA559" t="s">
        <v>3028</v>
      </c>
      <c r="AB559" t="s">
        <v>3028</v>
      </c>
      <c r="AC559" s="99">
        <v>8</v>
      </c>
      <c r="AD559" t="s">
        <v>3034</v>
      </c>
      <c r="AF559" t="s">
        <v>169</v>
      </c>
      <c r="AG559" s="100">
        <v>1</v>
      </c>
      <c r="AH559" s="100"/>
      <c r="AI559" s="100">
        <v>1</v>
      </c>
      <c r="AJ559" s="100">
        <v>1050845</v>
      </c>
      <c r="AK559" s="100"/>
      <c r="AL559" s="100"/>
      <c r="AM559" t="s">
        <v>170</v>
      </c>
      <c r="AN559" t="s">
        <v>171</v>
      </c>
      <c r="AO559" t="s">
        <v>172</v>
      </c>
      <c r="AP559" t="s">
        <v>172</v>
      </c>
      <c r="AQ559" s="5" t="s">
        <v>172</v>
      </c>
      <c r="AR559" s="5" t="s">
        <v>4144</v>
      </c>
      <c r="AS559" s="5" t="s">
        <v>4144</v>
      </c>
      <c r="AT559" s="100">
        <v>1</v>
      </c>
      <c r="AV559" t="s">
        <v>3035</v>
      </c>
      <c r="AW559" t="s">
        <v>174</v>
      </c>
      <c r="AX559" t="s">
        <v>175</v>
      </c>
      <c r="AY559" s="100">
        <v>2</v>
      </c>
      <c r="BB559" s="6" t="s">
        <v>2872</v>
      </c>
      <c r="BC559" s="7"/>
      <c r="BD559" s="100"/>
      <c r="BE559">
        <v>2013</v>
      </c>
      <c r="BF559" s="100">
        <v>2</v>
      </c>
      <c r="BG559" s="100">
        <v>0</v>
      </c>
      <c r="BH559" t="s">
        <v>4144</v>
      </c>
      <c r="BI559" s="112">
        <v>2</v>
      </c>
      <c r="BJ559" s="100"/>
      <c r="BK559" s="100">
        <v>0</v>
      </c>
      <c r="BL559" s="100"/>
      <c r="CO559" s="112">
        <v>2</v>
      </c>
      <c r="CQ559" s="100"/>
      <c r="DU559" s="7"/>
      <c r="DV559" s="7"/>
      <c r="DW559" s="7"/>
      <c r="DX559" s="100"/>
      <c r="DY559" s="7"/>
      <c r="EB559" s="100"/>
      <c r="EC559" s="100"/>
      <c r="ED559" s="100"/>
      <c r="EF559" s="7"/>
      <c r="EG559" s="7"/>
      <c r="EH559" s="7"/>
      <c r="EI559" s="7"/>
      <c r="EJ559" s="3" t="s">
        <v>3036</v>
      </c>
      <c r="EK559" s="3">
        <v>3</v>
      </c>
      <c r="EL559" s="3" t="s">
        <v>2872</v>
      </c>
      <c r="EM559" s="3">
        <v>1</v>
      </c>
      <c r="EN559" s="3">
        <v>2013</v>
      </c>
      <c r="EO559" s="3">
        <v>8.1238227159377674E-2</v>
      </c>
      <c r="EP559" s="3"/>
      <c r="EQ559">
        <v>2</v>
      </c>
      <c r="ES559" t="s">
        <v>182</v>
      </c>
      <c r="ET559" t="s">
        <v>182</v>
      </c>
      <c r="EU559" t="s">
        <v>182</v>
      </c>
      <c r="EV559" t="s">
        <v>182</v>
      </c>
      <c r="EW559" t="b">
        <v>0</v>
      </c>
    </row>
    <row r="560" spans="1:153" ht="18" x14ac:dyDescent="0.25">
      <c r="A560" s="100">
        <v>2</v>
      </c>
      <c r="B560" s="81">
        <v>613</v>
      </c>
      <c r="C560" t="s">
        <v>3028</v>
      </c>
      <c r="D560" t="s">
        <v>3028</v>
      </c>
      <c r="F560" t="s">
        <v>3029</v>
      </c>
      <c r="G560" t="s">
        <v>186</v>
      </c>
      <c r="H560" t="s">
        <v>187</v>
      </c>
      <c r="I560" t="s">
        <v>188</v>
      </c>
      <c r="J560" s="7"/>
      <c r="K560" s="40">
        <v>41824</v>
      </c>
      <c r="L560">
        <v>2014</v>
      </c>
      <c r="M560" t="s">
        <v>3030</v>
      </c>
      <c r="N560" t="s">
        <v>3031</v>
      </c>
      <c r="O560" s="100">
        <v>2</v>
      </c>
      <c r="Q560" t="s">
        <v>3032</v>
      </c>
      <c r="R560" t="s">
        <v>2877</v>
      </c>
      <c r="S560" t="s">
        <v>3033</v>
      </c>
      <c r="U560" s="100">
        <v>1</v>
      </c>
      <c r="V560" s="100">
        <v>1</v>
      </c>
      <c r="W560" t="s">
        <v>3028</v>
      </c>
      <c r="X560" t="s">
        <v>166</v>
      </c>
      <c r="Y560" t="s">
        <v>3028</v>
      </c>
      <c r="Z560" s="100">
        <v>1</v>
      </c>
      <c r="AA560" t="s">
        <v>3028</v>
      </c>
      <c r="AB560" t="s">
        <v>3028</v>
      </c>
      <c r="AC560" s="99">
        <v>8</v>
      </c>
      <c r="AD560" t="s">
        <v>3034</v>
      </c>
      <c r="AF560" t="s">
        <v>169</v>
      </c>
      <c r="AG560" s="100">
        <v>1</v>
      </c>
      <c r="AH560" s="100"/>
      <c r="AI560" s="100">
        <v>1</v>
      </c>
      <c r="AJ560" s="100">
        <v>1050845</v>
      </c>
      <c r="AK560" s="100"/>
      <c r="AL560" s="100"/>
      <c r="AM560" t="s">
        <v>170</v>
      </c>
      <c r="AN560" t="s">
        <v>171</v>
      </c>
      <c r="AO560" t="s">
        <v>172</v>
      </c>
      <c r="AP560" t="s">
        <v>172</v>
      </c>
      <c r="AQ560" s="5" t="s">
        <v>172</v>
      </c>
      <c r="AR560" s="5" t="s">
        <v>4144</v>
      </c>
      <c r="AS560" s="5" t="s">
        <v>4144</v>
      </c>
      <c r="AT560" s="100">
        <v>1</v>
      </c>
      <c r="AV560" t="s">
        <v>3035</v>
      </c>
      <c r="AW560" t="s">
        <v>174</v>
      </c>
      <c r="AX560" t="s">
        <v>175</v>
      </c>
      <c r="AY560" s="100">
        <v>2</v>
      </c>
      <c r="BB560" s="6" t="s">
        <v>2872</v>
      </c>
      <c r="BC560" s="7"/>
      <c r="BD560" s="100"/>
      <c r="BE560">
        <v>2014</v>
      </c>
      <c r="BF560" s="100">
        <v>2</v>
      </c>
      <c r="BG560" s="100">
        <v>0</v>
      </c>
      <c r="BH560" t="s">
        <v>4144</v>
      </c>
      <c r="BI560" s="112">
        <v>2</v>
      </c>
      <c r="BJ560" s="100"/>
      <c r="BK560" s="100">
        <v>0</v>
      </c>
      <c r="BL560" s="100"/>
      <c r="CO560" s="112">
        <v>2</v>
      </c>
      <c r="CQ560" s="100"/>
      <c r="DU560" s="7"/>
      <c r="DV560" s="7"/>
      <c r="DW560" s="7"/>
      <c r="DX560" s="100"/>
      <c r="DY560" s="7"/>
      <c r="EB560" s="100"/>
      <c r="EC560" s="100"/>
      <c r="ED560" s="100"/>
      <c r="EF560" s="7"/>
      <c r="EG560" s="7"/>
      <c r="EH560" s="7"/>
      <c r="EI560" s="7"/>
      <c r="EJ560" s="3" t="s">
        <v>3036</v>
      </c>
      <c r="EK560" s="3">
        <v>5</v>
      </c>
      <c r="EL560" s="3" t="s">
        <v>2872</v>
      </c>
      <c r="EM560" s="3">
        <v>1</v>
      </c>
      <c r="EN560" s="3">
        <v>2014</v>
      </c>
      <c r="EO560" s="3">
        <v>0.87020564282052837</v>
      </c>
      <c r="EP560" s="3">
        <v>1</v>
      </c>
      <c r="EQ560">
        <v>2</v>
      </c>
      <c r="ES560" t="s">
        <v>182</v>
      </c>
      <c r="ET560" t="s">
        <v>182</v>
      </c>
      <c r="EU560" t="s">
        <v>182</v>
      </c>
      <c r="EV560" t="s">
        <v>182</v>
      </c>
      <c r="EW560" t="b">
        <v>0</v>
      </c>
    </row>
    <row r="561" spans="1:153" ht="18" x14ac:dyDescent="0.25">
      <c r="A561" s="100">
        <v>2</v>
      </c>
      <c r="B561" s="81">
        <v>614</v>
      </c>
      <c r="C561" t="s">
        <v>2843</v>
      </c>
      <c r="D561" t="s">
        <v>2843</v>
      </c>
      <c r="E561" t="s">
        <v>2844</v>
      </c>
      <c r="G561" t="s">
        <v>155</v>
      </c>
      <c r="H561" t="s">
        <v>156</v>
      </c>
      <c r="I561" t="s">
        <v>566</v>
      </c>
      <c r="J561" s="7"/>
      <c r="K561" s="40">
        <v>41105</v>
      </c>
      <c r="L561">
        <v>2012</v>
      </c>
      <c r="M561" t="s">
        <v>2845</v>
      </c>
      <c r="N561" t="s">
        <v>3037</v>
      </c>
      <c r="O561" s="100">
        <v>2</v>
      </c>
      <c r="Q561" t="s">
        <v>3038</v>
      </c>
      <c r="R561" t="s">
        <v>2877</v>
      </c>
      <c r="S561" t="s">
        <v>2652</v>
      </c>
      <c r="U561" s="100">
        <v>1</v>
      </c>
      <c r="V561" s="100">
        <v>1</v>
      </c>
      <c r="W561" t="s">
        <v>2851</v>
      </c>
      <c r="X561" t="s">
        <v>166</v>
      </c>
      <c r="Y561" t="s">
        <v>2851</v>
      </c>
      <c r="Z561" s="100">
        <v>1</v>
      </c>
      <c r="AA561" t="s">
        <v>2851</v>
      </c>
      <c r="AB561" t="s">
        <v>2851</v>
      </c>
      <c r="AC561" s="99">
        <v>4</v>
      </c>
      <c r="AD561" t="s">
        <v>2852</v>
      </c>
      <c r="AF561" t="s">
        <v>169</v>
      </c>
      <c r="AG561" s="100">
        <v>1</v>
      </c>
      <c r="AH561" s="100"/>
      <c r="AI561" s="100">
        <v>1</v>
      </c>
      <c r="AJ561" s="100">
        <v>246329</v>
      </c>
      <c r="AK561" s="100" t="s">
        <v>2853</v>
      </c>
      <c r="AL561" s="100"/>
      <c r="AM561" t="s">
        <v>170</v>
      </c>
      <c r="AN561" t="s">
        <v>171</v>
      </c>
      <c r="AO561" t="s">
        <v>172</v>
      </c>
      <c r="AP561" t="s">
        <v>172</v>
      </c>
      <c r="AQ561" s="5" t="s">
        <v>172</v>
      </c>
      <c r="AR561" s="5" t="s">
        <v>4144</v>
      </c>
      <c r="AS561" s="5" t="s">
        <v>4144</v>
      </c>
      <c r="AT561" s="105">
        <v>1</v>
      </c>
      <c r="AV561" t="s">
        <v>3039</v>
      </c>
      <c r="AW561" t="s">
        <v>174</v>
      </c>
      <c r="AX561" t="s">
        <v>175</v>
      </c>
      <c r="AY561" s="100">
        <v>2</v>
      </c>
      <c r="BB561" s="6" t="s">
        <v>2872</v>
      </c>
      <c r="BC561" s="7"/>
      <c r="BD561" s="100"/>
      <c r="BE561">
        <v>2012</v>
      </c>
      <c r="BF561" s="100">
        <v>2</v>
      </c>
      <c r="BG561" s="100">
        <v>0</v>
      </c>
      <c r="BH561" t="s">
        <v>4144</v>
      </c>
      <c r="BI561" s="112">
        <v>2</v>
      </c>
      <c r="BJ561" s="100"/>
      <c r="BK561" s="100">
        <v>0</v>
      </c>
      <c r="BL561" s="100"/>
      <c r="CO561" s="112">
        <v>2</v>
      </c>
      <c r="CQ561" s="100"/>
      <c r="DU561" s="7"/>
      <c r="DV561" s="7"/>
      <c r="DW561" s="7"/>
      <c r="DX561" s="100"/>
      <c r="DY561" s="7"/>
      <c r="EB561" s="100"/>
      <c r="EC561" s="100"/>
      <c r="ED561" s="100"/>
      <c r="EF561" s="7"/>
      <c r="EG561" s="7"/>
      <c r="EH561" s="7"/>
      <c r="EI561" s="7"/>
      <c r="EJ561" s="3" t="s">
        <v>3040</v>
      </c>
      <c r="EK561" s="3">
        <v>7</v>
      </c>
      <c r="EL561" s="3" t="s">
        <v>2872</v>
      </c>
      <c r="EM561" s="3">
        <v>1</v>
      </c>
      <c r="EN561" s="3">
        <v>2012</v>
      </c>
      <c r="EO561" s="3">
        <v>0.4885309873399154</v>
      </c>
      <c r="EP561" s="3"/>
      <c r="EQ561">
        <v>2</v>
      </c>
      <c r="ES561" t="s">
        <v>182</v>
      </c>
      <c r="ET561" t="s">
        <v>182</v>
      </c>
      <c r="EU561" t="s">
        <v>182</v>
      </c>
      <c r="EV561" t="s">
        <v>182</v>
      </c>
      <c r="EW561" t="b">
        <v>0</v>
      </c>
    </row>
    <row r="562" spans="1:153" ht="18" x14ac:dyDescent="0.25">
      <c r="A562" s="100">
        <v>2</v>
      </c>
      <c r="B562" s="81">
        <v>615</v>
      </c>
      <c r="C562" t="s">
        <v>2843</v>
      </c>
      <c r="D562" t="s">
        <v>2843</v>
      </c>
      <c r="E562" t="s">
        <v>2844</v>
      </c>
      <c r="G562" t="s">
        <v>155</v>
      </c>
      <c r="H562" t="s">
        <v>156</v>
      </c>
      <c r="I562" t="s">
        <v>566</v>
      </c>
      <c r="J562" s="7"/>
      <c r="K562" s="40">
        <v>41432</v>
      </c>
      <c r="L562">
        <v>2013</v>
      </c>
      <c r="M562" t="s">
        <v>2845</v>
      </c>
      <c r="N562" t="s">
        <v>3037</v>
      </c>
      <c r="O562" s="100">
        <v>2</v>
      </c>
      <c r="Q562" t="s">
        <v>3038</v>
      </c>
      <c r="R562" t="s">
        <v>2877</v>
      </c>
      <c r="S562" t="s">
        <v>2652</v>
      </c>
      <c r="U562" s="100">
        <v>1</v>
      </c>
      <c r="V562" s="100">
        <v>1</v>
      </c>
      <c r="W562" t="s">
        <v>2851</v>
      </c>
      <c r="X562" t="s">
        <v>166</v>
      </c>
      <c r="Y562" t="s">
        <v>2851</v>
      </c>
      <c r="Z562" s="100">
        <v>1</v>
      </c>
      <c r="AA562" t="s">
        <v>2851</v>
      </c>
      <c r="AB562" t="s">
        <v>2851</v>
      </c>
      <c r="AC562" s="99">
        <v>4</v>
      </c>
      <c r="AD562" t="s">
        <v>2852</v>
      </c>
      <c r="AF562" t="s">
        <v>169</v>
      </c>
      <c r="AG562" s="100">
        <v>1</v>
      </c>
      <c r="AH562" s="100"/>
      <c r="AI562" s="100">
        <v>1</v>
      </c>
      <c r="AJ562" s="100">
        <v>246329</v>
      </c>
      <c r="AK562" s="100" t="s">
        <v>2853</v>
      </c>
      <c r="AL562" s="100"/>
      <c r="AM562" t="s">
        <v>170</v>
      </c>
      <c r="AN562" t="s">
        <v>171</v>
      </c>
      <c r="AO562" t="s">
        <v>172</v>
      </c>
      <c r="AP562" t="s">
        <v>172</v>
      </c>
      <c r="AQ562" s="5" t="s">
        <v>172</v>
      </c>
      <c r="AR562" s="5" t="s">
        <v>4144</v>
      </c>
      <c r="AS562" s="5" t="s">
        <v>4144</v>
      </c>
      <c r="AT562" s="105">
        <v>1</v>
      </c>
      <c r="AV562" t="s">
        <v>3039</v>
      </c>
      <c r="AW562" t="s">
        <v>174</v>
      </c>
      <c r="AX562" t="s">
        <v>175</v>
      </c>
      <c r="AY562" s="100">
        <v>2</v>
      </c>
      <c r="BB562" s="6" t="s">
        <v>2872</v>
      </c>
      <c r="BC562" s="7"/>
      <c r="BD562" s="100"/>
      <c r="BE562">
        <v>2013</v>
      </c>
      <c r="BF562" s="100">
        <v>2</v>
      </c>
      <c r="BG562" s="100">
        <v>0</v>
      </c>
      <c r="BH562" t="s">
        <v>4144</v>
      </c>
      <c r="BI562" s="112">
        <v>2</v>
      </c>
      <c r="BJ562" s="100"/>
      <c r="BK562" s="100">
        <v>0</v>
      </c>
      <c r="BL562" s="100"/>
      <c r="CO562" s="112">
        <v>2</v>
      </c>
      <c r="CQ562" s="100"/>
      <c r="DU562" s="7"/>
      <c r="DV562" s="7"/>
      <c r="DW562" s="7"/>
      <c r="DX562" s="100"/>
      <c r="DY562" s="7"/>
      <c r="EB562" s="100"/>
      <c r="EC562" s="100"/>
      <c r="ED562" s="100"/>
      <c r="EF562" s="7"/>
      <c r="EG562" s="7"/>
      <c r="EH562" s="7"/>
      <c r="EI562" s="7"/>
      <c r="EJ562" s="3" t="s">
        <v>3040</v>
      </c>
      <c r="EK562" s="3">
        <v>7</v>
      </c>
      <c r="EL562" s="3" t="s">
        <v>2872</v>
      </c>
      <c r="EM562" s="3">
        <v>1</v>
      </c>
      <c r="EN562" s="3">
        <v>2013</v>
      </c>
      <c r="EO562" s="3">
        <v>0.94050639376785672</v>
      </c>
      <c r="EP562" s="3">
        <v>1</v>
      </c>
      <c r="EQ562">
        <v>2</v>
      </c>
      <c r="ES562" t="s">
        <v>182</v>
      </c>
      <c r="ET562" t="s">
        <v>182</v>
      </c>
      <c r="EU562" t="s">
        <v>182</v>
      </c>
      <c r="EV562" t="s">
        <v>182</v>
      </c>
      <c r="EW562" t="b">
        <v>0</v>
      </c>
    </row>
    <row r="563" spans="1:153" ht="18" x14ac:dyDescent="0.25">
      <c r="A563" s="100">
        <v>2</v>
      </c>
      <c r="B563" s="81">
        <v>616</v>
      </c>
      <c r="C563" t="s">
        <v>2843</v>
      </c>
      <c r="D563" t="s">
        <v>2843</v>
      </c>
      <c r="E563" t="s">
        <v>2844</v>
      </c>
      <c r="G563" t="s">
        <v>155</v>
      </c>
      <c r="H563" t="s">
        <v>156</v>
      </c>
      <c r="I563" t="s">
        <v>566</v>
      </c>
      <c r="J563" s="7"/>
      <c r="K563" s="40">
        <v>41824</v>
      </c>
      <c r="L563">
        <v>2014</v>
      </c>
      <c r="M563" t="s">
        <v>2845</v>
      </c>
      <c r="N563" t="s">
        <v>3037</v>
      </c>
      <c r="O563" s="100">
        <v>2</v>
      </c>
      <c r="Q563" t="s">
        <v>3038</v>
      </c>
      <c r="R563" t="s">
        <v>2877</v>
      </c>
      <c r="S563" t="s">
        <v>2652</v>
      </c>
      <c r="U563" s="100">
        <v>1</v>
      </c>
      <c r="V563" s="100">
        <v>1</v>
      </c>
      <c r="W563" t="s">
        <v>2851</v>
      </c>
      <c r="X563" t="s">
        <v>166</v>
      </c>
      <c r="Y563" t="s">
        <v>2851</v>
      </c>
      <c r="Z563" s="100">
        <v>1</v>
      </c>
      <c r="AA563" t="s">
        <v>2851</v>
      </c>
      <c r="AB563" t="s">
        <v>2851</v>
      </c>
      <c r="AC563" s="99">
        <v>4</v>
      </c>
      <c r="AD563" t="s">
        <v>2852</v>
      </c>
      <c r="AF563" t="s">
        <v>169</v>
      </c>
      <c r="AG563" s="100">
        <v>1</v>
      </c>
      <c r="AH563" s="100"/>
      <c r="AI563" s="100">
        <v>1</v>
      </c>
      <c r="AJ563" s="100">
        <v>246329</v>
      </c>
      <c r="AK563" s="100" t="s">
        <v>2853</v>
      </c>
      <c r="AL563" s="100"/>
      <c r="AM563" t="s">
        <v>170</v>
      </c>
      <c r="AN563" t="s">
        <v>171</v>
      </c>
      <c r="AO563" t="s">
        <v>172</v>
      </c>
      <c r="AP563" t="s">
        <v>172</v>
      </c>
      <c r="AQ563" s="5" t="s">
        <v>172</v>
      </c>
      <c r="AR563" s="5" t="s">
        <v>4144</v>
      </c>
      <c r="AS563" s="5" t="s">
        <v>4144</v>
      </c>
      <c r="AT563" s="105">
        <v>1</v>
      </c>
      <c r="AV563" t="s">
        <v>3039</v>
      </c>
      <c r="AW563" t="s">
        <v>174</v>
      </c>
      <c r="AX563" t="s">
        <v>175</v>
      </c>
      <c r="AY563" s="100">
        <v>2</v>
      </c>
      <c r="BB563" s="6" t="s">
        <v>2872</v>
      </c>
      <c r="BC563" s="7"/>
      <c r="BD563" s="100"/>
      <c r="BE563">
        <v>2014</v>
      </c>
      <c r="BF563" s="100">
        <v>2</v>
      </c>
      <c r="BG563" s="100">
        <v>0</v>
      </c>
      <c r="BH563" t="s">
        <v>4144</v>
      </c>
      <c r="BI563" s="112">
        <v>2</v>
      </c>
      <c r="BJ563" s="100"/>
      <c r="BK563" s="100">
        <v>0</v>
      </c>
      <c r="BL563" s="100"/>
      <c r="CO563" s="112">
        <v>2</v>
      </c>
      <c r="CQ563" s="100"/>
      <c r="DU563" s="7"/>
      <c r="DV563" s="7"/>
      <c r="DW563" s="7"/>
      <c r="DX563" s="100"/>
      <c r="DY563" s="7"/>
      <c r="EB563" s="100"/>
      <c r="EC563" s="100"/>
      <c r="ED563" s="100"/>
      <c r="EF563" s="7"/>
      <c r="EG563" s="7"/>
      <c r="EH563" s="7"/>
      <c r="EI563" s="7"/>
      <c r="EJ563" s="3" t="s">
        <v>3040</v>
      </c>
      <c r="EK563" s="3">
        <v>5</v>
      </c>
      <c r="EL563" s="3" t="s">
        <v>2872</v>
      </c>
      <c r="EM563" s="3">
        <v>1</v>
      </c>
      <c r="EN563" s="3">
        <v>2014</v>
      </c>
      <c r="EO563" s="3">
        <v>0.51534482120526803</v>
      </c>
      <c r="EP563" s="19"/>
      <c r="EQ563">
        <v>2</v>
      </c>
      <c r="ES563" t="s">
        <v>182</v>
      </c>
      <c r="ET563" t="s">
        <v>182</v>
      </c>
      <c r="EU563" t="s">
        <v>182</v>
      </c>
      <c r="EV563" t="s">
        <v>182</v>
      </c>
      <c r="EW563" t="b">
        <v>0</v>
      </c>
    </row>
    <row r="564" spans="1:153" ht="18" x14ac:dyDescent="0.25">
      <c r="A564" s="100">
        <v>2</v>
      </c>
      <c r="B564" s="81">
        <v>617</v>
      </c>
      <c r="C564" t="s">
        <v>2843</v>
      </c>
      <c r="D564" t="s">
        <v>2843</v>
      </c>
      <c r="E564" t="s">
        <v>2844</v>
      </c>
      <c r="G564" t="s">
        <v>155</v>
      </c>
      <c r="H564" t="s">
        <v>156</v>
      </c>
      <c r="I564" t="s">
        <v>566</v>
      </c>
      <c r="J564" s="7"/>
      <c r="K564" s="40">
        <v>42093</v>
      </c>
      <c r="L564">
        <v>2015</v>
      </c>
      <c r="M564" t="s">
        <v>2845</v>
      </c>
      <c r="N564" t="s">
        <v>3037</v>
      </c>
      <c r="O564" s="100">
        <v>2</v>
      </c>
      <c r="Q564" t="s">
        <v>3038</v>
      </c>
      <c r="R564" t="s">
        <v>2877</v>
      </c>
      <c r="S564" t="s">
        <v>2652</v>
      </c>
      <c r="U564" s="100">
        <v>1</v>
      </c>
      <c r="V564" s="100">
        <v>1</v>
      </c>
      <c r="W564" t="s">
        <v>2851</v>
      </c>
      <c r="X564" t="s">
        <v>166</v>
      </c>
      <c r="Y564" t="s">
        <v>2851</v>
      </c>
      <c r="Z564" s="100">
        <v>1</v>
      </c>
      <c r="AA564" t="s">
        <v>2851</v>
      </c>
      <c r="AB564" t="s">
        <v>2851</v>
      </c>
      <c r="AC564" s="99">
        <v>4</v>
      </c>
      <c r="AD564" t="s">
        <v>2852</v>
      </c>
      <c r="AF564" t="s">
        <v>169</v>
      </c>
      <c r="AG564" s="100">
        <v>1</v>
      </c>
      <c r="AH564" s="100"/>
      <c r="AI564" s="100">
        <v>1</v>
      </c>
      <c r="AJ564" s="100">
        <v>246329</v>
      </c>
      <c r="AK564" s="100" t="s">
        <v>2853</v>
      </c>
      <c r="AL564" s="100"/>
      <c r="AM564" t="s">
        <v>170</v>
      </c>
      <c r="AN564" t="s">
        <v>171</v>
      </c>
      <c r="AO564" t="s">
        <v>172</v>
      </c>
      <c r="AP564" t="s">
        <v>172</v>
      </c>
      <c r="AQ564" s="5" t="s">
        <v>172</v>
      </c>
      <c r="AR564" s="5" t="s">
        <v>4144</v>
      </c>
      <c r="AS564" s="5" t="s">
        <v>4144</v>
      </c>
      <c r="AT564" s="100">
        <v>1</v>
      </c>
      <c r="AV564" t="s">
        <v>3039</v>
      </c>
      <c r="AW564" t="s">
        <v>174</v>
      </c>
      <c r="AX564" t="s">
        <v>175</v>
      </c>
      <c r="AY564" s="100">
        <v>2</v>
      </c>
      <c r="BB564" s="6" t="s">
        <v>2872</v>
      </c>
      <c r="BC564" s="7"/>
      <c r="BD564" s="100"/>
      <c r="BE564">
        <v>2015</v>
      </c>
      <c r="BF564" s="100">
        <v>2</v>
      </c>
      <c r="BG564" s="100">
        <v>0</v>
      </c>
      <c r="BH564" t="s">
        <v>4144</v>
      </c>
      <c r="BI564" s="112">
        <v>2</v>
      </c>
      <c r="BJ564" s="100"/>
      <c r="BK564" s="100">
        <v>0</v>
      </c>
      <c r="BL564" s="100"/>
      <c r="CO564" s="112">
        <v>2</v>
      </c>
      <c r="CQ564" s="100"/>
      <c r="DU564" s="7"/>
      <c r="DV564" s="7"/>
      <c r="DW564" s="7"/>
      <c r="DX564" s="100"/>
      <c r="DY564" s="7"/>
      <c r="EB564" s="100"/>
      <c r="EC564" s="100"/>
      <c r="ED564" s="100"/>
      <c r="EF564" s="7"/>
      <c r="EG564" s="7"/>
      <c r="EH564" s="7"/>
      <c r="EI564" s="7"/>
      <c r="EJ564" s="3" t="s">
        <v>3040</v>
      </c>
      <c r="EK564" s="3">
        <v>7</v>
      </c>
      <c r="EL564" s="3" t="s">
        <v>2872</v>
      </c>
      <c r="EM564" s="3">
        <v>1</v>
      </c>
      <c r="EN564" s="3">
        <v>2015</v>
      </c>
      <c r="EO564" s="3">
        <v>0.91639989539026701</v>
      </c>
      <c r="EP564" s="3">
        <v>1</v>
      </c>
      <c r="EQ564">
        <v>2</v>
      </c>
      <c r="ES564" t="s">
        <v>182</v>
      </c>
      <c r="ET564" t="s">
        <v>182</v>
      </c>
      <c r="EU564" t="s">
        <v>182</v>
      </c>
      <c r="EV564" t="s">
        <v>182</v>
      </c>
      <c r="EW564" t="b">
        <v>0</v>
      </c>
    </row>
    <row r="565" spans="1:153" ht="18" x14ac:dyDescent="0.25">
      <c r="A565" s="100">
        <v>2</v>
      </c>
      <c r="B565" s="81">
        <v>619</v>
      </c>
      <c r="C565" t="s">
        <v>3041</v>
      </c>
      <c r="D565" t="s">
        <v>3041</v>
      </c>
      <c r="E565" t="s">
        <v>3042</v>
      </c>
      <c r="G565" t="s">
        <v>155</v>
      </c>
      <c r="H565" t="s">
        <v>156</v>
      </c>
      <c r="I565" t="s">
        <v>566</v>
      </c>
      <c r="J565" s="7"/>
      <c r="K565" s="40">
        <v>41252</v>
      </c>
      <c r="L565">
        <v>2012</v>
      </c>
      <c r="M565" t="s">
        <v>3043</v>
      </c>
      <c r="N565" t="s">
        <v>3044</v>
      </c>
      <c r="O565" s="100">
        <v>2</v>
      </c>
      <c r="Q565" t="s">
        <v>3045</v>
      </c>
      <c r="R565" t="s">
        <v>2877</v>
      </c>
      <c r="S565" t="s">
        <v>3046</v>
      </c>
      <c r="U565" s="100">
        <v>1</v>
      </c>
      <c r="V565" s="100">
        <v>1</v>
      </c>
      <c r="W565" t="s">
        <v>3047</v>
      </c>
      <c r="X565" t="s">
        <v>166</v>
      </c>
      <c r="Y565" t="s">
        <v>3056</v>
      </c>
      <c r="Z565" s="100">
        <v>1</v>
      </c>
      <c r="AA565" t="s">
        <v>3053</v>
      </c>
      <c r="AB565" t="s">
        <v>3053</v>
      </c>
      <c r="AC565" s="99">
        <v>0</v>
      </c>
      <c r="AD565" t="s">
        <v>3057</v>
      </c>
      <c r="AF565" t="s">
        <v>842</v>
      </c>
      <c r="AG565" s="100">
        <v>2</v>
      </c>
      <c r="AH565" s="100"/>
      <c r="AI565" s="100">
        <v>2</v>
      </c>
      <c r="AJ565" s="100"/>
      <c r="AK565" s="100"/>
      <c r="AL565" s="100"/>
      <c r="AM565" t="s">
        <v>3058</v>
      </c>
      <c r="AN565" t="s">
        <v>3059</v>
      </c>
      <c r="AO565" t="s">
        <v>3054</v>
      </c>
      <c r="AP565" t="s">
        <v>3054</v>
      </c>
      <c r="AQ565" s="5" t="s">
        <v>1332</v>
      </c>
      <c r="AR565" s="5" t="s">
        <v>4144</v>
      </c>
      <c r="AS565" s="5" t="s">
        <v>4144</v>
      </c>
      <c r="AT565" s="100">
        <v>2</v>
      </c>
      <c r="AV565" t="s">
        <v>3060</v>
      </c>
      <c r="AW565" t="s">
        <v>3061</v>
      </c>
      <c r="AX565" t="s">
        <v>1312</v>
      </c>
      <c r="AY565" s="100">
        <v>2</v>
      </c>
      <c r="BB565" s="6" t="s">
        <v>2872</v>
      </c>
      <c r="BC565" s="7"/>
      <c r="BD565" s="100"/>
      <c r="BE565">
        <v>2012</v>
      </c>
      <c r="BF565" s="100">
        <v>2</v>
      </c>
      <c r="BG565" s="100">
        <v>0</v>
      </c>
      <c r="BH565" t="s">
        <v>4144</v>
      </c>
      <c r="BI565" s="112">
        <v>2</v>
      </c>
      <c r="BJ565" s="100"/>
      <c r="BK565" s="100">
        <v>0</v>
      </c>
      <c r="BL565" s="100"/>
      <c r="CO565" s="112">
        <v>2</v>
      </c>
      <c r="CQ565" s="100"/>
      <c r="DU565" s="7"/>
      <c r="DV565" s="7"/>
      <c r="DW565" s="7"/>
      <c r="DX565" s="100"/>
      <c r="DY565" s="7"/>
      <c r="EB565" s="100"/>
      <c r="EC565" s="100"/>
      <c r="ED565" s="100"/>
      <c r="EF565" s="7"/>
      <c r="EG565" s="7"/>
      <c r="EH565" s="7"/>
      <c r="EI565" s="7"/>
      <c r="EJ565" s="3" t="s">
        <v>3062</v>
      </c>
      <c r="EK565" s="3">
        <v>1</v>
      </c>
      <c r="EL565" s="3" t="s">
        <v>177</v>
      </c>
      <c r="EM565" s="3">
        <v>1</v>
      </c>
      <c r="EN565" s="3">
        <v>2012</v>
      </c>
      <c r="EO565" s="3">
        <v>4.7406481833863978E-2</v>
      </c>
      <c r="EP565" s="3"/>
      <c r="EQ565">
        <v>2</v>
      </c>
      <c r="ES565" t="s">
        <v>182</v>
      </c>
      <c r="ET565" t="s">
        <v>182</v>
      </c>
      <c r="EU565" t="s">
        <v>182</v>
      </c>
      <c r="EV565" t="s">
        <v>182</v>
      </c>
      <c r="EW565" t="b">
        <v>0</v>
      </c>
    </row>
    <row r="566" spans="1:153" ht="18" x14ac:dyDescent="0.25">
      <c r="A566" s="100">
        <v>2</v>
      </c>
      <c r="B566" s="81">
        <v>623</v>
      </c>
      <c r="C566" t="s">
        <v>3075</v>
      </c>
      <c r="D566" t="s">
        <v>3075</v>
      </c>
      <c r="E566" t="s">
        <v>3076</v>
      </c>
      <c r="G566" t="s">
        <v>155</v>
      </c>
      <c r="H566" t="s">
        <v>156</v>
      </c>
      <c r="I566" t="s">
        <v>623</v>
      </c>
      <c r="J566" s="7"/>
      <c r="K566" s="167">
        <v>41105</v>
      </c>
      <c r="L566">
        <v>2012</v>
      </c>
      <c r="M566" t="s">
        <v>3077</v>
      </c>
      <c r="N566" t="s">
        <v>3078</v>
      </c>
      <c r="O566" s="100">
        <v>2</v>
      </c>
      <c r="Q566" t="s">
        <v>3079</v>
      </c>
      <c r="R566" t="s">
        <v>2877</v>
      </c>
      <c r="S566" t="s">
        <v>3080</v>
      </c>
      <c r="U566" s="100">
        <v>1</v>
      </c>
      <c r="V566" s="100">
        <v>1</v>
      </c>
      <c r="W566" t="s">
        <v>3081</v>
      </c>
      <c r="X566" t="s">
        <v>166</v>
      </c>
      <c r="Y566" t="s">
        <v>3081</v>
      </c>
      <c r="Z566" s="100">
        <v>1</v>
      </c>
      <c r="AA566" t="s">
        <v>3081</v>
      </c>
      <c r="AB566" t="s">
        <v>3081</v>
      </c>
      <c r="AC566" s="99">
        <v>0</v>
      </c>
      <c r="AD566" t="s">
        <v>3082</v>
      </c>
      <c r="AF566" t="s">
        <v>169</v>
      </c>
      <c r="AG566" s="100">
        <v>1</v>
      </c>
      <c r="AH566" s="100"/>
      <c r="AI566" s="100">
        <v>2</v>
      </c>
      <c r="AJ566" s="100"/>
      <c r="AK566" s="100"/>
      <c r="AL566" s="100"/>
      <c r="AM566" t="s">
        <v>642</v>
      </c>
      <c r="AN566" t="s">
        <v>3083</v>
      </c>
      <c r="AO566" t="s">
        <v>3084</v>
      </c>
      <c r="AP566" t="s">
        <v>3084</v>
      </c>
      <c r="AQ566" s="5" t="s">
        <v>262</v>
      </c>
      <c r="AR566" s="5" t="s">
        <v>4144</v>
      </c>
      <c r="AS566" s="5" t="s">
        <v>4144</v>
      </c>
      <c r="AT566" s="100">
        <v>2</v>
      </c>
      <c r="AU566" s="5"/>
      <c r="AV566" t="s">
        <v>3085</v>
      </c>
      <c r="AW566" t="s">
        <v>174</v>
      </c>
      <c r="AX566" t="s">
        <v>175</v>
      </c>
      <c r="AY566" s="100">
        <v>2</v>
      </c>
      <c r="BB566" s="6" t="s">
        <v>2872</v>
      </c>
      <c r="BC566" s="7"/>
      <c r="BD566" s="100"/>
      <c r="BE566">
        <v>2012</v>
      </c>
      <c r="BF566" s="100">
        <v>2</v>
      </c>
      <c r="BG566" s="100">
        <v>0</v>
      </c>
      <c r="BH566" t="s">
        <v>4144</v>
      </c>
      <c r="BI566" s="112">
        <v>2</v>
      </c>
      <c r="BJ566" s="100"/>
      <c r="BK566" s="100">
        <v>0</v>
      </c>
      <c r="BL566" s="100"/>
      <c r="CO566" s="112">
        <v>2</v>
      </c>
      <c r="CQ566" s="100"/>
      <c r="DU566" s="7"/>
      <c r="DV566" s="7"/>
      <c r="DW566" s="7"/>
      <c r="DX566" s="100"/>
      <c r="DY566" s="7"/>
      <c r="EB566" s="100"/>
      <c r="EC566" s="100"/>
      <c r="ED566" s="100"/>
      <c r="EF566" s="7"/>
      <c r="EG566" s="7"/>
      <c r="EH566" s="7"/>
      <c r="EI566" s="7"/>
      <c r="EJ566" s="3" t="s">
        <v>3086</v>
      </c>
      <c r="EK566" s="3">
        <v>7</v>
      </c>
      <c r="EL566" s="3" t="s">
        <v>2872</v>
      </c>
      <c r="EM566" s="19">
        <v>1</v>
      </c>
      <c r="EN566" s="3">
        <v>2012</v>
      </c>
      <c r="EO566" s="3">
        <v>0.95429753282749563</v>
      </c>
      <c r="EP566" s="3">
        <v>1</v>
      </c>
      <c r="EQ566">
        <v>2</v>
      </c>
      <c r="ES566" t="s">
        <v>182</v>
      </c>
      <c r="ET566" t="s">
        <v>182</v>
      </c>
      <c r="EU566" t="s">
        <v>182</v>
      </c>
      <c r="EV566" t="s">
        <v>182</v>
      </c>
      <c r="EW566" t="b">
        <v>0</v>
      </c>
    </row>
    <row r="567" spans="1:153" ht="18" x14ac:dyDescent="0.25">
      <c r="A567" s="100">
        <v>2</v>
      </c>
      <c r="B567" s="81">
        <v>624</v>
      </c>
      <c r="C567" t="s">
        <v>3075</v>
      </c>
      <c r="D567" t="s">
        <v>3075</v>
      </c>
      <c r="E567" t="s">
        <v>3076</v>
      </c>
      <c r="G567" t="s">
        <v>155</v>
      </c>
      <c r="H567" t="s">
        <v>156</v>
      </c>
      <c r="I567" t="s">
        <v>623</v>
      </c>
      <c r="J567" s="7"/>
      <c r="K567" s="167">
        <v>41105</v>
      </c>
      <c r="L567">
        <v>2012</v>
      </c>
      <c r="M567" t="s">
        <v>3077</v>
      </c>
      <c r="N567" t="s">
        <v>3078</v>
      </c>
      <c r="O567" s="100">
        <v>2</v>
      </c>
      <c r="Q567" t="s">
        <v>3079</v>
      </c>
      <c r="R567" t="s">
        <v>2877</v>
      </c>
      <c r="S567" t="s">
        <v>3080</v>
      </c>
      <c r="U567" s="100">
        <v>1</v>
      </c>
      <c r="V567" s="100">
        <v>1</v>
      </c>
      <c r="W567" t="s">
        <v>3081</v>
      </c>
      <c r="X567" t="s">
        <v>166</v>
      </c>
      <c r="Y567" t="s">
        <v>3081</v>
      </c>
      <c r="Z567" s="100">
        <v>1</v>
      </c>
      <c r="AA567" t="s">
        <v>3081</v>
      </c>
      <c r="AB567" t="s">
        <v>3081</v>
      </c>
      <c r="AC567" s="99">
        <v>0</v>
      </c>
      <c r="AD567" t="s">
        <v>3082</v>
      </c>
      <c r="AF567" t="s">
        <v>169</v>
      </c>
      <c r="AG567" s="100">
        <v>1</v>
      </c>
      <c r="AH567" s="100"/>
      <c r="AI567" s="100">
        <v>2</v>
      </c>
      <c r="AJ567" s="100"/>
      <c r="AK567" s="100"/>
      <c r="AL567" s="100"/>
      <c r="AM567" t="s">
        <v>642</v>
      </c>
      <c r="AN567" t="s">
        <v>3083</v>
      </c>
      <c r="AO567" t="s">
        <v>3084</v>
      </c>
      <c r="AP567" t="s">
        <v>3084</v>
      </c>
      <c r="AQ567" s="5" t="s">
        <v>262</v>
      </c>
      <c r="AR567" s="5" t="s">
        <v>4144</v>
      </c>
      <c r="AS567" s="5" t="s">
        <v>4144</v>
      </c>
      <c r="AT567" s="100">
        <v>2</v>
      </c>
      <c r="AU567" s="5"/>
      <c r="AV567" t="s">
        <v>3087</v>
      </c>
      <c r="AW567" t="s">
        <v>1311</v>
      </c>
      <c r="AX567" t="s">
        <v>1312</v>
      </c>
      <c r="AY567" s="100">
        <v>2</v>
      </c>
      <c r="BB567" s="6" t="s">
        <v>2872</v>
      </c>
      <c r="BC567" s="7"/>
      <c r="BD567" s="100"/>
      <c r="BE567">
        <v>2012</v>
      </c>
      <c r="BF567" s="100">
        <v>2</v>
      </c>
      <c r="BG567" s="100">
        <v>0</v>
      </c>
      <c r="BH567" t="s">
        <v>4144</v>
      </c>
      <c r="BI567" s="112">
        <v>2</v>
      </c>
      <c r="BJ567" s="100"/>
      <c r="BK567" s="100">
        <v>0</v>
      </c>
      <c r="BL567" s="100"/>
      <c r="CO567" s="112">
        <v>2</v>
      </c>
      <c r="CQ567" s="100"/>
      <c r="DU567" s="7"/>
      <c r="DV567" s="7"/>
      <c r="DW567" s="7"/>
      <c r="DX567" s="100"/>
      <c r="DY567" s="7"/>
      <c r="EB567" s="100"/>
      <c r="EC567" s="100"/>
      <c r="ED567" s="100"/>
      <c r="EF567" s="7"/>
      <c r="EG567" s="7"/>
      <c r="EH567" s="7"/>
      <c r="EI567" s="7"/>
      <c r="EJ567" s="3" t="s">
        <v>3088</v>
      </c>
      <c r="EK567" s="3">
        <v>2</v>
      </c>
      <c r="EL567" s="3" t="s">
        <v>2872</v>
      </c>
      <c r="EM567" s="19">
        <v>1</v>
      </c>
      <c r="EN567" s="3">
        <v>2012</v>
      </c>
      <c r="EO567" s="3">
        <v>0.45690414081216169</v>
      </c>
      <c r="EP567" s="3">
        <v>1</v>
      </c>
      <c r="EQ567">
        <v>2</v>
      </c>
      <c r="ES567" t="s">
        <v>182</v>
      </c>
      <c r="ET567" t="s">
        <v>182</v>
      </c>
      <c r="EU567" t="s">
        <v>182</v>
      </c>
      <c r="EV567" t="s">
        <v>182</v>
      </c>
      <c r="EW567" t="b">
        <v>0</v>
      </c>
    </row>
    <row r="568" spans="1:153" ht="18" x14ac:dyDescent="0.25">
      <c r="A568" s="100">
        <v>2</v>
      </c>
      <c r="B568" s="81">
        <v>625</v>
      </c>
      <c r="C568" t="s">
        <v>3075</v>
      </c>
      <c r="D568" t="s">
        <v>3075</v>
      </c>
      <c r="E568" t="s">
        <v>3076</v>
      </c>
      <c r="G568" t="s">
        <v>155</v>
      </c>
      <c r="H568" t="s">
        <v>156</v>
      </c>
      <c r="I568" t="s">
        <v>623</v>
      </c>
      <c r="J568" s="7"/>
      <c r="K568" s="167">
        <v>41432</v>
      </c>
      <c r="L568">
        <v>2013</v>
      </c>
      <c r="M568" t="s">
        <v>3077</v>
      </c>
      <c r="N568" t="s">
        <v>3078</v>
      </c>
      <c r="O568" s="100">
        <v>2</v>
      </c>
      <c r="Q568" t="s">
        <v>3079</v>
      </c>
      <c r="R568" t="s">
        <v>2877</v>
      </c>
      <c r="S568" t="s">
        <v>3080</v>
      </c>
      <c r="U568" s="100">
        <v>1</v>
      </c>
      <c r="V568" s="100">
        <v>1</v>
      </c>
      <c r="W568" t="s">
        <v>3081</v>
      </c>
      <c r="X568" t="s">
        <v>166</v>
      </c>
      <c r="Y568" t="s">
        <v>3081</v>
      </c>
      <c r="Z568" s="100">
        <v>1</v>
      </c>
      <c r="AA568" t="s">
        <v>3081</v>
      </c>
      <c r="AB568" t="s">
        <v>3081</v>
      </c>
      <c r="AC568" s="99">
        <v>0</v>
      </c>
      <c r="AD568" t="s">
        <v>3082</v>
      </c>
      <c r="AF568" t="s">
        <v>169</v>
      </c>
      <c r="AG568" s="100">
        <v>1</v>
      </c>
      <c r="AH568" s="100"/>
      <c r="AI568" s="100">
        <v>2</v>
      </c>
      <c r="AJ568" s="100"/>
      <c r="AK568" s="100"/>
      <c r="AL568" s="100"/>
      <c r="AM568" t="s">
        <v>642</v>
      </c>
      <c r="AN568" t="s">
        <v>3083</v>
      </c>
      <c r="AO568" t="s">
        <v>3084</v>
      </c>
      <c r="AP568" t="s">
        <v>3084</v>
      </c>
      <c r="AQ568" s="5" t="s">
        <v>262</v>
      </c>
      <c r="AR568" s="5" t="s">
        <v>4144</v>
      </c>
      <c r="AS568" s="5" t="s">
        <v>4144</v>
      </c>
      <c r="AT568" s="100">
        <v>2</v>
      </c>
      <c r="AU568" s="5"/>
      <c r="AV568" t="s">
        <v>3085</v>
      </c>
      <c r="AW568" t="s">
        <v>174</v>
      </c>
      <c r="AX568" t="s">
        <v>175</v>
      </c>
      <c r="AY568" s="100">
        <v>2</v>
      </c>
      <c r="BB568" s="6" t="s">
        <v>2872</v>
      </c>
      <c r="BC568" s="7"/>
      <c r="BD568" s="100"/>
      <c r="BE568">
        <v>2013</v>
      </c>
      <c r="BF568" s="100">
        <v>2</v>
      </c>
      <c r="BG568" s="100">
        <v>0</v>
      </c>
      <c r="BH568" t="s">
        <v>4144</v>
      </c>
      <c r="BI568" s="112">
        <v>2</v>
      </c>
      <c r="BJ568" s="100"/>
      <c r="BK568" s="100">
        <v>0</v>
      </c>
      <c r="BL568" s="100"/>
      <c r="CO568" s="112">
        <v>2</v>
      </c>
      <c r="CQ568" s="100"/>
      <c r="DU568" s="7"/>
      <c r="DV568" s="7"/>
      <c r="DW568" s="7"/>
      <c r="DX568" s="100"/>
      <c r="DY568" s="7"/>
      <c r="EB568" s="100"/>
      <c r="EC568" s="100"/>
      <c r="ED568" s="100"/>
      <c r="EF568" s="7"/>
      <c r="EG568" s="7"/>
      <c r="EH568" s="7"/>
      <c r="EI568" s="7"/>
      <c r="EJ568" s="3" t="s">
        <v>3086</v>
      </c>
      <c r="EK568" s="3">
        <v>7</v>
      </c>
      <c r="EL568" s="3" t="s">
        <v>2872</v>
      </c>
      <c r="EM568" s="19">
        <v>1</v>
      </c>
      <c r="EN568" s="3">
        <v>2013</v>
      </c>
      <c r="EO568" s="3">
        <v>0.13206095166059195</v>
      </c>
      <c r="EP568" s="3"/>
      <c r="EQ568">
        <v>2</v>
      </c>
      <c r="ES568" t="s">
        <v>182</v>
      </c>
      <c r="ET568" t="s">
        <v>182</v>
      </c>
      <c r="EU568" t="s">
        <v>182</v>
      </c>
      <c r="EV568" t="s">
        <v>182</v>
      </c>
      <c r="EW568" t="b">
        <v>0</v>
      </c>
    </row>
    <row r="569" spans="1:153" ht="18" x14ac:dyDescent="0.25">
      <c r="A569" s="100">
        <v>2</v>
      </c>
      <c r="B569" s="81">
        <v>626</v>
      </c>
      <c r="C569" t="s">
        <v>3075</v>
      </c>
      <c r="D569" t="s">
        <v>3075</v>
      </c>
      <c r="E569" t="s">
        <v>3076</v>
      </c>
      <c r="G569" t="s">
        <v>155</v>
      </c>
      <c r="H569" t="s">
        <v>156</v>
      </c>
      <c r="I569" t="s">
        <v>623</v>
      </c>
      <c r="J569" s="7"/>
      <c r="K569" s="167">
        <v>41432</v>
      </c>
      <c r="L569">
        <v>2013</v>
      </c>
      <c r="M569" t="s">
        <v>3077</v>
      </c>
      <c r="N569" t="s">
        <v>3078</v>
      </c>
      <c r="O569" s="100">
        <v>2</v>
      </c>
      <c r="Q569" t="s">
        <v>3079</v>
      </c>
      <c r="R569" t="s">
        <v>2877</v>
      </c>
      <c r="S569" t="s">
        <v>3080</v>
      </c>
      <c r="U569" s="100">
        <v>1</v>
      </c>
      <c r="V569" s="100">
        <v>1</v>
      </c>
      <c r="W569" t="s">
        <v>3081</v>
      </c>
      <c r="X569" t="s">
        <v>166</v>
      </c>
      <c r="Y569" t="s">
        <v>3081</v>
      </c>
      <c r="Z569" s="100">
        <v>1</v>
      </c>
      <c r="AA569" t="s">
        <v>3081</v>
      </c>
      <c r="AB569" t="s">
        <v>3081</v>
      </c>
      <c r="AC569" s="99">
        <v>0</v>
      </c>
      <c r="AD569" t="s">
        <v>3082</v>
      </c>
      <c r="AF569" t="s">
        <v>169</v>
      </c>
      <c r="AG569" s="100">
        <v>1</v>
      </c>
      <c r="AH569" s="100"/>
      <c r="AI569" s="100">
        <v>2</v>
      </c>
      <c r="AJ569" s="100"/>
      <c r="AK569" s="100"/>
      <c r="AL569" s="100"/>
      <c r="AM569" t="s">
        <v>642</v>
      </c>
      <c r="AN569" t="s">
        <v>3083</v>
      </c>
      <c r="AO569" t="s">
        <v>3084</v>
      </c>
      <c r="AP569" t="s">
        <v>3084</v>
      </c>
      <c r="AQ569" s="5" t="s">
        <v>262</v>
      </c>
      <c r="AR569" s="5" t="s">
        <v>4144</v>
      </c>
      <c r="AS569" s="5" t="s">
        <v>4144</v>
      </c>
      <c r="AT569" s="100">
        <v>2</v>
      </c>
      <c r="AU569" s="5"/>
      <c r="AV569" t="s">
        <v>3087</v>
      </c>
      <c r="AW569" t="s">
        <v>1311</v>
      </c>
      <c r="AX569" t="s">
        <v>1312</v>
      </c>
      <c r="AY569" s="100">
        <v>2</v>
      </c>
      <c r="BB569" s="6" t="s">
        <v>2872</v>
      </c>
      <c r="BC569" s="7"/>
      <c r="BD569" s="100"/>
      <c r="BE569">
        <v>2013</v>
      </c>
      <c r="BF569" s="100">
        <v>2</v>
      </c>
      <c r="BG569" s="100">
        <v>0</v>
      </c>
      <c r="BH569" t="s">
        <v>4144</v>
      </c>
      <c r="BI569" s="112">
        <v>2</v>
      </c>
      <c r="BJ569" s="100"/>
      <c r="BK569" s="100">
        <v>0</v>
      </c>
      <c r="BL569" s="100"/>
      <c r="CO569" s="112">
        <v>2</v>
      </c>
      <c r="CQ569" s="100"/>
      <c r="DU569" s="7"/>
      <c r="DV569" s="7"/>
      <c r="DW569" s="7"/>
      <c r="DX569" s="100"/>
      <c r="DY569" s="7"/>
      <c r="EB569" s="100"/>
      <c r="EC569" s="100"/>
      <c r="ED569" s="100"/>
      <c r="EF569" s="7"/>
      <c r="EG569" s="7"/>
      <c r="EH569" s="7"/>
      <c r="EI569" s="7"/>
      <c r="EJ569" s="3" t="s">
        <v>3088</v>
      </c>
      <c r="EK569" s="3">
        <v>2</v>
      </c>
      <c r="EL569" s="3" t="s">
        <v>2872</v>
      </c>
      <c r="EM569" s="19">
        <v>1</v>
      </c>
      <c r="EN569" s="3">
        <v>2013</v>
      </c>
      <c r="EO569" s="3">
        <v>0.60071755015736428</v>
      </c>
      <c r="EP569" s="3"/>
      <c r="EQ569">
        <v>2</v>
      </c>
      <c r="ES569" t="s">
        <v>182</v>
      </c>
      <c r="ET569" t="s">
        <v>182</v>
      </c>
      <c r="EU569" t="s">
        <v>182</v>
      </c>
      <c r="EV569" t="s">
        <v>182</v>
      </c>
      <c r="EW569" t="b">
        <v>0</v>
      </c>
    </row>
    <row r="570" spans="1:153" ht="18" x14ac:dyDescent="0.25">
      <c r="A570" s="100">
        <v>2</v>
      </c>
      <c r="B570" s="81">
        <v>627</v>
      </c>
      <c r="C570" t="s">
        <v>3075</v>
      </c>
      <c r="D570" t="s">
        <v>3075</v>
      </c>
      <c r="E570" t="s">
        <v>3076</v>
      </c>
      <c r="G570" t="s">
        <v>155</v>
      </c>
      <c r="H570" t="s">
        <v>156</v>
      </c>
      <c r="I570" t="s">
        <v>623</v>
      </c>
      <c r="J570" s="7"/>
      <c r="K570" s="167">
        <v>41824</v>
      </c>
      <c r="L570">
        <v>2014</v>
      </c>
      <c r="M570" t="s">
        <v>3077</v>
      </c>
      <c r="N570" t="s">
        <v>3078</v>
      </c>
      <c r="O570" s="100">
        <v>2</v>
      </c>
      <c r="Q570" t="s">
        <v>3089</v>
      </c>
      <c r="R570" t="s">
        <v>2877</v>
      </c>
      <c r="S570" t="s">
        <v>3090</v>
      </c>
      <c r="U570" s="100">
        <v>1</v>
      </c>
      <c r="V570" s="100">
        <v>1</v>
      </c>
      <c r="W570" t="s">
        <v>3081</v>
      </c>
      <c r="X570" t="s">
        <v>166</v>
      </c>
      <c r="Y570" t="s">
        <v>3081</v>
      </c>
      <c r="Z570" s="100">
        <v>1</v>
      </c>
      <c r="AA570" t="s">
        <v>3081</v>
      </c>
      <c r="AB570" t="s">
        <v>3081</v>
      </c>
      <c r="AC570" s="99">
        <v>0</v>
      </c>
      <c r="AD570" t="s">
        <v>3082</v>
      </c>
      <c r="AF570" t="s">
        <v>169</v>
      </c>
      <c r="AG570" s="100">
        <v>1</v>
      </c>
      <c r="AH570" s="100"/>
      <c r="AI570" s="100">
        <v>2</v>
      </c>
      <c r="AJ570" s="100"/>
      <c r="AK570" s="100"/>
      <c r="AL570" s="100"/>
      <c r="AM570" t="s">
        <v>642</v>
      </c>
      <c r="AN570" t="s">
        <v>3083</v>
      </c>
      <c r="AO570" t="s">
        <v>3084</v>
      </c>
      <c r="AP570" t="s">
        <v>3084</v>
      </c>
      <c r="AQ570" s="5" t="s">
        <v>262</v>
      </c>
      <c r="AR570" s="5" t="s">
        <v>4144</v>
      </c>
      <c r="AS570" s="5" t="s">
        <v>4144</v>
      </c>
      <c r="AT570" s="100">
        <v>2</v>
      </c>
      <c r="AU570" s="5"/>
      <c r="AV570" t="s">
        <v>3091</v>
      </c>
      <c r="AW570" t="s">
        <v>1311</v>
      </c>
      <c r="AX570" t="s">
        <v>1312</v>
      </c>
      <c r="AY570" s="100">
        <v>2</v>
      </c>
      <c r="BB570" s="6" t="s">
        <v>2872</v>
      </c>
      <c r="BC570" s="7"/>
      <c r="BD570" s="100"/>
      <c r="BE570">
        <v>2014</v>
      </c>
      <c r="BF570" s="100">
        <v>2</v>
      </c>
      <c r="BG570" s="100">
        <v>0</v>
      </c>
      <c r="BH570" t="s">
        <v>4144</v>
      </c>
      <c r="BI570" s="112">
        <v>2</v>
      </c>
      <c r="BJ570" s="100"/>
      <c r="BK570" s="100">
        <v>0</v>
      </c>
      <c r="BL570" s="100"/>
      <c r="CO570" s="112">
        <v>2</v>
      </c>
      <c r="CQ570" s="100"/>
      <c r="DU570" s="7"/>
      <c r="DV570" s="7"/>
      <c r="DW570" s="7"/>
      <c r="DX570" s="100"/>
      <c r="DY570" s="7"/>
      <c r="EB570" s="100"/>
      <c r="EC570" s="100"/>
      <c r="ED570" s="100"/>
      <c r="EF570" s="7"/>
      <c r="EG570" s="7"/>
      <c r="EH570" s="7"/>
      <c r="EI570" s="7"/>
      <c r="EJ570" s="3" t="s">
        <v>3092</v>
      </c>
      <c r="EK570" s="3">
        <v>4</v>
      </c>
      <c r="EL570" s="3" t="s">
        <v>2872</v>
      </c>
      <c r="EM570" s="19">
        <v>1</v>
      </c>
      <c r="EN570" s="3">
        <v>2014</v>
      </c>
      <c r="EO570" s="3">
        <v>0.29816581002856135</v>
      </c>
      <c r="EP570" s="3">
        <v>1</v>
      </c>
      <c r="EQ570">
        <v>2</v>
      </c>
      <c r="ES570" t="s">
        <v>182</v>
      </c>
      <c r="ET570" t="s">
        <v>182</v>
      </c>
      <c r="EU570" t="s">
        <v>182</v>
      </c>
      <c r="EV570" t="s">
        <v>182</v>
      </c>
      <c r="EW570" t="b">
        <v>0</v>
      </c>
    </row>
    <row r="571" spans="1:153" ht="18" x14ac:dyDescent="0.25">
      <c r="A571" s="100">
        <v>2</v>
      </c>
      <c r="B571" s="81">
        <v>628</v>
      </c>
      <c r="C571" t="s">
        <v>3075</v>
      </c>
      <c r="D571" t="s">
        <v>3075</v>
      </c>
      <c r="E571" t="s">
        <v>3076</v>
      </c>
      <c r="G571" t="s">
        <v>155</v>
      </c>
      <c r="H571" t="s">
        <v>156</v>
      </c>
      <c r="I571" t="s">
        <v>623</v>
      </c>
      <c r="J571" s="7"/>
      <c r="K571" s="167">
        <v>41824</v>
      </c>
      <c r="L571">
        <v>2014</v>
      </c>
      <c r="M571" t="s">
        <v>3077</v>
      </c>
      <c r="N571" t="s">
        <v>3078</v>
      </c>
      <c r="O571" s="100">
        <v>2</v>
      </c>
      <c r="Q571" t="s">
        <v>3089</v>
      </c>
      <c r="R571" t="s">
        <v>2877</v>
      </c>
      <c r="S571" t="s">
        <v>3090</v>
      </c>
      <c r="U571" s="100">
        <v>1</v>
      </c>
      <c r="V571" s="100">
        <v>1</v>
      </c>
      <c r="W571" t="s">
        <v>3081</v>
      </c>
      <c r="X571" t="s">
        <v>166</v>
      </c>
      <c r="Y571" t="s">
        <v>3081</v>
      </c>
      <c r="Z571" s="100">
        <v>1</v>
      </c>
      <c r="AA571" t="s">
        <v>3081</v>
      </c>
      <c r="AB571" t="s">
        <v>3081</v>
      </c>
      <c r="AC571" s="99">
        <v>0</v>
      </c>
      <c r="AD571" t="s">
        <v>3082</v>
      </c>
      <c r="AF571" t="s">
        <v>169</v>
      </c>
      <c r="AG571" s="100">
        <v>1</v>
      </c>
      <c r="AH571" s="100"/>
      <c r="AI571" s="100">
        <v>2</v>
      </c>
      <c r="AJ571" s="100"/>
      <c r="AK571" s="100"/>
      <c r="AL571" s="100"/>
      <c r="AM571" t="s">
        <v>642</v>
      </c>
      <c r="AN571" t="s">
        <v>3083</v>
      </c>
      <c r="AO571" t="s">
        <v>3084</v>
      </c>
      <c r="AP571" t="s">
        <v>3084</v>
      </c>
      <c r="AQ571" s="5" t="s">
        <v>262</v>
      </c>
      <c r="AR571" s="5" t="s">
        <v>4144</v>
      </c>
      <c r="AS571" s="5" t="s">
        <v>4144</v>
      </c>
      <c r="AT571" s="100">
        <v>2</v>
      </c>
      <c r="AU571" s="5"/>
      <c r="AV571" t="s">
        <v>3085</v>
      </c>
      <c r="AW571" t="s">
        <v>174</v>
      </c>
      <c r="AX571" t="s">
        <v>175</v>
      </c>
      <c r="AY571" s="100">
        <v>2</v>
      </c>
      <c r="BB571" s="6" t="s">
        <v>2872</v>
      </c>
      <c r="BC571" s="7"/>
      <c r="BD571" s="100"/>
      <c r="BE571">
        <v>2014</v>
      </c>
      <c r="BF571" s="100">
        <v>2</v>
      </c>
      <c r="BG571" s="100">
        <v>0</v>
      </c>
      <c r="BH571" t="s">
        <v>4144</v>
      </c>
      <c r="BI571" s="112">
        <v>2</v>
      </c>
      <c r="BJ571" s="100"/>
      <c r="BK571" s="100">
        <v>0</v>
      </c>
      <c r="BL571" s="100"/>
      <c r="CO571" s="112">
        <v>2</v>
      </c>
      <c r="CQ571" s="100"/>
      <c r="DU571" s="7"/>
      <c r="DV571" s="7"/>
      <c r="DW571" s="7"/>
      <c r="DX571" s="100"/>
      <c r="DY571" s="7"/>
      <c r="EB571" s="100"/>
      <c r="EC571" s="100"/>
      <c r="ED571" s="100"/>
      <c r="EF571" s="7"/>
      <c r="EG571" s="7"/>
      <c r="EH571" s="7"/>
      <c r="EI571" s="7"/>
      <c r="EJ571" s="3" t="s">
        <v>3086</v>
      </c>
      <c r="EK571" s="3">
        <v>7</v>
      </c>
      <c r="EL571" s="3" t="s">
        <v>2872</v>
      </c>
      <c r="EM571" s="19">
        <v>1</v>
      </c>
      <c r="EN571" s="3">
        <v>2014</v>
      </c>
      <c r="EO571" s="3">
        <v>0.97222014319690997</v>
      </c>
      <c r="EP571" s="3">
        <v>1</v>
      </c>
      <c r="EQ571">
        <v>2</v>
      </c>
      <c r="ES571" t="s">
        <v>182</v>
      </c>
      <c r="ET571" t="s">
        <v>182</v>
      </c>
      <c r="EU571" t="s">
        <v>182</v>
      </c>
      <c r="EV571" t="s">
        <v>182</v>
      </c>
      <c r="EW571" t="b">
        <v>0</v>
      </c>
    </row>
    <row r="572" spans="1:153" ht="18" x14ac:dyDescent="0.25">
      <c r="A572" s="100">
        <v>2</v>
      </c>
      <c r="B572" s="81">
        <v>629</v>
      </c>
      <c r="C572" t="s">
        <v>3075</v>
      </c>
      <c r="D572" t="s">
        <v>3075</v>
      </c>
      <c r="E572" t="s">
        <v>3076</v>
      </c>
      <c r="G572" t="s">
        <v>155</v>
      </c>
      <c r="H572" t="s">
        <v>156</v>
      </c>
      <c r="I572" t="s">
        <v>623</v>
      </c>
      <c r="J572" s="7"/>
      <c r="K572" s="167">
        <v>42093</v>
      </c>
      <c r="L572">
        <v>2015</v>
      </c>
      <c r="M572" t="s">
        <v>3077</v>
      </c>
      <c r="N572" t="s">
        <v>3078</v>
      </c>
      <c r="O572" s="100">
        <v>2</v>
      </c>
      <c r="Q572" t="s">
        <v>3089</v>
      </c>
      <c r="R572" t="s">
        <v>2877</v>
      </c>
      <c r="S572" t="s">
        <v>3090</v>
      </c>
      <c r="U572" s="100">
        <v>1</v>
      </c>
      <c r="V572" s="100">
        <v>1</v>
      </c>
      <c r="W572" t="s">
        <v>3081</v>
      </c>
      <c r="X572" t="s">
        <v>166</v>
      </c>
      <c r="Y572" t="s">
        <v>3081</v>
      </c>
      <c r="Z572" s="100">
        <v>1</v>
      </c>
      <c r="AA572" t="s">
        <v>3081</v>
      </c>
      <c r="AB572" t="s">
        <v>3081</v>
      </c>
      <c r="AC572" s="99">
        <v>0</v>
      </c>
      <c r="AD572" t="s">
        <v>3082</v>
      </c>
      <c r="AF572" t="s">
        <v>169</v>
      </c>
      <c r="AG572" s="100">
        <v>1</v>
      </c>
      <c r="AH572" s="100"/>
      <c r="AI572" s="100">
        <v>2</v>
      </c>
      <c r="AJ572" s="100"/>
      <c r="AK572" s="100"/>
      <c r="AL572" s="100"/>
      <c r="AM572" t="s">
        <v>642</v>
      </c>
      <c r="AN572" t="s">
        <v>3083</v>
      </c>
      <c r="AO572" t="s">
        <v>3084</v>
      </c>
      <c r="AP572" t="s">
        <v>3084</v>
      </c>
      <c r="AQ572" s="5" t="s">
        <v>262</v>
      </c>
      <c r="AR572" s="5" t="s">
        <v>4144</v>
      </c>
      <c r="AS572" s="5" t="s">
        <v>4144</v>
      </c>
      <c r="AT572" s="100">
        <v>2</v>
      </c>
      <c r="AU572" s="5"/>
      <c r="AV572" t="s">
        <v>3085</v>
      </c>
      <c r="AW572" t="s">
        <v>174</v>
      </c>
      <c r="AX572" t="s">
        <v>175</v>
      </c>
      <c r="AY572" s="100">
        <v>2</v>
      </c>
      <c r="BB572" s="6" t="s">
        <v>2872</v>
      </c>
      <c r="BC572" s="7"/>
      <c r="BD572" s="100"/>
      <c r="BE572">
        <v>2015</v>
      </c>
      <c r="BF572" s="100">
        <v>2</v>
      </c>
      <c r="BG572" s="100">
        <v>0</v>
      </c>
      <c r="BH572" t="s">
        <v>4144</v>
      </c>
      <c r="BI572" s="112">
        <v>2</v>
      </c>
      <c r="BJ572" s="100"/>
      <c r="BK572" s="100">
        <v>0</v>
      </c>
      <c r="BL572" s="100"/>
      <c r="CO572" s="112">
        <v>2</v>
      </c>
      <c r="CQ572" s="100"/>
      <c r="DU572" s="7"/>
      <c r="DV572" s="7"/>
      <c r="DW572" s="7"/>
      <c r="DX572" s="100"/>
      <c r="DY572" s="7"/>
      <c r="EB572" s="100"/>
      <c r="EC572" s="100"/>
      <c r="ED572" s="100"/>
      <c r="EF572" s="7"/>
      <c r="EG572" s="7"/>
      <c r="EH572" s="7"/>
      <c r="EI572" s="7"/>
      <c r="EJ572" s="3" t="s">
        <v>3086</v>
      </c>
      <c r="EK572" s="3">
        <v>7</v>
      </c>
      <c r="EL572" s="3" t="s">
        <v>2872</v>
      </c>
      <c r="EM572" s="19">
        <v>1</v>
      </c>
      <c r="EN572" s="3">
        <v>2015</v>
      </c>
      <c r="EO572" s="3">
        <v>0.60285140873993825</v>
      </c>
      <c r="EP572" s="3">
        <v>1</v>
      </c>
      <c r="EQ572">
        <v>2</v>
      </c>
      <c r="ES572" t="s">
        <v>182</v>
      </c>
      <c r="ET572" t="s">
        <v>182</v>
      </c>
      <c r="EU572" t="s">
        <v>182</v>
      </c>
      <c r="EV572" t="s">
        <v>182</v>
      </c>
      <c r="EW572" t="b">
        <v>0</v>
      </c>
    </row>
    <row r="573" spans="1:153" ht="18" x14ac:dyDescent="0.25">
      <c r="A573" s="100">
        <v>2</v>
      </c>
      <c r="B573" s="81">
        <v>630</v>
      </c>
      <c r="C573" t="s">
        <v>3075</v>
      </c>
      <c r="D573" t="s">
        <v>3075</v>
      </c>
      <c r="E573" t="s">
        <v>3076</v>
      </c>
      <c r="G573" t="s">
        <v>155</v>
      </c>
      <c r="H573" t="s">
        <v>156</v>
      </c>
      <c r="I573" t="s">
        <v>623</v>
      </c>
      <c r="J573" s="7"/>
      <c r="K573" s="167">
        <v>42093</v>
      </c>
      <c r="L573">
        <v>2015</v>
      </c>
      <c r="M573" t="s">
        <v>3077</v>
      </c>
      <c r="N573" t="s">
        <v>3078</v>
      </c>
      <c r="O573" s="100">
        <v>2</v>
      </c>
      <c r="Q573" t="s">
        <v>3089</v>
      </c>
      <c r="R573" t="s">
        <v>2877</v>
      </c>
      <c r="S573" t="s">
        <v>3090</v>
      </c>
      <c r="U573" s="100">
        <v>1</v>
      </c>
      <c r="V573" s="100">
        <v>1</v>
      </c>
      <c r="W573" t="s">
        <v>3081</v>
      </c>
      <c r="X573" t="s">
        <v>166</v>
      </c>
      <c r="Y573" t="s">
        <v>3081</v>
      </c>
      <c r="Z573" s="100">
        <v>1</v>
      </c>
      <c r="AA573" t="s">
        <v>3081</v>
      </c>
      <c r="AB573" t="s">
        <v>3081</v>
      </c>
      <c r="AC573" s="99">
        <v>0</v>
      </c>
      <c r="AD573" t="s">
        <v>3082</v>
      </c>
      <c r="AF573" t="s">
        <v>169</v>
      </c>
      <c r="AG573" s="100">
        <v>1</v>
      </c>
      <c r="AH573" s="100"/>
      <c r="AI573" s="100">
        <v>2</v>
      </c>
      <c r="AJ573" s="100"/>
      <c r="AK573" s="100"/>
      <c r="AL573" s="100"/>
      <c r="AM573" t="s">
        <v>642</v>
      </c>
      <c r="AN573" t="s">
        <v>3083</v>
      </c>
      <c r="AO573" t="s">
        <v>3084</v>
      </c>
      <c r="AP573" t="s">
        <v>3084</v>
      </c>
      <c r="AQ573" s="5" t="s">
        <v>262</v>
      </c>
      <c r="AR573" s="5" t="s">
        <v>4144</v>
      </c>
      <c r="AS573" s="5" t="s">
        <v>4144</v>
      </c>
      <c r="AT573" s="100">
        <v>2</v>
      </c>
      <c r="AU573" s="5"/>
      <c r="AV573" t="s">
        <v>3091</v>
      </c>
      <c r="AW573" t="s">
        <v>1311</v>
      </c>
      <c r="AX573" t="s">
        <v>1312</v>
      </c>
      <c r="AY573" s="100">
        <v>2</v>
      </c>
      <c r="BB573" s="6" t="s">
        <v>2872</v>
      </c>
      <c r="BC573" s="7"/>
      <c r="BD573" s="100"/>
      <c r="BE573">
        <v>2015</v>
      </c>
      <c r="BF573" s="100">
        <v>2</v>
      </c>
      <c r="BG573" s="100">
        <v>0</v>
      </c>
      <c r="BH573" t="s">
        <v>4144</v>
      </c>
      <c r="BI573" s="112">
        <v>2</v>
      </c>
      <c r="BJ573" s="100"/>
      <c r="BK573" s="100">
        <v>0</v>
      </c>
      <c r="BL573" s="100"/>
      <c r="CO573" s="112">
        <v>2</v>
      </c>
      <c r="CQ573" s="100"/>
      <c r="DU573" s="7"/>
      <c r="DV573" s="7"/>
      <c r="DW573" s="7"/>
      <c r="DX573" s="100"/>
      <c r="DY573" s="7"/>
      <c r="EB573" s="100"/>
      <c r="EC573" s="100"/>
      <c r="ED573" s="100"/>
      <c r="EF573" s="7"/>
      <c r="EG573" s="7"/>
      <c r="EH573" s="7"/>
      <c r="EI573" s="7"/>
      <c r="EJ573" s="3" t="s">
        <v>3092</v>
      </c>
      <c r="EK573" s="3">
        <v>4</v>
      </c>
      <c r="EL573" s="3" t="s">
        <v>2872</v>
      </c>
      <c r="EM573" s="19">
        <v>1</v>
      </c>
      <c r="EN573" s="3">
        <v>2015</v>
      </c>
      <c r="EO573" s="3">
        <v>0.82099832047817067</v>
      </c>
      <c r="EP573" s="3">
        <v>1</v>
      </c>
      <c r="EQ573">
        <v>2</v>
      </c>
      <c r="ES573" t="s">
        <v>182</v>
      </c>
      <c r="ET573" t="s">
        <v>182</v>
      </c>
      <c r="EU573" t="s">
        <v>182</v>
      </c>
      <c r="EV573" t="s">
        <v>182</v>
      </c>
      <c r="EW573" t="b">
        <v>0</v>
      </c>
    </row>
    <row r="574" spans="1:153" ht="18" x14ac:dyDescent="0.25">
      <c r="A574" s="100">
        <v>2</v>
      </c>
      <c r="B574" s="81">
        <v>631</v>
      </c>
      <c r="C574" t="s">
        <v>3093</v>
      </c>
      <c r="D574" t="s">
        <v>3094</v>
      </c>
      <c r="E574" t="s">
        <v>3094</v>
      </c>
      <c r="G574" t="s">
        <v>155</v>
      </c>
      <c r="H574" t="s">
        <v>156</v>
      </c>
      <c r="I574" t="s">
        <v>547</v>
      </c>
      <c r="J574" s="7"/>
      <c r="K574" s="40">
        <v>41105</v>
      </c>
      <c r="L574">
        <v>2012</v>
      </c>
      <c r="M574" t="s">
        <v>3095</v>
      </c>
      <c r="N574" t="s">
        <v>3096</v>
      </c>
      <c r="O574" s="100">
        <v>2</v>
      </c>
      <c r="Q574" t="s">
        <v>2808</v>
      </c>
      <c r="R574" t="s">
        <v>2877</v>
      </c>
      <c r="S574" t="s">
        <v>2809</v>
      </c>
      <c r="U574" s="100">
        <v>1</v>
      </c>
      <c r="V574" s="100">
        <v>1</v>
      </c>
      <c r="W574" t="s">
        <v>3097</v>
      </c>
      <c r="X574" t="s">
        <v>166</v>
      </c>
      <c r="Y574" t="s">
        <v>3097</v>
      </c>
      <c r="Z574" s="100">
        <v>1</v>
      </c>
      <c r="AA574" t="s">
        <v>3097</v>
      </c>
      <c r="AB574" t="s">
        <v>3097</v>
      </c>
      <c r="AC574" s="99">
        <v>0</v>
      </c>
      <c r="AD574" t="s">
        <v>3098</v>
      </c>
      <c r="AF574" t="s">
        <v>169</v>
      </c>
      <c r="AG574" s="100">
        <v>1</v>
      </c>
      <c r="AH574" s="100"/>
      <c r="AI574" s="100">
        <v>1</v>
      </c>
      <c r="AJ574" s="100">
        <v>234887</v>
      </c>
      <c r="AK574" s="100"/>
      <c r="AL574" s="100"/>
      <c r="AM574" t="s">
        <v>170</v>
      </c>
      <c r="AN574" t="s">
        <v>3099</v>
      </c>
      <c r="AO574" t="s">
        <v>3100</v>
      </c>
      <c r="AP574" t="s">
        <v>3100</v>
      </c>
      <c r="AQ574" s="5" t="s">
        <v>2181</v>
      </c>
      <c r="AR574" s="5" t="s">
        <v>4144</v>
      </c>
      <c r="AS574" s="5" t="s">
        <v>4144</v>
      </c>
      <c r="AT574" s="100">
        <v>2</v>
      </c>
      <c r="AV574" t="s">
        <v>3101</v>
      </c>
      <c r="AW574" t="s">
        <v>174</v>
      </c>
      <c r="AX574" t="s">
        <v>175</v>
      </c>
      <c r="AY574" s="100">
        <v>2</v>
      </c>
      <c r="BB574" s="6" t="s">
        <v>2872</v>
      </c>
      <c r="BC574" s="7"/>
      <c r="BD574" s="100"/>
      <c r="BE574">
        <v>2012</v>
      </c>
      <c r="BF574" s="100">
        <v>2</v>
      </c>
      <c r="BG574" s="100">
        <v>0</v>
      </c>
      <c r="BH574" t="s">
        <v>4144</v>
      </c>
      <c r="BI574" s="112">
        <v>2</v>
      </c>
      <c r="BJ574" s="100"/>
      <c r="BK574" s="100">
        <v>0</v>
      </c>
      <c r="BL574" s="100"/>
      <c r="CO574" s="112">
        <v>2</v>
      </c>
      <c r="CQ574" s="100"/>
      <c r="DU574" s="7"/>
      <c r="DV574" s="7"/>
      <c r="DW574" s="7"/>
      <c r="DX574" s="100"/>
      <c r="DY574" s="7"/>
      <c r="EB574" s="100"/>
      <c r="EC574" s="100"/>
      <c r="ED574" s="100"/>
      <c r="EF574" s="7"/>
      <c r="EG574" s="7"/>
      <c r="EH574" s="7"/>
      <c r="EI574" s="7"/>
      <c r="EJ574" s="3" t="s">
        <v>3102</v>
      </c>
      <c r="EK574" s="3">
        <v>6</v>
      </c>
      <c r="EL574" s="3" t="s">
        <v>2872</v>
      </c>
      <c r="EM574" s="3">
        <v>1</v>
      </c>
      <c r="EN574" s="3">
        <v>2012</v>
      </c>
      <c r="EO574" s="3">
        <v>0.86705173321386331</v>
      </c>
      <c r="EP574" s="3">
        <v>1</v>
      </c>
      <c r="EQ574">
        <v>2</v>
      </c>
      <c r="ES574" t="s">
        <v>182</v>
      </c>
      <c r="ET574" t="s">
        <v>182</v>
      </c>
      <c r="EU574" t="s">
        <v>182</v>
      </c>
      <c r="EV574" t="s">
        <v>182</v>
      </c>
      <c r="EW574" t="b">
        <v>0</v>
      </c>
    </row>
    <row r="575" spans="1:153" ht="18" x14ac:dyDescent="0.25">
      <c r="A575" s="100">
        <v>2</v>
      </c>
      <c r="B575" s="81">
        <v>632</v>
      </c>
      <c r="C575" t="s">
        <v>3093</v>
      </c>
      <c r="D575" t="s">
        <v>3094</v>
      </c>
      <c r="E575" t="s">
        <v>3094</v>
      </c>
      <c r="G575" t="s">
        <v>155</v>
      </c>
      <c r="H575" t="s">
        <v>156</v>
      </c>
      <c r="I575" t="s">
        <v>547</v>
      </c>
      <c r="J575" s="7"/>
      <c r="K575" s="40">
        <v>41432</v>
      </c>
      <c r="L575">
        <v>2013</v>
      </c>
      <c r="M575" t="s">
        <v>3095</v>
      </c>
      <c r="N575" t="s">
        <v>3096</v>
      </c>
      <c r="O575" s="100">
        <v>2</v>
      </c>
      <c r="Q575" t="s">
        <v>2808</v>
      </c>
      <c r="R575" t="s">
        <v>2877</v>
      </c>
      <c r="S575" t="s">
        <v>2809</v>
      </c>
      <c r="U575" s="100">
        <v>1</v>
      </c>
      <c r="V575" s="100">
        <v>1</v>
      </c>
      <c r="W575" t="s">
        <v>3097</v>
      </c>
      <c r="X575" t="s">
        <v>166</v>
      </c>
      <c r="Y575" t="s">
        <v>3097</v>
      </c>
      <c r="Z575" s="100">
        <v>1</v>
      </c>
      <c r="AA575" t="s">
        <v>3097</v>
      </c>
      <c r="AB575" t="s">
        <v>3097</v>
      </c>
      <c r="AC575" s="99">
        <v>0</v>
      </c>
      <c r="AD575" t="s">
        <v>3098</v>
      </c>
      <c r="AF575" t="s">
        <v>169</v>
      </c>
      <c r="AG575" s="100">
        <v>1</v>
      </c>
      <c r="AH575" s="100"/>
      <c r="AI575" s="100">
        <v>1</v>
      </c>
      <c r="AJ575" s="100">
        <v>234887</v>
      </c>
      <c r="AK575" s="100"/>
      <c r="AL575" s="100"/>
      <c r="AM575" t="s">
        <v>170</v>
      </c>
      <c r="AN575" t="s">
        <v>3099</v>
      </c>
      <c r="AO575" t="s">
        <v>3100</v>
      </c>
      <c r="AP575" t="s">
        <v>3100</v>
      </c>
      <c r="AQ575" s="5" t="s">
        <v>2181</v>
      </c>
      <c r="AR575" s="5" t="s">
        <v>4144</v>
      </c>
      <c r="AS575" s="5" t="s">
        <v>4144</v>
      </c>
      <c r="AT575" s="100">
        <v>2</v>
      </c>
      <c r="AV575" t="s">
        <v>3101</v>
      </c>
      <c r="AW575" t="s">
        <v>174</v>
      </c>
      <c r="AX575" t="s">
        <v>175</v>
      </c>
      <c r="AY575" s="100">
        <v>2</v>
      </c>
      <c r="BB575" s="6" t="s">
        <v>2872</v>
      </c>
      <c r="BC575" s="7"/>
      <c r="BD575" s="100"/>
      <c r="BE575">
        <v>2013</v>
      </c>
      <c r="BF575" s="100">
        <v>2</v>
      </c>
      <c r="BG575" s="100">
        <v>0</v>
      </c>
      <c r="BH575" t="s">
        <v>4144</v>
      </c>
      <c r="BI575" s="112">
        <v>2</v>
      </c>
      <c r="BJ575" s="100"/>
      <c r="BK575" s="100">
        <v>0</v>
      </c>
      <c r="BL575" s="100"/>
      <c r="CO575" s="112">
        <v>2</v>
      </c>
      <c r="CQ575" s="100"/>
      <c r="DU575" s="7"/>
      <c r="DV575" s="7"/>
      <c r="DW575" s="7"/>
      <c r="DX575" s="100"/>
      <c r="DY575" s="7"/>
      <c r="EB575" s="100"/>
      <c r="EC575" s="100"/>
      <c r="ED575" s="100"/>
      <c r="EF575" s="7"/>
      <c r="EG575" s="7"/>
      <c r="EH575" s="7"/>
      <c r="EI575" s="7"/>
      <c r="EJ575" s="3" t="s">
        <v>3102</v>
      </c>
      <c r="EK575" s="3">
        <v>3</v>
      </c>
      <c r="EL575" s="3" t="s">
        <v>2872</v>
      </c>
      <c r="EM575" s="3">
        <v>1</v>
      </c>
      <c r="EN575" s="3">
        <v>2013</v>
      </c>
      <c r="EO575" s="3">
        <v>0.17591659449433661</v>
      </c>
      <c r="EP575" s="3"/>
      <c r="EQ575">
        <v>2</v>
      </c>
      <c r="ES575" t="s">
        <v>182</v>
      </c>
      <c r="ET575" t="s">
        <v>182</v>
      </c>
      <c r="EU575" t="s">
        <v>182</v>
      </c>
      <c r="EV575" t="s">
        <v>182</v>
      </c>
      <c r="EW575" t="b">
        <v>0</v>
      </c>
    </row>
    <row r="576" spans="1:153" ht="18" x14ac:dyDescent="0.25">
      <c r="A576" s="100">
        <v>2</v>
      </c>
      <c r="B576" s="81">
        <v>633</v>
      </c>
      <c r="C576" t="s">
        <v>3093</v>
      </c>
      <c r="D576" t="s">
        <v>3094</v>
      </c>
      <c r="E576" t="s">
        <v>3094</v>
      </c>
      <c r="G576" t="s">
        <v>155</v>
      </c>
      <c r="H576" t="s">
        <v>156</v>
      </c>
      <c r="I576" t="s">
        <v>547</v>
      </c>
      <c r="J576" s="7"/>
      <c r="K576" s="40">
        <v>41824</v>
      </c>
      <c r="L576">
        <v>2014</v>
      </c>
      <c r="M576" t="s">
        <v>3095</v>
      </c>
      <c r="N576" t="s">
        <v>3096</v>
      </c>
      <c r="O576" s="100">
        <v>2</v>
      </c>
      <c r="Q576" t="s">
        <v>2808</v>
      </c>
      <c r="R576" t="s">
        <v>2877</v>
      </c>
      <c r="S576" t="s">
        <v>2809</v>
      </c>
      <c r="U576" s="100">
        <v>1</v>
      </c>
      <c r="V576" s="100">
        <v>1</v>
      </c>
      <c r="W576" t="s">
        <v>3097</v>
      </c>
      <c r="X576" t="s">
        <v>166</v>
      </c>
      <c r="Y576" t="s">
        <v>3097</v>
      </c>
      <c r="Z576" s="100">
        <v>1</v>
      </c>
      <c r="AA576" t="s">
        <v>3097</v>
      </c>
      <c r="AB576" t="s">
        <v>3097</v>
      </c>
      <c r="AC576" s="99">
        <v>0</v>
      </c>
      <c r="AD576" t="s">
        <v>3098</v>
      </c>
      <c r="AF576" t="s">
        <v>169</v>
      </c>
      <c r="AG576" s="100">
        <v>1</v>
      </c>
      <c r="AH576" s="100"/>
      <c r="AI576" s="100">
        <v>1</v>
      </c>
      <c r="AJ576" s="100">
        <v>234887</v>
      </c>
      <c r="AK576" s="100"/>
      <c r="AL576" s="100"/>
      <c r="AM576" t="s">
        <v>170</v>
      </c>
      <c r="AN576" t="s">
        <v>3099</v>
      </c>
      <c r="AO576" t="s">
        <v>3100</v>
      </c>
      <c r="AP576" t="s">
        <v>3100</v>
      </c>
      <c r="AQ576" s="5" t="s">
        <v>2181</v>
      </c>
      <c r="AR576" s="5" t="s">
        <v>4144</v>
      </c>
      <c r="AS576" s="5" t="s">
        <v>4144</v>
      </c>
      <c r="AT576" s="100">
        <v>2</v>
      </c>
      <c r="AV576" t="s">
        <v>3101</v>
      </c>
      <c r="AW576" t="s">
        <v>174</v>
      </c>
      <c r="AX576" t="s">
        <v>175</v>
      </c>
      <c r="AY576" s="100">
        <v>2</v>
      </c>
      <c r="BB576" s="6" t="s">
        <v>2872</v>
      </c>
      <c r="BC576" s="7"/>
      <c r="BD576" s="100"/>
      <c r="BE576">
        <v>2014</v>
      </c>
      <c r="BF576" s="100">
        <v>2</v>
      </c>
      <c r="BG576" s="100">
        <v>0</v>
      </c>
      <c r="BH576" t="s">
        <v>4144</v>
      </c>
      <c r="BI576" s="112">
        <v>2</v>
      </c>
      <c r="BJ576" s="100"/>
      <c r="BK576" s="100">
        <v>0</v>
      </c>
      <c r="BL576" s="100"/>
      <c r="CO576" s="112">
        <v>2</v>
      </c>
      <c r="CQ576" s="100"/>
      <c r="DU576" s="7"/>
      <c r="DV576" s="7"/>
      <c r="DW576" s="7"/>
      <c r="DX576" s="100"/>
      <c r="DY576" s="7"/>
      <c r="EB576" s="100"/>
      <c r="EC576" s="100"/>
      <c r="ED576" s="100"/>
      <c r="EF576" s="7"/>
      <c r="EG576" s="7"/>
      <c r="EH576" s="7"/>
      <c r="EI576" s="7"/>
      <c r="EJ576" s="3" t="s">
        <v>3102</v>
      </c>
      <c r="EK576" s="3">
        <v>7</v>
      </c>
      <c r="EL576" s="3" t="s">
        <v>2872</v>
      </c>
      <c r="EM576" s="3">
        <v>1</v>
      </c>
      <c r="EN576" s="3">
        <v>2014</v>
      </c>
      <c r="EO576" s="3">
        <v>0.78044201329647978</v>
      </c>
      <c r="EP576" s="3">
        <v>1</v>
      </c>
      <c r="EQ576">
        <v>2</v>
      </c>
      <c r="ES576" t="s">
        <v>182</v>
      </c>
      <c r="ET576" t="s">
        <v>182</v>
      </c>
      <c r="EU576" t="s">
        <v>182</v>
      </c>
      <c r="EV576" t="s">
        <v>182</v>
      </c>
      <c r="EW576" t="b">
        <v>0</v>
      </c>
    </row>
    <row r="577" spans="1:153" ht="18" x14ac:dyDescent="0.25">
      <c r="A577" s="100">
        <v>2</v>
      </c>
      <c r="B577" s="81">
        <v>634</v>
      </c>
      <c r="C577" t="s">
        <v>3093</v>
      </c>
      <c r="D577" t="s">
        <v>3094</v>
      </c>
      <c r="E577" t="s">
        <v>3094</v>
      </c>
      <c r="G577" t="s">
        <v>155</v>
      </c>
      <c r="H577" t="s">
        <v>156</v>
      </c>
      <c r="I577" t="s">
        <v>547</v>
      </c>
      <c r="J577" s="7"/>
      <c r="K577" s="40">
        <v>42093</v>
      </c>
      <c r="L577">
        <v>2015</v>
      </c>
      <c r="M577" t="s">
        <v>3095</v>
      </c>
      <c r="N577" t="s">
        <v>3096</v>
      </c>
      <c r="O577" s="100">
        <v>2</v>
      </c>
      <c r="Q577" t="s">
        <v>2808</v>
      </c>
      <c r="R577" t="s">
        <v>2877</v>
      </c>
      <c r="S577" t="s">
        <v>2809</v>
      </c>
      <c r="U577" s="100">
        <v>1</v>
      </c>
      <c r="V577" s="100">
        <v>1</v>
      </c>
      <c r="W577" t="s">
        <v>3097</v>
      </c>
      <c r="X577" t="s">
        <v>166</v>
      </c>
      <c r="Y577" t="s">
        <v>3097</v>
      </c>
      <c r="Z577" s="100">
        <v>1</v>
      </c>
      <c r="AA577" t="s">
        <v>3097</v>
      </c>
      <c r="AB577" t="s">
        <v>3097</v>
      </c>
      <c r="AC577" s="99">
        <v>0</v>
      </c>
      <c r="AD577" t="s">
        <v>3098</v>
      </c>
      <c r="AF577" t="s">
        <v>169</v>
      </c>
      <c r="AG577" s="100">
        <v>1</v>
      </c>
      <c r="AH577" s="100"/>
      <c r="AI577" s="100">
        <v>1</v>
      </c>
      <c r="AJ577" s="100">
        <v>234887</v>
      </c>
      <c r="AK577" s="100"/>
      <c r="AL577" s="100"/>
      <c r="AM577" t="s">
        <v>170</v>
      </c>
      <c r="AN577" t="s">
        <v>3099</v>
      </c>
      <c r="AO577" t="s">
        <v>3100</v>
      </c>
      <c r="AP577" t="s">
        <v>3100</v>
      </c>
      <c r="AQ577" s="5" t="s">
        <v>2181</v>
      </c>
      <c r="AR577" s="5" t="s">
        <v>4144</v>
      </c>
      <c r="AS577" s="5" t="s">
        <v>4144</v>
      </c>
      <c r="AT577" s="100">
        <v>2</v>
      </c>
      <c r="AV577" t="s">
        <v>3101</v>
      </c>
      <c r="AW577" t="s">
        <v>174</v>
      </c>
      <c r="AX577" t="s">
        <v>175</v>
      </c>
      <c r="AY577" s="100">
        <v>2</v>
      </c>
      <c r="BB577" s="6" t="s">
        <v>2872</v>
      </c>
      <c r="BC577" s="7"/>
      <c r="BD577" s="100"/>
      <c r="BE577">
        <v>2015</v>
      </c>
      <c r="BF577" s="100">
        <v>2</v>
      </c>
      <c r="BG577" s="100">
        <v>0</v>
      </c>
      <c r="BH577" t="s">
        <v>4144</v>
      </c>
      <c r="BI577" s="112">
        <v>2</v>
      </c>
      <c r="BJ577" s="100"/>
      <c r="BK577" s="100">
        <v>0</v>
      </c>
      <c r="BL577" s="100"/>
      <c r="CO577" s="112">
        <v>2</v>
      </c>
      <c r="CQ577" s="100"/>
      <c r="DU577" s="7"/>
      <c r="DV577" s="7"/>
      <c r="DW577" s="7"/>
      <c r="DX577" s="100"/>
      <c r="DY577" s="7"/>
      <c r="EB577" s="100"/>
      <c r="EC577" s="100"/>
      <c r="ED577" s="100"/>
      <c r="EF577" s="7"/>
      <c r="EG577" s="7"/>
      <c r="EH577" s="7"/>
      <c r="EI577" s="7"/>
      <c r="EJ577" s="3" t="s">
        <v>3102</v>
      </c>
      <c r="EK577" s="3">
        <v>7</v>
      </c>
      <c r="EL577" s="3" t="s">
        <v>2872</v>
      </c>
      <c r="EM577" s="3">
        <v>1</v>
      </c>
      <c r="EN577" s="3">
        <v>2015</v>
      </c>
      <c r="EO577" s="3">
        <v>0.43557370943323215</v>
      </c>
      <c r="EP577" s="3"/>
      <c r="EQ577">
        <v>2</v>
      </c>
      <c r="ES577" t="s">
        <v>182</v>
      </c>
      <c r="ET577" t="s">
        <v>182</v>
      </c>
      <c r="EU577" t="s">
        <v>182</v>
      </c>
      <c r="EV577" t="s">
        <v>182</v>
      </c>
      <c r="EW577" t="b">
        <v>0</v>
      </c>
    </row>
    <row r="578" spans="1:153" ht="18" x14ac:dyDescent="0.25">
      <c r="A578" s="100">
        <v>2</v>
      </c>
      <c r="B578" s="81">
        <v>639</v>
      </c>
      <c r="C578" t="s">
        <v>3111</v>
      </c>
      <c r="D578" t="s">
        <v>3111</v>
      </c>
      <c r="F578" t="s">
        <v>3111</v>
      </c>
      <c r="G578" t="s">
        <v>301</v>
      </c>
      <c r="H578" t="s">
        <v>3112</v>
      </c>
      <c r="I578" t="s">
        <v>188</v>
      </c>
      <c r="J578" s="7"/>
      <c r="K578" s="40">
        <v>41949</v>
      </c>
      <c r="L578">
        <v>2014</v>
      </c>
      <c r="M578" t="s">
        <v>3113</v>
      </c>
      <c r="N578" t="s">
        <v>3114</v>
      </c>
      <c r="O578" s="100">
        <v>2</v>
      </c>
      <c r="Q578" t="s">
        <v>3115</v>
      </c>
      <c r="R578" t="s">
        <v>3116</v>
      </c>
      <c r="S578" t="s">
        <v>3117</v>
      </c>
      <c r="U578" s="100">
        <v>1</v>
      </c>
      <c r="V578" s="100">
        <v>1</v>
      </c>
      <c r="W578" t="s">
        <v>3118</v>
      </c>
      <c r="X578" t="s">
        <v>166</v>
      </c>
      <c r="Y578" t="s">
        <v>3118</v>
      </c>
      <c r="Z578" s="100">
        <v>1</v>
      </c>
      <c r="AA578" t="s">
        <v>3118</v>
      </c>
      <c r="AB578" t="s">
        <v>3118</v>
      </c>
      <c r="AC578" s="99">
        <v>26</v>
      </c>
      <c r="AD578" t="s">
        <v>3119</v>
      </c>
      <c r="AF578" t="s">
        <v>169</v>
      </c>
      <c r="AG578" s="100">
        <v>1</v>
      </c>
      <c r="AH578" s="100"/>
      <c r="AI578" s="100">
        <v>1</v>
      </c>
      <c r="AJ578" s="100">
        <v>1079049</v>
      </c>
      <c r="AK578" s="100" t="s">
        <v>3120</v>
      </c>
      <c r="AL578" s="100"/>
      <c r="AM578" t="s">
        <v>170</v>
      </c>
      <c r="AN578" t="s">
        <v>171</v>
      </c>
      <c r="AO578" t="s">
        <v>172</v>
      </c>
      <c r="AP578" t="s">
        <v>172</v>
      </c>
      <c r="AQ578" s="5" t="s">
        <v>172</v>
      </c>
      <c r="AR578" s="5" t="s">
        <v>4144</v>
      </c>
      <c r="AS578" s="5" t="s">
        <v>4144</v>
      </c>
      <c r="AT578" s="100">
        <v>1</v>
      </c>
      <c r="AV578" t="s">
        <v>3121</v>
      </c>
      <c r="AW578" t="s">
        <v>174</v>
      </c>
      <c r="AX578" t="s">
        <v>175</v>
      </c>
      <c r="AY578" s="100">
        <v>2</v>
      </c>
      <c r="BB578" s="6" t="s">
        <v>2872</v>
      </c>
      <c r="BC578" s="7"/>
      <c r="BD578" s="100"/>
      <c r="BE578">
        <v>2014</v>
      </c>
      <c r="BF578" s="100">
        <v>2</v>
      </c>
      <c r="BG578" s="100">
        <v>0</v>
      </c>
      <c r="BH578" t="s">
        <v>4144</v>
      </c>
      <c r="BI578" s="112">
        <v>2</v>
      </c>
      <c r="BJ578" s="100"/>
      <c r="BK578" s="100">
        <v>0</v>
      </c>
      <c r="BL578" s="100"/>
      <c r="CO578" s="112">
        <v>2</v>
      </c>
      <c r="CQ578" s="100"/>
      <c r="DU578" s="7"/>
      <c r="DV578" s="7"/>
      <c r="DW578" s="7"/>
      <c r="DX578" s="100"/>
      <c r="DY578" s="7"/>
      <c r="EB578" s="100"/>
      <c r="EC578" s="100"/>
      <c r="ED578" s="100"/>
      <c r="EF578" s="7"/>
      <c r="EG578" s="7"/>
      <c r="EH578" s="7"/>
      <c r="EI578" s="7"/>
      <c r="EJ578" s="3" t="s">
        <v>3122</v>
      </c>
      <c r="EK578" s="3">
        <v>1</v>
      </c>
      <c r="EL578" s="3" t="s">
        <v>177</v>
      </c>
      <c r="EM578" s="3">
        <v>1</v>
      </c>
      <c r="EN578" s="3">
        <v>2014</v>
      </c>
      <c r="EO578" s="3">
        <v>0.16122701154229546</v>
      </c>
      <c r="EP578" s="3"/>
      <c r="EQ578">
        <v>2</v>
      </c>
      <c r="ES578" t="s">
        <v>182</v>
      </c>
      <c r="ET578" t="s">
        <v>182</v>
      </c>
      <c r="EU578" t="s">
        <v>182</v>
      </c>
      <c r="EV578" t="s">
        <v>182</v>
      </c>
      <c r="EW578" t="b">
        <v>0</v>
      </c>
    </row>
    <row r="579" spans="1:153" ht="18" x14ac:dyDescent="0.25">
      <c r="A579" s="100">
        <v>2</v>
      </c>
      <c r="B579" s="81">
        <v>640</v>
      </c>
      <c r="C579" t="s">
        <v>3111</v>
      </c>
      <c r="D579" t="s">
        <v>3111</v>
      </c>
      <c r="F579" t="s">
        <v>3111</v>
      </c>
      <c r="G579" t="s">
        <v>301</v>
      </c>
      <c r="H579" t="s">
        <v>3112</v>
      </c>
      <c r="I579" t="s">
        <v>188</v>
      </c>
      <c r="J579" s="7"/>
      <c r="K579" s="40">
        <v>42093</v>
      </c>
      <c r="L579">
        <v>2015</v>
      </c>
      <c r="M579" t="s">
        <v>3113</v>
      </c>
      <c r="N579" t="s">
        <v>3114</v>
      </c>
      <c r="O579" s="100">
        <v>2</v>
      </c>
      <c r="Q579" t="s">
        <v>3115</v>
      </c>
      <c r="R579" t="s">
        <v>3116</v>
      </c>
      <c r="S579" t="s">
        <v>3117</v>
      </c>
      <c r="U579" s="100">
        <v>1</v>
      </c>
      <c r="V579" s="100">
        <v>1</v>
      </c>
      <c r="W579" t="s">
        <v>3118</v>
      </c>
      <c r="X579" t="s">
        <v>166</v>
      </c>
      <c r="Y579" t="s">
        <v>3118</v>
      </c>
      <c r="Z579" s="100">
        <v>1</v>
      </c>
      <c r="AA579" t="s">
        <v>3118</v>
      </c>
      <c r="AB579" t="s">
        <v>3118</v>
      </c>
      <c r="AC579" s="99">
        <v>26</v>
      </c>
      <c r="AD579" t="s">
        <v>3119</v>
      </c>
      <c r="AF579" t="s">
        <v>169</v>
      </c>
      <c r="AG579" s="100">
        <v>1</v>
      </c>
      <c r="AH579" s="100"/>
      <c r="AI579" s="100">
        <v>1</v>
      </c>
      <c r="AJ579" s="100">
        <v>1079049</v>
      </c>
      <c r="AK579" s="100" t="s">
        <v>3120</v>
      </c>
      <c r="AL579" s="100"/>
      <c r="AM579" t="s">
        <v>170</v>
      </c>
      <c r="AN579" t="s">
        <v>171</v>
      </c>
      <c r="AO579" t="s">
        <v>172</v>
      </c>
      <c r="AP579" t="s">
        <v>172</v>
      </c>
      <c r="AQ579" s="5" t="s">
        <v>172</v>
      </c>
      <c r="AR579" s="5" t="s">
        <v>4144</v>
      </c>
      <c r="AS579" s="5" t="s">
        <v>4144</v>
      </c>
      <c r="AT579" s="100">
        <v>1</v>
      </c>
      <c r="AV579" t="s">
        <v>3121</v>
      </c>
      <c r="AW579" t="s">
        <v>174</v>
      </c>
      <c r="AX579" t="s">
        <v>175</v>
      </c>
      <c r="AY579" s="100">
        <v>2</v>
      </c>
      <c r="BB579" s="6" t="s">
        <v>2872</v>
      </c>
      <c r="BC579" s="7"/>
      <c r="BD579" s="100"/>
      <c r="BE579">
        <v>2015</v>
      </c>
      <c r="BF579" s="100">
        <v>2</v>
      </c>
      <c r="BG579" s="100">
        <v>0</v>
      </c>
      <c r="BH579" t="s">
        <v>4144</v>
      </c>
      <c r="BI579" s="112">
        <v>2</v>
      </c>
      <c r="BJ579" s="100"/>
      <c r="BK579" s="100">
        <v>0</v>
      </c>
      <c r="BL579" s="100"/>
      <c r="CO579" s="112">
        <v>2</v>
      </c>
      <c r="CQ579" s="100"/>
      <c r="DU579" s="7"/>
      <c r="DV579" s="7"/>
      <c r="DW579" s="7"/>
      <c r="DX579" s="100"/>
      <c r="DY579" s="7"/>
      <c r="EB579" s="100"/>
      <c r="EC579" s="100"/>
      <c r="ED579" s="100"/>
      <c r="EF579" s="7"/>
      <c r="EG579" s="7"/>
      <c r="EH579" s="7"/>
      <c r="EI579" s="7"/>
      <c r="EJ579" s="3" t="s">
        <v>3122</v>
      </c>
      <c r="EK579" s="3">
        <v>2</v>
      </c>
      <c r="EL579" s="3" t="s">
        <v>2872</v>
      </c>
      <c r="EM579" s="3">
        <v>1</v>
      </c>
      <c r="EN579" s="3">
        <v>2015</v>
      </c>
      <c r="EO579" s="3">
        <v>0.38142584747859731</v>
      </c>
      <c r="EP579" s="3"/>
      <c r="EQ579">
        <v>2</v>
      </c>
      <c r="ES579" t="s">
        <v>182</v>
      </c>
      <c r="ET579" t="s">
        <v>182</v>
      </c>
      <c r="EU579" t="s">
        <v>182</v>
      </c>
      <c r="EV579" t="s">
        <v>182</v>
      </c>
      <c r="EW579" t="b">
        <v>0</v>
      </c>
    </row>
    <row r="580" spans="1:153" ht="18" x14ac:dyDescent="0.25">
      <c r="A580" s="100">
        <v>2</v>
      </c>
      <c r="B580" s="81">
        <v>641</v>
      </c>
      <c r="C580" t="s">
        <v>2098</v>
      </c>
      <c r="D580" t="s">
        <v>2098</v>
      </c>
      <c r="F580" t="s">
        <v>2098</v>
      </c>
      <c r="G580" t="s">
        <v>2099</v>
      </c>
      <c r="H580" t="s">
        <v>2100</v>
      </c>
      <c r="I580" t="s">
        <v>188</v>
      </c>
      <c r="J580" s="7"/>
      <c r="K580" s="40">
        <v>41105</v>
      </c>
      <c r="L580">
        <v>2012</v>
      </c>
      <c r="M580" t="s">
        <v>2101</v>
      </c>
      <c r="N580" t="s">
        <v>3123</v>
      </c>
      <c r="O580" s="100">
        <v>2</v>
      </c>
      <c r="Q580" t="s">
        <v>3124</v>
      </c>
      <c r="R580" t="s">
        <v>2877</v>
      </c>
      <c r="S580" t="s">
        <v>3125</v>
      </c>
      <c r="U580" s="100">
        <v>1</v>
      </c>
      <c r="V580" s="100">
        <v>1</v>
      </c>
      <c r="W580" t="s">
        <v>3126</v>
      </c>
      <c r="X580" t="s">
        <v>166</v>
      </c>
      <c r="Y580" t="s">
        <v>3126</v>
      </c>
      <c r="Z580" s="100">
        <v>1</v>
      </c>
      <c r="AA580" t="s">
        <v>3126</v>
      </c>
      <c r="AB580" t="s">
        <v>3126</v>
      </c>
      <c r="AC580" s="99">
        <v>0</v>
      </c>
      <c r="AD580" t="s">
        <v>3127</v>
      </c>
      <c r="AF580" t="s">
        <v>169</v>
      </c>
      <c r="AG580" s="100">
        <v>1</v>
      </c>
      <c r="AH580" s="100"/>
      <c r="AI580" s="100">
        <v>1</v>
      </c>
      <c r="AJ580" s="100">
        <v>1038448</v>
      </c>
      <c r="AK580" s="100"/>
      <c r="AL580" s="100"/>
      <c r="AM580" t="s">
        <v>170</v>
      </c>
      <c r="AN580" t="s">
        <v>171</v>
      </c>
      <c r="AO580" t="s">
        <v>3128</v>
      </c>
      <c r="AP580" t="s">
        <v>3128</v>
      </c>
      <c r="AQ580" s="5" t="s">
        <v>1286</v>
      </c>
      <c r="AR580" s="5" t="s">
        <v>4144</v>
      </c>
      <c r="AS580" s="5" t="s">
        <v>4144</v>
      </c>
      <c r="AT580" s="100">
        <v>1</v>
      </c>
      <c r="AU580" s="5" t="s">
        <v>4137</v>
      </c>
      <c r="AV580" t="s">
        <v>3129</v>
      </c>
      <c r="AW580" t="s">
        <v>174</v>
      </c>
      <c r="AX580" t="s">
        <v>175</v>
      </c>
      <c r="AY580" s="100">
        <v>2</v>
      </c>
      <c r="BB580" s="6" t="s">
        <v>2872</v>
      </c>
      <c r="BC580" s="7"/>
      <c r="BD580" s="100"/>
      <c r="BE580">
        <v>2012</v>
      </c>
      <c r="BF580" s="100">
        <v>2</v>
      </c>
      <c r="BG580" s="100">
        <v>0</v>
      </c>
      <c r="BH580" t="s">
        <v>4144</v>
      </c>
      <c r="BI580" s="112">
        <v>2</v>
      </c>
      <c r="BJ580" s="100"/>
      <c r="BK580" s="100">
        <v>0</v>
      </c>
      <c r="BL580" s="100"/>
      <c r="CO580" s="112">
        <v>2</v>
      </c>
      <c r="CQ580" s="100"/>
      <c r="DU580" s="7"/>
      <c r="DV580" s="7"/>
      <c r="DW580" s="7"/>
      <c r="DX580" s="100"/>
      <c r="DY580" s="7"/>
      <c r="EB580" s="100"/>
      <c r="EC580" s="100"/>
      <c r="ED580" s="100"/>
      <c r="EF580" s="7"/>
      <c r="EG580" s="7"/>
      <c r="EH580" s="7"/>
      <c r="EI580" s="7"/>
      <c r="EJ580" s="3" t="s">
        <v>3130</v>
      </c>
      <c r="EK580" s="3">
        <v>7</v>
      </c>
      <c r="EL580" s="3" t="s">
        <v>2872</v>
      </c>
      <c r="EM580" s="3">
        <v>1</v>
      </c>
      <c r="EN580" s="3">
        <v>2012</v>
      </c>
      <c r="EO580" s="3">
        <v>0.21343799314483525</v>
      </c>
      <c r="EP580" s="3"/>
      <c r="EQ580">
        <v>2</v>
      </c>
      <c r="ES580" t="s">
        <v>182</v>
      </c>
      <c r="ET580" t="s">
        <v>182</v>
      </c>
      <c r="EU580" t="s">
        <v>182</v>
      </c>
      <c r="EV580" t="s">
        <v>182</v>
      </c>
      <c r="EW580" t="b">
        <v>0</v>
      </c>
    </row>
    <row r="581" spans="1:153" ht="18" x14ac:dyDescent="0.25">
      <c r="A581" s="100">
        <v>2</v>
      </c>
      <c r="B581" s="81">
        <v>642</v>
      </c>
      <c r="C581" t="s">
        <v>2098</v>
      </c>
      <c r="D581" t="s">
        <v>2098</v>
      </c>
      <c r="F581" t="s">
        <v>2098</v>
      </c>
      <c r="G581" t="s">
        <v>2099</v>
      </c>
      <c r="H581" t="s">
        <v>2100</v>
      </c>
      <c r="I581" t="s">
        <v>188</v>
      </c>
      <c r="J581" s="7"/>
      <c r="K581" s="40">
        <v>41432</v>
      </c>
      <c r="L581">
        <v>2013</v>
      </c>
      <c r="M581" t="s">
        <v>2101</v>
      </c>
      <c r="N581" t="s">
        <v>3123</v>
      </c>
      <c r="O581" s="100">
        <v>2</v>
      </c>
      <c r="Q581" t="s">
        <v>3131</v>
      </c>
      <c r="R581" t="s">
        <v>2877</v>
      </c>
      <c r="S581" t="s">
        <v>3125</v>
      </c>
      <c r="U581" s="100">
        <v>1</v>
      </c>
      <c r="V581" s="100">
        <v>1</v>
      </c>
      <c r="W581" t="s">
        <v>3126</v>
      </c>
      <c r="X581" t="s">
        <v>166</v>
      </c>
      <c r="Y581" t="s">
        <v>3126</v>
      </c>
      <c r="Z581" s="100">
        <v>1</v>
      </c>
      <c r="AA581" t="s">
        <v>3126</v>
      </c>
      <c r="AB581" t="s">
        <v>3126</v>
      </c>
      <c r="AC581" s="99">
        <v>0</v>
      </c>
      <c r="AD581" t="s">
        <v>3127</v>
      </c>
      <c r="AF581" t="s">
        <v>169</v>
      </c>
      <c r="AG581" s="100">
        <v>1</v>
      </c>
      <c r="AH581" s="100"/>
      <c r="AI581" s="100">
        <v>1</v>
      </c>
      <c r="AJ581" s="100">
        <v>1038448</v>
      </c>
      <c r="AK581" s="100"/>
      <c r="AL581" s="100"/>
      <c r="AM581" t="s">
        <v>170</v>
      </c>
      <c r="AN581" t="s">
        <v>171</v>
      </c>
      <c r="AO581" t="s">
        <v>3128</v>
      </c>
      <c r="AP581" t="s">
        <v>3128</v>
      </c>
      <c r="AQ581" s="5" t="s">
        <v>1286</v>
      </c>
      <c r="AR581" s="5" t="s">
        <v>4144</v>
      </c>
      <c r="AS581" s="5" t="s">
        <v>4144</v>
      </c>
      <c r="AT581" s="100">
        <v>1</v>
      </c>
      <c r="AU581" s="5" t="s">
        <v>4137</v>
      </c>
      <c r="AV581" t="s">
        <v>3129</v>
      </c>
      <c r="AW581" t="s">
        <v>174</v>
      </c>
      <c r="AX581" t="s">
        <v>175</v>
      </c>
      <c r="AY581" s="100">
        <v>2</v>
      </c>
      <c r="BB581" s="6" t="s">
        <v>2872</v>
      </c>
      <c r="BC581" s="7"/>
      <c r="BD581" s="100"/>
      <c r="BE581">
        <v>2013</v>
      </c>
      <c r="BF581" s="100">
        <v>2</v>
      </c>
      <c r="BG581" s="100">
        <v>0</v>
      </c>
      <c r="BH581" t="s">
        <v>4144</v>
      </c>
      <c r="BI581" s="112">
        <v>2</v>
      </c>
      <c r="BJ581" s="100"/>
      <c r="BK581" s="100">
        <v>0</v>
      </c>
      <c r="BL581" s="100"/>
      <c r="CO581" s="112">
        <v>2</v>
      </c>
      <c r="CQ581" s="100"/>
      <c r="DU581" s="7"/>
      <c r="DV581" s="7"/>
      <c r="DW581" s="7"/>
      <c r="DX581" s="100"/>
      <c r="DY581" s="7"/>
      <c r="EB581" s="100"/>
      <c r="EC581" s="100"/>
      <c r="ED581" s="100"/>
      <c r="EF581" s="7"/>
      <c r="EG581" s="7"/>
      <c r="EH581" s="7"/>
      <c r="EI581" s="7"/>
      <c r="EJ581" s="3" t="s">
        <v>3130</v>
      </c>
      <c r="EK581" s="3">
        <v>6</v>
      </c>
      <c r="EL581" s="3" t="s">
        <v>2872</v>
      </c>
      <c r="EM581" s="3">
        <v>1</v>
      </c>
      <c r="EN581" s="3">
        <v>2013</v>
      </c>
      <c r="EO581" s="3">
        <v>4.8307193878390775E-3</v>
      </c>
      <c r="EP581" s="3"/>
      <c r="EQ581">
        <v>2</v>
      </c>
      <c r="ES581" t="s">
        <v>182</v>
      </c>
      <c r="ET581" t="s">
        <v>182</v>
      </c>
      <c r="EU581" t="s">
        <v>182</v>
      </c>
      <c r="EV581" t="s">
        <v>182</v>
      </c>
      <c r="EW581" t="b">
        <v>0</v>
      </c>
    </row>
    <row r="582" spans="1:153" ht="18" x14ac:dyDescent="0.25">
      <c r="A582" s="100">
        <v>2</v>
      </c>
      <c r="B582" s="81">
        <v>643</v>
      </c>
      <c r="C582" t="s">
        <v>2098</v>
      </c>
      <c r="D582" t="s">
        <v>2098</v>
      </c>
      <c r="F582" t="s">
        <v>2098</v>
      </c>
      <c r="G582" t="s">
        <v>2099</v>
      </c>
      <c r="H582" t="s">
        <v>2100</v>
      </c>
      <c r="I582" t="s">
        <v>188</v>
      </c>
      <c r="J582" s="7"/>
      <c r="K582" s="40">
        <v>41824</v>
      </c>
      <c r="L582">
        <v>2014</v>
      </c>
      <c r="M582" t="s">
        <v>2101</v>
      </c>
      <c r="N582" t="s">
        <v>3123</v>
      </c>
      <c r="O582" s="100">
        <v>2</v>
      </c>
      <c r="Q582" t="s">
        <v>3132</v>
      </c>
      <c r="R582" t="s">
        <v>2877</v>
      </c>
      <c r="S582" t="s">
        <v>3133</v>
      </c>
      <c r="U582" s="100">
        <v>1</v>
      </c>
      <c r="V582" s="100">
        <v>1</v>
      </c>
      <c r="W582" t="s">
        <v>3126</v>
      </c>
      <c r="X582" t="s">
        <v>166</v>
      </c>
      <c r="Y582" t="s">
        <v>3126</v>
      </c>
      <c r="Z582" s="100">
        <v>1</v>
      </c>
      <c r="AA582" t="s">
        <v>3126</v>
      </c>
      <c r="AB582" t="s">
        <v>3126</v>
      </c>
      <c r="AC582" s="99">
        <v>0</v>
      </c>
      <c r="AD582" t="s">
        <v>3127</v>
      </c>
      <c r="AF582" t="s">
        <v>169</v>
      </c>
      <c r="AG582" s="100">
        <v>1</v>
      </c>
      <c r="AH582" s="100"/>
      <c r="AI582" s="100">
        <v>1</v>
      </c>
      <c r="AJ582" s="100">
        <v>1038448</v>
      </c>
      <c r="AK582" s="100"/>
      <c r="AL582" s="100"/>
      <c r="AM582" t="s">
        <v>170</v>
      </c>
      <c r="AN582" t="s">
        <v>171</v>
      </c>
      <c r="AO582" t="s">
        <v>3128</v>
      </c>
      <c r="AP582" t="s">
        <v>3128</v>
      </c>
      <c r="AQ582" s="5" t="s">
        <v>1286</v>
      </c>
      <c r="AR582" s="5" t="s">
        <v>4144</v>
      </c>
      <c r="AS582" s="5" t="s">
        <v>4144</v>
      </c>
      <c r="AT582" s="100">
        <v>1</v>
      </c>
      <c r="AU582" s="5" t="s">
        <v>4137</v>
      </c>
      <c r="AV582" t="s">
        <v>3129</v>
      </c>
      <c r="AW582" t="s">
        <v>174</v>
      </c>
      <c r="AX582" t="s">
        <v>175</v>
      </c>
      <c r="AY582" s="100">
        <v>2</v>
      </c>
      <c r="BB582" s="6" t="s">
        <v>2872</v>
      </c>
      <c r="BC582" s="7"/>
      <c r="BD582" s="100"/>
      <c r="BE582">
        <v>2014</v>
      </c>
      <c r="BF582" s="100">
        <v>2</v>
      </c>
      <c r="BG582" s="100">
        <v>0</v>
      </c>
      <c r="BH582" t="s">
        <v>4144</v>
      </c>
      <c r="BI582" s="112">
        <v>2</v>
      </c>
      <c r="BJ582" s="100"/>
      <c r="BK582" s="100">
        <v>0</v>
      </c>
      <c r="BL582" s="100"/>
      <c r="CO582" s="112">
        <v>2</v>
      </c>
      <c r="CQ582" s="100"/>
      <c r="DU582" s="7"/>
      <c r="DV582" s="7"/>
      <c r="DW582" s="7"/>
      <c r="DX582" s="100"/>
      <c r="DY582" s="7"/>
      <c r="EB582" s="100"/>
      <c r="EC582" s="100"/>
      <c r="ED582" s="100"/>
      <c r="EF582" s="7"/>
      <c r="EG582" s="7"/>
      <c r="EH582" s="7"/>
      <c r="EI582" s="7"/>
      <c r="EJ582" s="3" t="s">
        <v>3130</v>
      </c>
      <c r="EK582" s="3">
        <v>7</v>
      </c>
      <c r="EL582" s="3" t="s">
        <v>2872</v>
      </c>
      <c r="EM582" s="3">
        <v>1</v>
      </c>
      <c r="EN582" s="3">
        <v>2014</v>
      </c>
      <c r="EO582" s="3">
        <v>0.98679211206090978</v>
      </c>
      <c r="EP582" s="3">
        <v>1</v>
      </c>
      <c r="EQ582">
        <v>2</v>
      </c>
      <c r="ES582" t="s">
        <v>182</v>
      </c>
      <c r="ET582" t="s">
        <v>182</v>
      </c>
      <c r="EU582" t="s">
        <v>182</v>
      </c>
      <c r="EV582" t="s">
        <v>182</v>
      </c>
      <c r="EW582" t="b">
        <v>0</v>
      </c>
    </row>
    <row r="583" spans="1:153" ht="18" x14ac:dyDescent="0.25">
      <c r="A583" s="100">
        <v>2</v>
      </c>
      <c r="B583" s="81">
        <v>644</v>
      </c>
      <c r="C583" t="s">
        <v>2098</v>
      </c>
      <c r="D583" t="s">
        <v>2098</v>
      </c>
      <c r="F583" t="s">
        <v>2098</v>
      </c>
      <c r="G583" t="s">
        <v>2099</v>
      </c>
      <c r="H583" t="s">
        <v>2100</v>
      </c>
      <c r="I583" t="s">
        <v>188</v>
      </c>
      <c r="J583" s="7"/>
      <c r="K583" s="40">
        <v>42093</v>
      </c>
      <c r="L583">
        <v>2015</v>
      </c>
      <c r="M583" t="s">
        <v>2101</v>
      </c>
      <c r="N583" t="s">
        <v>3123</v>
      </c>
      <c r="O583" s="100">
        <v>2</v>
      </c>
      <c r="Q583" t="s">
        <v>3132</v>
      </c>
      <c r="R583" t="s">
        <v>2877</v>
      </c>
      <c r="S583" t="s">
        <v>3133</v>
      </c>
      <c r="U583" s="100">
        <v>1</v>
      </c>
      <c r="V583" s="100">
        <v>1</v>
      </c>
      <c r="W583" t="s">
        <v>3126</v>
      </c>
      <c r="X583" t="s">
        <v>166</v>
      </c>
      <c r="Y583" t="s">
        <v>3126</v>
      </c>
      <c r="Z583" s="100">
        <v>1</v>
      </c>
      <c r="AA583" t="s">
        <v>3126</v>
      </c>
      <c r="AB583" t="s">
        <v>3126</v>
      </c>
      <c r="AC583" s="99">
        <v>0</v>
      </c>
      <c r="AD583" t="s">
        <v>3127</v>
      </c>
      <c r="AF583" t="s">
        <v>169</v>
      </c>
      <c r="AG583" s="100">
        <v>1</v>
      </c>
      <c r="AH583" s="100"/>
      <c r="AI583" s="100">
        <v>1</v>
      </c>
      <c r="AJ583" s="100">
        <v>1038448</v>
      </c>
      <c r="AK583" s="100"/>
      <c r="AL583" s="100"/>
      <c r="AM583" t="s">
        <v>170</v>
      </c>
      <c r="AN583" t="s">
        <v>171</v>
      </c>
      <c r="AO583" t="s">
        <v>3128</v>
      </c>
      <c r="AP583" t="s">
        <v>3128</v>
      </c>
      <c r="AQ583" s="5" t="s">
        <v>1286</v>
      </c>
      <c r="AR583" s="5" t="s">
        <v>4144</v>
      </c>
      <c r="AS583" s="5" t="s">
        <v>4144</v>
      </c>
      <c r="AT583" s="100">
        <v>1</v>
      </c>
      <c r="AU583" s="5" t="s">
        <v>4137</v>
      </c>
      <c r="AV583" t="s">
        <v>3129</v>
      </c>
      <c r="AW583" t="s">
        <v>174</v>
      </c>
      <c r="AX583" t="s">
        <v>175</v>
      </c>
      <c r="AY583" s="100">
        <v>2</v>
      </c>
      <c r="BB583" s="6" t="s">
        <v>2872</v>
      </c>
      <c r="BC583" s="7"/>
      <c r="BD583" s="100"/>
      <c r="BE583">
        <v>2015</v>
      </c>
      <c r="BF583" s="100">
        <v>2</v>
      </c>
      <c r="BG583" s="100">
        <v>0</v>
      </c>
      <c r="BH583" t="s">
        <v>4144</v>
      </c>
      <c r="BI583" s="112">
        <v>2</v>
      </c>
      <c r="BJ583" s="100"/>
      <c r="BK583" s="100">
        <v>0</v>
      </c>
      <c r="BL583" s="100"/>
      <c r="CO583" s="112">
        <v>2</v>
      </c>
      <c r="CQ583" s="100"/>
      <c r="DU583" s="7"/>
      <c r="DV583" s="7"/>
      <c r="DW583" s="7"/>
      <c r="DX583" s="100"/>
      <c r="DY583" s="7"/>
      <c r="EB583" s="100"/>
      <c r="EC583" s="100"/>
      <c r="ED583" s="100"/>
      <c r="EF583" s="7"/>
      <c r="EG583" s="7"/>
      <c r="EH583" s="7"/>
      <c r="EI583" s="7"/>
      <c r="EJ583" s="3" t="s">
        <v>3130</v>
      </c>
      <c r="EK583" s="3">
        <v>7</v>
      </c>
      <c r="EL583" s="3" t="s">
        <v>2872</v>
      </c>
      <c r="EM583" s="3">
        <v>1</v>
      </c>
      <c r="EN583" s="3">
        <v>2015</v>
      </c>
      <c r="EO583" s="3">
        <v>0.75426103153601087</v>
      </c>
      <c r="EP583" s="3">
        <v>1</v>
      </c>
      <c r="EQ583">
        <v>2</v>
      </c>
      <c r="ES583" t="s">
        <v>182</v>
      </c>
      <c r="ET583" t="s">
        <v>182</v>
      </c>
      <c r="EU583" t="s">
        <v>182</v>
      </c>
      <c r="EV583" t="s">
        <v>182</v>
      </c>
      <c r="EW583" t="b">
        <v>0</v>
      </c>
    </row>
    <row r="584" spans="1:153" ht="18" x14ac:dyDescent="0.25">
      <c r="A584" s="100">
        <v>2</v>
      </c>
      <c r="B584" s="81">
        <v>645</v>
      </c>
      <c r="C584" t="s">
        <v>887</v>
      </c>
      <c r="D584" t="s">
        <v>887</v>
      </c>
      <c r="F584" t="s">
        <v>887</v>
      </c>
      <c r="G584" t="s">
        <v>888</v>
      </c>
      <c r="H584" t="s">
        <v>889</v>
      </c>
      <c r="I584" t="s">
        <v>188</v>
      </c>
      <c r="J584" s="7"/>
      <c r="K584" s="166">
        <v>41105</v>
      </c>
      <c r="L584">
        <v>2012</v>
      </c>
      <c r="M584" t="s">
        <v>890</v>
      </c>
      <c r="N584" t="s">
        <v>891</v>
      </c>
      <c r="O584" s="100">
        <v>1</v>
      </c>
      <c r="P584" t="s">
        <v>2875</v>
      </c>
      <c r="Q584" t="s">
        <v>2891</v>
      </c>
      <c r="R584" t="s">
        <v>2877</v>
      </c>
      <c r="S584" t="s">
        <v>2892</v>
      </c>
      <c r="U584" s="100">
        <v>1</v>
      </c>
      <c r="V584" s="100">
        <v>1</v>
      </c>
      <c r="W584" t="s">
        <v>897</v>
      </c>
      <c r="X584" t="s">
        <v>166</v>
      </c>
      <c r="Y584" t="s">
        <v>897</v>
      </c>
      <c r="Z584" s="100">
        <v>1</v>
      </c>
      <c r="AA584" t="s">
        <v>896</v>
      </c>
      <c r="AB584" s="13" t="s">
        <v>897</v>
      </c>
      <c r="AC584" s="99">
        <v>27</v>
      </c>
      <c r="AD584" t="s">
        <v>898</v>
      </c>
      <c r="AF584" t="s">
        <v>169</v>
      </c>
      <c r="AG584" s="100">
        <v>1</v>
      </c>
      <c r="AH584" s="100"/>
      <c r="AI584" s="100">
        <v>1</v>
      </c>
      <c r="AJ584" s="100">
        <v>296645</v>
      </c>
      <c r="AK584" s="100"/>
      <c r="AL584" s="100"/>
      <c r="AM584" t="s">
        <v>170</v>
      </c>
      <c r="AN584" t="s">
        <v>171</v>
      </c>
      <c r="AO584" t="s">
        <v>172</v>
      </c>
      <c r="AP584" t="s">
        <v>172</v>
      </c>
      <c r="AQ584" s="5" t="s">
        <v>172</v>
      </c>
      <c r="AR584" s="5" t="s">
        <v>4144</v>
      </c>
      <c r="AS584" s="5" t="s">
        <v>4144</v>
      </c>
      <c r="AT584" s="105">
        <v>1</v>
      </c>
      <c r="AV584" t="s">
        <v>3134</v>
      </c>
      <c r="AW584" t="s">
        <v>174</v>
      </c>
      <c r="AX584" t="s">
        <v>175</v>
      </c>
      <c r="AY584" s="100">
        <v>2</v>
      </c>
      <c r="BB584" s="6" t="s">
        <v>2872</v>
      </c>
      <c r="BC584" s="7"/>
      <c r="BD584" s="100"/>
      <c r="BE584">
        <v>2012</v>
      </c>
      <c r="BF584" s="100">
        <v>2</v>
      </c>
      <c r="BG584" s="100">
        <v>0</v>
      </c>
      <c r="BH584" t="s">
        <v>4144</v>
      </c>
      <c r="BI584" s="112">
        <v>2</v>
      </c>
      <c r="BJ584" s="100"/>
      <c r="BK584" s="100">
        <v>0</v>
      </c>
      <c r="BL584" s="100"/>
      <c r="CO584" s="112">
        <v>2</v>
      </c>
      <c r="CQ584" s="100"/>
      <c r="DU584" s="7"/>
      <c r="DV584" s="7"/>
      <c r="DW584" s="7"/>
      <c r="DX584" s="100"/>
      <c r="DY584" s="7"/>
      <c r="EB584" s="100"/>
      <c r="EC584" s="100"/>
      <c r="ED584" s="100"/>
      <c r="EF584" s="7"/>
      <c r="EG584" s="7"/>
      <c r="EH584" s="7"/>
      <c r="EI584" s="7"/>
      <c r="EJ584" s="3" t="s">
        <v>3135</v>
      </c>
      <c r="EK584" s="3">
        <v>1</v>
      </c>
      <c r="EL584" s="3" t="s">
        <v>177</v>
      </c>
      <c r="EM584" s="23">
        <v>1</v>
      </c>
      <c r="EN584" s="3">
        <v>2012</v>
      </c>
      <c r="EO584" s="3">
        <v>0.18232410366995644</v>
      </c>
      <c r="EP584" s="3">
        <v>1</v>
      </c>
      <c r="EQ584">
        <v>2</v>
      </c>
      <c r="ES584" t="s">
        <v>182</v>
      </c>
      <c r="ET584" t="s">
        <v>182</v>
      </c>
      <c r="EU584" t="s">
        <v>182</v>
      </c>
      <c r="EV584" t="s">
        <v>182</v>
      </c>
      <c r="EW584" t="b">
        <v>0</v>
      </c>
    </row>
    <row r="585" spans="1:153" ht="18" x14ac:dyDescent="0.25">
      <c r="A585" s="100">
        <v>2</v>
      </c>
      <c r="B585" s="81">
        <v>646</v>
      </c>
      <c r="C585" t="s">
        <v>887</v>
      </c>
      <c r="D585" t="s">
        <v>887</v>
      </c>
      <c r="F585" t="s">
        <v>887</v>
      </c>
      <c r="G585" t="s">
        <v>888</v>
      </c>
      <c r="H585" t="s">
        <v>889</v>
      </c>
      <c r="I585" t="s">
        <v>188</v>
      </c>
      <c r="J585" s="7"/>
      <c r="K585" s="167">
        <v>41252</v>
      </c>
      <c r="L585">
        <v>2012</v>
      </c>
      <c r="M585" t="s">
        <v>890</v>
      </c>
      <c r="N585" t="s">
        <v>891</v>
      </c>
      <c r="O585" s="100">
        <v>1</v>
      </c>
      <c r="P585" t="s">
        <v>2875</v>
      </c>
      <c r="Q585" t="s">
        <v>2891</v>
      </c>
      <c r="R585" t="s">
        <v>2877</v>
      </c>
      <c r="S585" t="s">
        <v>2892</v>
      </c>
      <c r="U585" s="100">
        <v>1</v>
      </c>
      <c r="V585" s="100">
        <v>1</v>
      </c>
      <c r="W585" t="s">
        <v>897</v>
      </c>
      <c r="X585" t="s">
        <v>166</v>
      </c>
      <c r="Y585" t="s">
        <v>897</v>
      </c>
      <c r="Z585" s="100">
        <v>1</v>
      </c>
      <c r="AA585" t="s">
        <v>896</v>
      </c>
      <c r="AB585" s="13" t="s">
        <v>897</v>
      </c>
      <c r="AC585" s="99">
        <v>27</v>
      </c>
      <c r="AD585" t="s">
        <v>898</v>
      </c>
      <c r="AF585" t="s">
        <v>169</v>
      </c>
      <c r="AG585" s="100">
        <v>1</v>
      </c>
      <c r="AH585" s="100"/>
      <c r="AI585" s="100">
        <v>1</v>
      </c>
      <c r="AJ585" s="100">
        <v>296645</v>
      </c>
      <c r="AK585" s="100"/>
      <c r="AL585" s="100"/>
      <c r="AM585" t="s">
        <v>170</v>
      </c>
      <c r="AN585" t="s">
        <v>171</v>
      </c>
      <c r="AO585" t="s">
        <v>172</v>
      </c>
      <c r="AP585" t="s">
        <v>172</v>
      </c>
      <c r="AQ585" s="5" t="s">
        <v>172</v>
      </c>
      <c r="AR585" s="5" t="s">
        <v>4144</v>
      </c>
      <c r="AS585" s="5" t="s">
        <v>4144</v>
      </c>
      <c r="AT585" s="105">
        <v>1</v>
      </c>
      <c r="AV585" t="s">
        <v>3136</v>
      </c>
      <c r="AW585" t="s">
        <v>385</v>
      </c>
      <c r="AX585" s="14" t="s">
        <v>385</v>
      </c>
      <c r="AY585" s="100">
        <v>1</v>
      </c>
      <c r="AZ585">
        <v>3128</v>
      </c>
      <c r="BA585">
        <v>3457.4348279457768</v>
      </c>
      <c r="BB585" s="6" t="s">
        <v>177</v>
      </c>
      <c r="BC585" s="7">
        <v>41091</v>
      </c>
      <c r="BD585" s="100">
        <v>2012</v>
      </c>
      <c r="BE585">
        <v>2012</v>
      </c>
      <c r="BF585" s="100">
        <v>2</v>
      </c>
      <c r="BG585" s="100">
        <v>0</v>
      </c>
      <c r="BH585" t="s">
        <v>4144</v>
      </c>
      <c r="BI585" s="112">
        <v>2</v>
      </c>
      <c r="BJ585" s="100"/>
      <c r="BK585" s="100">
        <v>0</v>
      </c>
      <c r="BL585" s="100"/>
      <c r="CO585" s="112">
        <v>2</v>
      </c>
      <c r="CQ585" s="100"/>
      <c r="DT585">
        <v>3457.4348279457768</v>
      </c>
      <c r="DU585" s="7"/>
      <c r="DV585" s="7"/>
      <c r="DW585" s="7"/>
      <c r="DX585" s="100"/>
      <c r="DY585" s="7"/>
      <c r="EB585" s="100"/>
      <c r="EC585" s="100"/>
      <c r="ED585" s="100"/>
      <c r="EF585" s="7"/>
      <c r="EG585" s="7"/>
      <c r="EH585" s="7"/>
      <c r="EI585" s="7"/>
      <c r="EJ585" s="3" t="s">
        <v>3137</v>
      </c>
      <c r="EK585" s="3">
        <v>1</v>
      </c>
      <c r="EL585" s="3" t="s">
        <v>177</v>
      </c>
      <c r="EM585" s="19">
        <v>1</v>
      </c>
      <c r="EN585" s="3">
        <v>2012</v>
      </c>
      <c r="EO585" s="3">
        <v>0.2311801895379203</v>
      </c>
      <c r="EP585" s="3"/>
      <c r="EQ585">
        <v>1</v>
      </c>
      <c r="ER585">
        <v>3128</v>
      </c>
      <c r="ES585">
        <v>3457.4348279457768</v>
      </c>
      <c r="ET585" t="s">
        <v>182</v>
      </c>
      <c r="EU585" t="s">
        <v>182</v>
      </c>
      <c r="EV585" t="s">
        <v>182</v>
      </c>
      <c r="EW585">
        <v>3457.4348279457768</v>
      </c>
    </row>
    <row r="586" spans="1:153" ht="18" x14ac:dyDescent="0.25">
      <c r="A586" s="100">
        <v>2</v>
      </c>
      <c r="B586" s="81">
        <v>647</v>
      </c>
      <c r="C586" t="s">
        <v>887</v>
      </c>
      <c r="D586" t="s">
        <v>887</v>
      </c>
      <c r="F586" t="s">
        <v>887</v>
      </c>
      <c r="G586" t="s">
        <v>888</v>
      </c>
      <c r="H586" t="s">
        <v>889</v>
      </c>
      <c r="I586" t="s">
        <v>188</v>
      </c>
      <c r="J586" s="7"/>
      <c r="K586" s="167">
        <v>41252</v>
      </c>
      <c r="L586">
        <v>2012</v>
      </c>
      <c r="M586" t="s">
        <v>890</v>
      </c>
      <c r="N586" t="s">
        <v>891</v>
      </c>
      <c r="O586" s="100">
        <v>1</v>
      </c>
      <c r="P586" t="s">
        <v>2875</v>
      </c>
      <c r="Q586" t="s">
        <v>2891</v>
      </c>
      <c r="R586" t="s">
        <v>2877</v>
      </c>
      <c r="S586" t="s">
        <v>2892</v>
      </c>
      <c r="U586" s="100">
        <v>1</v>
      </c>
      <c r="V586" s="100">
        <v>1</v>
      </c>
      <c r="W586" t="s">
        <v>897</v>
      </c>
      <c r="X586" t="s">
        <v>166</v>
      </c>
      <c r="Y586" t="s">
        <v>897</v>
      </c>
      <c r="Z586" s="100">
        <v>1</v>
      </c>
      <c r="AA586" t="s">
        <v>896</v>
      </c>
      <c r="AB586" s="13" t="s">
        <v>897</v>
      </c>
      <c r="AC586" s="99">
        <v>27</v>
      </c>
      <c r="AD586" t="s">
        <v>898</v>
      </c>
      <c r="AF586" t="s">
        <v>169</v>
      </c>
      <c r="AG586" s="100">
        <v>1</v>
      </c>
      <c r="AH586" s="100"/>
      <c r="AI586" s="100">
        <v>1</v>
      </c>
      <c r="AJ586" s="100">
        <v>296645</v>
      </c>
      <c r="AK586" s="100"/>
      <c r="AL586" s="100"/>
      <c r="AM586" t="s">
        <v>170</v>
      </c>
      <c r="AN586" t="s">
        <v>171</v>
      </c>
      <c r="AO586" t="s">
        <v>172</v>
      </c>
      <c r="AP586" t="s">
        <v>172</v>
      </c>
      <c r="AQ586" s="5" t="s">
        <v>172</v>
      </c>
      <c r="AR586" s="5" t="s">
        <v>4144</v>
      </c>
      <c r="AS586" s="5" t="s">
        <v>4144</v>
      </c>
      <c r="AT586" s="105">
        <v>1</v>
      </c>
      <c r="AV586" t="s">
        <v>3136</v>
      </c>
      <c r="AW586" t="s">
        <v>3138</v>
      </c>
      <c r="AX586" s="14" t="s">
        <v>3139</v>
      </c>
      <c r="AY586" s="100">
        <v>1</v>
      </c>
      <c r="AZ586">
        <v>101</v>
      </c>
      <c r="BA586">
        <v>111.6371220020855</v>
      </c>
      <c r="BB586" s="6" t="s">
        <v>177</v>
      </c>
      <c r="BC586" s="7">
        <v>41091</v>
      </c>
      <c r="BD586" s="100">
        <v>2012</v>
      </c>
      <c r="BE586">
        <v>2012</v>
      </c>
      <c r="BF586" s="100">
        <v>2</v>
      </c>
      <c r="BG586" s="100">
        <v>0</v>
      </c>
      <c r="BH586" t="s">
        <v>4144</v>
      </c>
      <c r="BI586" s="112">
        <v>2</v>
      </c>
      <c r="BJ586" s="100"/>
      <c r="BK586" s="100">
        <v>0</v>
      </c>
      <c r="BL586" s="100"/>
      <c r="CO586" s="112">
        <v>2</v>
      </c>
      <c r="CQ586" s="100"/>
      <c r="DT586">
        <v>111.6371220020855</v>
      </c>
      <c r="DU586" s="7"/>
      <c r="DV586" s="7"/>
      <c r="DW586" s="7"/>
      <c r="DX586" s="100"/>
      <c r="DY586" s="7"/>
      <c r="EB586" s="100"/>
      <c r="EC586" s="100"/>
      <c r="ED586" s="100"/>
      <c r="EF586" s="7"/>
      <c r="EG586" s="7"/>
      <c r="EH586" s="7"/>
      <c r="EI586" s="7"/>
      <c r="EJ586" s="3" t="s">
        <v>3140</v>
      </c>
      <c r="EK586" s="3">
        <v>1</v>
      </c>
      <c r="EL586" s="3" t="s">
        <v>177</v>
      </c>
      <c r="EM586" s="19">
        <v>1</v>
      </c>
      <c r="EN586" s="3">
        <v>2012</v>
      </c>
      <c r="EO586" s="3">
        <v>0.39834651488235584</v>
      </c>
      <c r="EP586" s="3"/>
      <c r="EQ586">
        <v>1</v>
      </c>
      <c r="ER586">
        <v>101</v>
      </c>
      <c r="ES586">
        <v>111.6371220020855</v>
      </c>
      <c r="ET586" t="s">
        <v>182</v>
      </c>
      <c r="EU586" t="s">
        <v>182</v>
      </c>
      <c r="EV586" t="s">
        <v>182</v>
      </c>
      <c r="EW586">
        <v>111.6371220020855</v>
      </c>
    </row>
    <row r="587" spans="1:153" ht="18" x14ac:dyDescent="0.25">
      <c r="A587" s="100">
        <v>2</v>
      </c>
      <c r="B587" s="81">
        <v>648</v>
      </c>
      <c r="C587" t="s">
        <v>887</v>
      </c>
      <c r="D587" t="s">
        <v>887</v>
      </c>
      <c r="F587" t="s">
        <v>887</v>
      </c>
      <c r="G587" t="s">
        <v>888</v>
      </c>
      <c r="H587" t="s">
        <v>889</v>
      </c>
      <c r="I587" t="s">
        <v>188</v>
      </c>
      <c r="J587" s="7"/>
      <c r="K587" s="167">
        <v>41252</v>
      </c>
      <c r="L587">
        <v>2012</v>
      </c>
      <c r="M587" t="s">
        <v>890</v>
      </c>
      <c r="N587" t="s">
        <v>891</v>
      </c>
      <c r="O587" s="100">
        <v>1</v>
      </c>
      <c r="P587" t="s">
        <v>2875</v>
      </c>
      <c r="Q587" t="s">
        <v>2891</v>
      </c>
      <c r="R587" t="s">
        <v>2877</v>
      </c>
      <c r="S587" t="s">
        <v>2892</v>
      </c>
      <c r="U587" s="100">
        <v>1</v>
      </c>
      <c r="V587" s="100">
        <v>1</v>
      </c>
      <c r="W587" t="s">
        <v>897</v>
      </c>
      <c r="X587" t="s">
        <v>166</v>
      </c>
      <c r="Y587" t="s">
        <v>897</v>
      </c>
      <c r="Z587" s="100">
        <v>1</v>
      </c>
      <c r="AA587" t="s">
        <v>896</v>
      </c>
      <c r="AB587" s="13" t="s">
        <v>897</v>
      </c>
      <c r="AC587" s="99">
        <v>27</v>
      </c>
      <c r="AD587" t="s">
        <v>898</v>
      </c>
      <c r="AF587" t="s">
        <v>169</v>
      </c>
      <c r="AG587" s="100">
        <v>1</v>
      </c>
      <c r="AH587" s="100"/>
      <c r="AI587" s="100">
        <v>1</v>
      </c>
      <c r="AJ587" s="100">
        <v>296645</v>
      </c>
      <c r="AK587" s="100"/>
      <c r="AL587" s="100"/>
      <c r="AM587" t="s">
        <v>170</v>
      </c>
      <c r="AN587" t="s">
        <v>171</v>
      </c>
      <c r="AO587" t="s">
        <v>172</v>
      </c>
      <c r="AP587" t="s">
        <v>172</v>
      </c>
      <c r="AQ587" s="5" t="s">
        <v>172</v>
      </c>
      <c r="AR587" s="5" t="s">
        <v>4144</v>
      </c>
      <c r="AS587" s="5" t="s">
        <v>4144</v>
      </c>
      <c r="AT587" s="105">
        <v>1</v>
      </c>
      <c r="AV587" t="s">
        <v>3136</v>
      </c>
      <c r="AW587" t="s">
        <v>3141</v>
      </c>
      <c r="AX587" s="14" t="s">
        <v>3139</v>
      </c>
      <c r="AY587" s="100">
        <v>1</v>
      </c>
      <c r="AZ587">
        <v>1317</v>
      </c>
      <c r="BA587">
        <v>1455.70385818561</v>
      </c>
      <c r="BB587" s="6" t="s">
        <v>177</v>
      </c>
      <c r="BC587" s="7">
        <v>41091</v>
      </c>
      <c r="BD587" s="100">
        <v>2012</v>
      </c>
      <c r="BE587">
        <v>2012</v>
      </c>
      <c r="BF587" s="100">
        <v>2</v>
      </c>
      <c r="BG587" s="100">
        <v>0</v>
      </c>
      <c r="BH587" t="s">
        <v>4144</v>
      </c>
      <c r="BI587" s="112">
        <v>2</v>
      </c>
      <c r="BJ587" s="100"/>
      <c r="BK587" s="100">
        <v>0</v>
      </c>
      <c r="BL587" s="100"/>
      <c r="CO587" s="112">
        <v>2</v>
      </c>
      <c r="CQ587" s="100"/>
      <c r="DT587">
        <v>1455.70385818561</v>
      </c>
      <c r="DU587" s="7"/>
      <c r="DV587" s="7"/>
      <c r="DW587" s="7"/>
      <c r="DX587" s="100"/>
      <c r="DY587" s="7"/>
      <c r="EB587" s="100"/>
      <c r="EC587" s="100"/>
      <c r="ED587" s="100"/>
      <c r="EF587" s="7"/>
      <c r="EG587" s="7"/>
      <c r="EH587" s="7"/>
      <c r="EI587" s="7"/>
      <c r="EJ587" s="3" t="s">
        <v>3142</v>
      </c>
      <c r="EK587" s="3">
        <v>1</v>
      </c>
      <c r="EL587" s="3" t="s">
        <v>177</v>
      </c>
      <c r="EM587" s="19">
        <v>1</v>
      </c>
      <c r="EN587" s="3">
        <v>2012</v>
      </c>
      <c r="EO587" s="3">
        <v>8.6794279306327216E-2</v>
      </c>
      <c r="EP587" s="3"/>
      <c r="EQ587">
        <v>1</v>
      </c>
      <c r="ER587">
        <v>1317</v>
      </c>
      <c r="ES587">
        <v>1455.70385818561</v>
      </c>
      <c r="ET587" t="s">
        <v>182</v>
      </c>
      <c r="EU587" t="s">
        <v>182</v>
      </c>
      <c r="EV587" t="s">
        <v>182</v>
      </c>
      <c r="EW587">
        <v>1455.70385818561</v>
      </c>
    </row>
    <row r="588" spans="1:153" ht="18" x14ac:dyDescent="0.25">
      <c r="A588" s="100">
        <v>2</v>
      </c>
      <c r="B588" s="81">
        <v>649</v>
      </c>
      <c r="C588" t="s">
        <v>887</v>
      </c>
      <c r="D588" t="s">
        <v>887</v>
      </c>
      <c r="F588" t="s">
        <v>887</v>
      </c>
      <c r="G588" t="s">
        <v>888</v>
      </c>
      <c r="H588" t="s">
        <v>889</v>
      </c>
      <c r="I588" t="s">
        <v>188</v>
      </c>
      <c r="J588" s="7"/>
      <c r="K588" s="167">
        <v>41252</v>
      </c>
      <c r="L588">
        <v>2012</v>
      </c>
      <c r="M588" t="s">
        <v>890</v>
      </c>
      <c r="N588" t="s">
        <v>891</v>
      </c>
      <c r="O588" s="100">
        <v>1</v>
      </c>
      <c r="P588" t="s">
        <v>2875</v>
      </c>
      <c r="Q588" t="s">
        <v>2891</v>
      </c>
      <c r="R588" t="s">
        <v>2877</v>
      </c>
      <c r="S588" t="s">
        <v>2892</v>
      </c>
      <c r="U588" s="100">
        <v>1</v>
      </c>
      <c r="V588" s="100">
        <v>1</v>
      </c>
      <c r="W588" t="s">
        <v>897</v>
      </c>
      <c r="X588" t="s">
        <v>166</v>
      </c>
      <c r="Y588" t="s">
        <v>897</v>
      </c>
      <c r="Z588" s="100">
        <v>1</v>
      </c>
      <c r="AA588" t="s">
        <v>896</v>
      </c>
      <c r="AB588" s="13" t="s">
        <v>897</v>
      </c>
      <c r="AC588" s="99">
        <v>27</v>
      </c>
      <c r="AD588" t="s">
        <v>898</v>
      </c>
      <c r="AF588" t="s">
        <v>169</v>
      </c>
      <c r="AG588" s="100">
        <v>1</v>
      </c>
      <c r="AH588" s="100"/>
      <c r="AI588" s="100">
        <v>1</v>
      </c>
      <c r="AJ588" s="100">
        <v>296645</v>
      </c>
      <c r="AK588" s="100"/>
      <c r="AL588" s="100"/>
      <c r="AM588" t="s">
        <v>170</v>
      </c>
      <c r="AN588" t="s">
        <v>171</v>
      </c>
      <c r="AO588" t="s">
        <v>172</v>
      </c>
      <c r="AP588" t="s">
        <v>172</v>
      </c>
      <c r="AQ588" s="5" t="s">
        <v>172</v>
      </c>
      <c r="AR588" s="5" t="s">
        <v>4144</v>
      </c>
      <c r="AS588" s="5" t="s">
        <v>4144</v>
      </c>
      <c r="AT588" s="105">
        <v>1</v>
      </c>
      <c r="AV588" t="s">
        <v>3136</v>
      </c>
      <c r="AW588" t="s">
        <v>3143</v>
      </c>
      <c r="AX588" t="s">
        <v>1312</v>
      </c>
      <c r="AY588" s="100">
        <v>1</v>
      </c>
      <c r="AZ588">
        <v>699</v>
      </c>
      <c r="BA588">
        <v>772.61730969760163</v>
      </c>
      <c r="BB588" s="6" t="s">
        <v>177</v>
      </c>
      <c r="BC588" s="7">
        <v>41091</v>
      </c>
      <c r="BD588" s="100">
        <v>2012</v>
      </c>
      <c r="BE588">
        <v>2012</v>
      </c>
      <c r="BF588" s="100">
        <v>2</v>
      </c>
      <c r="BG588" s="100">
        <v>0</v>
      </c>
      <c r="BH588" t="s">
        <v>4144</v>
      </c>
      <c r="BI588" s="112">
        <v>2</v>
      </c>
      <c r="BJ588" s="100"/>
      <c r="BK588" s="100">
        <v>0</v>
      </c>
      <c r="BL588" s="100"/>
      <c r="CO588" s="112">
        <v>2</v>
      </c>
      <c r="CQ588" s="100"/>
      <c r="DT588">
        <v>772.61730969760163</v>
      </c>
      <c r="DU588" s="7"/>
      <c r="DV588" s="7"/>
      <c r="DW588" s="7"/>
      <c r="DX588" s="100"/>
      <c r="DY588" s="7"/>
      <c r="EB588" s="100"/>
      <c r="EC588" s="100"/>
      <c r="ED588" s="100"/>
      <c r="EF588" s="7"/>
      <c r="EG588" s="7"/>
      <c r="EH588" s="7"/>
      <c r="EI588" s="7"/>
      <c r="EJ588" s="3" t="s">
        <v>3144</v>
      </c>
      <c r="EK588" s="3">
        <v>1</v>
      </c>
      <c r="EL588" s="3" t="s">
        <v>177</v>
      </c>
      <c r="EM588" s="19">
        <v>1</v>
      </c>
      <c r="EN588" s="3">
        <v>2012</v>
      </c>
      <c r="EO588" s="3">
        <v>2.7029586836602171E-2</v>
      </c>
      <c r="EP588" s="3"/>
      <c r="EQ588">
        <v>1</v>
      </c>
      <c r="ER588">
        <v>699</v>
      </c>
      <c r="ES588">
        <v>772.61730969760163</v>
      </c>
      <c r="ET588" t="s">
        <v>182</v>
      </c>
      <c r="EU588" t="s">
        <v>182</v>
      </c>
      <c r="EV588" t="s">
        <v>182</v>
      </c>
      <c r="EW588">
        <v>772.61730969760163</v>
      </c>
    </row>
    <row r="589" spans="1:153" ht="18" x14ac:dyDescent="0.25">
      <c r="A589" s="100">
        <v>2</v>
      </c>
      <c r="B589" s="81">
        <v>650</v>
      </c>
      <c r="C589" t="s">
        <v>887</v>
      </c>
      <c r="D589" t="s">
        <v>887</v>
      </c>
      <c r="F589" t="s">
        <v>887</v>
      </c>
      <c r="G589" t="s">
        <v>888</v>
      </c>
      <c r="H589" t="s">
        <v>889</v>
      </c>
      <c r="I589" t="s">
        <v>188</v>
      </c>
      <c r="J589" s="7"/>
      <c r="K589" s="166">
        <v>41432</v>
      </c>
      <c r="L589">
        <v>2013</v>
      </c>
      <c r="M589" t="s">
        <v>890</v>
      </c>
      <c r="N589" t="s">
        <v>891</v>
      </c>
      <c r="O589" s="100">
        <v>1</v>
      </c>
      <c r="P589" t="s">
        <v>2875</v>
      </c>
      <c r="Q589" t="s">
        <v>2891</v>
      </c>
      <c r="R589" t="s">
        <v>2877</v>
      </c>
      <c r="S589" t="s">
        <v>2892</v>
      </c>
      <c r="U589" s="100">
        <v>1</v>
      </c>
      <c r="V589" s="100">
        <v>1</v>
      </c>
      <c r="W589" t="s">
        <v>897</v>
      </c>
      <c r="X589" t="s">
        <v>166</v>
      </c>
      <c r="Y589" t="s">
        <v>897</v>
      </c>
      <c r="Z589" s="100">
        <v>1</v>
      </c>
      <c r="AA589" t="s">
        <v>896</v>
      </c>
      <c r="AB589" s="13" t="s">
        <v>897</v>
      </c>
      <c r="AC589" s="99">
        <v>27</v>
      </c>
      <c r="AD589" t="s">
        <v>898</v>
      </c>
      <c r="AF589" t="s">
        <v>169</v>
      </c>
      <c r="AG589" s="100">
        <v>1</v>
      </c>
      <c r="AH589" s="100"/>
      <c r="AI589" s="100">
        <v>1</v>
      </c>
      <c r="AJ589" s="100">
        <v>296645</v>
      </c>
      <c r="AK589" s="100"/>
      <c r="AL589" s="100"/>
      <c r="AM589" t="s">
        <v>170</v>
      </c>
      <c r="AN589" t="s">
        <v>171</v>
      </c>
      <c r="AO589" t="s">
        <v>172</v>
      </c>
      <c r="AP589" t="s">
        <v>172</v>
      </c>
      <c r="AQ589" s="5" t="s">
        <v>172</v>
      </c>
      <c r="AR589" s="5" t="s">
        <v>4144</v>
      </c>
      <c r="AS589" s="5" t="s">
        <v>4144</v>
      </c>
      <c r="AT589" s="105">
        <v>1</v>
      </c>
      <c r="AV589" t="s">
        <v>3134</v>
      </c>
      <c r="AW589" t="s">
        <v>174</v>
      </c>
      <c r="AX589" t="s">
        <v>175</v>
      </c>
      <c r="AY589" s="100">
        <v>2</v>
      </c>
      <c r="BB589" s="6" t="s">
        <v>2872</v>
      </c>
      <c r="BC589" s="7"/>
      <c r="BD589" s="100"/>
      <c r="BE589">
        <v>2013</v>
      </c>
      <c r="BF589" s="100">
        <v>2</v>
      </c>
      <c r="BG589" s="100">
        <v>0</v>
      </c>
      <c r="BH589" t="s">
        <v>4144</v>
      </c>
      <c r="BI589" s="112">
        <v>2</v>
      </c>
      <c r="BJ589" s="100"/>
      <c r="BK589" s="100">
        <v>0</v>
      </c>
      <c r="BL589" s="100"/>
      <c r="CO589" s="112">
        <v>2</v>
      </c>
      <c r="CQ589" s="100"/>
      <c r="DU589" s="7"/>
      <c r="DV589" s="7"/>
      <c r="DW589" s="7"/>
      <c r="DX589" s="100"/>
      <c r="DY589" s="7"/>
      <c r="EB589" s="100"/>
      <c r="EC589" s="100"/>
      <c r="ED589" s="100"/>
      <c r="EF589" s="7"/>
      <c r="EG589" s="7"/>
      <c r="EH589" s="7"/>
      <c r="EI589" s="7"/>
      <c r="EJ589" s="3" t="s">
        <v>3135</v>
      </c>
      <c r="EK589" s="3">
        <v>3</v>
      </c>
      <c r="EL589" s="3" t="s">
        <v>2872</v>
      </c>
      <c r="EM589" s="23">
        <v>1</v>
      </c>
      <c r="EN589" s="3">
        <v>2013</v>
      </c>
      <c r="EO589" s="3">
        <v>0.35877710357373394</v>
      </c>
      <c r="EP589" s="3"/>
      <c r="EQ589">
        <v>2</v>
      </c>
      <c r="ES589" t="s">
        <v>182</v>
      </c>
      <c r="ET589" t="s">
        <v>182</v>
      </c>
      <c r="EU589" t="s">
        <v>182</v>
      </c>
      <c r="EV589" t="s">
        <v>182</v>
      </c>
      <c r="EW589" t="b">
        <v>0</v>
      </c>
    </row>
    <row r="590" spans="1:153" ht="18" x14ac:dyDescent="0.25">
      <c r="A590" s="100">
        <v>2</v>
      </c>
      <c r="B590" s="81">
        <v>651</v>
      </c>
      <c r="C590" t="s">
        <v>887</v>
      </c>
      <c r="D590" t="s">
        <v>887</v>
      </c>
      <c r="F590" t="s">
        <v>887</v>
      </c>
      <c r="G590" t="s">
        <v>888</v>
      </c>
      <c r="H590" t="s">
        <v>889</v>
      </c>
      <c r="I590" t="s">
        <v>188</v>
      </c>
      <c r="J590" s="7"/>
      <c r="K590" s="167">
        <v>41571</v>
      </c>
      <c r="L590">
        <v>2013</v>
      </c>
      <c r="M590" t="s">
        <v>890</v>
      </c>
      <c r="N590" t="s">
        <v>891</v>
      </c>
      <c r="O590" s="100">
        <v>1</v>
      </c>
      <c r="P590" t="s">
        <v>2875</v>
      </c>
      <c r="Q590" t="s">
        <v>2891</v>
      </c>
      <c r="R590" t="s">
        <v>2877</v>
      </c>
      <c r="S590" t="s">
        <v>2892</v>
      </c>
      <c r="U590" s="100">
        <v>1</v>
      </c>
      <c r="V590" s="100">
        <v>1</v>
      </c>
      <c r="W590" t="s">
        <v>897</v>
      </c>
      <c r="X590" t="s">
        <v>166</v>
      </c>
      <c r="Y590" t="s">
        <v>897</v>
      </c>
      <c r="Z590" s="100">
        <v>1</v>
      </c>
      <c r="AA590" t="s">
        <v>896</v>
      </c>
      <c r="AB590" s="13" t="s">
        <v>897</v>
      </c>
      <c r="AC590" s="99">
        <v>27</v>
      </c>
      <c r="AD590" t="s">
        <v>898</v>
      </c>
      <c r="AF590" t="s">
        <v>169</v>
      </c>
      <c r="AG590" s="100">
        <v>1</v>
      </c>
      <c r="AH590" s="100"/>
      <c r="AI590" s="100">
        <v>1</v>
      </c>
      <c r="AJ590" s="100">
        <v>296645</v>
      </c>
      <c r="AK590" s="100"/>
      <c r="AL590" s="100"/>
      <c r="AM590" t="s">
        <v>170</v>
      </c>
      <c r="AN590" t="s">
        <v>171</v>
      </c>
      <c r="AO590" t="s">
        <v>172</v>
      </c>
      <c r="AP590" t="s">
        <v>172</v>
      </c>
      <c r="AQ590" s="5" t="s">
        <v>172</v>
      </c>
      <c r="AR590" s="5" t="s">
        <v>4144</v>
      </c>
      <c r="AS590" s="5" t="s">
        <v>4144</v>
      </c>
      <c r="AT590" s="105">
        <v>1</v>
      </c>
      <c r="AV590" t="s">
        <v>3145</v>
      </c>
      <c r="AW590" t="s">
        <v>3138</v>
      </c>
      <c r="AX590" s="14" t="s">
        <v>3139</v>
      </c>
      <c r="AY590" s="100">
        <v>1</v>
      </c>
      <c r="AZ590">
        <v>920</v>
      </c>
      <c r="BA590">
        <v>993.07535641547861</v>
      </c>
      <c r="BB590" s="6" t="s">
        <v>177</v>
      </c>
      <c r="BC590" s="7">
        <v>41456</v>
      </c>
      <c r="BD590" s="100">
        <v>2013</v>
      </c>
      <c r="BE590">
        <v>2013</v>
      </c>
      <c r="BF590" s="100">
        <v>2</v>
      </c>
      <c r="BG590" s="100">
        <v>0</v>
      </c>
      <c r="BH590" t="s">
        <v>4144</v>
      </c>
      <c r="BI590" s="112">
        <v>2</v>
      </c>
      <c r="BJ590" s="100"/>
      <c r="BK590" s="100">
        <v>0</v>
      </c>
      <c r="BL590" s="100"/>
      <c r="CO590" s="112">
        <v>2</v>
      </c>
      <c r="CQ590" s="100"/>
      <c r="DT590">
        <v>993.07535641547861</v>
      </c>
      <c r="DU590" s="7"/>
      <c r="DV590" s="7"/>
      <c r="DW590" s="7"/>
      <c r="DX590" s="100"/>
      <c r="DY590" s="7"/>
      <c r="EB590" s="100"/>
      <c r="EC590" s="100"/>
      <c r="ED590" s="100"/>
      <c r="EF590" s="7"/>
      <c r="EG590" s="7"/>
      <c r="EH590" s="7"/>
      <c r="EI590" s="7"/>
      <c r="EJ590" s="3" t="s">
        <v>3146</v>
      </c>
      <c r="EK590" s="3">
        <v>1</v>
      </c>
      <c r="EL590" s="3" t="s">
        <v>177</v>
      </c>
      <c r="EM590" s="19">
        <v>1</v>
      </c>
      <c r="EN590" s="3">
        <v>2013</v>
      </c>
      <c r="EO590" s="3">
        <v>0.58033890761580254</v>
      </c>
      <c r="EP590" s="19">
        <v>1</v>
      </c>
      <c r="EQ590">
        <v>1</v>
      </c>
      <c r="ER590">
        <v>920</v>
      </c>
      <c r="ES590" t="s">
        <v>182</v>
      </c>
      <c r="ET590">
        <v>993.07535641547861</v>
      </c>
      <c r="EU590" t="s">
        <v>182</v>
      </c>
      <c r="EV590" t="s">
        <v>182</v>
      </c>
      <c r="EW590">
        <v>993.07535641547861</v>
      </c>
    </row>
    <row r="591" spans="1:153" ht="18" x14ac:dyDescent="0.25">
      <c r="A591" s="100">
        <v>2</v>
      </c>
      <c r="B591" s="81">
        <v>652</v>
      </c>
      <c r="C591" t="s">
        <v>887</v>
      </c>
      <c r="D591" t="s">
        <v>887</v>
      </c>
      <c r="F591" t="s">
        <v>887</v>
      </c>
      <c r="G591" t="s">
        <v>888</v>
      </c>
      <c r="H591" t="s">
        <v>889</v>
      </c>
      <c r="I591" t="s">
        <v>188</v>
      </c>
      <c r="J591" s="7"/>
      <c r="K591" s="167">
        <v>41571</v>
      </c>
      <c r="L591">
        <v>2013</v>
      </c>
      <c r="M591" t="s">
        <v>890</v>
      </c>
      <c r="N591" t="s">
        <v>891</v>
      </c>
      <c r="O591" s="100">
        <v>1</v>
      </c>
      <c r="P591" t="s">
        <v>2875</v>
      </c>
      <c r="Q591" t="s">
        <v>2891</v>
      </c>
      <c r="R591" t="s">
        <v>2877</v>
      </c>
      <c r="S591" t="s">
        <v>2892</v>
      </c>
      <c r="U591" s="100">
        <v>1</v>
      </c>
      <c r="V591" s="100">
        <v>1</v>
      </c>
      <c r="W591" t="s">
        <v>897</v>
      </c>
      <c r="X591" t="s">
        <v>166</v>
      </c>
      <c r="Y591" t="s">
        <v>897</v>
      </c>
      <c r="Z591" s="100">
        <v>1</v>
      </c>
      <c r="AA591" t="s">
        <v>896</v>
      </c>
      <c r="AB591" s="13" t="s">
        <v>897</v>
      </c>
      <c r="AC591" s="99">
        <v>27</v>
      </c>
      <c r="AD591" t="s">
        <v>898</v>
      </c>
      <c r="AF591" t="s">
        <v>169</v>
      </c>
      <c r="AG591" s="100">
        <v>1</v>
      </c>
      <c r="AH591" s="100"/>
      <c r="AI591" s="100">
        <v>1</v>
      </c>
      <c r="AJ591" s="100">
        <v>296645</v>
      </c>
      <c r="AK591" s="100"/>
      <c r="AL591" s="100"/>
      <c r="AM591" t="s">
        <v>170</v>
      </c>
      <c r="AN591" t="s">
        <v>171</v>
      </c>
      <c r="AO591" t="s">
        <v>172</v>
      </c>
      <c r="AP591" t="s">
        <v>172</v>
      </c>
      <c r="AQ591" s="5" t="s">
        <v>172</v>
      </c>
      <c r="AR591" s="5" t="s">
        <v>4144</v>
      </c>
      <c r="AS591" s="5" t="s">
        <v>4144</v>
      </c>
      <c r="AT591" s="105">
        <v>1</v>
      </c>
      <c r="AV591" t="s">
        <v>3145</v>
      </c>
      <c r="AW591" t="s">
        <v>3138</v>
      </c>
      <c r="AX591" s="14" t="s">
        <v>3139</v>
      </c>
      <c r="AY591" s="100">
        <v>1</v>
      </c>
      <c r="AZ591">
        <v>300</v>
      </c>
      <c r="BA591">
        <v>323.82892057026476</v>
      </c>
      <c r="BB591" s="6" t="s">
        <v>177</v>
      </c>
      <c r="BC591" s="7">
        <v>41456</v>
      </c>
      <c r="BD591" s="100">
        <v>2013</v>
      </c>
      <c r="BE591">
        <v>2013</v>
      </c>
      <c r="BF591" s="100">
        <v>2</v>
      </c>
      <c r="BG591" s="100">
        <v>0</v>
      </c>
      <c r="BH591" t="s">
        <v>4144</v>
      </c>
      <c r="BI591" s="112">
        <v>2</v>
      </c>
      <c r="BJ591" s="100"/>
      <c r="BK591" s="100">
        <v>0</v>
      </c>
      <c r="BL591" s="100"/>
      <c r="CO591" s="112">
        <v>2</v>
      </c>
      <c r="CQ591" s="100"/>
      <c r="DT591">
        <v>323.82892057026476</v>
      </c>
      <c r="DU591" s="7"/>
      <c r="DV591" s="7"/>
      <c r="DW591" s="7"/>
      <c r="DX591" s="100"/>
      <c r="DY591" s="7"/>
      <c r="EB591" s="100"/>
      <c r="EC591" s="100"/>
      <c r="ED591" s="100"/>
      <c r="EF591" s="7"/>
      <c r="EG591" s="7"/>
      <c r="EH591" s="7"/>
      <c r="EI591" s="7"/>
      <c r="EJ591" s="3" t="s">
        <v>3147</v>
      </c>
      <c r="EK591" s="3">
        <v>1</v>
      </c>
      <c r="EL591" s="3" t="s">
        <v>177</v>
      </c>
      <c r="EM591" s="19">
        <v>1</v>
      </c>
      <c r="EN591" s="3">
        <v>2013</v>
      </c>
      <c r="EO591" s="3">
        <v>0.17824667486422918</v>
      </c>
      <c r="EP591" s="3">
        <v>1</v>
      </c>
      <c r="EQ591">
        <v>1</v>
      </c>
      <c r="ER591">
        <v>300</v>
      </c>
      <c r="ES591" t="s">
        <v>182</v>
      </c>
      <c r="ET591">
        <v>323.82892057026476</v>
      </c>
      <c r="EU591" t="s">
        <v>182</v>
      </c>
      <c r="EV591" t="s">
        <v>182</v>
      </c>
      <c r="EW591">
        <v>323.82892057026476</v>
      </c>
    </row>
    <row r="592" spans="1:153" ht="18" x14ac:dyDescent="0.25">
      <c r="A592" s="100">
        <v>2</v>
      </c>
      <c r="B592" s="81">
        <v>653</v>
      </c>
      <c r="C592" t="s">
        <v>887</v>
      </c>
      <c r="D592" t="s">
        <v>887</v>
      </c>
      <c r="F592" t="s">
        <v>887</v>
      </c>
      <c r="G592" t="s">
        <v>888</v>
      </c>
      <c r="H592" t="s">
        <v>889</v>
      </c>
      <c r="I592" t="s">
        <v>188</v>
      </c>
      <c r="J592" s="7"/>
      <c r="K592" s="167">
        <v>41571</v>
      </c>
      <c r="L592">
        <v>2013</v>
      </c>
      <c r="M592" t="s">
        <v>890</v>
      </c>
      <c r="N592" t="s">
        <v>891</v>
      </c>
      <c r="O592" s="100">
        <v>1</v>
      </c>
      <c r="P592" t="s">
        <v>2875</v>
      </c>
      <c r="Q592" t="s">
        <v>2891</v>
      </c>
      <c r="R592" t="s">
        <v>2877</v>
      </c>
      <c r="S592" t="s">
        <v>2892</v>
      </c>
      <c r="U592" s="100">
        <v>1</v>
      </c>
      <c r="V592" s="100">
        <v>1</v>
      </c>
      <c r="W592" t="s">
        <v>897</v>
      </c>
      <c r="X592" t="s">
        <v>166</v>
      </c>
      <c r="Y592" t="s">
        <v>897</v>
      </c>
      <c r="Z592" s="100">
        <v>1</v>
      </c>
      <c r="AA592" t="s">
        <v>896</v>
      </c>
      <c r="AB592" s="13" t="s">
        <v>897</v>
      </c>
      <c r="AC592" s="99">
        <v>27</v>
      </c>
      <c r="AD592" t="s">
        <v>898</v>
      </c>
      <c r="AF592" t="s">
        <v>169</v>
      </c>
      <c r="AG592" s="100">
        <v>1</v>
      </c>
      <c r="AH592" s="100"/>
      <c r="AI592" s="100">
        <v>1</v>
      </c>
      <c r="AJ592" s="100">
        <v>296645</v>
      </c>
      <c r="AK592" s="100"/>
      <c r="AL592" s="100"/>
      <c r="AM592" t="s">
        <v>170</v>
      </c>
      <c r="AN592" t="s">
        <v>171</v>
      </c>
      <c r="AO592" t="s">
        <v>172</v>
      </c>
      <c r="AP592" t="s">
        <v>172</v>
      </c>
      <c r="AQ592" s="5" t="s">
        <v>172</v>
      </c>
      <c r="AR592" s="5" t="s">
        <v>4144</v>
      </c>
      <c r="AS592" s="5" t="s">
        <v>4144</v>
      </c>
      <c r="AT592" s="105">
        <v>1</v>
      </c>
      <c r="AV592" t="s">
        <v>3145</v>
      </c>
      <c r="AW592" t="s">
        <v>3138</v>
      </c>
      <c r="AX592" s="14" t="s">
        <v>3139</v>
      </c>
      <c r="AY592" s="100">
        <v>1</v>
      </c>
      <c r="AZ592">
        <v>2955</v>
      </c>
      <c r="BA592">
        <v>3189.7148676171082</v>
      </c>
      <c r="BB592" s="6" t="s">
        <v>177</v>
      </c>
      <c r="BC592" s="7">
        <v>41456</v>
      </c>
      <c r="BD592" s="100">
        <v>2013</v>
      </c>
      <c r="BE592">
        <v>2013</v>
      </c>
      <c r="BF592" s="100">
        <v>2</v>
      </c>
      <c r="BG592" s="100">
        <v>0</v>
      </c>
      <c r="BH592" t="s">
        <v>4144</v>
      </c>
      <c r="BI592" s="112">
        <v>2</v>
      </c>
      <c r="BJ592" s="100"/>
      <c r="BK592" s="100">
        <v>0</v>
      </c>
      <c r="BL592" s="100"/>
      <c r="CO592" s="112">
        <v>2</v>
      </c>
      <c r="CQ592" s="100"/>
      <c r="DT592">
        <v>3189.7148676171082</v>
      </c>
      <c r="DU592" s="7"/>
      <c r="DV592" s="7"/>
      <c r="DW592" s="7"/>
      <c r="DX592" s="100"/>
      <c r="DY592" s="7"/>
      <c r="EB592" s="100"/>
      <c r="EC592" s="100"/>
      <c r="ED592" s="100"/>
      <c r="EF592" s="7"/>
      <c r="EG592" s="7"/>
      <c r="EH592" s="7"/>
      <c r="EI592" s="7"/>
      <c r="EJ592" s="3" t="s">
        <v>3148</v>
      </c>
      <c r="EK592" s="3">
        <v>1</v>
      </c>
      <c r="EL592" s="3" t="s">
        <v>177</v>
      </c>
      <c r="EM592" s="19">
        <v>1</v>
      </c>
      <c r="EN592" s="3">
        <v>2013</v>
      </c>
      <c r="EO592" s="3">
        <v>0.81769784158303382</v>
      </c>
      <c r="EP592" s="19">
        <v>1</v>
      </c>
      <c r="EQ592">
        <v>1</v>
      </c>
      <c r="ER592">
        <v>2955</v>
      </c>
      <c r="ES592" t="s">
        <v>182</v>
      </c>
      <c r="ET592">
        <v>3189.7148676171082</v>
      </c>
      <c r="EU592" t="s">
        <v>182</v>
      </c>
      <c r="EV592" t="s">
        <v>182</v>
      </c>
      <c r="EW592">
        <v>3189.7148676171082</v>
      </c>
    </row>
    <row r="593" spans="1:157" ht="18" x14ac:dyDescent="0.25">
      <c r="A593" s="100">
        <v>2</v>
      </c>
      <c r="B593" s="81">
        <v>654</v>
      </c>
      <c r="C593" t="s">
        <v>887</v>
      </c>
      <c r="D593" t="s">
        <v>887</v>
      </c>
      <c r="F593" t="s">
        <v>887</v>
      </c>
      <c r="G593" t="s">
        <v>888</v>
      </c>
      <c r="H593" t="s">
        <v>889</v>
      </c>
      <c r="I593" t="s">
        <v>188</v>
      </c>
      <c r="J593" s="7"/>
      <c r="K593" s="167">
        <v>41571</v>
      </c>
      <c r="L593">
        <v>2013</v>
      </c>
      <c r="M593" t="s">
        <v>890</v>
      </c>
      <c r="N593" t="s">
        <v>891</v>
      </c>
      <c r="O593" s="100">
        <v>1</v>
      </c>
      <c r="P593" t="s">
        <v>2875</v>
      </c>
      <c r="Q593" t="s">
        <v>2891</v>
      </c>
      <c r="R593" t="s">
        <v>2877</v>
      </c>
      <c r="S593" t="s">
        <v>2892</v>
      </c>
      <c r="U593" s="100">
        <v>1</v>
      </c>
      <c r="V593" s="100">
        <v>1</v>
      </c>
      <c r="W593" t="s">
        <v>897</v>
      </c>
      <c r="X593" t="s">
        <v>166</v>
      </c>
      <c r="Y593" t="s">
        <v>897</v>
      </c>
      <c r="Z593" s="100">
        <v>1</v>
      </c>
      <c r="AA593" t="s">
        <v>896</v>
      </c>
      <c r="AB593" s="13" t="s">
        <v>897</v>
      </c>
      <c r="AC593" s="99">
        <v>27</v>
      </c>
      <c r="AD593" t="s">
        <v>898</v>
      </c>
      <c r="AF593" t="s">
        <v>169</v>
      </c>
      <c r="AG593" s="100">
        <v>1</v>
      </c>
      <c r="AH593" s="100"/>
      <c r="AI593" s="100">
        <v>1</v>
      </c>
      <c r="AJ593" s="100">
        <v>296645</v>
      </c>
      <c r="AK593" s="100"/>
      <c r="AL593" s="100"/>
      <c r="AM593" t="s">
        <v>170</v>
      </c>
      <c r="AN593" t="s">
        <v>171</v>
      </c>
      <c r="AO593" t="s">
        <v>172</v>
      </c>
      <c r="AP593" t="s">
        <v>172</v>
      </c>
      <c r="AQ593" s="5" t="s">
        <v>172</v>
      </c>
      <c r="AR593" s="5" t="s">
        <v>4144</v>
      </c>
      <c r="AS593" s="5" t="s">
        <v>4144</v>
      </c>
      <c r="AT593" s="105">
        <v>1</v>
      </c>
      <c r="AV593" t="s">
        <v>3145</v>
      </c>
      <c r="AW593" t="s">
        <v>3138</v>
      </c>
      <c r="AX593" s="14" t="s">
        <v>3139</v>
      </c>
      <c r="AY593" s="100">
        <v>1</v>
      </c>
      <c r="AZ593">
        <v>175</v>
      </c>
      <c r="BA593">
        <v>188.90020366598779</v>
      </c>
      <c r="BB593" s="6" t="s">
        <v>177</v>
      </c>
      <c r="BC593" s="7">
        <v>41456</v>
      </c>
      <c r="BD593" s="100">
        <v>2013</v>
      </c>
      <c r="BE593">
        <v>2013</v>
      </c>
      <c r="BF593" s="100">
        <v>2</v>
      </c>
      <c r="BG593" s="100">
        <v>0</v>
      </c>
      <c r="BH593" t="s">
        <v>4144</v>
      </c>
      <c r="BI593" s="112">
        <v>2</v>
      </c>
      <c r="BJ593" s="100"/>
      <c r="BK593" s="100">
        <v>0</v>
      </c>
      <c r="BL593" s="100"/>
      <c r="CO593" s="112">
        <v>2</v>
      </c>
      <c r="CQ593" s="100"/>
      <c r="DT593">
        <v>188.90020366598779</v>
      </c>
      <c r="DU593" s="7"/>
      <c r="DV593" s="7"/>
      <c r="DW593" s="7"/>
      <c r="DX593" s="100"/>
      <c r="DY593" s="7"/>
      <c r="EB593" s="100"/>
      <c r="EC593" s="100"/>
      <c r="ED593" s="100"/>
      <c r="EF593" s="7"/>
      <c r="EG593" s="7"/>
      <c r="EH593" s="7"/>
      <c r="EI593" s="7"/>
      <c r="EJ593" s="3" t="s">
        <v>3149</v>
      </c>
      <c r="EK593" s="3">
        <v>1</v>
      </c>
      <c r="EL593" s="3" t="s">
        <v>177</v>
      </c>
      <c r="EM593" s="19">
        <v>1</v>
      </c>
      <c r="EN593" s="3">
        <v>2013</v>
      </c>
      <c r="EO593" s="3">
        <v>0.77614960074507211</v>
      </c>
      <c r="EP593" s="19">
        <v>1</v>
      </c>
      <c r="EQ593">
        <v>1</v>
      </c>
      <c r="ER593">
        <v>175</v>
      </c>
      <c r="ES593" t="s">
        <v>182</v>
      </c>
      <c r="ET593">
        <v>188.90020366598779</v>
      </c>
      <c r="EU593" t="s">
        <v>182</v>
      </c>
      <c r="EV593" t="s">
        <v>182</v>
      </c>
      <c r="EW593">
        <v>188.90020366598779</v>
      </c>
    </row>
    <row r="594" spans="1:157" ht="18" x14ac:dyDescent="0.25">
      <c r="A594" s="100">
        <v>2</v>
      </c>
      <c r="B594" s="81">
        <v>655</v>
      </c>
      <c r="C594" t="s">
        <v>887</v>
      </c>
      <c r="D594" t="s">
        <v>887</v>
      </c>
      <c r="F594" t="s">
        <v>887</v>
      </c>
      <c r="G594" t="s">
        <v>888</v>
      </c>
      <c r="H594" t="s">
        <v>889</v>
      </c>
      <c r="I594" t="s">
        <v>188</v>
      </c>
      <c r="J594" s="7"/>
      <c r="K594" s="167">
        <v>41571</v>
      </c>
      <c r="L594">
        <v>2013</v>
      </c>
      <c r="M594" t="s">
        <v>890</v>
      </c>
      <c r="N594" t="s">
        <v>891</v>
      </c>
      <c r="O594" s="100">
        <v>1</v>
      </c>
      <c r="P594" t="s">
        <v>2875</v>
      </c>
      <c r="Q594" t="s">
        <v>2891</v>
      </c>
      <c r="R594" t="s">
        <v>2877</v>
      </c>
      <c r="S594" t="s">
        <v>2892</v>
      </c>
      <c r="U594" s="100">
        <v>1</v>
      </c>
      <c r="V594" s="100">
        <v>1</v>
      </c>
      <c r="W594" t="s">
        <v>897</v>
      </c>
      <c r="X594" t="s">
        <v>166</v>
      </c>
      <c r="Y594" t="s">
        <v>897</v>
      </c>
      <c r="Z594" s="100">
        <v>1</v>
      </c>
      <c r="AA594" t="s">
        <v>896</v>
      </c>
      <c r="AB594" s="13" t="s">
        <v>897</v>
      </c>
      <c r="AC594" s="99">
        <v>27</v>
      </c>
      <c r="AD594" t="s">
        <v>898</v>
      </c>
      <c r="AF594" t="s">
        <v>169</v>
      </c>
      <c r="AG594" s="100">
        <v>1</v>
      </c>
      <c r="AH594" s="100"/>
      <c r="AI594" s="100">
        <v>1</v>
      </c>
      <c r="AJ594" s="100">
        <v>296645</v>
      </c>
      <c r="AK594" s="100"/>
      <c r="AL594" s="100"/>
      <c r="AM594" t="s">
        <v>170</v>
      </c>
      <c r="AN594" t="s">
        <v>171</v>
      </c>
      <c r="AO594" t="s">
        <v>172</v>
      </c>
      <c r="AP594" t="s">
        <v>172</v>
      </c>
      <c r="AQ594" s="5" t="s">
        <v>172</v>
      </c>
      <c r="AR594" s="5" t="s">
        <v>4144</v>
      </c>
      <c r="AS594" s="5" t="s">
        <v>4144</v>
      </c>
      <c r="AT594" s="105">
        <v>1</v>
      </c>
      <c r="AV594" t="s">
        <v>3145</v>
      </c>
      <c r="AW594" t="s">
        <v>3138</v>
      </c>
      <c r="AX594" s="14" t="s">
        <v>3139</v>
      </c>
      <c r="AY594" s="100">
        <v>1</v>
      </c>
      <c r="AZ594">
        <v>24000</v>
      </c>
      <c r="BA594">
        <v>25906.313645621183</v>
      </c>
      <c r="BB594" s="6" t="s">
        <v>177</v>
      </c>
      <c r="BC594" s="7">
        <v>41456</v>
      </c>
      <c r="BD594" s="100">
        <v>2013</v>
      </c>
      <c r="BE594">
        <v>2013</v>
      </c>
      <c r="BF594" s="100">
        <v>2</v>
      </c>
      <c r="BG594" s="100">
        <v>0</v>
      </c>
      <c r="BH594" t="s">
        <v>4144</v>
      </c>
      <c r="BI594" s="112">
        <v>2</v>
      </c>
      <c r="BJ594" s="100"/>
      <c r="BK594" s="100">
        <v>0</v>
      </c>
      <c r="BL594" s="100"/>
      <c r="CO594" s="112">
        <v>2</v>
      </c>
      <c r="CQ594" s="100"/>
      <c r="DT594">
        <v>25906.313645621183</v>
      </c>
      <c r="DU594" s="7"/>
      <c r="DV594" s="7"/>
      <c r="DW594" s="7"/>
      <c r="DX594" s="100"/>
      <c r="DY594" s="7"/>
      <c r="EB594" s="100"/>
      <c r="EC594" s="100"/>
      <c r="ED594" s="100"/>
      <c r="EF594" s="7"/>
      <c r="EG594" s="7"/>
      <c r="EH594" s="7"/>
      <c r="EI594" s="7"/>
      <c r="EJ594" s="3" t="s">
        <v>3150</v>
      </c>
      <c r="EK594" s="3">
        <v>1</v>
      </c>
      <c r="EL594" s="3" t="s">
        <v>177</v>
      </c>
      <c r="EM594" s="19">
        <v>1</v>
      </c>
      <c r="EN594" s="3">
        <v>2013</v>
      </c>
      <c r="EO594" s="3">
        <v>0.37146076207790724</v>
      </c>
      <c r="EP594" s="3">
        <v>1</v>
      </c>
      <c r="EQ594">
        <v>1</v>
      </c>
      <c r="ER594">
        <v>24000</v>
      </c>
      <c r="ES594" t="s">
        <v>182</v>
      </c>
      <c r="ET594">
        <v>25906.313645621183</v>
      </c>
      <c r="EU594" t="s">
        <v>182</v>
      </c>
      <c r="EV594" t="s">
        <v>182</v>
      </c>
      <c r="EW594">
        <v>25906.313645621183</v>
      </c>
    </row>
    <row r="595" spans="1:157" ht="18" x14ac:dyDescent="0.25">
      <c r="A595" s="100">
        <v>2</v>
      </c>
      <c r="B595" s="81">
        <v>656</v>
      </c>
      <c r="C595" t="s">
        <v>887</v>
      </c>
      <c r="D595" t="s">
        <v>887</v>
      </c>
      <c r="F595" t="s">
        <v>887</v>
      </c>
      <c r="G595" t="s">
        <v>888</v>
      </c>
      <c r="H595" t="s">
        <v>889</v>
      </c>
      <c r="I595" t="s">
        <v>188</v>
      </c>
      <c r="J595" s="7"/>
      <c r="K595" s="40">
        <v>41824</v>
      </c>
      <c r="L595">
        <v>2014</v>
      </c>
      <c r="M595" t="s">
        <v>890</v>
      </c>
      <c r="N595" t="s">
        <v>891</v>
      </c>
      <c r="O595" s="100">
        <v>1</v>
      </c>
      <c r="P595" t="s">
        <v>2875</v>
      </c>
      <c r="Q595" t="s">
        <v>2891</v>
      </c>
      <c r="R595" t="s">
        <v>2877</v>
      </c>
      <c r="S595" t="s">
        <v>2892</v>
      </c>
      <c r="U595" s="100">
        <v>1</v>
      </c>
      <c r="V595" s="100">
        <v>1</v>
      </c>
      <c r="W595" t="s">
        <v>897</v>
      </c>
      <c r="X595" t="s">
        <v>166</v>
      </c>
      <c r="Y595" t="s">
        <v>897</v>
      </c>
      <c r="Z595" s="100">
        <v>1</v>
      </c>
      <c r="AA595" t="s">
        <v>896</v>
      </c>
      <c r="AB595" s="13" t="s">
        <v>897</v>
      </c>
      <c r="AC595" s="99">
        <v>27</v>
      </c>
      <c r="AD595" t="s">
        <v>898</v>
      </c>
      <c r="AF595" t="s">
        <v>169</v>
      </c>
      <c r="AG595" s="100">
        <v>1</v>
      </c>
      <c r="AH595" s="100"/>
      <c r="AI595" s="100">
        <v>1</v>
      </c>
      <c r="AJ595" s="100">
        <v>296645</v>
      </c>
      <c r="AK595" s="100"/>
      <c r="AL595" s="100"/>
      <c r="AM595" t="s">
        <v>170</v>
      </c>
      <c r="AN595" t="s">
        <v>171</v>
      </c>
      <c r="AO595" t="s">
        <v>172</v>
      </c>
      <c r="AP595" t="s">
        <v>172</v>
      </c>
      <c r="AQ595" s="5" t="s">
        <v>172</v>
      </c>
      <c r="AR595" s="5" t="s">
        <v>4144</v>
      </c>
      <c r="AS595" s="5" t="s">
        <v>4144</v>
      </c>
      <c r="AT595" s="105">
        <v>1</v>
      </c>
      <c r="AV595" t="s">
        <v>3134</v>
      </c>
      <c r="AW595" t="s">
        <v>174</v>
      </c>
      <c r="AX595" t="s">
        <v>175</v>
      </c>
      <c r="AY595" s="100">
        <v>2</v>
      </c>
      <c r="BB595" s="6" t="s">
        <v>2872</v>
      </c>
      <c r="BC595" s="7"/>
      <c r="BD595" s="100"/>
      <c r="BE595">
        <v>2014</v>
      </c>
      <c r="BF595" s="100">
        <v>2</v>
      </c>
      <c r="BG595" s="100">
        <v>0</v>
      </c>
      <c r="BH595" t="s">
        <v>4144</v>
      </c>
      <c r="BI595" s="112">
        <v>2</v>
      </c>
      <c r="BJ595" s="100"/>
      <c r="BK595" s="100">
        <v>0</v>
      </c>
      <c r="BL595" s="100"/>
      <c r="CO595" s="112">
        <v>2</v>
      </c>
      <c r="CQ595" s="100"/>
      <c r="DU595" s="7"/>
      <c r="DV595" s="7"/>
      <c r="DW595" s="7"/>
      <c r="DX595" s="100"/>
      <c r="DY595" s="7"/>
      <c r="EB595" s="100"/>
      <c r="EC595" s="100"/>
      <c r="ED595" s="100"/>
      <c r="EF595" s="7"/>
      <c r="EG595" s="7"/>
      <c r="EH595" s="7"/>
      <c r="EI595" s="7"/>
      <c r="EJ595" s="3" t="s">
        <v>3135</v>
      </c>
      <c r="EK595" s="3">
        <v>5</v>
      </c>
      <c r="EL595" s="3" t="s">
        <v>2872</v>
      </c>
      <c r="EM595" s="3">
        <v>1</v>
      </c>
      <c r="EN595" s="3">
        <v>2014</v>
      </c>
      <c r="EO595" s="3">
        <v>0.98566851990399096</v>
      </c>
      <c r="EP595" s="3">
        <v>1</v>
      </c>
      <c r="EQ595">
        <v>2</v>
      </c>
      <c r="ES595" t="s">
        <v>182</v>
      </c>
      <c r="ET595" t="s">
        <v>182</v>
      </c>
      <c r="EU595" t="s">
        <v>182</v>
      </c>
      <c r="EV595" t="s">
        <v>182</v>
      </c>
      <c r="EW595" t="b">
        <v>0</v>
      </c>
    </row>
    <row r="596" spans="1:157" ht="18" x14ac:dyDescent="0.25">
      <c r="A596" s="100">
        <v>2</v>
      </c>
      <c r="B596" s="81">
        <v>657</v>
      </c>
      <c r="C596" t="s">
        <v>887</v>
      </c>
      <c r="D596" t="s">
        <v>887</v>
      </c>
      <c r="F596" t="s">
        <v>887</v>
      </c>
      <c r="G596" t="s">
        <v>888</v>
      </c>
      <c r="H596" t="s">
        <v>889</v>
      </c>
      <c r="I596" t="s">
        <v>188</v>
      </c>
      <c r="J596" s="7"/>
      <c r="K596" s="40">
        <v>42093</v>
      </c>
      <c r="L596">
        <v>2015</v>
      </c>
      <c r="M596" t="s">
        <v>890</v>
      </c>
      <c r="N596" t="s">
        <v>891</v>
      </c>
      <c r="O596" s="100">
        <v>1</v>
      </c>
      <c r="P596" t="s">
        <v>2875</v>
      </c>
      <c r="Q596" t="s">
        <v>2891</v>
      </c>
      <c r="R596" t="s">
        <v>2877</v>
      </c>
      <c r="S596" t="s">
        <v>2892</v>
      </c>
      <c r="U596" s="100">
        <v>1</v>
      </c>
      <c r="V596" s="100">
        <v>1</v>
      </c>
      <c r="W596" t="s">
        <v>897</v>
      </c>
      <c r="X596" t="s">
        <v>166</v>
      </c>
      <c r="Y596" t="s">
        <v>897</v>
      </c>
      <c r="Z596" s="100">
        <v>1</v>
      </c>
      <c r="AA596" t="s">
        <v>896</v>
      </c>
      <c r="AB596" s="13" t="s">
        <v>897</v>
      </c>
      <c r="AC596" s="99">
        <v>27</v>
      </c>
      <c r="AD596" t="s">
        <v>898</v>
      </c>
      <c r="AF596" t="s">
        <v>169</v>
      </c>
      <c r="AG596" s="100">
        <v>1</v>
      </c>
      <c r="AH596" s="100"/>
      <c r="AI596" s="100">
        <v>1</v>
      </c>
      <c r="AJ596" s="100">
        <v>296645</v>
      </c>
      <c r="AK596" s="100"/>
      <c r="AL596" s="100"/>
      <c r="AM596" t="s">
        <v>170</v>
      </c>
      <c r="AN596" t="s">
        <v>171</v>
      </c>
      <c r="AO596" t="s">
        <v>172</v>
      </c>
      <c r="AP596" t="s">
        <v>172</v>
      </c>
      <c r="AQ596" s="5" t="s">
        <v>172</v>
      </c>
      <c r="AR596" s="5" t="s">
        <v>4144</v>
      </c>
      <c r="AS596" s="5" t="s">
        <v>4144</v>
      </c>
      <c r="AT596" s="105">
        <v>1</v>
      </c>
      <c r="AV596" t="s">
        <v>3134</v>
      </c>
      <c r="AW596" t="s">
        <v>174</v>
      </c>
      <c r="AX596" t="s">
        <v>175</v>
      </c>
      <c r="AY596" s="100">
        <v>2</v>
      </c>
      <c r="BB596" s="6" t="s">
        <v>2872</v>
      </c>
      <c r="BC596" s="7"/>
      <c r="BD596" s="100"/>
      <c r="BE596">
        <v>2015</v>
      </c>
      <c r="BF596" s="100">
        <v>2</v>
      </c>
      <c r="BG596" s="100">
        <v>0</v>
      </c>
      <c r="BH596" t="s">
        <v>4144</v>
      </c>
      <c r="BI596" s="112">
        <v>2</v>
      </c>
      <c r="BJ596" s="100"/>
      <c r="BK596" s="100">
        <v>0</v>
      </c>
      <c r="BL596" s="100"/>
      <c r="CO596" s="112">
        <v>2</v>
      </c>
      <c r="CQ596" s="100"/>
      <c r="DU596" s="7"/>
      <c r="DV596" s="7"/>
      <c r="DW596" s="7"/>
      <c r="DX596" s="100"/>
      <c r="DY596" s="7"/>
      <c r="EB596" s="100"/>
      <c r="EC596" s="100"/>
      <c r="ED596" s="100"/>
      <c r="EF596" s="7"/>
      <c r="EG596" s="7"/>
      <c r="EH596" s="7"/>
      <c r="EI596" s="7"/>
      <c r="EJ596" s="3" t="s">
        <v>3135</v>
      </c>
      <c r="EK596" s="3">
        <v>7</v>
      </c>
      <c r="EL596" s="3" t="s">
        <v>2872</v>
      </c>
      <c r="EM596" s="3">
        <v>1</v>
      </c>
      <c r="EN596" s="3">
        <v>2015</v>
      </c>
      <c r="EO596" s="3">
        <v>0.83451991504908252</v>
      </c>
      <c r="EP596" s="3">
        <v>1</v>
      </c>
      <c r="EQ596">
        <v>2</v>
      </c>
      <c r="ES596" t="s">
        <v>182</v>
      </c>
      <c r="ET596" t="s">
        <v>182</v>
      </c>
      <c r="EU596" t="s">
        <v>182</v>
      </c>
      <c r="EV596" t="s">
        <v>182</v>
      </c>
      <c r="EW596" t="b">
        <v>0</v>
      </c>
    </row>
    <row r="597" spans="1:157" ht="18" x14ac:dyDescent="0.25">
      <c r="A597" s="100">
        <v>2</v>
      </c>
      <c r="B597" s="81">
        <v>658</v>
      </c>
      <c r="C597" t="s">
        <v>2156</v>
      </c>
      <c r="D597" t="s">
        <v>2155</v>
      </c>
      <c r="E597" t="s">
        <v>2156</v>
      </c>
      <c r="G597" t="s">
        <v>155</v>
      </c>
      <c r="H597" t="s">
        <v>156</v>
      </c>
      <c r="I597" t="s">
        <v>368</v>
      </c>
      <c r="J597" s="7"/>
      <c r="K597" s="169">
        <v>41105</v>
      </c>
      <c r="L597">
        <v>2012</v>
      </c>
      <c r="M597" t="s">
        <v>3151</v>
      </c>
      <c r="N597" t="s">
        <v>3152</v>
      </c>
      <c r="O597" s="100">
        <v>1</v>
      </c>
      <c r="P597" t="s">
        <v>2875</v>
      </c>
      <c r="Q597" t="s">
        <v>1862</v>
      </c>
      <c r="R597" t="s">
        <v>2877</v>
      </c>
      <c r="S597" t="s">
        <v>3153</v>
      </c>
      <c r="U597" s="100">
        <v>1</v>
      </c>
      <c r="V597" s="100">
        <v>1</v>
      </c>
      <c r="W597" t="s">
        <v>2160</v>
      </c>
      <c r="X597" t="s">
        <v>166</v>
      </c>
      <c r="Y597" t="s">
        <v>2160</v>
      </c>
      <c r="Z597" s="100">
        <v>1</v>
      </c>
      <c r="AA597" t="s">
        <v>2160</v>
      </c>
      <c r="AB597" t="s">
        <v>2160</v>
      </c>
      <c r="AC597" s="99">
        <v>0</v>
      </c>
      <c r="AD597" t="s">
        <v>2161</v>
      </c>
      <c r="AF597" t="s">
        <v>169</v>
      </c>
      <c r="AG597" s="100">
        <v>1</v>
      </c>
      <c r="AH597" s="100"/>
      <c r="AI597" s="100">
        <v>2</v>
      </c>
      <c r="AJ597" s="100"/>
      <c r="AK597" s="100"/>
      <c r="AL597" s="100"/>
      <c r="AM597" t="s">
        <v>379</v>
      </c>
      <c r="AN597" t="s">
        <v>2162</v>
      </c>
      <c r="AO597" t="s">
        <v>2163</v>
      </c>
      <c r="AP597" t="s">
        <v>2163</v>
      </c>
      <c r="AQ597" s="5" t="s">
        <v>1434</v>
      </c>
      <c r="AR597" s="5" t="s">
        <v>4144</v>
      </c>
      <c r="AS597" s="5" t="s">
        <v>4144</v>
      </c>
      <c r="AT597" s="100">
        <v>2</v>
      </c>
      <c r="AV597" t="s">
        <v>3154</v>
      </c>
      <c r="AW597" t="s">
        <v>174</v>
      </c>
      <c r="AX597" t="s">
        <v>175</v>
      </c>
      <c r="AY597" s="100">
        <v>2</v>
      </c>
      <c r="BB597" s="6" t="s">
        <v>2872</v>
      </c>
      <c r="BC597" s="7"/>
      <c r="BD597" s="100"/>
      <c r="BE597">
        <v>2012</v>
      </c>
      <c r="BF597" s="100">
        <v>2</v>
      </c>
      <c r="BG597" s="100">
        <v>0</v>
      </c>
      <c r="BH597" t="s">
        <v>4144</v>
      </c>
      <c r="BI597" s="112">
        <v>2</v>
      </c>
      <c r="BJ597" s="100"/>
      <c r="BK597" s="100">
        <v>0</v>
      </c>
      <c r="BL597" s="100"/>
      <c r="CO597" s="112">
        <v>2</v>
      </c>
      <c r="CQ597" s="100"/>
      <c r="DU597" s="7"/>
      <c r="DV597" s="7"/>
      <c r="DW597" s="7"/>
      <c r="DX597" s="100"/>
      <c r="DY597" s="7"/>
      <c r="EB597" s="100"/>
      <c r="EC597" s="100"/>
      <c r="ED597" s="100"/>
      <c r="EF597" s="7"/>
      <c r="EG597" s="7"/>
      <c r="EH597" s="7"/>
      <c r="EI597" s="7"/>
      <c r="EJ597" s="3" t="s">
        <v>3155</v>
      </c>
      <c r="EK597" s="3">
        <v>1</v>
      </c>
      <c r="EL597" s="3" t="s">
        <v>177</v>
      </c>
      <c r="EM597" s="26">
        <v>1</v>
      </c>
      <c r="EN597" s="3">
        <v>2012</v>
      </c>
      <c r="EO597" s="3">
        <v>0.51613257642883015</v>
      </c>
      <c r="EP597" s="3">
        <v>1</v>
      </c>
      <c r="EQ597">
        <v>2</v>
      </c>
      <c r="ES597" t="s">
        <v>182</v>
      </c>
      <c r="ET597" t="s">
        <v>182</v>
      </c>
      <c r="EU597" t="s">
        <v>182</v>
      </c>
      <c r="EV597" t="s">
        <v>182</v>
      </c>
      <c r="EW597" t="b">
        <v>0</v>
      </c>
    </row>
    <row r="598" spans="1:157" ht="18" x14ac:dyDescent="0.25">
      <c r="A598" s="100">
        <v>2</v>
      </c>
      <c r="B598" s="81">
        <v>659</v>
      </c>
      <c r="C598" t="s">
        <v>2156</v>
      </c>
      <c r="D598" t="s">
        <v>2155</v>
      </c>
      <c r="E598" t="s">
        <v>2156</v>
      </c>
      <c r="G598" t="s">
        <v>155</v>
      </c>
      <c r="H598" t="s">
        <v>156</v>
      </c>
      <c r="I598" t="s">
        <v>368</v>
      </c>
      <c r="J598" s="7"/>
      <c r="K598" s="169">
        <v>41105</v>
      </c>
      <c r="L598">
        <v>2012</v>
      </c>
      <c r="M598" t="s">
        <v>3151</v>
      </c>
      <c r="N598" t="s">
        <v>3152</v>
      </c>
      <c r="O598" s="100">
        <v>1</v>
      </c>
      <c r="P598" t="s">
        <v>2875</v>
      </c>
      <c r="Q598" t="s">
        <v>1862</v>
      </c>
      <c r="R598" t="s">
        <v>2877</v>
      </c>
      <c r="S598" t="s">
        <v>3153</v>
      </c>
      <c r="U598" s="100">
        <v>1</v>
      </c>
      <c r="V598" s="100">
        <v>1</v>
      </c>
      <c r="W598" t="s">
        <v>2160</v>
      </c>
      <c r="X598" t="s">
        <v>166</v>
      </c>
      <c r="Y598" t="s">
        <v>3156</v>
      </c>
      <c r="Z598" s="100">
        <v>1</v>
      </c>
      <c r="AA598" t="s">
        <v>3156</v>
      </c>
      <c r="AB598" t="s">
        <v>3156</v>
      </c>
      <c r="AC598" s="99">
        <v>0</v>
      </c>
      <c r="AD598" t="s">
        <v>3157</v>
      </c>
      <c r="AF598" t="s">
        <v>169</v>
      </c>
      <c r="AG598" s="100">
        <v>1</v>
      </c>
      <c r="AH598" s="100"/>
      <c r="AI598" s="100">
        <v>2</v>
      </c>
      <c r="AJ598" s="100"/>
      <c r="AK598" s="100"/>
      <c r="AL598" s="100"/>
      <c r="AM598" t="s">
        <v>220</v>
      </c>
      <c r="AN598" t="s">
        <v>1682</v>
      </c>
      <c r="AO598" t="s">
        <v>3158</v>
      </c>
      <c r="AP598" t="s">
        <v>1684</v>
      </c>
      <c r="AQ598" s="5" t="s">
        <v>1684</v>
      </c>
      <c r="AR598" s="5" t="s">
        <v>4144</v>
      </c>
      <c r="AS598" s="5" t="s">
        <v>4144</v>
      </c>
      <c r="AT598" s="100">
        <v>2</v>
      </c>
      <c r="AV598" t="s">
        <v>3154</v>
      </c>
      <c r="AW598" t="s">
        <v>3159</v>
      </c>
      <c r="AX598" t="s">
        <v>542</v>
      </c>
      <c r="AY598" s="100">
        <v>2</v>
      </c>
      <c r="BB598" s="6" t="s">
        <v>2872</v>
      </c>
      <c r="BC598" s="7"/>
      <c r="BD598" s="100"/>
      <c r="BE598">
        <v>2012</v>
      </c>
      <c r="BF598" s="100">
        <v>2</v>
      </c>
      <c r="BG598" s="100">
        <v>0</v>
      </c>
      <c r="BH598" t="s">
        <v>4144</v>
      </c>
      <c r="BI598" s="112">
        <v>2</v>
      </c>
      <c r="BJ598" s="100"/>
      <c r="BK598" s="100">
        <v>0</v>
      </c>
      <c r="BL598" s="100"/>
      <c r="CO598" s="112">
        <v>2</v>
      </c>
      <c r="CQ598" s="100"/>
      <c r="DU598" s="7"/>
      <c r="DV598" s="7"/>
      <c r="DW598" s="7"/>
      <c r="DX598" s="100"/>
      <c r="DY598" s="7"/>
      <c r="EB598" s="100"/>
      <c r="EC598" s="100"/>
      <c r="ED598" s="100"/>
      <c r="EF598" s="7"/>
      <c r="EG598" s="7"/>
      <c r="EH598" s="7"/>
      <c r="EI598" s="7"/>
      <c r="EJ598" s="3" t="s">
        <v>3160</v>
      </c>
      <c r="EK598" s="3">
        <v>1</v>
      </c>
      <c r="EL598" s="3" t="s">
        <v>177</v>
      </c>
      <c r="EM598" s="26">
        <v>1</v>
      </c>
      <c r="EN598" s="3">
        <v>2012</v>
      </c>
      <c r="EO598" s="3">
        <v>0.6528696352525154</v>
      </c>
      <c r="EP598" s="25">
        <v>1</v>
      </c>
      <c r="EQ598">
        <v>2</v>
      </c>
      <c r="ES598" t="s">
        <v>182</v>
      </c>
      <c r="ET598" t="s">
        <v>182</v>
      </c>
      <c r="EU598" t="s">
        <v>182</v>
      </c>
      <c r="EV598" t="s">
        <v>182</v>
      </c>
      <c r="EW598" t="b">
        <v>0</v>
      </c>
    </row>
    <row r="599" spans="1:157" ht="18" x14ac:dyDescent="0.25">
      <c r="A599" s="100">
        <v>2</v>
      </c>
      <c r="B599" s="81">
        <v>660</v>
      </c>
      <c r="C599" t="s">
        <v>2156</v>
      </c>
      <c r="D599" t="s">
        <v>2155</v>
      </c>
      <c r="E599" t="s">
        <v>2156</v>
      </c>
      <c r="G599" t="s">
        <v>155</v>
      </c>
      <c r="H599" t="s">
        <v>156</v>
      </c>
      <c r="I599" t="s">
        <v>368</v>
      </c>
      <c r="J599" s="7"/>
      <c r="K599" s="169">
        <v>41105</v>
      </c>
      <c r="L599">
        <v>2012</v>
      </c>
      <c r="M599" t="s">
        <v>3151</v>
      </c>
      <c r="N599" t="s">
        <v>3152</v>
      </c>
      <c r="O599" s="100">
        <v>1</v>
      </c>
      <c r="P599" t="s">
        <v>2875</v>
      </c>
      <c r="Q599" t="s">
        <v>1862</v>
      </c>
      <c r="R599" t="s">
        <v>2877</v>
      </c>
      <c r="S599" t="s">
        <v>3153</v>
      </c>
      <c r="U599" s="100">
        <v>1</v>
      </c>
      <c r="V599" s="100">
        <v>1</v>
      </c>
      <c r="W599" t="s">
        <v>2160</v>
      </c>
      <c r="X599" t="s">
        <v>166</v>
      </c>
      <c r="Y599" t="s">
        <v>2160</v>
      </c>
      <c r="Z599" s="100">
        <v>1</v>
      </c>
      <c r="AA599" t="s">
        <v>2160</v>
      </c>
      <c r="AB599" t="s">
        <v>2160</v>
      </c>
      <c r="AC599" s="99">
        <v>0</v>
      </c>
      <c r="AD599" t="s">
        <v>2161</v>
      </c>
      <c r="AF599" t="s">
        <v>169</v>
      </c>
      <c r="AG599" s="100">
        <v>1</v>
      </c>
      <c r="AH599" s="100"/>
      <c r="AI599" s="100">
        <v>2</v>
      </c>
      <c r="AJ599" s="100"/>
      <c r="AK599" s="100"/>
      <c r="AL599" s="100"/>
      <c r="AM599" t="s">
        <v>379</v>
      </c>
      <c r="AN599" t="s">
        <v>2162</v>
      </c>
      <c r="AO599" t="s">
        <v>2163</v>
      </c>
      <c r="AP599" t="s">
        <v>2163</v>
      </c>
      <c r="AQ599" s="5" t="s">
        <v>1434</v>
      </c>
      <c r="AR599" s="5" t="s">
        <v>4144</v>
      </c>
      <c r="AS599" s="5" t="s">
        <v>4144</v>
      </c>
      <c r="AT599" s="100">
        <v>2</v>
      </c>
      <c r="AV599" t="s">
        <v>3154</v>
      </c>
      <c r="AW599" t="s">
        <v>3159</v>
      </c>
      <c r="AX599" t="s">
        <v>542</v>
      </c>
      <c r="AY599" s="100">
        <v>2</v>
      </c>
      <c r="BB599" s="6" t="s">
        <v>2872</v>
      </c>
      <c r="BC599" s="7"/>
      <c r="BD599" s="100"/>
      <c r="BE599">
        <v>2012</v>
      </c>
      <c r="BF599" s="100">
        <v>2</v>
      </c>
      <c r="BG599" s="100">
        <v>0</v>
      </c>
      <c r="BH599" t="s">
        <v>4144</v>
      </c>
      <c r="BI599" s="112">
        <v>2</v>
      </c>
      <c r="BJ599" s="100"/>
      <c r="BK599" s="100">
        <v>0</v>
      </c>
      <c r="BL599" s="100"/>
      <c r="CO599" s="112">
        <v>2</v>
      </c>
      <c r="CQ599" s="100"/>
      <c r="DU599" s="7"/>
      <c r="DV599" s="7"/>
      <c r="DW599" s="7"/>
      <c r="DX599" s="100"/>
      <c r="DY599" s="7"/>
      <c r="EB599" s="100"/>
      <c r="EC599" s="100"/>
      <c r="ED599" s="100"/>
      <c r="EF599" s="7"/>
      <c r="EG599" s="7"/>
      <c r="EH599" s="7"/>
      <c r="EI599" s="7"/>
      <c r="EJ599" s="3" t="s">
        <v>3161</v>
      </c>
      <c r="EK599" s="3">
        <v>1</v>
      </c>
      <c r="EL599" s="3" t="s">
        <v>177</v>
      </c>
      <c r="EM599" s="26">
        <v>1</v>
      </c>
      <c r="EN599" s="3">
        <v>2012</v>
      </c>
      <c r="EO599" s="3">
        <v>0.54238728459772068</v>
      </c>
      <c r="EP599" s="3">
        <v>1</v>
      </c>
      <c r="EQ599">
        <v>2</v>
      </c>
      <c r="ES599" t="s">
        <v>182</v>
      </c>
      <c r="ET599" t="s">
        <v>182</v>
      </c>
      <c r="EU599" t="s">
        <v>182</v>
      </c>
      <c r="EV599" t="s">
        <v>182</v>
      </c>
      <c r="EW599" t="b">
        <v>0</v>
      </c>
    </row>
    <row r="600" spans="1:157" ht="18" x14ac:dyDescent="0.25">
      <c r="A600" s="100">
        <v>2</v>
      </c>
      <c r="B600" s="81">
        <v>661</v>
      </c>
      <c r="C600" t="s">
        <v>2156</v>
      </c>
      <c r="D600" t="s">
        <v>2155</v>
      </c>
      <c r="E600" t="s">
        <v>2156</v>
      </c>
      <c r="G600" t="s">
        <v>155</v>
      </c>
      <c r="H600" t="s">
        <v>156</v>
      </c>
      <c r="I600" t="s">
        <v>368</v>
      </c>
      <c r="J600" s="7"/>
      <c r="K600" s="168">
        <v>41432</v>
      </c>
      <c r="L600">
        <v>2013</v>
      </c>
      <c r="M600" t="s">
        <v>3151</v>
      </c>
      <c r="N600" t="s">
        <v>3152</v>
      </c>
      <c r="O600" s="100">
        <v>1</v>
      </c>
      <c r="P600" t="s">
        <v>2875</v>
      </c>
      <c r="Q600" t="s">
        <v>1862</v>
      </c>
      <c r="R600" t="s">
        <v>2877</v>
      </c>
      <c r="S600" t="s">
        <v>3153</v>
      </c>
      <c r="U600" s="100">
        <v>1</v>
      </c>
      <c r="V600" s="100">
        <v>1</v>
      </c>
      <c r="W600" t="s">
        <v>2160</v>
      </c>
      <c r="X600" t="s">
        <v>166</v>
      </c>
      <c r="Y600" t="s">
        <v>2160</v>
      </c>
      <c r="Z600" s="100">
        <v>1</v>
      </c>
      <c r="AA600" t="s">
        <v>2160</v>
      </c>
      <c r="AB600" t="s">
        <v>2160</v>
      </c>
      <c r="AC600" s="99">
        <v>0</v>
      </c>
      <c r="AD600" t="s">
        <v>2161</v>
      </c>
      <c r="AF600" t="s">
        <v>169</v>
      </c>
      <c r="AG600" s="100">
        <v>1</v>
      </c>
      <c r="AH600" s="100"/>
      <c r="AI600" s="100">
        <v>2</v>
      </c>
      <c r="AJ600" s="100"/>
      <c r="AK600" s="100"/>
      <c r="AL600" s="100"/>
      <c r="AM600" t="s">
        <v>379</v>
      </c>
      <c r="AN600" t="s">
        <v>2162</v>
      </c>
      <c r="AO600" t="s">
        <v>2163</v>
      </c>
      <c r="AP600" t="s">
        <v>2163</v>
      </c>
      <c r="AQ600" s="5" t="s">
        <v>1434</v>
      </c>
      <c r="AR600" s="5" t="s">
        <v>4144</v>
      </c>
      <c r="AS600" s="5" t="s">
        <v>4144</v>
      </c>
      <c r="AT600" s="100">
        <v>2</v>
      </c>
      <c r="AV600" t="s">
        <v>3154</v>
      </c>
      <c r="AW600" t="s">
        <v>174</v>
      </c>
      <c r="AX600" t="s">
        <v>175</v>
      </c>
      <c r="AY600" s="100">
        <v>2</v>
      </c>
      <c r="BB600" s="6" t="s">
        <v>2872</v>
      </c>
      <c r="BC600" s="7"/>
      <c r="BD600" s="100"/>
      <c r="BE600">
        <v>2013</v>
      </c>
      <c r="BF600" s="100">
        <v>2</v>
      </c>
      <c r="BG600" s="100">
        <v>0</v>
      </c>
      <c r="BH600" t="s">
        <v>4144</v>
      </c>
      <c r="BI600" s="112">
        <v>2</v>
      </c>
      <c r="BJ600" s="100"/>
      <c r="BK600" s="100">
        <v>0</v>
      </c>
      <c r="BL600" s="100"/>
      <c r="CO600" s="112">
        <v>2</v>
      </c>
      <c r="CQ600" s="100"/>
      <c r="DU600" s="7"/>
      <c r="DV600" s="7"/>
      <c r="DW600" s="7"/>
      <c r="DX600" s="100"/>
      <c r="DY600" s="7"/>
      <c r="EB600" s="100"/>
      <c r="EC600" s="100"/>
      <c r="ED600" s="100"/>
      <c r="EF600" s="7"/>
      <c r="EG600" s="7"/>
      <c r="EH600" s="7"/>
      <c r="EI600" s="7"/>
      <c r="EJ600" s="3" t="s">
        <v>3155</v>
      </c>
      <c r="EK600" s="3">
        <v>3</v>
      </c>
      <c r="EL600" s="3" t="s">
        <v>2872</v>
      </c>
      <c r="EM600" s="21">
        <v>1</v>
      </c>
      <c r="EN600" s="3">
        <v>2013</v>
      </c>
      <c r="EO600" s="3">
        <v>0.68734467874491445</v>
      </c>
      <c r="EP600" s="18">
        <v>1</v>
      </c>
      <c r="EQ600">
        <v>2</v>
      </c>
      <c r="ES600" t="s">
        <v>182</v>
      </c>
      <c r="ET600" t="s">
        <v>182</v>
      </c>
      <c r="EU600" t="s">
        <v>182</v>
      </c>
      <c r="EV600" t="s">
        <v>182</v>
      </c>
      <c r="EW600" t="b">
        <v>0</v>
      </c>
    </row>
    <row r="601" spans="1:157" ht="18" x14ac:dyDescent="0.25">
      <c r="A601" s="100">
        <v>2</v>
      </c>
      <c r="B601" s="81">
        <v>662</v>
      </c>
      <c r="C601" t="s">
        <v>2156</v>
      </c>
      <c r="D601" t="s">
        <v>2155</v>
      </c>
      <c r="E601" t="s">
        <v>2156</v>
      </c>
      <c r="G601" t="s">
        <v>155</v>
      </c>
      <c r="H601" t="s">
        <v>156</v>
      </c>
      <c r="I601" t="s">
        <v>368</v>
      </c>
      <c r="J601" s="7"/>
      <c r="K601" s="168">
        <v>41432</v>
      </c>
      <c r="L601">
        <v>2013</v>
      </c>
      <c r="M601" t="s">
        <v>3151</v>
      </c>
      <c r="N601" t="s">
        <v>3152</v>
      </c>
      <c r="O601" s="100">
        <v>1</v>
      </c>
      <c r="P601" t="s">
        <v>2875</v>
      </c>
      <c r="Q601" t="s">
        <v>1862</v>
      </c>
      <c r="R601" t="s">
        <v>2877</v>
      </c>
      <c r="S601" t="s">
        <v>3153</v>
      </c>
      <c r="U601" s="100">
        <v>1</v>
      </c>
      <c r="V601" s="100">
        <v>1</v>
      </c>
      <c r="W601" t="s">
        <v>2160</v>
      </c>
      <c r="X601" t="s">
        <v>166</v>
      </c>
      <c r="Y601" t="s">
        <v>2160</v>
      </c>
      <c r="Z601" s="100">
        <v>1</v>
      </c>
      <c r="AA601" t="s">
        <v>2160</v>
      </c>
      <c r="AB601" t="s">
        <v>2160</v>
      </c>
      <c r="AC601" s="99">
        <v>0</v>
      </c>
      <c r="AD601" t="s">
        <v>2161</v>
      </c>
      <c r="AF601" t="s">
        <v>169</v>
      </c>
      <c r="AG601" s="100">
        <v>1</v>
      </c>
      <c r="AH601" s="100"/>
      <c r="AI601" s="100">
        <v>2</v>
      </c>
      <c r="AJ601" s="100"/>
      <c r="AK601" s="100"/>
      <c r="AL601" s="100"/>
      <c r="AM601" t="s">
        <v>379</v>
      </c>
      <c r="AN601" t="s">
        <v>2162</v>
      </c>
      <c r="AO601" t="s">
        <v>2163</v>
      </c>
      <c r="AP601" t="s">
        <v>2163</v>
      </c>
      <c r="AQ601" s="5" t="s">
        <v>1434</v>
      </c>
      <c r="AR601" s="5" t="s">
        <v>4144</v>
      </c>
      <c r="AS601" s="5" t="s">
        <v>4144</v>
      </c>
      <c r="AT601" s="100">
        <v>2</v>
      </c>
      <c r="AV601" t="s">
        <v>3154</v>
      </c>
      <c r="AW601" t="s">
        <v>3159</v>
      </c>
      <c r="AX601" t="s">
        <v>542</v>
      </c>
      <c r="AY601" s="100">
        <v>2</v>
      </c>
      <c r="BB601" s="6" t="s">
        <v>2872</v>
      </c>
      <c r="BC601" s="7"/>
      <c r="BD601" s="100"/>
      <c r="BE601">
        <v>2013</v>
      </c>
      <c r="BF601" s="100">
        <v>2</v>
      </c>
      <c r="BG601" s="100">
        <v>0</v>
      </c>
      <c r="BH601" t="s">
        <v>4144</v>
      </c>
      <c r="BI601" s="112">
        <v>2</v>
      </c>
      <c r="BJ601" s="100"/>
      <c r="BK601" s="100">
        <v>0</v>
      </c>
      <c r="BL601" s="100"/>
      <c r="CO601" s="112">
        <v>2</v>
      </c>
      <c r="CQ601" s="100"/>
      <c r="DU601" s="7"/>
      <c r="DV601" s="7"/>
      <c r="DW601" s="7"/>
      <c r="DX601" s="100"/>
      <c r="DY601" s="7"/>
      <c r="EB601" s="100"/>
      <c r="EC601" s="100"/>
      <c r="ED601" s="100"/>
      <c r="EF601" s="7"/>
      <c r="EG601" s="7"/>
      <c r="EH601" s="7"/>
      <c r="EI601" s="7"/>
      <c r="EJ601" s="3" t="s">
        <v>3161</v>
      </c>
      <c r="EK601" s="3">
        <v>3</v>
      </c>
      <c r="EL601" s="3" t="s">
        <v>2872</v>
      </c>
      <c r="EM601" s="21">
        <v>1</v>
      </c>
      <c r="EN601" s="3">
        <v>2013</v>
      </c>
      <c r="EO601" s="3">
        <v>0.39202258162547465</v>
      </c>
      <c r="EP601" s="3">
        <v>1</v>
      </c>
      <c r="EQ601">
        <v>2</v>
      </c>
      <c r="ES601" t="s">
        <v>182</v>
      </c>
      <c r="ET601" t="s">
        <v>182</v>
      </c>
      <c r="EU601" t="s">
        <v>182</v>
      </c>
      <c r="EV601" t="s">
        <v>182</v>
      </c>
      <c r="EW601" t="b">
        <v>0</v>
      </c>
    </row>
    <row r="602" spans="1:157" ht="18" x14ac:dyDescent="0.25">
      <c r="A602" s="100">
        <v>2</v>
      </c>
      <c r="B602" s="81">
        <v>663</v>
      </c>
      <c r="C602" t="s">
        <v>2156</v>
      </c>
      <c r="D602" t="s">
        <v>2155</v>
      </c>
      <c r="E602" t="s">
        <v>2156</v>
      </c>
      <c r="G602" t="s">
        <v>155</v>
      </c>
      <c r="H602" t="s">
        <v>156</v>
      </c>
      <c r="I602" t="s">
        <v>368</v>
      </c>
      <c r="J602" s="7"/>
      <c r="K602" s="168">
        <v>41432</v>
      </c>
      <c r="L602">
        <v>2013</v>
      </c>
      <c r="M602" t="s">
        <v>3151</v>
      </c>
      <c r="N602" t="s">
        <v>3152</v>
      </c>
      <c r="O602" s="100">
        <v>1</v>
      </c>
      <c r="P602" t="s">
        <v>2875</v>
      </c>
      <c r="Q602" t="s">
        <v>1862</v>
      </c>
      <c r="R602" t="s">
        <v>2877</v>
      </c>
      <c r="S602" t="s">
        <v>3153</v>
      </c>
      <c r="U602" s="100">
        <v>1</v>
      </c>
      <c r="V602" s="100">
        <v>1</v>
      </c>
      <c r="W602" t="s">
        <v>2160</v>
      </c>
      <c r="X602" t="s">
        <v>166</v>
      </c>
      <c r="Y602" t="s">
        <v>3156</v>
      </c>
      <c r="Z602" s="100">
        <v>1</v>
      </c>
      <c r="AA602" t="s">
        <v>3156</v>
      </c>
      <c r="AB602" t="s">
        <v>3156</v>
      </c>
      <c r="AC602" s="99">
        <v>0</v>
      </c>
      <c r="AD602" t="s">
        <v>3157</v>
      </c>
      <c r="AF602" t="s">
        <v>169</v>
      </c>
      <c r="AG602" s="100">
        <v>1</v>
      </c>
      <c r="AH602" s="100"/>
      <c r="AI602" s="100">
        <v>2</v>
      </c>
      <c r="AJ602" s="100"/>
      <c r="AK602" s="100"/>
      <c r="AL602" s="100"/>
      <c r="AM602" t="s">
        <v>220</v>
      </c>
      <c r="AN602" t="s">
        <v>1682</v>
      </c>
      <c r="AO602" t="s">
        <v>3158</v>
      </c>
      <c r="AP602" t="s">
        <v>1684</v>
      </c>
      <c r="AQ602" s="5" t="s">
        <v>1684</v>
      </c>
      <c r="AR602" s="5" t="s">
        <v>4144</v>
      </c>
      <c r="AS602" s="5" t="s">
        <v>4144</v>
      </c>
      <c r="AT602" s="100">
        <v>2</v>
      </c>
      <c r="AV602" t="s">
        <v>3154</v>
      </c>
      <c r="AW602" t="s">
        <v>3159</v>
      </c>
      <c r="AX602" t="s">
        <v>542</v>
      </c>
      <c r="AY602" s="100">
        <v>2</v>
      </c>
      <c r="BB602" s="6" t="s">
        <v>2872</v>
      </c>
      <c r="BC602" s="7"/>
      <c r="BD602" s="100"/>
      <c r="BE602">
        <v>2013</v>
      </c>
      <c r="BF602" s="100">
        <v>2</v>
      </c>
      <c r="BG602" s="100">
        <v>0</v>
      </c>
      <c r="BH602" t="s">
        <v>4144</v>
      </c>
      <c r="BI602" s="112">
        <v>2</v>
      </c>
      <c r="BJ602" s="100"/>
      <c r="BK602" s="100">
        <v>0</v>
      </c>
      <c r="BL602" s="100"/>
      <c r="CO602" s="112">
        <v>2</v>
      </c>
      <c r="CQ602" s="100"/>
      <c r="DU602" s="7"/>
      <c r="DV602" s="7"/>
      <c r="DW602" s="7"/>
      <c r="DX602" s="100"/>
      <c r="DY602" s="7"/>
      <c r="EB602" s="100"/>
      <c r="EC602" s="100"/>
      <c r="ED602" s="100"/>
      <c r="EF602" s="7"/>
      <c r="EG602" s="7"/>
      <c r="EH602" s="7"/>
      <c r="EI602" s="7"/>
      <c r="EJ602" s="3" t="s">
        <v>3160</v>
      </c>
      <c r="EK602" s="3">
        <v>3</v>
      </c>
      <c r="EL602" s="3" t="s">
        <v>2872</v>
      </c>
      <c r="EM602" s="21">
        <v>1</v>
      </c>
      <c r="EN602" s="3">
        <v>2013</v>
      </c>
      <c r="EO602" s="3">
        <v>0.37536596502339548</v>
      </c>
      <c r="EP602" s="3">
        <v>1</v>
      </c>
      <c r="EQ602">
        <v>2</v>
      </c>
      <c r="ES602" t="s">
        <v>182</v>
      </c>
      <c r="ET602" t="s">
        <v>182</v>
      </c>
      <c r="EU602" t="s">
        <v>182</v>
      </c>
      <c r="EV602" t="s">
        <v>182</v>
      </c>
      <c r="EW602" t="b">
        <v>0</v>
      </c>
    </row>
    <row r="603" spans="1:157" ht="18" x14ac:dyDescent="0.25">
      <c r="A603" s="100">
        <v>2</v>
      </c>
      <c r="B603" s="81">
        <v>664</v>
      </c>
      <c r="C603" t="s">
        <v>2156</v>
      </c>
      <c r="D603" t="s">
        <v>2155</v>
      </c>
      <c r="E603" t="s">
        <v>2156</v>
      </c>
      <c r="G603" t="s">
        <v>155</v>
      </c>
      <c r="H603" t="s">
        <v>156</v>
      </c>
      <c r="I603" t="s">
        <v>368</v>
      </c>
      <c r="J603" s="7"/>
      <c r="K603" s="168">
        <v>41824</v>
      </c>
      <c r="L603">
        <v>2014</v>
      </c>
      <c r="M603" t="s">
        <v>3151</v>
      </c>
      <c r="N603" t="s">
        <v>3152</v>
      </c>
      <c r="O603" s="100">
        <v>1</v>
      </c>
      <c r="P603" t="s">
        <v>2875</v>
      </c>
      <c r="Q603" t="s">
        <v>1862</v>
      </c>
      <c r="R603" t="s">
        <v>2877</v>
      </c>
      <c r="S603" t="s">
        <v>3153</v>
      </c>
      <c r="U603" s="100">
        <v>1</v>
      </c>
      <c r="V603" s="100">
        <v>1</v>
      </c>
      <c r="W603" t="s">
        <v>2160</v>
      </c>
      <c r="X603" t="s">
        <v>166</v>
      </c>
      <c r="Y603" t="s">
        <v>2160</v>
      </c>
      <c r="Z603" s="100">
        <v>1</v>
      </c>
      <c r="AA603" t="s">
        <v>2160</v>
      </c>
      <c r="AB603" t="s">
        <v>2160</v>
      </c>
      <c r="AC603" s="99">
        <v>0</v>
      </c>
      <c r="AD603" t="s">
        <v>2161</v>
      </c>
      <c r="AF603" t="s">
        <v>169</v>
      </c>
      <c r="AG603" s="100">
        <v>1</v>
      </c>
      <c r="AH603" s="100"/>
      <c r="AI603" s="100">
        <v>2</v>
      </c>
      <c r="AJ603" s="100"/>
      <c r="AK603" s="100"/>
      <c r="AL603" s="100"/>
      <c r="AM603" t="s">
        <v>379</v>
      </c>
      <c r="AN603" t="s">
        <v>2162</v>
      </c>
      <c r="AO603" t="s">
        <v>2163</v>
      </c>
      <c r="AP603" t="s">
        <v>2163</v>
      </c>
      <c r="AQ603" s="5" t="s">
        <v>1434</v>
      </c>
      <c r="AR603" s="5" t="s">
        <v>4144</v>
      </c>
      <c r="AS603" s="5" t="s">
        <v>4144</v>
      </c>
      <c r="AT603" s="100">
        <v>2</v>
      </c>
      <c r="AV603" t="s">
        <v>3154</v>
      </c>
      <c r="AW603" t="s">
        <v>174</v>
      </c>
      <c r="AX603" t="s">
        <v>175</v>
      </c>
      <c r="AY603" s="100">
        <v>2</v>
      </c>
      <c r="BB603" s="6" t="s">
        <v>2872</v>
      </c>
      <c r="BC603" s="7"/>
      <c r="BD603" s="100"/>
      <c r="BE603">
        <v>2014</v>
      </c>
      <c r="BF603" s="100">
        <v>2</v>
      </c>
      <c r="BG603" s="100">
        <v>0</v>
      </c>
      <c r="BH603" t="s">
        <v>4144</v>
      </c>
      <c r="BI603" s="112">
        <v>2</v>
      </c>
      <c r="BJ603" s="100"/>
      <c r="BK603" s="100">
        <v>0</v>
      </c>
      <c r="BL603" s="100"/>
      <c r="CO603" s="112">
        <v>2</v>
      </c>
      <c r="CQ603" s="100"/>
      <c r="DU603" s="7"/>
      <c r="DV603" s="7"/>
      <c r="DW603" s="7"/>
      <c r="DX603" s="100"/>
      <c r="DY603" s="7"/>
      <c r="EB603" s="100"/>
      <c r="EC603" s="100"/>
      <c r="ED603" s="100"/>
      <c r="EF603" s="7"/>
      <c r="EG603" s="7"/>
      <c r="EH603" s="7"/>
      <c r="EI603" s="7"/>
      <c r="EJ603" s="3" t="s">
        <v>3155</v>
      </c>
      <c r="EK603" s="3">
        <v>5</v>
      </c>
      <c r="EL603" s="3" t="s">
        <v>2872</v>
      </c>
      <c r="EM603" s="21">
        <v>1</v>
      </c>
      <c r="EN603" s="3">
        <v>2014</v>
      </c>
      <c r="EO603" s="3">
        <v>0.2396313319260015</v>
      </c>
      <c r="EP603" s="22">
        <v>1</v>
      </c>
      <c r="EQ603">
        <v>2</v>
      </c>
      <c r="ES603" t="s">
        <v>182</v>
      </c>
      <c r="ET603" t="s">
        <v>182</v>
      </c>
      <c r="EU603" t="s">
        <v>182</v>
      </c>
      <c r="EV603" t="s">
        <v>182</v>
      </c>
      <c r="EW603" t="b">
        <v>0</v>
      </c>
    </row>
    <row r="604" spans="1:157" ht="18" x14ac:dyDescent="0.25">
      <c r="A604" s="100">
        <v>2</v>
      </c>
      <c r="B604" s="81">
        <v>665</v>
      </c>
      <c r="C604" t="s">
        <v>2156</v>
      </c>
      <c r="D604" t="s">
        <v>2155</v>
      </c>
      <c r="E604" t="s">
        <v>2156</v>
      </c>
      <c r="G604" t="s">
        <v>155</v>
      </c>
      <c r="H604" t="s">
        <v>156</v>
      </c>
      <c r="I604" t="s">
        <v>368</v>
      </c>
      <c r="J604" s="7"/>
      <c r="K604" s="168">
        <v>41824</v>
      </c>
      <c r="L604">
        <v>2014</v>
      </c>
      <c r="M604" t="s">
        <v>3151</v>
      </c>
      <c r="N604" t="s">
        <v>3152</v>
      </c>
      <c r="O604" s="100">
        <v>1</v>
      </c>
      <c r="P604" t="s">
        <v>2875</v>
      </c>
      <c r="Q604" t="s">
        <v>1862</v>
      </c>
      <c r="R604" t="s">
        <v>2877</v>
      </c>
      <c r="S604" t="s">
        <v>3153</v>
      </c>
      <c r="U604" s="100">
        <v>1</v>
      </c>
      <c r="V604" s="100">
        <v>1</v>
      </c>
      <c r="W604" t="s">
        <v>2160</v>
      </c>
      <c r="X604" t="s">
        <v>166</v>
      </c>
      <c r="Y604" t="s">
        <v>2160</v>
      </c>
      <c r="Z604" s="100">
        <v>1</v>
      </c>
      <c r="AA604" t="s">
        <v>2160</v>
      </c>
      <c r="AB604" t="s">
        <v>2160</v>
      </c>
      <c r="AC604" s="99">
        <v>0</v>
      </c>
      <c r="AD604" t="s">
        <v>2161</v>
      </c>
      <c r="AF604" t="s">
        <v>169</v>
      </c>
      <c r="AG604" s="100">
        <v>1</v>
      </c>
      <c r="AH604" s="100"/>
      <c r="AI604" s="100">
        <v>2</v>
      </c>
      <c r="AJ604" s="100"/>
      <c r="AK604" s="100"/>
      <c r="AL604" s="100"/>
      <c r="AM604" t="s">
        <v>379</v>
      </c>
      <c r="AN604" t="s">
        <v>2162</v>
      </c>
      <c r="AO604" t="s">
        <v>2163</v>
      </c>
      <c r="AP604" t="s">
        <v>2163</v>
      </c>
      <c r="AQ604" s="5" t="s">
        <v>1434</v>
      </c>
      <c r="AR604" s="5" t="s">
        <v>4144</v>
      </c>
      <c r="AS604" s="5" t="s">
        <v>4144</v>
      </c>
      <c r="AT604" s="100">
        <v>2</v>
      </c>
      <c r="AV604" t="s">
        <v>3154</v>
      </c>
      <c r="AW604" t="s">
        <v>3159</v>
      </c>
      <c r="AX604" t="s">
        <v>542</v>
      </c>
      <c r="AY604" s="100">
        <v>2</v>
      </c>
      <c r="BB604" s="6" t="s">
        <v>2872</v>
      </c>
      <c r="BC604" s="7"/>
      <c r="BD604" s="100"/>
      <c r="BE604">
        <v>2014</v>
      </c>
      <c r="BF604" s="100">
        <v>2</v>
      </c>
      <c r="BG604" s="100">
        <v>0</v>
      </c>
      <c r="BH604" t="s">
        <v>4144</v>
      </c>
      <c r="BI604" s="112">
        <v>2</v>
      </c>
      <c r="BJ604" s="100"/>
      <c r="BK604" s="100">
        <v>0</v>
      </c>
      <c r="BL604" s="100"/>
      <c r="CO604" s="112">
        <v>2</v>
      </c>
      <c r="CQ604" s="100"/>
      <c r="DU604" s="7"/>
      <c r="DV604" s="7"/>
      <c r="DW604" s="7"/>
      <c r="DX604" s="100"/>
      <c r="DY604" s="7"/>
      <c r="EB604" s="100"/>
      <c r="EC604" s="100"/>
      <c r="ED604" s="100"/>
      <c r="EF604" s="7"/>
      <c r="EG604" s="7"/>
      <c r="EH604" s="7"/>
      <c r="EI604" s="7"/>
      <c r="EJ604" s="3" t="s">
        <v>3161</v>
      </c>
      <c r="EK604" s="3">
        <v>5</v>
      </c>
      <c r="EL604" s="3" t="s">
        <v>2872</v>
      </c>
      <c r="EM604" s="21">
        <v>1</v>
      </c>
      <c r="EN604" s="3">
        <v>2014</v>
      </c>
      <c r="EO604" s="3">
        <v>0.31388755757050635</v>
      </c>
      <c r="EP604" s="3">
        <v>1</v>
      </c>
      <c r="EQ604">
        <v>2</v>
      </c>
      <c r="ES604" t="s">
        <v>182</v>
      </c>
      <c r="ET604" t="s">
        <v>182</v>
      </c>
      <c r="EU604" t="s">
        <v>182</v>
      </c>
      <c r="EV604" t="s">
        <v>182</v>
      </c>
      <c r="EW604" t="b">
        <v>0</v>
      </c>
    </row>
    <row r="605" spans="1:157" ht="18" x14ac:dyDescent="0.25">
      <c r="A605" s="100">
        <v>2</v>
      </c>
      <c r="B605" s="81">
        <v>666</v>
      </c>
      <c r="C605" t="s">
        <v>2156</v>
      </c>
      <c r="D605" t="s">
        <v>2155</v>
      </c>
      <c r="E605" t="s">
        <v>2156</v>
      </c>
      <c r="G605" t="s">
        <v>155</v>
      </c>
      <c r="H605" t="s">
        <v>156</v>
      </c>
      <c r="I605" t="s">
        <v>368</v>
      </c>
      <c r="J605" s="7"/>
      <c r="K605" s="168">
        <v>41824</v>
      </c>
      <c r="L605">
        <v>2014</v>
      </c>
      <c r="M605" t="s">
        <v>3151</v>
      </c>
      <c r="N605" t="s">
        <v>3152</v>
      </c>
      <c r="O605" s="100">
        <v>1</v>
      </c>
      <c r="P605" t="s">
        <v>2875</v>
      </c>
      <c r="Q605" t="s">
        <v>1862</v>
      </c>
      <c r="R605" t="s">
        <v>2877</v>
      </c>
      <c r="S605" t="s">
        <v>3153</v>
      </c>
      <c r="U605" s="100">
        <v>1</v>
      </c>
      <c r="V605" s="100">
        <v>1</v>
      </c>
      <c r="W605" t="s">
        <v>2160</v>
      </c>
      <c r="X605" t="s">
        <v>166</v>
      </c>
      <c r="Y605" t="s">
        <v>3156</v>
      </c>
      <c r="Z605" s="100">
        <v>1</v>
      </c>
      <c r="AA605" t="s">
        <v>3156</v>
      </c>
      <c r="AB605" t="s">
        <v>3156</v>
      </c>
      <c r="AC605" s="99">
        <v>0</v>
      </c>
      <c r="AD605" t="s">
        <v>3157</v>
      </c>
      <c r="AF605" t="s">
        <v>169</v>
      </c>
      <c r="AG605" s="100">
        <v>1</v>
      </c>
      <c r="AH605" s="100"/>
      <c r="AI605" s="100">
        <v>2</v>
      </c>
      <c r="AJ605" s="100"/>
      <c r="AK605" s="100"/>
      <c r="AL605" s="100"/>
      <c r="AM605" t="s">
        <v>220</v>
      </c>
      <c r="AN605" t="s">
        <v>1682</v>
      </c>
      <c r="AO605" t="s">
        <v>3158</v>
      </c>
      <c r="AP605" t="s">
        <v>1684</v>
      </c>
      <c r="AQ605" s="5" t="s">
        <v>1684</v>
      </c>
      <c r="AR605" s="5" t="s">
        <v>4144</v>
      </c>
      <c r="AS605" s="5" t="s">
        <v>4144</v>
      </c>
      <c r="AT605" s="100">
        <v>2</v>
      </c>
      <c r="AV605" t="s">
        <v>3154</v>
      </c>
      <c r="AW605" t="s">
        <v>3159</v>
      </c>
      <c r="AX605" t="s">
        <v>542</v>
      </c>
      <c r="AY605" s="100">
        <v>2</v>
      </c>
      <c r="BB605" s="6" t="s">
        <v>2872</v>
      </c>
      <c r="BC605" s="7"/>
      <c r="BD605" s="100"/>
      <c r="BE605">
        <v>2014</v>
      </c>
      <c r="BF605" s="100">
        <v>2</v>
      </c>
      <c r="BG605" s="100">
        <v>0</v>
      </c>
      <c r="BH605" t="s">
        <v>4144</v>
      </c>
      <c r="BI605" s="112">
        <v>2</v>
      </c>
      <c r="BJ605" s="100"/>
      <c r="BK605" s="100">
        <v>0</v>
      </c>
      <c r="BL605" s="100"/>
      <c r="CO605" s="112">
        <v>2</v>
      </c>
      <c r="CQ605" s="100"/>
      <c r="DU605" s="7"/>
      <c r="DV605" s="7"/>
      <c r="DW605" s="7"/>
      <c r="DX605" s="100"/>
      <c r="DY605" s="7"/>
      <c r="EB605" s="100"/>
      <c r="EC605" s="100"/>
      <c r="ED605" s="100"/>
      <c r="EF605" s="7"/>
      <c r="EG605" s="7"/>
      <c r="EH605" s="7"/>
      <c r="EI605" s="7"/>
      <c r="EJ605" s="3" t="s">
        <v>3160</v>
      </c>
      <c r="EK605" s="3">
        <v>5</v>
      </c>
      <c r="EL605" s="3" t="s">
        <v>2872</v>
      </c>
      <c r="EM605" s="21">
        <v>1</v>
      </c>
      <c r="EN605" s="3">
        <v>2014</v>
      </c>
      <c r="EO605" s="3">
        <v>0.74064153879839822</v>
      </c>
      <c r="EP605" s="18">
        <v>1</v>
      </c>
      <c r="EQ605">
        <v>2</v>
      </c>
      <c r="ES605" t="s">
        <v>182</v>
      </c>
      <c r="ET605" t="s">
        <v>182</v>
      </c>
      <c r="EU605" t="s">
        <v>182</v>
      </c>
      <c r="EV605" t="s">
        <v>182</v>
      </c>
      <c r="EW605" t="b">
        <v>0</v>
      </c>
    </row>
    <row r="606" spans="1:157" ht="18" x14ac:dyDescent="0.25">
      <c r="A606" s="100">
        <v>2</v>
      </c>
      <c r="B606" s="81">
        <v>671</v>
      </c>
      <c r="C606" s="27" t="s">
        <v>565</v>
      </c>
      <c r="D606" s="27" t="s">
        <v>565</v>
      </c>
      <c r="E606" s="27" t="s">
        <v>565</v>
      </c>
      <c r="F606" s="27"/>
      <c r="G606" s="27" t="s">
        <v>155</v>
      </c>
      <c r="H606" s="27" t="s">
        <v>156</v>
      </c>
      <c r="I606" s="27" t="s">
        <v>566</v>
      </c>
      <c r="J606" s="28"/>
      <c r="K606" s="170">
        <v>41105</v>
      </c>
      <c r="L606" s="27">
        <v>2012</v>
      </c>
      <c r="M606" s="27" t="s">
        <v>3167</v>
      </c>
      <c r="N606" s="27" t="s">
        <v>3168</v>
      </c>
      <c r="O606" s="102">
        <v>2</v>
      </c>
      <c r="P606" s="27"/>
      <c r="Q606" s="27" t="s">
        <v>3169</v>
      </c>
      <c r="R606" s="27" t="s">
        <v>2877</v>
      </c>
      <c r="S606" s="27" t="s">
        <v>3170</v>
      </c>
      <c r="T606" s="27"/>
      <c r="U606" s="102">
        <v>1</v>
      </c>
      <c r="V606" s="102">
        <v>1</v>
      </c>
      <c r="W606" s="27" t="s">
        <v>3171</v>
      </c>
      <c r="X606" s="27" t="s">
        <v>166</v>
      </c>
      <c r="Y606" s="27" t="s">
        <v>3171</v>
      </c>
      <c r="Z606" s="102">
        <v>1</v>
      </c>
      <c r="AA606" s="27" t="s">
        <v>3171</v>
      </c>
      <c r="AB606" s="27" t="s">
        <v>3172</v>
      </c>
      <c r="AC606" s="99">
        <v>0</v>
      </c>
      <c r="AD606" s="27" t="s">
        <v>168</v>
      </c>
      <c r="AE606" s="27"/>
      <c r="AF606" s="27" t="s">
        <v>169</v>
      </c>
      <c r="AG606" s="102">
        <v>1</v>
      </c>
      <c r="AH606" s="102"/>
      <c r="AI606" s="102">
        <v>3</v>
      </c>
      <c r="AJ606" s="102"/>
      <c r="AK606" s="102"/>
      <c r="AL606" s="102"/>
      <c r="AM606" s="29" t="s">
        <v>170</v>
      </c>
      <c r="AN606" s="29" t="s">
        <v>1284</v>
      </c>
      <c r="AO606" s="29" t="s">
        <v>3173</v>
      </c>
      <c r="AP606" s="29" t="s">
        <v>3173</v>
      </c>
      <c r="AQ606" s="5" t="s">
        <v>1286</v>
      </c>
      <c r="AR606" s="5" t="s">
        <v>4144</v>
      </c>
      <c r="AS606" s="5" t="s">
        <v>4144</v>
      </c>
      <c r="AT606" s="102">
        <v>1</v>
      </c>
      <c r="AU606" s="27"/>
      <c r="AV606" s="27" t="s">
        <v>3174</v>
      </c>
      <c r="AW606" s="27" t="s">
        <v>174</v>
      </c>
      <c r="AX606" s="27" t="s">
        <v>175</v>
      </c>
      <c r="AY606" s="102">
        <v>2</v>
      </c>
      <c r="AZ606" s="27"/>
      <c r="BA606" s="27"/>
      <c r="BB606" s="30" t="s">
        <v>2872</v>
      </c>
      <c r="BC606" s="28"/>
      <c r="BD606" s="100"/>
      <c r="BE606">
        <v>2012</v>
      </c>
      <c r="BF606" s="102">
        <v>2</v>
      </c>
      <c r="BG606" s="102">
        <v>0</v>
      </c>
      <c r="BH606" t="s">
        <v>4144</v>
      </c>
      <c r="BI606" s="112">
        <v>2</v>
      </c>
      <c r="BJ606" s="102"/>
      <c r="BK606" s="102">
        <v>0</v>
      </c>
      <c r="BL606" s="102"/>
      <c r="BM606" s="27"/>
      <c r="BN606" s="27"/>
      <c r="BO606" s="27"/>
      <c r="BP606" s="27"/>
      <c r="BQ606" s="27"/>
      <c r="BR606" s="27"/>
      <c r="BS606" s="27"/>
      <c r="BT606" s="27"/>
      <c r="BU606" s="27"/>
      <c r="BV606" s="27"/>
      <c r="BW606" s="27"/>
      <c r="BX606" s="27"/>
      <c r="BY606" s="27"/>
      <c r="BZ606" s="27"/>
      <c r="CA606" s="27"/>
      <c r="CB606" s="27"/>
      <c r="CC606" s="27"/>
      <c r="CD606" s="27"/>
      <c r="CE606" s="27"/>
      <c r="CF606" s="27"/>
      <c r="CG606" s="27"/>
      <c r="CH606" s="27"/>
      <c r="CI606" s="27"/>
      <c r="CJ606" s="27"/>
      <c r="CK606" s="27"/>
      <c r="CL606" s="27"/>
      <c r="CM606" s="27"/>
      <c r="CN606" s="27"/>
      <c r="CO606" s="112">
        <v>2</v>
      </c>
      <c r="CP606" s="27"/>
      <c r="CQ606" s="102"/>
      <c r="CR606" s="27"/>
      <c r="CS606" s="27"/>
      <c r="CT606" s="27"/>
      <c r="CU606" s="27"/>
      <c r="CV606" s="27"/>
      <c r="CW606" s="27"/>
      <c r="CX606" s="27"/>
      <c r="CY606" s="27"/>
      <c r="CZ606" s="27"/>
      <c r="DA606" s="27"/>
      <c r="DB606" s="27"/>
      <c r="DC606" s="27"/>
      <c r="DD606" s="27"/>
      <c r="DE606" s="27"/>
      <c r="DF606" s="27"/>
      <c r="DG606" s="27"/>
      <c r="DH606" s="27"/>
      <c r="DI606" s="27"/>
      <c r="DJ606" s="27"/>
      <c r="DK606" s="27"/>
      <c r="DL606" s="27"/>
      <c r="DM606" s="27"/>
      <c r="DN606" s="27"/>
      <c r="DO606" s="27"/>
      <c r="DP606" s="27"/>
      <c r="DQ606" s="27"/>
      <c r="DR606" s="27"/>
      <c r="DS606" s="27"/>
      <c r="DU606" s="28"/>
      <c r="DV606" s="28"/>
      <c r="DW606" s="28"/>
      <c r="DX606" s="102"/>
      <c r="DY606" s="28"/>
      <c r="DZ606" s="27"/>
      <c r="EA606" s="27"/>
      <c r="EB606" s="102"/>
      <c r="EC606" s="102"/>
      <c r="ED606" s="102"/>
      <c r="EE606" s="27"/>
      <c r="EF606" s="28"/>
      <c r="EG606" s="28"/>
      <c r="EH606" s="28"/>
      <c r="EI606" s="28"/>
      <c r="EJ606" s="31" t="s">
        <v>3175</v>
      </c>
      <c r="EK606" s="31">
        <v>1</v>
      </c>
      <c r="EL606" s="31" t="s">
        <v>177</v>
      </c>
      <c r="EM606" s="31">
        <v>1</v>
      </c>
      <c r="EN606" s="31">
        <v>2012</v>
      </c>
      <c r="EO606" s="31">
        <v>0.9144647281939301</v>
      </c>
      <c r="EP606" s="31">
        <v>1</v>
      </c>
      <c r="EQ606" s="27">
        <v>2</v>
      </c>
      <c r="ER606" s="27"/>
      <c r="ES606" s="27" t="s">
        <v>182</v>
      </c>
      <c r="ET606" s="27" t="s">
        <v>182</v>
      </c>
      <c r="EU606" s="27" t="s">
        <v>182</v>
      </c>
      <c r="EV606" s="27" t="s">
        <v>182</v>
      </c>
      <c r="EW606" s="27" t="b">
        <v>0</v>
      </c>
      <c r="EX606" s="27"/>
      <c r="EY606" s="27"/>
      <c r="EZ606" s="27"/>
      <c r="FA606" s="27"/>
    </row>
    <row r="607" spans="1:157" ht="18" x14ac:dyDescent="0.25">
      <c r="A607" s="100">
        <v>2</v>
      </c>
      <c r="B607" s="81">
        <v>672</v>
      </c>
      <c r="C607" s="27" t="s">
        <v>565</v>
      </c>
      <c r="D607" s="27" t="s">
        <v>565</v>
      </c>
      <c r="E607" s="27" t="s">
        <v>565</v>
      </c>
      <c r="F607" s="27"/>
      <c r="G607" s="27" t="s">
        <v>155</v>
      </c>
      <c r="H607" s="27" t="s">
        <v>156</v>
      </c>
      <c r="I607" s="27" t="s">
        <v>566</v>
      </c>
      <c r="J607" s="28"/>
      <c r="K607" s="170">
        <v>41105</v>
      </c>
      <c r="L607" s="27">
        <v>2012</v>
      </c>
      <c r="M607" s="27" t="s">
        <v>3167</v>
      </c>
      <c r="N607" s="27" t="s">
        <v>3168</v>
      </c>
      <c r="O607" s="102">
        <v>2</v>
      </c>
      <c r="P607" s="27"/>
      <c r="Q607" s="27" t="s">
        <v>3169</v>
      </c>
      <c r="R607" s="27" t="s">
        <v>2877</v>
      </c>
      <c r="S607" s="27" t="s">
        <v>3170</v>
      </c>
      <c r="T607" s="27"/>
      <c r="U607" s="102">
        <v>1</v>
      </c>
      <c r="V607" s="102">
        <v>1</v>
      </c>
      <c r="W607" s="27" t="s">
        <v>3171</v>
      </c>
      <c r="X607" s="27" t="s">
        <v>166</v>
      </c>
      <c r="Y607" s="27" t="s">
        <v>3171</v>
      </c>
      <c r="Z607" s="102">
        <v>1</v>
      </c>
      <c r="AA607" s="27" t="s">
        <v>3171</v>
      </c>
      <c r="AB607" s="27" t="s">
        <v>3172</v>
      </c>
      <c r="AC607" s="99">
        <v>0</v>
      </c>
      <c r="AD607" s="27" t="s">
        <v>168</v>
      </c>
      <c r="AE607" s="27"/>
      <c r="AF607" s="27" t="s">
        <v>169</v>
      </c>
      <c r="AG607" s="102">
        <v>1</v>
      </c>
      <c r="AH607" s="102"/>
      <c r="AI607" s="102">
        <v>3</v>
      </c>
      <c r="AJ607" s="102"/>
      <c r="AK607" s="102"/>
      <c r="AL607" s="102"/>
      <c r="AM607" s="29" t="s">
        <v>170</v>
      </c>
      <c r="AN607" s="29" t="s">
        <v>1284</v>
      </c>
      <c r="AO607" s="29" t="s">
        <v>3173</v>
      </c>
      <c r="AP607" s="29" t="s">
        <v>3173</v>
      </c>
      <c r="AQ607" s="5" t="s">
        <v>1286</v>
      </c>
      <c r="AR607" s="5" t="s">
        <v>4144</v>
      </c>
      <c r="AS607" s="5" t="s">
        <v>4144</v>
      </c>
      <c r="AT607" s="102">
        <v>1</v>
      </c>
      <c r="AU607" s="27"/>
      <c r="AV607" s="27" t="s">
        <v>3174</v>
      </c>
      <c r="AW607" s="27" t="s">
        <v>3176</v>
      </c>
      <c r="AX607" s="27" t="s">
        <v>542</v>
      </c>
      <c r="AY607" s="102">
        <v>2</v>
      </c>
      <c r="AZ607" s="27"/>
      <c r="BA607" s="27"/>
      <c r="BB607" s="30" t="s">
        <v>2872</v>
      </c>
      <c r="BC607" s="28"/>
      <c r="BD607" s="100"/>
      <c r="BE607">
        <v>2012</v>
      </c>
      <c r="BF607" s="102">
        <v>2</v>
      </c>
      <c r="BG607" s="102">
        <v>0</v>
      </c>
      <c r="BH607" t="s">
        <v>4144</v>
      </c>
      <c r="BI607" s="112">
        <v>2</v>
      </c>
      <c r="BJ607" s="102"/>
      <c r="BK607" s="102">
        <v>0</v>
      </c>
      <c r="BL607" s="102"/>
      <c r="BM607" s="27"/>
      <c r="BN607" s="27"/>
      <c r="BO607" s="27"/>
      <c r="BP607" s="27"/>
      <c r="BQ607" s="27"/>
      <c r="BR607" s="27"/>
      <c r="BS607" s="27"/>
      <c r="BT607" s="27"/>
      <c r="BU607" s="27"/>
      <c r="BV607" s="27"/>
      <c r="BW607" s="27"/>
      <c r="BX607" s="27"/>
      <c r="BY607" s="27"/>
      <c r="BZ607" s="27"/>
      <c r="CA607" s="27"/>
      <c r="CB607" s="27"/>
      <c r="CC607" s="27"/>
      <c r="CD607" s="27"/>
      <c r="CE607" s="27"/>
      <c r="CF607" s="27"/>
      <c r="CG607" s="27"/>
      <c r="CH607" s="27"/>
      <c r="CI607" s="27"/>
      <c r="CJ607" s="27"/>
      <c r="CK607" s="27"/>
      <c r="CL607" s="27"/>
      <c r="CM607" s="27"/>
      <c r="CN607" s="27"/>
      <c r="CO607" s="112">
        <v>2</v>
      </c>
      <c r="CP607" s="27"/>
      <c r="CQ607" s="102"/>
      <c r="CR607" s="27"/>
      <c r="CS607" s="27"/>
      <c r="CT607" s="27"/>
      <c r="CU607" s="27"/>
      <c r="CV607" s="27"/>
      <c r="CW607" s="27"/>
      <c r="CX607" s="27"/>
      <c r="CY607" s="27"/>
      <c r="CZ607" s="27"/>
      <c r="DA607" s="27"/>
      <c r="DB607" s="27"/>
      <c r="DC607" s="27"/>
      <c r="DD607" s="27"/>
      <c r="DE607" s="27"/>
      <c r="DF607" s="27"/>
      <c r="DG607" s="27"/>
      <c r="DH607" s="27"/>
      <c r="DI607" s="27"/>
      <c r="DJ607" s="27"/>
      <c r="DK607" s="27"/>
      <c r="DL607" s="27"/>
      <c r="DM607" s="27"/>
      <c r="DN607" s="27"/>
      <c r="DO607" s="27"/>
      <c r="DP607" s="27"/>
      <c r="DQ607" s="27"/>
      <c r="DR607" s="27"/>
      <c r="DS607" s="27"/>
      <c r="DU607" s="28"/>
      <c r="DV607" s="28"/>
      <c r="DW607" s="28"/>
      <c r="DX607" s="102"/>
      <c r="DY607" s="28"/>
      <c r="DZ607" s="27"/>
      <c r="EA607" s="27"/>
      <c r="EB607" s="102"/>
      <c r="EC607" s="102"/>
      <c r="ED607" s="102"/>
      <c r="EE607" s="27"/>
      <c r="EF607" s="28"/>
      <c r="EG607" s="28"/>
      <c r="EH607" s="28"/>
      <c r="EI607" s="28"/>
      <c r="EJ607" s="31" t="s">
        <v>3177</v>
      </c>
      <c r="EK607" s="31">
        <v>1</v>
      </c>
      <c r="EL607" s="31" t="s">
        <v>177</v>
      </c>
      <c r="EM607" s="31">
        <v>1</v>
      </c>
      <c r="EN607" s="31">
        <v>2012</v>
      </c>
      <c r="EO607" s="31">
        <v>0.56668357933248414</v>
      </c>
      <c r="EP607" s="31">
        <v>1</v>
      </c>
      <c r="EQ607" s="27">
        <v>2</v>
      </c>
      <c r="ER607" s="27"/>
      <c r="ES607" s="27" t="s">
        <v>182</v>
      </c>
      <c r="ET607" s="27" t="s">
        <v>182</v>
      </c>
      <c r="EU607" s="27" t="s">
        <v>182</v>
      </c>
      <c r="EV607" s="27" t="s">
        <v>182</v>
      </c>
      <c r="EW607" s="27" t="b">
        <v>0</v>
      </c>
      <c r="EX607" s="27"/>
      <c r="EY607" s="27"/>
      <c r="EZ607" s="27"/>
      <c r="FA607" s="27"/>
    </row>
    <row r="608" spans="1:157" ht="18" x14ac:dyDescent="0.25">
      <c r="A608" s="100">
        <v>2</v>
      </c>
      <c r="B608" s="81">
        <v>673</v>
      </c>
      <c r="C608" t="s">
        <v>565</v>
      </c>
      <c r="D608" t="s">
        <v>565</v>
      </c>
      <c r="E608" t="s">
        <v>565</v>
      </c>
      <c r="G608" t="s">
        <v>155</v>
      </c>
      <c r="H608" t="s">
        <v>156</v>
      </c>
      <c r="I608" t="s">
        <v>566</v>
      </c>
      <c r="J608" s="7"/>
      <c r="K608" s="164">
        <v>41252</v>
      </c>
      <c r="L608">
        <v>2012</v>
      </c>
      <c r="M608" t="s">
        <v>3167</v>
      </c>
      <c r="N608" t="s">
        <v>3168</v>
      </c>
      <c r="O608" s="100">
        <v>2</v>
      </c>
      <c r="Q608" t="s">
        <v>3169</v>
      </c>
      <c r="R608" t="s">
        <v>2877</v>
      </c>
      <c r="S608" t="s">
        <v>3170</v>
      </c>
      <c r="U608" s="100">
        <v>1</v>
      </c>
      <c r="V608" s="100">
        <v>1</v>
      </c>
      <c r="W608" t="s">
        <v>573</v>
      </c>
      <c r="X608" t="s">
        <v>166</v>
      </c>
      <c r="Y608" t="s">
        <v>573</v>
      </c>
      <c r="Z608" s="100">
        <v>1</v>
      </c>
      <c r="AA608" t="s">
        <v>573</v>
      </c>
      <c r="AB608" t="s">
        <v>573</v>
      </c>
      <c r="AC608" s="99">
        <v>0</v>
      </c>
      <c r="AD608" t="s">
        <v>574</v>
      </c>
      <c r="AF608" t="s">
        <v>169</v>
      </c>
      <c r="AG608" s="100">
        <v>1</v>
      </c>
      <c r="AH608" s="100"/>
      <c r="AI608" s="100">
        <v>1</v>
      </c>
      <c r="AJ608" s="100">
        <v>1138585</v>
      </c>
      <c r="AK608" s="100"/>
      <c r="AL608" s="100"/>
      <c r="AM608" t="s">
        <v>170</v>
      </c>
      <c r="AN608" t="s">
        <v>171</v>
      </c>
      <c r="AO608" t="s">
        <v>172</v>
      </c>
      <c r="AP608" t="s">
        <v>172</v>
      </c>
      <c r="AQ608" s="5" t="s">
        <v>172</v>
      </c>
      <c r="AR608" s="5" t="s">
        <v>4144</v>
      </c>
      <c r="AS608" s="5" t="s">
        <v>4144</v>
      </c>
      <c r="AT608" s="105">
        <v>1</v>
      </c>
      <c r="AU608" s="5"/>
      <c r="AV608" t="s">
        <v>3178</v>
      </c>
      <c r="AW608" t="s">
        <v>3179</v>
      </c>
      <c r="AX608" t="s">
        <v>542</v>
      </c>
      <c r="AY608" s="100">
        <v>2</v>
      </c>
      <c r="BB608" s="6" t="s">
        <v>2872</v>
      </c>
      <c r="BC608" s="7"/>
      <c r="BD608" s="100"/>
      <c r="BE608">
        <v>2012</v>
      </c>
      <c r="BF608" s="100">
        <v>2</v>
      </c>
      <c r="BG608" s="100">
        <v>0</v>
      </c>
      <c r="BH608" t="s">
        <v>4144</v>
      </c>
      <c r="BI608" s="112">
        <v>2</v>
      </c>
      <c r="BJ608" s="100"/>
      <c r="BK608" s="100">
        <v>0</v>
      </c>
      <c r="BL608" s="100"/>
      <c r="CO608" s="112">
        <v>2</v>
      </c>
      <c r="CQ608" s="100"/>
      <c r="DU608" s="7"/>
      <c r="DV608" s="7"/>
      <c r="DW608" s="7"/>
      <c r="DX608" s="100"/>
      <c r="DY608" s="7"/>
      <c r="EB608" s="100"/>
      <c r="EC608" s="100"/>
      <c r="ED608" s="100"/>
      <c r="EF608" s="7"/>
      <c r="EG608" s="7"/>
      <c r="EH608" s="7"/>
      <c r="EI608" s="7"/>
      <c r="EJ608" s="3" t="s">
        <v>3180</v>
      </c>
      <c r="EK608" s="3">
        <v>6</v>
      </c>
      <c r="EL608" s="3" t="s">
        <v>2872</v>
      </c>
      <c r="EM608" s="20">
        <v>1</v>
      </c>
      <c r="EN608" s="3">
        <v>2012</v>
      </c>
      <c r="EO608" s="3">
        <v>0.80143585607762557</v>
      </c>
      <c r="EP608" s="3">
        <v>1</v>
      </c>
      <c r="EQ608">
        <v>2</v>
      </c>
      <c r="ES608" t="s">
        <v>182</v>
      </c>
      <c r="ET608" t="s">
        <v>182</v>
      </c>
      <c r="EU608" t="s">
        <v>182</v>
      </c>
      <c r="EV608" t="s">
        <v>182</v>
      </c>
      <c r="EW608" t="b">
        <v>0</v>
      </c>
    </row>
    <row r="609" spans="1:153" ht="18" x14ac:dyDescent="0.25">
      <c r="A609" s="100">
        <v>2</v>
      </c>
      <c r="B609" s="81">
        <v>674</v>
      </c>
      <c r="C609" t="s">
        <v>565</v>
      </c>
      <c r="D609" t="s">
        <v>565</v>
      </c>
      <c r="E609" t="s">
        <v>565</v>
      </c>
      <c r="G609" t="s">
        <v>155</v>
      </c>
      <c r="H609" t="s">
        <v>156</v>
      </c>
      <c r="I609" t="s">
        <v>566</v>
      </c>
      <c r="J609" s="7"/>
      <c r="K609" s="164">
        <v>41252</v>
      </c>
      <c r="L609">
        <v>2012</v>
      </c>
      <c r="M609" t="s">
        <v>3167</v>
      </c>
      <c r="N609" t="s">
        <v>3168</v>
      </c>
      <c r="O609" s="100">
        <v>2</v>
      </c>
      <c r="Q609" t="s">
        <v>3169</v>
      </c>
      <c r="R609" t="s">
        <v>2877</v>
      </c>
      <c r="S609" t="s">
        <v>3170</v>
      </c>
      <c r="U609" s="100">
        <v>1</v>
      </c>
      <c r="V609" s="100">
        <v>1</v>
      </c>
      <c r="W609" t="s">
        <v>573</v>
      </c>
      <c r="X609" t="s">
        <v>166</v>
      </c>
      <c r="Y609" t="s">
        <v>573</v>
      </c>
      <c r="Z609" s="100">
        <v>1</v>
      </c>
      <c r="AA609" t="s">
        <v>573</v>
      </c>
      <c r="AB609" t="s">
        <v>573</v>
      </c>
      <c r="AC609" s="99">
        <v>0</v>
      </c>
      <c r="AD609" t="s">
        <v>574</v>
      </c>
      <c r="AF609" t="s">
        <v>169</v>
      </c>
      <c r="AG609" s="100">
        <v>1</v>
      </c>
      <c r="AH609" s="100"/>
      <c r="AI609" s="100">
        <v>1</v>
      </c>
      <c r="AJ609" s="100">
        <v>1138585</v>
      </c>
      <c r="AK609" s="100"/>
      <c r="AL609" s="100"/>
      <c r="AM609" t="s">
        <v>170</v>
      </c>
      <c r="AN609" t="s">
        <v>171</v>
      </c>
      <c r="AO609" t="s">
        <v>172</v>
      </c>
      <c r="AP609" t="s">
        <v>172</v>
      </c>
      <c r="AQ609" s="5" t="s">
        <v>172</v>
      </c>
      <c r="AR609" s="5" t="s">
        <v>4144</v>
      </c>
      <c r="AS609" s="5" t="s">
        <v>4144</v>
      </c>
      <c r="AT609" s="105">
        <v>1</v>
      </c>
      <c r="AU609" s="5"/>
      <c r="AV609" t="s">
        <v>3178</v>
      </c>
      <c r="AW609" t="s">
        <v>174</v>
      </c>
      <c r="AX609" t="s">
        <v>175</v>
      </c>
      <c r="AY609" s="100">
        <v>2</v>
      </c>
      <c r="BB609" s="6" t="s">
        <v>2872</v>
      </c>
      <c r="BC609" s="7"/>
      <c r="BD609" s="100"/>
      <c r="BE609">
        <v>2012</v>
      </c>
      <c r="BF609" s="100">
        <v>2</v>
      </c>
      <c r="BG609" s="100">
        <v>0</v>
      </c>
      <c r="BH609" t="s">
        <v>4144</v>
      </c>
      <c r="BI609" s="112">
        <v>2</v>
      </c>
      <c r="BJ609" s="100"/>
      <c r="BK609" s="100">
        <v>0</v>
      </c>
      <c r="BL609" s="100"/>
      <c r="CO609" s="112">
        <v>2</v>
      </c>
      <c r="CQ609" s="100"/>
      <c r="DU609" s="7"/>
      <c r="DV609" s="7"/>
      <c r="DW609" s="7"/>
      <c r="DX609" s="100"/>
      <c r="DY609" s="7"/>
      <c r="EB609" s="100"/>
      <c r="EC609" s="100"/>
      <c r="ED609" s="100"/>
      <c r="EF609" s="7"/>
      <c r="EG609" s="7"/>
      <c r="EH609" s="7"/>
      <c r="EI609" s="7"/>
      <c r="EJ609" s="3" t="s">
        <v>3181</v>
      </c>
      <c r="EK609" s="3">
        <v>1</v>
      </c>
      <c r="EL609" s="3" t="s">
        <v>177</v>
      </c>
      <c r="EM609" s="20">
        <v>1</v>
      </c>
      <c r="EN609" s="3">
        <v>2012</v>
      </c>
      <c r="EO609" s="3">
        <v>0.70411419324954228</v>
      </c>
      <c r="EP609" s="20">
        <v>1</v>
      </c>
      <c r="EQ609">
        <v>2</v>
      </c>
      <c r="ES609" t="s">
        <v>182</v>
      </c>
      <c r="ET609" t="s">
        <v>182</v>
      </c>
      <c r="EU609" t="s">
        <v>182</v>
      </c>
      <c r="EV609" t="s">
        <v>182</v>
      </c>
      <c r="EW609" t="b">
        <v>0</v>
      </c>
    </row>
    <row r="610" spans="1:153" ht="18" x14ac:dyDescent="0.25">
      <c r="A610" s="100">
        <v>2</v>
      </c>
      <c r="B610" s="81">
        <v>675</v>
      </c>
      <c r="C610" t="s">
        <v>565</v>
      </c>
      <c r="D610" t="s">
        <v>565</v>
      </c>
      <c r="E610" t="s">
        <v>565</v>
      </c>
      <c r="G610" t="s">
        <v>155</v>
      </c>
      <c r="H610" t="s">
        <v>156</v>
      </c>
      <c r="I610" t="s">
        <v>566</v>
      </c>
      <c r="J610" s="7"/>
      <c r="K610" s="170">
        <v>41432</v>
      </c>
      <c r="L610">
        <v>2013</v>
      </c>
      <c r="M610" t="s">
        <v>3167</v>
      </c>
      <c r="N610" t="s">
        <v>3168</v>
      </c>
      <c r="O610" s="100">
        <v>2</v>
      </c>
      <c r="Q610" t="s">
        <v>3169</v>
      </c>
      <c r="R610" t="s">
        <v>2877</v>
      </c>
      <c r="S610" t="s">
        <v>3170</v>
      </c>
      <c r="U610" s="100">
        <v>1</v>
      </c>
      <c r="V610" s="100">
        <v>1</v>
      </c>
      <c r="W610" t="s">
        <v>573</v>
      </c>
      <c r="X610" t="s">
        <v>166</v>
      </c>
      <c r="Y610" t="s">
        <v>573</v>
      </c>
      <c r="Z610" s="100">
        <v>1</v>
      </c>
      <c r="AA610" t="s">
        <v>573</v>
      </c>
      <c r="AB610" t="s">
        <v>573</v>
      </c>
      <c r="AC610" s="99">
        <v>0</v>
      </c>
      <c r="AD610" t="s">
        <v>574</v>
      </c>
      <c r="AF610" t="s">
        <v>169</v>
      </c>
      <c r="AG610" s="100">
        <v>1</v>
      </c>
      <c r="AH610" s="100"/>
      <c r="AI610" s="100">
        <v>1</v>
      </c>
      <c r="AJ610" s="100">
        <v>1138585</v>
      </c>
      <c r="AK610" s="100"/>
      <c r="AL610" s="100"/>
      <c r="AM610" t="s">
        <v>170</v>
      </c>
      <c r="AN610" t="s">
        <v>171</v>
      </c>
      <c r="AO610" t="s">
        <v>172</v>
      </c>
      <c r="AP610" t="s">
        <v>172</v>
      </c>
      <c r="AQ610" s="5" t="s">
        <v>172</v>
      </c>
      <c r="AR610" s="5" t="s">
        <v>4144</v>
      </c>
      <c r="AS610" s="5" t="s">
        <v>4144</v>
      </c>
      <c r="AT610" s="105">
        <v>1</v>
      </c>
      <c r="AU610" s="5"/>
      <c r="AV610" t="s">
        <v>3178</v>
      </c>
      <c r="AW610" t="s">
        <v>174</v>
      </c>
      <c r="AX610" t="s">
        <v>175</v>
      </c>
      <c r="AY610" s="100">
        <v>2</v>
      </c>
      <c r="BB610" s="6" t="s">
        <v>2872</v>
      </c>
      <c r="BC610" s="7"/>
      <c r="BD610" s="100"/>
      <c r="BE610">
        <v>2013</v>
      </c>
      <c r="BF610" s="100">
        <v>2</v>
      </c>
      <c r="BG610" s="100">
        <v>0</v>
      </c>
      <c r="BH610" t="s">
        <v>4144</v>
      </c>
      <c r="BI610" s="112">
        <v>2</v>
      </c>
      <c r="BJ610" s="100"/>
      <c r="BK610" s="100">
        <v>0</v>
      </c>
      <c r="BL610" s="100"/>
      <c r="CO610" s="112">
        <v>2</v>
      </c>
      <c r="CQ610" s="100"/>
      <c r="DU610" s="7"/>
      <c r="DV610" s="7"/>
      <c r="DW610" s="7"/>
      <c r="DX610" s="100"/>
      <c r="DY610" s="7"/>
      <c r="EB610" s="100"/>
      <c r="EC610" s="100"/>
      <c r="ED610" s="100"/>
      <c r="EF610" s="7"/>
      <c r="EG610" s="7"/>
      <c r="EH610" s="7"/>
      <c r="EI610" s="7"/>
      <c r="EJ610" s="3" t="s">
        <v>3181</v>
      </c>
      <c r="EK610" s="3">
        <v>2</v>
      </c>
      <c r="EL610" s="3" t="s">
        <v>2872</v>
      </c>
      <c r="EM610" s="32">
        <v>1</v>
      </c>
      <c r="EN610" s="3">
        <v>2013</v>
      </c>
      <c r="EO610" s="3">
        <v>0.3520347350095373</v>
      </c>
      <c r="EP610" s="3"/>
      <c r="EQ610">
        <v>2</v>
      </c>
      <c r="ES610" t="s">
        <v>182</v>
      </c>
      <c r="ET610" t="s">
        <v>182</v>
      </c>
      <c r="EU610" t="s">
        <v>182</v>
      </c>
      <c r="EV610" t="s">
        <v>182</v>
      </c>
      <c r="EW610" t="b">
        <v>0</v>
      </c>
    </row>
    <row r="611" spans="1:153" ht="18" x14ac:dyDescent="0.25">
      <c r="A611" s="100">
        <v>2</v>
      </c>
      <c r="B611" s="81">
        <v>676</v>
      </c>
      <c r="C611" t="s">
        <v>565</v>
      </c>
      <c r="D611" t="s">
        <v>565</v>
      </c>
      <c r="E611" t="s">
        <v>565</v>
      </c>
      <c r="G611" t="s">
        <v>155</v>
      </c>
      <c r="H611" t="s">
        <v>156</v>
      </c>
      <c r="I611" t="s">
        <v>566</v>
      </c>
      <c r="J611" s="7"/>
      <c r="K611" s="170">
        <v>41432</v>
      </c>
      <c r="L611">
        <v>2013</v>
      </c>
      <c r="M611" t="s">
        <v>3167</v>
      </c>
      <c r="N611" t="s">
        <v>3168</v>
      </c>
      <c r="O611" s="100">
        <v>2</v>
      </c>
      <c r="Q611" t="s">
        <v>3169</v>
      </c>
      <c r="R611" t="s">
        <v>2877</v>
      </c>
      <c r="S611" t="s">
        <v>3170</v>
      </c>
      <c r="U611" s="100">
        <v>1</v>
      </c>
      <c r="V611" s="100">
        <v>1</v>
      </c>
      <c r="W611" t="s">
        <v>573</v>
      </c>
      <c r="X611" t="s">
        <v>166</v>
      </c>
      <c r="Y611" t="s">
        <v>573</v>
      </c>
      <c r="Z611" s="100">
        <v>1</v>
      </c>
      <c r="AA611" t="s">
        <v>573</v>
      </c>
      <c r="AB611" t="s">
        <v>573</v>
      </c>
      <c r="AC611" s="99">
        <v>0</v>
      </c>
      <c r="AD611" t="s">
        <v>574</v>
      </c>
      <c r="AF611" t="s">
        <v>169</v>
      </c>
      <c r="AG611" s="100">
        <v>1</v>
      </c>
      <c r="AH611" s="100"/>
      <c r="AI611" s="100">
        <v>1</v>
      </c>
      <c r="AJ611" s="100">
        <v>1138585</v>
      </c>
      <c r="AK611" s="100"/>
      <c r="AL611" s="100"/>
      <c r="AM611" t="s">
        <v>170</v>
      </c>
      <c r="AN611" t="s">
        <v>171</v>
      </c>
      <c r="AO611" t="s">
        <v>172</v>
      </c>
      <c r="AP611" t="s">
        <v>172</v>
      </c>
      <c r="AQ611" s="5" t="s">
        <v>172</v>
      </c>
      <c r="AR611" s="5" t="s">
        <v>4144</v>
      </c>
      <c r="AS611" s="5" t="s">
        <v>4144</v>
      </c>
      <c r="AT611" s="105">
        <v>1</v>
      </c>
      <c r="AU611" s="5"/>
      <c r="AV611" t="s">
        <v>3178</v>
      </c>
      <c r="AW611" t="s">
        <v>3179</v>
      </c>
      <c r="AX611" t="s">
        <v>542</v>
      </c>
      <c r="AY611" s="100">
        <v>2</v>
      </c>
      <c r="BB611" s="6" t="s">
        <v>2872</v>
      </c>
      <c r="BC611" s="7"/>
      <c r="BD611" s="100"/>
      <c r="BE611">
        <v>2013</v>
      </c>
      <c r="BF611" s="100">
        <v>2</v>
      </c>
      <c r="BG611" s="100">
        <v>0</v>
      </c>
      <c r="BH611" t="s">
        <v>4144</v>
      </c>
      <c r="BI611" s="112">
        <v>2</v>
      </c>
      <c r="BJ611" s="100"/>
      <c r="BK611" s="100">
        <v>0</v>
      </c>
      <c r="BL611" s="100"/>
      <c r="CO611" s="112">
        <v>2</v>
      </c>
      <c r="CQ611" s="100"/>
      <c r="DU611" s="7"/>
      <c r="DV611" s="7"/>
      <c r="DW611" s="7"/>
      <c r="DX611" s="100"/>
      <c r="DY611" s="7"/>
      <c r="EB611" s="100"/>
      <c r="EC611" s="100"/>
      <c r="ED611" s="100"/>
      <c r="EF611" s="7"/>
      <c r="EG611" s="7"/>
      <c r="EH611" s="7"/>
      <c r="EI611" s="7"/>
      <c r="EJ611" s="3" t="s">
        <v>3180</v>
      </c>
      <c r="EK611" s="3">
        <v>6</v>
      </c>
      <c r="EL611" s="3" t="s">
        <v>2872</v>
      </c>
      <c r="EM611" s="32">
        <v>1</v>
      </c>
      <c r="EN611" s="3">
        <v>2013</v>
      </c>
      <c r="EO611" s="3">
        <v>7.6324330173950461E-2</v>
      </c>
      <c r="EP611" s="3"/>
      <c r="EQ611">
        <v>2</v>
      </c>
      <c r="ES611" t="s">
        <v>182</v>
      </c>
      <c r="ET611" t="s">
        <v>182</v>
      </c>
      <c r="EU611" t="s">
        <v>182</v>
      </c>
      <c r="EV611" t="s">
        <v>182</v>
      </c>
      <c r="EW611" t="b">
        <v>0</v>
      </c>
    </row>
    <row r="612" spans="1:153" ht="18" x14ac:dyDescent="0.25">
      <c r="A612" s="100">
        <v>2</v>
      </c>
      <c r="B612" s="81">
        <v>677</v>
      </c>
      <c r="C612" t="s">
        <v>565</v>
      </c>
      <c r="D612" t="s">
        <v>565</v>
      </c>
      <c r="E612" t="s">
        <v>565</v>
      </c>
      <c r="G612" t="s">
        <v>155</v>
      </c>
      <c r="H612" t="s">
        <v>156</v>
      </c>
      <c r="I612" t="s">
        <v>566</v>
      </c>
      <c r="J612" s="7"/>
      <c r="K612" s="170">
        <v>41824</v>
      </c>
      <c r="L612">
        <v>2014</v>
      </c>
      <c r="M612" t="s">
        <v>3167</v>
      </c>
      <c r="N612" t="s">
        <v>3168</v>
      </c>
      <c r="O612" s="100">
        <v>2</v>
      </c>
      <c r="Q612" t="s">
        <v>3169</v>
      </c>
      <c r="R612" t="s">
        <v>2877</v>
      </c>
      <c r="S612" t="s">
        <v>3170</v>
      </c>
      <c r="U612" s="100">
        <v>1</v>
      </c>
      <c r="V612" s="100">
        <v>1</v>
      </c>
      <c r="W612" t="s">
        <v>573</v>
      </c>
      <c r="X612" t="s">
        <v>166</v>
      </c>
      <c r="Y612" t="s">
        <v>573</v>
      </c>
      <c r="Z612" s="100">
        <v>1</v>
      </c>
      <c r="AA612" t="s">
        <v>573</v>
      </c>
      <c r="AB612" t="s">
        <v>573</v>
      </c>
      <c r="AC612" s="99">
        <v>0</v>
      </c>
      <c r="AD612" t="s">
        <v>574</v>
      </c>
      <c r="AF612" t="s">
        <v>169</v>
      </c>
      <c r="AG612" s="100">
        <v>1</v>
      </c>
      <c r="AH612" s="100"/>
      <c r="AI612" s="100">
        <v>1</v>
      </c>
      <c r="AJ612" s="100">
        <v>1138585</v>
      </c>
      <c r="AK612" s="100"/>
      <c r="AL612" s="100"/>
      <c r="AM612" t="s">
        <v>170</v>
      </c>
      <c r="AN612" t="s">
        <v>171</v>
      </c>
      <c r="AO612" t="s">
        <v>172</v>
      </c>
      <c r="AP612" t="s">
        <v>172</v>
      </c>
      <c r="AQ612" s="5" t="s">
        <v>172</v>
      </c>
      <c r="AR612" s="5" t="s">
        <v>4144</v>
      </c>
      <c r="AS612" s="5" t="s">
        <v>4144</v>
      </c>
      <c r="AT612" s="105">
        <v>1</v>
      </c>
      <c r="AU612" s="5"/>
      <c r="AV612" t="s">
        <v>3178</v>
      </c>
      <c r="AW612" t="s">
        <v>174</v>
      </c>
      <c r="AX612" t="s">
        <v>175</v>
      </c>
      <c r="AY612" s="100">
        <v>2</v>
      </c>
      <c r="BB612" s="6" t="s">
        <v>2872</v>
      </c>
      <c r="BC612" s="7"/>
      <c r="BD612" s="100"/>
      <c r="BE612">
        <v>2014</v>
      </c>
      <c r="BF612" s="100">
        <v>2</v>
      </c>
      <c r="BG612" s="100">
        <v>0</v>
      </c>
      <c r="BH612" t="s">
        <v>4144</v>
      </c>
      <c r="BI612" s="112">
        <v>2</v>
      </c>
      <c r="BJ612" s="100"/>
      <c r="BK612" s="100">
        <v>0</v>
      </c>
      <c r="BL612" s="100"/>
      <c r="CO612" s="112">
        <v>2</v>
      </c>
      <c r="CQ612" s="100"/>
      <c r="DU612" s="7"/>
      <c r="DV612" s="7"/>
      <c r="DW612" s="7"/>
      <c r="DX612" s="100"/>
      <c r="DY612" s="7"/>
      <c r="EB612" s="100"/>
      <c r="EC612" s="100"/>
      <c r="ED612" s="100"/>
      <c r="EF612" s="7"/>
      <c r="EG612" s="7"/>
      <c r="EH612" s="7"/>
      <c r="EI612" s="7"/>
      <c r="EJ612" s="3" t="s">
        <v>3181</v>
      </c>
      <c r="EK612" s="3">
        <v>4</v>
      </c>
      <c r="EL612" s="3" t="s">
        <v>2872</v>
      </c>
      <c r="EM612" s="32">
        <v>1</v>
      </c>
      <c r="EN612" s="3">
        <v>2014</v>
      </c>
      <c r="EO612" s="3">
        <v>0.67066368578317559</v>
      </c>
      <c r="EP612" s="25">
        <v>1</v>
      </c>
      <c r="EQ612">
        <v>2</v>
      </c>
      <c r="ES612" t="s">
        <v>182</v>
      </c>
      <c r="ET612" t="s">
        <v>182</v>
      </c>
      <c r="EU612" t="s">
        <v>182</v>
      </c>
      <c r="EV612" t="s">
        <v>182</v>
      </c>
      <c r="EW612" t="b">
        <v>0</v>
      </c>
    </row>
    <row r="613" spans="1:153" ht="18" x14ac:dyDescent="0.25">
      <c r="A613" s="100">
        <v>2</v>
      </c>
      <c r="B613" s="81">
        <v>678</v>
      </c>
      <c r="C613" t="s">
        <v>565</v>
      </c>
      <c r="D613" t="s">
        <v>565</v>
      </c>
      <c r="E613" t="s">
        <v>565</v>
      </c>
      <c r="G613" t="s">
        <v>155</v>
      </c>
      <c r="H613" t="s">
        <v>156</v>
      </c>
      <c r="I613" t="s">
        <v>566</v>
      </c>
      <c r="J613" s="7"/>
      <c r="K613" s="170">
        <v>41824</v>
      </c>
      <c r="L613">
        <v>2014</v>
      </c>
      <c r="M613" t="s">
        <v>3167</v>
      </c>
      <c r="N613" t="s">
        <v>3168</v>
      </c>
      <c r="O613" s="100">
        <v>2</v>
      </c>
      <c r="Q613" t="s">
        <v>3169</v>
      </c>
      <c r="R613" t="s">
        <v>2877</v>
      </c>
      <c r="S613" t="s">
        <v>3170</v>
      </c>
      <c r="U613" s="100">
        <v>1</v>
      </c>
      <c r="V613" s="100">
        <v>1</v>
      </c>
      <c r="W613" t="s">
        <v>573</v>
      </c>
      <c r="X613" t="s">
        <v>166</v>
      </c>
      <c r="Y613" t="s">
        <v>573</v>
      </c>
      <c r="Z613" s="100">
        <v>1</v>
      </c>
      <c r="AA613" t="s">
        <v>573</v>
      </c>
      <c r="AB613" t="s">
        <v>573</v>
      </c>
      <c r="AC613" s="99">
        <v>0</v>
      </c>
      <c r="AD613" t="s">
        <v>574</v>
      </c>
      <c r="AF613" t="s">
        <v>169</v>
      </c>
      <c r="AG613" s="100">
        <v>1</v>
      </c>
      <c r="AH613" s="100"/>
      <c r="AI613" s="100">
        <v>1</v>
      </c>
      <c r="AJ613" s="100">
        <v>1138585</v>
      </c>
      <c r="AK613" s="100"/>
      <c r="AL613" s="100"/>
      <c r="AM613" t="s">
        <v>170</v>
      </c>
      <c r="AN613" t="s">
        <v>171</v>
      </c>
      <c r="AO613" t="s">
        <v>172</v>
      </c>
      <c r="AP613" t="s">
        <v>172</v>
      </c>
      <c r="AQ613" s="5" t="s">
        <v>172</v>
      </c>
      <c r="AR613" s="5" t="s">
        <v>4144</v>
      </c>
      <c r="AS613" s="5" t="s">
        <v>4144</v>
      </c>
      <c r="AT613" s="105">
        <v>1</v>
      </c>
      <c r="AU613" s="5"/>
      <c r="AV613" t="s">
        <v>3178</v>
      </c>
      <c r="AW613" t="s">
        <v>3179</v>
      </c>
      <c r="AX613" t="s">
        <v>542</v>
      </c>
      <c r="AY613" s="100">
        <v>2</v>
      </c>
      <c r="BB613" s="6" t="s">
        <v>2872</v>
      </c>
      <c r="BC613" s="7"/>
      <c r="BD613" s="100"/>
      <c r="BE613">
        <v>2014</v>
      </c>
      <c r="BF613" s="100">
        <v>2</v>
      </c>
      <c r="BG613" s="100">
        <v>0</v>
      </c>
      <c r="BH613" t="s">
        <v>4144</v>
      </c>
      <c r="BI613" s="112">
        <v>2</v>
      </c>
      <c r="BJ613" s="100"/>
      <c r="BK613" s="100">
        <v>0</v>
      </c>
      <c r="BL613" s="100"/>
      <c r="CO613" s="112">
        <v>2</v>
      </c>
      <c r="CQ613" s="100"/>
      <c r="DU613" s="7"/>
      <c r="DV613" s="7"/>
      <c r="DW613" s="7"/>
      <c r="DX613" s="100"/>
      <c r="DY613" s="7"/>
      <c r="EB613" s="100"/>
      <c r="EC613" s="100"/>
      <c r="ED613" s="100"/>
      <c r="EF613" s="7"/>
      <c r="EG613" s="7"/>
      <c r="EH613" s="7"/>
      <c r="EI613" s="7"/>
      <c r="EJ613" s="3" t="s">
        <v>3180</v>
      </c>
      <c r="EK613" s="3">
        <v>4</v>
      </c>
      <c r="EL613" s="3" t="s">
        <v>2872</v>
      </c>
      <c r="EM613" s="32">
        <v>1</v>
      </c>
      <c r="EN613" s="3">
        <v>2014</v>
      </c>
      <c r="EO613" s="3">
        <v>0.5060914857561456</v>
      </c>
      <c r="EP613" s="21">
        <v>1</v>
      </c>
      <c r="EQ613">
        <v>2</v>
      </c>
      <c r="ES613" t="s">
        <v>182</v>
      </c>
      <c r="ET613" t="s">
        <v>182</v>
      </c>
      <c r="EU613" t="s">
        <v>182</v>
      </c>
      <c r="EV613" t="s">
        <v>182</v>
      </c>
      <c r="EW613" t="b">
        <v>0</v>
      </c>
    </row>
    <row r="614" spans="1:153" ht="18" x14ac:dyDescent="0.25">
      <c r="A614" s="100">
        <v>2</v>
      </c>
      <c r="B614" s="81">
        <v>679</v>
      </c>
      <c r="C614" t="s">
        <v>565</v>
      </c>
      <c r="D614" t="s">
        <v>565</v>
      </c>
      <c r="E614" t="s">
        <v>565</v>
      </c>
      <c r="G614" t="s">
        <v>155</v>
      </c>
      <c r="H614" t="s">
        <v>156</v>
      </c>
      <c r="I614" t="s">
        <v>566</v>
      </c>
      <c r="J614" s="7"/>
      <c r="K614" s="170">
        <v>42093</v>
      </c>
      <c r="L614">
        <v>2015</v>
      </c>
      <c r="M614" t="s">
        <v>3167</v>
      </c>
      <c r="N614" t="s">
        <v>3168</v>
      </c>
      <c r="O614" s="100">
        <v>2</v>
      </c>
      <c r="Q614" t="s">
        <v>3182</v>
      </c>
      <c r="R614" t="s">
        <v>2877</v>
      </c>
      <c r="S614" t="s">
        <v>3170</v>
      </c>
      <c r="U614" s="100">
        <v>1</v>
      </c>
      <c r="V614" s="100">
        <v>1</v>
      </c>
      <c r="W614" t="s">
        <v>573</v>
      </c>
      <c r="X614" t="s">
        <v>166</v>
      </c>
      <c r="Y614" t="s">
        <v>573</v>
      </c>
      <c r="Z614" s="100">
        <v>1</v>
      </c>
      <c r="AA614" t="s">
        <v>573</v>
      </c>
      <c r="AB614" t="s">
        <v>573</v>
      </c>
      <c r="AC614" s="99">
        <v>0</v>
      </c>
      <c r="AD614" t="s">
        <v>574</v>
      </c>
      <c r="AF614" t="s">
        <v>169</v>
      </c>
      <c r="AG614" s="100">
        <v>1</v>
      </c>
      <c r="AH614" s="100"/>
      <c r="AI614" s="100">
        <v>1</v>
      </c>
      <c r="AJ614" s="100">
        <v>1138585</v>
      </c>
      <c r="AK614" s="100"/>
      <c r="AL614" s="100"/>
      <c r="AM614" t="s">
        <v>170</v>
      </c>
      <c r="AN614" t="s">
        <v>171</v>
      </c>
      <c r="AO614" t="s">
        <v>172</v>
      </c>
      <c r="AP614" t="s">
        <v>172</v>
      </c>
      <c r="AQ614" s="5" t="s">
        <v>172</v>
      </c>
      <c r="AR614" s="5" t="s">
        <v>4144</v>
      </c>
      <c r="AS614" s="5" t="s">
        <v>4144</v>
      </c>
      <c r="AT614" s="105">
        <v>1</v>
      </c>
      <c r="AU614" s="5"/>
      <c r="AV614" t="s">
        <v>3178</v>
      </c>
      <c r="AW614" t="s">
        <v>3179</v>
      </c>
      <c r="AX614" t="s">
        <v>542</v>
      </c>
      <c r="AY614" s="100">
        <v>2</v>
      </c>
      <c r="BB614" s="6" t="s">
        <v>2872</v>
      </c>
      <c r="BC614" s="7"/>
      <c r="BD614" s="100"/>
      <c r="BE614">
        <v>2015</v>
      </c>
      <c r="BF614" s="100">
        <v>2</v>
      </c>
      <c r="BG614" s="100">
        <v>0</v>
      </c>
      <c r="BH614" t="s">
        <v>4144</v>
      </c>
      <c r="BI614" s="112">
        <v>2</v>
      </c>
      <c r="BJ614" s="100"/>
      <c r="BK614" s="100">
        <v>0</v>
      </c>
      <c r="BL614" s="100"/>
      <c r="CO614" s="112">
        <v>2</v>
      </c>
      <c r="CQ614" s="100"/>
      <c r="DU614" s="7"/>
      <c r="DV614" s="7"/>
      <c r="DW614" s="7"/>
      <c r="DX614" s="100"/>
      <c r="DY614" s="7"/>
      <c r="EB614" s="100"/>
      <c r="EC614" s="100"/>
      <c r="ED614" s="100"/>
      <c r="EF614" s="7"/>
      <c r="EG614" s="7"/>
      <c r="EH614" s="7"/>
      <c r="EI614" s="7"/>
      <c r="EJ614" s="3" t="s">
        <v>3180</v>
      </c>
      <c r="EK614" s="3">
        <v>6</v>
      </c>
      <c r="EL614" s="3" t="s">
        <v>2872</v>
      </c>
      <c r="EM614" s="32">
        <v>1</v>
      </c>
      <c r="EN614" s="3">
        <v>2015</v>
      </c>
      <c r="EO614" s="3">
        <v>0.9994065251099562</v>
      </c>
      <c r="EP614" s="3">
        <v>1</v>
      </c>
      <c r="EQ614">
        <v>2</v>
      </c>
      <c r="ES614" t="s">
        <v>182</v>
      </c>
      <c r="ET614" t="s">
        <v>182</v>
      </c>
      <c r="EU614" t="s">
        <v>182</v>
      </c>
      <c r="EV614" t="s">
        <v>182</v>
      </c>
      <c r="EW614" t="b">
        <v>0</v>
      </c>
    </row>
    <row r="615" spans="1:153" ht="18" x14ac:dyDescent="0.25">
      <c r="A615" s="100">
        <v>2</v>
      </c>
      <c r="B615" s="81">
        <v>680</v>
      </c>
      <c r="C615" t="s">
        <v>565</v>
      </c>
      <c r="D615" t="s">
        <v>565</v>
      </c>
      <c r="E615" t="s">
        <v>565</v>
      </c>
      <c r="G615" t="s">
        <v>155</v>
      </c>
      <c r="H615" t="s">
        <v>156</v>
      </c>
      <c r="I615" t="s">
        <v>566</v>
      </c>
      <c r="J615" s="7"/>
      <c r="K615" s="170">
        <v>42093</v>
      </c>
      <c r="L615">
        <v>2015</v>
      </c>
      <c r="M615" t="s">
        <v>3167</v>
      </c>
      <c r="N615" t="s">
        <v>3168</v>
      </c>
      <c r="O615" s="100">
        <v>2</v>
      </c>
      <c r="Q615" t="s">
        <v>3182</v>
      </c>
      <c r="R615" t="s">
        <v>2877</v>
      </c>
      <c r="S615" t="s">
        <v>3170</v>
      </c>
      <c r="U615" s="100">
        <v>1</v>
      </c>
      <c r="V615" s="100">
        <v>1</v>
      </c>
      <c r="W615" t="s">
        <v>573</v>
      </c>
      <c r="X615" t="s">
        <v>166</v>
      </c>
      <c r="Y615" t="s">
        <v>573</v>
      </c>
      <c r="Z615" s="100">
        <v>1</v>
      </c>
      <c r="AA615" t="s">
        <v>573</v>
      </c>
      <c r="AB615" t="s">
        <v>573</v>
      </c>
      <c r="AC615" s="99">
        <v>0</v>
      </c>
      <c r="AD615" t="s">
        <v>574</v>
      </c>
      <c r="AF615" t="s">
        <v>169</v>
      </c>
      <c r="AG615" s="100">
        <v>1</v>
      </c>
      <c r="AH615" s="100"/>
      <c r="AI615" s="100">
        <v>1</v>
      </c>
      <c r="AJ615" s="100">
        <v>1138585</v>
      </c>
      <c r="AK615" s="100"/>
      <c r="AL615" s="100"/>
      <c r="AM615" t="s">
        <v>170</v>
      </c>
      <c r="AN615" t="s">
        <v>171</v>
      </c>
      <c r="AO615" t="s">
        <v>172</v>
      </c>
      <c r="AP615" t="s">
        <v>172</v>
      </c>
      <c r="AQ615" s="5" t="s">
        <v>172</v>
      </c>
      <c r="AR615" s="5" t="s">
        <v>4144</v>
      </c>
      <c r="AS615" s="5" t="s">
        <v>4144</v>
      </c>
      <c r="AT615" s="105">
        <v>1</v>
      </c>
      <c r="AU615" s="5"/>
      <c r="AV615" t="s">
        <v>3178</v>
      </c>
      <c r="AW615" t="s">
        <v>174</v>
      </c>
      <c r="AX615" t="s">
        <v>175</v>
      </c>
      <c r="AY615" s="100">
        <v>2</v>
      </c>
      <c r="BB615" s="6" t="s">
        <v>2872</v>
      </c>
      <c r="BC615" s="7"/>
      <c r="BD615" s="100"/>
      <c r="BE615">
        <v>2015</v>
      </c>
      <c r="BF615" s="100">
        <v>2</v>
      </c>
      <c r="BG615" s="100">
        <v>0</v>
      </c>
      <c r="BH615" t="s">
        <v>4144</v>
      </c>
      <c r="BI615" s="112">
        <v>2</v>
      </c>
      <c r="BJ615" s="100"/>
      <c r="BK615" s="100">
        <v>0</v>
      </c>
      <c r="BL615" s="100"/>
      <c r="CO615" s="112">
        <v>2</v>
      </c>
      <c r="CQ615" s="100"/>
      <c r="DU615" s="7"/>
      <c r="DV615" s="7"/>
      <c r="DW615" s="7"/>
      <c r="DX615" s="100"/>
      <c r="DY615" s="7"/>
      <c r="EB615" s="100"/>
      <c r="EC615" s="100"/>
      <c r="ED615" s="100"/>
      <c r="EF615" s="7"/>
      <c r="EG615" s="7"/>
      <c r="EH615" s="7"/>
      <c r="EI615" s="7"/>
      <c r="EJ615" s="3" t="s">
        <v>3181</v>
      </c>
      <c r="EK615" s="3">
        <v>6</v>
      </c>
      <c r="EL615" s="3" t="s">
        <v>2872</v>
      </c>
      <c r="EM615" s="32">
        <v>1</v>
      </c>
      <c r="EN615" s="3">
        <v>2015</v>
      </c>
      <c r="EO615" s="3">
        <v>0.26715034057733666</v>
      </c>
      <c r="EP615" s="3">
        <v>1</v>
      </c>
      <c r="EQ615">
        <v>2</v>
      </c>
      <c r="ES615" t="s">
        <v>182</v>
      </c>
      <c r="ET615" t="s">
        <v>182</v>
      </c>
      <c r="EU615" t="s">
        <v>182</v>
      </c>
      <c r="EV615" t="s">
        <v>182</v>
      </c>
      <c r="EW615" t="b">
        <v>0</v>
      </c>
    </row>
    <row r="616" spans="1:153" ht="18" x14ac:dyDescent="0.25">
      <c r="A616" s="100">
        <v>2</v>
      </c>
      <c r="B616" s="81">
        <v>682</v>
      </c>
      <c r="C616" t="s">
        <v>2120</v>
      </c>
      <c r="D616" t="s">
        <v>2120</v>
      </c>
      <c r="E616" t="s">
        <v>2121</v>
      </c>
      <c r="G616" t="s">
        <v>155</v>
      </c>
      <c r="H616" t="s">
        <v>156</v>
      </c>
      <c r="I616" t="s">
        <v>1659</v>
      </c>
      <c r="J616" s="7"/>
      <c r="K616" s="171">
        <v>41105</v>
      </c>
      <c r="L616">
        <v>2012</v>
      </c>
      <c r="M616" t="s">
        <v>3183</v>
      </c>
      <c r="N616" t="s">
        <v>3184</v>
      </c>
      <c r="O616" s="100">
        <v>2</v>
      </c>
      <c r="Q616" t="s">
        <v>3185</v>
      </c>
      <c r="R616" t="s">
        <v>2877</v>
      </c>
      <c r="S616" t="s">
        <v>3186</v>
      </c>
      <c r="U616" s="100">
        <v>1</v>
      </c>
      <c r="V616" s="100">
        <v>1</v>
      </c>
      <c r="W616" t="s">
        <v>2128</v>
      </c>
      <c r="X616" t="s">
        <v>166</v>
      </c>
      <c r="Y616" t="s">
        <v>2128</v>
      </c>
      <c r="Z616" s="100">
        <v>1</v>
      </c>
      <c r="AA616" t="s">
        <v>2129</v>
      </c>
      <c r="AB616" t="s">
        <v>2129</v>
      </c>
      <c r="AC616" s="99">
        <v>0</v>
      </c>
      <c r="AD616" t="s">
        <v>2130</v>
      </c>
      <c r="AF616" t="s">
        <v>169</v>
      </c>
      <c r="AG616" s="100">
        <v>1</v>
      </c>
      <c r="AH616" s="100"/>
      <c r="AI616" s="100">
        <v>2</v>
      </c>
      <c r="AJ616" s="100"/>
      <c r="AK616" s="100"/>
      <c r="AL616" s="100"/>
      <c r="AM616" t="s">
        <v>2131</v>
      </c>
      <c r="AN616" t="s">
        <v>2131</v>
      </c>
      <c r="AO616" t="s">
        <v>2131</v>
      </c>
      <c r="AP616" t="s">
        <v>2131</v>
      </c>
      <c r="AQ616" s="5" t="s">
        <v>224</v>
      </c>
      <c r="AR616" s="5" t="s">
        <v>4144</v>
      </c>
      <c r="AS616" s="5" t="s">
        <v>4144</v>
      </c>
      <c r="AT616" s="100">
        <v>2</v>
      </c>
      <c r="AV616" t="s">
        <v>3193</v>
      </c>
      <c r="AW616" t="s">
        <v>174</v>
      </c>
      <c r="AX616" t="s">
        <v>175</v>
      </c>
      <c r="AY616" s="100">
        <v>2</v>
      </c>
      <c r="BB616" s="6" t="s">
        <v>2872</v>
      </c>
      <c r="BC616" s="7"/>
      <c r="BD616" s="100"/>
      <c r="BE616">
        <v>2012</v>
      </c>
      <c r="BF616" s="100">
        <v>2</v>
      </c>
      <c r="BG616" s="100">
        <v>0</v>
      </c>
      <c r="BH616" t="s">
        <v>4144</v>
      </c>
      <c r="BI616" s="112">
        <v>2</v>
      </c>
      <c r="BJ616" s="100"/>
      <c r="BK616" s="100">
        <v>0</v>
      </c>
      <c r="BL616" s="100"/>
      <c r="CO616" s="112">
        <v>2</v>
      </c>
      <c r="CQ616" s="100"/>
      <c r="DU616" s="7"/>
      <c r="DV616" s="7"/>
      <c r="DW616" s="7"/>
      <c r="DX616" s="100"/>
      <c r="DY616" s="7"/>
      <c r="EB616" s="100"/>
      <c r="EC616" s="100"/>
      <c r="ED616" s="100"/>
      <c r="EF616" s="7"/>
      <c r="EG616" s="7"/>
      <c r="EH616" s="7"/>
      <c r="EI616" s="7"/>
      <c r="EJ616" s="3" t="s">
        <v>3194</v>
      </c>
      <c r="EK616" s="3">
        <v>1</v>
      </c>
      <c r="EL616" s="3" t="s">
        <v>177</v>
      </c>
      <c r="EM616" s="33">
        <v>1</v>
      </c>
      <c r="EN616" s="3">
        <v>2012</v>
      </c>
      <c r="EO616" s="3">
        <v>0.30216307975803891</v>
      </c>
      <c r="EP616" s="3">
        <v>1</v>
      </c>
      <c r="EQ616">
        <v>2</v>
      </c>
      <c r="ES616" t="s">
        <v>182</v>
      </c>
      <c r="ET616" t="s">
        <v>182</v>
      </c>
      <c r="EU616" t="s">
        <v>182</v>
      </c>
      <c r="EV616" t="s">
        <v>182</v>
      </c>
      <c r="EW616" t="b">
        <v>0</v>
      </c>
    </row>
    <row r="617" spans="1:153" ht="18" x14ac:dyDescent="0.25">
      <c r="A617" s="100">
        <v>2</v>
      </c>
      <c r="B617" s="81">
        <v>683</v>
      </c>
      <c r="C617" t="s">
        <v>2120</v>
      </c>
      <c r="D617" t="s">
        <v>2120</v>
      </c>
      <c r="E617" t="s">
        <v>2121</v>
      </c>
      <c r="G617" t="s">
        <v>155</v>
      </c>
      <c r="H617" t="s">
        <v>156</v>
      </c>
      <c r="I617" t="s">
        <v>1659</v>
      </c>
      <c r="J617" s="7"/>
      <c r="K617" s="40">
        <v>41432</v>
      </c>
      <c r="L617">
        <v>2013</v>
      </c>
      <c r="M617" t="s">
        <v>3183</v>
      </c>
      <c r="N617" t="s">
        <v>3184</v>
      </c>
      <c r="O617" s="100">
        <v>2</v>
      </c>
      <c r="Q617" t="s">
        <v>3185</v>
      </c>
      <c r="R617" t="s">
        <v>2877</v>
      </c>
      <c r="S617" t="s">
        <v>3186</v>
      </c>
      <c r="U617" s="100">
        <v>1</v>
      </c>
      <c r="V617" s="100">
        <v>1</v>
      </c>
      <c r="W617" t="s">
        <v>2128</v>
      </c>
      <c r="X617" t="s">
        <v>166</v>
      </c>
      <c r="Y617" t="s">
        <v>2128</v>
      </c>
      <c r="Z617" s="100">
        <v>1</v>
      </c>
      <c r="AA617" t="s">
        <v>2129</v>
      </c>
      <c r="AB617" t="s">
        <v>2129</v>
      </c>
      <c r="AC617" s="99">
        <v>0</v>
      </c>
      <c r="AD617" t="s">
        <v>2130</v>
      </c>
      <c r="AF617" t="s">
        <v>169</v>
      </c>
      <c r="AG617" s="100">
        <v>1</v>
      </c>
      <c r="AH617" s="100"/>
      <c r="AI617" s="100">
        <v>2</v>
      </c>
      <c r="AJ617" s="100"/>
      <c r="AK617" s="100"/>
      <c r="AL617" s="100"/>
      <c r="AM617" t="s">
        <v>2131</v>
      </c>
      <c r="AN617" t="s">
        <v>2131</v>
      </c>
      <c r="AO617" t="s">
        <v>2131</v>
      </c>
      <c r="AP617" t="s">
        <v>2131</v>
      </c>
      <c r="AQ617" s="5" t="s">
        <v>224</v>
      </c>
      <c r="AR617" s="5" t="s">
        <v>4144</v>
      </c>
      <c r="AS617" s="5" t="s">
        <v>4144</v>
      </c>
      <c r="AT617" s="100">
        <v>2</v>
      </c>
      <c r="AV617" t="s">
        <v>3193</v>
      </c>
      <c r="AW617" t="s">
        <v>174</v>
      </c>
      <c r="AX617" t="s">
        <v>175</v>
      </c>
      <c r="AY617" s="100">
        <v>2</v>
      </c>
      <c r="BB617" s="6" t="s">
        <v>2872</v>
      </c>
      <c r="BC617" s="7"/>
      <c r="BD617" s="100"/>
      <c r="BE617">
        <v>2013</v>
      </c>
      <c r="BF617" s="100">
        <v>2</v>
      </c>
      <c r="BG617" s="100">
        <v>0</v>
      </c>
      <c r="BH617" t="s">
        <v>4144</v>
      </c>
      <c r="BI617" s="112">
        <v>2</v>
      </c>
      <c r="BJ617" s="100"/>
      <c r="BK617" s="100">
        <v>0</v>
      </c>
      <c r="BL617" s="100"/>
      <c r="CO617" s="112">
        <v>2</v>
      </c>
      <c r="CQ617" s="100"/>
      <c r="DU617" s="7"/>
      <c r="DV617" s="7"/>
      <c r="DW617" s="7"/>
      <c r="DX617" s="100"/>
      <c r="DY617" s="7"/>
      <c r="EB617" s="100"/>
      <c r="EC617" s="100"/>
      <c r="ED617" s="100"/>
      <c r="EF617" s="7"/>
      <c r="EG617" s="7"/>
      <c r="EH617" s="7"/>
      <c r="EI617" s="7"/>
      <c r="EJ617" s="3" t="s">
        <v>3194</v>
      </c>
      <c r="EK617" s="3">
        <v>3</v>
      </c>
      <c r="EL617" s="3" t="s">
        <v>2872</v>
      </c>
      <c r="EM617" s="3">
        <v>1</v>
      </c>
      <c r="EN617" s="3">
        <v>2013</v>
      </c>
      <c r="EO617" s="3">
        <v>0.38667615842058844</v>
      </c>
      <c r="EP617" s="3"/>
      <c r="EQ617">
        <v>2</v>
      </c>
      <c r="ES617" t="s">
        <v>182</v>
      </c>
      <c r="ET617" t="s">
        <v>182</v>
      </c>
      <c r="EU617" t="s">
        <v>182</v>
      </c>
      <c r="EV617" t="s">
        <v>182</v>
      </c>
      <c r="EW617" t="b">
        <v>0</v>
      </c>
    </row>
    <row r="618" spans="1:153" ht="18" x14ac:dyDescent="0.25">
      <c r="A618" s="100">
        <v>2</v>
      </c>
      <c r="B618" s="81">
        <v>686</v>
      </c>
      <c r="C618" t="s">
        <v>2120</v>
      </c>
      <c r="D618" t="s">
        <v>2120</v>
      </c>
      <c r="E618" t="s">
        <v>2121</v>
      </c>
      <c r="G618" t="s">
        <v>155</v>
      </c>
      <c r="H618" t="s">
        <v>156</v>
      </c>
      <c r="I618" t="s">
        <v>1659</v>
      </c>
      <c r="J618" s="7"/>
      <c r="K618" s="165">
        <v>41824</v>
      </c>
      <c r="L618">
        <v>2014</v>
      </c>
      <c r="M618" t="s">
        <v>3183</v>
      </c>
      <c r="N618" t="s">
        <v>3184</v>
      </c>
      <c r="O618" s="100">
        <v>2</v>
      </c>
      <c r="Q618" t="s">
        <v>3185</v>
      </c>
      <c r="R618" t="s">
        <v>2877</v>
      </c>
      <c r="S618" t="s">
        <v>3186</v>
      </c>
      <c r="U618" s="100">
        <v>1</v>
      </c>
      <c r="V618" s="100">
        <v>1</v>
      </c>
      <c r="W618" t="s">
        <v>2128</v>
      </c>
      <c r="X618" t="s">
        <v>166</v>
      </c>
      <c r="Y618" t="s">
        <v>2128</v>
      </c>
      <c r="Z618" s="100">
        <v>1</v>
      </c>
      <c r="AA618" t="s">
        <v>2129</v>
      </c>
      <c r="AB618" t="s">
        <v>2129</v>
      </c>
      <c r="AC618" s="99">
        <v>0</v>
      </c>
      <c r="AD618" t="s">
        <v>2130</v>
      </c>
      <c r="AF618" t="s">
        <v>169</v>
      </c>
      <c r="AG618" s="100">
        <v>1</v>
      </c>
      <c r="AH618" s="100"/>
      <c r="AI618" s="100">
        <v>2</v>
      </c>
      <c r="AJ618" s="100"/>
      <c r="AK618" s="100"/>
      <c r="AL618" s="100"/>
      <c r="AM618" t="s">
        <v>2131</v>
      </c>
      <c r="AN618" t="s">
        <v>2131</v>
      </c>
      <c r="AO618" t="s">
        <v>2131</v>
      </c>
      <c r="AP618" t="s">
        <v>2131</v>
      </c>
      <c r="AQ618" s="5" t="s">
        <v>224</v>
      </c>
      <c r="AR618" s="5" t="s">
        <v>4144</v>
      </c>
      <c r="AS618" s="5" t="s">
        <v>4144</v>
      </c>
      <c r="AT618" s="100">
        <v>2</v>
      </c>
      <c r="AV618" t="s">
        <v>3208</v>
      </c>
      <c r="AW618" t="s">
        <v>174</v>
      </c>
      <c r="AX618" t="s">
        <v>175</v>
      </c>
      <c r="AY618" s="100">
        <v>2</v>
      </c>
      <c r="BB618" s="6" t="s">
        <v>2872</v>
      </c>
      <c r="BC618" s="7"/>
      <c r="BD618" s="100"/>
      <c r="BE618">
        <v>2014</v>
      </c>
      <c r="BF618" s="100">
        <v>2</v>
      </c>
      <c r="BG618" s="100">
        <v>0</v>
      </c>
      <c r="BH618" t="s">
        <v>4144</v>
      </c>
      <c r="BI618" s="112">
        <v>2</v>
      </c>
      <c r="BJ618" s="100"/>
      <c r="BK618" s="100">
        <v>0</v>
      </c>
      <c r="BL618" s="100"/>
      <c r="CO618" s="112">
        <v>2</v>
      </c>
      <c r="CQ618" s="100"/>
      <c r="DU618" s="7"/>
      <c r="DV618" s="7"/>
      <c r="DW618" s="7"/>
      <c r="DX618" s="100"/>
      <c r="DY618" s="7"/>
      <c r="EB618" s="100"/>
      <c r="EC618" s="100"/>
      <c r="ED618" s="100"/>
      <c r="EF618" s="7"/>
      <c r="EG618" s="7"/>
      <c r="EH618" s="7"/>
      <c r="EI618" s="7"/>
      <c r="EJ618" s="3" t="s">
        <v>3194</v>
      </c>
      <c r="EK618" s="3">
        <v>5</v>
      </c>
      <c r="EL618" s="3" t="s">
        <v>2872</v>
      </c>
      <c r="EM618" s="22">
        <v>1</v>
      </c>
      <c r="EN618" s="3">
        <v>2014</v>
      </c>
      <c r="EO618" s="3">
        <v>0.41100911698241316</v>
      </c>
      <c r="EP618" s="3">
        <v>1</v>
      </c>
      <c r="EQ618">
        <v>2</v>
      </c>
      <c r="ES618" t="s">
        <v>182</v>
      </c>
      <c r="ET618" t="s">
        <v>182</v>
      </c>
      <c r="EU618" t="s">
        <v>182</v>
      </c>
      <c r="EV618" t="s">
        <v>182</v>
      </c>
      <c r="EW618" t="b">
        <v>0</v>
      </c>
    </row>
    <row r="619" spans="1:153" ht="18" x14ac:dyDescent="0.25">
      <c r="A619" s="100">
        <v>2</v>
      </c>
      <c r="B619" s="81">
        <v>688</v>
      </c>
      <c r="C619" t="s">
        <v>2120</v>
      </c>
      <c r="D619" t="s">
        <v>2120</v>
      </c>
      <c r="E619" t="s">
        <v>2121</v>
      </c>
      <c r="G619" t="s">
        <v>155</v>
      </c>
      <c r="H619" t="s">
        <v>156</v>
      </c>
      <c r="I619" t="s">
        <v>1659</v>
      </c>
      <c r="J619" s="7"/>
      <c r="K619" s="165">
        <v>41824</v>
      </c>
      <c r="L619">
        <v>2014</v>
      </c>
      <c r="M619" t="s">
        <v>3183</v>
      </c>
      <c r="N619" t="s">
        <v>3184</v>
      </c>
      <c r="O619" s="100">
        <v>2</v>
      </c>
      <c r="Q619" t="s">
        <v>3185</v>
      </c>
      <c r="R619" t="s">
        <v>2877</v>
      </c>
      <c r="S619" t="s">
        <v>3186</v>
      </c>
      <c r="U619" s="100">
        <v>1</v>
      </c>
      <c r="V619" s="100">
        <v>1</v>
      </c>
      <c r="W619" t="s">
        <v>2128</v>
      </c>
      <c r="X619" t="s">
        <v>555</v>
      </c>
      <c r="Y619" t="s">
        <v>3206</v>
      </c>
      <c r="Z619" s="100">
        <v>1</v>
      </c>
      <c r="AA619" t="s">
        <v>2149</v>
      </c>
      <c r="AB619" t="s">
        <v>2149</v>
      </c>
      <c r="AC619" s="99">
        <v>0</v>
      </c>
      <c r="AD619" t="s">
        <v>2150</v>
      </c>
      <c r="AE619" t="s">
        <v>2151</v>
      </c>
      <c r="AF619" t="s">
        <v>219</v>
      </c>
      <c r="AG619" s="100">
        <v>1</v>
      </c>
      <c r="AH619" s="100"/>
      <c r="AI619" s="100">
        <v>2</v>
      </c>
      <c r="AJ619" s="100"/>
      <c r="AK619" s="100"/>
      <c r="AL619" s="100"/>
      <c r="AM619" t="s">
        <v>170</v>
      </c>
      <c r="AN619" t="s">
        <v>975</v>
      </c>
      <c r="AO619" t="s">
        <v>2152</v>
      </c>
      <c r="AP619" t="s">
        <v>2153</v>
      </c>
      <c r="AQ619" s="5" t="s">
        <v>727</v>
      </c>
      <c r="AR619" s="5" t="s">
        <v>4144</v>
      </c>
      <c r="AS619" s="5" t="s">
        <v>4144</v>
      </c>
      <c r="AT619" s="100">
        <v>2</v>
      </c>
      <c r="AV619" t="s">
        <v>3211</v>
      </c>
      <c r="AW619" t="s">
        <v>3200</v>
      </c>
      <c r="AX619" t="s">
        <v>560</v>
      </c>
      <c r="AY619" s="100">
        <v>1</v>
      </c>
      <c r="AZ619">
        <v>29987</v>
      </c>
      <c r="BA619">
        <v>31913.875502008035</v>
      </c>
      <c r="BB619" s="6" t="s">
        <v>177</v>
      </c>
      <c r="BC619" s="7">
        <v>41760</v>
      </c>
      <c r="BD619" s="100">
        <v>2014</v>
      </c>
      <c r="BE619">
        <v>2014</v>
      </c>
      <c r="BF619" s="100">
        <v>2</v>
      </c>
      <c r="BG619" s="100">
        <v>0</v>
      </c>
      <c r="BH619" t="s">
        <v>4144</v>
      </c>
      <c r="BI619" s="112">
        <v>2</v>
      </c>
      <c r="BJ619" s="100"/>
      <c r="BK619" s="100">
        <v>0</v>
      </c>
      <c r="BL619" s="100"/>
      <c r="CO619" s="112">
        <v>2</v>
      </c>
      <c r="CQ619" s="100"/>
      <c r="DT619">
        <v>31913.875502008035</v>
      </c>
      <c r="DU619" s="7"/>
      <c r="DV619" s="7"/>
      <c r="DW619" s="7"/>
      <c r="DX619" s="100"/>
      <c r="DY619" s="7"/>
      <c r="EB619" s="100"/>
      <c r="EC619" s="100"/>
      <c r="ED619" s="100"/>
      <c r="EF619" s="7"/>
      <c r="EG619" s="7"/>
      <c r="EH619" s="7"/>
      <c r="EI619" s="7"/>
      <c r="EJ619" s="3" t="s">
        <v>3212</v>
      </c>
      <c r="EK619" s="3">
        <v>3</v>
      </c>
      <c r="EL619" s="3" t="s">
        <v>2872</v>
      </c>
      <c r="EM619" s="22">
        <v>1</v>
      </c>
      <c r="EN619" s="3">
        <v>2014</v>
      </c>
      <c r="EO619" s="3">
        <v>0.2239794384640541</v>
      </c>
      <c r="EP619" s="3">
        <v>1</v>
      </c>
      <c r="EQ619">
        <v>1</v>
      </c>
      <c r="ER619">
        <v>29987</v>
      </c>
      <c r="ES619" t="s">
        <v>182</v>
      </c>
      <c r="ET619" t="s">
        <v>182</v>
      </c>
      <c r="EU619">
        <v>31913.875502008035</v>
      </c>
      <c r="EV619" t="s">
        <v>182</v>
      </c>
      <c r="EW619">
        <v>31913.875502008035</v>
      </c>
    </row>
    <row r="620" spans="1:153" ht="18" x14ac:dyDescent="0.25">
      <c r="A620" s="100">
        <v>2</v>
      </c>
      <c r="B620" s="81">
        <v>689</v>
      </c>
      <c r="C620" t="s">
        <v>2120</v>
      </c>
      <c r="D620" t="s">
        <v>2120</v>
      </c>
      <c r="E620" t="s">
        <v>2121</v>
      </c>
      <c r="G620" t="s">
        <v>155</v>
      </c>
      <c r="H620" t="s">
        <v>156</v>
      </c>
      <c r="I620" t="s">
        <v>1659</v>
      </c>
      <c r="J620" s="7"/>
      <c r="K620" s="165">
        <v>42093</v>
      </c>
      <c r="L620">
        <v>2015</v>
      </c>
      <c r="M620" t="s">
        <v>3183</v>
      </c>
      <c r="N620" t="s">
        <v>3184</v>
      </c>
      <c r="O620" s="100">
        <v>2</v>
      </c>
      <c r="Q620" t="s">
        <v>3185</v>
      </c>
      <c r="R620" t="s">
        <v>2877</v>
      </c>
      <c r="S620" t="s">
        <v>3186</v>
      </c>
      <c r="U620" s="100">
        <v>1</v>
      </c>
      <c r="V620" s="100">
        <v>1</v>
      </c>
      <c r="W620" t="s">
        <v>2128</v>
      </c>
      <c r="X620" t="s">
        <v>166</v>
      </c>
      <c r="Y620" t="s">
        <v>2128</v>
      </c>
      <c r="Z620" s="100">
        <v>1</v>
      </c>
      <c r="AA620" t="s">
        <v>2129</v>
      </c>
      <c r="AB620" t="s">
        <v>2129</v>
      </c>
      <c r="AC620" s="99">
        <v>0</v>
      </c>
      <c r="AD620" t="s">
        <v>2130</v>
      </c>
      <c r="AF620" t="s">
        <v>169</v>
      </c>
      <c r="AG620" s="100">
        <v>1</v>
      </c>
      <c r="AH620" s="100"/>
      <c r="AI620" s="100">
        <v>2</v>
      </c>
      <c r="AJ620" s="100"/>
      <c r="AK620" s="100"/>
      <c r="AL620" s="100"/>
      <c r="AM620" t="s">
        <v>2131</v>
      </c>
      <c r="AN620" t="s">
        <v>2131</v>
      </c>
      <c r="AO620" t="s">
        <v>2131</v>
      </c>
      <c r="AP620" t="s">
        <v>2131</v>
      </c>
      <c r="AQ620" s="5" t="s">
        <v>224</v>
      </c>
      <c r="AR620" s="5" t="s">
        <v>4144</v>
      </c>
      <c r="AS620" s="5" t="s">
        <v>4144</v>
      </c>
      <c r="AT620" s="100">
        <v>2</v>
      </c>
      <c r="AV620" t="s">
        <v>3208</v>
      </c>
      <c r="AW620" t="s">
        <v>174</v>
      </c>
      <c r="AX620" t="s">
        <v>175</v>
      </c>
      <c r="AY620" s="100">
        <v>2</v>
      </c>
      <c r="BB620" s="6" t="s">
        <v>2872</v>
      </c>
      <c r="BC620" s="7"/>
      <c r="BD620" s="100"/>
      <c r="BE620">
        <v>2015</v>
      </c>
      <c r="BF620" s="100">
        <v>2</v>
      </c>
      <c r="BG620" s="100">
        <v>0</v>
      </c>
      <c r="BH620" t="s">
        <v>4144</v>
      </c>
      <c r="BI620" s="112">
        <v>2</v>
      </c>
      <c r="BJ620" s="100"/>
      <c r="BK620" s="100">
        <v>0</v>
      </c>
      <c r="BL620" s="100"/>
      <c r="CO620" s="112">
        <v>2</v>
      </c>
      <c r="CQ620" s="100"/>
      <c r="DU620" s="7"/>
      <c r="DV620" s="7"/>
      <c r="DW620" s="7"/>
      <c r="DX620" s="100"/>
      <c r="DY620" s="7"/>
      <c r="EB620" s="100"/>
      <c r="EC620" s="100"/>
      <c r="ED620" s="100"/>
      <c r="EF620" s="7"/>
      <c r="EG620" s="7"/>
      <c r="EH620" s="7"/>
      <c r="EI620" s="7"/>
      <c r="EJ620" s="3" t="s">
        <v>3194</v>
      </c>
      <c r="EK620" s="3">
        <v>7</v>
      </c>
      <c r="EL620" s="3" t="s">
        <v>2872</v>
      </c>
      <c r="EM620" s="22">
        <v>1</v>
      </c>
      <c r="EN620" s="3">
        <v>2015</v>
      </c>
      <c r="EO620" s="3">
        <v>0.17663190250011052</v>
      </c>
      <c r="EP620" s="3"/>
      <c r="EQ620">
        <v>2</v>
      </c>
      <c r="ES620" t="s">
        <v>182</v>
      </c>
      <c r="ET620" t="s">
        <v>182</v>
      </c>
      <c r="EU620" t="s">
        <v>182</v>
      </c>
      <c r="EV620" t="s">
        <v>182</v>
      </c>
      <c r="EW620" t="b">
        <v>0</v>
      </c>
    </row>
    <row r="621" spans="1:153" ht="18" x14ac:dyDescent="0.25">
      <c r="A621" s="100">
        <v>2</v>
      </c>
      <c r="B621" s="81">
        <v>690</v>
      </c>
      <c r="C621" t="s">
        <v>3213</v>
      </c>
      <c r="D621" t="s">
        <v>2782</v>
      </c>
      <c r="F621" t="s">
        <v>2783</v>
      </c>
      <c r="G621" t="s">
        <v>888</v>
      </c>
      <c r="H621" t="s">
        <v>2395</v>
      </c>
      <c r="I621" t="s">
        <v>188</v>
      </c>
      <c r="J621" s="7"/>
      <c r="K621" s="40">
        <v>41105</v>
      </c>
      <c r="L621">
        <v>2012</v>
      </c>
      <c r="M621" t="s">
        <v>3214</v>
      </c>
      <c r="N621" t="s">
        <v>3215</v>
      </c>
      <c r="O621" s="100"/>
      <c r="Q621" t="s">
        <v>3073</v>
      </c>
      <c r="R621" t="s">
        <v>2877</v>
      </c>
      <c r="S621" t="s">
        <v>3074</v>
      </c>
      <c r="U621" s="100">
        <v>1</v>
      </c>
      <c r="V621" s="100">
        <v>1</v>
      </c>
      <c r="W621" t="s">
        <v>2789</v>
      </c>
      <c r="X621" t="s">
        <v>166</v>
      </c>
      <c r="Y621" t="s">
        <v>2789</v>
      </c>
      <c r="Z621" s="100">
        <v>1</v>
      </c>
      <c r="AA621" t="s">
        <v>2789</v>
      </c>
      <c r="AB621" t="s">
        <v>2789</v>
      </c>
      <c r="AC621" s="99">
        <v>0</v>
      </c>
      <c r="AD621" t="s">
        <v>2790</v>
      </c>
      <c r="AF621" t="s">
        <v>169</v>
      </c>
      <c r="AG621" s="100">
        <v>1</v>
      </c>
      <c r="AH621" s="100"/>
      <c r="AI621" s="100">
        <v>2</v>
      </c>
      <c r="AJ621" s="100"/>
      <c r="AK621" s="100"/>
      <c r="AL621" s="100"/>
      <c r="AM621" t="s">
        <v>220</v>
      </c>
      <c r="AN621" t="s">
        <v>999</v>
      </c>
      <c r="AO621" t="s">
        <v>2791</v>
      </c>
      <c r="AP621" t="s">
        <v>2791</v>
      </c>
      <c r="AQ621" s="5" t="s">
        <v>2792</v>
      </c>
      <c r="AR621" s="5" t="s">
        <v>4144</v>
      </c>
      <c r="AS621" s="5" t="s">
        <v>4144</v>
      </c>
      <c r="AT621" s="100">
        <v>2</v>
      </c>
      <c r="AV621" t="s">
        <v>3216</v>
      </c>
      <c r="AW621" t="s">
        <v>174</v>
      </c>
      <c r="AX621" t="s">
        <v>175</v>
      </c>
      <c r="AY621" s="100">
        <v>2</v>
      </c>
      <c r="BB621" s="6" t="s">
        <v>2872</v>
      </c>
      <c r="BC621" s="7"/>
      <c r="BD621" s="100"/>
      <c r="BE621">
        <v>2012</v>
      </c>
      <c r="BF621" s="100">
        <v>2</v>
      </c>
      <c r="BG621" s="100">
        <v>0</v>
      </c>
      <c r="BH621" t="s">
        <v>4144</v>
      </c>
      <c r="BI621" s="112">
        <v>2</v>
      </c>
      <c r="BJ621" s="100"/>
      <c r="BK621" s="100">
        <v>0</v>
      </c>
      <c r="BL621" s="100"/>
      <c r="CO621" s="112">
        <v>2</v>
      </c>
      <c r="CQ621" s="100"/>
      <c r="DU621" s="7"/>
      <c r="DV621" s="7"/>
      <c r="DW621" s="7"/>
      <c r="DX621" s="100"/>
      <c r="DY621" s="7"/>
      <c r="EB621" s="100"/>
      <c r="EC621" s="100"/>
      <c r="ED621" s="100"/>
      <c r="EF621" s="7"/>
      <c r="EG621" s="7"/>
      <c r="EH621" s="7"/>
      <c r="EI621" s="7"/>
      <c r="EJ621" s="3" t="s">
        <v>3217</v>
      </c>
      <c r="EK621" s="3">
        <v>1</v>
      </c>
      <c r="EL621" s="3" t="s">
        <v>177</v>
      </c>
      <c r="EM621" s="3">
        <v>1</v>
      </c>
      <c r="EN621" s="3">
        <v>2012</v>
      </c>
      <c r="EO621" s="3">
        <v>0.75154494228786195</v>
      </c>
      <c r="EP621" s="18">
        <v>1</v>
      </c>
      <c r="EQ621">
        <v>2</v>
      </c>
      <c r="ES621" t="s">
        <v>182</v>
      </c>
      <c r="ET621" t="s">
        <v>182</v>
      </c>
      <c r="EU621" t="s">
        <v>182</v>
      </c>
      <c r="EV621" t="s">
        <v>182</v>
      </c>
      <c r="EW621" t="b">
        <v>0</v>
      </c>
    </row>
    <row r="622" spans="1:153" ht="18" x14ac:dyDescent="0.25">
      <c r="A622" s="100">
        <v>2</v>
      </c>
      <c r="B622" s="81">
        <v>691</v>
      </c>
      <c r="C622" t="s">
        <v>3213</v>
      </c>
      <c r="D622" t="s">
        <v>2782</v>
      </c>
      <c r="F622" t="s">
        <v>2783</v>
      </c>
      <c r="G622" t="s">
        <v>888</v>
      </c>
      <c r="H622" t="s">
        <v>2395</v>
      </c>
      <c r="I622" t="s">
        <v>188</v>
      </c>
      <c r="J622" s="7"/>
      <c r="K622" s="40">
        <v>41432</v>
      </c>
      <c r="L622">
        <v>2013</v>
      </c>
      <c r="M622" t="s">
        <v>3214</v>
      </c>
      <c r="N622" t="s">
        <v>3215</v>
      </c>
      <c r="O622" s="100"/>
      <c r="Q622" t="s">
        <v>3073</v>
      </c>
      <c r="R622" t="s">
        <v>2877</v>
      </c>
      <c r="S622" t="s">
        <v>3074</v>
      </c>
      <c r="U622" s="100">
        <v>1</v>
      </c>
      <c r="V622" s="100">
        <v>1</v>
      </c>
      <c r="W622" t="s">
        <v>2789</v>
      </c>
      <c r="X622" t="s">
        <v>166</v>
      </c>
      <c r="Y622" t="s">
        <v>2789</v>
      </c>
      <c r="Z622" s="100">
        <v>1</v>
      </c>
      <c r="AA622" t="s">
        <v>2789</v>
      </c>
      <c r="AB622" t="s">
        <v>2789</v>
      </c>
      <c r="AC622" s="99">
        <v>0</v>
      </c>
      <c r="AD622" t="s">
        <v>2790</v>
      </c>
      <c r="AF622" t="s">
        <v>169</v>
      </c>
      <c r="AG622" s="100">
        <v>1</v>
      </c>
      <c r="AH622" s="100"/>
      <c r="AI622" s="100">
        <v>2</v>
      </c>
      <c r="AJ622" s="100"/>
      <c r="AK622" s="100"/>
      <c r="AL622" s="100"/>
      <c r="AM622" t="s">
        <v>220</v>
      </c>
      <c r="AN622" t="s">
        <v>999</v>
      </c>
      <c r="AO622" t="s">
        <v>2791</v>
      </c>
      <c r="AP622" t="s">
        <v>2791</v>
      </c>
      <c r="AQ622" s="5" t="s">
        <v>2792</v>
      </c>
      <c r="AR622" s="5" t="s">
        <v>4144</v>
      </c>
      <c r="AS622" s="5" t="s">
        <v>4144</v>
      </c>
      <c r="AT622" s="100">
        <v>2</v>
      </c>
      <c r="AV622" t="s">
        <v>3216</v>
      </c>
      <c r="AW622" t="s">
        <v>174</v>
      </c>
      <c r="AX622" t="s">
        <v>175</v>
      </c>
      <c r="AY622" s="100">
        <v>2</v>
      </c>
      <c r="BB622" s="6" t="s">
        <v>2872</v>
      </c>
      <c r="BC622" s="7"/>
      <c r="BD622" s="100"/>
      <c r="BE622">
        <v>2013</v>
      </c>
      <c r="BF622" s="100">
        <v>2</v>
      </c>
      <c r="BG622" s="100">
        <v>0</v>
      </c>
      <c r="BH622" t="s">
        <v>4144</v>
      </c>
      <c r="BI622" s="112">
        <v>2</v>
      </c>
      <c r="BJ622" s="100"/>
      <c r="BK622" s="100">
        <v>0</v>
      </c>
      <c r="BL622" s="100"/>
      <c r="CO622" s="112">
        <v>2</v>
      </c>
      <c r="CQ622" s="100"/>
      <c r="DU622" s="7"/>
      <c r="DV622" s="7"/>
      <c r="DW622" s="7"/>
      <c r="DX622" s="100"/>
      <c r="DY622" s="7"/>
      <c r="EB622" s="100"/>
      <c r="EC622" s="100"/>
      <c r="ED622" s="100"/>
      <c r="EF622" s="7"/>
      <c r="EG622" s="7"/>
      <c r="EH622" s="7"/>
      <c r="EI622" s="7"/>
      <c r="EJ622" s="3" t="s">
        <v>3217</v>
      </c>
      <c r="EK622" s="3">
        <v>4</v>
      </c>
      <c r="EL622" s="3" t="s">
        <v>2872</v>
      </c>
      <c r="EM622" s="3">
        <v>1</v>
      </c>
      <c r="EN622" s="3">
        <v>2013</v>
      </c>
      <c r="EO622" s="3">
        <v>0.14066052053149203</v>
      </c>
      <c r="EP622" s="3"/>
      <c r="EQ622">
        <v>2</v>
      </c>
      <c r="ES622" t="s">
        <v>182</v>
      </c>
      <c r="ET622" t="s">
        <v>182</v>
      </c>
      <c r="EU622" t="s">
        <v>182</v>
      </c>
      <c r="EV622" t="s">
        <v>182</v>
      </c>
      <c r="EW622" t="b">
        <v>0</v>
      </c>
    </row>
    <row r="623" spans="1:153" ht="18" x14ac:dyDescent="0.25">
      <c r="A623" s="100">
        <v>2</v>
      </c>
      <c r="B623" s="81">
        <v>692</v>
      </c>
      <c r="C623" t="s">
        <v>3213</v>
      </c>
      <c r="D623" t="s">
        <v>2782</v>
      </c>
      <c r="F623" t="s">
        <v>2783</v>
      </c>
      <c r="G623" t="s">
        <v>888</v>
      </c>
      <c r="H623" t="s">
        <v>2395</v>
      </c>
      <c r="I623" t="s">
        <v>188</v>
      </c>
      <c r="J623" s="7"/>
      <c r="K623" s="40">
        <v>41824</v>
      </c>
      <c r="L623">
        <v>2014</v>
      </c>
      <c r="M623" t="s">
        <v>3214</v>
      </c>
      <c r="N623" t="s">
        <v>3215</v>
      </c>
      <c r="O623" s="100"/>
      <c r="Q623" t="s">
        <v>3073</v>
      </c>
      <c r="R623" t="s">
        <v>2877</v>
      </c>
      <c r="S623" t="s">
        <v>3074</v>
      </c>
      <c r="U623" s="100">
        <v>1</v>
      </c>
      <c r="V623" s="100">
        <v>1</v>
      </c>
      <c r="W623" t="s">
        <v>2789</v>
      </c>
      <c r="X623" t="s">
        <v>166</v>
      </c>
      <c r="Y623" t="s">
        <v>2789</v>
      </c>
      <c r="Z623" s="100">
        <v>1</v>
      </c>
      <c r="AA623" t="s">
        <v>2789</v>
      </c>
      <c r="AB623" t="s">
        <v>2789</v>
      </c>
      <c r="AC623" s="99">
        <v>0</v>
      </c>
      <c r="AD623" t="s">
        <v>2790</v>
      </c>
      <c r="AF623" t="s">
        <v>169</v>
      </c>
      <c r="AG623" s="100">
        <v>1</v>
      </c>
      <c r="AH623" s="100"/>
      <c r="AI623" s="100">
        <v>2</v>
      </c>
      <c r="AJ623" s="100"/>
      <c r="AK623" s="100"/>
      <c r="AL623" s="100"/>
      <c r="AM623" t="s">
        <v>220</v>
      </c>
      <c r="AN623" t="s">
        <v>999</v>
      </c>
      <c r="AO623" t="s">
        <v>2791</v>
      </c>
      <c r="AP623" t="s">
        <v>2791</v>
      </c>
      <c r="AQ623" s="5" t="s">
        <v>2792</v>
      </c>
      <c r="AR623" s="5" t="s">
        <v>4144</v>
      </c>
      <c r="AS623" s="5" t="s">
        <v>4144</v>
      </c>
      <c r="AT623" s="100">
        <v>2</v>
      </c>
      <c r="AV623" t="s">
        <v>3216</v>
      </c>
      <c r="AW623" t="s">
        <v>174</v>
      </c>
      <c r="AX623" t="s">
        <v>175</v>
      </c>
      <c r="AY623" s="100">
        <v>2</v>
      </c>
      <c r="BB623" s="6" t="s">
        <v>2872</v>
      </c>
      <c r="BC623" s="7"/>
      <c r="BD623" s="100"/>
      <c r="BE623">
        <v>2014</v>
      </c>
      <c r="BF623" s="100">
        <v>2</v>
      </c>
      <c r="BG623" s="100">
        <v>0</v>
      </c>
      <c r="BH623" t="s">
        <v>4144</v>
      </c>
      <c r="BI623" s="112">
        <v>2</v>
      </c>
      <c r="BJ623" s="100"/>
      <c r="BK623" s="100">
        <v>0</v>
      </c>
      <c r="BL623" s="100"/>
      <c r="CO623" s="112">
        <v>2</v>
      </c>
      <c r="CQ623" s="100"/>
      <c r="DU623" s="7"/>
      <c r="DV623" s="7"/>
      <c r="DW623" s="7"/>
      <c r="DX623" s="100"/>
      <c r="DY623" s="7"/>
      <c r="EB623" s="100"/>
      <c r="EC623" s="100"/>
      <c r="ED623" s="100"/>
      <c r="EF623" s="7"/>
      <c r="EG623" s="7"/>
      <c r="EH623" s="7"/>
      <c r="EI623" s="7"/>
      <c r="EJ623" s="3" t="s">
        <v>3217</v>
      </c>
      <c r="EK623" s="3">
        <v>6</v>
      </c>
      <c r="EL623" s="3" t="s">
        <v>2872</v>
      </c>
      <c r="EM623" s="3">
        <v>1</v>
      </c>
      <c r="EN623" s="3">
        <v>2014</v>
      </c>
      <c r="EO623" s="3">
        <v>0.27996348886806532</v>
      </c>
      <c r="EP623" s="3"/>
      <c r="EQ623">
        <v>2</v>
      </c>
      <c r="ES623" t="s">
        <v>182</v>
      </c>
      <c r="ET623" t="s">
        <v>182</v>
      </c>
      <c r="EU623" t="s">
        <v>182</v>
      </c>
      <c r="EV623" t="s">
        <v>182</v>
      </c>
      <c r="EW623" t="b">
        <v>0</v>
      </c>
    </row>
    <row r="624" spans="1:153" ht="18" x14ac:dyDescent="0.25">
      <c r="A624" s="100">
        <v>2</v>
      </c>
      <c r="B624" s="81">
        <v>693</v>
      </c>
      <c r="C624" t="s">
        <v>3218</v>
      </c>
      <c r="D624" t="s">
        <v>2706</v>
      </c>
      <c r="E624" t="s">
        <v>2706</v>
      </c>
      <c r="G624" t="s">
        <v>155</v>
      </c>
      <c r="H624" t="s">
        <v>156</v>
      </c>
      <c r="I624" t="s">
        <v>1659</v>
      </c>
      <c r="J624" s="7"/>
      <c r="K624" s="40">
        <v>42093</v>
      </c>
      <c r="L624">
        <v>2015</v>
      </c>
      <c r="M624" t="s">
        <v>3219</v>
      </c>
      <c r="N624" t="s">
        <v>3220</v>
      </c>
      <c r="O624" s="100">
        <v>2</v>
      </c>
      <c r="Q624" t="s">
        <v>3221</v>
      </c>
      <c r="R624" t="s">
        <v>3222</v>
      </c>
      <c r="S624" t="s">
        <v>3223</v>
      </c>
      <c r="U624" s="100">
        <v>1</v>
      </c>
      <c r="V624" s="100">
        <v>1</v>
      </c>
      <c r="W624" t="s">
        <v>2714</v>
      </c>
      <c r="X624" t="s">
        <v>166</v>
      </c>
      <c r="Y624" t="s">
        <v>2714</v>
      </c>
      <c r="Z624" s="100">
        <v>1</v>
      </c>
      <c r="AA624" t="s">
        <v>2714</v>
      </c>
      <c r="AB624" t="s">
        <v>2714</v>
      </c>
      <c r="AC624" s="99">
        <v>0</v>
      </c>
      <c r="AD624" t="s">
        <v>2715</v>
      </c>
      <c r="AF624" t="s">
        <v>169</v>
      </c>
      <c r="AG624" s="100">
        <v>1</v>
      </c>
      <c r="AH624" s="100"/>
      <c r="AI624" s="100">
        <v>2</v>
      </c>
      <c r="AJ624" s="100"/>
      <c r="AK624" s="100"/>
      <c r="AL624" s="100"/>
      <c r="AM624" t="s">
        <v>220</v>
      </c>
      <c r="AN624" t="s">
        <v>221</v>
      </c>
      <c r="AO624" t="s">
        <v>2716</v>
      </c>
      <c r="AP624" t="s">
        <v>2717</v>
      </c>
      <c r="AQ624" s="5" t="s">
        <v>224</v>
      </c>
      <c r="AR624" s="5" t="s">
        <v>4144</v>
      </c>
      <c r="AS624" s="5" t="s">
        <v>4144</v>
      </c>
      <c r="AT624" s="100">
        <v>2</v>
      </c>
      <c r="AV624" t="s">
        <v>3224</v>
      </c>
      <c r="AW624" t="s">
        <v>3225</v>
      </c>
      <c r="AX624" t="s">
        <v>542</v>
      </c>
      <c r="AY624" s="100">
        <v>1</v>
      </c>
      <c r="AZ624">
        <v>2120</v>
      </c>
      <c r="BA624">
        <v>2247.2000000000003</v>
      </c>
      <c r="BB624" s="6" t="s">
        <v>177</v>
      </c>
      <c r="BC624" s="7">
        <v>42005</v>
      </c>
      <c r="BD624" s="100">
        <v>2015</v>
      </c>
      <c r="BE624">
        <v>2015</v>
      </c>
      <c r="BF624" s="100">
        <v>2</v>
      </c>
      <c r="BG624" s="100">
        <v>0</v>
      </c>
      <c r="BH624" t="s">
        <v>4144</v>
      </c>
      <c r="BI624" s="112">
        <v>2</v>
      </c>
      <c r="BJ624" s="100"/>
      <c r="BK624" s="100">
        <v>0</v>
      </c>
      <c r="BL624" s="100"/>
      <c r="CO624" s="112">
        <v>2</v>
      </c>
      <c r="CQ624" s="100"/>
      <c r="DT624">
        <v>2247.2000000000003</v>
      </c>
      <c r="DU624" s="7"/>
      <c r="DV624" s="7"/>
      <c r="DW624" s="7"/>
      <c r="DX624" s="100"/>
      <c r="DY624" s="7"/>
      <c r="EB624" s="100"/>
      <c r="EC624" s="100"/>
      <c r="ED624" s="100"/>
      <c r="EF624" s="7"/>
      <c r="EG624" s="7"/>
      <c r="EH624" s="7"/>
      <c r="EI624" s="7"/>
      <c r="EJ624" s="3" t="s">
        <v>3226</v>
      </c>
      <c r="EK624" s="3">
        <v>1</v>
      </c>
      <c r="EL624" s="3" t="s">
        <v>177</v>
      </c>
      <c r="EM624" s="3">
        <v>1</v>
      </c>
      <c r="EN624" s="3">
        <v>2015</v>
      </c>
      <c r="EO624" s="3">
        <v>0.81417960511975518</v>
      </c>
      <c r="EP624" s="3">
        <v>1</v>
      </c>
      <c r="EQ624">
        <v>1</v>
      </c>
      <c r="ER624">
        <v>2120</v>
      </c>
      <c r="ES624" t="s">
        <v>182</v>
      </c>
      <c r="ET624" t="s">
        <v>182</v>
      </c>
      <c r="EU624" t="s">
        <v>182</v>
      </c>
      <c r="EV624">
        <v>2247.2000000000003</v>
      </c>
      <c r="EW624">
        <v>2247.2000000000003</v>
      </c>
    </row>
    <row r="625" spans="1:153" ht="18" x14ac:dyDescent="0.25">
      <c r="A625" s="100">
        <v>2</v>
      </c>
      <c r="B625" s="81">
        <v>695</v>
      </c>
      <c r="C625" t="s">
        <v>940</v>
      </c>
      <c r="D625" t="s">
        <v>940</v>
      </c>
      <c r="F625" t="s">
        <v>940</v>
      </c>
      <c r="G625" t="s">
        <v>283</v>
      </c>
      <c r="H625" t="s">
        <v>284</v>
      </c>
      <c r="I625" t="s">
        <v>188</v>
      </c>
      <c r="J625" s="7"/>
      <c r="K625" s="40">
        <v>41252</v>
      </c>
      <c r="L625">
        <v>2012</v>
      </c>
      <c r="M625" t="s">
        <v>3232</v>
      </c>
      <c r="N625" t="s">
        <v>3233</v>
      </c>
      <c r="O625" s="100"/>
      <c r="Q625" t="s">
        <v>3234</v>
      </c>
      <c r="R625" t="s">
        <v>2877</v>
      </c>
      <c r="S625" t="s">
        <v>3235</v>
      </c>
      <c r="U625" s="100">
        <v>1</v>
      </c>
      <c r="V625" s="100">
        <v>1</v>
      </c>
      <c r="W625" t="s">
        <v>3236</v>
      </c>
      <c r="X625" t="s">
        <v>166</v>
      </c>
      <c r="Y625" t="s">
        <v>3236</v>
      </c>
      <c r="Z625" s="100">
        <v>1</v>
      </c>
      <c r="AA625" t="s">
        <v>3236</v>
      </c>
      <c r="AB625" t="s">
        <v>3236</v>
      </c>
      <c r="AC625" s="99">
        <v>1</v>
      </c>
      <c r="AD625" t="s">
        <v>168</v>
      </c>
      <c r="AF625" t="s">
        <v>169</v>
      </c>
      <c r="AG625" s="100">
        <v>1</v>
      </c>
      <c r="AH625" s="100"/>
      <c r="AI625" s="100">
        <v>3</v>
      </c>
      <c r="AJ625" s="100">
        <v>1104313</v>
      </c>
      <c r="AK625" s="100"/>
      <c r="AL625" s="100"/>
      <c r="AM625" t="s">
        <v>170</v>
      </c>
      <c r="AN625" t="s">
        <v>3237</v>
      </c>
      <c r="AO625" t="s">
        <v>3238</v>
      </c>
      <c r="AP625" t="s">
        <v>3238</v>
      </c>
      <c r="AQ625" s="5" t="s">
        <v>262</v>
      </c>
      <c r="AR625" s="5" t="s">
        <v>4144</v>
      </c>
      <c r="AS625" s="5" t="s">
        <v>4144</v>
      </c>
      <c r="AT625" s="100">
        <v>1</v>
      </c>
      <c r="AV625" t="s">
        <v>3239</v>
      </c>
      <c r="AW625" t="s">
        <v>174</v>
      </c>
      <c r="AX625" t="s">
        <v>175</v>
      </c>
      <c r="AY625" s="100">
        <v>2</v>
      </c>
      <c r="BB625" s="6" t="s">
        <v>2872</v>
      </c>
      <c r="BC625" s="7"/>
      <c r="BD625" s="100"/>
      <c r="BE625">
        <v>2012</v>
      </c>
      <c r="BF625" s="100">
        <v>2</v>
      </c>
      <c r="BG625" s="100">
        <v>0</v>
      </c>
      <c r="BH625" t="s">
        <v>4144</v>
      </c>
      <c r="BI625" s="112">
        <v>2</v>
      </c>
      <c r="BJ625" s="100"/>
      <c r="BK625" s="100">
        <v>0</v>
      </c>
      <c r="BL625" s="100"/>
      <c r="CO625" s="112">
        <v>2</v>
      </c>
      <c r="CQ625" s="100"/>
      <c r="DU625" s="7"/>
      <c r="DV625" s="7"/>
      <c r="DW625" s="7"/>
      <c r="DX625" s="100"/>
      <c r="DY625" s="7"/>
      <c r="EB625" s="100"/>
      <c r="EC625" s="100"/>
      <c r="ED625" s="100"/>
      <c r="EF625" s="7"/>
      <c r="EG625" s="7"/>
      <c r="EH625" s="7"/>
      <c r="EI625" s="7"/>
      <c r="EJ625" s="3" t="s">
        <v>3240</v>
      </c>
      <c r="EK625" s="3">
        <v>6</v>
      </c>
      <c r="EL625" s="3" t="s">
        <v>2872</v>
      </c>
      <c r="EM625" s="3">
        <v>1</v>
      </c>
      <c r="EN625" s="3">
        <v>2012</v>
      </c>
      <c r="EO625" s="3">
        <v>0.84649376319886604</v>
      </c>
      <c r="EP625" s="3">
        <v>1</v>
      </c>
      <c r="EQ625">
        <v>2</v>
      </c>
      <c r="ES625" t="s">
        <v>182</v>
      </c>
      <c r="ET625" t="s">
        <v>182</v>
      </c>
      <c r="EU625" t="s">
        <v>182</v>
      </c>
      <c r="EV625" t="s">
        <v>182</v>
      </c>
      <c r="EW625" t="b">
        <v>0</v>
      </c>
    </row>
    <row r="626" spans="1:153" ht="18" x14ac:dyDescent="0.25">
      <c r="A626" s="100">
        <v>2</v>
      </c>
      <c r="B626" s="81">
        <v>696</v>
      </c>
      <c r="C626" t="s">
        <v>940</v>
      </c>
      <c r="D626" t="s">
        <v>940</v>
      </c>
      <c r="F626" t="s">
        <v>940</v>
      </c>
      <c r="G626" t="s">
        <v>283</v>
      </c>
      <c r="H626" t="s">
        <v>284</v>
      </c>
      <c r="I626" t="s">
        <v>188</v>
      </c>
      <c r="J626" s="7"/>
      <c r="K626" s="40">
        <v>41432</v>
      </c>
      <c r="L626">
        <v>2013</v>
      </c>
      <c r="M626" t="s">
        <v>3232</v>
      </c>
      <c r="N626" t="s">
        <v>3233</v>
      </c>
      <c r="O626" s="100"/>
      <c r="Q626" t="s">
        <v>3234</v>
      </c>
      <c r="R626" t="s">
        <v>2877</v>
      </c>
      <c r="S626" t="s">
        <v>3235</v>
      </c>
      <c r="U626" s="100">
        <v>1</v>
      </c>
      <c r="V626" s="100">
        <v>1</v>
      </c>
      <c r="W626" t="s">
        <v>3236</v>
      </c>
      <c r="X626" t="s">
        <v>166</v>
      </c>
      <c r="Y626" t="s">
        <v>3236</v>
      </c>
      <c r="Z626" s="100">
        <v>1</v>
      </c>
      <c r="AA626" t="s">
        <v>3236</v>
      </c>
      <c r="AB626" t="s">
        <v>3236</v>
      </c>
      <c r="AC626" s="99">
        <v>1</v>
      </c>
      <c r="AD626" t="s">
        <v>168</v>
      </c>
      <c r="AF626" t="s">
        <v>169</v>
      </c>
      <c r="AG626" s="100">
        <v>1</v>
      </c>
      <c r="AH626" s="100"/>
      <c r="AI626" s="100">
        <v>3</v>
      </c>
      <c r="AJ626" s="100">
        <v>1104313</v>
      </c>
      <c r="AK626" s="100"/>
      <c r="AL626" s="100"/>
      <c r="AM626" t="s">
        <v>170</v>
      </c>
      <c r="AN626" t="s">
        <v>3237</v>
      </c>
      <c r="AO626" t="s">
        <v>3238</v>
      </c>
      <c r="AP626" t="s">
        <v>3238</v>
      </c>
      <c r="AQ626" s="5" t="s">
        <v>262</v>
      </c>
      <c r="AR626" s="5" t="s">
        <v>4144</v>
      </c>
      <c r="AS626" s="5" t="s">
        <v>4144</v>
      </c>
      <c r="AT626" s="100">
        <v>1</v>
      </c>
      <c r="AV626" t="s">
        <v>3239</v>
      </c>
      <c r="AW626" t="s">
        <v>174</v>
      </c>
      <c r="AX626" t="s">
        <v>175</v>
      </c>
      <c r="AY626" s="100">
        <v>2</v>
      </c>
      <c r="BB626" s="6" t="s">
        <v>2872</v>
      </c>
      <c r="BC626" s="7"/>
      <c r="BD626" s="100"/>
      <c r="BE626">
        <v>2013</v>
      </c>
      <c r="BF626" s="100">
        <v>2</v>
      </c>
      <c r="BG626" s="100">
        <v>0</v>
      </c>
      <c r="BH626" t="s">
        <v>4144</v>
      </c>
      <c r="BI626" s="112">
        <v>2</v>
      </c>
      <c r="BJ626" s="100"/>
      <c r="BK626" s="100">
        <v>0</v>
      </c>
      <c r="BL626" s="100"/>
      <c r="CO626" s="112">
        <v>2</v>
      </c>
      <c r="CQ626" s="100"/>
      <c r="DU626" s="7"/>
      <c r="DV626" s="7"/>
      <c r="DW626" s="7"/>
      <c r="DX626" s="100"/>
      <c r="DY626" s="7"/>
      <c r="EB626" s="100"/>
      <c r="EC626" s="100"/>
      <c r="ED626" s="100"/>
      <c r="EF626" s="7"/>
      <c r="EG626" s="7"/>
      <c r="EH626" s="7"/>
      <c r="EI626" s="7"/>
      <c r="EJ626" s="3" t="s">
        <v>3240</v>
      </c>
      <c r="EK626" s="3">
        <v>2</v>
      </c>
      <c r="EL626" s="3" t="s">
        <v>2872</v>
      </c>
      <c r="EM626" s="3">
        <v>1</v>
      </c>
      <c r="EN626" s="3">
        <v>2013</v>
      </c>
      <c r="EO626" s="3">
        <v>6.6629652237040426E-2</v>
      </c>
      <c r="EP626" s="3"/>
      <c r="EQ626">
        <v>2</v>
      </c>
      <c r="ES626" t="s">
        <v>182</v>
      </c>
      <c r="ET626" t="s">
        <v>182</v>
      </c>
      <c r="EU626" t="s">
        <v>182</v>
      </c>
      <c r="EV626" t="s">
        <v>182</v>
      </c>
      <c r="EW626" t="b">
        <v>0</v>
      </c>
    </row>
    <row r="627" spans="1:153" ht="18" x14ac:dyDescent="0.25">
      <c r="A627" s="100">
        <v>2</v>
      </c>
      <c r="B627" s="81">
        <v>697</v>
      </c>
      <c r="C627" t="s">
        <v>940</v>
      </c>
      <c r="D627" t="s">
        <v>940</v>
      </c>
      <c r="F627" t="s">
        <v>940</v>
      </c>
      <c r="G627" t="s">
        <v>283</v>
      </c>
      <c r="H627" t="s">
        <v>284</v>
      </c>
      <c r="I627" t="s">
        <v>188</v>
      </c>
      <c r="J627" s="7"/>
      <c r="K627" s="40">
        <v>41824</v>
      </c>
      <c r="L627">
        <v>2014</v>
      </c>
      <c r="M627" t="s">
        <v>3232</v>
      </c>
      <c r="N627" t="s">
        <v>3233</v>
      </c>
      <c r="O627" s="100"/>
      <c r="Q627" t="s">
        <v>3234</v>
      </c>
      <c r="R627" t="s">
        <v>2877</v>
      </c>
      <c r="S627" t="s">
        <v>3235</v>
      </c>
      <c r="U627" s="100">
        <v>1</v>
      </c>
      <c r="V627" s="100">
        <v>1</v>
      </c>
      <c r="W627" t="s">
        <v>3236</v>
      </c>
      <c r="X627" t="s">
        <v>166</v>
      </c>
      <c r="Y627" t="s">
        <v>3236</v>
      </c>
      <c r="Z627" s="100">
        <v>1</v>
      </c>
      <c r="AA627" t="s">
        <v>3236</v>
      </c>
      <c r="AB627" t="s">
        <v>3236</v>
      </c>
      <c r="AC627" s="99">
        <v>1</v>
      </c>
      <c r="AD627" t="s">
        <v>168</v>
      </c>
      <c r="AF627" t="s">
        <v>169</v>
      </c>
      <c r="AG627" s="100">
        <v>1</v>
      </c>
      <c r="AH627" s="100"/>
      <c r="AI627" s="100">
        <v>3</v>
      </c>
      <c r="AJ627" s="100">
        <v>1104313</v>
      </c>
      <c r="AK627" s="100"/>
      <c r="AL627" s="100"/>
      <c r="AM627" t="s">
        <v>170</v>
      </c>
      <c r="AN627" t="s">
        <v>3237</v>
      </c>
      <c r="AO627" t="s">
        <v>3238</v>
      </c>
      <c r="AP627" t="s">
        <v>3238</v>
      </c>
      <c r="AQ627" s="5" t="s">
        <v>262</v>
      </c>
      <c r="AR627" s="5" t="s">
        <v>4144</v>
      </c>
      <c r="AS627" s="5" t="s">
        <v>4144</v>
      </c>
      <c r="AT627" s="100">
        <v>1</v>
      </c>
      <c r="AV627" t="s">
        <v>3239</v>
      </c>
      <c r="AW627" t="s">
        <v>174</v>
      </c>
      <c r="AX627" t="s">
        <v>175</v>
      </c>
      <c r="AY627" s="100">
        <v>2</v>
      </c>
      <c r="BB627" s="6" t="s">
        <v>2872</v>
      </c>
      <c r="BC627" s="7"/>
      <c r="BD627" s="100"/>
      <c r="BE627">
        <v>2014</v>
      </c>
      <c r="BF627" s="100">
        <v>2</v>
      </c>
      <c r="BG627" s="100">
        <v>0</v>
      </c>
      <c r="BH627" t="s">
        <v>4144</v>
      </c>
      <c r="BI627" s="112">
        <v>2</v>
      </c>
      <c r="BJ627" s="100"/>
      <c r="BK627" s="100">
        <v>0</v>
      </c>
      <c r="BL627" s="100"/>
      <c r="CO627" s="112">
        <v>2</v>
      </c>
      <c r="CQ627" s="100"/>
      <c r="DU627" s="7"/>
      <c r="DV627" s="7"/>
      <c r="DW627" s="7"/>
      <c r="DX627" s="100"/>
      <c r="DY627" s="7"/>
      <c r="EB627" s="100"/>
      <c r="EC627" s="100"/>
      <c r="ED627" s="100"/>
      <c r="EF627" s="7"/>
      <c r="EG627" s="7"/>
      <c r="EH627" s="7"/>
      <c r="EI627" s="7"/>
      <c r="EJ627" s="3" t="s">
        <v>3240</v>
      </c>
      <c r="EK627" s="3">
        <v>6</v>
      </c>
      <c r="EL627" s="3" t="s">
        <v>2872</v>
      </c>
      <c r="EM627" s="3">
        <v>1</v>
      </c>
      <c r="EN627" s="3">
        <v>2014</v>
      </c>
      <c r="EO627" s="3">
        <v>0.86769756089089245</v>
      </c>
      <c r="EP627" s="3">
        <v>1</v>
      </c>
      <c r="EQ627">
        <v>2</v>
      </c>
      <c r="ES627" t="s">
        <v>182</v>
      </c>
      <c r="ET627" t="s">
        <v>182</v>
      </c>
      <c r="EU627" t="s">
        <v>182</v>
      </c>
      <c r="EV627" t="s">
        <v>182</v>
      </c>
      <c r="EW627" t="b">
        <v>0</v>
      </c>
    </row>
    <row r="628" spans="1:153" ht="18" x14ac:dyDescent="0.25">
      <c r="A628" s="100">
        <v>2</v>
      </c>
      <c r="B628" s="81">
        <v>698</v>
      </c>
      <c r="C628" t="s">
        <v>940</v>
      </c>
      <c r="D628" t="s">
        <v>940</v>
      </c>
      <c r="F628" t="s">
        <v>940</v>
      </c>
      <c r="G628" t="s">
        <v>283</v>
      </c>
      <c r="H628" t="s">
        <v>284</v>
      </c>
      <c r="I628" t="s">
        <v>188</v>
      </c>
      <c r="J628" s="7"/>
      <c r="K628" s="40">
        <v>42093</v>
      </c>
      <c r="L628">
        <v>2015</v>
      </c>
      <c r="M628" t="s">
        <v>3232</v>
      </c>
      <c r="N628" t="s">
        <v>3233</v>
      </c>
      <c r="O628" s="100"/>
      <c r="Q628" t="s">
        <v>3241</v>
      </c>
      <c r="R628" t="s">
        <v>2877</v>
      </c>
      <c r="S628" t="s">
        <v>944</v>
      </c>
      <c r="U628" s="100">
        <v>1</v>
      </c>
      <c r="V628" s="100">
        <v>1</v>
      </c>
      <c r="W628" t="s">
        <v>3236</v>
      </c>
      <c r="X628" t="s">
        <v>166</v>
      </c>
      <c r="Y628" t="s">
        <v>3236</v>
      </c>
      <c r="Z628" s="100">
        <v>1</v>
      </c>
      <c r="AA628" t="s">
        <v>3236</v>
      </c>
      <c r="AB628" t="s">
        <v>3236</v>
      </c>
      <c r="AC628" s="99">
        <v>1</v>
      </c>
      <c r="AD628" t="s">
        <v>168</v>
      </c>
      <c r="AF628" t="s">
        <v>169</v>
      </c>
      <c r="AG628" s="100">
        <v>1</v>
      </c>
      <c r="AH628" s="100"/>
      <c r="AI628" s="100">
        <v>3</v>
      </c>
      <c r="AJ628" s="100">
        <v>1104313</v>
      </c>
      <c r="AK628" s="100"/>
      <c r="AL628" s="100"/>
      <c r="AM628" t="s">
        <v>170</v>
      </c>
      <c r="AN628" t="s">
        <v>3237</v>
      </c>
      <c r="AO628" t="s">
        <v>3238</v>
      </c>
      <c r="AP628" t="s">
        <v>3238</v>
      </c>
      <c r="AQ628" s="5" t="s">
        <v>262</v>
      </c>
      <c r="AR628" s="5" t="s">
        <v>4144</v>
      </c>
      <c r="AS628" s="5" t="s">
        <v>4144</v>
      </c>
      <c r="AT628" s="100">
        <v>1</v>
      </c>
      <c r="AV628" t="s">
        <v>3239</v>
      </c>
      <c r="AW628" t="s">
        <v>174</v>
      </c>
      <c r="AX628" t="s">
        <v>175</v>
      </c>
      <c r="AY628" s="100">
        <v>2</v>
      </c>
      <c r="BB628" s="6" t="s">
        <v>2872</v>
      </c>
      <c r="BC628" s="7"/>
      <c r="BD628" s="100"/>
      <c r="BE628">
        <v>2015</v>
      </c>
      <c r="BF628" s="100">
        <v>2</v>
      </c>
      <c r="BG628" s="100">
        <v>0</v>
      </c>
      <c r="BH628" t="s">
        <v>4144</v>
      </c>
      <c r="BI628" s="112">
        <v>2</v>
      </c>
      <c r="BJ628" s="100"/>
      <c r="BK628" s="100">
        <v>0</v>
      </c>
      <c r="BL628" s="100"/>
      <c r="CO628" s="112">
        <v>2</v>
      </c>
      <c r="CQ628" s="100"/>
      <c r="DU628" s="7"/>
      <c r="DV628" s="7"/>
      <c r="DW628" s="7"/>
      <c r="DX628" s="100"/>
      <c r="DY628" s="7"/>
      <c r="EB628" s="100"/>
      <c r="EC628" s="100"/>
      <c r="ED628" s="100"/>
      <c r="EF628" s="7"/>
      <c r="EG628" s="7"/>
      <c r="EH628" s="7"/>
      <c r="EI628" s="7"/>
      <c r="EJ628" s="3" t="s">
        <v>3240</v>
      </c>
      <c r="EK628" s="3">
        <v>6</v>
      </c>
      <c r="EL628" s="3" t="s">
        <v>2872</v>
      </c>
      <c r="EM628" s="3">
        <v>1</v>
      </c>
      <c r="EN628" s="3">
        <v>2015</v>
      </c>
      <c r="EO628" s="3">
        <v>0.35559362319723342</v>
      </c>
      <c r="EP628" s="21"/>
      <c r="EQ628">
        <v>2</v>
      </c>
      <c r="ES628" t="s">
        <v>182</v>
      </c>
      <c r="ET628" t="s">
        <v>182</v>
      </c>
      <c r="EU628" t="s">
        <v>182</v>
      </c>
      <c r="EV628" t="s">
        <v>182</v>
      </c>
      <c r="EW628" t="b">
        <v>0</v>
      </c>
    </row>
    <row r="629" spans="1:153" ht="18" x14ac:dyDescent="0.25">
      <c r="A629" s="100">
        <v>2</v>
      </c>
      <c r="B629" s="81">
        <v>699</v>
      </c>
      <c r="C629" t="s">
        <v>952</v>
      </c>
      <c r="D629" t="s">
        <v>952</v>
      </c>
      <c r="F629" t="s">
        <v>953</v>
      </c>
      <c r="G629" t="s">
        <v>954</v>
      </c>
      <c r="H629" t="s">
        <v>955</v>
      </c>
      <c r="I629" t="s">
        <v>368</v>
      </c>
      <c r="J629" s="7"/>
      <c r="K629" s="40">
        <v>41105</v>
      </c>
      <c r="L629">
        <v>2012</v>
      </c>
      <c r="M629" t="s">
        <v>956</v>
      </c>
      <c r="N629" t="s">
        <v>957</v>
      </c>
      <c r="O629" s="100">
        <v>1</v>
      </c>
      <c r="P629" t="s">
        <v>2875</v>
      </c>
      <c r="Q629" t="s">
        <v>806</v>
      </c>
      <c r="R629" t="s">
        <v>2877</v>
      </c>
      <c r="S629" t="s">
        <v>807</v>
      </c>
      <c r="U629" s="100">
        <v>1</v>
      </c>
      <c r="V629" s="100">
        <v>1</v>
      </c>
      <c r="W629" t="s">
        <v>3242</v>
      </c>
      <c r="X629" t="s">
        <v>166</v>
      </c>
      <c r="Y629" t="s">
        <v>3243</v>
      </c>
      <c r="Z629" s="100">
        <v>1</v>
      </c>
      <c r="AA629" t="s">
        <v>3243</v>
      </c>
      <c r="AB629" t="s">
        <v>3243</v>
      </c>
      <c r="AC629" s="99">
        <v>0</v>
      </c>
      <c r="AD629" t="s">
        <v>3244</v>
      </c>
      <c r="AF629" t="s">
        <v>169</v>
      </c>
      <c r="AG629" s="100">
        <v>1</v>
      </c>
      <c r="AH629" s="100" t="s">
        <v>169</v>
      </c>
      <c r="AI629" s="100">
        <v>1</v>
      </c>
      <c r="AJ629" s="100">
        <v>1060431</v>
      </c>
      <c r="AK629" s="100"/>
      <c r="AL629" s="100"/>
      <c r="AM629" t="s">
        <v>379</v>
      </c>
      <c r="AN629" t="s">
        <v>1503</v>
      </c>
      <c r="AO629" t="s">
        <v>3245</v>
      </c>
      <c r="AP629" t="s">
        <v>3245</v>
      </c>
      <c r="AQ629" s="5" t="s">
        <v>1434</v>
      </c>
      <c r="AR629" s="5" t="s">
        <v>4144</v>
      </c>
      <c r="AS629" s="5" t="s">
        <v>4144</v>
      </c>
      <c r="AT629" s="100">
        <v>2</v>
      </c>
      <c r="AV629" t="s">
        <v>3246</v>
      </c>
      <c r="AW629" t="s">
        <v>3247</v>
      </c>
      <c r="AX629" t="s">
        <v>175</v>
      </c>
      <c r="AY629" s="100">
        <v>2</v>
      </c>
      <c r="BB629" s="6" t="s">
        <v>2872</v>
      </c>
      <c r="BC629" s="7"/>
      <c r="BD629" s="100"/>
      <c r="BE629">
        <v>2012</v>
      </c>
      <c r="BF629" s="100">
        <v>2</v>
      </c>
      <c r="BG629" s="100">
        <v>0</v>
      </c>
      <c r="BH629" t="s">
        <v>4144</v>
      </c>
      <c r="BI629" s="112">
        <v>2</v>
      </c>
      <c r="BJ629" s="100"/>
      <c r="BK629" s="100">
        <v>0</v>
      </c>
      <c r="BL629" s="100"/>
      <c r="CO629" s="112">
        <v>2</v>
      </c>
      <c r="CQ629" s="100"/>
      <c r="DU629" s="7"/>
      <c r="DV629" s="7"/>
      <c r="DW629" s="7"/>
      <c r="DX629" s="100"/>
      <c r="DY629" s="7"/>
      <c r="EB629" s="100"/>
      <c r="EC629" s="100"/>
      <c r="ED629" s="100"/>
      <c r="EF629" s="7"/>
      <c r="EG629" s="7"/>
      <c r="EH629" s="7"/>
      <c r="EI629" s="7"/>
      <c r="EJ629" s="3" t="s">
        <v>3248</v>
      </c>
      <c r="EK629" s="3">
        <v>1</v>
      </c>
      <c r="EL629" s="3" t="s">
        <v>177</v>
      </c>
      <c r="EM629" s="3">
        <v>1</v>
      </c>
      <c r="EN629" s="3">
        <v>2012</v>
      </c>
      <c r="EO629" s="3">
        <v>0.2940126522322114</v>
      </c>
      <c r="EP629" s="3"/>
      <c r="EQ629">
        <v>2</v>
      </c>
      <c r="ES629" t="s">
        <v>182</v>
      </c>
      <c r="ET629" t="s">
        <v>182</v>
      </c>
      <c r="EU629" t="s">
        <v>182</v>
      </c>
      <c r="EV629" t="s">
        <v>182</v>
      </c>
      <c r="EW629" t="b">
        <v>0</v>
      </c>
    </row>
    <row r="630" spans="1:153" ht="18" x14ac:dyDescent="0.25">
      <c r="A630" s="100">
        <v>2</v>
      </c>
      <c r="B630" s="81">
        <v>700</v>
      </c>
      <c r="C630" t="s">
        <v>952</v>
      </c>
      <c r="D630" t="s">
        <v>952</v>
      </c>
      <c r="F630" t="s">
        <v>953</v>
      </c>
      <c r="G630" t="s">
        <v>954</v>
      </c>
      <c r="H630" t="s">
        <v>955</v>
      </c>
      <c r="I630" t="s">
        <v>368</v>
      </c>
      <c r="J630" s="7"/>
      <c r="K630" s="40">
        <v>41105</v>
      </c>
      <c r="L630">
        <v>2012</v>
      </c>
      <c r="M630" t="s">
        <v>956</v>
      </c>
      <c r="N630" t="s">
        <v>957</v>
      </c>
      <c r="O630" s="100">
        <v>1</v>
      </c>
      <c r="P630" t="s">
        <v>2875</v>
      </c>
      <c r="Q630" t="s">
        <v>806</v>
      </c>
      <c r="R630" t="s">
        <v>2877</v>
      </c>
      <c r="S630" t="s">
        <v>807</v>
      </c>
      <c r="U630" s="100">
        <v>1</v>
      </c>
      <c r="V630" s="100">
        <v>1</v>
      </c>
      <c r="W630" t="s">
        <v>3242</v>
      </c>
      <c r="X630" t="s">
        <v>166</v>
      </c>
      <c r="Y630" t="s">
        <v>3249</v>
      </c>
      <c r="Z630" s="100">
        <v>1</v>
      </c>
      <c r="AA630" t="s">
        <v>3249</v>
      </c>
      <c r="AB630" t="s">
        <v>3249</v>
      </c>
      <c r="AC630" s="99">
        <v>76</v>
      </c>
      <c r="AD630" t="s">
        <v>3250</v>
      </c>
      <c r="AF630" t="s">
        <v>169</v>
      </c>
      <c r="AG630" s="100">
        <v>1</v>
      </c>
      <c r="AH630" s="100"/>
      <c r="AI630" s="100">
        <v>1</v>
      </c>
      <c r="AJ630" s="100">
        <v>226227</v>
      </c>
      <c r="AK630" s="100" t="s">
        <v>3251</v>
      </c>
      <c r="AL630" s="100"/>
      <c r="AM630" t="s">
        <v>170</v>
      </c>
      <c r="AN630" t="s">
        <v>171</v>
      </c>
      <c r="AO630" t="s">
        <v>172</v>
      </c>
      <c r="AP630" t="s">
        <v>172</v>
      </c>
      <c r="AQ630" s="5" t="s">
        <v>172</v>
      </c>
      <c r="AR630" s="5" t="s">
        <v>4144</v>
      </c>
      <c r="AS630" s="5" t="s">
        <v>4144</v>
      </c>
      <c r="AT630" s="100">
        <v>1</v>
      </c>
      <c r="AV630" t="s">
        <v>3246</v>
      </c>
      <c r="AW630" t="s">
        <v>3247</v>
      </c>
      <c r="AX630" t="s">
        <v>175</v>
      </c>
      <c r="AY630" s="100">
        <v>2</v>
      </c>
      <c r="BB630" s="6" t="s">
        <v>2872</v>
      </c>
      <c r="BC630" s="7"/>
      <c r="BD630" s="100"/>
      <c r="BE630">
        <v>2012</v>
      </c>
      <c r="BF630" s="100">
        <v>2</v>
      </c>
      <c r="BG630" s="100">
        <v>0</v>
      </c>
      <c r="BH630" t="s">
        <v>4144</v>
      </c>
      <c r="BI630" s="112">
        <v>2</v>
      </c>
      <c r="BJ630" s="100"/>
      <c r="BK630" s="100">
        <v>0</v>
      </c>
      <c r="BL630" s="100"/>
      <c r="CO630" s="112">
        <v>2</v>
      </c>
      <c r="CQ630" s="100"/>
      <c r="DU630" s="7"/>
      <c r="DV630" s="7"/>
      <c r="DW630" s="7"/>
      <c r="DX630" s="100"/>
      <c r="DY630" s="7"/>
      <c r="EB630" s="100"/>
      <c r="EC630" s="100"/>
      <c r="ED630" s="100"/>
      <c r="EF630" s="7"/>
      <c r="EG630" s="7"/>
      <c r="EH630" s="7"/>
      <c r="EI630" s="7"/>
      <c r="EJ630" s="3" t="s">
        <v>3252</v>
      </c>
      <c r="EK630" s="3">
        <v>7</v>
      </c>
      <c r="EL630" s="3" t="s">
        <v>2872</v>
      </c>
      <c r="EM630" s="3">
        <v>1</v>
      </c>
      <c r="EN630" s="3">
        <v>2012</v>
      </c>
      <c r="EO630" s="3">
        <v>0.20701861687052381</v>
      </c>
      <c r="EP630" s="3"/>
      <c r="EQ630">
        <v>2</v>
      </c>
      <c r="ES630" t="s">
        <v>182</v>
      </c>
      <c r="ET630" t="s">
        <v>182</v>
      </c>
      <c r="EU630" t="s">
        <v>182</v>
      </c>
      <c r="EV630" t="s">
        <v>182</v>
      </c>
      <c r="EW630" t="b">
        <v>0</v>
      </c>
    </row>
    <row r="631" spans="1:153" ht="18" x14ac:dyDescent="0.25">
      <c r="A631" s="100">
        <v>2</v>
      </c>
      <c r="B631" s="81">
        <v>701</v>
      </c>
      <c r="C631" t="s">
        <v>952</v>
      </c>
      <c r="D631" t="s">
        <v>952</v>
      </c>
      <c r="F631" t="s">
        <v>953</v>
      </c>
      <c r="G631" t="s">
        <v>954</v>
      </c>
      <c r="H631" t="s">
        <v>955</v>
      </c>
      <c r="I631" t="s">
        <v>368</v>
      </c>
      <c r="J631" s="7"/>
      <c r="K631" s="40">
        <v>41432</v>
      </c>
      <c r="L631">
        <v>2013</v>
      </c>
      <c r="M631" t="s">
        <v>956</v>
      </c>
      <c r="N631" t="s">
        <v>957</v>
      </c>
      <c r="O631" s="100">
        <v>1</v>
      </c>
      <c r="Q631" t="s">
        <v>2972</v>
      </c>
      <c r="R631" t="s">
        <v>2877</v>
      </c>
      <c r="S631" t="s">
        <v>2973</v>
      </c>
      <c r="U631" s="100">
        <v>1</v>
      </c>
      <c r="V631" s="100">
        <v>1</v>
      </c>
      <c r="W631" t="s">
        <v>3242</v>
      </c>
      <c r="X631" t="s">
        <v>166</v>
      </c>
      <c r="Y631" t="s">
        <v>3249</v>
      </c>
      <c r="Z631" s="100">
        <v>1</v>
      </c>
      <c r="AA631" t="s">
        <v>3249</v>
      </c>
      <c r="AB631" t="s">
        <v>3249</v>
      </c>
      <c r="AC631" s="99">
        <v>76</v>
      </c>
      <c r="AD631" t="s">
        <v>3250</v>
      </c>
      <c r="AF631" t="s">
        <v>169</v>
      </c>
      <c r="AG631" s="100">
        <v>1</v>
      </c>
      <c r="AH631" s="100"/>
      <c r="AI631" s="100">
        <v>1</v>
      </c>
      <c r="AJ631" s="100">
        <v>226227</v>
      </c>
      <c r="AK631" s="100" t="s">
        <v>3251</v>
      </c>
      <c r="AL631" s="100"/>
      <c r="AM631" t="s">
        <v>170</v>
      </c>
      <c r="AN631" t="s">
        <v>171</v>
      </c>
      <c r="AO631" t="s">
        <v>172</v>
      </c>
      <c r="AP631" t="s">
        <v>172</v>
      </c>
      <c r="AQ631" s="5" t="s">
        <v>172</v>
      </c>
      <c r="AR631" s="5" t="s">
        <v>4144</v>
      </c>
      <c r="AS631" s="5" t="s">
        <v>4144</v>
      </c>
      <c r="AT631" s="100">
        <v>1</v>
      </c>
      <c r="AV631" t="s">
        <v>3246</v>
      </c>
      <c r="AW631" t="s">
        <v>3247</v>
      </c>
      <c r="AX631" t="s">
        <v>175</v>
      </c>
      <c r="AY631" s="100">
        <v>2</v>
      </c>
      <c r="BB631" s="6" t="s">
        <v>2872</v>
      </c>
      <c r="BC631" s="7"/>
      <c r="BD631" s="100"/>
      <c r="BE631">
        <v>2013</v>
      </c>
      <c r="BF631" s="100">
        <v>2</v>
      </c>
      <c r="BG631" s="100">
        <v>0</v>
      </c>
      <c r="BH631" t="s">
        <v>4144</v>
      </c>
      <c r="BI631" s="112">
        <v>2</v>
      </c>
      <c r="BJ631" s="100"/>
      <c r="BK631" s="100">
        <v>0</v>
      </c>
      <c r="BL631" s="100"/>
      <c r="CO631" s="112">
        <v>2</v>
      </c>
      <c r="CQ631" s="100"/>
      <c r="DU631" s="7"/>
      <c r="DV631" s="7"/>
      <c r="DW631" s="7"/>
      <c r="DX631" s="100"/>
      <c r="DY631" s="7"/>
      <c r="EB631" s="100"/>
      <c r="EC631" s="100"/>
      <c r="ED631" s="100"/>
      <c r="EF631" s="7"/>
      <c r="EG631" s="7"/>
      <c r="EH631" s="7"/>
      <c r="EI631" s="7"/>
      <c r="EJ631" s="3" t="s">
        <v>3252</v>
      </c>
      <c r="EK631" s="3">
        <v>3</v>
      </c>
      <c r="EL631" s="3" t="s">
        <v>2872</v>
      </c>
      <c r="EM631" s="3">
        <v>1</v>
      </c>
      <c r="EN631" s="3">
        <v>2013</v>
      </c>
      <c r="EO631" s="3">
        <v>0.34713035189188379</v>
      </c>
      <c r="EP631" s="3"/>
      <c r="EQ631">
        <v>2</v>
      </c>
      <c r="ES631" t="s">
        <v>182</v>
      </c>
      <c r="ET631" t="s">
        <v>182</v>
      </c>
      <c r="EU631" t="s">
        <v>182</v>
      </c>
      <c r="EV631" t="s">
        <v>182</v>
      </c>
      <c r="EW631" t="b">
        <v>0</v>
      </c>
    </row>
    <row r="632" spans="1:153" ht="18" x14ac:dyDescent="0.25">
      <c r="A632" s="100">
        <v>2</v>
      </c>
      <c r="B632" s="81">
        <v>702</v>
      </c>
      <c r="C632" t="s">
        <v>952</v>
      </c>
      <c r="D632" t="s">
        <v>952</v>
      </c>
      <c r="F632" t="s">
        <v>953</v>
      </c>
      <c r="G632" t="s">
        <v>954</v>
      </c>
      <c r="H632" t="s">
        <v>955</v>
      </c>
      <c r="I632" t="s">
        <v>368</v>
      </c>
      <c r="J632" s="7"/>
      <c r="K632" s="40">
        <v>41432</v>
      </c>
      <c r="L632">
        <v>2013</v>
      </c>
      <c r="M632" t="s">
        <v>956</v>
      </c>
      <c r="N632" t="s">
        <v>957</v>
      </c>
      <c r="O632" s="100">
        <v>1</v>
      </c>
      <c r="Q632" t="s">
        <v>2972</v>
      </c>
      <c r="R632" t="s">
        <v>2877</v>
      </c>
      <c r="S632" t="s">
        <v>2973</v>
      </c>
      <c r="U632" s="100">
        <v>1</v>
      </c>
      <c r="V632" s="100">
        <v>1</v>
      </c>
      <c r="W632" t="s">
        <v>3242</v>
      </c>
      <c r="X632" t="s">
        <v>166</v>
      </c>
      <c r="Y632" t="s">
        <v>3243</v>
      </c>
      <c r="Z632" s="100">
        <v>1</v>
      </c>
      <c r="AA632" t="s">
        <v>3243</v>
      </c>
      <c r="AB632" t="s">
        <v>3243</v>
      </c>
      <c r="AC632" s="99">
        <v>0</v>
      </c>
      <c r="AD632" t="s">
        <v>3244</v>
      </c>
      <c r="AF632" t="s">
        <v>169</v>
      </c>
      <c r="AG632" s="100">
        <v>1</v>
      </c>
      <c r="AH632" s="100" t="s">
        <v>169</v>
      </c>
      <c r="AI632" s="100">
        <v>1</v>
      </c>
      <c r="AJ632" s="100">
        <v>1060431</v>
      </c>
      <c r="AK632" s="100"/>
      <c r="AL632" s="100"/>
      <c r="AM632" t="s">
        <v>379</v>
      </c>
      <c r="AN632" t="s">
        <v>1503</v>
      </c>
      <c r="AO632" t="s">
        <v>3245</v>
      </c>
      <c r="AP632" t="s">
        <v>3245</v>
      </c>
      <c r="AQ632" s="5" t="s">
        <v>1434</v>
      </c>
      <c r="AR632" s="5" t="s">
        <v>4144</v>
      </c>
      <c r="AS632" s="5" t="s">
        <v>4144</v>
      </c>
      <c r="AT632" s="100">
        <v>2</v>
      </c>
      <c r="AV632" t="s">
        <v>3246</v>
      </c>
      <c r="AW632" t="s">
        <v>3247</v>
      </c>
      <c r="AX632" t="s">
        <v>175</v>
      </c>
      <c r="AY632" s="100">
        <v>2</v>
      </c>
      <c r="BB632" s="6" t="s">
        <v>2872</v>
      </c>
      <c r="BC632" s="7"/>
      <c r="BD632" s="100"/>
      <c r="BE632">
        <v>2013</v>
      </c>
      <c r="BF632" s="100">
        <v>2</v>
      </c>
      <c r="BG632" s="100">
        <v>0</v>
      </c>
      <c r="BH632" t="s">
        <v>4144</v>
      </c>
      <c r="BI632" s="112">
        <v>2</v>
      </c>
      <c r="BJ632" s="100"/>
      <c r="BK632" s="100">
        <v>0</v>
      </c>
      <c r="BL632" s="100"/>
      <c r="CO632" s="112">
        <v>2</v>
      </c>
      <c r="CQ632" s="100"/>
      <c r="DU632" s="7"/>
      <c r="DV632" s="7"/>
      <c r="DW632" s="7"/>
      <c r="DX632" s="100"/>
      <c r="DY632" s="7"/>
      <c r="EB632" s="100"/>
      <c r="EC632" s="100"/>
      <c r="ED632" s="100"/>
      <c r="EF632" s="7"/>
      <c r="EG632" s="7"/>
      <c r="EH632" s="7"/>
      <c r="EI632" s="7"/>
      <c r="EJ632" s="3" t="s">
        <v>3248</v>
      </c>
      <c r="EK632" s="3">
        <v>5</v>
      </c>
      <c r="EL632" s="3" t="s">
        <v>2872</v>
      </c>
      <c r="EM632" s="3">
        <v>1</v>
      </c>
      <c r="EN632" s="3">
        <v>2013</v>
      </c>
      <c r="EO632" s="3">
        <v>0.24700607225374038</v>
      </c>
      <c r="EP632" s="3"/>
      <c r="EQ632">
        <v>2</v>
      </c>
      <c r="ES632" t="s">
        <v>182</v>
      </c>
      <c r="ET632" t="s">
        <v>182</v>
      </c>
      <c r="EU632" t="s">
        <v>182</v>
      </c>
      <c r="EV632" t="s">
        <v>182</v>
      </c>
      <c r="EW632" t="b">
        <v>0</v>
      </c>
    </row>
    <row r="633" spans="1:153" ht="18" x14ac:dyDescent="0.25">
      <c r="A633" s="100">
        <v>2</v>
      </c>
      <c r="B633" s="81">
        <v>703</v>
      </c>
      <c r="C633" t="s">
        <v>952</v>
      </c>
      <c r="D633" t="s">
        <v>952</v>
      </c>
      <c r="F633" t="s">
        <v>953</v>
      </c>
      <c r="G633" t="s">
        <v>954</v>
      </c>
      <c r="H633" t="s">
        <v>955</v>
      </c>
      <c r="I633" t="s">
        <v>368</v>
      </c>
      <c r="J633" s="7"/>
      <c r="K633" s="40">
        <v>41824</v>
      </c>
      <c r="L633">
        <v>2014</v>
      </c>
      <c r="M633" t="s">
        <v>956</v>
      </c>
      <c r="N633" t="s">
        <v>957</v>
      </c>
      <c r="O633" s="100">
        <v>1</v>
      </c>
      <c r="Q633" t="s">
        <v>2972</v>
      </c>
      <c r="R633" t="s">
        <v>2877</v>
      </c>
      <c r="S633" t="s">
        <v>2973</v>
      </c>
      <c r="U633" s="100">
        <v>1</v>
      </c>
      <c r="V633" s="100">
        <v>1</v>
      </c>
      <c r="W633" t="s">
        <v>3242</v>
      </c>
      <c r="X633" t="s">
        <v>166</v>
      </c>
      <c r="Y633" t="s">
        <v>3243</v>
      </c>
      <c r="Z633" s="100">
        <v>1</v>
      </c>
      <c r="AA633" t="s">
        <v>3243</v>
      </c>
      <c r="AB633" t="s">
        <v>3243</v>
      </c>
      <c r="AC633" s="99">
        <v>0</v>
      </c>
      <c r="AD633" t="s">
        <v>3244</v>
      </c>
      <c r="AF633" t="s">
        <v>169</v>
      </c>
      <c r="AG633" s="100">
        <v>1</v>
      </c>
      <c r="AH633" s="100" t="s">
        <v>169</v>
      </c>
      <c r="AI633" s="100">
        <v>1</v>
      </c>
      <c r="AJ633" s="100">
        <v>1060431</v>
      </c>
      <c r="AK633" s="100"/>
      <c r="AL633" s="100"/>
      <c r="AM633" t="s">
        <v>379</v>
      </c>
      <c r="AN633" t="s">
        <v>1503</v>
      </c>
      <c r="AO633" t="s">
        <v>3245</v>
      </c>
      <c r="AP633" t="s">
        <v>3245</v>
      </c>
      <c r="AQ633" s="5" t="s">
        <v>1434</v>
      </c>
      <c r="AR633" s="5" t="s">
        <v>4144</v>
      </c>
      <c r="AS633" s="5" t="s">
        <v>4144</v>
      </c>
      <c r="AT633" s="100">
        <v>2</v>
      </c>
      <c r="AV633" t="s">
        <v>3246</v>
      </c>
      <c r="AW633" t="s">
        <v>3247</v>
      </c>
      <c r="AX633" t="s">
        <v>175</v>
      </c>
      <c r="AY633" s="100">
        <v>2</v>
      </c>
      <c r="BB633" s="6" t="s">
        <v>2872</v>
      </c>
      <c r="BC633" s="7"/>
      <c r="BD633" s="100"/>
      <c r="BE633">
        <v>2014</v>
      </c>
      <c r="BF633" s="100">
        <v>2</v>
      </c>
      <c r="BG633" s="100">
        <v>0</v>
      </c>
      <c r="BH633" t="s">
        <v>4144</v>
      </c>
      <c r="BI633" s="112">
        <v>2</v>
      </c>
      <c r="BJ633" s="100"/>
      <c r="BK633" s="100">
        <v>0</v>
      </c>
      <c r="BL633" s="100"/>
      <c r="CO633" s="112">
        <v>2</v>
      </c>
      <c r="CQ633" s="100"/>
      <c r="DU633" s="7"/>
      <c r="DV633" s="7"/>
      <c r="DW633" s="7"/>
      <c r="DX633" s="100"/>
      <c r="DY633" s="7"/>
      <c r="EB633" s="100"/>
      <c r="EC633" s="100"/>
      <c r="ED633" s="100"/>
      <c r="EF633" s="7"/>
      <c r="EG633" s="7"/>
      <c r="EH633" s="7"/>
      <c r="EI633" s="7"/>
      <c r="EJ633" s="3" t="s">
        <v>3248</v>
      </c>
      <c r="EK633" s="3">
        <v>7</v>
      </c>
      <c r="EL633" s="3" t="s">
        <v>2872</v>
      </c>
      <c r="EM633" s="3">
        <v>1</v>
      </c>
      <c r="EN633" s="3">
        <v>2014</v>
      </c>
      <c r="EO633" s="3">
        <v>0.78229985430716198</v>
      </c>
      <c r="EP633" s="3">
        <v>1</v>
      </c>
      <c r="EQ633">
        <v>2</v>
      </c>
      <c r="ES633" t="s">
        <v>182</v>
      </c>
      <c r="ET633" t="s">
        <v>182</v>
      </c>
      <c r="EU633" t="s">
        <v>182</v>
      </c>
      <c r="EV633" t="s">
        <v>182</v>
      </c>
      <c r="EW633" t="b">
        <v>0</v>
      </c>
    </row>
    <row r="634" spans="1:153" ht="18" x14ac:dyDescent="0.25">
      <c r="A634" s="100">
        <v>2</v>
      </c>
      <c r="B634" s="81">
        <v>704</v>
      </c>
      <c r="C634" t="s">
        <v>952</v>
      </c>
      <c r="D634" t="s">
        <v>952</v>
      </c>
      <c r="F634" t="s">
        <v>953</v>
      </c>
      <c r="G634" t="s">
        <v>954</v>
      </c>
      <c r="H634" t="s">
        <v>955</v>
      </c>
      <c r="I634" t="s">
        <v>368</v>
      </c>
      <c r="J634" s="7"/>
      <c r="K634" s="40">
        <v>41824</v>
      </c>
      <c r="L634">
        <v>2014</v>
      </c>
      <c r="M634" t="s">
        <v>956</v>
      </c>
      <c r="N634" t="s">
        <v>957</v>
      </c>
      <c r="O634" s="100">
        <v>1</v>
      </c>
      <c r="Q634" t="s">
        <v>2972</v>
      </c>
      <c r="R634" t="s">
        <v>2877</v>
      </c>
      <c r="S634" t="s">
        <v>2973</v>
      </c>
      <c r="U634" s="100">
        <v>1</v>
      </c>
      <c r="V634" s="100">
        <v>1</v>
      </c>
      <c r="W634" t="s">
        <v>3242</v>
      </c>
      <c r="X634" t="s">
        <v>166</v>
      </c>
      <c r="Y634" t="s">
        <v>3249</v>
      </c>
      <c r="Z634" s="100">
        <v>1</v>
      </c>
      <c r="AA634" t="s">
        <v>3249</v>
      </c>
      <c r="AB634" t="s">
        <v>3249</v>
      </c>
      <c r="AC634" s="99">
        <v>76</v>
      </c>
      <c r="AD634" t="s">
        <v>3250</v>
      </c>
      <c r="AF634" t="s">
        <v>169</v>
      </c>
      <c r="AG634" s="100">
        <v>1</v>
      </c>
      <c r="AH634" s="100"/>
      <c r="AI634" s="100">
        <v>1</v>
      </c>
      <c r="AJ634" s="100">
        <v>226227</v>
      </c>
      <c r="AK634" s="100" t="s">
        <v>3251</v>
      </c>
      <c r="AL634" s="100"/>
      <c r="AM634" t="s">
        <v>170</v>
      </c>
      <c r="AN634" t="s">
        <v>171</v>
      </c>
      <c r="AO634" t="s">
        <v>172</v>
      </c>
      <c r="AP634" t="s">
        <v>172</v>
      </c>
      <c r="AQ634" s="5" t="s">
        <v>172</v>
      </c>
      <c r="AR634" s="5" t="s">
        <v>4144</v>
      </c>
      <c r="AS634" s="5" t="s">
        <v>4144</v>
      </c>
      <c r="AT634" s="100">
        <v>1</v>
      </c>
      <c r="AV634" t="s">
        <v>3246</v>
      </c>
      <c r="AW634" t="s">
        <v>3247</v>
      </c>
      <c r="AX634" t="s">
        <v>175</v>
      </c>
      <c r="AY634" s="100">
        <v>2</v>
      </c>
      <c r="BB634" s="6" t="s">
        <v>2872</v>
      </c>
      <c r="BC634" s="7"/>
      <c r="BD634" s="100"/>
      <c r="BE634">
        <v>2014</v>
      </c>
      <c r="BF634" s="100">
        <v>2</v>
      </c>
      <c r="BG634" s="100">
        <v>0</v>
      </c>
      <c r="BH634" t="s">
        <v>4144</v>
      </c>
      <c r="BI634" s="112">
        <v>2</v>
      </c>
      <c r="BJ634" s="100"/>
      <c r="BK634" s="100">
        <v>0</v>
      </c>
      <c r="BL634" s="100"/>
      <c r="CO634" s="112">
        <v>2</v>
      </c>
      <c r="CQ634" s="100"/>
      <c r="DU634" s="7"/>
      <c r="DV634" s="7"/>
      <c r="DW634" s="7"/>
      <c r="DX634" s="100"/>
      <c r="DY634" s="7"/>
      <c r="EB634" s="100"/>
      <c r="EC634" s="100"/>
      <c r="ED634" s="100"/>
      <c r="EF634" s="7"/>
      <c r="EG634" s="7"/>
      <c r="EH634" s="7"/>
      <c r="EI634" s="7"/>
      <c r="EJ634" s="3" t="s">
        <v>3252</v>
      </c>
      <c r="EK634" s="3">
        <v>7</v>
      </c>
      <c r="EL634" s="3" t="s">
        <v>2872</v>
      </c>
      <c r="EM634" s="3">
        <v>1</v>
      </c>
      <c r="EN634" s="3">
        <v>2014</v>
      </c>
      <c r="EO634" s="3">
        <v>8.9665622801215372E-2</v>
      </c>
      <c r="EP634" s="3">
        <v>1</v>
      </c>
      <c r="EQ634">
        <v>2</v>
      </c>
      <c r="ES634" t="s">
        <v>182</v>
      </c>
      <c r="ET634" t="s">
        <v>182</v>
      </c>
      <c r="EU634" t="s">
        <v>182</v>
      </c>
      <c r="EV634" t="s">
        <v>182</v>
      </c>
      <c r="EW634" t="b">
        <v>0</v>
      </c>
    </row>
    <row r="635" spans="1:153" ht="18" x14ac:dyDescent="0.25">
      <c r="A635" s="100">
        <v>2</v>
      </c>
      <c r="B635" s="81">
        <v>705</v>
      </c>
      <c r="C635" t="s">
        <v>952</v>
      </c>
      <c r="D635" t="s">
        <v>952</v>
      </c>
      <c r="F635" t="s">
        <v>953</v>
      </c>
      <c r="G635" t="s">
        <v>954</v>
      </c>
      <c r="H635" t="s">
        <v>955</v>
      </c>
      <c r="I635" t="s">
        <v>368</v>
      </c>
      <c r="J635" s="7"/>
      <c r="K635" s="40">
        <v>42093</v>
      </c>
      <c r="L635">
        <v>2015</v>
      </c>
      <c r="M635" t="s">
        <v>956</v>
      </c>
      <c r="N635" t="s">
        <v>957</v>
      </c>
      <c r="O635" s="100">
        <v>1</v>
      </c>
      <c r="Q635" t="s">
        <v>3253</v>
      </c>
      <c r="R635" t="s">
        <v>2877</v>
      </c>
      <c r="S635" t="s">
        <v>3254</v>
      </c>
      <c r="U635" s="100">
        <v>1</v>
      </c>
      <c r="V635" s="100">
        <v>1</v>
      </c>
      <c r="W635" t="s">
        <v>3242</v>
      </c>
      <c r="X635" t="s">
        <v>166</v>
      </c>
      <c r="Y635" t="s">
        <v>3249</v>
      </c>
      <c r="Z635" s="100">
        <v>1</v>
      </c>
      <c r="AA635" t="s">
        <v>3249</v>
      </c>
      <c r="AB635" t="s">
        <v>3249</v>
      </c>
      <c r="AC635" s="99">
        <v>76</v>
      </c>
      <c r="AD635" t="s">
        <v>3250</v>
      </c>
      <c r="AF635" t="s">
        <v>169</v>
      </c>
      <c r="AG635" s="100">
        <v>1</v>
      </c>
      <c r="AH635" s="100"/>
      <c r="AI635" s="100">
        <v>1</v>
      </c>
      <c r="AJ635" s="100">
        <v>226227</v>
      </c>
      <c r="AK635" s="100" t="s">
        <v>3251</v>
      </c>
      <c r="AL635" s="100"/>
      <c r="AM635" t="s">
        <v>170</v>
      </c>
      <c r="AN635" t="s">
        <v>171</v>
      </c>
      <c r="AO635" t="s">
        <v>172</v>
      </c>
      <c r="AP635" t="s">
        <v>172</v>
      </c>
      <c r="AQ635" s="5" t="s">
        <v>172</v>
      </c>
      <c r="AR635" s="5" t="s">
        <v>4144</v>
      </c>
      <c r="AS635" s="5" t="s">
        <v>4144</v>
      </c>
      <c r="AT635" s="100">
        <v>1</v>
      </c>
      <c r="AV635" t="s">
        <v>3246</v>
      </c>
      <c r="AW635" t="s">
        <v>3247</v>
      </c>
      <c r="AX635" t="s">
        <v>175</v>
      </c>
      <c r="AY635" s="100">
        <v>2</v>
      </c>
      <c r="BB635" s="6" t="s">
        <v>2872</v>
      </c>
      <c r="BC635" s="7"/>
      <c r="BD635" s="100"/>
      <c r="BE635">
        <v>2015</v>
      </c>
      <c r="BF635" s="100">
        <v>2</v>
      </c>
      <c r="BG635" s="100">
        <v>0</v>
      </c>
      <c r="BH635" t="s">
        <v>4144</v>
      </c>
      <c r="BI635" s="112">
        <v>2</v>
      </c>
      <c r="BJ635" s="100"/>
      <c r="BK635" s="100">
        <v>0</v>
      </c>
      <c r="BL635" s="100"/>
      <c r="CO635" s="112">
        <v>2</v>
      </c>
      <c r="CQ635" s="100"/>
      <c r="DU635" s="7"/>
      <c r="DV635" s="7"/>
      <c r="DW635" s="7"/>
      <c r="DX635" s="100"/>
      <c r="DY635" s="7"/>
      <c r="EB635" s="100"/>
      <c r="EC635" s="100"/>
      <c r="ED635" s="100"/>
      <c r="EF635" s="7"/>
      <c r="EG635" s="7"/>
      <c r="EH635" s="7"/>
      <c r="EI635" s="7"/>
      <c r="EJ635" s="3" t="s">
        <v>3252</v>
      </c>
      <c r="EK635" s="3">
        <v>7</v>
      </c>
      <c r="EL635" s="3" t="s">
        <v>2872</v>
      </c>
      <c r="EM635" s="3">
        <v>1</v>
      </c>
      <c r="EN635" s="3">
        <v>2015</v>
      </c>
      <c r="EO635" s="3">
        <v>0.2280978103788891</v>
      </c>
      <c r="EP635" s="3"/>
      <c r="EQ635">
        <v>2</v>
      </c>
      <c r="ES635" t="s">
        <v>182</v>
      </c>
      <c r="ET635" t="s">
        <v>182</v>
      </c>
      <c r="EU635" t="s">
        <v>182</v>
      </c>
      <c r="EV635" t="s">
        <v>182</v>
      </c>
      <c r="EW635" t="b">
        <v>0</v>
      </c>
    </row>
    <row r="636" spans="1:153" ht="18" x14ac:dyDescent="0.25">
      <c r="A636" s="100">
        <v>2</v>
      </c>
      <c r="B636" s="81">
        <v>706</v>
      </c>
      <c r="C636" t="s">
        <v>952</v>
      </c>
      <c r="D636" t="s">
        <v>952</v>
      </c>
      <c r="F636" t="s">
        <v>953</v>
      </c>
      <c r="G636" t="s">
        <v>954</v>
      </c>
      <c r="H636" t="s">
        <v>955</v>
      </c>
      <c r="I636" t="s">
        <v>368</v>
      </c>
      <c r="J636" s="7"/>
      <c r="K636" s="40">
        <v>42093</v>
      </c>
      <c r="L636">
        <v>2015</v>
      </c>
      <c r="M636" t="s">
        <v>956</v>
      </c>
      <c r="N636" t="s">
        <v>957</v>
      </c>
      <c r="O636" s="100">
        <v>1</v>
      </c>
      <c r="Q636" t="s">
        <v>3253</v>
      </c>
      <c r="R636" t="s">
        <v>2877</v>
      </c>
      <c r="S636" t="s">
        <v>3254</v>
      </c>
      <c r="U636" s="100">
        <v>1</v>
      </c>
      <c r="V636" s="100">
        <v>1</v>
      </c>
      <c r="W636" t="s">
        <v>3242</v>
      </c>
      <c r="X636" t="s">
        <v>166</v>
      </c>
      <c r="Y636" t="s">
        <v>3243</v>
      </c>
      <c r="Z636" s="100">
        <v>1</v>
      </c>
      <c r="AA636" t="s">
        <v>3243</v>
      </c>
      <c r="AB636" t="s">
        <v>3243</v>
      </c>
      <c r="AC636" s="99">
        <v>0</v>
      </c>
      <c r="AD636" t="s">
        <v>3244</v>
      </c>
      <c r="AF636" t="s">
        <v>169</v>
      </c>
      <c r="AG636" s="100">
        <v>1</v>
      </c>
      <c r="AH636" s="100" t="s">
        <v>169</v>
      </c>
      <c r="AI636" s="100">
        <v>1</v>
      </c>
      <c r="AJ636" s="100">
        <v>1060431</v>
      </c>
      <c r="AK636" s="100"/>
      <c r="AL636" s="100"/>
      <c r="AM636" t="s">
        <v>379</v>
      </c>
      <c r="AN636" t="s">
        <v>1503</v>
      </c>
      <c r="AO636" t="s">
        <v>3245</v>
      </c>
      <c r="AP636" t="s">
        <v>3245</v>
      </c>
      <c r="AQ636" s="5" t="s">
        <v>1434</v>
      </c>
      <c r="AR636" s="5" t="s">
        <v>4144</v>
      </c>
      <c r="AS636" s="5" t="s">
        <v>4144</v>
      </c>
      <c r="AT636" s="100">
        <v>2</v>
      </c>
      <c r="AV636" t="s">
        <v>3246</v>
      </c>
      <c r="AW636" t="s">
        <v>3247</v>
      </c>
      <c r="AX636" t="s">
        <v>175</v>
      </c>
      <c r="AY636" s="100">
        <v>2</v>
      </c>
      <c r="BB636" s="6" t="s">
        <v>2872</v>
      </c>
      <c r="BC636" s="7"/>
      <c r="BD636" s="100"/>
      <c r="BE636">
        <v>2015</v>
      </c>
      <c r="BF636" s="100">
        <v>2</v>
      </c>
      <c r="BG636" s="100">
        <v>0</v>
      </c>
      <c r="BH636" t="s">
        <v>4144</v>
      </c>
      <c r="BI636" s="112">
        <v>2</v>
      </c>
      <c r="BJ636" s="100"/>
      <c r="BK636" s="100">
        <v>0</v>
      </c>
      <c r="BL636" s="100"/>
      <c r="CO636" s="112">
        <v>2</v>
      </c>
      <c r="CQ636" s="100"/>
      <c r="DU636" s="7"/>
      <c r="DV636" s="7"/>
      <c r="DW636" s="7"/>
      <c r="DX636" s="100"/>
      <c r="DY636" s="7"/>
      <c r="EB636" s="100"/>
      <c r="EC636" s="100"/>
      <c r="ED636" s="100"/>
      <c r="EF636" s="7"/>
      <c r="EG636" s="7"/>
      <c r="EH636" s="7"/>
      <c r="EI636" s="7"/>
      <c r="EJ636" s="3" t="s">
        <v>3248</v>
      </c>
      <c r="EK636" s="3">
        <v>7</v>
      </c>
      <c r="EL636" s="3" t="s">
        <v>2872</v>
      </c>
      <c r="EM636" s="3">
        <v>1</v>
      </c>
      <c r="EN636" s="3">
        <v>2015</v>
      </c>
      <c r="EO636" s="3">
        <v>0.47074399325177696</v>
      </c>
      <c r="EP636" s="3"/>
      <c r="EQ636">
        <v>2</v>
      </c>
      <c r="ES636" t="s">
        <v>182</v>
      </c>
      <c r="ET636" t="s">
        <v>182</v>
      </c>
      <c r="EU636" t="s">
        <v>182</v>
      </c>
      <c r="EV636" t="s">
        <v>182</v>
      </c>
      <c r="EW636" t="b">
        <v>0</v>
      </c>
    </row>
    <row r="637" spans="1:153" ht="18" x14ac:dyDescent="0.25">
      <c r="A637" s="100">
        <v>2</v>
      </c>
      <c r="B637" s="81">
        <v>707</v>
      </c>
      <c r="C637" t="s">
        <v>2189</v>
      </c>
      <c r="D637" t="s">
        <v>2189</v>
      </c>
      <c r="E637" t="s">
        <v>2190</v>
      </c>
      <c r="G637" t="s">
        <v>155</v>
      </c>
      <c r="H637" t="s">
        <v>156</v>
      </c>
      <c r="I637" t="s">
        <v>157</v>
      </c>
      <c r="J637" s="7"/>
      <c r="K637" s="40">
        <v>41824</v>
      </c>
      <c r="L637">
        <v>2014</v>
      </c>
      <c r="M637" t="s">
        <v>2191</v>
      </c>
      <c r="N637" t="s">
        <v>3255</v>
      </c>
      <c r="O637" s="100">
        <v>2</v>
      </c>
      <c r="Q637" t="s">
        <v>3256</v>
      </c>
      <c r="R637" t="s">
        <v>2870</v>
      </c>
      <c r="S637" t="s">
        <v>288</v>
      </c>
      <c r="U637" s="100">
        <v>1</v>
      </c>
      <c r="V637" s="100">
        <v>1</v>
      </c>
      <c r="W637" t="s">
        <v>2193</v>
      </c>
      <c r="X637" t="s">
        <v>555</v>
      </c>
      <c r="Y637" t="s">
        <v>2239</v>
      </c>
      <c r="Z637" s="100">
        <v>1</v>
      </c>
      <c r="AA637" t="s">
        <v>2239</v>
      </c>
      <c r="AB637" t="s">
        <v>2239</v>
      </c>
      <c r="AC637" s="99">
        <v>0</v>
      </c>
      <c r="AD637" t="s">
        <v>2240</v>
      </c>
      <c r="AF637" t="s">
        <v>169</v>
      </c>
      <c r="AG637" s="100">
        <v>1</v>
      </c>
      <c r="AH637" s="100"/>
      <c r="AI637" s="100">
        <v>2</v>
      </c>
      <c r="AJ637" s="100"/>
      <c r="AK637" s="100"/>
      <c r="AL637" s="100"/>
      <c r="AM637" t="s">
        <v>220</v>
      </c>
      <c r="AN637" t="s">
        <v>2241</v>
      </c>
      <c r="AO637" t="s">
        <v>2242</v>
      </c>
      <c r="AP637" t="s">
        <v>2242</v>
      </c>
      <c r="AQ637" s="5" t="s">
        <v>1201</v>
      </c>
      <c r="AR637" s="5" t="s">
        <v>4144</v>
      </c>
      <c r="AS637" s="5" t="s">
        <v>4144</v>
      </c>
      <c r="AT637" s="100">
        <v>2</v>
      </c>
      <c r="AV637" t="s">
        <v>3257</v>
      </c>
      <c r="AW637" t="s">
        <v>3200</v>
      </c>
      <c r="AX637" t="s">
        <v>560</v>
      </c>
      <c r="AY637" s="100">
        <v>1</v>
      </c>
      <c r="AZ637">
        <v>3000</v>
      </c>
      <c r="BA637">
        <v>3192.7710843373497</v>
      </c>
      <c r="BB637" s="6" t="s">
        <v>177</v>
      </c>
      <c r="BC637" s="7">
        <v>41760</v>
      </c>
      <c r="BD637" s="100">
        <v>2014</v>
      </c>
      <c r="BE637">
        <v>2014</v>
      </c>
      <c r="BF637" s="100">
        <v>2</v>
      </c>
      <c r="BG637" s="100">
        <v>0</v>
      </c>
      <c r="BH637" t="s">
        <v>4144</v>
      </c>
      <c r="BI637" s="112">
        <v>2</v>
      </c>
      <c r="BJ637" s="100"/>
      <c r="BK637" s="100">
        <v>0</v>
      </c>
      <c r="BL637" s="100"/>
      <c r="CO637" s="112">
        <v>2</v>
      </c>
      <c r="CQ637" s="100"/>
      <c r="DT637">
        <v>3192.7710843373497</v>
      </c>
      <c r="DU637" s="7"/>
      <c r="DV637" s="7"/>
      <c r="DW637" s="7"/>
      <c r="DX637" s="100"/>
      <c r="DY637" s="7"/>
      <c r="EB637" s="100"/>
      <c r="EC637" s="100"/>
      <c r="ED637" s="100"/>
      <c r="EF637" s="7"/>
      <c r="EG637" s="7"/>
      <c r="EH637" s="7"/>
      <c r="EI637" s="7"/>
      <c r="EJ637" s="3" t="s">
        <v>3258</v>
      </c>
      <c r="EK637" s="3">
        <v>2</v>
      </c>
      <c r="EL637" s="3" t="s">
        <v>2872</v>
      </c>
      <c r="EM637" s="3">
        <v>1</v>
      </c>
      <c r="EN637" s="3">
        <v>2014</v>
      </c>
      <c r="EO637" s="3">
        <v>0.46073735362984969</v>
      </c>
      <c r="EP637" s="3"/>
      <c r="EQ637">
        <v>1</v>
      </c>
      <c r="ER637">
        <v>3000</v>
      </c>
      <c r="ES637" t="s">
        <v>182</v>
      </c>
      <c r="ET637" t="s">
        <v>182</v>
      </c>
      <c r="EU637">
        <v>3192.7710843373497</v>
      </c>
      <c r="EV637" t="s">
        <v>182</v>
      </c>
      <c r="EW637">
        <v>3192.7710843373497</v>
      </c>
    </row>
    <row r="638" spans="1:153" ht="18" x14ac:dyDescent="0.25">
      <c r="A638" s="100">
        <v>2</v>
      </c>
      <c r="B638" s="81">
        <v>708</v>
      </c>
      <c r="C638" t="s">
        <v>2189</v>
      </c>
      <c r="D638" t="s">
        <v>2189</v>
      </c>
      <c r="E638" t="s">
        <v>2190</v>
      </c>
      <c r="G638" t="s">
        <v>155</v>
      </c>
      <c r="H638" t="s">
        <v>156</v>
      </c>
      <c r="I638" t="s">
        <v>157</v>
      </c>
      <c r="J638" s="7"/>
      <c r="K638" s="40">
        <v>41824</v>
      </c>
      <c r="L638">
        <v>2014</v>
      </c>
      <c r="M638" t="s">
        <v>2191</v>
      </c>
      <c r="N638" t="s">
        <v>3255</v>
      </c>
      <c r="O638" s="100">
        <v>2</v>
      </c>
      <c r="Q638" t="s">
        <v>3256</v>
      </c>
      <c r="R638" t="s">
        <v>2870</v>
      </c>
      <c r="S638" t="s">
        <v>288</v>
      </c>
      <c r="U638" s="100">
        <v>1</v>
      </c>
      <c r="V638" s="100">
        <v>1</v>
      </c>
      <c r="W638" t="s">
        <v>2193</v>
      </c>
      <c r="X638" t="s">
        <v>166</v>
      </c>
      <c r="Y638" t="s">
        <v>2193</v>
      </c>
      <c r="Z638" s="100">
        <v>1</v>
      </c>
      <c r="AA638" t="s">
        <v>2193</v>
      </c>
      <c r="AB638" t="s">
        <v>2193</v>
      </c>
      <c r="AC638" s="99">
        <v>0</v>
      </c>
      <c r="AD638" t="s">
        <v>2208</v>
      </c>
      <c r="AE638" t="s">
        <v>2209</v>
      </c>
      <c r="AF638" t="s">
        <v>169</v>
      </c>
      <c r="AG638" s="100">
        <v>1</v>
      </c>
      <c r="AH638" s="100"/>
      <c r="AI638" s="100">
        <v>2</v>
      </c>
      <c r="AJ638" s="100"/>
      <c r="AK638" s="100"/>
      <c r="AL638" s="100"/>
      <c r="AM638" t="s">
        <v>220</v>
      </c>
      <c r="AN638" t="s">
        <v>221</v>
      </c>
      <c r="AO638" t="s">
        <v>222</v>
      </c>
      <c r="AP638" t="s">
        <v>223</v>
      </c>
      <c r="AQ638" s="5" t="s">
        <v>224</v>
      </c>
      <c r="AR638" s="5" t="s">
        <v>4144</v>
      </c>
      <c r="AS638" s="5" t="s">
        <v>4144</v>
      </c>
      <c r="AT638" s="105">
        <v>2</v>
      </c>
      <c r="AV638" t="s">
        <v>3259</v>
      </c>
      <c r="AW638" t="s">
        <v>174</v>
      </c>
      <c r="AX638" t="s">
        <v>175</v>
      </c>
      <c r="AY638" s="100">
        <v>2</v>
      </c>
      <c r="BB638" s="6" t="s">
        <v>2872</v>
      </c>
      <c r="BC638" s="7"/>
      <c r="BD638" s="100"/>
      <c r="BE638">
        <v>2014</v>
      </c>
      <c r="BF638" s="100">
        <v>2</v>
      </c>
      <c r="BG638" s="100">
        <v>0</v>
      </c>
      <c r="BH638" t="s">
        <v>4144</v>
      </c>
      <c r="BI638" s="112">
        <v>2</v>
      </c>
      <c r="BJ638" s="100"/>
      <c r="BK638" s="100">
        <v>0</v>
      </c>
      <c r="BL638" s="100"/>
      <c r="CO638" s="112">
        <v>2</v>
      </c>
      <c r="CQ638" s="100"/>
      <c r="DU638" s="7"/>
      <c r="DV638" s="7"/>
      <c r="DW638" s="7"/>
      <c r="DX638" s="100"/>
      <c r="DY638" s="7"/>
      <c r="EB638" s="100"/>
      <c r="EC638" s="100"/>
      <c r="ED638" s="100"/>
      <c r="EF638" s="7"/>
      <c r="EG638" s="7"/>
      <c r="EH638" s="7"/>
      <c r="EI638" s="7"/>
      <c r="EJ638" s="3" t="s">
        <v>3260</v>
      </c>
      <c r="EK638" s="3">
        <v>1</v>
      </c>
      <c r="EL638" s="3" t="s">
        <v>177</v>
      </c>
      <c r="EM638" s="3">
        <v>1</v>
      </c>
      <c r="EN638" s="3">
        <v>2014</v>
      </c>
      <c r="EO638" s="3">
        <v>0.2349544439367971</v>
      </c>
      <c r="EP638" s="3"/>
      <c r="EQ638">
        <v>2</v>
      </c>
      <c r="ES638" t="s">
        <v>182</v>
      </c>
      <c r="ET638" t="s">
        <v>182</v>
      </c>
      <c r="EU638" t="s">
        <v>182</v>
      </c>
      <c r="EV638" t="s">
        <v>182</v>
      </c>
      <c r="EW638" t="b">
        <v>0</v>
      </c>
    </row>
    <row r="639" spans="1:153" ht="18" x14ac:dyDescent="0.25">
      <c r="A639" s="100">
        <v>2</v>
      </c>
      <c r="B639" s="81">
        <v>709</v>
      </c>
      <c r="C639" t="s">
        <v>2189</v>
      </c>
      <c r="D639" t="s">
        <v>2189</v>
      </c>
      <c r="E639" t="s">
        <v>2190</v>
      </c>
      <c r="G639" t="s">
        <v>155</v>
      </c>
      <c r="H639" t="s">
        <v>156</v>
      </c>
      <c r="I639" t="s">
        <v>157</v>
      </c>
      <c r="J639" s="7"/>
      <c r="K639" s="40">
        <v>42093</v>
      </c>
      <c r="L639">
        <v>2015</v>
      </c>
      <c r="M639" t="s">
        <v>2191</v>
      </c>
      <c r="N639" t="s">
        <v>3255</v>
      </c>
      <c r="O639" s="100">
        <v>2</v>
      </c>
      <c r="Q639" t="s">
        <v>3256</v>
      </c>
      <c r="R639" t="s">
        <v>2870</v>
      </c>
      <c r="S639" t="s">
        <v>288</v>
      </c>
      <c r="U639" s="100">
        <v>1</v>
      </c>
      <c r="V639" s="100">
        <v>1</v>
      </c>
      <c r="W639" t="s">
        <v>2193</v>
      </c>
      <c r="X639" t="s">
        <v>555</v>
      </c>
      <c r="Y639" t="s">
        <v>3261</v>
      </c>
      <c r="Z639" s="100">
        <v>1</v>
      </c>
      <c r="AA639" t="s">
        <v>3261</v>
      </c>
      <c r="AB639" t="s">
        <v>3261</v>
      </c>
      <c r="AC639" s="99">
        <v>0</v>
      </c>
      <c r="AD639" t="s">
        <v>3262</v>
      </c>
      <c r="AF639" t="s">
        <v>169</v>
      </c>
      <c r="AG639" s="100">
        <v>1</v>
      </c>
      <c r="AH639" s="100"/>
      <c r="AI639" s="100">
        <v>2</v>
      </c>
      <c r="AJ639" s="100"/>
      <c r="AK639" s="100"/>
      <c r="AL639" s="100"/>
      <c r="AM639" t="s">
        <v>999</v>
      </c>
      <c r="AN639" t="s">
        <v>1000</v>
      </c>
      <c r="AO639" t="s">
        <v>577</v>
      </c>
      <c r="AP639" t="s">
        <v>577</v>
      </c>
      <c r="AQ639" s="5" t="s">
        <v>994</v>
      </c>
      <c r="AR639" s="5" t="s">
        <v>4144</v>
      </c>
      <c r="AS639" s="5" t="s">
        <v>4144</v>
      </c>
      <c r="AT639" s="100">
        <v>2</v>
      </c>
      <c r="AV639" t="s">
        <v>3263</v>
      </c>
      <c r="AW639" t="s">
        <v>3200</v>
      </c>
      <c r="AX639" t="s">
        <v>560</v>
      </c>
      <c r="AY639" s="100">
        <v>1</v>
      </c>
      <c r="AZ639">
        <v>4000</v>
      </c>
      <c r="BA639">
        <v>4240</v>
      </c>
      <c r="BB639" s="6" t="s">
        <v>177</v>
      </c>
      <c r="BC639" s="7">
        <v>42064</v>
      </c>
      <c r="BD639" s="100">
        <v>2015</v>
      </c>
      <c r="BE639">
        <v>2015</v>
      </c>
      <c r="BF639" s="100">
        <v>2</v>
      </c>
      <c r="BG639" s="100">
        <v>0</v>
      </c>
      <c r="BH639" t="s">
        <v>4144</v>
      </c>
      <c r="BI639" s="112">
        <v>2</v>
      </c>
      <c r="BJ639" s="100"/>
      <c r="BK639" s="100">
        <v>0</v>
      </c>
      <c r="BL639" s="100"/>
      <c r="CO639" s="112">
        <v>2</v>
      </c>
      <c r="CQ639" s="100"/>
      <c r="DT639">
        <v>4240</v>
      </c>
      <c r="DU639" s="7"/>
      <c r="DV639" s="7"/>
      <c r="DW639" s="7"/>
      <c r="DX639" s="100"/>
      <c r="DY639" s="7"/>
      <c r="EB639" s="100"/>
      <c r="EC639" s="100"/>
      <c r="ED639" s="100"/>
      <c r="EF639" s="7"/>
      <c r="EG639" s="7"/>
      <c r="EH639" s="7"/>
      <c r="EI639" s="7"/>
      <c r="EJ639" s="3" t="s">
        <v>3264</v>
      </c>
      <c r="EK639" s="3">
        <v>1</v>
      </c>
      <c r="EL639" s="3" t="s">
        <v>177</v>
      </c>
      <c r="EM639" s="3">
        <v>1</v>
      </c>
      <c r="EN639" s="3">
        <v>2015</v>
      </c>
      <c r="EO639" s="3">
        <v>8.9477230678792319E-2</v>
      </c>
      <c r="EP639" s="3">
        <v>1</v>
      </c>
      <c r="EQ639">
        <v>1</v>
      </c>
      <c r="ER639">
        <v>4000</v>
      </c>
      <c r="ES639" t="s">
        <v>182</v>
      </c>
      <c r="ET639" t="s">
        <v>182</v>
      </c>
      <c r="EU639" t="s">
        <v>182</v>
      </c>
      <c r="EV639">
        <v>4240</v>
      </c>
      <c r="EW639">
        <v>4240</v>
      </c>
    </row>
    <row r="640" spans="1:153" ht="18" x14ac:dyDescent="0.25">
      <c r="A640" s="100">
        <v>2</v>
      </c>
      <c r="B640" s="81">
        <v>710</v>
      </c>
      <c r="C640" t="s">
        <v>2189</v>
      </c>
      <c r="D640" t="s">
        <v>2189</v>
      </c>
      <c r="E640" t="s">
        <v>2190</v>
      </c>
      <c r="G640" t="s">
        <v>155</v>
      </c>
      <c r="H640" t="s">
        <v>156</v>
      </c>
      <c r="I640" t="s">
        <v>157</v>
      </c>
      <c r="J640" s="7"/>
      <c r="K640" s="40">
        <v>42093</v>
      </c>
      <c r="L640">
        <v>2015</v>
      </c>
      <c r="M640" t="s">
        <v>2191</v>
      </c>
      <c r="N640" t="s">
        <v>3255</v>
      </c>
      <c r="O640" s="100">
        <v>2</v>
      </c>
      <c r="Q640" t="s">
        <v>3256</v>
      </c>
      <c r="R640" t="s">
        <v>2870</v>
      </c>
      <c r="S640" t="s">
        <v>288</v>
      </c>
      <c r="U640" s="100">
        <v>1</v>
      </c>
      <c r="V640" s="100">
        <v>1</v>
      </c>
      <c r="W640" t="s">
        <v>2193</v>
      </c>
      <c r="X640" t="s">
        <v>555</v>
      </c>
      <c r="Y640" t="s">
        <v>3261</v>
      </c>
      <c r="Z640" s="100">
        <v>1</v>
      </c>
      <c r="AA640" t="s">
        <v>3261</v>
      </c>
      <c r="AB640" t="s">
        <v>3261</v>
      </c>
      <c r="AC640" s="99">
        <v>0</v>
      </c>
      <c r="AD640" t="s">
        <v>3262</v>
      </c>
      <c r="AF640" t="s">
        <v>169</v>
      </c>
      <c r="AG640" s="100">
        <v>1</v>
      </c>
      <c r="AH640" s="100"/>
      <c r="AI640" s="100">
        <v>2</v>
      </c>
      <c r="AJ640" s="100"/>
      <c r="AK640" s="100"/>
      <c r="AL640" s="100"/>
      <c r="AM640" t="s">
        <v>999</v>
      </c>
      <c r="AN640" t="s">
        <v>1000</v>
      </c>
      <c r="AO640" t="s">
        <v>577</v>
      </c>
      <c r="AP640" t="s">
        <v>577</v>
      </c>
      <c r="AQ640" s="5" t="s">
        <v>994</v>
      </c>
      <c r="AR640" s="5" t="s">
        <v>4144</v>
      </c>
      <c r="AS640" s="5" t="s">
        <v>4144</v>
      </c>
      <c r="AT640" s="100">
        <v>2</v>
      </c>
      <c r="AV640" t="s">
        <v>3265</v>
      </c>
      <c r="AW640" t="s">
        <v>3200</v>
      </c>
      <c r="AX640" t="s">
        <v>560</v>
      </c>
      <c r="AY640" s="100">
        <v>1</v>
      </c>
      <c r="AZ640">
        <v>3000</v>
      </c>
      <c r="BA640" s="3">
        <v>3192.7710843373497</v>
      </c>
      <c r="BB640" s="6" t="s">
        <v>177</v>
      </c>
      <c r="BC640" s="7">
        <v>41974</v>
      </c>
      <c r="BD640" s="100">
        <v>2014</v>
      </c>
      <c r="BE640">
        <v>2014</v>
      </c>
      <c r="BF640" s="100">
        <v>2</v>
      </c>
      <c r="BG640" s="100">
        <v>0</v>
      </c>
      <c r="BH640" t="s">
        <v>4144</v>
      </c>
      <c r="BI640" s="112">
        <v>2</v>
      </c>
      <c r="BJ640" s="100"/>
      <c r="BK640" s="100">
        <v>0</v>
      </c>
      <c r="BL640" s="100"/>
      <c r="CO640" s="112">
        <v>2</v>
      </c>
      <c r="CQ640" s="100"/>
      <c r="DT640">
        <v>3192.7710843373497</v>
      </c>
      <c r="DU640" s="7"/>
      <c r="DV640" s="7"/>
      <c r="DW640" s="7"/>
      <c r="DX640" s="100"/>
      <c r="DY640" s="7"/>
      <c r="EB640" s="100"/>
      <c r="EC640" s="100"/>
      <c r="ED640" s="100"/>
      <c r="EF640" s="7"/>
      <c r="EG640" s="7"/>
      <c r="EH640" s="7"/>
      <c r="EI640" s="7"/>
      <c r="EJ640" s="3" t="s">
        <v>3266</v>
      </c>
      <c r="EK640" s="3">
        <v>1</v>
      </c>
      <c r="EL640" s="3" t="s">
        <v>177</v>
      </c>
      <c r="EM640" s="3">
        <v>1</v>
      </c>
      <c r="EN640" s="3">
        <v>2014</v>
      </c>
      <c r="EO640" s="3">
        <v>0.21717981043797696</v>
      </c>
      <c r="EP640" s="3">
        <v>1</v>
      </c>
      <c r="EQ640">
        <v>1</v>
      </c>
      <c r="ER640">
        <v>3000</v>
      </c>
      <c r="ES640" t="s">
        <v>182</v>
      </c>
      <c r="ET640" t="s">
        <v>182</v>
      </c>
      <c r="EU640" t="s">
        <v>182</v>
      </c>
      <c r="EV640">
        <v>3180</v>
      </c>
      <c r="EW640">
        <v>3180</v>
      </c>
    </row>
    <row r="641" spans="1:153" ht="18" x14ac:dyDescent="0.25">
      <c r="A641" s="100">
        <v>2</v>
      </c>
      <c r="B641" s="81">
        <v>711</v>
      </c>
      <c r="C641" t="s">
        <v>2189</v>
      </c>
      <c r="D641" t="s">
        <v>2189</v>
      </c>
      <c r="E641" t="s">
        <v>2190</v>
      </c>
      <c r="G641" t="s">
        <v>155</v>
      </c>
      <c r="H641" t="s">
        <v>156</v>
      </c>
      <c r="I641" t="s">
        <v>157</v>
      </c>
      <c r="J641" s="7"/>
      <c r="K641" s="40">
        <v>42093</v>
      </c>
      <c r="L641">
        <v>2015</v>
      </c>
      <c r="M641" t="s">
        <v>2191</v>
      </c>
      <c r="N641" t="s">
        <v>3255</v>
      </c>
      <c r="O641" s="100">
        <v>2</v>
      </c>
      <c r="Q641" t="s">
        <v>3256</v>
      </c>
      <c r="R641" t="s">
        <v>2870</v>
      </c>
      <c r="S641" t="s">
        <v>288</v>
      </c>
      <c r="U641" s="100">
        <v>1</v>
      </c>
      <c r="V641" s="100">
        <v>1</v>
      </c>
      <c r="W641" t="s">
        <v>2193</v>
      </c>
      <c r="X641" t="s">
        <v>166</v>
      </c>
      <c r="Y641" t="s">
        <v>2224</v>
      </c>
      <c r="Z641" s="100">
        <v>1</v>
      </c>
      <c r="AA641" t="s">
        <v>1197</v>
      </c>
      <c r="AB641" t="s">
        <v>1197</v>
      </c>
      <c r="AC641" s="99">
        <v>0</v>
      </c>
      <c r="AD641" t="s">
        <v>1198</v>
      </c>
      <c r="AF641" t="s">
        <v>2225</v>
      </c>
      <c r="AG641" s="100">
        <v>2</v>
      </c>
      <c r="AH641" s="100"/>
      <c r="AI641" s="100">
        <v>2</v>
      </c>
      <c r="AJ641" s="100"/>
      <c r="AK641" s="100"/>
      <c r="AL641" s="100"/>
      <c r="AM641" t="s">
        <v>220</v>
      </c>
      <c r="AN641" t="s">
        <v>1199</v>
      </c>
      <c r="AO641" t="s">
        <v>1200</v>
      </c>
      <c r="AP641" t="s">
        <v>1200</v>
      </c>
      <c r="AQ641" s="5" t="s">
        <v>1201</v>
      </c>
      <c r="AR641" s="5" t="s">
        <v>4144</v>
      </c>
      <c r="AS641" s="5" t="s">
        <v>4144</v>
      </c>
      <c r="AT641" s="100">
        <v>2</v>
      </c>
      <c r="AV641" t="s">
        <v>3267</v>
      </c>
      <c r="AW641" t="s">
        <v>385</v>
      </c>
      <c r="AX641" s="14" t="s">
        <v>385</v>
      </c>
      <c r="AY641" s="100">
        <v>2</v>
      </c>
      <c r="BB641" s="6" t="s">
        <v>177</v>
      </c>
      <c r="BC641" s="7">
        <v>42064</v>
      </c>
      <c r="BD641" s="100">
        <v>2015</v>
      </c>
      <c r="BE641">
        <v>2015</v>
      </c>
      <c r="BF641" s="100">
        <v>2</v>
      </c>
      <c r="BG641" s="100">
        <v>0</v>
      </c>
      <c r="BH641" t="s">
        <v>4144</v>
      </c>
      <c r="BI641" s="112">
        <v>2</v>
      </c>
      <c r="BJ641" s="100"/>
      <c r="BK641" s="100">
        <v>0</v>
      </c>
      <c r="BL641" s="100"/>
      <c r="CO641" s="112">
        <v>2</v>
      </c>
      <c r="CQ641" s="100"/>
      <c r="DU641" s="7"/>
      <c r="DV641" s="7"/>
      <c r="DW641" s="7"/>
      <c r="DX641" s="100"/>
      <c r="DY641" s="7"/>
      <c r="EB641" s="100"/>
      <c r="EC641" s="100"/>
      <c r="ED641" s="100"/>
      <c r="EF641" s="7"/>
      <c r="EG641" s="7"/>
      <c r="EH641" s="7"/>
      <c r="EI641" s="7"/>
      <c r="EJ641" s="3" t="s">
        <v>3268</v>
      </c>
      <c r="EK641" s="3">
        <v>1</v>
      </c>
      <c r="EL641" s="3" t="s">
        <v>177</v>
      </c>
      <c r="EM641" s="3">
        <v>1</v>
      </c>
      <c r="EN641" s="3">
        <v>2015</v>
      </c>
      <c r="EO641" s="3">
        <v>0.5048462347222451</v>
      </c>
      <c r="EP641" s="19">
        <v>1</v>
      </c>
      <c r="EQ641">
        <v>2</v>
      </c>
      <c r="ES641" t="s">
        <v>182</v>
      </c>
      <c r="ET641" t="s">
        <v>182</v>
      </c>
      <c r="EU641" t="s">
        <v>182</v>
      </c>
      <c r="EV641" t="s">
        <v>182</v>
      </c>
      <c r="EW641" t="b">
        <v>0</v>
      </c>
    </row>
    <row r="642" spans="1:153" ht="18" x14ac:dyDescent="0.25">
      <c r="A642" s="100">
        <v>2</v>
      </c>
      <c r="B642" s="81">
        <v>712</v>
      </c>
      <c r="C642" t="s">
        <v>2189</v>
      </c>
      <c r="D642" t="s">
        <v>2189</v>
      </c>
      <c r="E642" t="s">
        <v>2190</v>
      </c>
      <c r="G642" t="s">
        <v>155</v>
      </c>
      <c r="H642" t="s">
        <v>156</v>
      </c>
      <c r="I642" t="s">
        <v>157</v>
      </c>
      <c r="J642" s="7"/>
      <c r="K642" s="40">
        <v>42093</v>
      </c>
      <c r="L642">
        <v>2015</v>
      </c>
      <c r="M642" t="s">
        <v>2191</v>
      </c>
      <c r="N642" t="s">
        <v>3255</v>
      </c>
      <c r="O642" s="100">
        <v>2</v>
      </c>
      <c r="Q642" t="s">
        <v>3256</v>
      </c>
      <c r="R642" t="s">
        <v>2870</v>
      </c>
      <c r="S642" t="s">
        <v>288</v>
      </c>
      <c r="U642" s="100">
        <v>1</v>
      </c>
      <c r="V642" s="100">
        <v>1</v>
      </c>
      <c r="W642" t="s">
        <v>2193</v>
      </c>
      <c r="X642" t="s">
        <v>555</v>
      </c>
      <c r="Y642" t="s">
        <v>2239</v>
      </c>
      <c r="Z642" s="100">
        <v>1</v>
      </c>
      <c r="AA642" t="s">
        <v>2239</v>
      </c>
      <c r="AB642" t="s">
        <v>2239</v>
      </c>
      <c r="AC642" s="99">
        <v>0</v>
      </c>
      <c r="AD642" t="s">
        <v>2240</v>
      </c>
      <c r="AF642" t="s">
        <v>169</v>
      </c>
      <c r="AG642" s="100">
        <v>1</v>
      </c>
      <c r="AH642" s="100"/>
      <c r="AI642" s="100">
        <v>2</v>
      </c>
      <c r="AJ642" s="100"/>
      <c r="AK642" s="100"/>
      <c r="AL642" s="100"/>
      <c r="AM642" t="s">
        <v>220</v>
      </c>
      <c r="AN642" t="s">
        <v>2241</v>
      </c>
      <c r="AO642" t="s">
        <v>2242</v>
      </c>
      <c r="AP642" t="s">
        <v>2242</v>
      </c>
      <c r="AQ642" s="5" t="s">
        <v>1201</v>
      </c>
      <c r="AR642" s="5" t="s">
        <v>4144</v>
      </c>
      <c r="AS642" s="5" t="s">
        <v>4144</v>
      </c>
      <c r="AT642" s="100">
        <v>2</v>
      </c>
      <c r="AV642" t="s">
        <v>3269</v>
      </c>
      <c r="AW642" t="s">
        <v>3200</v>
      </c>
      <c r="AX642" t="s">
        <v>560</v>
      </c>
      <c r="AY642" s="100">
        <v>1</v>
      </c>
      <c r="AZ642">
        <v>4000</v>
      </c>
      <c r="BA642" s="3">
        <v>4257.0281124497997</v>
      </c>
      <c r="BB642" s="6" t="s">
        <v>177</v>
      </c>
      <c r="BC642" s="7">
        <v>41974</v>
      </c>
      <c r="BD642" s="100">
        <v>2014</v>
      </c>
      <c r="BE642">
        <v>2014</v>
      </c>
      <c r="BF642" s="100">
        <v>2</v>
      </c>
      <c r="BG642" s="100">
        <v>0</v>
      </c>
      <c r="BH642" t="s">
        <v>4144</v>
      </c>
      <c r="BI642" s="112">
        <v>2</v>
      </c>
      <c r="BJ642" s="100"/>
      <c r="BK642" s="100">
        <v>0</v>
      </c>
      <c r="BL642" s="100"/>
      <c r="CO642" s="112">
        <v>2</v>
      </c>
      <c r="CQ642" s="100"/>
      <c r="DT642">
        <v>4257.0281124497997</v>
      </c>
      <c r="DU642" s="7"/>
      <c r="DV642" s="7"/>
      <c r="DW642" s="7"/>
      <c r="DX642" s="100"/>
      <c r="DY642" s="7"/>
      <c r="EB642" s="100"/>
      <c r="EC642" s="100"/>
      <c r="ED642" s="100"/>
      <c r="EF642" s="7"/>
      <c r="EG642" s="7"/>
      <c r="EH642" s="7"/>
      <c r="EI642" s="7"/>
      <c r="EJ642" s="3" t="s">
        <v>3270</v>
      </c>
      <c r="EK642" s="3">
        <v>1</v>
      </c>
      <c r="EL642" s="3" t="s">
        <v>177</v>
      </c>
      <c r="EM642" s="3">
        <v>1</v>
      </c>
      <c r="EN642" s="3">
        <v>2014</v>
      </c>
      <c r="EO642" s="3">
        <v>0.56408421749679094</v>
      </c>
      <c r="EP642" s="33">
        <v>1</v>
      </c>
      <c r="EQ642">
        <v>1</v>
      </c>
      <c r="ER642">
        <v>4000</v>
      </c>
      <c r="ES642" t="s">
        <v>182</v>
      </c>
      <c r="ET642" t="s">
        <v>182</v>
      </c>
      <c r="EU642" t="s">
        <v>182</v>
      </c>
      <c r="EV642">
        <v>4240</v>
      </c>
      <c r="EW642">
        <v>4240</v>
      </c>
    </row>
    <row r="643" spans="1:153" ht="18" x14ac:dyDescent="0.25">
      <c r="A643" s="100">
        <v>2</v>
      </c>
      <c r="B643" s="81">
        <v>713</v>
      </c>
      <c r="C643" t="s">
        <v>2189</v>
      </c>
      <c r="D643" t="s">
        <v>2189</v>
      </c>
      <c r="E643" t="s">
        <v>2190</v>
      </c>
      <c r="G643" t="s">
        <v>155</v>
      </c>
      <c r="H643" t="s">
        <v>156</v>
      </c>
      <c r="I643" t="s">
        <v>157</v>
      </c>
      <c r="J643" s="7"/>
      <c r="K643" s="40">
        <v>42093</v>
      </c>
      <c r="L643">
        <v>2015</v>
      </c>
      <c r="M643" t="s">
        <v>2191</v>
      </c>
      <c r="N643" t="s">
        <v>3255</v>
      </c>
      <c r="O643" s="100">
        <v>2</v>
      </c>
      <c r="Q643" t="s">
        <v>3256</v>
      </c>
      <c r="R643" t="s">
        <v>2870</v>
      </c>
      <c r="S643" t="s">
        <v>288</v>
      </c>
      <c r="U643" s="100">
        <v>1</v>
      </c>
      <c r="V643" s="100">
        <v>1</v>
      </c>
      <c r="W643" t="s">
        <v>2193</v>
      </c>
      <c r="X643" t="s">
        <v>555</v>
      </c>
      <c r="Y643" t="s">
        <v>2194</v>
      </c>
      <c r="Z643" s="100">
        <v>1</v>
      </c>
      <c r="AA643" t="s">
        <v>2195</v>
      </c>
      <c r="AB643" t="s">
        <v>2195</v>
      </c>
      <c r="AC643" s="99">
        <v>0</v>
      </c>
      <c r="AD643" t="s">
        <v>2196</v>
      </c>
      <c r="AF643" t="s">
        <v>169</v>
      </c>
      <c r="AG643" s="100">
        <v>1</v>
      </c>
      <c r="AH643" s="100"/>
      <c r="AI643" s="100">
        <v>2</v>
      </c>
      <c r="AJ643" s="100"/>
      <c r="AK643" s="100"/>
      <c r="AL643" s="100"/>
      <c r="AM643" t="s">
        <v>220</v>
      </c>
      <c r="AN643" t="s">
        <v>1199</v>
      </c>
      <c r="AO643" t="s">
        <v>1200</v>
      </c>
      <c r="AP643" t="s">
        <v>1200</v>
      </c>
      <c r="AQ643" s="5" t="s">
        <v>1201</v>
      </c>
      <c r="AR643" s="5" t="s">
        <v>4144</v>
      </c>
      <c r="AS643" s="5" t="s">
        <v>4144</v>
      </c>
      <c r="AT643" s="100">
        <v>2</v>
      </c>
      <c r="AV643" t="s">
        <v>3271</v>
      </c>
      <c r="AW643" t="s">
        <v>3200</v>
      </c>
      <c r="AX643" t="s">
        <v>560</v>
      </c>
      <c r="AY643" s="100">
        <v>1</v>
      </c>
      <c r="AZ643">
        <v>3000</v>
      </c>
      <c r="BA643" s="3">
        <v>3192.7710843373497</v>
      </c>
      <c r="BB643" s="6" t="s">
        <v>177</v>
      </c>
      <c r="BC643" s="7">
        <v>41974</v>
      </c>
      <c r="BD643" s="100">
        <v>2014</v>
      </c>
      <c r="BE643">
        <v>2014</v>
      </c>
      <c r="BF643" s="100">
        <v>2</v>
      </c>
      <c r="BG643" s="100">
        <v>0</v>
      </c>
      <c r="BH643" t="s">
        <v>4144</v>
      </c>
      <c r="BI643" s="112">
        <v>2</v>
      </c>
      <c r="BJ643" s="100"/>
      <c r="BK643" s="100">
        <v>0</v>
      </c>
      <c r="BL643" s="100"/>
      <c r="CO643" s="112">
        <v>2</v>
      </c>
      <c r="CQ643" s="100"/>
      <c r="DT643">
        <v>3192.7710843373497</v>
      </c>
      <c r="DU643" s="7"/>
      <c r="DV643" s="7"/>
      <c r="DW643" s="7"/>
      <c r="DX643" s="100"/>
      <c r="DY643" s="7"/>
      <c r="EB643" s="100"/>
      <c r="EC643" s="100"/>
      <c r="ED643" s="100"/>
      <c r="EF643" s="7"/>
      <c r="EG643" s="7"/>
      <c r="EH643" s="7"/>
      <c r="EI643" s="7"/>
      <c r="EJ643" s="3" t="s">
        <v>3272</v>
      </c>
      <c r="EK643" s="3">
        <v>1</v>
      </c>
      <c r="EL643" s="3" t="s">
        <v>177</v>
      </c>
      <c r="EM643" s="3">
        <v>1</v>
      </c>
      <c r="EN643" s="3">
        <v>2014</v>
      </c>
      <c r="EO643" s="3">
        <v>0.23370294944099512</v>
      </c>
      <c r="EP643" s="3">
        <v>1</v>
      </c>
      <c r="EQ643">
        <v>1</v>
      </c>
      <c r="ER643">
        <v>3000</v>
      </c>
      <c r="ES643" t="s">
        <v>182</v>
      </c>
      <c r="ET643" t="s">
        <v>182</v>
      </c>
      <c r="EU643" t="s">
        <v>182</v>
      </c>
      <c r="EV643">
        <v>3180</v>
      </c>
      <c r="EW643">
        <v>3180</v>
      </c>
    </row>
    <row r="644" spans="1:153" ht="18" x14ac:dyDescent="0.25">
      <c r="A644" s="100">
        <v>2</v>
      </c>
      <c r="B644" s="81">
        <v>714</v>
      </c>
      <c r="C644" t="s">
        <v>2189</v>
      </c>
      <c r="D644" t="s">
        <v>2189</v>
      </c>
      <c r="E644" t="s">
        <v>2190</v>
      </c>
      <c r="G644" t="s">
        <v>155</v>
      </c>
      <c r="H644" t="s">
        <v>156</v>
      </c>
      <c r="I644" t="s">
        <v>157</v>
      </c>
      <c r="J644" s="7"/>
      <c r="K644" s="40">
        <v>42093</v>
      </c>
      <c r="L644">
        <v>2015</v>
      </c>
      <c r="M644" t="s">
        <v>2191</v>
      </c>
      <c r="N644" t="s">
        <v>3255</v>
      </c>
      <c r="O644" s="100">
        <v>2</v>
      </c>
      <c r="Q644" t="s">
        <v>3256</v>
      </c>
      <c r="R644" t="s">
        <v>2870</v>
      </c>
      <c r="S644" t="s">
        <v>288</v>
      </c>
      <c r="U644" s="100">
        <v>1</v>
      </c>
      <c r="V644" s="100">
        <v>1</v>
      </c>
      <c r="W644" t="s">
        <v>2193</v>
      </c>
      <c r="X644" t="s">
        <v>555</v>
      </c>
      <c r="Y644" t="s">
        <v>3261</v>
      </c>
      <c r="Z644" s="100">
        <v>1</v>
      </c>
      <c r="AA644" t="s">
        <v>3261</v>
      </c>
      <c r="AB644" t="s">
        <v>3261</v>
      </c>
      <c r="AC644" s="99">
        <v>0</v>
      </c>
      <c r="AD644" t="s">
        <v>3262</v>
      </c>
      <c r="AF644" t="s">
        <v>169</v>
      </c>
      <c r="AG644" s="100">
        <v>1</v>
      </c>
      <c r="AH644" s="100"/>
      <c r="AI644" s="100">
        <v>2</v>
      </c>
      <c r="AJ644" s="100"/>
      <c r="AK644" s="100"/>
      <c r="AL644" s="100"/>
      <c r="AM644" t="s">
        <v>999</v>
      </c>
      <c r="AN644" t="s">
        <v>1000</v>
      </c>
      <c r="AO644" t="s">
        <v>577</v>
      </c>
      <c r="AP644" t="s">
        <v>577</v>
      </c>
      <c r="AQ644" s="5" t="s">
        <v>994</v>
      </c>
      <c r="AR644" s="5" t="s">
        <v>4144</v>
      </c>
      <c r="AS644" s="5" t="s">
        <v>4144</v>
      </c>
      <c r="AT644" s="100">
        <v>2</v>
      </c>
      <c r="AV644" t="s">
        <v>3273</v>
      </c>
      <c r="AW644" t="s">
        <v>3200</v>
      </c>
      <c r="AX644" t="s">
        <v>560</v>
      </c>
      <c r="AY644" s="100">
        <v>1</v>
      </c>
      <c r="AZ644">
        <v>3000</v>
      </c>
      <c r="BA644">
        <v>3180</v>
      </c>
      <c r="BB644" s="6" t="s">
        <v>177</v>
      </c>
      <c r="BC644" s="7">
        <v>42036</v>
      </c>
      <c r="BD644" s="100">
        <v>2015</v>
      </c>
      <c r="BE644">
        <v>2015</v>
      </c>
      <c r="BF644" s="100">
        <v>2</v>
      </c>
      <c r="BG644" s="100">
        <v>0</v>
      </c>
      <c r="BH644" t="s">
        <v>4144</v>
      </c>
      <c r="BI644" s="112">
        <v>2</v>
      </c>
      <c r="BJ644" s="100"/>
      <c r="BK644" s="100">
        <v>0</v>
      </c>
      <c r="BL644" s="100"/>
      <c r="CO644" s="112">
        <v>2</v>
      </c>
      <c r="CQ644" s="100"/>
      <c r="DT644">
        <v>3180</v>
      </c>
      <c r="DU644" s="7"/>
      <c r="DV644" s="7"/>
      <c r="DW644" s="7"/>
      <c r="DX644" s="100"/>
      <c r="DY644" s="7"/>
      <c r="EB644" s="100"/>
      <c r="EC644" s="100"/>
      <c r="ED644" s="100"/>
      <c r="EF644" s="7"/>
      <c r="EG644" s="7"/>
      <c r="EH644" s="7"/>
      <c r="EI644" s="7"/>
      <c r="EJ644" s="3" t="s">
        <v>3274</v>
      </c>
      <c r="EK644" s="3">
        <v>1</v>
      </c>
      <c r="EL644" s="3" t="s">
        <v>177</v>
      </c>
      <c r="EM644" s="3">
        <v>1</v>
      </c>
      <c r="EN644" s="3">
        <v>2015</v>
      </c>
      <c r="EO644" s="3">
        <v>0.26420329819762867</v>
      </c>
      <c r="EP644" s="3">
        <v>1</v>
      </c>
      <c r="EQ644">
        <v>1</v>
      </c>
      <c r="ER644">
        <v>3000</v>
      </c>
      <c r="ES644" t="s">
        <v>182</v>
      </c>
      <c r="ET644" t="s">
        <v>182</v>
      </c>
      <c r="EU644" t="s">
        <v>182</v>
      </c>
      <c r="EV644">
        <v>3180</v>
      </c>
      <c r="EW644">
        <v>3180</v>
      </c>
    </row>
    <row r="645" spans="1:153" ht="18" x14ac:dyDescent="0.25">
      <c r="A645" s="100">
        <v>2</v>
      </c>
      <c r="B645" s="81">
        <v>715</v>
      </c>
      <c r="C645" t="s">
        <v>2189</v>
      </c>
      <c r="D645" t="s">
        <v>2189</v>
      </c>
      <c r="E645" t="s">
        <v>2190</v>
      </c>
      <c r="G645" t="s">
        <v>155</v>
      </c>
      <c r="H645" t="s">
        <v>156</v>
      </c>
      <c r="I645" t="s">
        <v>157</v>
      </c>
      <c r="J645" s="7"/>
      <c r="K645" s="40">
        <v>42093</v>
      </c>
      <c r="L645">
        <v>2015</v>
      </c>
      <c r="M645" t="s">
        <v>2191</v>
      </c>
      <c r="N645" t="s">
        <v>3255</v>
      </c>
      <c r="O645" s="100">
        <v>2</v>
      </c>
      <c r="Q645" t="s">
        <v>3256</v>
      </c>
      <c r="R645" t="s">
        <v>2870</v>
      </c>
      <c r="S645" t="s">
        <v>288</v>
      </c>
      <c r="U645" s="100">
        <v>1</v>
      </c>
      <c r="V645" s="100">
        <v>1</v>
      </c>
      <c r="W645" t="s">
        <v>2193</v>
      </c>
      <c r="X645" t="s">
        <v>555</v>
      </c>
      <c r="Y645" t="s">
        <v>2239</v>
      </c>
      <c r="Z645" s="100">
        <v>1</v>
      </c>
      <c r="AA645" t="s">
        <v>2239</v>
      </c>
      <c r="AB645" t="s">
        <v>2239</v>
      </c>
      <c r="AC645" s="99">
        <v>0</v>
      </c>
      <c r="AD645" t="s">
        <v>2240</v>
      </c>
      <c r="AF645" t="s">
        <v>169</v>
      </c>
      <c r="AG645" s="100">
        <v>1</v>
      </c>
      <c r="AH645" s="100"/>
      <c r="AI645" s="100">
        <v>2</v>
      </c>
      <c r="AJ645" s="100"/>
      <c r="AK645" s="100"/>
      <c r="AL645" s="100"/>
      <c r="AM645" t="s">
        <v>220</v>
      </c>
      <c r="AN645" t="s">
        <v>2241</v>
      </c>
      <c r="AO645" t="s">
        <v>2242</v>
      </c>
      <c r="AP645" t="s">
        <v>2242</v>
      </c>
      <c r="AQ645" s="5" t="s">
        <v>1201</v>
      </c>
      <c r="AR645" s="5" t="s">
        <v>4144</v>
      </c>
      <c r="AS645" s="5" t="s">
        <v>4144</v>
      </c>
      <c r="AT645" s="100">
        <v>2</v>
      </c>
      <c r="AV645" t="s">
        <v>3275</v>
      </c>
      <c r="AW645" t="s">
        <v>3200</v>
      </c>
      <c r="AX645" t="s">
        <v>560</v>
      </c>
      <c r="AY645" s="100">
        <v>1</v>
      </c>
      <c r="AZ645">
        <v>3000</v>
      </c>
      <c r="BA645" s="3">
        <v>3192.7710843373497</v>
      </c>
      <c r="BB645" s="6" t="s">
        <v>177</v>
      </c>
      <c r="BC645" s="7">
        <v>41944</v>
      </c>
      <c r="BD645" s="100">
        <v>2014</v>
      </c>
      <c r="BE645">
        <v>2014</v>
      </c>
      <c r="BF645" s="100">
        <v>2</v>
      </c>
      <c r="BG645" s="100">
        <v>0</v>
      </c>
      <c r="BH645" t="s">
        <v>4144</v>
      </c>
      <c r="BI645" s="112">
        <v>2</v>
      </c>
      <c r="BJ645" s="100"/>
      <c r="BK645" s="100">
        <v>0</v>
      </c>
      <c r="BL645" s="100"/>
      <c r="CO645" s="112">
        <v>2</v>
      </c>
      <c r="CQ645" s="100"/>
      <c r="DT645">
        <v>3192.7710843373497</v>
      </c>
      <c r="DU645" s="7"/>
      <c r="DV645" s="7"/>
      <c r="DW645" s="7"/>
      <c r="DX645" s="100"/>
      <c r="DY645" s="7"/>
      <c r="EB645" s="100"/>
      <c r="EC645" s="100"/>
      <c r="ED645" s="100"/>
      <c r="EF645" s="7"/>
      <c r="EG645" s="7"/>
      <c r="EH645" s="7"/>
      <c r="EI645" s="7"/>
      <c r="EJ645" s="3" t="s">
        <v>3276</v>
      </c>
      <c r="EK645" s="3">
        <v>1</v>
      </c>
      <c r="EL645" s="3" t="s">
        <v>177</v>
      </c>
      <c r="EM645" s="3">
        <v>1</v>
      </c>
      <c r="EN645" s="3">
        <v>2014</v>
      </c>
      <c r="EO645" s="3">
        <v>0.30739937298543085</v>
      </c>
      <c r="EP645" s="3">
        <v>1</v>
      </c>
      <c r="EQ645">
        <v>1</v>
      </c>
      <c r="ER645">
        <v>3000</v>
      </c>
      <c r="ES645" t="s">
        <v>182</v>
      </c>
      <c r="ET645" t="s">
        <v>182</v>
      </c>
      <c r="EU645" t="s">
        <v>182</v>
      </c>
      <c r="EV645">
        <v>3180</v>
      </c>
      <c r="EW645">
        <v>3180</v>
      </c>
    </row>
    <row r="646" spans="1:153" ht="18" x14ac:dyDescent="0.25">
      <c r="A646" s="100">
        <v>2</v>
      </c>
      <c r="B646" s="81">
        <v>716</v>
      </c>
      <c r="C646" t="s">
        <v>2189</v>
      </c>
      <c r="D646" t="s">
        <v>2189</v>
      </c>
      <c r="E646" t="s">
        <v>2190</v>
      </c>
      <c r="G646" t="s">
        <v>155</v>
      </c>
      <c r="H646" t="s">
        <v>156</v>
      </c>
      <c r="I646" t="s">
        <v>157</v>
      </c>
      <c r="J646" s="7"/>
      <c r="K646" s="40">
        <v>42093</v>
      </c>
      <c r="L646">
        <v>2015</v>
      </c>
      <c r="M646" t="s">
        <v>2191</v>
      </c>
      <c r="N646" t="s">
        <v>3255</v>
      </c>
      <c r="O646" s="100">
        <v>2</v>
      </c>
      <c r="Q646" t="s">
        <v>3256</v>
      </c>
      <c r="R646" t="s">
        <v>2870</v>
      </c>
      <c r="S646" t="s">
        <v>288</v>
      </c>
      <c r="U646" s="100">
        <v>1</v>
      </c>
      <c r="V646" s="100">
        <v>1</v>
      </c>
      <c r="W646" t="s">
        <v>2193</v>
      </c>
      <c r="X646" t="s">
        <v>166</v>
      </c>
      <c r="Y646" t="s">
        <v>2193</v>
      </c>
      <c r="Z646" s="100">
        <v>1</v>
      </c>
      <c r="AA646" t="s">
        <v>2193</v>
      </c>
      <c r="AB646" t="s">
        <v>2193</v>
      </c>
      <c r="AC646" s="99">
        <v>0</v>
      </c>
      <c r="AD646" t="s">
        <v>2208</v>
      </c>
      <c r="AE646" t="s">
        <v>2209</v>
      </c>
      <c r="AF646" t="s">
        <v>169</v>
      </c>
      <c r="AG646" s="100">
        <v>1</v>
      </c>
      <c r="AH646" s="100"/>
      <c r="AI646" s="100">
        <v>2</v>
      </c>
      <c r="AJ646" s="100"/>
      <c r="AK646" s="100"/>
      <c r="AL646" s="100"/>
      <c r="AM646" t="s">
        <v>220</v>
      </c>
      <c r="AN646" t="s">
        <v>221</v>
      </c>
      <c r="AO646" t="s">
        <v>222</v>
      </c>
      <c r="AP646" t="s">
        <v>223</v>
      </c>
      <c r="AQ646" s="5" t="s">
        <v>224</v>
      </c>
      <c r="AR646" s="5" t="s">
        <v>4144</v>
      </c>
      <c r="AS646" s="5" t="s">
        <v>4144</v>
      </c>
      <c r="AT646" s="105">
        <v>2</v>
      </c>
      <c r="AV646" t="s">
        <v>3259</v>
      </c>
      <c r="AW646" t="s">
        <v>174</v>
      </c>
      <c r="AX646" t="s">
        <v>175</v>
      </c>
      <c r="AY646" s="100">
        <v>2</v>
      </c>
      <c r="BB646" s="6" t="s">
        <v>2872</v>
      </c>
      <c r="BC646" s="7"/>
      <c r="BD646" s="100"/>
      <c r="BE646">
        <v>2015</v>
      </c>
      <c r="BF646" s="100">
        <v>2</v>
      </c>
      <c r="BG646" s="100">
        <v>0</v>
      </c>
      <c r="BH646" t="s">
        <v>4144</v>
      </c>
      <c r="BI646" s="112">
        <v>2</v>
      </c>
      <c r="BJ646" s="100"/>
      <c r="BK646" s="100">
        <v>0</v>
      </c>
      <c r="BL646" s="100"/>
      <c r="CO646" s="112">
        <v>2</v>
      </c>
      <c r="CQ646" s="100"/>
      <c r="DU646" s="7"/>
      <c r="DV646" s="7"/>
      <c r="DW646" s="7"/>
      <c r="DX646" s="100"/>
      <c r="DY646" s="7"/>
      <c r="EB646" s="100"/>
      <c r="EC646" s="100"/>
      <c r="ED646" s="100"/>
      <c r="EF646" s="7"/>
      <c r="EG646" s="7"/>
      <c r="EH646" s="7"/>
      <c r="EI646" s="7"/>
      <c r="EJ646" s="3" t="s">
        <v>3260</v>
      </c>
      <c r="EK646" s="3">
        <v>2</v>
      </c>
      <c r="EL646" s="3" t="s">
        <v>2872</v>
      </c>
      <c r="EM646" s="3">
        <v>1</v>
      </c>
      <c r="EN646" s="3">
        <v>2015</v>
      </c>
      <c r="EO646" s="3">
        <v>0.95456466626607228</v>
      </c>
      <c r="EP646" s="3">
        <v>1</v>
      </c>
      <c r="EQ646">
        <v>2</v>
      </c>
      <c r="ES646" t="s">
        <v>182</v>
      </c>
      <c r="ET646" t="s">
        <v>182</v>
      </c>
      <c r="EU646" t="s">
        <v>182</v>
      </c>
      <c r="EV646" t="s">
        <v>182</v>
      </c>
      <c r="EW646" t="b">
        <v>0</v>
      </c>
    </row>
    <row r="647" spans="1:153" ht="18" x14ac:dyDescent="0.25">
      <c r="A647" s="100">
        <v>2</v>
      </c>
      <c r="B647" s="81">
        <v>717</v>
      </c>
      <c r="C647" t="s">
        <v>2364</v>
      </c>
      <c r="D647" t="s">
        <v>2364</v>
      </c>
      <c r="E647" t="s">
        <v>2365</v>
      </c>
      <c r="G647" t="s">
        <v>155</v>
      </c>
      <c r="H647" t="s">
        <v>156</v>
      </c>
      <c r="I647" t="s">
        <v>2366</v>
      </c>
      <c r="J647" s="7"/>
      <c r="K647" s="40">
        <v>41105</v>
      </c>
      <c r="L647">
        <v>2012</v>
      </c>
      <c r="M647" t="s">
        <v>3277</v>
      </c>
      <c r="N647" t="s">
        <v>3278</v>
      </c>
      <c r="O647" s="100">
        <v>1</v>
      </c>
      <c r="P647" t="s">
        <v>2875</v>
      </c>
      <c r="Q647" t="s">
        <v>3279</v>
      </c>
      <c r="R647" t="s">
        <v>2870</v>
      </c>
      <c r="S647" t="s">
        <v>3280</v>
      </c>
      <c r="U647" s="100">
        <v>1</v>
      </c>
      <c r="V647" s="100">
        <v>1</v>
      </c>
      <c r="W647" t="s">
        <v>3281</v>
      </c>
      <c r="X647" t="s">
        <v>166</v>
      </c>
      <c r="Y647" t="s">
        <v>3281</v>
      </c>
      <c r="Z647" s="100">
        <v>1</v>
      </c>
      <c r="AA647" t="s">
        <v>3281</v>
      </c>
      <c r="AB647" t="s">
        <v>3281</v>
      </c>
      <c r="AC647" s="99">
        <v>0</v>
      </c>
      <c r="AD647" t="s">
        <v>3282</v>
      </c>
      <c r="AF647" t="s">
        <v>169</v>
      </c>
      <c r="AG647" s="100">
        <v>1</v>
      </c>
      <c r="AH647" s="100"/>
      <c r="AI647" s="100">
        <v>2</v>
      </c>
      <c r="AJ647" s="100"/>
      <c r="AK647" s="100"/>
      <c r="AL647" s="100"/>
      <c r="AM647" t="s">
        <v>220</v>
      </c>
      <c r="AN647" t="s">
        <v>221</v>
      </c>
      <c r="AO647" t="s">
        <v>405</v>
      </c>
      <c r="AP647" t="s">
        <v>406</v>
      </c>
      <c r="AQ647" s="5" t="s">
        <v>224</v>
      </c>
      <c r="AR647" s="5" t="s">
        <v>4144</v>
      </c>
      <c r="AS647" s="5" t="s">
        <v>4144</v>
      </c>
      <c r="AT647" s="100">
        <v>2</v>
      </c>
      <c r="AV647" t="s">
        <v>3283</v>
      </c>
      <c r="AW647" t="s">
        <v>174</v>
      </c>
      <c r="AX647" t="s">
        <v>175</v>
      </c>
      <c r="AY647" s="100">
        <v>2</v>
      </c>
      <c r="BB647" s="6" t="s">
        <v>2872</v>
      </c>
      <c r="BC647" s="7"/>
      <c r="BD647" s="100"/>
      <c r="BE647">
        <v>2012</v>
      </c>
      <c r="BF647" s="100">
        <v>2</v>
      </c>
      <c r="BG647" s="100">
        <v>0</v>
      </c>
      <c r="BH647" t="s">
        <v>4144</v>
      </c>
      <c r="BI647" s="112">
        <v>2</v>
      </c>
      <c r="BJ647" s="100"/>
      <c r="BK647" s="100">
        <v>0</v>
      </c>
      <c r="BL647" s="100"/>
      <c r="CO647" s="112">
        <v>2</v>
      </c>
      <c r="CQ647" s="100"/>
      <c r="DU647" s="7"/>
      <c r="DV647" s="7"/>
      <c r="DW647" s="7"/>
      <c r="DX647" s="100"/>
      <c r="DY647" s="7"/>
      <c r="EB647" s="100"/>
      <c r="EC647" s="100"/>
      <c r="ED647" s="100"/>
      <c r="EF647" s="7"/>
      <c r="EG647" s="7"/>
      <c r="EH647" s="7"/>
      <c r="EI647" s="7"/>
      <c r="EJ647" s="3" t="s">
        <v>3284</v>
      </c>
      <c r="EK647" s="3">
        <v>5</v>
      </c>
      <c r="EL647" s="3" t="s">
        <v>2872</v>
      </c>
      <c r="EM647" s="3">
        <v>1</v>
      </c>
      <c r="EN647" s="3">
        <v>2012</v>
      </c>
      <c r="EO647" s="3">
        <v>0.23353005773779401</v>
      </c>
      <c r="EP647" s="26"/>
      <c r="EQ647">
        <v>2</v>
      </c>
      <c r="ES647" t="s">
        <v>182</v>
      </c>
      <c r="ET647" t="s">
        <v>182</v>
      </c>
      <c r="EU647" t="s">
        <v>182</v>
      </c>
      <c r="EV647" t="s">
        <v>182</v>
      </c>
      <c r="EW647" t="b">
        <v>0</v>
      </c>
    </row>
    <row r="648" spans="1:153" ht="18" x14ac:dyDescent="0.25">
      <c r="A648" s="100">
        <v>2</v>
      </c>
      <c r="B648" s="81">
        <v>718</v>
      </c>
      <c r="C648" t="s">
        <v>2364</v>
      </c>
      <c r="D648" t="s">
        <v>2364</v>
      </c>
      <c r="E648" t="s">
        <v>2365</v>
      </c>
      <c r="G648" t="s">
        <v>155</v>
      </c>
      <c r="H648" t="s">
        <v>156</v>
      </c>
      <c r="I648" t="s">
        <v>2366</v>
      </c>
      <c r="J648" s="7"/>
      <c r="K648" s="40">
        <v>41432</v>
      </c>
      <c r="L648">
        <v>2013</v>
      </c>
      <c r="M648" t="s">
        <v>3285</v>
      </c>
      <c r="N648" t="s">
        <v>3278</v>
      </c>
      <c r="O648" s="100">
        <v>1</v>
      </c>
      <c r="P648" t="s">
        <v>2875</v>
      </c>
      <c r="Q648" t="s">
        <v>3279</v>
      </c>
      <c r="R648" t="s">
        <v>2870</v>
      </c>
      <c r="S648" t="s">
        <v>3280</v>
      </c>
      <c r="U648" s="100">
        <v>1</v>
      </c>
      <c r="V648" s="100">
        <v>1</v>
      </c>
      <c r="W648" t="s">
        <v>3281</v>
      </c>
      <c r="X648" t="s">
        <v>166</v>
      </c>
      <c r="Y648" t="s">
        <v>3281</v>
      </c>
      <c r="Z648" s="100">
        <v>1</v>
      </c>
      <c r="AA648" t="s">
        <v>3281</v>
      </c>
      <c r="AB648" t="s">
        <v>3281</v>
      </c>
      <c r="AC648" s="99">
        <v>0</v>
      </c>
      <c r="AD648" t="s">
        <v>3282</v>
      </c>
      <c r="AF648" t="s">
        <v>169</v>
      </c>
      <c r="AG648" s="100">
        <v>1</v>
      </c>
      <c r="AH648" s="100"/>
      <c r="AI648" s="100">
        <v>2</v>
      </c>
      <c r="AJ648" s="100"/>
      <c r="AK648" s="100"/>
      <c r="AL648" s="100"/>
      <c r="AM648" t="s">
        <v>220</v>
      </c>
      <c r="AN648" t="s">
        <v>221</v>
      </c>
      <c r="AO648" t="s">
        <v>405</v>
      </c>
      <c r="AP648" t="s">
        <v>406</v>
      </c>
      <c r="AQ648" s="5" t="s">
        <v>224</v>
      </c>
      <c r="AR648" s="5" t="s">
        <v>4144</v>
      </c>
      <c r="AS648" s="5" t="s">
        <v>4144</v>
      </c>
      <c r="AT648" s="100">
        <v>2</v>
      </c>
      <c r="AV648" t="s">
        <v>3283</v>
      </c>
      <c r="AW648" t="s">
        <v>174</v>
      </c>
      <c r="AX648" t="s">
        <v>175</v>
      </c>
      <c r="AY648" s="100">
        <v>2</v>
      </c>
      <c r="BB648" s="6" t="s">
        <v>2872</v>
      </c>
      <c r="BC648" s="7"/>
      <c r="BD648" s="100"/>
      <c r="BE648">
        <v>2013</v>
      </c>
      <c r="BF648" s="100">
        <v>2</v>
      </c>
      <c r="BG648" s="100">
        <v>0</v>
      </c>
      <c r="BH648" t="s">
        <v>4144</v>
      </c>
      <c r="BI648" s="112">
        <v>2</v>
      </c>
      <c r="BJ648" s="100"/>
      <c r="BK648" s="100">
        <v>0</v>
      </c>
      <c r="BL648" s="100"/>
      <c r="CO648" s="112">
        <v>2</v>
      </c>
      <c r="CQ648" s="100"/>
      <c r="DU648" s="7"/>
      <c r="DV648" s="7"/>
      <c r="DW648" s="7"/>
      <c r="DX648" s="100"/>
      <c r="DY648" s="7"/>
      <c r="EB648" s="100"/>
      <c r="EC648" s="100"/>
      <c r="ED648" s="100"/>
      <c r="EF648" s="7"/>
      <c r="EG648" s="7"/>
      <c r="EH648" s="7"/>
      <c r="EI648" s="7"/>
      <c r="EJ648" s="3" t="s">
        <v>3284</v>
      </c>
      <c r="EK648" s="3">
        <v>5</v>
      </c>
      <c r="EL648" s="3" t="s">
        <v>2872</v>
      </c>
      <c r="EM648" s="3">
        <v>1</v>
      </c>
      <c r="EN648" s="3">
        <v>2013</v>
      </c>
      <c r="EO648" s="3">
        <v>0.58366736290375609</v>
      </c>
      <c r="EP648" s="3">
        <v>1</v>
      </c>
      <c r="EQ648">
        <v>2</v>
      </c>
      <c r="ES648" t="s">
        <v>182</v>
      </c>
      <c r="ET648" t="s">
        <v>182</v>
      </c>
      <c r="EU648" t="s">
        <v>182</v>
      </c>
      <c r="EV648" t="s">
        <v>182</v>
      </c>
      <c r="EW648" t="b">
        <v>0</v>
      </c>
    </row>
    <row r="649" spans="1:153" ht="18" x14ac:dyDescent="0.25">
      <c r="A649" s="100">
        <v>2</v>
      </c>
      <c r="B649" s="81">
        <v>719</v>
      </c>
      <c r="C649" t="s">
        <v>2364</v>
      </c>
      <c r="D649" t="s">
        <v>2364</v>
      </c>
      <c r="E649" t="s">
        <v>2365</v>
      </c>
      <c r="G649" t="s">
        <v>155</v>
      </c>
      <c r="H649" t="s">
        <v>156</v>
      </c>
      <c r="I649" t="s">
        <v>2366</v>
      </c>
      <c r="J649" s="7"/>
      <c r="K649" s="40">
        <v>41571</v>
      </c>
      <c r="L649">
        <v>2013</v>
      </c>
      <c r="M649" t="s">
        <v>3285</v>
      </c>
      <c r="N649" t="s">
        <v>3278</v>
      </c>
      <c r="O649" s="100">
        <v>1</v>
      </c>
      <c r="P649" t="s">
        <v>2875</v>
      </c>
      <c r="Q649" t="s">
        <v>3279</v>
      </c>
      <c r="R649" t="s">
        <v>2870</v>
      </c>
      <c r="S649" t="s">
        <v>3280</v>
      </c>
      <c r="U649" s="100">
        <v>1</v>
      </c>
      <c r="V649" s="100">
        <v>1</v>
      </c>
      <c r="W649" t="s">
        <v>3281</v>
      </c>
      <c r="X649" t="s">
        <v>555</v>
      </c>
      <c r="Y649" t="s">
        <v>2229</v>
      </c>
      <c r="Z649" s="100">
        <v>1</v>
      </c>
      <c r="AA649" t="s">
        <v>2230</v>
      </c>
      <c r="AB649" t="s">
        <v>2230</v>
      </c>
      <c r="AC649" s="99">
        <v>0</v>
      </c>
      <c r="AD649" t="s">
        <v>2231</v>
      </c>
      <c r="AF649" t="s">
        <v>169</v>
      </c>
      <c r="AG649" s="100">
        <v>1</v>
      </c>
      <c r="AH649" s="100"/>
      <c r="AI649" s="100">
        <v>2</v>
      </c>
      <c r="AJ649" s="100"/>
      <c r="AK649" s="100"/>
      <c r="AL649" s="100"/>
      <c r="AM649" t="s">
        <v>220</v>
      </c>
      <c r="AN649" t="s">
        <v>2232</v>
      </c>
      <c r="AO649" t="s">
        <v>2233</v>
      </c>
      <c r="AP649" t="s">
        <v>2233</v>
      </c>
      <c r="AQ649" s="5" t="s">
        <v>1201</v>
      </c>
      <c r="AR649" s="5" t="s">
        <v>4144</v>
      </c>
      <c r="AS649" s="5" t="s">
        <v>4144</v>
      </c>
      <c r="AT649" s="100">
        <v>2</v>
      </c>
      <c r="AV649" t="s">
        <v>3286</v>
      </c>
      <c r="AW649" t="s">
        <v>3200</v>
      </c>
      <c r="AX649" t="s">
        <v>560</v>
      </c>
      <c r="AY649" s="100">
        <v>1</v>
      </c>
      <c r="AZ649">
        <v>3000</v>
      </c>
      <c r="BA649">
        <v>3238.2892057026502</v>
      </c>
      <c r="BB649" s="6" t="s">
        <v>177</v>
      </c>
      <c r="BC649" s="7">
        <v>41487</v>
      </c>
      <c r="BD649" s="100">
        <v>2013</v>
      </c>
      <c r="BE649">
        <v>2013</v>
      </c>
      <c r="BF649" s="100">
        <v>2</v>
      </c>
      <c r="BG649" s="100">
        <v>0</v>
      </c>
      <c r="BH649" t="s">
        <v>4144</v>
      </c>
      <c r="BI649" s="112">
        <v>2</v>
      </c>
      <c r="BJ649" s="100"/>
      <c r="BK649" s="100">
        <v>0</v>
      </c>
      <c r="BL649" s="100"/>
      <c r="CO649" s="112">
        <v>2</v>
      </c>
      <c r="CQ649" s="100"/>
      <c r="DU649" s="7"/>
      <c r="DV649" s="7"/>
      <c r="DW649" s="7"/>
      <c r="DX649" s="100"/>
      <c r="DY649" s="7"/>
      <c r="EB649" s="100"/>
      <c r="EC649" s="100"/>
      <c r="ED649" s="100"/>
      <c r="EF649" s="7"/>
      <c r="EG649" s="7"/>
      <c r="EH649" s="7"/>
      <c r="EI649" s="7"/>
      <c r="EJ649" s="3" t="s">
        <v>3287</v>
      </c>
      <c r="EK649" s="3">
        <v>1</v>
      </c>
      <c r="EL649" s="3" t="s">
        <v>177</v>
      </c>
      <c r="EM649" s="3">
        <v>1</v>
      </c>
      <c r="EN649" s="3">
        <v>2013</v>
      </c>
      <c r="EO649" s="3">
        <v>0.70008349964154815</v>
      </c>
      <c r="EP649" s="18">
        <v>1</v>
      </c>
      <c r="EQ649">
        <v>2</v>
      </c>
      <c r="ES649" t="s">
        <v>182</v>
      </c>
      <c r="ET649" t="s">
        <v>182</v>
      </c>
      <c r="EU649" t="s">
        <v>182</v>
      </c>
      <c r="EV649" t="s">
        <v>182</v>
      </c>
      <c r="EW649" t="b">
        <v>0</v>
      </c>
    </row>
    <row r="650" spans="1:153" ht="18" x14ac:dyDescent="0.25">
      <c r="A650" s="100">
        <v>2</v>
      </c>
      <c r="B650" s="81">
        <v>720</v>
      </c>
      <c r="C650" t="s">
        <v>2364</v>
      </c>
      <c r="D650" t="s">
        <v>2364</v>
      </c>
      <c r="E650" t="s">
        <v>2365</v>
      </c>
      <c r="G650" t="s">
        <v>155</v>
      </c>
      <c r="H650" t="s">
        <v>156</v>
      </c>
      <c r="I650" t="s">
        <v>2366</v>
      </c>
      <c r="J650" s="7"/>
      <c r="K650" s="40">
        <v>41824</v>
      </c>
      <c r="L650">
        <v>2014</v>
      </c>
      <c r="M650" t="s">
        <v>3285</v>
      </c>
      <c r="N650" t="s">
        <v>3278</v>
      </c>
      <c r="O650" s="100">
        <v>1</v>
      </c>
      <c r="P650" t="s">
        <v>2875</v>
      </c>
      <c r="Q650" t="s">
        <v>3279</v>
      </c>
      <c r="R650" t="s">
        <v>2870</v>
      </c>
      <c r="S650" t="s">
        <v>3280</v>
      </c>
      <c r="U650" s="100">
        <v>1</v>
      </c>
      <c r="V650" s="100">
        <v>1</v>
      </c>
      <c r="W650" t="s">
        <v>3281</v>
      </c>
      <c r="X650" t="s">
        <v>166</v>
      </c>
      <c r="Y650" t="s">
        <v>3281</v>
      </c>
      <c r="Z650" s="100">
        <v>1</v>
      </c>
      <c r="AA650" t="s">
        <v>3281</v>
      </c>
      <c r="AB650" t="s">
        <v>3281</v>
      </c>
      <c r="AC650" s="99">
        <v>0</v>
      </c>
      <c r="AD650" t="s">
        <v>3282</v>
      </c>
      <c r="AF650" t="s">
        <v>169</v>
      </c>
      <c r="AG650" s="100">
        <v>1</v>
      </c>
      <c r="AH650" s="100"/>
      <c r="AI650" s="100">
        <v>2</v>
      </c>
      <c r="AJ650" s="100"/>
      <c r="AK650" s="100"/>
      <c r="AL650" s="100"/>
      <c r="AM650" t="s">
        <v>220</v>
      </c>
      <c r="AN650" t="s">
        <v>221</v>
      </c>
      <c r="AO650" t="s">
        <v>405</v>
      </c>
      <c r="AP650" t="s">
        <v>406</v>
      </c>
      <c r="AQ650" s="5" t="s">
        <v>224</v>
      </c>
      <c r="AR650" s="5" t="s">
        <v>4144</v>
      </c>
      <c r="AS650" s="5" t="s">
        <v>4144</v>
      </c>
      <c r="AT650" s="100">
        <v>2</v>
      </c>
      <c r="AV650" t="s">
        <v>3283</v>
      </c>
      <c r="AW650" t="s">
        <v>174</v>
      </c>
      <c r="AX650" t="s">
        <v>175</v>
      </c>
      <c r="AY650" s="100">
        <v>2</v>
      </c>
      <c r="BB650" s="6" t="s">
        <v>2872</v>
      </c>
      <c r="BC650" s="7"/>
      <c r="BD650" s="100"/>
      <c r="BE650">
        <v>2014</v>
      </c>
      <c r="BF650" s="100">
        <v>2</v>
      </c>
      <c r="BG650" s="100">
        <v>0</v>
      </c>
      <c r="BH650" t="s">
        <v>4144</v>
      </c>
      <c r="BI650" s="112">
        <v>2</v>
      </c>
      <c r="BJ650" s="100"/>
      <c r="BK650" s="100">
        <v>0</v>
      </c>
      <c r="BL650" s="100"/>
      <c r="CO650" s="112">
        <v>2</v>
      </c>
      <c r="CQ650" s="100"/>
      <c r="DU650" s="7"/>
      <c r="DV650" s="7"/>
      <c r="DW650" s="7"/>
      <c r="DX650" s="100"/>
      <c r="DY650" s="7"/>
      <c r="EB650" s="100"/>
      <c r="EC650" s="100"/>
      <c r="ED650" s="100"/>
      <c r="EF650" s="7"/>
      <c r="EG650" s="7"/>
      <c r="EH650" s="7"/>
      <c r="EI650" s="7"/>
      <c r="EJ650" s="3" t="s">
        <v>3284</v>
      </c>
      <c r="EK650" s="3">
        <v>5</v>
      </c>
      <c r="EL650" s="3" t="s">
        <v>2872</v>
      </c>
      <c r="EM650" s="3">
        <v>1</v>
      </c>
      <c r="EN650" s="3">
        <v>2014</v>
      </c>
      <c r="EO650" s="3">
        <v>0.20252789880637234</v>
      </c>
      <c r="EP650" s="21"/>
      <c r="EQ650">
        <v>2</v>
      </c>
      <c r="ES650" t="s">
        <v>182</v>
      </c>
      <c r="ET650" t="s">
        <v>182</v>
      </c>
      <c r="EU650" t="s">
        <v>182</v>
      </c>
      <c r="EV650" t="s">
        <v>182</v>
      </c>
      <c r="EW650" t="b">
        <v>0</v>
      </c>
    </row>
    <row r="651" spans="1:153" ht="18" x14ac:dyDescent="0.25">
      <c r="A651" s="100">
        <v>2</v>
      </c>
      <c r="B651" s="81">
        <v>721</v>
      </c>
      <c r="C651" t="s">
        <v>2364</v>
      </c>
      <c r="D651" t="s">
        <v>2364</v>
      </c>
      <c r="E651" t="s">
        <v>2365</v>
      </c>
      <c r="G651" t="s">
        <v>155</v>
      </c>
      <c r="H651" t="s">
        <v>156</v>
      </c>
      <c r="I651" t="s">
        <v>2366</v>
      </c>
      <c r="J651" s="7"/>
      <c r="K651" s="40">
        <v>42093</v>
      </c>
      <c r="L651">
        <v>2015</v>
      </c>
      <c r="M651" t="s">
        <v>3285</v>
      </c>
      <c r="N651" t="s">
        <v>3278</v>
      </c>
      <c r="O651" s="100">
        <v>1</v>
      </c>
      <c r="P651" t="s">
        <v>2875</v>
      </c>
      <c r="Q651" t="s">
        <v>3279</v>
      </c>
      <c r="R651" t="s">
        <v>2870</v>
      </c>
      <c r="S651" t="s">
        <v>3280</v>
      </c>
      <c r="U651" s="100">
        <v>1</v>
      </c>
      <c r="V651" s="100">
        <v>1</v>
      </c>
      <c r="W651" t="s">
        <v>3281</v>
      </c>
      <c r="X651" t="s">
        <v>166</v>
      </c>
      <c r="Y651" t="s">
        <v>3281</v>
      </c>
      <c r="Z651" s="100">
        <v>1</v>
      </c>
      <c r="AA651" t="s">
        <v>3281</v>
      </c>
      <c r="AB651" t="s">
        <v>3281</v>
      </c>
      <c r="AC651" s="99">
        <v>0</v>
      </c>
      <c r="AD651" t="s">
        <v>3282</v>
      </c>
      <c r="AF651" t="s">
        <v>169</v>
      </c>
      <c r="AG651" s="100">
        <v>1</v>
      </c>
      <c r="AH651" s="100"/>
      <c r="AI651" s="100">
        <v>2</v>
      </c>
      <c r="AJ651" s="100"/>
      <c r="AK651" s="100"/>
      <c r="AL651" s="100"/>
      <c r="AM651" t="s">
        <v>220</v>
      </c>
      <c r="AN651" t="s">
        <v>221</v>
      </c>
      <c r="AO651" t="s">
        <v>405</v>
      </c>
      <c r="AP651" t="s">
        <v>406</v>
      </c>
      <c r="AQ651" s="5" t="s">
        <v>224</v>
      </c>
      <c r="AR651" s="5" t="s">
        <v>4144</v>
      </c>
      <c r="AS651" s="5" t="s">
        <v>4144</v>
      </c>
      <c r="AT651" s="100">
        <v>2</v>
      </c>
      <c r="AV651" t="s">
        <v>3283</v>
      </c>
      <c r="AW651" t="s">
        <v>174</v>
      </c>
      <c r="AX651" t="s">
        <v>175</v>
      </c>
      <c r="AY651" s="100">
        <v>2</v>
      </c>
      <c r="BB651" s="6" t="s">
        <v>2872</v>
      </c>
      <c r="BC651" s="7"/>
      <c r="BD651" s="100"/>
      <c r="BE651">
        <v>2015</v>
      </c>
      <c r="BF651" s="100">
        <v>2</v>
      </c>
      <c r="BG651" s="100">
        <v>0</v>
      </c>
      <c r="BH651" t="s">
        <v>4144</v>
      </c>
      <c r="BI651" s="112">
        <v>2</v>
      </c>
      <c r="BJ651" s="100"/>
      <c r="BK651" s="100">
        <v>0</v>
      </c>
      <c r="BL651" s="100"/>
      <c r="CO651" s="112">
        <v>2</v>
      </c>
      <c r="CQ651" s="100"/>
      <c r="DU651" s="7"/>
      <c r="DV651" s="7"/>
      <c r="DW651" s="7"/>
      <c r="DX651" s="100"/>
      <c r="DY651" s="7"/>
      <c r="EB651" s="100"/>
      <c r="EC651" s="100"/>
      <c r="ED651" s="100"/>
      <c r="EF651" s="7"/>
      <c r="EG651" s="7"/>
      <c r="EH651" s="7"/>
      <c r="EI651" s="7"/>
      <c r="EJ651" s="3" t="s">
        <v>3284</v>
      </c>
      <c r="EK651" s="3">
        <v>7</v>
      </c>
      <c r="EL651" s="3" t="s">
        <v>2872</v>
      </c>
      <c r="EM651" s="3">
        <v>1</v>
      </c>
      <c r="EN651" s="3">
        <v>2015</v>
      </c>
      <c r="EO651" s="3">
        <v>0.98129059831283294</v>
      </c>
      <c r="EP651" s="3">
        <v>1</v>
      </c>
      <c r="EQ651">
        <v>2</v>
      </c>
      <c r="ES651" t="s">
        <v>182</v>
      </c>
      <c r="ET651" t="s">
        <v>182</v>
      </c>
      <c r="EU651" t="s">
        <v>182</v>
      </c>
      <c r="EV651" t="s">
        <v>182</v>
      </c>
      <c r="EW651" t="b">
        <v>0</v>
      </c>
    </row>
    <row r="652" spans="1:153" ht="18" x14ac:dyDescent="0.25">
      <c r="A652" s="100">
        <v>2</v>
      </c>
      <c r="B652" s="81">
        <v>722</v>
      </c>
      <c r="C652" t="s">
        <v>965</v>
      </c>
      <c r="D652" t="s">
        <v>965</v>
      </c>
      <c r="E652" t="s">
        <v>965</v>
      </c>
      <c r="G652" t="s">
        <v>155</v>
      </c>
      <c r="H652" t="s">
        <v>156</v>
      </c>
      <c r="I652" t="s">
        <v>157</v>
      </c>
      <c r="J652" s="7"/>
      <c r="K652" s="40">
        <v>41105</v>
      </c>
      <c r="L652">
        <v>2012</v>
      </c>
      <c r="M652" t="s">
        <v>966</v>
      </c>
      <c r="N652" t="s">
        <v>967</v>
      </c>
      <c r="O652" s="100">
        <v>1</v>
      </c>
      <c r="P652" t="s">
        <v>2875</v>
      </c>
      <c r="Q652" t="s">
        <v>3288</v>
      </c>
      <c r="R652" t="s">
        <v>2870</v>
      </c>
      <c r="S652" t="s">
        <v>3289</v>
      </c>
      <c r="U652" s="100">
        <v>2</v>
      </c>
      <c r="V652" s="100">
        <v>0</v>
      </c>
      <c r="X652" t="s">
        <v>555</v>
      </c>
      <c r="Y652" t="s">
        <v>996</v>
      </c>
      <c r="Z652" s="100">
        <v>1</v>
      </c>
      <c r="AA652" t="s">
        <v>997</v>
      </c>
      <c r="AB652" t="s">
        <v>997</v>
      </c>
      <c r="AC652" s="99">
        <v>0</v>
      </c>
      <c r="AD652" t="s">
        <v>998</v>
      </c>
      <c r="AF652" t="s">
        <v>169</v>
      </c>
      <c r="AG652" s="100">
        <v>1</v>
      </c>
      <c r="AH652" s="100"/>
      <c r="AI652" s="100">
        <v>2</v>
      </c>
      <c r="AJ652" s="100"/>
      <c r="AK652" s="100"/>
      <c r="AL652" s="100"/>
      <c r="AM652" t="s">
        <v>999</v>
      </c>
      <c r="AN652" t="s">
        <v>1000</v>
      </c>
      <c r="AO652" t="s">
        <v>577</v>
      </c>
      <c r="AP652" t="s">
        <v>577</v>
      </c>
      <c r="AQ652" s="5" t="s">
        <v>994</v>
      </c>
      <c r="AR652" s="5" t="s">
        <v>4144</v>
      </c>
      <c r="AS652" s="5" t="s">
        <v>4144</v>
      </c>
      <c r="AT652" s="100">
        <v>2</v>
      </c>
      <c r="AV652" t="s">
        <v>3290</v>
      </c>
      <c r="AW652" t="s">
        <v>3200</v>
      </c>
      <c r="AX652" t="s">
        <v>560</v>
      </c>
      <c r="AY652" s="100">
        <v>1</v>
      </c>
      <c r="AZ652">
        <v>5000</v>
      </c>
      <c r="BA652">
        <v>5526.5901981230445</v>
      </c>
      <c r="BB652" s="6" t="s">
        <v>177</v>
      </c>
      <c r="BC652" s="7">
        <v>41030</v>
      </c>
      <c r="BD652" s="100">
        <v>2012</v>
      </c>
      <c r="BE652">
        <v>2012</v>
      </c>
      <c r="BF652" s="100">
        <v>2</v>
      </c>
      <c r="BG652" s="100">
        <v>0</v>
      </c>
      <c r="BH652" t="s">
        <v>4144</v>
      </c>
      <c r="BI652" s="112">
        <v>2</v>
      </c>
      <c r="BJ652" s="100"/>
      <c r="BK652" s="100">
        <v>0</v>
      </c>
      <c r="BL652" s="100"/>
      <c r="CO652" s="112">
        <v>2</v>
      </c>
      <c r="CQ652" s="100"/>
      <c r="DT652">
        <v>5526.5901981230445</v>
      </c>
      <c r="DU652" s="7"/>
      <c r="DV652" s="7"/>
      <c r="DW652" s="7"/>
      <c r="DX652" s="100"/>
      <c r="DY652" s="7"/>
      <c r="EB652" s="100"/>
      <c r="EC652" s="100"/>
      <c r="ED652" s="100"/>
      <c r="EF652" s="7"/>
      <c r="EG652" s="7"/>
      <c r="EH652" s="7"/>
      <c r="EI652" s="7"/>
      <c r="EJ652" s="3" t="s">
        <v>3291</v>
      </c>
      <c r="EK652" s="3">
        <v>1</v>
      </c>
      <c r="EL652" s="3" t="s">
        <v>177</v>
      </c>
      <c r="EM652" s="3">
        <v>1</v>
      </c>
      <c r="EN652" s="3">
        <v>2012</v>
      </c>
      <c r="EO652" s="3">
        <v>0.43500262614266949</v>
      </c>
      <c r="EP652" s="3">
        <v>1</v>
      </c>
      <c r="EQ652">
        <v>1</v>
      </c>
      <c r="ER652">
        <v>5000</v>
      </c>
      <c r="ES652">
        <v>5526.5901981230445</v>
      </c>
      <c r="ET652" t="s">
        <v>182</v>
      </c>
      <c r="EU652" t="s">
        <v>182</v>
      </c>
      <c r="EV652" t="s">
        <v>182</v>
      </c>
      <c r="EW652">
        <v>5526.5901981230445</v>
      </c>
    </row>
    <row r="653" spans="1:153" ht="18" x14ac:dyDescent="0.25">
      <c r="A653" s="100">
        <v>2</v>
      </c>
      <c r="B653" s="81">
        <v>723</v>
      </c>
      <c r="C653" t="s">
        <v>965</v>
      </c>
      <c r="D653" t="s">
        <v>965</v>
      </c>
      <c r="E653" t="s">
        <v>965</v>
      </c>
      <c r="G653" t="s">
        <v>155</v>
      </c>
      <c r="H653" t="s">
        <v>156</v>
      </c>
      <c r="I653" t="s">
        <v>157</v>
      </c>
      <c r="J653" s="7"/>
      <c r="K653" s="40">
        <v>41105</v>
      </c>
      <c r="L653">
        <v>2012</v>
      </c>
      <c r="M653" t="s">
        <v>966</v>
      </c>
      <c r="N653" t="s">
        <v>967</v>
      </c>
      <c r="O653" s="100">
        <v>1</v>
      </c>
      <c r="P653" t="s">
        <v>2875</v>
      </c>
      <c r="Q653" t="s">
        <v>3288</v>
      </c>
      <c r="R653" t="s">
        <v>2870</v>
      </c>
      <c r="S653" t="s">
        <v>3289</v>
      </c>
      <c r="U653" s="100">
        <v>2</v>
      </c>
      <c r="V653" s="100">
        <v>0</v>
      </c>
      <c r="X653" t="s">
        <v>555</v>
      </c>
      <c r="Y653" t="s">
        <v>1016</v>
      </c>
      <c r="Z653" s="100">
        <v>1</v>
      </c>
      <c r="AA653" t="s">
        <v>1009</v>
      </c>
      <c r="AB653" t="s">
        <v>1009</v>
      </c>
      <c r="AC653" s="99">
        <v>0</v>
      </c>
      <c r="AD653" t="s">
        <v>1010</v>
      </c>
      <c r="AF653" t="s">
        <v>169</v>
      </c>
      <c r="AG653" s="100">
        <v>1</v>
      </c>
      <c r="AH653" s="100"/>
      <c r="AI653" s="100">
        <v>2</v>
      </c>
      <c r="AJ653" s="100"/>
      <c r="AK653" s="100"/>
      <c r="AL653" s="100"/>
      <c r="AM653" t="s">
        <v>999</v>
      </c>
      <c r="AN653" t="s">
        <v>1000</v>
      </c>
      <c r="AO653" t="s">
        <v>577</v>
      </c>
      <c r="AP653" t="s">
        <v>577</v>
      </c>
      <c r="AQ653" s="5" t="s">
        <v>994</v>
      </c>
      <c r="AR653" s="5" t="s">
        <v>4144</v>
      </c>
      <c r="AS653" s="5" t="s">
        <v>4144</v>
      </c>
      <c r="AT653" s="100">
        <v>2</v>
      </c>
      <c r="AV653" t="s">
        <v>3290</v>
      </c>
      <c r="AW653" t="s">
        <v>3200</v>
      </c>
      <c r="AX653" t="s">
        <v>560</v>
      </c>
      <c r="AY653" s="100">
        <v>1</v>
      </c>
      <c r="AZ653">
        <v>5000</v>
      </c>
      <c r="BA653">
        <v>5526.5901981230445</v>
      </c>
      <c r="BB653" s="6" t="s">
        <v>177</v>
      </c>
      <c r="BC653" s="7">
        <v>41030</v>
      </c>
      <c r="BD653" s="100">
        <v>2012</v>
      </c>
      <c r="BE653">
        <v>2012</v>
      </c>
      <c r="BF653" s="100">
        <v>2</v>
      </c>
      <c r="BG653" s="100">
        <v>0</v>
      </c>
      <c r="BH653" t="s">
        <v>4144</v>
      </c>
      <c r="BI653" s="112">
        <v>2</v>
      </c>
      <c r="BJ653" s="100"/>
      <c r="BK653" s="100">
        <v>0</v>
      </c>
      <c r="BL653" s="100"/>
      <c r="CO653" s="112">
        <v>2</v>
      </c>
      <c r="CQ653" s="100"/>
      <c r="DT653">
        <v>5526.5901981230445</v>
      </c>
      <c r="DU653" s="7"/>
      <c r="DV653" s="7"/>
      <c r="DW653" s="7"/>
      <c r="DX653" s="100"/>
      <c r="DY653" s="7"/>
      <c r="EB653" s="100"/>
      <c r="EC653" s="100"/>
      <c r="ED653" s="100"/>
      <c r="EF653" s="7"/>
      <c r="EG653" s="7"/>
      <c r="EH653" s="7"/>
      <c r="EI653" s="7"/>
      <c r="EJ653" s="3" t="s">
        <v>3292</v>
      </c>
      <c r="EK653" s="3">
        <v>2</v>
      </c>
      <c r="EL653" s="3" t="s">
        <v>2872</v>
      </c>
      <c r="EM653" s="3">
        <v>1</v>
      </c>
      <c r="EN653" s="3">
        <v>2012</v>
      </c>
      <c r="EO653" s="3">
        <v>0.81584202939714134</v>
      </c>
      <c r="EP653" s="3">
        <v>1</v>
      </c>
      <c r="EQ653">
        <v>1</v>
      </c>
      <c r="ER653">
        <v>5000</v>
      </c>
      <c r="ES653">
        <v>5526.5901981230445</v>
      </c>
      <c r="ET653" t="s">
        <v>182</v>
      </c>
      <c r="EU653" t="s">
        <v>182</v>
      </c>
      <c r="EV653" t="s">
        <v>182</v>
      </c>
      <c r="EW653">
        <v>5526.5901981230445</v>
      </c>
    </row>
    <row r="654" spans="1:153" ht="18" x14ac:dyDescent="0.25">
      <c r="A654" s="100">
        <v>2</v>
      </c>
      <c r="B654" s="81">
        <v>724</v>
      </c>
      <c r="C654" t="s">
        <v>965</v>
      </c>
      <c r="D654" t="s">
        <v>965</v>
      </c>
      <c r="E654" t="s">
        <v>965</v>
      </c>
      <c r="G654" t="s">
        <v>155</v>
      </c>
      <c r="H654" t="s">
        <v>156</v>
      </c>
      <c r="I654" t="s">
        <v>157</v>
      </c>
      <c r="J654" s="7"/>
      <c r="K654" s="40">
        <v>41105</v>
      </c>
      <c r="L654">
        <v>2012</v>
      </c>
      <c r="M654" t="s">
        <v>966</v>
      </c>
      <c r="N654" t="s">
        <v>967</v>
      </c>
      <c r="O654" s="100">
        <v>1</v>
      </c>
      <c r="P654" t="s">
        <v>2875</v>
      </c>
      <c r="Q654" t="s">
        <v>3288</v>
      </c>
      <c r="R654" t="s">
        <v>2870</v>
      </c>
      <c r="S654" t="s">
        <v>3289</v>
      </c>
      <c r="U654" s="100">
        <v>2</v>
      </c>
      <c r="V654" s="100">
        <v>0</v>
      </c>
      <c r="X654" t="s">
        <v>555</v>
      </c>
      <c r="Y654" t="s">
        <v>3293</v>
      </c>
      <c r="Z654" s="100">
        <v>1</v>
      </c>
      <c r="AA654" t="s">
        <v>3293</v>
      </c>
      <c r="AB654" t="s">
        <v>3293</v>
      </c>
      <c r="AC654" s="99">
        <v>0</v>
      </c>
      <c r="AD654" t="s">
        <v>3294</v>
      </c>
      <c r="AF654" t="s">
        <v>169</v>
      </c>
      <c r="AG654" s="100">
        <v>1</v>
      </c>
      <c r="AH654" s="100"/>
      <c r="AI654" s="100">
        <v>2</v>
      </c>
      <c r="AJ654" s="100"/>
      <c r="AK654" s="100"/>
      <c r="AL654" s="100"/>
      <c r="AM654" t="s">
        <v>991</v>
      </c>
      <c r="AN654" t="s">
        <v>992</v>
      </c>
      <c r="AO654" t="s">
        <v>993</v>
      </c>
      <c r="AP654" t="s">
        <v>993</v>
      </c>
      <c r="AQ654" s="5" t="s">
        <v>994</v>
      </c>
      <c r="AR654" s="5" t="s">
        <v>4144</v>
      </c>
      <c r="AS654" s="5" t="s">
        <v>4144</v>
      </c>
      <c r="AT654" s="100">
        <v>2</v>
      </c>
      <c r="AV654" t="s">
        <v>3290</v>
      </c>
      <c r="AW654" t="s">
        <v>3200</v>
      </c>
      <c r="AX654" t="s">
        <v>560</v>
      </c>
      <c r="AY654" s="100">
        <v>1</v>
      </c>
      <c r="AZ654">
        <v>5000</v>
      </c>
      <c r="BA654">
        <v>5526.5901981230445</v>
      </c>
      <c r="BB654" s="6" t="s">
        <v>177</v>
      </c>
      <c r="BC654" s="7">
        <v>41030</v>
      </c>
      <c r="BD654" s="100">
        <v>2012</v>
      </c>
      <c r="BE654">
        <v>2012</v>
      </c>
      <c r="BF654" s="100">
        <v>2</v>
      </c>
      <c r="BG654" s="100">
        <v>0</v>
      </c>
      <c r="BH654" t="s">
        <v>4144</v>
      </c>
      <c r="BI654" s="112">
        <v>2</v>
      </c>
      <c r="BJ654" s="100"/>
      <c r="BK654" s="100">
        <v>0</v>
      </c>
      <c r="BL654" s="100"/>
      <c r="CO654" s="112">
        <v>2</v>
      </c>
      <c r="CQ654" s="100"/>
      <c r="DT654">
        <v>5526.5901981230445</v>
      </c>
      <c r="DU654" s="7"/>
      <c r="DV654" s="7"/>
      <c r="DW654" s="7"/>
      <c r="DX654" s="100"/>
      <c r="DY654" s="7"/>
      <c r="EB654" s="100"/>
      <c r="EC654" s="100"/>
      <c r="ED654" s="100"/>
      <c r="EF654" s="7"/>
      <c r="EG654" s="7"/>
      <c r="EH654" s="7"/>
      <c r="EI654" s="7"/>
      <c r="EJ654" s="3" t="s">
        <v>3295</v>
      </c>
      <c r="EK654" s="3">
        <v>1</v>
      </c>
      <c r="EL654" s="3" t="s">
        <v>177</v>
      </c>
      <c r="EM654" s="3">
        <v>1</v>
      </c>
      <c r="EN654" s="3">
        <v>2012</v>
      </c>
      <c r="EO654" s="3">
        <v>0.31932224049422475</v>
      </c>
      <c r="EP654" s="3">
        <v>1</v>
      </c>
      <c r="EQ654">
        <v>1</v>
      </c>
      <c r="ER654">
        <v>5000</v>
      </c>
      <c r="ES654">
        <v>5526.5901981230445</v>
      </c>
      <c r="ET654" t="s">
        <v>182</v>
      </c>
      <c r="EU654" t="s">
        <v>182</v>
      </c>
      <c r="EV654" t="s">
        <v>182</v>
      </c>
      <c r="EW654">
        <v>5526.5901981230445</v>
      </c>
    </row>
    <row r="655" spans="1:153" ht="18" x14ac:dyDescent="0.25">
      <c r="A655" s="100">
        <v>2</v>
      </c>
      <c r="B655" s="81">
        <v>725</v>
      </c>
      <c r="C655" t="s">
        <v>965</v>
      </c>
      <c r="D655" t="s">
        <v>965</v>
      </c>
      <c r="E655" t="s">
        <v>965</v>
      </c>
      <c r="G655" t="s">
        <v>155</v>
      </c>
      <c r="H655" t="s">
        <v>156</v>
      </c>
      <c r="I655" t="s">
        <v>157</v>
      </c>
      <c r="J655" s="7"/>
      <c r="K655" s="40">
        <v>41105</v>
      </c>
      <c r="L655">
        <v>2012</v>
      </c>
      <c r="M655" t="s">
        <v>966</v>
      </c>
      <c r="N655" t="s">
        <v>967</v>
      </c>
      <c r="O655" s="100">
        <v>1</v>
      </c>
      <c r="P655" t="s">
        <v>2875</v>
      </c>
      <c r="Q655" t="s">
        <v>3288</v>
      </c>
      <c r="R655" t="s">
        <v>2870</v>
      </c>
      <c r="S655" t="s">
        <v>3289</v>
      </c>
      <c r="U655" s="100">
        <v>2</v>
      </c>
      <c r="V655" s="100">
        <v>0</v>
      </c>
      <c r="X655" t="s">
        <v>555</v>
      </c>
      <c r="Y655" t="s">
        <v>1012</v>
      </c>
      <c r="Z655" s="100">
        <v>1</v>
      </c>
      <c r="AA655" t="s">
        <v>1013</v>
      </c>
      <c r="AB655" t="s">
        <v>1013</v>
      </c>
      <c r="AC655" s="99">
        <v>0</v>
      </c>
      <c r="AD655" t="s">
        <v>1014</v>
      </c>
      <c r="AF655" t="s">
        <v>169</v>
      </c>
      <c r="AG655" s="100">
        <v>1</v>
      </c>
      <c r="AH655" s="100"/>
      <c r="AI655" s="100">
        <v>2</v>
      </c>
      <c r="AJ655" s="100"/>
      <c r="AK655" s="100"/>
      <c r="AL655" s="100"/>
      <c r="AM655" t="s">
        <v>991</v>
      </c>
      <c r="AN655" t="s">
        <v>992</v>
      </c>
      <c r="AO655" t="s">
        <v>993</v>
      </c>
      <c r="AP655" t="s">
        <v>993</v>
      </c>
      <c r="AQ655" s="5" t="s">
        <v>994</v>
      </c>
      <c r="AR655" s="5" t="s">
        <v>4144</v>
      </c>
      <c r="AS655" s="5" t="s">
        <v>4144</v>
      </c>
      <c r="AT655" s="100">
        <v>2</v>
      </c>
      <c r="AV655" t="s">
        <v>3290</v>
      </c>
      <c r="AW655" t="s">
        <v>3200</v>
      </c>
      <c r="AX655" t="s">
        <v>560</v>
      </c>
      <c r="AY655" s="100">
        <v>1</v>
      </c>
      <c r="AZ655">
        <v>5000</v>
      </c>
      <c r="BA655">
        <v>5526.5901981230445</v>
      </c>
      <c r="BB655" s="6" t="s">
        <v>177</v>
      </c>
      <c r="BC655" s="7">
        <v>41030</v>
      </c>
      <c r="BD655" s="100">
        <v>2012</v>
      </c>
      <c r="BE655">
        <v>2012</v>
      </c>
      <c r="BF655" s="100">
        <v>2</v>
      </c>
      <c r="BG655" s="100">
        <v>0</v>
      </c>
      <c r="BH655" t="s">
        <v>4144</v>
      </c>
      <c r="BI655" s="112">
        <v>2</v>
      </c>
      <c r="BJ655" s="100"/>
      <c r="BK655" s="100">
        <v>0</v>
      </c>
      <c r="BL655" s="100"/>
      <c r="CO655" s="112">
        <v>2</v>
      </c>
      <c r="CQ655" s="100"/>
      <c r="DT655">
        <v>5526.5901981230445</v>
      </c>
      <c r="DU655" s="7"/>
      <c r="DV655" s="7"/>
      <c r="DW655" s="7"/>
      <c r="DX655" s="100"/>
      <c r="DY655" s="7"/>
      <c r="EB655" s="100"/>
      <c r="EC655" s="100"/>
      <c r="ED655" s="100"/>
      <c r="EF655" s="7"/>
      <c r="EG655" s="7"/>
      <c r="EH655" s="7"/>
      <c r="EI655" s="7"/>
      <c r="EJ655" s="3" t="s">
        <v>3296</v>
      </c>
      <c r="EK655" s="3">
        <v>1</v>
      </c>
      <c r="EL655" s="3" t="s">
        <v>177</v>
      </c>
      <c r="EM655" s="3">
        <v>1</v>
      </c>
      <c r="EN655" s="3">
        <v>2012</v>
      </c>
      <c r="EO655" s="3">
        <v>0.49993842188588034</v>
      </c>
      <c r="EP655" s="3">
        <v>1</v>
      </c>
      <c r="EQ655">
        <v>1</v>
      </c>
      <c r="ER655">
        <v>5000</v>
      </c>
      <c r="ES655">
        <v>5526.5901981230445</v>
      </c>
      <c r="ET655" t="s">
        <v>182</v>
      </c>
      <c r="EU655" t="s">
        <v>182</v>
      </c>
      <c r="EV655" t="s">
        <v>182</v>
      </c>
      <c r="EW655">
        <v>5526.5901981230445</v>
      </c>
    </row>
    <row r="656" spans="1:153" ht="18" x14ac:dyDescent="0.25">
      <c r="A656" s="100">
        <v>2</v>
      </c>
      <c r="B656" s="81">
        <v>726</v>
      </c>
      <c r="C656" t="s">
        <v>965</v>
      </c>
      <c r="D656" t="s">
        <v>965</v>
      </c>
      <c r="E656" t="s">
        <v>965</v>
      </c>
      <c r="G656" t="s">
        <v>155</v>
      </c>
      <c r="H656" t="s">
        <v>156</v>
      </c>
      <c r="I656" t="s">
        <v>157</v>
      </c>
      <c r="J656" s="7"/>
      <c r="K656" s="40">
        <v>41252</v>
      </c>
      <c r="L656">
        <v>2012</v>
      </c>
      <c r="M656" t="s">
        <v>966</v>
      </c>
      <c r="N656" t="s">
        <v>967</v>
      </c>
      <c r="O656" s="100">
        <v>1</v>
      </c>
      <c r="P656" t="s">
        <v>2875</v>
      </c>
      <c r="Q656" t="s">
        <v>3297</v>
      </c>
      <c r="R656" t="s">
        <v>2870</v>
      </c>
      <c r="S656" t="s">
        <v>970</v>
      </c>
      <c r="U656" s="100">
        <v>2</v>
      </c>
      <c r="V656" s="100">
        <v>0</v>
      </c>
      <c r="X656" t="s">
        <v>555</v>
      </c>
      <c r="Y656" t="s">
        <v>3298</v>
      </c>
      <c r="Z656" s="100">
        <v>1</v>
      </c>
      <c r="AA656" t="s">
        <v>3298</v>
      </c>
      <c r="AB656" t="s">
        <v>3298</v>
      </c>
      <c r="AC656" s="99">
        <v>0</v>
      </c>
      <c r="AD656" t="s">
        <v>3299</v>
      </c>
      <c r="AF656" t="s">
        <v>169</v>
      </c>
      <c r="AG656" s="100">
        <v>1</v>
      </c>
      <c r="AH656" s="100"/>
      <c r="AI656" s="100">
        <v>2</v>
      </c>
      <c r="AJ656" s="100"/>
      <c r="AK656" s="100"/>
      <c r="AL656" s="100"/>
      <c r="AM656" t="s">
        <v>999</v>
      </c>
      <c r="AN656" t="s">
        <v>1000</v>
      </c>
      <c r="AO656" t="s">
        <v>577</v>
      </c>
      <c r="AP656" t="s">
        <v>577</v>
      </c>
      <c r="AQ656" s="5" t="s">
        <v>994</v>
      </c>
      <c r="AR656" s="5" t="s">
        <v>4144</v>
      </c>
      <c r="AS656" s="5" t="s">
        <v>4144</v>
      </c>
      <c r="AT656" s="100">
        <v>2</v>
      </c>
      <c r="AV656" t="s">
        <v>3300</v>
      </c>
      <c r="AW656" t="s">
        <v>3200</v>
      </c>
      <c r="AX656" t="s">
        <v>560</v>
      </c>
      <c r="AY656" s="100">
        <v>1</v>
      </c>
      <c r="AZ656">
        <v>5000</v>
      </c>
      <c r="BA656">
        <v>5526.5901981230445</v>
      </c>
      <c r="BB656" s="6" t="s">
        <v>177</v>
      </c>
      <c r="BC656" s="7">
        <v>41214</v>
      </c>
      <c r="BD656" s="100">
        <v>2012</v>
      </c>
      <c r="BE656">
        <v>2012</v>
      </c>
      <c r="BF656" s="100">
        <v>2</v>
      </c>
      <c r="BG656" s="100">
        <v>0</v>
      </c>
      <c r="BH656" t="s">
        <v>4144</v>
      </c>
      <c r="BI656" s="112">
        <v>2</v>
      </c>
      <c r="BJ656" s="100"/>
      <c r="BK656" s="100">
        <v>0</v>
      </c>
      <c r="BL656" s="100"/>
      <c r="CO656" s="112">
        <v>2</v>
      </c>
      <c r="CQ656" s="100"/>
      <c r="DT656">
        <v>5526.5901981230445</v>
      </c>
      <c r="DU656" s="7"/>
      <c r="DV656" s="7"/>
      <c r="DW656" s="7"/>
      <c r="DX656" s="100"/>
      <c r="DY656" s="7"/>
      <c r="EB656" s="100"/>
      <c r="EC656" s="100"/>
      <c r="ED656" s="100"/>
      <c r="EF656" s="7"/>
      <c r="EG656" s="7"/>
      <c r="EH656" s="7"/>
      <c r="EI656" s="7"/>
      <c r="EJ656" s="3" t="s">
        <v>3301</v>
      </c>
      <c r="EK656" s="3">
        <v>3</v>
      </c>
      <c r="EL656" s="3" t="s">
        <v>2872</v>
      </c>
      <c r="EM656" s="3">
        <v>1</v>
      </c>
      <c r="EN656" s="3">
        <v>2012</v>
      </c>
      <c r="EO656" s="3">
        <v>0.84663529210487742</v>
      </c>
      <c r="EP656" s="3">
        <v>1</v>
      </c>
      <c r="EQ656">
        <v>1</v>
      </c>
      <c r="ER656">
        <v>5000</v>
      </c>
      <c r="ES656">
        <v>5526.5901981230445</v>
      </c>
      <c r="ET656" t="s">
        <v>182</v>
      </c>
      <c r="EU656" t="s">
        <v>182</v>
      </c>
      <c r="EV656" t="s">
        <v>182</v>
      </c>
      <c r="EW656">
        <v>5526.5901981230445</v>
      </c>
    </row>
    <row r="657" spans="1:153" ht="18" x14ac:dyDescent="0.25">
      <c r="A657" s="100">
        <v>2</v>
      </c>
      <c r="B657" s="81">
        <v>727</v>
      </c>
      <c r="C657" t="s">
        <v>965</v>
      </c>
      <c r="D657" t="s">
        <v>965</v>
      </c>
      <c r="E657" t="s">
        <v>965</v>
      </c>
      <c r="G657" t="s">
        <v>155</v>
      </c>
      <c r="H657" t="s">
        <v>156</v>
      </c>
      <c r="I657" t="s">
        <v>157</v>
      </c>
      <c r="J657" s="7"/>
      <c r="K657" s="40">
        <v>41252</v>
      </c>
      <c r="L657">
        <v>2012</v>
      </c>
      <c r="M657" t="s">
        <v>966</v>
      </c>
      <c r="N657" t="s">
        <v>967</v>
      </c>
      <c r="O657" s="100">
        <v>1</v>
      </c>
      <c r="P657" t="s">
        <v>2875</v>
      </c>
      <c r="Q657" t="s">
        <v>3297</v>
      </c>
      <c r="R657" t="s">
        <v>2870</v>
      </c>
      <c r="S657" t="s">
        <v>970</v>
      </c>
      <c r="U657" s="100">
        <v>2</v>
      </c>
      <c r="V657" s="100">
        <v>0</v>
      </c>
      <c r="X657" t="s">
        <v>555</v>
      </c>
      <c r="Y657" t="s">
        <v>3302</v>
      </c>
      <c r="Z657" s="100">
        <v>1</v>
      </c>
      <c r="AA657" t="s">
        <v>3302</v>
      </c>
      <c r="AB657" t="s">
        <v>3302</v>
      </c>
      <c r="AC657" s="99">
        <v>0</v>
      </c>
      <c r="AD657" t="s">
        <v>3303</v>
      </c>
      <c r="AF657" t="s">
        <v>169</v>
      </c>
      <c r="AG657" s="100">
        <v>1</v>
      </c>
      <c r="AH657" s="100"/>
      <c r="AI657" s="100">
        <v>2</v>
      </c>
      <c r="AJ657" s="100"/>
      <c r="AK657" s="100"/>
      <c r="AL657" s="100"/>
      <c r="AM657" t="s">
        <v>220</v>
      </c>
      <c r="AN657" t="s">
        <v>3304</v>
      </c>
      <c r="AO657" t="s">
        <v>3305</v>
      </c>
      <c r="AP657" t="s">
        <v>3305</v>
      </c>
      <c r="AQ657" t="s">
        <v>2616</v>
      </c>
      <c r="AR657" s="5" t="s">
        <v>4144</v>
      </c>
      <c r="AS657" s="5" t="s">
        <v>4144</v>
      </c>
      <c r="AT657" s="100">
        <v>2</v>
      </c>
      <c r="AV657" t="s">
        <v>3306</v>
      </c>
      <c r="AW657" t="s">
        <v>3200</v>
      </c>
      <c r="AX657" t="s">
        <v>560</v>
      </c>
      <c r="AY657" s="100">
        <v>1</v>
      </c>
      <c r="AZ657">
        <v>3000</v>
      </c>
      <c r="BA657">
        <v>3315.9541188738267</v>
      </c>
      <c r="BB657" s="6" t="s">
        <v>177</v>
      </c>
      <c r="BC657" s="7">
        <v>41122</v>
      </c>
      <c r="BD657" s="100">
        <v>2012</v>
      </c>
      <c r="BE657">
        <v>2012</v>
      </c>
      <c r="BF657" s="100">
        <v>2</v>
      </c>
      <c r="BG657" s="100">
        <v>0</v>
      </c>
      <c r="BH657" t="s">
        <v>4144</v>
      </c>
      <c r="BI657" s="112">
        <v>2</v>
      </c>
      <c r="BJ657" s="100"/>
      <c r="BK657" s="100">
        <v>0</v>
      </c>
      <c r="BL657" s="100"/>
      <c r="CO657" s="112">
        <v>2</v>
      </c>
      <c r="CQ657" s="100"/>
      <c r="DT657">
        <v>3315.9541188738267</v>
      </c>
      <c r="DU657" s="7"/>
      <c r="DV657" s="7"/>
      <c r="DW657" s="7"/>
      <c r="DX657" s="100"/>
      <c r="DY657" s="7"/>
      <c r="EB657" s="100"/>
      <c r="EC657" s="100"/>
      <c r="ED657" s="100"/>
      <c r="EF657" s="7"/>
      <c r="EG657" s="7"/>
      <c r="EH657" s="7"/>
      <c r="EI657" s="7"/>
      <c r="EJ657" s="3" t="s">
        <v>3307</v>
      </c>
      <c r="EK657" s="3">
        <v>2</v>
      </c>
      <c r="EL657" s="3" t="s">
        <v>2872</v>
      </c>
      <c r="EM657" s="3">
        <v>1</v>
      </c>
      <c r="EN657" s="3">
        <v>2012</v>
      </c>
      <c r="EO657" s="3">
        <v>0.26071279300402472</v>
      </c>
      <c r="EP657" s="3">
        <v>1</v>
      </c>
      <c r="EQ657">
        <v>1</v>
      </c>
      <c r="ER657">
        <v>3000</v>
      </c>
      <c r="ES657">
        <v>3315.9541188738267</v>
      </c>
      <c r="ET657" t="s">
        <v>182</v>
      </c>
      <c r="EU657" t="s">
        <v>182</v>
      </c>
      <c r="EV657" t="s">
        <v>182</v>
      </c>
      <c r="EW657">
        <v>3315.9541188738267</v>
      </c>
    </row>
    <row r="658" spans="1:153" ht="18" x14ac:dyDescent="0.25">
      <c r="A658" s="100">
        <v>2</v>
      </c>
      <c r="B658" s="81">
        <v>728</v>
      </c>
      <c r="C658" t="s">
        <v>965</v>
      </c>
      <c r="D658" t="s">
        <v>965</v>
      </c>
      <c r="E658" t="s">
        <v>965</v>
      </c>
      <c r="G658" t="s">
        <v>155</v>
      </c>
      <c r="H658" t="s">
        <v>156</v>
      </c>
      <c r="I658" t="s">
        <v>157</v>
      </c>
      <c r="J658" s="7"/>
      <c r="K658" s="40">
        <v>41252</v>
      </c>
      <c r="L658">
        <v>2012</v>
      </c>
      <c r="M658" t="s">
        <v>966</v>
      </c>
      <c r="N658" t="s">
        <v>967</v>
      </c>
      <c r="O658" s="100">
        <v>1</v>
      </c>
      <c r="P658" t="s">
        <v>2875</v>
      </c>
      <c r="Q658" t="s">
        <v>3297</v>
      </c>
      <c r="R658" t="s">
        <v>2870</v>
      </c>
      <c r="S658" t="s">
        <v>970</v>
      </c>
      <c r="U658" s="100">
        <v>2</v>
      </c>
      <c r="V658" s="100">
        <v>0</v>
      </c>
      <c r="X658" t="s">
        <v>555</v>
      </c>
      <c r="Y658" t="s">
        <v>973</v>
      </c>
      <c r="Z658" s="100">
        <v>1</v>
      </c>
      <c r="AA658" t="s">
        <v>973</v>
      </c>
      <c r="AB658" t="s">
        <v>973</v>
      </c>
      <c r="AC658" s="99">
        <v>0</v>
      </c>
      <c r="AD658" t="s">
        <v>974</v>
      </c>
      <c r="AF658" t="s">
        <v>169</v>
      </c>
      <c r="AG658" s="100">
        <v>1</v>
      </c>
      <c r="AH658" s="100"/>
      <c r="AI658" s="100">
        <v>2</v>
      </c>
      <c r="AJ658" s="100"/>
      <c r="AK658" s="100"/>
      <c r="AL658" s="100"/>
      <c r="AM658" t="s">
        <v>170</v>
      </c>
      <c r="AN658" t="s">
        <v>975</v>
      </c>
      <c r="AO658" t="s">
        <v>976</v>
      </c>
      <c r="AP658" t="s">
        <v>976</v>
      </c>
      <c r="AQ658" s="5" t="s">
        <v>727</v>
      </c>
      <c r="AR658" s="5" t="s">
        <v>4144</v>
      </c>
      <c r="AS658" s="5" t="s">
        <v>4144</v>
      </c>
      <c r="AT658" s="100">
        <v>2</v>
      </c>
      <c r="AV658" t="s">
        <v>3308</v>
      </c>
      <c r="AW658" t="s">
        <v>3200</v>
      </c>
      <c r="AX658" t="s">
        <v>560</v>
      </c>
      <c r="AY658" s="100">
        <v>1</v>
      </c>
      <c r="AZ658">
        <v>5000</v>
      </c>
      <c r="BA658">
        <v>5526.5901981230445</v>
      </c>
      <c r="BB658" s="6" t="s">
        <v>177</v>
      </c>
      <c r="BC658" s="7">
        <v>41091</v>
      </c>
      <c r="BD658" s="100">
        <v>2012</v>
      </c>
      <c r="BE658">
        <v>2012</v>
      </c>
      <c r="BF658" s="100">
        <v>2</v>
      </c>
      <c r="BG658" s="100">
        <v>0</v>
      </c>
      <c r="BH658" t="s">
        <v>4144</v>
      </c>
      <c r="BI658" s="112">
        <v>2</v>
      </c>
      <c r="BJ658" s="100"/>
      <c r="BK658" s="100">
        <v>0</v>
      </c>
      <c r="BL658" s="100"/>
      <c r="CO658" s="112">
        <v>2</v>
      </c>
      <c r="CQ658" s="100"/>
      <c r="DT658">
        <v>5526.5901981230445</v>
      </c>
      <c r="DU658" s="7"/>
      <c r="DV658" s="7"/>
      <c r="DW658" s="7"/>
      <c r="DX658" s="100"/>
      <c r="DY658" s="7"/>
      <c r="EB658" s="100"/>
      <c r="EC658" s="100"/>
      <c r="ED658" s="100"/>
      <c r="EF658" s="7"/>
      <c r="EG658" s="7"/>
      <c r="EH658" s="7"/>
      <c r="EI658" s="7"/>
      <c r="EJ658" s="3" t="s">
        <v>3309</v>
      </c>
      <c r="EK658" s="3">
        <v>2</v>
      </c>
      <c r="EL658" s="3" t="s">
        <v>2872</v>
      </c>
      <c r="EM658" s="3">
        <v>1</v>
      </c>
      <c r="EN658" s="3">
        <v>2012</v>
      </c>
      <c r="EO658" s="3">
        <v>5.3488952836274084E-2</v>
      </c>
      <c r="EP658" s="3">
        <v>1</v>
      </c>
      <c r="EQ658">
        <v>1</v>
      </c>
      <c r="ER658">
        <v>5000</v>
      </c>
      <c r="ES658">
        <v>5526.5901981230445</v>
      </c>
      <c r="ET658" t="s">
        <v>182</v>
      </c>
      <c r="EU658" t="s">
        <v>182</v>
      </c>
      <c r="EV658" t="s">
        <v>182</v>
      </c>
      <c r="EW658">
        <v>5526.5901981230445</v>
      </c>
    </row>
    <row r="659" spans="1:153" ht="18" x14ac:dyDescent="0.25">
      <c r="A659" s="100">
        <v>2</v>
      </c>
      <c r="B659" s="81">
        <v>729</v>
      </c>
      <c r="C659" t="s">
        <v>965</v>
      </c>
      <c r="D659" t="s">
        <v>965</v>
      </c>
      <c r="E659" t="s">
        <v>965</v>
      </c>
      <c r="G659" t="s">
        <v>155</v>
      </c>
      <c r="H659" t="s">
        <v>156</v>
      </c>
      <c r="I659" t="s">
        <v>157</v>
      </c>
      <c r="J659" s="7"/>
      <c r="K659" s="40">
        <v>41252</v>
      </c>
      <c r="L659">
        <v>2012</v>
      </c>
      <c r="M659" t="s">
        <v>966</v>
      </c>
      <c r="N659" t="s">
        <v>967</v>
      </c>
      <c r="O659" s="100">
        <v>1</v>
      </c>
      <c r="P659" t="s">
        <v>2875</v>
      </c>
      <c r="Q659" t="s">
        <v>3297</v>
      </c>
      <c r="R659" t="s">
        <v>2870</v>
      </c>
      <c r="S659" t="s">
        <v>970</v>
      </c>
      <c r="U659" s="100">
        <v>2</v>
      </c>
      <c r="V659" s="100">
        <v>0</v>
      </c>
      <c r="X659" t="s">
        <v>555</v>
      </c>
      <c r="Y659" t="s">
        <v>3310</v>
      </c>
      <c r="Z659" s="100">
        <v>1</v>
      </c>
      <c r="AA659" t="s">
        <v>3310</v>
      </c>
      <c r="AB659" t="s">
        <v>3310</v>
      </c>
      <c r="AC659" s="99">
        <v>0</v>
      </c>
      <c r="AD659" t="s">
        <v>3311</v>
      </c>
      <c r="AF659" t="s">
        <v>169</v>
      </c>
      <c r="AG659" s="100">
        <v>1</v>
      </c>
      <c r="AH659" s="100"/>
      <c r="AI659" s="100">
        <v>2</v>
      </c>
      <c r="AJ659" s="100"/>
      <c r="AK659" s="100"/>
      <c r="AL659" s="100"/>
      <c r="AM659" t="s">
        <v>999</v>
      </c>
      <c r="AN659" t="s">
        <v>1000</v>
      </c>
      <c r="AO659" t="s">
        <v>577</v>
      </c>
      <c r="AP659" t="s">
        <v>577</v>
      </c>
      <c r="AQ659" s="5" t="s">
        <v>994</v>
      </c>
      <c r="AR659" s="5" t="s">
        <v>4144</v>
      </c>
      <c r="AS659" s="5" t="s">
        <v>4144</v>
      </c>
      <c r="AT659" s="100">
        <v>2</v>
      </c>
      <c r="AV659" t="s">
        <v>3312</v>
      </c>
      <c r="AW659" t="s">
        <v>3200</v>
      </c>
      <c r="AX659" t="s">
        <v>560</v>
      </c>
      <c r="AY659" s="100">
        <v>1</v>
      </c>
      <c r="AZ659">
        <v>5000</v>
      </c>
      <c r="BA659">
        <v>5526.5901981230445</v>
      </c>
      <c r="BB659" s="6" t="s">
        <v>177</v>
      </c>
      <c r="BC659" s="7">
        <v>41122</v>
      </c>
      <c r="BD659" s="100">
        <v>2012</v>
      </c>
      <c r="BE659">
        <v>2012</v>
      </c>
      <c r="BF659" s="100">
        <v>2</v>
      </c>
      <c r="BG659" s="100">
        <v>0</v>
      </c>
      <c r="BH659" t="s">
        <v>4144</v>
      </c>
      <c r="BI659" s="112">
        <v>2</v>
      </c>
      <c r="BJ659" s="100"/>
      <c r="BK659" s="100">
        <v>0</v>
      </c>
      <c r="BL659" s="100"/>
      <c r="CO659" s="112">
        <v>2</v>
      </c>
      <c r="CQ659" s="100"/>
      <c r="DT659">
        <v>5526.5901981230445</v>
      </c>
      <c r="DU659" s="7"/>
      <c r="DV659" s="7"/>
      <c r="DW659" s="7"/>
      <c r="DX659" s="100"/>
      <c r="DY659" s="7"/>
      <c r="EB659" s="100"/>
      <c r="EC659" s="100"/>
      <c r="ED659" s="100"/>
      <c r="EF659" s="7"/>
      <c r="EG659" s="7"/>
      <c r="EH659" s="7"/>
      <c r="EI659" s="7"/>
      <c r="EJ659" s="3" t="s">
        <v>3313</v>
      </c>
      <c r="EK659" s="3">
        <v>1</v>
      </c>
      <c r="EL659" s="3" t="s">
        <v>177</v>
      </c>
      <c r="EM659" s="3">
        <v>1</v>
      </c>
      <c r="EN659" s="3">
        <v>2012</v>
      </c>
      <c r="EO659" s="3">
        <v>0.51579088359150027</v>
      </c>
      <c r="EP659" s="3">
        <v>1</v>
      </c>
      <c r="EQ659">
        <v>1</v>
      </c>
      <c r="ER659">
        <v>5000</v>
      </c>
      <c r="ES659">
        <v>5526.5901981230445</v>
      </c>
      <c r="ET659" t="s">
        <v>182</v>
      </c>
      <c r="EU659" t="s">
        <v>182</v>
      </c>
      <c r="EV659" t="s">
        <v>182</v>
      </c>
      <c r="EW659">
        <v>5526.5901981230445</v>
      </c>
    </row>
    <row r="660" spans="1:153" ht="18" x14ac:dyDescent="0.25">
      <c r="A660" s="100">
        <v>2</v>
      </c>
      <c r="B660" s="81">
        <v>730</v>
      </c>
      <c r="C660" t="s">
        <v>965</v>
      </c>
      <c r="D660" t="s">
        <v>965</v>
      </c>
      <c r="E660" t="s">
        <v>965</v>
      </c>
      <c r="G660" t="s">
        <v>155</v>
      </c>
      <c r="H660" t="s">
        <v>156</v>
      </c>
      <c r="I660" t="s">
        <v>157</v>
      </c>
      <c r="J660" s="7"/>
      <c r="K660" s="40">
        <v>41432</v>
      </c>
      <c r="L660">
        <v>2013</v>
      </c>
      <c r="M660" t="s">
        <v>966</v>
      </c>
      <c r="N660" t="s">
        <v>967</v>
      </c>
      <c r="O660" s="100">
        <v>1</v>
      </c>
      <c r="P660" t="s">
        <v>2875</v>
      </c>
      <c r="Q660" t="s">
        <v>3297</v>
      </c>
      <c r="R660" t="s">
        <v>2870</v>
      </c>
      <c r="S660" t="s">
        <v>970</v>
      </c>
      <c r="U660" s="100">
        <v>2</v>
      </c>
      <c r="V660" s="100">
        <v>0</v>
      </c>
      <c r="X660" t="s">
        <v>555</v>
      </c>
      <c r="Y660" t="s">
        <v>1017</v>
      </c>
      <c r="Z660" s="100">
        <v>1</v>
      </c>
      <c r="AA660" t="s">
        <v>1009</v>
      </c>
      <c r="AB660" t="s">
        <v>1009</v>
      </c>
      <c r="AC660" s="99">
        <v>0</v>
      </c>
      <c r="AD660" t="s">
        <v>1010</v>
      </c>
      <c r="AF660" t="s">
        <v>169</v>
      </c>
      <c r="AG660" s="100">
        <v>1</v>
      </c>
      <c r="AH660" s="100"/>
      <c r="AI660" s="100">
        <v>2</v>
      </c>
      <c r="AJ660" s="100"/>
      <c r="AK660" s="100"/>
      <c r="AL660" s="100"/>
      <c r="AM660" t="s">
        <v>999</v>
      </c>
      <c r="AN660" t="s">
        <v>1000</v>
      </c>
      <c r="AO660" t="s">
        <v>577</v>
      </c>
      <c r="AP660" t="s">
        <v>577</v>
      </c>
      <c r="AQ660" s="5" t="s">
        <v>994</v>
      </c>
      <c r="AR660" s="5" t="s">
        <v>4144</v>
      </c>
      <c r="AS660" s="5" t="s">
        <v>4144</v>
      </c>
      <c r="AT660" s="100">
        <v>2</v>
      </c>
      <c r="AV660" t="s">
        <v>3314</v>
      </c>
      <c r="AW660" t="s">
        <v>3200</v>
      </c>
      <c r="AX660" t="s">
        <v>560</v>
      </c>
      <c r="AY660" s="100">
        <v>1</v>
      </c>
      <c r="AZ660">
        <v>5000</v>
      </c>
      <c r="BA660">
        <v>5397.1486761710794</v>
      </c>
      <c r="BB660" s="6" t="s">
        <v>177</v>
      </c>
      <c r="BC660" s="7">
        <v>41365</v>
      </c>
      <c r="BD660" s="100">
        <v>2013</v>
      </c>
      <c r="BE660">
        <v>2013</v>
      </c>
      <c r="BF660" s="100">
        <v>2</v>
      </c>
      <c r="BG660" s="100">
        <v>0</v>
      </c>
      <c r="BH660" t="s">
        <v>4144</v>
      </c>
      <c r="BI660" s="112">
        <v>2</v>
      </c>
      <c r="BJ660" s="100"/>
      <c r="BK660" s="100">
        <v>0</v>
      </c>
      <c r="BL660" s="100"/>
      <c r="CO660" s="112">
        <v>2</v>
      </c>
      <c r="CQ660" s="100"/>
      <c r="DT660">
        <v>5397.1486761710794</v>
      </c>
      <c r="DU660" s="7"/>
      <c r="DV660" s="7"/>
      <c r="DW660" s="7"/>
      <c r="DX660" s="100"/>
      <c r="DY660" s="7"/>
      <c r="EB660" s="100"/>
      <c r="EC660" s="100"/>
      <c r="ED660" s="100"/>
      <c r="EF660" s="7"/>
      <c r="EG660" s="7"/>
      <c r="EH660" s="7"/>
      <c r="EI660" s="7"/>
      <c r="EJ660" s="3" t="s">
        <v>3315</v>
      </c>
      <c r="EK660" s="3">
        <v>2</v>
      </c>
      <c r="EL660" s="3" t="s">
        <v>2872</v>
      </c>
      <c r="EM660" s="3">
        <v>1</v>
      </c>
      <c r="EN660" s="3">
        <v>2013</v>
      </c>
      <c r="EO660" s="3">
        <v>0.21747459042955009</v>
      </c>
      <c r="EP660" s="19">
        <v>1</v>
      </c>
      <c r="EQ660">
        <v>1</v>
      </c>
      <c r="ER660">
        <v>5000</v>
      </c>
      <c r="ES660" t="s">
        <v>182</v>
      </c>
      <c r="ET660">
        <v>5397.1486761710794</v>
      </c>
      <c r="EU660" t="s">
        <v>182</v>
      </c>
      <c r="EV660" t="s">
        <v>182</v>
      </c>
      <c r="EW660">
        <v>5397.1486761710794</v>
      </c>
    </row>
    <row r="661" spans="1:153" ht="18" x14ac:dyDescent="0.25">
      <c r="A661" s="100">
        <v>2</v>
      </c>
      <c r="B661" s="81">
        <v>731</v>
      </c>
      <c r="C661" t="s">
        <v>965</v>
      </c>
      <c r="D661" t="s">
        <v>965</v>
      </c>
      <c r="E661" t="s">
        <v>965</v>
      </c>
      <c r="G661" t="s">
        <v>155</v>
      </c>
      <c r="H661" t="s">
        <v>156</v>
      </c>
      <c r="I661" t="s">
        <v>157</v>
      </c>
      <c r="J661" s="7"/>
      <c r="K661" s="40">
        <v>41432</v>
      </c>
      <c r="L661">
        <v>2013</v>
      </c>
      <c r="M661" t="s">
        <v>966</v>
      </c>
      <c r="N661" t="s">
        <v>967</v>
      </c>
      <c r="O661" s="100">
        <v>1</v>
      </c>
      <c r="P661" t="s">
        <v>2875</v>
      </c>
      <c r="Q661" t="s">
        <v>3297</v>
      </c>
      <c r="R661" t="s">
        <v>2870</v>
      </c>
      <c r="S661" t="s">
        <v>970</v>
      </c>
      <c r="U661" s="100">
        <v>2</v>
      </c>
      <c r="V661" s="100">
        <v>0</v>
      </c>
      <c r="X661" t="s">
        <v>555</v>
      </c>
      <c r="Y661" t="s">
        <v>3310</v>
      </c>
      <c r="Z661" s="100">
        <v>1</v>
      </c>
      <c r="AA661" t="s">
        <v>3310</v>
      </c>
      <c r="AB661" t="s">
        <v>3310</v>
      </c>
      <c r="AC661" s="99">
        <v>0</v>
      </c>
      <c r="AD661" t="s">
        <v>3311</v>
      </c>
      <c r="AF661" t="s">
        <v>169</v>
      </c>
      <c r="AG661" s="100">
        <v>1</v>
      </c>
      <c r="AH661" s="100"/>
      <c r="AI661" s="100">
        <v>2</v>
      </c>
      <c r="AJ661" s="100"/>
      <c r="AK661" s="100"/>
      <c r="AL661" s="100"/>
      <c r="AM661" t="s">
        <v>999</v>
      </c>
      <c r="AN661" t="s">
        <v>1000</v>
      </c>
      <c r="AO661" t="s">
        <v>577</v>
      </c>
      <c r="AP661" t="s">
        <v>577</v>
      </c>
      <c r="AQ661" s="5" t="s">
        <v>994</v>
      </c>
      <c r="AR661" s="5" t="s">
        <v>4144</v>
      </c>
      <c r="AS661" s="5" t="s">
        <v>4144</v>
      </c>
      <c r="AT661" s="100">
        <v>2</v>
      </c>
      <c r="AV661" t="s">
        <v>3316</v>
      </c>
      <c r="AW661" t="s">
        <v>3200</v>
      </c>
      <c r="AX661" t="s">
        <v>560</v>
      </c>
      <c r="AY661" s="100">
        <v>1</v>
      </c>
      <c r="AZ661">
        <v>5000</v>
      </c>
      <c r="BA661">
        <v>5397.1486761710794</v>
      </c>
      <c r="BB661" s="6" t="s">
        <v>177</v>
      </c>
      <c r="BC661" s="7">
        <v>41365</v>
      </c>
      <c r="BD661" s="100">
        <v>2013</v>
      </c>
      <c r="BE661">
        <v>2013</v>
      </c>
      <c r="BF661" s="100">
        <v>2</v>
      </c>
      <c r="BG661" s="100">
        <v>0</v>
      </c>
      <c r="BH661" t="s">
        <v>4144</v>
      </c>
      <c r="BI661" s="112">
        <v>2</v>
      </c>
      <c r="BJ661" s="100"/>
      <c r="BK661" s="100">
        <v>0</v>
      </c>
      <c r="BL661" s="100"/>
      <c r="CO661" s="112">
        <v>2</v>
      </c>
      <c r="CQ661" s="100"/>
      <c r="DT661">
        <v>5397.1486761710794</v>
      </c>
      <c r="DU661" s="7"/>
      <c r="DV661" s="7"/>
      <c r="DW661" s="7"/>
      <c r="DX661" s="100"/>
      <c r="DY661" s="7"/>
      <c r="EB661" s="100"/>
      <c r="EC661" s="100"/>
      <c r="ED661" s="100"/>
      <c r="EF661" s="7"/>
      <c r="EG661" s="7"/>
      <c r="EH661" s="7"/>
      <c r="EI661" s="7"/>
      <c r="EJ661" s="3" t="s">
        <v>3317</v>
      </c>
      <c r="EK661" s="3">
        <v>2</v>
      </c>
      <c r="EL661" s="3" t="s">
        <v>2872</v>
      </c>
      <c r="EM661" s="3">
        <v>1</v>
      </c>
      <c r="EN661" s="3">
        <v>2013</v>
      </c>
      <c r="EO661" s="3">
        <v>0.94423947000487718</v>
      </c>
      <c r="EP661" s="3">
        <v>1</v>
      </c>
      <c r="EQ661">
        <v>1</v>
      </c>
      <c r="ER661">
        <v>5000</v>
      </c>
      <c r="ES661" t="s">
        <v>182</v>
      </c>
      <c r="ET661">
        <v>5397.1486761710794</v>
      </c>
      <c r="EU661" t="s">
        <v>182</v>
      </c>
      <c r="EV661" t="s">
        <v>182</v>
      </c>
      <c r="EW661">
        <v>5397.1486761710794</v>
      </c>
    </row>
    <row r="662" spans="1:153" ht="18" x14ac:dyDescent="0.25">
      <c r="A662" s="100">
        <v>2</v>
      </c>
      <c r="B662" s="81">
        <v>732</v>
      </c>
      <c r="C662" t="s">
        <v>965</v>
      </c>
      <c r="D662" t="s">
        <v>965</v>
      </c>
      <c r="E662" t="s">
        <v>965</v>
      </c>
      <c r="G662" t="s">
        <v>155</v>
      </c>
      <c r="H662" t="s">
        <v>156</v>
      </c>
      <c r="I662" t="s">
        <v>157</v>
      </c>
      <c r="J662" s="7"/>
      <c r="K662" s="40">
        <v>41432</v>
      </c>
      <c r="L662">
        <v>2013</v>
      </c>
      <c r="M662" t="s">
        <v>966</v>
      </c>
      <c r="N662" t="s">
        <v>967</v>
      </c>
      <c r="O662" s="100">
        <v>1</v>
      </c>
      <c r="P662" t="s">
        <v>2875</v>
      </c>
      <c r="Q662" t="s">
        <v>3297</v>
      </c>
      <c r="R662" t="s">
        <v>2870</v>
      </c>
      <c r="S662" t="s">
        <v>970</v>
      </c>
      <c r="U662" s="100">
        <v>2</v>
      </c>
      <c r="V662" s="100">
        <v>0</v>
      </c>
      <c r="X662" t="s">
        <v>555</v>
      </c>
      <c r="Y662" t="s">
        <v>3318</v>
      </c>
      <c r="Z662" s="100">
        <v>1</v>
      </c>
      <c r="AA662" t="s">
        <v>3302</v>
      </c>
      <c r="AB662" t="s">
        <v>3302</v>
      </c>
      <c r="AC662" s="99">
        <v>0</v>
      </c>
      <c r="AD662" t="s">
        <v>3303</v>
      </c>
      <c r="AF662" t="s">
        <v>169</v>
      </c>
      <c r="AG662" s="100">
        <v>1</v>
      </c>
      <c r="AH662" s="100"/>
      <c r="AI662" s="100">
        <v>2</v>
      </c>
      <c r="AJ662" s="100"/>
      <c r="AK662" s="100"/>
      <c r="AL662" s="100"/>
      <c r="AM662" t="s">
        <v>220</v>
      </c>
      <c r="AN662" t="s">
        <v>3304</v>
      </c>
      <c r="AO662" t="s">
        <v>3305</v>
      </c>
      <c r="AP662" t="s">
        <v>3305</v>
      </c>
      <c r="AQ662" t="s">
        <v>2616</v>
      </c>
      <c r="AR662" s="5" t="s">
        <v>4144</v>
      </c>
      <c r="AS662" s="5" t="s">
        <v>4144</v>
      </c>
      <c r="AT662" s="100">
        <v>2</v>
      </c>
      <c r="AV662" t="s">
        <v>3319</v>
      </c>
      <c r="AW662" t="s">
        <v>3200</v>
      </c>
      <c r="AX662" t="s">
        <v>560</v>
      </c>
      <c r="AY662" s="100">
        <v>1</v>
      </c>
      <c r="AZ662">
        <v>5000</v>
      </c>
      <c r="BA662">
        <v>5397.1486761710794</v>
      </c>
      <c r="BB662" s="6" t="s">
        <v>177</v>
      </c>
      <c r="BC662" s="7">
        <v>41334</v>
      </c>
      <c r="BD662" s="100">
        <v>2013</v>
      </c>
      <c r="BE662">
        <v>2013</v>
      </c>
      <c r="BF662" s="100">
        <v>2</v>
      </c>
      <c r="BG662" s="100">
        <v>0</v>
      </c>
      <c r="BH662" t="s">
        <v>4144</v>
      </c>
      <c r="BI662" s="112">
        <v>2</v>
      </c>
      <c r="BJ662" s="100"/>
      <c r="BK662" s="100">
        <v>0</v>
      </c>
      <c r="BL662" s="100"/>
      <c r="CO662" s="112">
        <v>2</v>
      </c>
      <c r="CQ662" s="100"/>
      <c r="DT662">
        <v>5397.1486761710794</v>
      </c>
      <c r="DU662" s="7"/>
      <c r="DV662" s="7"/>
      <c r="DW662" s="7"/>
      <c r="DX662" s="100"/>
      <c r="DY662" s="7"/>
      <c r="EB662" s="100"/>
      <c r="EC662" s="100"/>
      <c r="ED662" s="100"/>
      <c r="EF662" s="7"/>
      <c r="EG662" s="7"/>
      <c r="EH662" s="7"/>
      <c r="EI662" s="7"/>
      <c r="EJ662" s="3" t="s">
        <v>3320</v>
      </c>
      <c r="EK662" s="3">
        <v>1</v>
      </c>
      <c r="EL662" s="3" t="s">
        <v>177</v>
      </c>
      <c r="EM662" s="3">
        <v>1</v>
      </c>
      <c r="EN662" s="3">
        <v>2013</v>
      </c>
      <c r="EO662" s="3">
        <v>0.58756852569237483</v>
      </c>
      <c r="EP662" s="3">
        <v>1</v>
      </c>
      <c r="EQ662">
        <v>1</v>
      </c>
      <c r="ER662">
        <v>5000</v>
      </c>
      <c r="ES662" t="s">
        <v>182</v>
      </c>
      <c r="ET662">
        <v>5397.1486761710794</v>
      </c>
      <c r="EU662" t="s">
        <v>182</v>
      </c>
      <c r="EV662" t="s">
        <v>182</v>
      </c>
      <c r="EW662">
        <v>5397.1486761710794</v>
      </c>
    </row>
    <row r="663" spans="1:153" ht="18" x14ac:dyDescent="0.25">
      <c r="A663" s="100">
        <v>2</v>
      </c>
      <c r="B663" s="81">
        <v>733</v>
      </c>
      <c r="C663" t="s">
        <v>965</v>
      </c>
      <c r="D663" t="s">
        <v>965</v>
      </c>
      <c r="E663" t="s">
        <v>965</v>
      </c>
      <c r="G663" t="s">
        <v>155</v>
      </c>
      <c r="H663" t="s">
        <v>156</v>
      </c>
      <c r="I663" t="s">
        <v>157</v>
      </c>
      <c r="J663" s="7"/>
      <c r="K663" s="40">
        <v>41432</v>
      </c>
      <c r="L663">
        <v>2013</v>
      </c>
      <c r="M663" t="s">
        <v>966</v>
      </c>
      <c r="N663" t="s">
        <v>967</v>
      </c>
      <c r="O663" s="100">
        <v>1</v>
      </c>
      <c r="P663" t="s">
        <v>2875</v>
      </c>
      <c r="Q663" t="s">
        <v>3297</v>
      </c>
      <c r="R663" t="s">
        <v>2870</v>
      </c>
      <c r="S663" t="s">
        <v>970</v>
      </c>
      <c r="U663" s="100">
        <v>2</v>
      </c>
      <c r="V663" s="100">
        <v>0</v>
      </c>
      <c r="X663" t="s">
        <v>555</v>
      </c>
      <c r="Y663" t="s">
        <v>3321</v>
      </c>
      <c r="Z663" s="100">
        <v>1</v>
      </c>
      <c r="AA663" t="s">
        <v>973</v>
      </c>
      <c r="AB663" t="s">
        <v>973</v>
      </c>
      <c r="AC663" s="99">
        <v>0</v>
      </c>
      <c r="AD663" t="s">
        <v>974</v>
      </c>
      <c r="AF663" t="s">
        <v>169</v>
      </c>
      <c r="AG663" s="100">
        <v>1</v>
      </c>
      <c r="AH663" s="100"/>
      <c r="AI663" s="100">
        <v>2</v>
      </c>
      <c r="AJ663" s="100"/>
      <c r="AK663" s="100"/>
      <c r="AL663" s="100"/>
      <c r="AM663" t="s">
        <v>170</v>
      </c>
      <c r="AN663" t="s">
        <v>975</v>
      </c>
      <c r="AO663" t="s">
        <v>976</v>
      </c>
      <c r="AP663" t="s">
        <v>976</v>
      </c>
      <c r="AQ663" s="5" t="s">
        <v>727</v>
      </c>
      <c r="AR663" s="5" t="s">
        <v>4144</v>
      </c>
      <c r="AS663" s="5" t="s">
        <v>4144</v>
      </c>
      <c r="AT663" s="100">
        <v>2</v>
      </c>
      <c r="AV663" t="s">
        <v>3319</v>
      </c>
      <c r="AW663" t="s">
        <v>3200</v>
      </c>
      <c r="AX663" t="s">
        <v>560</v>
      </c>
      <c r="AY663" s="100">
        <v>1</v>
      </c>
      <c r="AZ663">
        <v>5000</v>
      </c>
      <c r="BA663">
        <v>5397.1486761710794</v>
      </c>
      <c r="BB663" s="6" t="s">
        <v>177</v>
      </c>
      <c r="BC663" s="7">
        <v>41334</v>
      </c>
      <c r="BD663" s="100">
        <v>2013</v>
      </c>
      <c r="BE663">
        <v>2013</v>
      </c>
      <c r="BF663" s="100">
        <v>2</v>
      </c>
      <c r="BG663" s="100">
        <v>0</v>
      </c>
      <c r="BH663" t="s">
        <v>4144</v>
      </c>
      <c r="BI663" s="112">
        <v>2</v>
      </c>
      <c r="BJ663" s="100"/>
      <c r="BK663" s="100">
        <v>0</v>
      </c>
      <c r="BL663" s="100"/>
      <c r="CO663" s="112">
        <v>2</v>
      </c>
      <c r="CQ663" s="100"/>
      <c r="DT663">
        <v>5397.1486761710794</v>
      </c>
      <c r="DU663" s="7"/>
      <c r="DV663" s="7"/>
      <c r="DW663" s="7"/>
      <c r="DX663" s="100"/>
      <c r="DY663" s="7"/>
      <c r="EB663" s="100"/>
      <c r="EC663" s="100"/>
      <c r="ED663" s="100"/>
      <c r="EF663" s="7"/>
      <c r="EG663" s="7"/>
      <c r="EH663" s="7"/>
      <c r="EI663" s="7"/>
      <c r="EJ663" s="3" t="s">
        <v>3322</v>
      </c>
      <c r="EK663" s="3">
        <v>1</v>
      </c>
      <c r="EL663" s="3" t="s">
        <v>177</v>
      </c>
      <c r="EM663" s="3">
        <v>1</v>
      </c>
      <c r="EN663" s="3">
        <v>2013</v>
      </c>
      <c r="EO663" s="3">
        <v>0.5770448027026398</v>
      </c>
      <c r="EP663" s="3">
        <v>1</v>
      </c>
      <c r="EQ663">
        <v>1</v>
      </c>
      <c r="ER663">
        <v>5000</v>
      </c>
      <c r="ES663" t="s">
        <v>182</v>
      </c>
      <c r="ET663">
        <v>5397.1486761710794</v>
      </c>
      <c r="EU663" t="s">
        <v>182</v>
      </c>
      <c r="EV663" t="s">
        <v>182</v>
      </c>
      <c r="EW663">
        <v>5397.1486761710794</v>
      </c>
    </row>
    <row r="664" spans="1:153" ht="18" x14ac:dyDescent="0.25">
      <c r="A664" s="100">
        <v>2</v>
      </c>
      <c r="B664" s="81">
        <v>734</v>
      </c>
      <c r="C664" t="s">
        <v>965</v>
      </c>
      <c r="D664" t="s">
        <v>965</v>
      </c>
      <c r="E664" t="s">
        <v>965</v>
      </c>
      <c r="G664" t="s">
        <v>155</v>
      </c>
      <c r="H664" t="s">
        <v>156</v>
      </c>
      <c r="I664" t="s">
        <v>157</v>
      </c>
      <c r="J664" s="7"/>
      <c r="K664" s="40">
        <v>41432</v>
      </c>
      <c r="L664">
        <v>2013</v>
      </c>
      <c r="M664" t="s">
        <v>966</v>
      </c>
      <c r="N664" t="s">
        <v>967</v>
      </c>
      <c r="O664" s="100">
        <v>1</v>
      </c>
      <c r="P664" t="s">
        <v>2875</v>
      </c>
      <c r="Q664" t="s">
        <v>3297</v>
      </c>
      <c r="R664" t="s">
        <v>2870</v>
      </c>
      <c r="S664" t="s">
        <v>970</v>
      </c>
      <c r="U664" s="100">
        <v>2</v>
      </c>
      <c r="V664" s="100">
        <v>0</v>
      </c>
      <c r="X664" t="s">
        <v>555</v>
      </c>
      <c r="Y664" t="s">
        <v>1012</v>
      </c>
      <c r="Z664" s="100">
        <v>1</v>
      </c>
      <c r="AA664" t="s">
        <v>1013</v>
      </c>
      <c r="AB664" t="s">
        <v>1013</v>
      </c>
      <c r="AC664" s="99">
        <v>0</v>
      </c>
      <c r="AD664" t="s">
        <v>1014</v>
      </c>
      <c r="AF664" t="s">
        <v>169</v>
      </c>
      <c r="AG664" s="100">
        <v>1</v>
      </c>
      <c r="AH664" s="100"/>
      <c r="AI664" s="100">
        <v>2</v>
      </c>
      <c r="AJ664" s="100"/>
      <c r="AK664" s="100"/>
      <c r="AL664" s="100"/>
      <c r="AM664" t="s">
        <v>991</v>
      </c>
      <c r="AN664" t="s">
        <v>992</v>
      </c>
      <c r="AO664" t="s">
        <v>993</v>
      </c>
      <c r="AP664" t="s">
        <v>993</v>
      </c>
      <c r="AQ664" s="5" t="s">
        <v>994</v>
      </c>
      <c r="AR664" s="5" t="s">
        <v>4144</v>
      </c>
      <c r="AS664" s="5" t="s">
        <v>4144</v>
      </c>
      <c r="AT664" s="100">
        <v>2</v>
      </c>
      <c r="AV664" t="s">
        <v>3319</v>
      </c>
      <c r="AW664" t="s">
        <v>3200</v>
      </c>
      <c r="AX664" t="s">
        <v>560</v>
      </c>
      <c r="AY664" s="100">
        <v>1</v>
      </c>
      <c r="AZ664">
        <v>5000</v>
      </c>
      <c r="BA664">
        <v>5397.1486761710794</v>
      </c>
      <c r="BB664" s="6" t="s">
        <v>177</v>
      </c>
      <c r="BC664" s="7">
        <v>41334</v>
      </c>
      <c r="BD664" s="100">
        <v>2013</v>
      </c>
      <c r="BE664">
        <v>2013</v>
      </c>
      <c r="BF664" s="100">
        <v>2</v>
      </c>
      <c r="BG664" s="100">
        <v>0</v>
      </c>
      <c r="BH664" t="s">
        <v>4144</v>
      </c>
      <c r="BI664" s="112">
        <v>2</v>
      </c>
      <c r="BJ664" s="100"/>
      <c r="BK664" s="100">
        <v>0</v>
      </c>
      <c r="BL664" s="100"/>
      <c r="CO664" s="112">
        <v>2</v>
      </c>
      <c r="CQ664" s="100"/>
      <c r="DT664">
        <v>5397.1486761710794</v>
      </c>
      <c r="DU664" s="7"/>
      <c r="DV664" s="7"/>
      <c r="DW664" s="7"/>
      <c r="DX664" s="100"/>
      <c r="DY664" s="7"/>
      <c r="EB664" s="100"/>
      <c r="EC664" s="100"/>
      <c r="ED664" s="100"/>
      <c r="EF664" s="7"/>
      <c r="EG664" s="7"/>
      <c r="EH664" s="7"/>
      <c r="EI664" s="7"/>
      <c r="EJ664" s="3" t="s">
        <v>3323</v>
      </c>
      <c r="EK664" s="3">
        <v>2</v>
      </c>
      <c r="EL664" s="3" t="s">
        <v>2872</v>
      </c>
      <c r="EM664" s="3">
        <v>1</v>
      </c>
      <c r="EN664" s="3">
        <v>2013</v>
      </c>
      <c r="EO664" s="3">
        <v>0.7852197315686954</v>
      </c>
      <c r="EP664" s="3">
        <v>1</v>
      </c>
      <c r="EQ664">
        <v>1</v>
      </c>
      <c r="ER664">
        <v>5000</v>
      </c>
      <c r="ES664" t="s">
        <v>182</v>
      </c>
      <c r="ET664">
        <v>5397.1486761710794</v>
      </c>
      <c r="EU664" t="s">
        <v>182</v>
      </c>
      <c r="EV664" t="s">
        <v>182</v>
      </c>
      <c r="EW664">
        <v>5397.1486761710794</v>
      </c>
    </row>
    <row r="665" spans="1:153" ht="18" x14ac:dyDescent="0.25">
      <c r="A665" s="100">
        <v>2</v>
      </c>
      <c r="B665" s="81">
        <v>735</v>
      </c>
      <c r="C665" t="s">
        <v>965</v>
      </c>
      <c r="D665" t="s">
        <v>965</v>
      </c>
      <c r="E665" t="s">
        <v>965</v>
      </c>
      <c r="G665" t="s">
        <v>155</v>
      </c>
      <c r="H665" t="s">
        <v>156</v>
      </c>
      <c r="I665" t="s">
        <v>157</v>
      </c>
      <c r="J665" s="7"/>
      <c r="K665" s="40">
        <v>41432</v>
      </c>
      <c r="L665">
        <v>2013</v>
      </c>
      <c r="M665" t="s">
        <v>966</v>
      </c>
      <c r="N665" t="s">
        <v>967</v>
      </c>
      <c r="O665" s="100">
        <v>1</v>
      </c>
      <c r="P665" t="s">
        <v>2875</v>
      </c>
      <c r="Q665" t="s">
        <v>3297</v>
      </c>
      <c r="R665" t="s">
        <v>2870</v>
      </c>
      <c r="S665" t="s">
        <v>970</v>
      </c>
      <c r="U665" s="100">
        <v>2</v>
      </c>
      <c r="V665" s="100">
        <v>0</v>
      </c>
      <c r="X665" t="s">
        <v>555</v>
      </c>
      <c r="Y665" t="s">
        <v>3324</v>
      </c>
      <c r="Z665" s="100">
        <v>1</v>
      </c>
      <c r="AA665" t="s">
        <v>997</v>
      </c>
      <c r="AB665" t="s">
        <v>997</v>
      </c>
      <c r="AC665" s="99">
        <v>0</v>
      </c>
      <c r="AD665" t="s">
        <v>998</v>
      </c>
      <c r="AF665" t="s">
        <v>169</v>
      </c>
      <c r="AG665" s="100">
        <v>1</v>
      </c>
      <c r="AH665" s="100"/>
      <c r="AI665" s="100">
        <v>2</v>
      </c>
      <c r="AJ665" s="100"/>
      <c r="AK665" s="100"/>
      <c r="AL665" s="100"/>
      <c r="AM665" t="s">
        <v>999</v>
      </c>
      <c r="AN665" t="s">
        <v>1000</v>
      </c>
      <c r="AO665" t="s">
        <v>577</v>
      </c>
      <c r="AP665" t="s">
        <v>577</v>
      </c>
      <c r="AQ665" s="5" t="s">
        <v>994</v>
      </c>
      <c r="AR665" s="5" t="s">
        <v>4144</v>
      </c>
      <c r="AS665" s="5" t="s">
        <v>4144</v>
      </c>
      <c r="AT665" s="100">
        <v>2</v>
      </c>
      <c r="AV665" t="s">
        <v>3319</v>
      </c>
      <c r="AW665" t="s">
        <v>3200</v>
      </c>
      <c r="AX665" t="s">
        <v>560</v>
      </c>
      <c r="AY665" s="100">
        <v>1</v>
      </c>
      <c r="AZ665">
        <v>5000</v>
      </c>
      <c r="BA665">
        <v>5397.1486761710794</v>
      </c>
      <c r="BB665" s="6" t="s">
        <v>177</v>
      </c>
      <c r="BC665" s="7">
        <v>41334</v>
      </c>
      <c r="BD665" s="100">
        <v>2013</v>
      </c>
      <c r="BE665">
        <v>2013</v>
      </c>
      <c r="BF665" s="100">
        <v>2</v>
      </c>
      <c r="BG665" s="100">
        <v>0</v>
      </c>
      <c r="BH665" t="s">
        <v>4144</v>
      </c>
      <c r="BI665" s="112">
        <v>2</v>
      </c>
      <c r="BJ665" s="100"/>
      <c r="BK665" s="100">
        <v>0</v>
      </c>
      <c r="BL665" s="100"/>
      <c r="CO665" s="112">
        <v>2</v>
      </c>
      <c r="CQ665" s="100"/>
      <c r="DT665">
        <v>5397.1486761710794</v>
      </c>
      <c r="DU665" s="7"/>
      <c r="DV665" s="7"/>
      <c r="DW665" s="7"/>
      <c r="DX665" s="100"/>
      <c r="DY665" s="7"/>
      <c r="EB665" s="100"/>
      <c r="EC665" s="100"/>
      <c r="ED665" s="100"/>
      <c r="EF665" s="7"/>
      <c r="EG665" s="7"/>
      <c r="EH665" s="7"/>
      <c r="EI665" s="7"/>
      <c r="EJ665" s="3" t="s">
        <v>3325</v>
      </c>
      <c r="EK665" s="3">
        <v>2</v>
      </c>
      <c r="EL665" s="3" t="s">
        <v>2872</v>
      </c>
      <c r="EM665" s="3">
        <v>1</v>
      </c>
      <c r="EN665" s="3">
        <v>2013</v>
      </c>
      <c r="EO665" s="3">
        <v>0.95152335058560455</v>
      </c>
      <c r="EP665" s="3">
        <v>1</v>
      </c>
      <c r="EQ665">
        <v>1</v>
      </c>
      <c r="ER665">
        <v>5000</v>
      </c>
      <c r="ES665" t="s">
        <v>182</v>
      </c>
      <c r="ET665">
        <v>5397.1486761710794</v>
      </c>
      <c r="EU665" t="s">
        <v>182</v>
      </c>
      <c r="EV665" t="s">
        <v>182</v>
      </c>
      <c r="EW665">
        <v>5397.1486761710794</v>
      </c>
    </row>
    <row r="666" spans="1:153" ht="18" x14ac:dyDescent="0.25">
      <c r="A666" s="100">
        <v>2</v>
      </c>
      <c r="B666" s="81">
        <v>736</v>
      </c>
      <c r="C666" t="s">
        <v>965</v>
      </c>
      <c r="D666" t="s">
        <v>965</v>
      </c>
      <c r="E666" t="s">
        <v>965</v>
      </c>
      <c r="G666" t="s">
        <v>155</v>
      </c>
      <c r="H666" t="s">
        <v>156</v>
      </c>
      <c r="I666" t="s">
        <v>157</v>
      </c>
      <c r="J666" s="7"/>
      <c r="K666" s="40">
        <v>41571</v>
      </c>
      <c r="L666">
        <v>2013</v>
      </c>
      <c r="M666" t="s">
        <v>966</v>
      </c>
      <c r="N666" t="s">
        <v>967</v>
      </c>
      <c r="O666" s="100">
        <v>1</v>
      </c>
      <c r="P666" t="s">
        <v>2875</v>
      </c>
      <c r="Q666" t="s">
        <v>3297</v>
      </c>
      <c r="R666" t="s">
        <v>2870</v>
      </c>
      <c r="S666" t="s">
        <v>970</v>
      </c>
      <c r="U666" s="100">
        <v>2</v>
      </c>
      <c r="V666" s="100">
        <v>0</v>
      </c>
      <c r="X666" t="s">
        <v>555</v>
      </c>
      <c r="Y666" t="s">
        <v>3293</v>
      </c>
      <c r="Z666" s="100">
        <v>1</v>
      </c>
      <c r="AA666" t="s">
        <v>3293</v>
      </c>
      <c r="AB666" t="s">
        <v>3293</v>
      </c>
      <c r="AC666" s="99">
        <v>0</v>
      </c>
      <c r="AD666" t="s">
        <v>3294</v>
      </c>
      <c r="AF666" t="s">
        <v>169</v>
      </c>
      <c r="AG666" s="100">
        <v>1</v>
      </c>
      <c r="AH666" s="100"/>
      <c r="AI666" s="100">
        <v>2</v>
      </c>
      <c r="AJ666" s="100"/>
      <c r="AK666" s="100"/>
      <c r="AL666" s="100"/>
      <c r="AM666" t="s">
        <v>991</v>
      </c>
      <c r="AN666" t="s">
        <v>992</v>
      </c>
      <c r="AO666" t="s">
        <v>993</v>
      </c>
      <c r="AP666" t="s">
        <v>993</v>
      </c>
      <c r="AQ666" s="5" t="s">
        <v>994</v>
      </c>
      <c r="AR666" s="5" t="s">
        <v>4144</v>
      </c>
      <c r="AS666" s="5" t="s">
        <v>4144</v>
      </c>
      <c r="AT666" s="100">
        <v>2</v>
      </c>
      <c r="AV666" t="s">
        <v>3326</v>
      </c>
      <c r="AW666" t="s">
        <v>3200</v>
      </c>
      <c r="AX666" t="s">
        <v>560</v>
      </c>
      <c r="AY666" s="100">
        <v>1</v>
      </c>
      <c r="AZ666">
        <v>5000</v>
      </c>
      <c r="BA666">
        <v>5397.1486761710794</v>
      </c>
      <c r="BB666" s="6" t="s">
        <v>177</v>
      </c>
      <c r="BC666" s="7">
        <v>41456</v>
      </c>
      <c r="BD666" s="100">
        <v>2013</v>
      </c>
      <c r="BE666">
        <v>2013</v>
      </c>
      <c r="BF666" s="100">
        <v>2</v>
      </c>
      <c r="BG666" s="100">
        <v>0</v>
      </c>
      <c r="BH666" t="s">
        <v>4144</v>
      </c>
      <c r="BI666" s="112">
        <v>2</v>
      </c>
      <c r="BJ666" s="100"/>
      <c r="BK666" s="100">
        <v>0</v>
      </c>
      <c r="BL666" s="100"/>
      <c r="CO666" s="112">
        <v>2</v>
      </c>
      <c r="CQ666" s="100"/>
      <c r="DT666">
        <v>5397.1486761710794</v>
      </c>
      <c r="DU666" s="7"/>
      <c r="DV666" s="7"/>
      <c r="DW666" s="7"/>
      <c r="DX666" s="100"/>
      <c r="DY666" s="7"/>
      <c r="EB666" s="100"/>
      <c r="EC666" s="100"/>
      <c r="ED666" s="100"/>
      <c r="EF666" s="7"/>
      <c r="EG666" s="7"/>
      <c r="EH666" s="7"/>
      <c r="EI666" s="7"/>
      <c r="EJ666" s="3" t="s">
        <v>3327</v>
      </c>
      <c r="EK666" s="3">
        <v>1</v>
      </c>
      <c r="EL666" s="3" t="s">
        <v>177</v>
      </c>
      <c r="EM666" s="3">
        <v>1</v>
      </c>
      <c r="EN666" s="3">
        <v>2013</v>
      </c>
      <c r="EO666" s="3">
        <v>0.80078965676174962</v>
      </c>
      <c r="EP666" s="3">
        <v>1</v>
      </c>
      <c r="EQ666">
        <v>1</v>
      </c>
      <c r="ER666">
        <v>5000</v>
      </c>
      <c r="ES666" t="s">
        <v>182</v>
      </c>
      <c r="ET666">
        <v>5397.1486761710794</v>
      </c>
      <c r="EU666" t="s">
        <v>182</v>
      </c>
      <c r="EV666" t="s">
        <v>182</v>
      </c>
      <c r="EW666">
        <v>5397.1486761710794</v>
      </c>
    </row>
    <row r="667" spans="1:153" ht="18" x14ac:dyDescent="0.25">
      <c r="A667" s="100">
        <v>2</v>
      </c>
      <c r="B667" s="81">
        <v>737</v>
      </c>
      <c r="C667" t="s">
        <v>965</v>
      </c>
      <c r="D667" t="s">
        <v>965</v>
      </c>
      <c r="E667" t="s">
        <v>965</v>
      </c>
      <c r="G667" t="s">
        <v>155</v>
      </c>
      <c r="H667" t="s">
        <v>156</v>
      </c>
      <c r="I667" t="s">
        <v>157</v>
      </c>
      <c r="J667" s="7"/>
      <c r="K667" s="40">
        <v>41571</v>
      </c>
      <c r="L667">
        <v>2013</v>
      </c>
      <c r="M667" t="s">
        <v>966</v>
      </c>
      <c r="N667" t="s">
        <v>967</v>
      </c>
      <c r="O667" s="100">
        <v>1</v>
      </c>
      <c r="P667" t="s">
        <v>2875</v>
      </c>
      <c r="Q667" t="s">
        <v>3297</v>
      </c>
      <c r="R667" t="s">
        <v>2870</v>
      </c>
      <c r="S667" t="s">
        <v>970</v>
      </c>
      <c r="U667" s="100">
        <v>2</v>
      </c>
      <c r="V667" s="100">
        <v>0</v>
      </c>
      <c r="X667" t="s">
        <v>555</v>
      </c>
      <c r="Y667" t="s">
        <v>1009</v>
      </c>
      <c r="Z667" s="100">
        <v>1</v>
      </c>
      <c r="AA667" t="s">
        <v>1009</v>
      </c>
      <c r="AB667" t="s">
        <v>1009</v>
      </c>
      <c r="AC667" s="99">
        <v>0</v>
      </c>
      <c r="AD667" t="s">
        <v>1010</v>
      </c>
      <c r="AF667" t="s">
        <v>169</v>
      </c>
      <c r="AG667" s="100">
        <v>1</v>
      </c>
      <c r="AH667" s="100"/>
      <c r="AI667" s="100">
        <v>2</v>
      </c>
      <c r="AJ667" s="100"/>
      <c r="AK667" s="100"/>
      <c r="AL667" s="100"/>
      <c r="AM667" t="s">
        <v>999</v>
      </c>
      <c r="AN667" t="s">
        <v>1000</v>
      </c>
      <c r="AO667" t="s">
        <v>577</v>
      </c>
      <c r="AP667" t="s">
        <v>577</v>
      </c>
      <c r="AQ667" s="5" t="s">
        <v>994</v>
      </c>
      <c r="AR667" s="5" t="s">
        <v>4144</v>
      </c>
      <c r="AS667" s="5" t="s">
        <v>4144</v>
      </c>
      <c r="AT667" s="100">
        <v>2</v>
      </c>
      <c r="AV667" t="s">
        <v>3328</v>
      </c>
      <c r="AW667" t="s">
        <v>3200</v>
      </c>
      <c r="AX667" t="s">
        <v>560</v>
      </c>
      <c r="AY667" s="100">
        <v>1</v>
      </c>
      <c r="AZ667">
        <v>5000</v>
      </c>
      <c r="BA667">
        <v>5397.1486761710794</v>
      </c>
      <c r="BB667" s="6" t="s">
        <v>177</v>
      </c>
      <c r="BC667" s="7">
        <v>41426</v>
      </c>
      <c r="BD667" s="100">
        <v>2013</v>
      </c>
      <c r="BE667">
        <v>2013</v>
      </c>
      <c r="BF667" s="100">
        <v>2</v>
      </c>
      <c r="BG667" s="100">
        <v>0</v>
      </c>
      <c r="BH667" t="s">
        <v>4144</v>
      </c>
      <c r="BI667" s="112">
        <v>2</v>
      </c>
      <c r="BJ667" s="100"/>
      <c r="BK667" s="100">
        <v>0</v>
      </c>
      <c r="BL667" s="100"/>
      <c r="CO667" s="112">
        <v>2</v>
      </c>
      <c r="CQ667" s="100"/>
      <c r="DT667">
        <v>5397.1486761710794</v>
      </c>
      <c r="DU667" s="7"/>
      <c r="DV667" s="7"/>
      <c r="DW667" s="7"/>
      <c r="DX667" s="100"/>
      <c r="DY667" s="7"/>
      <c r="EB667" s="100"/>
      <c r="EC667" s="100"/>
      <c r="ED667" s="100"/>
      <c r="EF667" s="7"/>
      <c r="EG667" s="7"/>
      <c r="EH667" s="7"/>
      <c r="EI667" s="7"/>
      <c r="EJ667" s="3" t="s">
        <v>3329</v>
      </c>
      <c r="EK667" s="3">
        <v>1</v>
      </c>
      <c r="EL667" s="3" t="s">
        <v>177</v>
      </c>
      <c r="EM667" s="3">
        <v>1</v>
      </c>
      <c r="EN667" s="3">
        <v>2013</v>
      </c>
      <c r="EO667" s="3">
        <v>0.89302492751008855</v>
      </c>
      <c r="EP667" s="3">
        <v>1</v>
      </c>
      <c r="EQ667">
        <v>1</v>
      </c>
      <c r="ER667">
        <v>5000</v>
      </c>
      <c r="ES667" t="s">
        <v>182</v>
      </c>
      <c r="ET667">
        <v>5397.1486761710794</v>
      </c>
      <c r="EU667" t="s">
        <v>182</v>
      </c>
      <c r="EV667" t="s">
        <v>182</v>
      </c>
      <c r="EW667">
        <v>5397.1486761710794</v>
      </c>
    </row>
    <row r="668" spans="1:153" ht="18" x14ac:dyDescent="0.25">
      <c r="A668" s="100">
        <v>2</v>
      </c>
      <c r="B668" s="81">
        <v>738</v>
      </c>
      <c r="C668" t="s">
        <v>965</v>
      </c>
      <c r="D668" t="s">
        <v>965</v>
      </c>
      <c r="E668" t="s">
        <v>965</v>
      </c>
      <c r="G668" t="s">
        <v>155</v>
      </c>
      <c r="H668" t="s">
        <v>156</v>
      </c>
      <c r="I668" t="s">
        <v>157</v>
      </c>
      <c r="J668" s="7"/>
      <c r="K668" s="40">
        <v>41824</v>
      </c>
      <c r="L668">
        <v>2014</v>
      </c>
      <c r="M668" t="s">
        <v>966</v>
      </c>
      <c r="N668" t="s">
        <v>967</v>
      </c>
      <c r="O668" s="100">
        <v>1</v>
      </c>
      <c r="P668" t="s">
        <v>2875</v>
      </c>
      <c r="Q668" t="s">
        <v>3297</v>
      </c>
      <c r="R668" t="s">
        <v>2870</v>
      </c>
      <c r="S668" t="s">
        <v>970</v>
      </c>
      <c r="U668" s="100">
        <v>2</v>
      </c>
      <c r="V668" s="100">
        <v>0</v>
      </c>
      <c r="X668" t="s">
        <v>555</v>
      </c>
      <c r="Y668" t="s">
        <v>1009</v>
      </c>
      <c r="Z668" s="100">
        <v>1</v>
      </c>
      <c r="AA668" t="s">
        <v>1009</v>
      </c>
      <c r="AB668" t="s">
        <v>1009</v>
      </c>
      <c r="AC668" s="99">
        <v>0</v>
      </c>
      <c r="AD668" t="s">
        <v>1010</v>
      </c>
      <c r="AF668" t="s">
        <v>169</v>
      </c>
      <c r="AG668" s="100">
        <v>1</v>
      </c>
      <c r="AH668" s="100"/>
      <c r="AI668" s="100">
        <v>2</v>
      </c>
      <c r="AJ668" s="100"/>
      <c r="AK668" s="100"/>
      <c r="AL668" s="100"/>
      <c r="AM668" t="s">
        <v>999</v>
      </c>
      <c r="AN668" t="s">
        <v>1000</v>
      </c>
      <c r="AO668" t="s">
        <v>577</v>
      </c>
      <c r="AP668" t="s">
        <v>577</v>
      </c>
      <c r="AQ668" s="5" t="s">
        <v>994</v>
      </c>
      <c r="AR668" s="5" t="s">
        <v>4144</v>
      </c>
      <c r="AS668" s="5" t="s">
        <v>4144</v>
      </c>
      <c r="AT668" s="100">
        <v>2</v>
      </c>
      <c r="AV668" t="s">
        <v>3330</v>
      </c>
      <c r="AW668" t="s">
        <v>3200</v>
      </c>
      <c r="AX668" t="s">
        <v>560</v>
      </c>
      <c r="AY668" s="100">
        <v>1</v>
      </c>
      <c r="AZ668">
        <v>2000</v>
      </c>
      <c r="BA668">
        <v>2128.5140562248998</v>
      </c>
      <c r="BB668" s="6" t="s">
        <v>177</v>
      </c>
      <c r="BC668" s="7">
        <v>41791</v>
      </c>
      <c r="BD668" s="100">
        <v>2014</v>
      </c>
      <c r="BE668">
        <v>2014</v>
      </c>
      <c r="BF668" s="100">
        <v>2</v>
      </c>
      <c r="BG668" s="100">
        <v>0</v>
      </c>
      <c r="BH668" t="s">
        <v>4144</v>
      </c>
      <c r="BI668" s="112">
        <v>2</v>
      </c>
      <c r="BJ668" s="100"/>
      <c r="BK668" s="100">
        <v>0</v>
      </c>
      <c r="BL668" s="100"/>
      <c r="CO668" s="112">
        <v>2</v>
      </c>
      <c r="CQ668" s="100"/>
      <c r="DT668">
        <v>2128.5140562248998</v>
      </c>
      <c r="DU668" s="7"/>
      <c r="DV668" s="7"/>
      <c r="DW668" s="7"/>
      <c r="DX668" s="100"/>
      <c r="DY668" s="7"/>
      <c r="EB668" s="100"/>
      <c r="EC668" s="100"/>
      <c r="ED668" s="100"/>
      <c r="EF668" s="7"/>
      <c r="EG668" s="7"/>
      <c r="EH668" s="7"/>
      <c r="EI668" s="7"/>
      <c r="EJ668" s="3" t="s">
        <v>3331</v>
      </c>
      <c r="EK668" s="3">
        <v>1</v>
      </c>
      <c r="EL668" s="3" t="s">
        <v>177</v>
      </c>
      <c r="EM668" s="3">
        <v>1</v>
      </c>
      <c r="EN668" s="3">
        <v>2014</v>
      </c>
      <c r="EO668" s="3">
        <v>0.297984251830824</v>
      </c>
      <c r="EP668" s="21">
        <v>1</v>
      </c>
      <c r="EQ668">
        <v>1</v>
      </c>
      <c r="ER668">
        <v>2000</v>
      </c>
      <c r="ES668" t="s">
        <v>182</v>
      </c>
      <c r="ET668" t="s">
        <v>182</v>
      </c>
      <c r="EU668">
        <v>2128.5140562248998</v>
      </c>
      <c r="EV668" t="s">
        <v>182</v>
      </c>
      <c r="EW668">
        <v>2128.5140562248998</v>
      </c>
    </row>
    <row r="669" spans="1:153" ht="18" x14ac:dyDescent="0.25">
      <c r="A669" s="100">
        <v>2</v>
      </c>
      <c r="B669" s="81">
        <v>739</v>
      </c>
      <c r="C669" t="s">
        <v>965</v>
      </c>
      <c r="D669" t="s">
        <v>965</v>
      </c>
      <c r="E669" t="s">
        <v>965</v>
      </c>
      <c r="G669" t="s">
        <v>155</v>
      </c>
      <c r="H669" t="s">
        <v>156</v>
      </c>
      <c r="I669" t="s">
        <v>157</v>
      </c>
      <c r="J669" s="7"/>
      <c r="K669" s="40">
        <v>41824</v>
      </c>
      <c r="L669">
        <v>2014</v>
      </c>
      <c r="M669" t="s">
        <v>966</v>
      </c>
      <c r="N669" t="s">
        <v>967</v>
      </c>
      <c r="O669" s="100">
        <v>1</v>
      </c>
      <c r="P669" t="s">
        <v>2875</v>
      </c>
      <c r="Q669" t="s">
        <v>3297</v>
      </c>
      <c r="R669" t="s">
        <v>2870</v>
      </c>
      <c r="S669" t="s">
        <v>970</v>
      </c>
      <c r="U669" s="100">
        <v>2</v>
      </c>
      <c r="V669" s="100">
        <v>0</v>
      </c>
      <c r="X669" t="s">
        <v>555</v>
      </c>
      <c r="Y669" t="s">
        <v>1017</v>
      </c>
      <c r="Z669" s="100">
        <v>1</v>
      </c>
      <c r="AA669" t="s">
        <v>1009</v>
      </c>
      <c r="AB669" t="s">
        <v>1009</v>
      </c>
      <c r="AC669" s="99">
        <v>0</v>
      </c>
      <c r="AD669" t="s">
        <v>1010</v>
      </c>
      <c r="AF669" t="s">
        <v>169</v>
      </c>
      <c r="AG669" s="100">
        <v>1</v>
      </c>
      <c r="AH669" s="100"/>
      <c r="AI669" s="100">
        <v>2</v>
      </c>
      <c r="AJ669" s="100"/>
      <c r="AK669" s="100"/>
      <c r="AL669" s="100"/>
      <c r="AM669" t="s">
        <v>999</v>
      </c>
      <c r="AN669" t="s">
        <v>1000</v>
      </c>
      <c r="AO669" t="s">
        <v>577</v>
      </c>
      <c r="AP669" t="s">
        <v>577</v>
      </c>
      <c r="AQ669" s="5" t="s">
        <v>994</v>
      </c>
      <c r="AR669" s="5" t="s">
        <v>4144</v>
      </c>
      <c r="AS669" s="5" t="s">
        <v>4144</v>
      </c>
      <c r="AT669" s="100">
        <v>2</v>
      </c>
      <c r="AV669" t="s">
        <v>3332</v>
      </c>
      <c r="AW669" t="s">
        <v>3200</v>
      </c>
      <c r="AX669" t="s">
        <v>560</v>
      </c>
      <c r="AY669" s="100">
        <v>1</v>
      </c>
      <c r="AZ669">
        <v>5000</v>
      </c>
      <c r="BA669">
        <v>5321.2851405622496</v>
      </c>
      <c r="BB669" s="6" t="s">
        <v>177</v>
      </c>
      <c r="BC669" s="7">
        <v>41699</v>
      </c>
      <c r="BD669" s="100">
        <v>2014</v>
      </c>
      <c r="BE669">
        <v>2014</v>
      </c>
      <c r="BF669" s="100">
        <v>2</v>
      </c>
      <c r="BG669" s="100">
        <v>0</v>
      </c>
      <c r="BH669" t="s">
        <v>4144</v>
      </c>
      <c r="BI669" s="112">
        <v>2</v>
      </c>
      <c r="BJ669" s="100"/>
      <c r="BK669" s="100">
        <v>0</v>
      </c>
      <c r="BL669" s="100"/>
      <c r="CO669" s="112">
        <v>2</v>
      </c>
      <c r="CQ669" s="100"/>
      <c r="DT669">
        <v>5321.2851405622496</v>
      </c>
      <c r="DU669" s="7"/>
      <c r="DV669" s="7"/>
      <c r="DW669" s="7"/>
      <c r="DX669" s="100"/>
      <c r="DY669" s="7"/>
      <c r="EB669" s="100"/>
      <c r="EC669" s="100"/>
      <c r="ED669" s="100"/>
      <c r="EF669" s="7"/>
      <c r="EG669" s="7"/>
      <c r="EH669" s="7"/>
      <c r="EI669" s="7"/>
      <c r="EJ669" s="3" t="s">
        <v>3333</v>
      </c>
      <c r="EK669" s="3">
        <v>1</v>
      </c>
      <c r="EL669" s="3" t="s">
        <v>177</v>
      </c>
      <c r="EM669" s="3">
        <v>1</v>
      </c>
      <c r="EN669" s="3">
        <v>2014</v>
      </c>
      <c r="EO669" s="3">
        <v>0.51047288991337747</v>
      </c>
      <c r="EP669" s="3">
        <v>1</v>
      </c>
      <c r="EQ669">
        <v>1</v>
      </c>
      <c r="ER669">
        <v>5000</v>
      </c>
      <c r="ES669" t="s">
        <v>182</v>
      </c>
      <c r="ET669" t="s">
        <v>182</v>
      </c>
      <c r="EU669">
        <v>5321.2851405622496</v>
      </c>
      <c r="EV669" t="s">
        <v>182</v>
      </c>
      <c r="EW669">
        <v>5321.2851405622496</v>
      </c>
    </row>
    <row r="670" spans="1:153" ht="18" x14ac:dyDescent="0.25">
      <c r="A670" s="100">
        <v>2</v>
      </c>
      <c r="B670" s="81">
        <v>740</v>
      </c>
      <c r="C670" t="s">
        <v>965</v>
      </c>
      <c r="D670" t="s">
        <v>965</v>
      </c>
      <c r="E670" t="s">
        <v>965</v>
      </c>
      <c r="G670" t="s">
        <v>155</v>
      </c>
      <c r="H670" t="s">
        <v>156</v>
      </c>
      <c r="I670" t="s">
        <v>157</v>
      </c>
      <c r="J670" s="7"/>
      <c r="K670" s="40">
        <v>41824</v>
      </c>
      <c r="L670">
        <v>2014</v>
      </c>
      <c r="M670" t="s">
        <v>966</v>
      </c>
      <c r="N670" t="s">
        <v>967</v>
      </c>
      <c r="O670" s="100">
        <v>1</v>
      </c>
      <c r="P670" t="s">
        <v>2875</v>
      </c>
      <c r="Q670" t="s">
        <v>3297</v>
      </c>
      <c r="R670" t="s">
        <v>2870</v>
      </c>
      <c r="S670" t="s">
        <v>970</v>
      </c>
      <c r="U670" s="100">
        <v>2</v>
      </c>
      <c r="V670" s="100">
        <v>0</v>
      </c>
      <c r="X670" t="s">
        <v>555</v>
      </c>
      <c r="Y670" t="s">
        <v>1012</v>
      </c>
      <c r="Z670" s="100">
        <v>1</v>
      </c>
      <c r="AA670" t="s">
        <v>1013</v>
      </c>
      <c r="AB670" t="s">
        <v>1013</v>
      </c>
      <c r="AC670" s="99">
        <v>0</v>
      </c>
      <c r="AD670" t="s">
        <v>1014</v>
      </c>
      <c r="AF670" t="s">
        <v>169</v>
      </c>
      <c r="AG670" s="100">
        <v>1</v>
      </c>
      <c r="AH670" s="100"/>
      <c r="AI670" s="100">
        <v>2</v>
      </c>
      <c r="AJ670" s="100"/>
      <c r="AK670" s="100"/>
      <c r="AL670" s="100"/>
      <c r="AM670" t="s">
        <v>991</v>
      </c>
      <c r="AN670" t="s">
        <v>992</v>
      </c>
      <c r="AO670" t="s">
        <v>993</v>
      </c>
      <c r="AP670" t="s">
        <v>993</v>
      </c>
      <c r="AQ670" s="5" t="s">
        <v>994</v>
      </c>
      <c r="AR670" s="5" t="s">
        <v>4144</v>
      </c>
      <c r="AS670" s="5" t="s">
        <v>4144</v>
      </c>
      <c r="AT670" s="100">
        <v>2</v>
      </c>
      <c r="AV670" t="s">
        <v>3332</v>
      </c>
      <c r="AW670" t="s">
        <v>3200</v>
      </c>
      <c r="AX670" t="s">
        <v>560</v>
      </c>
      <c r="AY670" s="100">
        <v>1</v>
      </c>
      <c r="AZ670">
        <v>5000</v>
      </c>
      <c r="BA670">
        <v>5321.2851405622496</v>
      </c>
      <c r="BB670" s="6" t="s">
        <v>177</v>
      </c>
      <c r="BC670" s="7">
        <v>41730</v>
      </c>
      <c r="BD670" s="100">
        <v>2014</v>
      </c>
      <c r="BE670">
        <v>2014</v>
      </c>
      <c r="BF670" s="100">
        <v>2</v>
      </c>
      <c r="BG670" s="100">
        <v>0</v>
      </c>
      <c r="BH670" t="s">
        <v>4144</v>
      </c>
      <c r="BI670" s="112">
        <v>2</v>
      </c>
      <c r="BJ670" s="100"/>
      <c r="BK670" s="100">
        <v>0</v>
      </c>
      <c r="BL670" s="100"/>
      <c r="CO670" s="112">
        <v>2</v>
      </c>
      <c r="CQ670" s="100"/>
      <c r="DT670">
        <v>5321.2851405622496</v>
      </c>
      <c r="DU670" s="7"/>
      <c r="DV670" s="7"/>
      <c r="DW670" s="7"/>
      <c r="DX670" s="100"/>
      <c r="DY670" s="7"/>
      <c r="EB670" s="100"/>
      <c r="EC670" s="100"/>
      <c r="ED670" s="100"/>
      <c r="EF670" s="7"/>
      <c r="EG670" s="7"/>
      <c r="EH670" s="7"/>
      <c r="EI670" s="7"/>
      <c r="EJ670" s="3" t="s">
        <v>3334</v>
      </c>
      <c r="EK670" s="3">
        <v>3</v>
      </c>
      <c r="EL670" s="3" t="s">
        <v>2872</v>
      </c>
      <c r="EM670" s="3">
        <v>1</v>
      </c>
      <c r="EN670" s="3">
        <v>2014</v>
      </c>
      <c r="EO670" s="3">
        <v>0.9627106767625605</v>
      </c>
      <c r="EP670" s="3">
        <v>1</v>
      </c>
      <c r="EQ670">
        <v>1</v>
      </c>
      <c r="ER670">
        <v>5000</v>
      </c>
      <c r="ES670" t="s">
        <v>182</v>
      </c>
      <c r="ET670" t="s">
        <v>182</v>
      </c>
      <c r="EU670">
        <v>5321.2851405622496</v>
      </c>
      <c r="EV670" t="s">
        <v>182</v>
      </c>
      <c r="EW670">
        <v>5321.2851405622496</v>
      </c>
    </row>
    <row r="671" spans="1:153" ht="18" x14ac:dyDescent="0.25">
      <c r="A671" s="100">
        <v>2</v>
      </c>
      <c r="B671" s="81">
        <v>741</v>
      </c>
      <c r="C671" t="s">
        <v>965</v>
      </c>
      <c r="D671" t="s">
        <v>965</v>
      </c>
      <c r="E671" t="s">
        <v>965</v>
      </c>
      <c r="G671" t="s">
        <v>155</v>
      </c>
      <c r="H671" t="s">
        <v>156</v>
      </c>
      <c r="I671" t="s">
        <v>157</v>
      </c>
      <c r="J671" s="7"/>
      <c r="K671" s="40">
        <v>41824</v>
      </c>
      <c r="L671">
        <v>2014</v>
      </c>
      <c r="M671" t="s">
        <v>966</v>
      </c>
      <c r="N671" t="s">
        <v>967</v>
      </c>
      <c r="O671" s="100">
        <v>1</v>
      </c>
      <c r="P671" t="s">
        <v>2875</v>
      </c>
      <c r="Q671" t="s">
        <v>3297</v>
      </c>
      <c r="R671" t="s">
        <v>2870</v>
      </c>
      <c r="S671" t="s">
        <v>970</v>
      </c>
      <c r="U671" s="100">
        <v>2</v>
      </c>
      <c r="V671" s="100">
        <v>0</v>
      </c>
      <c r="X671" t="s">
        <v>555</v>
      </c>
      <c r="Y671" t="s">
        <v>3310</v>
      </c>
      <c r="Z671" s="100">
        <v>1</v>
      </c>
      <c r="AA671" t="s">
        <v>3310</v>
      </c>
      <c r="AB671" t="s">
        <v>3310</v>
      </c>
      <c r="AC671" s="99">
        <v>0</v>
      </c>
      <c r="AD671" t="s">
        <v>3311</v>
      </c>
      <c r="AF671" t="s">
        <v>169</v>
      </c>
      <c r="AG671" s="100">
        <v>1</v>
      </c>
      <c r="AH671" s="100"/>
      <c r="AI671" s="100">
        <v>2</v>
      </c>
      <c r="AJ671" s="100"/>
      <c r="AK671" s="100"/>
      <c r="AL671" s="100"/>
      <c r="AM671" t="s">
        <v>999</v>
      </c>
      <c r="AN671" t="s">
        <v>1000</v>
      </c>
      <c r="AO671" t="s">
        <v>577</v>
      </c>
      <c r="AP671" t="s">
        <v>577</v>
      </c>
      <c r="AQ671" s="5" t="s">
        <v>994</v>
      </c>
      <c r="AR671" s="5" t="s">
        <v>4144</v>
      </c>
      <c r="AS671" s="5" t="s">
        <v>4144</v>
      </c>
      <c r="AT671" s="100">
        <v>2</v>
      </c>
      <c r="AV671" t="s">
        <v>3332</v>
      </c>
      <c r="AW671" t="s">
        <v>3200</v>
      </c>
      <c r="AX671" t="s">
        <v>560</v>
      </c>
      <c r="AY671" s="100">
        <v>1</v>
      </c>
      <c r="AZ671">
        <v>5000</v>
      </c>
      <c r="BA671">
        <v>5321.2851405622496</v>
      </c>
      <c r="BB671" s="6" t="s">
        <v>177</v>
      </c>
      <c r="BC671" s="7">
        <v>41699</v>
      </c>
      <c r="BD671" s="100">
        <v>2014</v>
      </c>
      <c r="BE671">
        <v>2014</v>
      </c>
      <c r="BF671" s="100">
        <v>2</v>
      </c>
      <c r="BG671" s="100">
        <v>0</v>
      </c>
      <c r="BH671" t="s">
        <v>4144</v>
      </c>
      <c r="BI671" s="112">
        <v>2</v>
      </c>
      <c r="BJ671" s="100"/>
      <c r="BK671" s="100">
        <v>0</v>
      </c>
      <c r="BL671" s="100"/>
      <c r="CO671" s="112">
        <v>2</v>
      </c>
      <c r="CQ671" s="100"/>
      <c r="DT671">
        <v>5321.2851405622496</v>
      </c>
      <c r="DU671" s="7"/>
      <c r="DV671" s="7"/>
      <c r="DW671" s="7"/>
      <c r="DX671" s="100"/>
      <c r="DY671" s="7"/>
      <c r="EB671" s="100"/>
      <c r="EC671" s="100"/>
      <c r="ED671" s="100"/>
      <c r="EF671" s="7"/>
      <c r="EG671" s="7"/>
      <c r="EH671" s="7"/>
      <c r="EI671" s="7"/>
      <c r="EJ671" s="3" t="s">
        <v>3335</v>
      </c>
      <c r="EK671" s="3">
        <v>1</v>
      </c>
      <c r="EL671" s="3" t="s">
        <v>177</v>
      </c>
      <c r="EM671" s="3">
        <v>1</v>
      </c>
      <c r="EN671" s="3">
        <v>2014</v>
      </c>
      <c r="EO671" s="3">
        <v>0.40354432396675299</v>
      </c>
      <c r="EP671" s="3">
        <v>1</v>
      </c>
      <c r="EQ671">
        <v>1</v>
      </c>
      <c r="ER671">
        <v>5000</v>
      </c>
      <c r="ES671" t="s">
        <v>182</v>
      </c>
      <c r="ET671" t="s">
        <v>182</v>
      </c>
      <c r="EU671">
        <v>5321.2851405622496</v>
      </c>
      <c r="EV671" t="s">
        <v>182</v>
      </c>
      <c r="EW671">
        <v>5321.2851405622496</v>
      </c>
    </row>
    <row r="672" spans="1:153" ht="18" x14ac:dyDescent="0.25">
      <c r="A672" s="100">
        <v>2</v>
      </c>
      <c r="B672" s="81">
        <v>742</v>
      </c>
      <c r="C672" t="s">
        <v>965</v>
      </c>
      <c r="D672" t="s">
        <v>965</v>
      </c>
      <c r="E672" t="s">
        <v>965</v>
      </c>
      <c r="G672" t="s">
        <v>155</v>
      </c>
      <c r="H672" t="s">
        <v>156</v>
      </c>
      <c r="I672" t="s">
        <v>157</v>
      </c>
      <c r="J672" s="7"/>
      <c r="K672" s="40">
        <v>41824</v>
      </c>
      <c r="L672">
        <v>2014</v>
      </c>
      <c r="M672" t="s">
        <v>966</v>
      </c>
      <c r="N672" t="s">
        <v>967</v>
      </c>
      <c r="O672" s="100">
        <v>1</v>
      </c>
      <c r="P672" t="s">
        <v>2875</v>
      </c>
      <c r="Q672" t="s">
        <v>3297</v>
      </c>
      <c r="R672" t="s">
        <v>2870</v>
      </c>
      <c r="S672" t="s">
        <v>970</v>
      </c>
      <c r="U672" s="100">
        <v>2</v>
      </c>
      <c r="V672" s="100">
        <v>0</v>
      </c>
      <c r="X672" t="s">
        <v>555</v>
      </c>
      <c r="Y672" t="s">
        <v>997</v>
      </c>
      <c r="Z672" s="100">
        <v>1</v>
      </c>
      <c r="AA672" t="s">
        <v>997</v>
      </c>
      <c r="AB672" t="s">
        <v>997</v>
      </c>
      <c r="AC672" s="99">
        <v>0</v>
      </c>
      <c r="AD672" t="s">
        <v>998</v>
      </c>
      <c r="AF672" t="s">
        <v>169</v>
      </c>
      <c r="AG672" s="100">
        <v>1</v>
      </c>
      <c r="AH672" s="100"/>
      <c r="AI672" s="100">
        <v>2</v>
      </c>
      <c r="AJ672" s="100"/>
      <c r="AK672" s="100"/>
      <c r="AL672" s="100"/>
      <c r="AM672" t="s">
        <v>999</v>
      </c>
      <c r="AN672" t="s">
        <v>1000</v>
      </c>
      <c r="AO672" t="s">
        <v>577</v>
      </c>
      <c r="AP672" t="s">
        <v>577</v>
      </c>
      <c r="AQ672" s="5" t="s">
        <v>994</v>
      </c>
      <c r="AR672" s="5" t="s">
        <v>4144</v>
      </c>
      <c r="AS672" s="5" t="s">
        <v>4144</v>
      </c>
      <c r="AT672" s="100">
        <v>2</v>
      </c>
      <c r="AV672" t="s">
        <v>3332</v>
      </c>
      <c r="AW672" t="s">
        <v>3200</v>
      </c>
      <c r="AX672" t="s">
        <v>560</v>
      </c>
      <c r="AY672" s="100">
        <v>1</v>
      </c>
      <c r="AZ672">
        <v>5000</v>
      </c>
      <c r="BA672">
        <v>5321.2851405622496</v>
      </c>
      <c r="BB672" s="6" t="s">
        <v>177</v>
      </c>
      <c r="BC672" s="7">
        <v>41699</v>
      </c>
      <c r="BD672" s="100">
        <v>2014</v>
      </c>
      <c r="BE672">
        <v>2014</v>
      </c>
      <c r="BF672" s="100">
        <v>2</v>
      </c>
      <c r="BG672" s="100">
        <v>0</v>
      </c>
      <c r="BH672" t="s">
        <v>4144</v>
      </c>
      <c r="BI672" s="112">
        <v>2</v>
      </c>
      <c r="BJ672" s="100"/>
      <c r="BK672" s="100">
        <v>0</v>
      </c>
      <c r="BL672" s="100"/>
      <c r="CO672" s="112">
        <v>2</v>
      </c>
      <c r="CQ672" s="100"/>
      <c r="DT672">
        <v>5321.2851405622496</v>
      </c>
      <c r="DU672" s="7"/>
      <c r="DV672" s="7"/>
      <c r="DW672" s="7"/>
      <c r="DX672" s="100"/>
      <c r="DY672" s="7"/>
      <c r="EB672" s="100"/>
      <c r="EC672" s="100"/>
      <c r="ED672" s="100"/>
      <c r="EF672" s="7"/>
      <c r="EG672" s="7"/>
      <c r="EH672" s="7"/>
      <c r="EI672" s="7"/>
      <c r="EJ672" s="3" t="s">
        <v>3336</v>
      </c>
      <c r="EK672" s="3">
        <v>1</v>
      </c>
      <c r="EL672" s="3" t="s">
        <v>177</v>
      </c>
      <c r="EM672" s="3">
        <v>1</v>
      </c>
      <c r="EN672" s="3">
        <v>2014</v>
      </c>
      <c r="EO672" s="3">
        <v>0.62549036658962953</v>
      </c>
      <c r="EP672" s="34">
        <v>1</v>
      </c>
      <c r="EQ672">
        <v>1</v>
      </c>
      <c r="ER672">
        <v>5000</v>
      </c>
      <c r="ES672" t="s">
        <v>182</v>
      </c>
      <c r="ET672" t="s">
        <v>182</v>
      </c>
      <c r="EU672">
        <v>5321.2851405622496</v>
      </c>
      <c r="EV672" t="s">
        <v>182</v>
      </c>
      <c r="EW672">
        <v>5321.2851405622496</v>
      </c>
    </row>
    <row r="673" spans="1:153" ht="18" x14ac:dyDescent="0.25">
      <c r="A673" s="100">
        <v>2</v>
      </c>
      <c r="B673" s="81">
        <v>743</v>
      </c>
      <c r="C673" t="s">
        <v>965</v>
      </c>
      <c r="D673" t="s">
        <v>965</v>
      </c>
      <c r="E673" t="s">
        <v>965</v>
      </c>
      <c r="G673" t="s">
        <v>155</v>
      </c>
      <c r="H673" t="s">
        <v>156</v>
      </c>
      <c r="I673" t="s">
        <v>157</v>
      </c>
      <c r="J673" s="7"/>
      <c r="K673" s="40">
        <v>41824</v>
      </c>
      <c r="L673">
        <v>2014</v>
      </c>
      <c r="M673" t="s">
        <v>966</v>
      </c>
      <c r="N673" t="s">
        <v>967</v>
      </c>
      <c r="O673" s="100">
        <v>1</v>
      </c>
      <c r="P673" t="s">
        <v>2875</v>
      </c>
      <c r="Q673" t="s">
        <v>3297</v>
      </c>
      <c r="R673" t="s">
        <v>2870</v>
      </c>
      <c r="S673" t="s">
        <v>970</v>
      </c>
      <c r="U673" s="100">
        <v>2</v>
      </c>
      <c r="V673" s="100">
        <v>0</v>
      </c>
      <c r="X673" t="s">
        <v>555</v>
      </c>
      <c r="Y673" t="s">
        <v>973</v>
      </c>
      <c r="Z673" s="100">
        <v>1</v>
      </c>
      <c r="AA673" t="s">
        <v>973</v>
      </c>
      <c r="AB673" t="s">
        <v>973</v>
      </c>
      <c r="AC673" s="99">
        <v>0</v>
      </c>
      <c r="AD673" t="s">
        <v>974</v>
      </c>
      <c r="AF673" t="s">
        <v>169</v>
      </c>
      <c r="AG673" s="100">
        <v>1</v>
      </c>
      <c r="AH673" s="100"/>
      <c r="AI673" s="100">
        <v>2</v>
      </c>
      <c r="AJ673" s="100"/>
      <c r="AK673" s="100"/>
      <c r="AL673" s="100"/>
      <c r="AM673" t="s">
        <v>170</v>
      </c>
      <c r="AN673" t="s">
        <v>975</v>
      </c>
      <c r="AO673" t="s">
        <v>976</v>
      </c>
      <c r="AP673" t="s">
        <v>976</v>
      </c>
      <c r="AQ673" s="5" t="s">
        <v>727</v>
      </c>
      <c r="AR673" s="5" t="s">
        <v>4144</v>
      </c>
      <c r="AS673" s="5" t="s">
        <v>4144</v>
      </c>
      <c r="AT673" s="100">
        <v>2</v>
      </c>
      <c r="AV673" t="s">
        <v>3332</v>
      </c>
      <c r="AW673" t="s">
        <v>3200</v>
      </c>
      <c r="AX673" t="s">
        <v>560</v>
      </c>
      <c r="AY673" s="100">
        <v>1</v>
      </c>
      <c r="AZ673">
        <v>5000</v>
      </c>
      <c r="BA673">
        <v>5321.2851405622496</v>
      </c>
      <c r="BB673" s="6" t="s">
        <v>177</v>
      </c>
      <c r="BC673" s="7">
        <v>41699</v>
      </c>
      <c r="BD673" s="100">
        <v>2014</v>
      </c>
      <c r="BE673">
        <v>2014</v>
      </c>
      <c r="BF673" s="100">
        <v>2</v>
      </c>
      <c r="BG673" s="100">
        <v>0</v>
      </c>
      <c r="BH673" t="s">
        <v>4144</v>
      </c>
      <c r="BI673" s="112">
        <v>2</v>
      </c>
      <c r="BJ673" s="100"/>
      <c r="BK673" s="100">
        <v>0</v>
      </c>
      <c r="BL673" s="100"/>
      <c r="CO673" s="112">
        <v>2</v>
      </c>
      <c r="CQ673" s="100"/>
      <c r="DT673">
        <v>5321.2851405622496</v>
      </c>
      <c r="DU673" s="7"/>
      <c r="DV673" s="7"/>
      <c r="DW673" s="7"/>
      <c r="DX673" s="100"/>
      <c r="DY673" s="7"/>
      <c r="EB673" s="100"/>
      <c r="EC673" s="100"/>
      <c r="ED673" s="100"/>
      <c r="EF673" s="7"/>
      <c r="EG673" s="7"/>
      <c r="EH673" s="7"/>
      <c r="EI673" s="7"/>
      <c r="EJ673" s="3" t="s">
        <v>3337</v>
      </c>
      <c r="EK673" s="3">
        <v>1</v>
      </c>
      <c r="EL673" s="3" t="s">
        <v>177</v>
      </c>
      <c r="EM673" s="3">
        <v>1</v>
      </c>
      <c r="EN673" s="3">
        <v>2014</v>
      </c>
      <c r="EO673" s="3">
        <v>0.727349082227152</v>
      </c>
      <c r="EP673" s="3">
        <v>1</v>
      </c>
      <c r="EQ673">
        <v>1</v>
      </c>
      <c r="ER673">
        <v>5000</v>
      </c>
      <c r="ES673" t="s">
        <v>182</v>
      </c>
      <c r="ET673" t="s">
        <v>182</v>
      </c>
      <c r="EU673">
        <v>5321.2851405622496</v>
      </c>
      <c r="EV673" t="s">
        <v>182</v>
      </c>
      <c r="EW673">
        <v>5321.2851405622496</v>
      </c>
    </row>
    <row r="674" spans="1:153" ht="18" x14ac:dyDescent="0.25">
      <c r="A674" s="100">
        <v>2</v>
      </c>
      <c r="B674" s="81">
        <v>744</v>
      </c>
      <c r="C674" t="s">
        <v>965</v>
      </c>
      <c r="D674" t="s">
        <v>965</v>
      </c>
      <c r="E674" t="s">
        <v>965</v>
      </c>
      <c r="G674" t="s">
        <v>155</v>
      </c>
      <c r="H674" t="s">
        <v>156</v>
      </c>
      <c r="I674" t="s">
        <v>157</v>
      </c>
      <c r="J674" s="7"/>
      <c r="K674" s="40">
        <v>41824</v>
      </c>
      <c r="L674">
        <v>2014</v>
      </c>
      <c r="M674" t="s">
        <v>966</v>
      </c>
      <c r="N674" t="s">
        <v>967</v>
      </c>
      <c r="O674" s="100">
        <v>1</v>
      </c>
      <c r="P674" t="s">
        <v>2875</v>
      </c>
      <c r="Q674" t="s">
        <v>3297</v>
      </c>
      <c r="R674" t="s">
        <v>2870</v>
      </c>
      <c r="S674" t="s">
        <v>970</v>
      </c>
      <c r="U674" s="100">
        <v>2</v>
      </c>
      <c r="V674" s="100">
        <v>0</v>
      </c>
      <c r="X674" t="s">
        <v>555</v>
      </c>
      <c r="Y674" t="s">
        <v>3298</v>
      </c>
      <c r="Z674" s="100">
        <v>1</v>
      </c>
      <c r="AA674" t="s">
        <v>3298</v>
      </c>
      <c r="AB674" t="s">
        <v>3298</v>
      </c>
      <c r="AC674" s="99">
        <v>0</v>
      </c>
      <c r="AD674" t="s">
        <v>3299</v>
      </c>
      <c r="AF674" t="s">
        <v>169</v>
      </c>
      <c r="AG674" s="100">
        <v>1</v>
      </c>
      <c r="AH674" s="100"/>
      <c r="AI674" s="100">
        <v>2</v>
      </c>
      <c r="AJ674" s="100"/>
      <c r="AK674" s="100"/>
      <c r="AL674" s="100"/>
      <c r="AM674" t="s">
        <v>999</v>
      </c>
      <c r="AN674" t="s">
        <v>1000</v>
      </c>
      <c r="AO674" t="s">
        <v>577</v>
      </c>
      <c r="AP674" t="s">
        <v>577</v>
      </c>
      <c r="AQ674" s="5" t="s">
        <v>994</v>
      </c>
      <c r="AR674" s="5" t="s">
        <v>4144</v>
      </c>
      <c r="AS674" s="5" t="s">
        <v>4144</v>
      </c>
      <c r="AT674" s="100">
        <v>2</v>
      </c>
      <c r="AV674" t="s">
        <v>3332</v>
      </c>
      <c r="AW674" t="s">
        <v>3200</v>
      </c>
      <c r="AX674" t="s">
        <v>560</v>
      </c>
      <c r="AY674" s="100">
        <v>1</v>
      </c>
      <c r="AZ674">
        <v>5000</v>
      </c>
      <c r="BA674" s="3">
        <v>5397.1486761710794</v>
      </c>
      <c r="BB674" s="6" t="s">
        <v>177</v>
      </c>
      <c r="BC674" s="7">
        <v>41609</v>
      </c>
      <c r="BD674" s="100">
        <v>2013</v>
      </c>
      <c r="BE674">
        <v>2013</v>
      </c>
      <c r="BF674" s="100">
        <v>2</v>
      </c>
      <c r="BG674" s="100">
        <v>0</v>
      </c>
      <c r="BH674" t="s">
        <v>4144</v>
      </c>
      <c r="BI674" s="112">
        <v>2</v>
      </c>
      <c r="BJ674" s="100"/>
      <c r="BK674" s="100">
        <v>0</v>
      </c>
      <c r="BL674" s="100"/>
      <c r="CO674" s="112">
        <v>2</v>
      </c>
      <c r="CQ674" s="100"/>
      <c r="DT674">
        <v>5397.1486761710794</v>
      </c>
      <c r="DU674" s="7"/>
      <c r="DV674" s="7"/>
      <c r="DW674" s="7"/>
      <c r="DX674" s="100"/>
      <c r="DY674" s="7"/>
      <c r="EB674" s="100"/>
      <c r="EC674" s="100"/>
      <c r="ED674" s="100"/>
      <c r="EF674" s="7"/>
      <c r="EG674" s="7"/>
      <c r="EH674" s="7"/>
      <c r="EI674" s="7"/>
      <c r="EJ674" s="3" t="s">
        <v>3338</v>
      </c>
      <c r="EK674" s="3">
        <v>2</v>
      </c>
      <c r="EL674" s="3" t="s">
        <v>2872</v>
      </c>
      <c r="EM674" s="3">
        <v>1</v>
      </c>
      <c r="EN674" s="3">
        <v>2013</v>
      </c>
      <c r="EO674" s="3">
        <v>0.11535725470362124</v>
      </c>
      <c r="EP674" s="3">
        <v>1</v>
      </c>
      <c r="EQ674">
        <v>1</v>
      </c>
      <c r="ER674">
        <v>5000</v>
      </c>
      <c r="ES674" t="s">
        <v>182</v>
      </c>
      <c r="ET674" t="s">
        <v>182</v>
      </c>
      <c r="EU674">
        <v>5321.2851405622496</v>
      </c>
      <c r="EV674" t="s">
        <v>182</v>
      </c>
      <c r="EW674">
        <v>5321.2851405622496</v>
      </c>
    </row>
    <row r="675" spans="1:153" ht="18" x14ac:dyDescent="0.25">
      <c r="A675" s="100">
        <v>2</v>
      </c>
      <c r="B675" s="81">
        <v>745</v>
      </c>
      <c r="C675" t="s">
        <v>965</v>
      </c>
      <c r="D675" t="s">
        <v>965</v>
      </c>
      <c r="E675" t="s">
        <v>965</v>
      </c>
      <c r="G675" t="s">
        <v>155</v>
      </c>
      <c r="H675" t="s">
        <v>156</v>
      </c>
      <c r="I675" t="s">
        <v>157</v>
      </c>
      <c r="J675" s="7"/>
      <c r="K675" s="40">
        <v>41824</v>
      </c>
      <c r="L675">
        <v>2014</v>
      </c>
      <c r="M675" t="s">
        <v>966</v>
      </c>
      <c r="N675" t="s">
        <v>967</v>
      </c>
      <c r="O675" s="100">
        <v>1</v>
      </c>
      <c r="P675" t="s">
        <v>2875</v>
      </c>
      <c r="Q675" t="s">
        <v>3297</v>
      </c>
      <c r="R675" t="s">
        <v>2870</v>
      </c>
      <c r="S675" t="s">
        <v>970</v>
      </c>
      <c r="U675" s="100">
        <v>2</v>
      </c>
      <c r="V675" s="100">
        <v>0</v>
      </c>
      <c r="X675" t="s">
        <v>555</v>
      </c>
      <c r="Y675" t="s">
        <v>3318</v>
      </c>
      <c r="Z675" s="100">
        <v>1</v>
      </c>
      <c r="AA675" t="s">
        <v>3302</v>
      </c>
      <c r="AB675" t="s">
        <v>3302</v>
      </c>
      <c r="AC675" s="99">
        <v>0</v>
      </c>
      <c r="AD675" t="s">
        <v>3303</v>
      </c>
      <c r="AF675" t="s">
        <v>169</v>
      </c>
      <c r="AG675" s="100">
        <v>1</v>
      </c>
      <c r="AH675" s="100"/>
      <c r="AI675" s="100">
        <v>2</v>
      </c>
      <c r="AJ675" s="100"/>
      <c r="AK675" s="100"/>
      <c r="AL675" s="100"/>
      <c r="AM675" t="s">
        <v>220</v>
      </c>
      <c r="AN675" t="s">
        <v>3304</v>
      </c>
      <c r="AO675" t="s">
        <v>3305</v>
      </c>
      <c r="AP675" t="s">
        <v>3305</v>
      </c>
      <c r="AQ675" t="s">
        <v>2616</v>
      </c>
      <c r="AR675" s="5" t="s">
        <v>4144</v>
      </c>
      <c r="AS675" s="5" t="s">
        <v>4144</v>
      </c>
      <c r="AT675" s="100">
        <v>2</v>
      </c>
      <c r="AV675" t="s">
        <v>3332</v>
      </c>
      <c r="AW675" t="s">
        <v>3200</v>
      </c>
      <c r="AX675" t="s">
        <v>560</v>
      </c>
      <c r="AY675" s="100">
        <v>1</v>
      </c>
      <c r="AZ675">
        <v>5000</v>
      </c>
      <c r="BA675">
        <v>5321.2851405622496</v>
      </c>
      <c r="BB675" s="6" t="s">
        <v>177</v>
      </c>
      <c r="BC675" s="7">
        <v>41730</v>
      </c>
      <c r="BD675" s="100">
        <v>2014</v>
      </c>
      <c r="BE675">
        <v>2014</v>
      </c>
      <c r="BF675" s="100">
        <v>2</v>
      </c>
      <c r="BG675" s="100">
        <v>0</v>
      </c>
      <c r="BH675" t="s">
        <v>4144</v>
      </c>
      <c r="BI675" s="112">
        <v>2</v>
      </c>
      <c r="BJ675" s="100"/>
      <c r="BK675" s="100">
        <v>0</v>
      </c>
      <c r="BL675" s="100"/>
      <c r="CO675" s="112">
        <v>2</v>
      </c>
      <c r="CQ675" s="100"/>
      <c r="DT675">
        <v>5321.2851405622496</v>
      </c>
      <c r="DU675" s="7"/>
      <c r="DV675" s="7"/>
      <c r="DW675" s="7"/>
      <c r="DX675" s="100"/>
      <c r="DY675" s="7"/>
      <c r="EB675" s="100"/>
      <c r="EC675" s="100"/>
      <c r="ED675" s="100"/>
      <c r="EF675" s="7"/>
      <c r="EG675" s="7"/>
      <c r="EH675" s="7"/>
      <c r="EI675" s="7"/>
      <c r="EJ675" s="3" t="s">
        <v>3339</v>
      </c>
      <c r="EK675" s="3">
        <v>3</v>
      </c>
      <c r="EL675" s="3" t="s">
        <v>2872</v>
      </c>
      <c r="EM675" s="3">
        <v>1</v>
      </c>
      <c r="EN675" s="3">
        <v>2014</v>
      </c>
      <c r="EO675" s="3">
        <v>0.21855736442085549</v>
      </c>
      <c r="EP675" s="3">
        <v>1</v>
      </c>
      <c r="EQ675">
        <v>1</v>
      </c>
      <c r="ER675">
        <v>5000</v>
      </c>
      <c r="ES675" t="s">
        <v>182</v>
      </c>
      <c r="ET675" t="s">
        <v>182</v>
      </c>
      <c r="EU675">
        <v>5321.2851405622496</v>
      </c>
      <c r="EV675" t="s">
        <v>182</v>
      </c>
      <c r="EW675">
        <v>5321.2851405622496</v>
      </c>
    </row>
    <row r="676" spans="1:153" ht="18" x14ac:dyDescent="0.25">
      <c r="A676" s="100">
        <v>2</v>
      </c>
      <c r="B676" s="81">
        <v>746</v>
      </c>
      <c r="C676" t="s">
        <v>965</v>
      </c>
      <c r="D676" t="s">
        <v>965</v>
      </c>
      <c r="E676" t="s">
        <v>965</v>
      </c>
      <c r="G676" t="s">
        <v>155</v>
      </c>
      <c r="H676" t="s">
        <v>156</v>
      </c>
      <c r="I676" t="s">
        <v>157</v>
      </c>
      <c r="J676" s="7"/>
      <c r="K676" s="40">
        <v>41824</v>
      </c>
      <c r="L676">
        <v>2014</v>
      </c>
      <c r="M676" t="s">
        <v>966</v>
      </c>
      <c r="N676" t="s">
        <v>967</v>
      </c>
      <c r="O676" s="100">
        <v>1</v>
      </c>
      <c r="P676" t="s">
        <v>2875</v>
      </c>
      <c r="Q676" t="s">
        <v>3297</v>
      </c>
      <c r="R676" t="s">
        <v>2870</v>
      </c>
      <c r="S676" t="s">
        <v>970</v>
      </c>
      <c r="U676" s="100">
        <v>2</v>
      </c>
      <c r="V676" s="100">
        <v>0</v>
      </c>
      <c r="X676" t="s">
        <v>555</v>
      </c>
      <c r="Y676" t="s">
        <v>3298</v>
      </c>
      <c r="Z676" s="100">
        <v>1</v>
      </c>
      <c r="AA676" t="s">
        <v>3298</v>
      </c>
      <c r="AB676" t="s">
        <v>3298</v>
      </c>
      <c r="AC676" s="99">
        <v>0</v>
      </c>
      <c r="AD676" t="s">
        <v>3299</v>
      </c>
      <c r="AF676" t="s">
        <v>169</v>
      </c>
      <c r="AG676" s="100">
        <v>1</v>
      </c>
      <c r="AH676" s="100"/>
      <c r="AI676" s="100">
        <v>2</v>
      </c>
      <c r="AJ676" s="100"/>
      <c r="AK676" s="100"/>
      <c r="AL676" s="100"/>
      <c r="AM676" t="s">
        <v>999</v>
      </c>
      <c r="AN676" t="s">
        <v>1000</v>
      </c>
      <c r="AO676" t="s">
        <v>577</v>
      </c>
      <c r="AP676" t="s">
        <v>577</v>
      </c>
      <c r="AQ676" s="5" t="s">
        <v>994</v>
      </c>
      <c r="AR676" s="5" t="s">
        <v>4144</v>
      </c>
      <c r="AS676" s="5" t="s">
        <v>4144</v>
      </c>
      <c r="AT676" s="100">
        <v>2</v>
      </c>
      <c r="AV676" t="s">
        <v>3340</v>
      </c>
      <c r="AW676" t="s">
        <v>3200</v>
      </c>
      <c r="AX676" t="s">
        <v>560</v>
      </c>
      <c r="AY676" s="100">
        <v>1</v>
      </c>
      <c r="AZ676">
        <v>5000</v>
      </c>
      <c r="BA676">
        <v>5321.2851405622496</v>
      </c>
      <c r="BB676" s="6" t="s">
        <v>177</v>
      </c>
      <c r="BC676" s="7">
        <v>41760</v>
      </c>
      <c r="BD676" s="100">
        <v>2014</v>
      </c>
      <c r="BE676">
        <v>2014</v>
      </c>
      <c r="BF676" s="100">
        <v>2</v>
      </c>
      <c r="BG676" s="100">
        <v>0</v>
      </c>
      <c r="BH676" t="s">
        <v>4144</v>
      </c>
      <c r="BI676" s="112">
        <v>2</v>
      </c>
      <c r="BJ676" s="100"/>
      <c r="BK676" s="100">
        <v>0</v>
      </c>
      <c r="BL676" s="100"/>
      <c r="CO676" s="112">
        <v>2</v>
      </c>
      <c r="CQ676" s="100"/>
      <c r="DT676">
        <v>5321.2851405622496</v>
      </c>
      <c r="DU676" s="7"/>
      <c r="DV676" s="7"/>
      <c r="DW676" s="7"/>
      <c r="DX676" s="100"/>
      <c r="DY676" s="7"/>
      <c r="EB676" s="100"/>
      <c r="EC676" s="100"/>
      <c r="ED676" s="100"/>
      <c r="EF676" s="7"/>
      <c r="EG676" s="7"/>
      <c r="EH676" s="7"/>
      <c r="EI676" s="7"/>
      <c r="EJ676" s="3" t="s">
        <v>3341</v>
      </c>
      <c r="EK676" s="3">
        <v>3</v>
      </c>
      <c r="EL676" s="3" t="s">
        <v>2872</v>
      </c>
      <c r="EM676" s="3">
        <v>1</v>
      </c>
      <c r="EN676" s="3">
        <v>2014</v>
      </c>
      <c r="EO676" s="3">
        <v>0.89427722138653853</v>
      </c>
      <c r="EP676" s="3">
        <v>1</v>
      </c>
      <c r="EQ676">
        <v>1</v>
      </c>
      <c r="ER676">
        <v>5000</v>
      </c>
      <c r="ES676" t="s">
        <v>182</v>
      </c>
      <c r="ET676" t="s">
        <v>182</v>
      </c>
      <c r="EU676">
        <v>5321.2851405622496</v>
      </c>
      <c r="EV676" t="s">
        <v>182</v>
      </c>
      <c r="EW676">
        <v>5321.2851405622496</v>
      </c>
    </row>
    <row r="677" spans="1:153" ht="18" x14ac:dyDescent="0.25">
      <c r="A677" s="100">
        <v>2</v>
      </c>
      <c r="B677" s="81">
        <v>747</v>
      </c>
      <c r="C677" t="s">
        <v>965</v>
      </c>
      <c r="D677" t="s">
        <v>965</v>
      </c>
      <c r="E677" t="s">
        <v>965</v>
      </c>
      <c r="G677" t="s">
        <v>155</v>
      </c>
      <c r="H677" t="s">
        <v>156</v>
      </c>
      <c r="I677" t="s">
        <v>157</v>
      </c>
      <c r="J677" s="7"/>
      <c r="K677" s="40">
        <v>41824</v>
      </c>
      <c r="L677">
        <v>2014</v>
      </c>
      <c r="M677" t="s">
        <v>966</v>
      </c>
      <c r="N677" t="s">
        <v>967</v>
      </c>
      <c r="O677" s="100">
        <v>1</v>
      </c>
      <c r="P677" t="s">
        <v>2875</v>
      </c>
      <c r="Q677" t="s">
        <v>3297</v>
      </c>
      <c r="R677" t="s">
        <v>2870</v>
      </c>
      <c r="S677" t="s">
        <v>970</v>
      </c>
      <c r="U677" s="100">
        <v>2</v>
      </c>
      <c r="V677" s="100">
        <v>0</v>
      </c>
      <c r="X677" t="s">
        <v>555</v>
      </c>
      <c r="Y677" t="s">
        <v>3293</v>
      </c>
      <c r="Z677" s="100">
        <v>1</v>
      </c>
      <c r="AA677" t="s">
        <v>3293</v>
      </c>
      <c r="AB677" t="s">
        <v>3293</v>
      </c>
      <c r="AC677" s="99">
        <v>0</v>
      </c>
      <c r="AD677" t="s">
        <v>3294</v>
      </c>
      <c r="AF677" t="s">
        <v>169</v>
      </c>
      <c r="AG677" s="100">
        <v>1</v>
      </c>
      <c r="AH677" s="100"/>
      <c r="AI677" s="100">
        <v>2</v>
      </c>
      <c r="AJ677" s="100"/>
      <c r="AK677" s="100"/>
      <c r="AL677" s="100"/>
      <c r="AM677" t="s">
        <v>991</v>
      </c>
      <c r="AN677" t="s">
        <v>992</v>
      </c>
      <c r="AO677" t="s">
        <v>993</v>
      </c>
      <c r="AP677" t="s">
        <v>993</v>
      </c>
      <c r="AQ677" s="5" t="s">
        <v>994</v>
      </c>
      <c r="AR677" s="5" t="s">
        <v>4144</v>
      </c>
      <c r="AS677" s="5" t="s">
        <v>4144</v>
      </c>
      <c r="AT677" s="100">
        <v>2</v>
      </c>
      <c r="AV677" t="s">
        <v>3332</v>
      </c>
      <c r="AW677" t="s">
        <v>3200</v>
      </c>
      <c r="AX677" t="s">
        <v>560</v>
      </c>
      <c r="AY677" s="100">
        <v>1</v>
      </c>
      <c r="AZ677">
        <v>5000</v>
      </c>
      <c r="BA677">
        <v>5321.2851405622496</v>
      </c>
      <c r="BB677" s="6" t="s">
        <v>177</v>
      </c>
      <c r="BC677" s="7">
        <v>41699</v>
      </c>
      <c r="BD677" s="100">
        <v>2014</v>
      </c>
      <c r="BE677">
        <v>2014</v>
      </c>
      <c r="BF677" s="100">
        <v>2</v>
      </c>
      <c r="BG677" s="100">
        <v>0</v>
      </c>
      <c r="BH677" t="s">
        <v>4144</v>
      </c>
      <c r="BI677" s="112">
        <v>2</v>
      </c>
      <c r="BJ677" s="100"/>
      <c r="BK677" s="100">
        <v>0</v>
      </c>
      <c r="BL677" s="100"/>
      <c r="CO677" s="112">
        <v>2</v>
      </c>
      <c r="CQ677" s="100"/>
      <c r="DT677">
        <v>5321.2851405622496</v>
      </c>
      <c r="DU677" s="7"/>
      <c r="DV677" s="7"/>
      <c r="DW677" s="7"/>
      <c r="DX677" s="100"/>
      <c r="DY677" s="7"/>
      <c r="EB677" s="100"/>
      <c r="EC677" s="100"/>
      <c r="ED677" s="100"/>
      <c r="EF677" s="7"/>
      <c r="EG677" s="7"/>
      <c r="EH677" s="7"/>
      <c r="EI677" s="7"/>
      <c r="EJ677" s="3" t="s">
        <v>3342</v>
      </c>
      <c r="EK677" s="3">
        <v>1</v>
      </c>
      <c r="EL677" s="3" t="s">
        <v>177</v>
      </c>
      <c r="EM677" s="3">
        <v>1</v>
      </c>
      <c r="EN677" s="3">
        <v>2014</v>
      </c>
      <c r="EO677" s="3">
        <v>0.6978430226541622</v>
      </c>
      <c r="EP677" s="3">
        <v>1</v>
      </c>
      <c r="EQ677">
        <v>1</v>
      </c>
      <c r="ER677">
        <v>5000</v>
      </c>
      <c r="ES677" t="s">
        <v>182</v>
      </c>
      <c r="ET677" t="s">
        <v>182</v>
      </c>
      <c r="EU677">
        <v>5321.2851405622496</v>
      </c>
      <c r="EV677" t="s">
        <v>182</v>
      </c>
      <c r="EW677">
        <v>5321.2851405622496</v>
      </c>
    </row>
    <row r="678" spans="1:153" ht="18" x14ac:dyDescent="0.25">
      <c r="A678" s="100">
        <v>2</v>
      </c>
      <c r="B678" s="81">
        <v>748</v>
      </c>
      <c r="C678" t="s">
        <v>1058</v>
      </c>
      <c r="D678" t="s">
        <v>1058</v>
      </c>
      <c r="F678" t="s">
        <v>1059</v>
      </c>
      <c r="G678" t="s">
        <v>396</v>
      </c>
      <c r="H678" t="s">
        <v>1060</v>
      </c>
      <c r="I678" t="s">
        <v>188</v>
      </c>
      <c r="J678" s="7"/>
      <c r="K678" s="40">
        <v>41252</v>
      </c>
      <c r="L678">
        <v>2012</v>
      </c>
      <c r="M678" t="s">
        <v>1061</v>
      </c>
      <c r="N678" t="s">
        <v>3343</v>
      </c>
      <c r="O678" s="100">
        <v>2</v>
      </c>
      <c r="Q678" t="s">
        <v>3344</v>
      </c>
      <c r="R678" t="s">
        <v>2870</v>
      </c>
      <c r="S678" t="s">
        <v>373</v>
      </c>
      <c r="U678" s="100">
        <v>1</v>
      </c>
      <c r="V678" s="100">
        <v>1</v>
      </c>
      <c r="W678" t="s">
        <v>3345</v>
      </c>
      <c r="X678" t="s">
        <v>166</v>
      </c>
      <c r="Y678" t="s">
        <v>3345</v>
      </c>
      <c r="Z678" s="100">
        <v>1</v>
      </c>
      <c r="AA678" t="s">
        <v>1064</v>
      </c>
      <c r="AB678" t="s">
        <v>1064</v>
      </c>
      <c r="AC678" s="99">
        <v>84</v>
      </c>
      <c r="AD678" t="s">
        <v>1065</v>
      </c>
      <c r="AF678" t="s">
        <v>169</v>
      </c>
      <c r="AG678" s="100">
        <v>1</v>
      </c>
      <c r="AH678" s="100"/>
      <c r="AI678" s="100">
        <v>1</v>
      </c>
      <c r="AJ678" s="100">
        <v>288260</v>
      </c>
      <c r="AK678" s="100" t="s">
        <v>1066</v>
      </c>
      <c r="AL678" s="100"/>
      <c r="AM678" t="s">
        <v>170</v>
      </c>
      <c r="AN678" t="s">
        <v>171</v>
      </c>
      <c r="AO678" t="s">
        <v>172</v>
      </c>
      <c r="AP678" t="s">
        <v>172</v>
      </c>
      <c r="AQ678" s="5" t="s">
        <v>172</v>
      </c>
      <c r="AR678" s="5" t="s">
        <v>4144</v>
      </c>
      <c r="AS678" s="5" t="s">
        <v>4144</v>
      </c>
      <c r="AT678" s="105">
        <v>1</v>
      </c>
      <c r="AV678" t="s">
        <v>3346</v>
      </c>
      <c r="AW678" t="s">
        <v>174</v>
      </c>
      <c r="AX678" t="s">
        <v>175</v>
      </c>
      <c r="AY678" s="100">
        <v>2</v>
      </c>
      <c r="BB678" s="6" t="s">
        <v>2872</v>
      </c>
      <c r="BC678" s="7"/>
      <c r="BD678" s="100"/>
      <c r="BE678">
        <v>2012</v>
      </c>
      <c r="BF678" s="100">
        <v>2</v>
      </c>
      <c r="BG678" s="100">
        <v>0</v>
      </c>
      <c r="BH678" t="s">
        <v>4144</v>
      </c>
      <c r="BI678" s="112">
        <v>2</v>
      </c>
      <c r="BJ678" s="100"/>
      <c r="BK678" s="100">
        <v>0</v>
      </c>
      <c r="BL678" s="100"/>
      <c r="CO678" s="112">
        <v>2</v>
      </c>
      <c r="CQ678" s="100"/>
      <c r="DU678" s="7"/>
      <c r="DV678" s="7"/>
      <c r="DW678" s="7"/>
      <c r="DX678" s="100"/>
      <c r="DY678" s="7"/>
      <c r="EB678" s="100"/>
      <c r="EC678" s="100"/>
      <c r="ED678" s="100"/>
      <c r="EF678" s="7"/>
      <c r="EG678" s="7"/>
      <c r="EH678" s="7"/>
      <c r="EI678" s="7"/>
      <c r="EJ678" s="3" t="s">
        <v>3347</v>
      </c>
      <c r="EK678" s="3">
        <v>5</v>
      </c>
      <c r="EL678" s="3" t="s">
        <v>2872</v>
      </c>
      <c r="EM678" s="3">
        <v>1</v>
      </c>
      <c r="EN678" s="3">
        <v>2012</v>
      </c>
      <c r="EO678" s="3">
        <v>0.36672412939793531</v>
      </c>
      <c r="EP678" s="3"/>
      <c r="EQ678">
        <v>2</v>
      </c>
      <c r="ES678" t="s">
        <v>182</v>
      </c>
      <c r="ET678" t="s">
        <v>182</v>
      </c>
      <c r="EU678" t="s">
        <v>182</v>
      </c>
      <c r="EV678" t="s">
        <v>182</v>
      </c>
      <c r="EW678" t="b">
        <v>0</v>
      </c>
    </row>
    <row r="679" spans="1:153" ht="18" x14ac:dyDescent="0.25">
      <c r="A679" s="100">
        <v>2</v>
      </c>
      <c r="B679" s="81">
        <v>749</v>
      </c>
      <c r="C679" t="s">
        <v>1058</v>
      </c>
      <c r="D679" t="s">
        <v>1058</v>
      </c>
      <c r="F679" t="s">
        <v>1059</v>
      </c>
      <c r="G679" t="s">
        <v>396</v>
      </c>
      <c r="H679" t="s">
        <v>1060</v>
      </c>
      <c r="I679" t="s">
        <v>188</v>
      </c>
      <c r="J679" s="7"/>
      <c r="K679" s="40">
        <v>41432</v>
      </c>
      <c r="L679">
        <v>2013</v>
      </c>
      <c r="M679" t="s">
        <v>1061</v>
      </c>
      <c r="N679" t="s">
        <v>3343</v>
      </c>
      <c r="O679" s="100">
        <v>2</v>
      </c>
      <c r="Q679" t="s">
        <v>3344</v>
      </c>
      <c r="R679" t="s">
        <v>2870</v>
      </c>
      <c r="S679" t="s">
        <v>373</v>
      </c>
      <c r="U679" s="100">
        <v>1</v>
      </c>
      <c r="V679" s="100">
        <v>1</v>
      </c>
      <c r="W679" t="s">
        <v>3345</v>
      </c>
      <c r="X679" t="s">
        <v>166</v>
      </c>
      <c r="Y679" t="s">
        <v>3345</v>
      </c>
      <c r="Z679" s="100">
        <v>1</v>
      </c>
      <c r="AA679" t="s">
        <v>1064</v>
      </c>
      <c r="AB679" t="s">
        <v>1064</v>
      </c>
      <c r="AC679" s="99">
        <v>84</v>
      </c>
      <c r="AD679" t="s">
        <v>1065</v>
      </c>
      <c r="AF679" t="s">
        <v>169</v>
      </c>
      <c r="AG679" s="100">
        <v>1</v>
      </c>
      <c r="AH679" s="100"/>
      <c r="AI679" s="100">
        <v>1</v>
      </c>
      <c r="AJ679" s="100">
        <v>288260</v>
      </c>
      <c r="AK679" s="100" t="s">
        <v>1066</v>
      </c>
      <c r="AL679" s="100"/>
      <c r="AM679" t="s">
        <v>170</v>
      </c>
      <c r="AN679" t="s">
        <v>171</v>
      </c>
      <c r="AO679" t="s">
        <v>172</v>
      </c>
      <c r="AP679" t="s">
        <v>172</v>
      </c>
      <c r="AQ679" s="5" t="s">
        <v>172</v>
      </c>
      <c r="AR679" s="5" t="s">
        <v>4144</v>
      </c>
      <c r="AS679" s="5" t="s">
        <v>4144</v>
      </c>
      <c r="AT679" s="105">
        <v>1</v>
      </c>
      <c r="AV679" t="s">
        <v>3346</v>
      </c>
      <c r="AW679" t="s">
        <v>174</v>
      </c>
      <c r="AX679" t="s">
        <v>175</v>
      </c>
      <c r="AY679" s="100">
        <v>2</v>
      </c>
      <c r="BB679" s="6" t="s">
        <v>2872</v>
      </c>
      <c r="BC679" s="7"/>
      <c r="BD679" s="100"/>
      <c r="BE679">
        <v>2013</v>
      </c>
      <c r="BF679" s="100">
        <v>2</v>
      </c>
      <c r="BG679" s="100">
        <v>0</v>
      </c>
      <c r="BH679" t="s">
        <v>4144</v>
      </c>
      <c r="BI679" s="112">
        <v>2</v>
      </c>
      <c r="BJ679" s="100"/>
      <c r="BK679" s="100">
        <v>0</v>
      </c>
      <c r="BL679" s="100"/>
      <c r="CO679" s="112">
        <v>2</v>
      </c>
      <c r="CQ679" s="100"/>
      <c r="DU679" s="7"/>
      <c r="DV679" s="7"/>
      <c r="DW679" s="7"/>
      <c r="DX679" s="100"/>
      <c r="DY679" s="7"/>
      <c r="EB679" s="100"/>
      <c r="EC679" s="100"/>
      <c r="ED679" s="100"/>
      <c r="EF679" s="7"/>
      <c r="EG679" s="7"/>
      <c r="EH679" s="7"/>
      <c r="EI679" s="7"/>
      <c r="EJ679" s="3" t="s">
        <v>3347</v>
      </c>
      <c r="EK679" s="3">
        <v>6</v>
      </c>
      <c r="EL679" s="3" t="s">
        <v>2872</v>
      </c>
      <c r="EM679" s="3">
        <v>1</v>
      </c>
      <c r="EN679" s="3">
        <v>2013</v>
      </c>
      <c r="EO679" s="3">
        <v>0.96592641123181255</v>
      </c>
      <c r="EP679" s="3">
        <v>1</v>
      </c>
      <c r="EQ679">
        <v>2</v>
      </c>
      <c r="ES679" t="s">
        <v>182</v>
      </c>
      <c r="ET679" t="s">
        <v>182</v>
      </c>
      <c r="EU679" t="s">
        <v>182</v>
      </c>
      <c r="EV679" t="s">
        <v>182</v>
      </c>
      <c r="EW679" t="b">
        <v>0</v>
      </c>
    </row>
    <row r="680" spans="1:153" ht="18" x14ac:dyDescent="0.25">
      <c r="A680" s="100">
        <v>2</v>
      </c>
      <c r="B680" s="81">
        <v>750</v>
      </c>
      <c r="C680" t="s">
        <v>1058</v>
      </c>
      <c r="D680" t="s">
        <v>1058</v>
      </c>
      <c r="F680" t="s">
        <v>1059</v>
      </c>
      <c r="G680" t="s">
        <v>396</v>
      </c>
      <c r="H680" t="s">
        <v>1060</v>
      </c>
      <c r="I680" t="s">
        <v>188</v>
      </c>
      <c r="J680" s="7"/>
      <c r="K680" s="40">
        <v>41824</v>
      </c>
      <c r="L680">
        <v>2014</v>
      </c>
      <c r="M680" t="s">
        <v>1061</v>
      </c>
      <c r="N680" t="s">
        <v>3343</v>
      </c>
      <c r="O680" s="100">
        <v>2</v>
      </c>
      <c r="Q680" t="s">
        <v>3344</v>
      </c>
      <c r="R680" t="s">
        <v>2870</v>
      </c>
      <c r="S680" t="s">
        <v>373</v>
      </c>
      <c r="U680" s="100">
        <v>1</v>
      </c>
      <c r="V680" s="100">
        <v>1</v>
      </c>
      <c r="W680" t="s">
        <v>3345</v>
      </c>
      <c r="X680" t="s">
        <v>166</v>
      </c>
      <c r="Y680" t="s">
        <v>3345</v>
      </c>
      <c r="Z680" s="100">
        <v>1</v>
      </c>
      <c r="AA680" t="s">
        <v>1064</v>
      </c>
      <c r="AB680" t="s">
        <v>1064</v>
      </c>
      <c r="AC680" s="99">
        <v>84</v>
      </c>
      <c r="AD680" t="s">
        <v>1065</v>
      </c>
      <c r="AF680" t="s">
        <v>169</v>
      </c>
      <c r="AG680" s="100">
        <v>1</v>
      </c>
      <c r="AH680" s="100"/>
      <c r="AI680" s="100">
        <v>1</v>
      </c>
      <c r="AJ680" s="100">
        <v>288260</v>
      </c>
      <c r="AK680" s="100" t="s">
        <v>1066</v>
      </c>
      <c r="AL680" s="100"/>
      <c r="AM680" t="s">
        <v>170</v>
      </c>
      <c r="AN680" t="s">
        <v>171</v>
      </c>
      <c r="AO680" t="s">
        <v>172</v>
      </c>
      <c r="AP680" t="s">
        <v>172</v>
      </c>
      <c r="AQ680" s="5" t="s">
        <v>172</v>
      </c>
      <c r="AR680" s="5" t="s">
        <v>4144</v>
      </c>
      <c r="AS680" s="5" t="s">
        <v>4144</v>
      </c>
      <c r="AT680" s="105">
        <v>1</v>
      </c>
      <c r="AV680" t="s">
        <v>3346</v>
      </c>
      <c r="AW680" t="s">
        <v>174</v>
      </c>
      <c r="AX680" t="s">
        <v>175</v>
      </c>
      <c r="AY680" s="100">
        <v>2</v>
      </c>
      <c r="BB680" s="6" t="s">
        <v>2872</v>
      </c>
      <c r="BC680" s="7"/>
      <c r="BD680" s="100"/>
      <c r="BE680">
        <v>2014</v>
      </c>
      <c r="BF680" s="100">
        <v>2</v>
      </c>
      <c r="BG680" s="100">
        <v>0</v>
      </c>
      <c r="BH680" t="s">
        <v>4144</v>
      </c>
      <c r="BI680" s="112">
        <v>2</v>
      </c>
      <c r="BJ680" s="100"/>
      <c r="BK680" s="100">
        <v>0</v>
      </c>
      <c r="BL680" s="100"/>
      <c r="CO680" s="112">
        <v>2</v>
      </c>
      <c r="CQ680" s="100"/>
      <c r="DU680" s="7"/>
      <c r="DV680" s="7"/>
      <c r="DW680" s="7"/>
      <c r="DX680" s="100"/>
      <c r="DY680" s="7"/>
      <c r="EB680" s="100"/>
      <c r="EC680" s="100"/>
      <c r="ED680" s="100"/>
      <c r="EF680" s="7"/>
      <c r="EG680" s="7"/>
      <c r="EH680" s="7"/>
      <c r="EI680" s="7"/>
      <c r="EJ680" s="3" t="s">
        <v>3347</v>
      </c>
      <c r="EK680" s="3">
        <v>6</v>
      </c>
      <c r="EL680" s="3" t="s">
        <v>2872</v>
      </c>
      <c r="EM680" s="3">
        <v>1</v>
      </c>
      <c r="EN680" s="3">
        <v>2014</v>
      </c>
      <c r="EO680" s="3">
        <v>0.72351386883273539</v>
      </c>
      <c r="EP680" s="18">
        <v>1</v>
      </c>
      <c r="EQ680">
        <v>2</v>
      </c>
      <c r="ES680" t="s">
        <v>182</v>
      </c>
      <c r="ET680" t="s">
        <v>182</v>
      </c>
      <c r="EU680" t="s">
        <v>182</v>
      </c>
      <c r="EV680" t="s">
        <v>182</v>
      </c>
      <c r="EW680" t="b">
        <v>0</v>
      </c>
    </row>
    <row r="681" spans="1:153" ht="18" x14ac:dyDescent="0.25">
      <c r="A681" s="100">
        <v>2</v>
      </c>
      <c r="B681" s="81">
        <v>751</v>
      </c>
      <c r="C681" t="s">
        <v>1058</v>
      </c>
      <c r="D681" t="s">
        <v>1058</v>
      </c>
      <c r="F681" t="s">
        <v>1059</v>
      </c>
      <c r="G681" t="s">
        <v>396</v>
      </c>
      <c r="H681" t="s">
        <v>1060</v>
      </c>
      <c r="I681" t="s">
        <v>188</v>
      </c>
      <c r="J681" s="7"/>
      <c r="K681" s="40">
        <v>42093</v>
      </c>
      <c r="L681">
        <v>2015</v>
      </c>
      <c r="M681" t="s">
        <v>1061</v>
      </c>
      <c r="N681" t="s">
        <v>3343</v>
      </c>
      <c r="O681" s="100">
        <v>2</v>
      </c>
      <c r="Q681" t="s">
        <v>3344</v>
      </c>
      <c r="R681" t="s">
        <v>2870</v>
      </c>
      <c r="S681" t="s">
        <v>373</v>
      </c>
      <c r="U681" s="100">
        <v>1</v>
      </c>
      <c r="V681" s="100">
        <v>1</v>
      </c>
      <c r="W681" t="s">
        <v>3345</v>
      </c>
      <c r="X681" t="s">
        <v>166</v>
      </c>
      <c r="Y681" t="s">
        <v>3345</v>
      </c>
      <c r="Z681" s="100">
        <v>1</v>
      </c>
      <c r="AA681" t="s">
        <v>1064</v>
      </c>
      <c r="AB681" t="s">
        <v>1064</v>
      </c>
      <c r="AC681" s="99">
        <v>84</v>
      </c>
      <c r="AD681" t="s">
        <v>1065</v>
      </c>
      <c r="AF681" t="s">
        <v>169</v>
      </c>
      <c r="AG681" s="100">
        <v>1</v>
      </c>
      <c r="AH681" s="100"/>
      <c r="AI681" s="100">
        <v>1</v>
      </c>
      <c r="AJ681" s="100">
        <v>288260</v>
      </c>
      <c r="AK681" s="100" t="s">
        <v>1066</v>
      </c>
      <c r="AL681" s="100"/>
      <c r="AM681" t="s">
        <v>170</v>
      </c>
      <c r="AN681" t="s">
        <v>171</v>
      </c>
      <c r="AO681" t="s">
        <v>172</v>
      </c>
      <c r="AP681" t="s">
        <v>172</v>
      </c>
      <c r="AQ681" s="5" t="s">
        <v>172</v>
      </c>
      <c r="AR681" s="5" t="s">
        <v>4144</v>
      </c>
      <c r="AS681" s="5" t="s">
        <v>4144</v>
      </c>
      <c r="AT681" s="105">
        <v>1</v>
      </c>
      <c r="AV681" t="s">
        <v>3346</v>
      </c>
      <c r="AW681" t="s">
        <v>174</v>
      </c>
      <c r="AX681" t="s">
        <v>175</v>
      </c>
      <c r="AY681" s="100">
        <v>2</v>
      </c>
      <c r="BB681" s="6" t="s">
        <v>2872</v>
      </c>
      <c r="BC681" s="7"/>
      <c r="BD681" s="100"/>
      <c r="BE681">
        <v>2015</v>
      </c>
      <c r="BF681" s="100">
        <v>2</v>
      </c>
      <c r="BG681" s="100">
        <v>0</v>
      </c>
      <c r="BH681" t="s">
        <v>4144</v>
      </c>
      <c r="BI681" s="112">
        <v>2</v>
      </c>
      <c r="BJ681" s="100"/>
      <c r="BK681" s="100">
        <v>0</v>
      </c>
      <c r="BL681" s="100"/>
      <c r="CO681" s="112">
        <v>2</v>
      </c>
      <c r="CQ681" s="100"/>
      <c r="DU681" s="7"/>
      <c r="DV681" s="7"/>
      <c r="DW681" s="7"/>
      <c r="DX681" s="100"/>
      <c r="DY681" s="7"/>
      <c r="EB681" s="100"/>
      <c r="EC681" s="100"/>
      <c r="ED681" s="100"/>
      <c r="EF681" s="7"/>
      <c r="EG681" s="7"/>
      <c r="EH681" s="7"/>
      <c r="EI681" s="7"/>
      <c r="EJ681" s="3" t="s">
        <v>3347</v>
      </c>
      <c r="EK681" s="3">
        <v>6</v>
      </c>
      <c r="EL681" s="3" t="s">
        <v>2872</v>
      </c>
      <c r="EM681" s="3">
        <v>1</v>
      </c>
      <c r="EN681" s="3">
        <v>2015</v>
      </c>
      <c r="EO681" s="3">
        <v>0.91144885740332582</v>
      </c>
      <c r="EP681" s="3">
        <v>1</v>
      </c>
      <c r="EQ681">
        <v>2</v>
      </c>
      <c r="ES681" t="s">
        <v>182</v>
      </c>
      <c r="ET681" t="s">
        <v>182</v>
      </c>
      <c r="EU681" t="s">
        <v>182</v>
      </c>
      <c r="EV681" t="s">
        <v>182</v>
      </c>
      <c r="EW681" t="b">
        <v>0</v>
      </c>
    </row>
    <row r="682" spans="1:153" ht="18" x14ac:dyDescent="0.25">
      <c r="A682" s="100">
        <v>2</v>
      </c>
      <c r="B682" s="81">
        <v>752</v>
      </c>
      <c r="C682" t="s">
        <v>281</v>
      </c>
      <c r="D682" t="s">
        <v>281</v>
      </c>
      <c r="F682" t="s">
        <v>282</v>
      </c>
      <c r="G682" t="s">
        <v>283</v>
      </c>
      <c r="H682" t="s">
        <v>284</v>
      </c>
      <c r="I682" t="s">
        <v>188</v>
      </c>
      <c r="J682" s="7"/>
      <c r="K682" s="40">
        <v>41105</v>
      </c>
      <c r="L682">
        <v>2012</v>
      </c>
      <c r="M682" t="s">
        <v>285</v>
      </c>
      <c r="N682" t="s">
        <v>3348</v>
      </c>
      <c r="O682" s="100">
        <v>2</v>
      </c>
      <c r="Q682" t="s">
        <v>3256</v>
      </c>
      <c r="R682" t="s">
        <v>2870</v>
      </c>
      <c r="S682" t="s">
        <v>3349</v>
      </c>
      <c r="U682" s="100">
        <v>2</v>
      </c>
      <c r="V682" s="100">
        <v>0</v>
      </c>
      <c r="X682" t="s">
        <v>166</v>
      </c>
      <c r="Y682" t="s">
        <v>296</v>
      </c>
      <c r="Z682" s="100">
        <v>1</v>
      </c>
      <c r="AA682" t="s">
        <v>296</v>
      </c>
      <c r="AB682" t="s">
        <v>296</v>
      </c>
      <c r="AC682" s="99">
        <v>0</v>
      </c>
      <c r="AD682" t="s">
        <v>168</v>
      </c>
      <c r="AE682" t="s">
        <v>3350</v>
      </c>
      <c r="AG682" s="100">
        <v>1</v>
      </c>
      <c r="AH682" s="100"/>
      <c r="AI682" s="100">
        <v>2</v>
      </c>
      <c r="AJ682" s="100"/>
      <c r="AK682" s="100"/>
      <c r="AL682" s="100"/>
      <c r="AM682" t="s">
        <v>170</v>
      </c>
      <c r="AN682" t="s">
        <v>171</v>
      </c>
      <c r="AO682" t="s">
        <v>2026</v>
      </c>
      <c r="AP682" t="s">
        <v>297</v>
      </c>
      <c r="AQ682" s="5" t="s">
        <v>1286</v>
      </c>
      <c r="AR682" s="5" t="s">
        <v>4144</v>
      </c>
      <c r="AS682" s="5" t="s">
        <v>4144</v>
      </c>
      <c r="AT682" s="100">
        <v>1</v>
      </c>
      <c r="AU682" t="s">
        <v>4140</v>
      </c>
      <c r="AV682" t="s">
        <v>3351</v>
      </c>
      <c r="AW682" t="s">
        <v>174</v>
      </c>
      <c r="AX682" t="s">
        <v>175</v>
      </c>
      <c r="AY682" s="100">
        <v>2</v>
      </c>
      <c r="BB682" s="6" t="s">
        <v>2872</v>
      </c>
      <c r="BC682" s="7"/>
      <c r="BD682" s="100"/>
      <c r="BE682">
        <v>2012</v>
      </c>
      <c r="BF682" s="100">
        <v>2</v>
      </c>
      <c r="BG682" s="100">
        <v>0</v>
      </c>
      <c r="BH682" t="s">
        <v>4144</v>
      </c>
      <c r="BI682" s="112">
        <v>2</v>
      </c>
      <c r="BJ682" s="100"/>
      <c r="BK682" s="100">
        <v>0</v>
      </c>
      <c r="BL682" s="100"/>
      <c r="CO682" s="112">
        <v>2</v>
      </c>
      <c r="CQ682" s="100"/>
      <c r="DU682" s="7"/>
      <c r="DV682" s="7"/>
      <c r="DW682" s="7"/>
      <c r="DX682" s="100"/>
      <c r="DY682" s="7"/>
      <c r="EB682" s="100"/>
      <c r="EC682" s="100"/>
      <c r="ED682" s="100"/>
      <c r="EF682" s="7"/>
      <c r="EG682" s="7"/>
      <c r="EH682" s="7"/>
      <c r="EI682" s="7"/>
      <c r="EJ682" s="3" t="s">
        <v>3352</v>
      </c>
      <c r="EK682" s="3">
        <v>6</v>
      </c>
      <c r="EL682" s="3" t="s">
        <v>2872</v>
      </c>
      <c r="EM682" s="3">
        <v>1</v>
      </c>
      <c r="EN682" s="3">
        <v>2012</v>
      </c>
      <c r="EO682" s="3">
        <v>0.49828911337004489</v>
      </c>
      <c r="EP682" s="3"/>
      <c r="EQ682">
        <v>2</v>
      </c>
      <c r="ES682" t="s">
        <v>182</v>
      </c>
      <c r="ET682" t="s">
        <v>182</v>
      </c>
      <c r="EU682" t="s">
        <v>182</v>
      </c>
      <c r="EV682" t="s">
        <v>182</v>
      </c>
      <c r="EW682" t="b">
        <v>0</v>
      </c>
    </row>
    <row r="683" spans="1:153" ht="18" x14ac:dyDescent="0.25">
      <c r="A683" s="100">
        <v>2</v>
      </c>
      <c r="B683" s="81">
        <v>753</v>
      </c>
      <c r="C683" t="s">
        <v>281</v>
      </c>
      <c r="D683" t="s">
        <v>281</v>
      </c>
      <c r="F683" t="s">
        <v>282</v>
      </c>
      <c r="G683" t="s">
        <v>283</v>
      </c>
      <c r="H683" t="s">
        <v>284</v>
      </c>
      <c r="I683" t="s">
        <v>188</v>
      </c>
      <c r="J683" s="7"/>
      <c r="K683" s="40">
        <v>41432</v>
      </c>
      <c r="L683">
        <v>2013</v>
      </c>
      <c r="M683" t="s">
        <v>285</v>
      </c>
      <c r="N683" t="s">
        <v>3348</v>
      </c>
      <c r="O683" s="100">
        <v>2</v>
      </c>
      <c r="Q683" t="s">
        <v>3256</v>
      </c>
      <c r="R683" t="s">
        <v>2870</v>
      </c>
      <c r="S683" t="s">
        <v>3349</v>
      </c>
      <c r="U683" s="100">
        <v>2</v>
      </c>
      <c r="V683" s="100">
        <v>0</v>
      </c>
      <c r="X683" t="s">
        <v>166</v>
      </c>
      <c r="Y683" t="s">
        <v>296</v>
      </c>
      <c r="Z683" s="100">
        <v>1</v>
      </c>
      <c r="AA683" t="s">
        <v>296</v>
      </c>
      <c r="AB683" t="s">
        <v>296</v>
      </c>
      <c r="AC683" s="99">
        <v>0</v>
      </c>
      <c r="AD683" t="s">
        <v>168</v>
      </c>
      <c r="AE683" t="s">
        <v>3350</v>
      </c>
      <c r="AG683" s="100">
        <v>1</v>
      </c>
      <c r="AH683" s="100"/>
      <c r="AI683" s="100">
        <v>2</v>
      </c>
      <c r="AJ683" s="100"/>
      <c r="AK683" s="100"/>
      <c r="AL683" s="100"/>
      <c r="AM683" t="s">
        <v>170</v>
      </c>
      <c r="AN683" t="s">
        <v>171</v>
      </c>
      <c r="AO683" t="s">
        <v>2026</v>
      </c>
      <c r="AP683" t="s">
        <v>297</v>
      </c>
      <c r="AQ683" s="5" t="s">
        <v>1286</v>
      </c>
      <c r="AR683" s="5" t="s">
        <v>4144</v>
      </c>
      <c r="AS683" s="5" t="s">
        <v>4144</v>
      </c>
      <c r="AT683" s="100">
        <v>1</v>
      </c>
      <c r="AU683" t="s">
        <v>4140</v>
      </c>
      <c r="AV683" t="s">
        <v>3351</v>
      </c>
      <c r="AW683" t="s">
        <v>174</v>
      </c>
      <c r="AX683" t="s">
        <v>175</v>
      </c>
      <c r="AY683" s="100">
        <v>2</v>
      </c>
      <c r="BB683" s="6" t="s">
        <v>2872</v>
      </c>
      <c r="BC683" s="7"/>
      <c r="BD683" s="100"/>
      <c r="BE683">
        <v>2013</v>
      </c>
      <c r="BF683" s="100">
        <v>2</v>
      </c>
      <c r="BG683" s="100">
        <v>0</v>
      </c>
      <c r="BH683" t="s">
        <v>4144</v>
      </c>
      <c r="BI683" s="112">
        <v>2</v>
      </c>
      <c r="BJ683" s="100"/>
      <c r="BK683" s="100">
        <v>0</v>
      </c>
      <c r="BL683" s="100"/>
      <c r="CO683" s="112">
        <v>2</v>
      </c>
      <c r="CQ683" s="100"/>
      <c r="DU683" s="7"/>
      <c r="DV683" s="7"/>
      <c r="DW683" s="7"/>
      <c r="DX683" s="100"/>
      <c r="DY683" s="7"/>
      <c r="EB683" s="100"/>
      <c r="EC683" s="100"/>
      <c r="ED683" s="100"/>
      <c r="EF683" s="7"/>
      <c r="EG683" s="7"/>
      <c r="EH683" s="7"/>
      <c r="EI683" s="7"/>
      <c r="EJ683" s="3" t="s">
        <v>3352</v>
      </c>
      <c r="EK683" s="3">
        <v>6</v>
      </c>
      <c r="EL683" s="3" t="s">
        <v>2872</v>
      </c>
      <c r="EM683" s="3">
        <v>1</v>
      </c>
      <c r="EN683" s="3">
        <v>2013</v>
      </c>
      <c r="EO683" s="3">
        <v>5.2248888074330035E-2</v>
      </c>
      <c r="EP683" s="3"/>
      <c r="EQ683">
        <v>2</v>
      </c>
      <c r="ES683" t="s">
        <v>182</v>
      </c>
      <c r="ET683" t="s">
        <v>182</v>
      </c>
      <c r="EU683" t="s">
        <v>182</v>
      </c>
      <c r="EV683" t="s">
        <v>182</v>
      </c>
      <c r="EW683" t="b">
        <v>0</v>
      </c>
    </row>
    <row r="684" spans="1:153" ht="18" x14ac:dyDescent="0.25">
      <c r="A684" s="100">
        <v>2</v>
      </c>
      <c r="B684" s="81">
        <v>754</v>
      </c>
      <c r="C684" t="s">
        <v>281</v>
      </c>
      <c r="D684" t="s">
        <v>281</v>
      </c>
      <c r="F684" t="s">
        <v>282</v>
      </c>
      <c r="G684" t="s">
        <v>283</v>
      </c>
      <c r="H684" t="s">
        <v>284</v>
      </c>
      <c r="I684" t="s">
        <v>188</v>
      </c>
      <c r="J684" s="7"/>
      <c r="K684" s="40">
        <v>41824</v>
      </c>
      <c r="L684">
        <v>2014</v>
      </c>
      <c r="M684" t="s">
        <v>285</v>
      </c>
      <c r="N684" t="s">
        <v>3348</v>
      </c>
      <c r="O684" s="100">
        <v>2</v>
      </c>
      <c r="Q684" t="s">
        <v>3256</v>
      </c>
      <c r="R684" t="s">
        <v>2870</v>
      </c>
      <c r="S684" t="s">
        <v>3349</v>
      </c>
      <c r="U684" s="100">
        <v>2</v>
      </c>
      <c r="V684" s="100">
        <v>0</v>
      </c>
      <c r="X684" t="s">
        <v>166</v>
      </c>
      <c r="Y684" t="s">
        <v>296</v>
      </c>
      <c r="Z684" s="100">
        <v>1</v>
      </c>
      <c r="AA684" t="s">
        <v>296</v>
      </c>
      <c r="AB684" t="s">
        <v>296</v>
      </c>
      <c r="AC684" s="99">
        <v>0</v>
      </c>
      <c r="AD684" t="s">
        <v>168</v>
      </c>
      <c r="AE684" t="s">
        <v>3350</v>
      </c>
      <c r="AG684" s="100">
        <v>1</v>
      </c>
      <c r="AH684" s="100"/>
      <c r="AI684" s="100">
        <v>2</v>
      </c>
      <c r="AJ684" s="100"/>
      <c r="AK684" s="100"/>
      <c r="AL684" s="100"/>
      <c r="AM684" t="s">
        <v>170</v>
      </c>
      <c r="AN684" t="s">
        <v>171</v>
      </c>
      <c r="AO684" t="s">
        <v>2026</v>
      </c>
      <c r="AP684" t="s">
        <v>297</v>
      </c>
      <c r="AQ684" s="5" t="s">
        <v>1286</v>
      </c>
      <c r="AR684" s="5" t="s">
        <v>4144</v>
      </c>
      <c r="AS684" s="5" t="s">
        <v>4144</v>
      </c>
      <c r="AT684" s="100">
        <v>1</v>
      </c>
      <c r="AU684" t="s">
        <v>4140</v>
      </c>
      <c r="AV684" t="s">
        <v>3351</v>
      </c>
      <c r="AW684" t="s">
        <v>174</v>
      </c>
      <c r="AX684" t="s">
        <v>175</v>
      </c>
      <c r="AY684" s="100">
        <v>2</v>
      </c>
      <c r="BB684" s="6" t="s">
        <v>2872</v>
      </c>
      <c r="BC684" s="7"/>
      <c r="BD684" s="100"/>
      <c r="BE684">
        <v>2014</v>
      </c>
      <c r="BF684" s="100">
        <v>2</v>
      </c>
      <c r="BG684" s="100">
        <v>0</v>
      </c>
      <c r="BH684" t="s">
        <v>4144</v>
      </c>
      <c r="BI684" s="112">
        <v>2</v>
      </c>
      <c r="BJ684" s="100"/>
      <c r="BK684" s="100">
        <v>0</v>
      </c>
      <c r="BL684" s="100"/>
      <c r="CO684" s="112">
        <v>2</v>
      </c>
      <c r="CQ684" s="100"/>
      <c r="DU684" s="7"/>
      <c r="DV684" s="7"/>
      <c r="DW684" s="7"/>
      <c r="DX684" s="100"/>
      <c r="DY684" s="7"/>
      <c r="EB684" s="100"/>
      <c r="EC684" s="100"/>
      <c r="ED684" s="100"/>
      <c r="EF684" s="7"/>
      <c r="EG684" s="7"/>
      <c r="EH684" s="7"/>
      <c r="EI684" s="7"/>
      <c r="EJ684" s="3" t="s">
        <v>3352</v>
      </c>
      <c r="EK684" s="3">
        <v>5</v>
      </c>
      <c r="EL684" s="3" t="s">
        <v>2872</v>
      </c>
      <c r="EM684" s="3">
        <v>1</v>
      </c>
      <c r="EN684" s="3">
        <v>2014</v>
      </c>
      <c r="EO684" s="3">
        <v>0.89598176494156567</v>
      </c>
      <c r="EP684" s="3">
        <v>1</v>
      </c>
      <c r="EQ684">
        <v>2</v>
      </c>
      <c r="ES684" t="s">
        <v>182</v>
      </c>
      <c r="ET684" t="s">
        <v>182</v>
      </c>
      <c r="EU684" t="s">
        <v>182</v>
      </c>
      <c r="EV684" t="s">
        <v>182</v>
      </c>
      <c r="EW684" t="b">
        <v>0</v>
      </c>
    </row>
    <row r="685" spans="1:153" ht="18" x14ac:dyDescent="0.25">
      <c r="A685" s="100">
        <v>2</v>
      </c>
      <c r="B685" s="81">
        <v>756</v>
      </c>
      <c r="C685" t="s">
        <v>1080</v>
      </c>
      <c r="D685" t="s">
        <v>1080</v>
      </c>
      <c r="E685" t="s">
        <v>1080</v>
      </c>
      <c r="G685" t="s">
        <v>155</v>
      </c>
      <c r="H685" t="s">
        <v>156</v>
      </c>
      <c r="I685" t="s">
        <v>157</v>
      </c>
      <c r="J685" s="7"/>
      <c r="K685" s="170">
        <v>41105</v>
      </c>
      <c r="L685">
        <v>2012</v>
      </c>
      <c r="M685" t="s">
        <v>3358</v>
      </c>
      <c r="N685" t="s">
        <v>3359</v>
      </c>
      <c r="O685" s="100">
        <v>1</v>
      </c>
      <c r="P685" t="s">
        <v>2875</v>
      </c>
      <c r="Q685" t="s">
        <v>3360</v>
      </c>
      <c r="R685" t="s">
        <v>2870</v>
      </c>
      <c r="S685" t="s">
        <v>3361</v>
      </c>
      <c r="U685" s="100">
        <v>1</v>
      </c>
      <c r="V685" s="100">
        <v>1</v>
      </c>
      <c r="W685" t="s">
        <v>610</v>
      </c>
      <c r="X685" t="s">
        <v>166</v>
      </c>
      <c r="Y685" t="s">
        <v>328</v>
      </c>
      <c r="Z685" s="100">
        <v>1</v>
      </c>
      <c r="AA685" t="s">
        <v>328</v>
      </c>
      <c r="AB685" t="s">
        <v>328</v>
      </c>
      <c r="AC685" s="99">
        <v>0</v>
      </c>
      <c r="AD685" t="s">
        <v>933</v>
      </c>
      <c r="AF685" t="s">
        <v>934</v>
      </c>
      <c r="AG685" s="100">
        <v>1</v>
      </c>
      <c r="AH685" s="100"/>
      <c r="AI685" s="100">
        <v>2</v>
      </c>
      <c r="AJ685" s="100"/>
      <c r="AK685" s="100"/>
      <c r="AL685" s="100"/>
      <c r="AM685" t="s">
        <v>220</v>
      </c>
      <c r="AN685" t="s">
        <v>813</v>
      </c>
      <c r="AO685" t="s">
        <v>181</v>
      </c>
      <c r="AP685" t="s">
        <v>181</v>
      </c>
      <c r="AQ685" s="5" t="s">
        <v>181</v>
      </c>
      <c r="AR685" s="5" t="s">
        <v>4145</v>
      </c>
      <c r="AS685" s="5" t="s">
        <v>4145</v>
      </c>
      <c r="AT685" s="100">
        <v>2</v>
      </c>
      <c r="AV685" t="s">
        <v>3362</v>
      </c>
      <c r="AW685" t="s">
        <v>3363</v>
      </c>
      <c r="AX685" t="s">
        <v>3363</v>
      </c>
      <c r="AY685" s="100">
        <v>1</v>
      </c>
      <c r="AZ685">
        <v>8400</v>
      </c>
      <c r="BA685">
        <v>9284.6715328467144</v>
      </c>
      <c r="BB685" s="6" t="s">
        <v>177</v>
      </c>
      <c r="BC685" s="7">
        <v>40909</v>
      </c>
      <c r="BD685" s="100">
        <v>2012</v>
      </c>
      <c r="BE685">
        <v>2012</v>
      </c>
      <c r="BF685" s="100">
        <v>2</v>
      </c>
      <c r="BG685" s="100">
        <v>0</v>
      </c>
      <c r="BH685" t="s">
        <v>4144</v>
      </c>
      <c r="BI685" s="112">
        <v>2</v>
      </c>
      <c r="BJ685" s="100"/>
      <c r="BK685" s="100">
        <v>0</v>
      </c>
      <c r="BL685" s="100"/>
      <c r="CO685" s="112">
        <v>2</v>
      </c>
      <c r="CQ685" s="100"/>
      <c r="DT685">
        <v>9284.6715328467144</v>
      </c>
      <c r="DU685" s="7"/>
      <c r="DV685" s="7"/>
      <c r="DW685" s="7"/>
      <c r="DX685" s="100"/>
      <c r="DY685" s="7"/>
      <c r="EB685" s="100"/>
      <c r="EC685" s="100"/>
      <c r="ED685" s="100"/>
      <c r="EF685" s="7"/>
      <c r="EG685" s="7"/>
      <c r="EH685" s="7"/>
      <c r="EI685" s="7"/>
      <c r="EJ685" s="32" t="s">
        <v>3364</v>
      </c>
      <c r="EK685" s="32">
        <v>2</v>
      </c>
      <c r="EL685" s="32" t="s">
        <v>2872</v>
      </c>
      <c r="EM685" s="32">
        <v>1</v>
      </c>
      <c r="EN685" s="32">
        <v>2012</v>
      </c>
      <c r="EO685" s="32">
        <v>0.22165805605905797</v>
      </c>
      <c r="EP685" s="32">
        <v>1</v>
      </c>
      <c r="EQ685">
        <v>1</v>
      </c>
      <c r="ER685">
        <v>8400</v>
      </c>
      <c r="ES685">
        <v>9284.6715328467144</v>
      </c>
      <c r="ET685" t="s">
        <v>182</v>
      </c>
      <c r="EU685" t="s">
        <v>182</v>
      </c>
      <c r="EV685" t="s">
        <v>182</v>
      </c>
      <c r="EW685">
        <v>9284.6715328467144</v>
      </c>
    </row>
    <row r="686" spans="1:153" ht="18" x14ac:dyDescent="0.25">
      <c r="A686" s="100">
        <v>2</v>
      </c>
      <c r="B686" s="81">
        <v>757</v>
      </c>
      <c r="C686" t="s">
        <v>1080</v>
      </c>
      <c r="D686" t="s">
        <v>1080</v>
      </c>
      <c r="E686" t="s">
        <v>1080</v>
      </c>
      <c r="G686" t="s">
        <v>155</v>
      </c>
      <c r="H686" t="s">
        <v>156</v>
      </c>
      <c r="I686" t="s">
        <v>157</v>
      </c>
      <c r="J686" s="7"/>
      <c r="K686" s="170">
        <v>41105</v>
      </c>
      <c r="L686">
        <v>2012</v>
      </c>
      <c r="M686" t="s">
        <v>3358</v>
      </c>
      <c r="N686" t="s">
        <v>3359</v>
      </c>
      <c r="O686" s="100">
        <v>1</v>
      </c>
      <c r="P686" t="s">
        <v>2875</v>
      </c>
      <c r="Q686" t="s">
        <v>3360</v>
      </c>
      <c r="R686" t="s">
        <v>2870</v>
      </c>
      <c r="S686" t="s">
        <v>3361</v>
      </c>
      <c r="U686" s="100">
        <v>1</v>
      </c>
      <c r="V686" s="100">
        <v>1</v>
      </c>
      <c r="W686" t="s">
        <v>610</v>
      </c>
      <c r="X686" t="s">
        <v>166</v>
      </c>
      <c r="Y686" t="s">
        <v>410</v>
      </c>
      <c r="Z686" s="100">
        <v>1</v>
      </c>
      <c r="AA686" t="s">
        <v>410</v>
      </c>
      <c r="AB686" t="s">
        <v>410</v>
      </c>
      <c r="AC686" s="99">
        <v>0</v>
      </c>
      <c r="AD686" t="s">
        <v>852</v>
      </c>
      <c r="AF686" t="s">
        <v>219</v>
      </c>
      <c r="AG686" s="100">
        <v>1</v>
      </c>
      <c r="AH686" s="100"/>
      <c r="AI686" s="100">
        <v>2</v>
      </c>
      <c r="AJ686" s="100"/>
      <c r="AK686" s="100"/>
      <c r="AL686" s="100"/>
      <c r="AM686" t="s">
        <v>220</v>
      </c>
      <c r="AN686" t="s">
        <v>813</v>
      </c>
      <c r="AO686" t="s">
        <v>181</v>
      </c>
      <c r="AP686" t="s">
        <v>181</v>
      </c>
      <c r="AQ686" s="5" t="s">
        <v>181</v>
      </c>
      <c r="AR686" s="5" t="s">
        <v>4145</v>
      </c>
      <c r="AS686" s="5" t="s">
        <v>4145</v>
      </c>
      <c r="AT686" s="100">
        <v>2</v>
      </c>
      <c r="AV686" t="s">
        <v>3362</v>
      </c>
      <c r="AW686" t="s">
        <v>3363</v>
      </c>
      <c r="AX686" t="s">
        <v>3363</v>
      </c>
      <c r="AY686" s="100">
        <v>1</v>
      </c>
      <c r="AZ686">
        <v>8400</v>
      </c>
      <c r="BA686">
        <v>9284.6715328467144</v>
      </c>
      <c r="BB686" s="6" t="s">
        <v>177</v>
      </c>
      <c r="BC686" s="7">
        <v>40909</v>
      </c>
      <c r="BD686" s="100">
        <v>2012</v>
      </c>
      <c r="BE686">
        <v>2012</v>
      </c>
      <c r="BF686" s="100">
        <v>2</v>
      </c>
      <c r="BG686" s="100">
        <v>0</v>
      </c>
      <c r="BH686" t="s">
        <v>4144</v>
      </c>
      <c r="BI686" s="112">
        <v>2</v>
      </c>
      <c r="BJ686" s="100"/>
      <c r="BK686" s="100">
        <v>0</v>
      </c>
      <c r="BL686" s="100"/>
      <c r="CO686" s="112">
        <v>2</v>
      </c>
      <c r="CQ686" s="100"/>
      <c r="DT686">
        <v>9284.6715328467144</v>
      </c>
      <c r="DU686" s="7"/>
      <c r="DV686" s="7"/>
      <c r="DW686" s="7"/>
      <c r="DX686" s="100"/>
      <c r="DY686" s="7"/>
      <c r="EB686" s="100"/>
      <c r="EC686" s="100"/>
      <c r="ED686" s="100"/>
      <c r="EF686" s="7"/>
      <c r="EG686" s="7"/>
      <c r="EH686" s="7"/>
      <c r="EI686" s="7"/>
      <c r="EJ686" s="32" t="s">
        <v>3365</v>
      </c>
      <c r="EK686" s="32">
        <v>2</v>
      </c>
      <c r="EL686" s="32" t="s">
        <v>2872</v>
      </c>
      <c r="EM686" s="32">
        <v>1</v>
      </c>
      <c r="EN686" s="32">
        <v>2012</v>
      </c>
      <c r="EO686" s="32">
        <v>0.1177913619568175</v>
      </c>
      <c r="EP686" s="32">
        <v>1</v>
      </c>
      <c r="EQ686">
        <v>1</v>
      </c>
      <c r="ER686">
        <v>8400</v>
      </c>
      <c r="ES686">
        <v>9284.6715328467144</v>
      </c>
      <c r="ET686" t="s">
        <v>182</v>
      </c>
      <c r="EU686" t="s">
        <v>182</v>
      </c>
      <c r="EV686" t="s">
        <v>182</v>
      </c>
      <c r="EW686">
        <v>9284.6715328467144</v>
      </c>
    </row>
    <row r="687" spans="1:153" ht="18" x14ac:dyDescent="0.25">
      <c r="A687" s="100">
        <v>2</v>
      </c>
      <c r="B687" s="81">
        <v>758</v>
      </c>
      <c r="C687" t="s">
        <v>1080</v>
      </c>
      <c r="D687" t="s">
        <v>1080</v>
      </c>
      <c r="E687" t="s">
        <v>1080</v>
      </c>
      <c r="G687" t="s">
        <v>155</v>
      </c>
      <c r="H687" t="s">
        <v>156</v>
      </c>
      <c r="I687" t="s">
        <v>157</v>
      </c>
      <c r="J687" s="7"/>
      <c r="K687" s="170">
        <v>41105</v>
      </c>
      <c r="L687">
        <v>2012</v>
      </c>
      <c r="M687" t="s">
        <v>3358</v>
      </c>
      <c r="N687" t="s">
        <v>3359</v>
      </c>
      <c r="O687" s="100">
        <v>1</v>
      </c>
      <c r="P687" t="s">
        <v>2875</v>
      </c>
      <c r="Q687" t="s">
        <v>3360</v>
      </c>
      <c r="R687" t="s">
        <v>2870</v>
      </c>
      <c r="S687" t="s">
        <v>3361</v>
      </c>
      <c r="U687" s="100">
        <v>1</v>
      </c>
      <c r="V687" s="100">
        <v>1</v>
      </c>
      <c r="W687" t="s">
        <v>610</v>
      </c>
      <c r="X687" t="s">
        <v>166</v>
      </c>
      <c r="Y687" t="s">
        <v>1157</v>
      </c>
      <c r="Z687" s="100">
        <v>1</v>
      </c>
      <c r="AA687" t="s">
        <v>1157</v>
      </c>
      <c r="AB687" t="s">
        <v>1157</v>
      </c>
      <c r="AC687" s="99">
        <v>0</v>
      </c>
      <c r="AD687" t="s">
        <v>168</v>
      </c>
      <c r="AE687" t="s">
        <v>1158</v>
      </c>
      <c r="AF687" t="s">
        <v>169</v>
      </c>
      <c r="AG687" s="100">
        <v>1</v>
      </c>
      <c r="AH687" s="100"/>
      <c r="AI687" s="100">
        <v>2</v>
      </c>
      <c r="AJ687" s="100"/>
      <c r="AK687" s="100"/>
      <c r="AL687" s="100"/>
      <c r="AM687" t="s">
        <v>220</v>
      </c>
      <c r="AN687" t="s">
        <v>1142</v>
      </c>
      <c r="AO687" t="s">
        <v>1159</v>
      </c>
      <c r="AP687" t="s">
        <v>1159</v>
      </c>
      <c r="AQ687" s="5" t="s">
        <v>1124</v>
      </c>
      <c r="AR687" s="5" t="s">
        <v>4144</v>
      </c>
      <c r="AS687" s="5" t="s">
        <v>4144</v>
      </c>
      <c r="AT687" s="100">
        <v>2</v>
      </c>
      <c r="AV687" t="s">
        <v>3362</v>
      </c>
      <c r="AW687" t="s">
        <v>3363</v>
      </c>
      <c r="AX687" t="s">
        <v>3363</v>
      </c>
      <c r="AY687" s="100">
        <v>1</v>
      </c>
      <c r="AZ687">
        <v>8400</v>
      </c>
      <c r="BA687">
        <v>9284.6715328467144</v>
      </c>
      <c r="BB687" s="6" t="s">
        <v>177</v>
      </c>
      <c r="BC687" s="7">
        <v>41000</v>
      </c>
      <c r="BD687" s="100">
        <v>2012</v>
      </c>
      <c r="BE687">
        <v>2012</v>
      </c>
      <c r="BF687" s="100">
        <v>2</v>
      </c>
      <c r="BG687" s="100">
        <v>0</v>
      </c>
      <c r="BH687" t="s">
        <v>4144</v>
      </c>
      <c r="BI687" s="112">
        <v>2</v>
      </c>
      <c r="BJ687" s="100"/>
      <c r="BK687" s="100">
        <v>0</v>
      </c>
      <c r="BL687" s="100"/>
      <c r="CO687" s="112">
        <v>2</v>
      </c>
      <c r="CQ687" s="100"/>
      <c r="DT687">
        <v>9284.6715328467144</v>
      </c>
      <c r="DU687" s="7"/>
      <c r="DV687" s="7"/>
      <c r="DW687" s="7"/>
      <c r="DX687" s="100"/>
      <c r="DY687" s="7"/>
      <c r="EB687" s="100"/>
      <c r="EC687" s="100"/>
      <c r="ED687" s="100"/>
      <c r="EF687" s="7"/>
      <c r="EG687" s="7"/>
      <c r="EH687" s="7"/>
      <c r="EI687" s="7"/>
      <c r="EJ687" s="32" t="s">
        <v>3366</v>
      </c>
      <c r="EK687" s="32">
        <v>2</v>
      </c>
      <c r="EL687" s="32" t="s">
        <v>2872</v>
      </c>
      <c r="EM687" s="32">
        <v>1</v>
      </c>
      <c r="EN687" s="32">
        <v>2012</v>
      </c>
      <c r="EO687" s="32">
        <v>0.61242641567424705</v>
      </c>
      <c r="EP687" s="34">
        <v>1</v>
      </c>
      <c r="EQ687">
        <v>1</v>
      </c>
      <c r="ER687">
        <v>8400</v>
      </c>
      <c r="ES687">
        <v>9284.6715328467144</v>
      </c>
      <c r="ET687" t="s">
        <v>182</v>
      </c>
      <c r="EU687" t="s">
        <v>182</v>
      </c>
      <c r="EV687" t="s">
        <v>182</v>
      </c>
      <c r="EW687">
        <v>9284.6715328467144</v>
      </c>
    </row>
    <row r="688" spans="1:153" ht="18" x14ac:dyDescent="0.25">
      <c r="A688" s="100">
        <v>2</v>
      </c>
      <c r="B688" s="81">
        <v>759</v>
      </c>
      <c r="C688" t="s">
        <v>1080</v>
      </c>
      <c r="D688" t="s">
        <v>1080</v>
      </c>
      <c r="E688" t="s">
        <v>1080</v>
      </c>
      <c r="G688" t="s">
        <v>155</v>
      </c>
      <c r="H688" t="s">
        <v>156</v>
      </c>
      <c r="I688" t="s">
        <v>157</v>
      </c>
      <c r="J688" s="7"/>
      <c r="K688" s="170">
        <v>41105</v>
      </c>
      <c r="L688">
        <v>2012</v>
      </c>
      <c r="M688" t="s">
        <v>3358</v>
      </c>
      <c r="N688" t="s">
        <v>3359</v>
      </c>
      <c r="O688" s="100">
        <v>1</v>
      </c>
      <c r="P688" t="s">
        <v>2875</v>
      </c>
      <c r="Q688" t="s">
        <v>3360</v>
      </c>
      <c r="R688" t="s">
        <v>2870</v>
      </c>
      <c r="S688" t="s">
        <v>3361</v>
      </c>
      <c r="U688" s="100">
        <v>1</v>
      </c>
      <c r="V688" s="100">
        <v>1</v>
      </c>
      <c r="W688" t="s">
        <v>610</v>
      </c>
      <c r="X688" t="s">
        <v>166</v>
      </c>
      <c r="Y688" t="s">
        <v>3367</v>
      </c>
      <c r="Z688" s="100">
        <v>1</v>
      </c>
      <c r="AA688" t="s">
        <v>3368</v>
      </c>
      <c r="AB688" t="s">
        <v>3368</v>
      </c>
      <c r="AC688" s="99">
        <v>0</v>
      </c>
      <c r="AD688" t="s">
        <v>3369</v>
      </c>
      <c r="AF688" t="s">
        <v>219</v>
      </c>
      <c r="AG688" s="100">
        <v>1</v>
      </c>
      <c r="AH688" s="100"/>
      <c r="AI688" s="100">
        <v>2</v>
      </c>
      <c r="AJ688" s="100"/>
      <c r="AK688" s="100"/>
      <c r="AL688" s="100"/>
      <c r="AM688" t="s">
        <v>220</v>
      </c>
      <c r="AN688" t="s">
        <v>813</v>
      </c>
      <c r="AO688" t="s">
        <v>3370</v>
      </c>
      <c r="AP688" t="s">
        <v>199</v>
      </c>
      <c r="AQ688" t="s">
        <v>199</v>
      </c>
      <c r="AR688" s="5" t="s">
        <v>4144</v>
      </c>
      <c r="AS688" s="5" t="s">
        <v>4144</v>
      </c>
      <c r="AT688" s="100">
        <v>2</v>
      </c>
      <c r="AV688" t="s">
        <v>3362</v>
      </c>
      <c r="AW688" t="s">
        <v>3363</v>
      </c>
      <c r="AX688" t="s">
        <v>3363</v>
      </c>
      <c r="AY688" s="100">
        <v>1</v>
      </c>
      <c r="AZ688">
        <v>8400</v>
      </c>
      <c r="BA688">
        <v>9284.6715328467144</v>
      </c>
      <c r="BB688" s="6" t="s">
        <v>177</v>
      </c>
      <c r="BC688" s="7">
        <v>40909</v>
      </c>
      <c r="BD688" s="100">
        <v>2012</v>
      </c>
      <c r="BE688">
        <v>2012</v>
      </c>
      <c r="BF688" s="100">
        <v>2</v>
      </c>
      <c r="BG688" s="100">
        <v>0</v>
      </c>
      <c r="BH688" t="s">
        <v>4144</v>
      </c>
      <c r="BI688" s="112">
        <v>2</v>
      </c>
      <c r="BJ688" s="100"/>
      <c r="BK688" s="100">
        <v>0</v>
      </c>
      <c r="BL688" s="100"/>
      <c r="CO688" s="112">
        <v>2</v>
      </c>
      <c r="CQ688" s="100"/>
      <c r="DT688">
        <v>9284.6715328467144</v>
      </c>
      <c r="DU688" s="7"/>
      <c r="DV688" s="7"/>
      <c r="DW688" s="7"/>
      <c r="DX688" s="100"/>
      <c r="DY688" s="7"/>
      <c r="EB688" s="100"/>
      <c r="EC688" s="100"/>
      <c r="ED688" s="100"/>
      <c r="EF688" s="7"/>
      <c r="EG688" s="7"/>
      <c r="EH688" s="7"/>
      <c r="EI688" s="7"/>
      <c r="EJ688" s="32" t="s">
        <v>3371</v>
      </c>
      <c r="EK688" s="32">
        <v>2</v>
      </c>
      <c r="EL688" s="32" t="s">
        <v>2872</v>
      </c>
      <c r="EM688" s="32">
        <v>1</v>
      </c>
      <c r="EN688" s="32">
        <v>2012</v>
      </c>
      <c r="EO688" s="32">
        <v>0.19415119599985775</v>
      </c>
      <c r="EP688" s="32">
        <v>1</v>
      </c>
      <c r="EQ688">
        <v>1</v>
      </c>
      <c r="ER688">
        <v>8400</v>
      </c>
      <c r="ES688">
        <v>9284.6715328467144</v>
      </c>
      <c r="ET688" t="s">
        <v>182</v>
      </c>
      <c r="EU688" t="s">
        <v>182</v>
      </c>
      <c r="EV688" t="s">
        <v>182</v>
      </c>
      <c r="EW688">
        <v>9284.6715328467144</v>
      </c>
    </row>
    <row r="689" spans="1:153" ht="18" x14ac:dyDescent="0.25">
      <c r="A689" s="100">
        <v>2</v>
      </c>
      <c r="B689" s="81">
        <v>760</v>
      </c>
      <c r="C689" t="s">
        <v>1080</v>
      </c>
      <c r="D689" t="s">
        <v>1080</v>
      </c>
      <c r="E689" t="s">
        <v>1080</v>
      </c>
      <c r="G689" t="s">
        <v>155</v>
      </c>
      <c r="H689" t="s">
        <v>156</v>
      </c>
      <c r="I689" t="s">
        <v>157</v>
      </c>
      <c r="J689" s="7"/>
      <c r="K689" s="170">
        <v>41105</v>
      </c>
      <c r="L689">
        <v>2012</v>
      </c>
      <c r="M689" t="s">
        <v>3358</v>
      </c>
      <c r="N689" t="s">
        <v>3359</v>
      </c>
      <c r="O689" s="100">
        <v>1</v>
      </c>
      <c r="P689" t="s">
        <v>2875</v>
      </c>
      <c r="Q689" t="s">
        <v>3360</v>
      </c>
      <c r="R689" t="s">
        <v>2870</v>
      </c>
      <c r="S689" t="s">
        <v>3361</v>
      </c>
      <c r="U689" s="100">
        <v>1</v>
      </c>
      <c r="V689" s="100">
        <v>1</v>
      </c>
      <c r="W689" t="s">
        <v>610</v>
      </c>
      <c r="X689" t="s">
        <v>166</v>
      </c>
      <c r="Y689" t="s">
        <v>3372</v>
      </c>
      <c r="Z689" s="100">
        <v>1</v>
      </c>
      <c r="AA689" t="s">
        <v>3372</v>
      </c>
      <c r="AB689" t="s">
        <v>3372</v>
      </c>
      <c r="AC689" s="99">
        <v>0</v>
      </c>
      <c r="AD689" t="s">
        <v>3373</v>
      </c>
      <c r="AF689" t="s">
        <v>219</v>
      </c>
      <c r="AG689" s="100">
        <v>1</v>
      </c>
      <c r="AH689" s="100"/>
      <c r="AI689" s="100">
        <v>2</v>
      </c>
      <c r="AJ689" s="100"/>
      <c r="AK689" s="100"/>
      <c r="AL689" s="100"/>
      <c r="AM689" t="s">
        <v>220</v>
      </c>
      <c r="AN689" t="s">
        <v>3374</v>
      </c>
      <c r="AO689" t="s">
        <v>3375</v>
      </c>
      <c r="AP689" t="s">
        <v>3375</v>
      </c>
      <c r="AQ689" s="5" t="s">
        <v>1124</v>
      </c>
      <c r="AR689" s="5" t="s">
        <v>4144</v>
      </c>
      <c r="AS689" s="5" t="s">
        <v>4144</v>
      </c>
      <c r="AT689" s="100">
        <v>2</v>
      </c>
      <c r="AV689" t="s">
        <v>3362</v>
      </c>
      <c r="AW689" t="s">
        <v>3363</v>
      </c>
      <c r="AX689" t="s">
        <v>3363</v>
      </c>
      <c r="AY689" s="100">
        <v>1</v>
      </c>
      <c r="AZ689">
        <v>8400</v>
      </c>
      <c r="BA689">
        <v>9284.6715328467144</v>
      </c>
      <c r="BB689" s="6" t="s">
        <v>177</v>
      </c>
      <c r="BC689" s="7">
        <v>41000</v>
      </c>
      <c r="BD689" s="100">
        <v>2012</v>
      </c>
      <c r="BE689">
        <v>2012</v>
      </c>
      <c r="BF689" s="100">
        <v>2</v>
      </c>
      <c r="BG689" s="100">
        <v>0</v>
      </c>
      <c r="BH689" t="s">
        <v>4144</v>
      </c>
      <c r="BI689" s="112">
        <v>2</v>
      </c>
      <c r="BJ689" s="100"/>
      <c r="BK689" s="100">
        <v>0</v>
      </c>
      <c r="BL689" s="100"/>
      <c r="CO689" s="112">
        <v>2</v>
      </c>
      <c r="CQ689" s="100"/>
      <c r="DT689">
        <v>9284.6715328467144</v>
      </c>
      <c r="DU689" s="7"/>
      <c r="DV689" s="7"/>
      <c r="DW689" s="7"/>
      <c r="DX689" s="100"/>
      <c r="DY689" s="7"/>
      <c r="EB689" s="100"/>
      <c r="EC689" s="100"/>
      <c r="ED689" s="100"/>
      <c r="EF689" s="7"/>
      <c r="EG689" s="7"/>
      <c r="EH689" s="7"/>
      <c r="EI689" s="7"/>
      <c r="EJ689" s="32" t="s">
        <v>3376</v>
      </c>
      <c r="EK689" s="32">
        <v>1</v>
      </c>
      <c r="EL689" s="32" t="s">
        <v>177</v>
      </c>
      <c r="EM689" s="32">
        <v>1</v>
      </c>
      <c r="EN689" s="32">
        <v>2012</v>
      </c>
      <c r="EO689" s="32">
        <v>0.50487212908815393</v>
      </c>
      <c r="EP689" s="32">
        <v>1</v>
      </c>
      <c r="EQ689">
        <v>1</v>
      </c>
      <c r="ER689">
        <v>8400</v>
      </c>
      <c r="ES689">
        <v>9284.6715328467144</v>
      </c>
      <c r="ET689" t="s">
        <v>182</v>
      </c>
      <c r="EU689" t="s">
        <v>182</v>
      </c>
      <c r="EV689" t="s">
        <v>182</v>
      </c>
      <c r="EW689">
        <v>9284.6715328467144</v>
      </c>
    </row>
    <row r="690" spans="1:153" ht="18" x14ac:dyDescent="0.25">
      <c r="A690" s="100">
        <v>2</v>
      </c>
      <c r="B690" s="81">
        <v>761</v>
      </c>
      <c r="C690" t="s">
        <v>1080</v>
      </c>
      <c r="D690" t="s">
        <v>1080</v>
      </c>
      <c r="E690" t="s">
        <v>1080</v>
      </c>
      <c r="G690" t="s">
        <v>155</v>
      </c>
      <c r="H690" t="s">
        <v>156</v>
      </c>
      <c r="I690" t="s">
        <v>157</v>
      </c>
      <c r="J690" s="7"/>
      <c r="K690" s="170">
        <v>41105</v>
      </c>
      <c r="L690">
        <v>2012</v>
      </c>
      <c r="M690" t="s">
        <v>3358</v>
      </c>
      <c r="N690" t="s">
        <v>3359</v>
      </c>
      <c r="O690" s="100">
        <v>1</v>
      </c>
      <c r="P690" t="s">
        <v>2875</v>
      </c>
      <c r="Q690" t="s">
        <v>3360</v>
      </c>
      <c r="R690" t="s">
        <v>2870</v>
      </c>
      <c r="S690" t="s">
        <v>3361</v>
      </c>
      <c r="U690" s="100">
        <v>1</v>
      </c>
      <c r="V690" s="100">
        <v>1</v>
      </c>
      <c r="W690" t="s">
        <v>610</v>
      </c>
      <c r="X690" t="s">
        <v>166</v>
      </c>
      <c r="Y690" t="s">
        <v>3377</v>
      </c>
      <c r="Z690" s="100">
        <v>1</v>
      </c>
      <c r="AA690" t="s">
        <v>3378</v>
      </c>
      <c r="AB690" t="s">
        <v>3378</v>
      </c>
      <c r="AC690" s="99">
        <v>0</v>
      </c>
      <c r="AD690" t="s">
        <v>3379</v>
      </c>
      <c r="AF690" t="s">
        <v>169</v>
      </c>
      <c r="AG690" s="100">
        <v>1</v>
      </c>
      <c r="AH690" s="100"/>
      <c r="AI690" s="100">
        <v>2</v>
      </c>
      <c r="AJ690" s="100"/>
      <c r="AK690" s="100"/>
      <c r="AL690" s="100"/>
      <c r="AM690" t="s">
        <v>220</v>
      </c>
      <c r="AN690" t="s">
        <v>1142</v>
      </c>
      <c r="AO690" t="s">
        <v>3380</v>
      </c>
      <c r="AP690" t="s">
        <v>3380</v>
      </c>
      <c r="AQ690" s="5" t="s">
        <v>1124</v>
      </c>
      <c r="AR690" s="5" t="s">
        <v>4144</v>
      </c>
      <c r="AS690" s="5" t="s">
        <v>4144</v>
      </c>
      <c r="AT690" s="100">
        <v>2</v>
      </c>
      <c r="AV690" t="s">
        <v>3362</v>
      </c>
      <c r="AW690" t="s">
        <v>3363</v>
      </c>
      <c r="AX690" t="s">
        <v>3363</v>
      </c>
      <c r="AY690" s="100">
        <v>1</v>
      </c>
      <c r="AZ690">
        <v>8400</v>
      </c>
      <c r="BA690">
        <v>9284.6715328467144</v>
      </c>
      <c r="BB690" s="6" t="s">
        <v>177</v>
      </c>
      <c r="BC690" s="7">
        <v>40909</v>
      </c>
      <c r="BD690" s="100">
        <v>2012</v>
      </c>
      <c r="BE690">
        <v>2012</v>
      </c>
      <c r="BF690" s="100">
        <v>2</v>
      </c>
      <c r="BG690" s="100">
        <v>0</v>
      </c>
      <c r="BH690" t="s">
        <v>4144</v>
      </c>
      <c r="BI690" s="112">
        <v>2</v>
      </c>
      <c r="BJ690" s="100"/>
      <c r="BK690" s="100">
        <v>0</v>
      </c>
      <c r="BL690" s="100"/>
      <c r="CO690" s="112">
        <v>2</v>
      </c>
      <c r="CQ690" s="100"/>
      <c r="DT690">
        <v>9284.6715328467144</v>
      </c>
      <c r="DU690" s="7"/>
      <c r="DV690" s="7"/>
      <c r="DW690" s="7"/>
      <c r="DX690" s="100"/>
      <c r="DY690" s="7"/>
      <c r="EB690" s="100"/>
      <c r="EC690" s="100"/>
      <c r="ED690" s="100"/>
      <c r="EF690" s="7"/>
      <c r="EG690" s="7"/>
      <c r="EH690" s="7"/>
      <c r="EI690" s="7"/>
      <c r="EJ690" s="32" t="s">
        <v>3381</v>
      </c>
      <c r="EK690" s="32">
        <v>1</v>
      </c>
      <c r="EL690" s="32" t="s">
        <v>177</v>
      </c>
      <c r="EM690" s="32">
        <v>1</v>
      </c>
      <c r="EN690" s="32">
        <v>2012</v>
      </c>
      <c r="EO690" s="32">
        <v>0.4712535215477387</v>
      </c>
      <c r="EP690" s="32">
        <v>1</v>
      </c>
      <c r="EQ690">
        <v>1</v>
      </c>
      <c r="ER690">
        <v>8400</v>
      </c>
      <c r="ES690">
        <v>9284.6715328467144</v>
      </c>
      <c r="ET690" t="s">
        <v>182</v>
      </c>
      <c r="EU690" t="s">
        <v>182</v>
      </c>
      <c r="EV690" t="s">
        <v>182</v>
      </c>
      <c r="EW690">
        <v>9284.6715328467144</v>
      </c>
    </row>
    <row r="691" spans="1:153" ht="18" x14ac:dyDescent="0.25">
      <c r="A691" s="100">
        <v>2</v>
      </c>
      <c r="B691" s="81">
        <v>762</v>
      </c>
      <c r="C691" t="s">
        <v>1080</v>
      </c>
      <c r="D691" t="s">
        <v>1080</v>
      </c>
      <c r="E691" t="s">
        <v>1080</v>
      </c>
      <c r="G691" t="s">
        <v>155</v>
      </c>
      <c r="H691" t="s">
        <v>156</v>
      </c>
      <c r="I691" t="s">
        <v>157</v>
      </c>
      <c r="J691" s="7"/>
      <c r="K691" s="170">
        <v>41105</v>
      </c>
      <c r="L691">
        <v>2012</v>
      </c>
      <c r="M691" t="s">
        <v>3358</v>
      </c>
      <c r="N691" t="s">
        <v>3359</v>
      </c>
      <c r="O691" s="100">
        <v>1</v>
      </c>
      <c r="P691" t="s">
        <v>2875</v>
      </c>
      <c r="Q691" t="s">
        <v>3360</v>
      </c>
      <c r="R691" t="s">
        <v>2870</v>
      </c>
      <c r="S691" t="s">
        <v>3361</v>
      </c>
      <c r="U691" s="100">
        <v>1</v>
      </c>
      <c r="V691" s="100">
        <v>1</v>
      </c>
      <c r="W691" t="s">
        <v>610</v>
      </c>
      <c r="X691" t="s">
        <v>166</v>
      </c>
      <c r="Y691" t="s">
        <v>543</v>
      </c>
      <c r="Z691" s="100">
        <v>1</v>
      </c>
      <c r="AA691" t="s">
        <v>543</v>
      </c>
      <c r="AB691" t="s">
        <v>543</v>
      </c>
      <c r="AC691" s="99">
        <v>0</v>
      </c>
      <c r="AD691" t="s">
        <v>1102</v>
      </c>
      <c r="AF691" t="s">
        <v>219</v>
      </c>
      <c r="AG691" s="100">
        <v>1</v>
      </c>
      <c r="AH691" s="100"/>
      <c r="AI691" s="100">
        <v>2</v>
      </c>
      <c r="AJ691" s="100"/>
      <c r="AK691" s="100"/>
      <c r="AL691" s="100"/>
      <c r="AM691" t="s">
        <v>220</v>
      </c>
      <c r="AN691" t="s">
        <v>813</v>
      </c>
      <c r="AO691" t="s">
        <v>181</v>
      </c>
      <c r="AP691" t="s">
        <v>181</v>
      </c>
      <c r="AQ691" s="5" t="s">
        <v>181</v>
      </c>
      <c r="AR691" s="5" t="s">
        <v>4145</v>
      </c>
      <c r="AS691" s="5" t="s">
        <v>4145</v>
      </c>
      <c r="AT691" s="100">
        <v>2</v>
      </c>
      <c r="AV691" t="s">
        <v>3362</v>
      </c>
      <c r="AW691" t="s">
        <v>3363</v>
      </c>
      <c r="AX691" t="s">
        <v>3363</v>
      </c>
      <c r="AY691" s="100">
        <v>1</v>
      </c>
      <c r="AZ691">
        <v>8400</v>
      </c>
      <c r="BA691">
        <v>9284.6715328467144</v>
      </c>
      <c r="BB691" s="6" t="s">
        <v>177</v>
      </c>
      <c r="BC691" s="7">
        <v>41000</v>
      </c>
      <c r="BD691" s="100">
        <v>2012</v>
      </c>
      <c r="BE691">
        <v>2012</v>
      </c>
      <c r="BF691" s="100">
        <v>2</v>
      </c>
      <c r="BG691" s="100">
        <v>0</v>
      </c>
      <c r="BH691" t="s">
        <v>4144</v>
      </c>
      <c r="BI691" s="112">
        <v>2</v>
      </c>
      <c r="BJ691" s="100"/>
      <c r="BK691" s="100">
        <v>0</v>
      </c>
      <c r="BL691" s="100"/>
      <c r="CO691" s="112">
        <v>2</v>
      </c>
      <c r="CQ691" s="100"/>
      <c r="DT691">
        <v>9284.6715328467144</v>
      </c>
      <c r="DU691" s="7"/>
      <c r="DV691" s="7"/>
      <c r="DW691" s="7"/>
      <c r="DX691" s="100"/>
      <c r="DY691" s="7"/>
      <c r="EB691" s="100"/>
      <c r="EC691" s="100"/>
      <c r="ED691" s="100"/>
      <c r="EF691" s="7"/>
      <c r="EG691" s="7"/>
      <c r="EH691" s="7"/>
      <c r="EI691" s="7"/>
      <c r="EJ691" s="32" t="s">
        <v>3382</v>
      </c>
      <c r="EK691" s="32">
        <v>2</v>
      </c>
      <c r="EL691" s="32" t="s">
        <v>2872</v>
      </c>
      <c r="EM691" s="32">
        <v>1</v>
      </c>
      <c r="EN691" s="32">
        <v>2012</v>
      </c>
      <c r="EO691" s="32">
        <v>0.63117054498666214</v>
      </c>
      <c r="EP691" s="34">
        <v>1</v>
      </c>
      <c r="EQ691">
        <v>1</v>
      </c>
      <c r="ER691">
        <v>8400</v>
      </c>
      <c r="ES691">
        <v>9284.6715328467144</v>
      </c>
      <c r="ET691" t="s">
        <v>182</v>
      </c>
      <c r="EU691" t="s">
        <v>182</v>
      </c>
      <c r="EV691" t="s">
        <v>182</v>
      </c>
      <c r="EW691">
        <v>9284.6715328467144</v>
      </c>
    </row>
    <row r="692" spans="1:153" ht="18" x14ac:dyDescent="0.25">
      <c r="A692" s="100">
        <v>2</v>
      </c>
      <c r="B692" s="81">
        <v>763</v>
      </c>
      <c r="C692" t="s">
        <v>1080</v>
      </c>
      <c r="D692" t="s">
        <v>1080</v>
      </c>
      <c r="E692" t="s">
        <v>1080</v>
      </c>
      <c r="G692" t="s">
        <v>155</v>
      </c>
      <c r="H692" t="s">
        <v>156</v>
      </c>
      <c r="I692" t="s">
        <v>157</v>
      </c>
      <c r="J692" s="7"/>
      <c r="K692" s="170">
        <v>41105</v>
      </c>
      <c r="L692">
        <v>2012</v>
      </c>
      <c r="M692" t="s">
        <v>3358</v>
      </c>
      <c r="N692" t="s">
        <v>3359</v>
      </c>
      <c r="O692" s="100">
        <v>1</v>
      </c>
      <c r="P692" t="s">
        <v>2875</v>
      </c>
      <c r="Q692" t="s">
        <v>3360</v>
      </c>
      <c r="R692" t="s">
        <v>2870</v>
      </c>
      <c r="S692" t="s">
        <v>3361</v>
      </c>
      <c r="U692" s="100">
        <v>1</v>
      </c>
      <c r="V692" s="100">
        <v>1</v>
      </c>
      <c r="W692" t="s">
        <v>610</v>
      </c>
      <c r="X692" t="s">
        <v>166</v>
      </c>
      <c r="Y692" t="s">
        <v>610</v>
      </c>
      <c r="Z692" s="100">
        <v>1</v>
      </c>
      <c r="AA692" t="s">
        <v>610</v>
      </c>
      <c r="AB692" t="s">
        <v>610</v>
      </c>
      <c r="AC692" s="99">
        <v>0</v>
      </c>
      <c r="AD692" t="s">
        <v>611</v>
      </c>
      <c r="AF692" t="s">
        <v>169</v>
      </c>
      <c r="AG692" s="100">
        <v>1</v>
      </c>
      <c r="AH692" s="100"/>
      <c r="AI692" s="100">
        <v>2</v>
      </c>
      <c r="AJ692" s="100"/>
      <c r="AK692" s="100"/>
      <c r="AL692" s="100"/>
      <c r="AM692" t="s">
        <v>612</v>
      </c>
      <c r="AN692" t="s">
        <v>171</v>
      </c>
      <c r="AO692" t="s">
        <v>1212</v>
      </c>
      <c r="AP692" t="s">
        <v>613</v>
      </c>
      <c r="AQ692" s="5" t="s">
        <v>613</v>
      </c>
      <c r="AR692" s="5" t="s">
        <v>4144</v>
      </c>
      <c r="AS692" s="5" t="s">
        <v>4144</v>
      </c>
      <c r="AT692" s="100">
        <v>2</v>
      </c>
      <c r="AV692" t="s">
        <v>3383</v>
      </c>
      <c r="AW692" t="s">
        <v>174</v>
      </c>
      <c r="AX692" t="s">
        <v>175</v>
      </c>
      <c r="AY692" s="100">
        <v>2</v>
      </c>
      <c r="BB692" s="6" t="s">
        <v>2872</v>
      </c>
      <c r="BC692" s="7"/>
      <c r="BD692" s="100"/>
      <c r="BE692">
        <v>2012</v>
      </c>
      <c r="BF692" s="100">
        <v>2</v>
      </c>
      <c r="BG692" s="100">
        <v>0</v>
      </c>
      <c r="BH692" t="s">
        <v>4144</v>
      </c>
      <c r="BI692" s="112">
        <v>2</v>
      </c>
      <c r="BJ692" s="100"/>
      <c r="BK692" s="100">
        <v>0</v>
      </c>
      <c r="BL692" s="100"/>
      <c r="CO692" s="112">
        <v>2</v>
      </c>
      <c r="CQ692" s="100"/>
      <c r="DU692" s="7"/>
      <c r="DV692" s="7"/>
      <c r="DW692" s="7"/>
      <c r="DX692" s="100"/>
      <c r="DY692" s="7"/>
      <c r="EB692" s="100"/>
      <c r="EC692" s="100"/>
      <c r="ED692" s="100"/>
      <c r="EF692" s="7"/>
      <c r="EG692" s="7"/>
      <c r="EH692" s="7"/>
      <c r="EI692" s="7"/>
      <c r="EJ692" s="32" t="s">
        <v>3384</v>
      </c>
      <c r="EK692" s="32">
        <v>7</v>
      </c>
      <c r="EL692" s="32" t="s">
        <v>2872</v>
      </c>
      <c r="EM692" s="32">
        <v>1</v>
      </c>
      <c r="EN692" s="32">
        <v>2012</v>
      </c>
      <c r="EO692" s="32">
        <v>0.15371794008958695</v>
      </c>
      <c r="EP692" s="32">
        <v>1</v>
      </c>
      <c r="EQ692">
        <v>2</v>
      </c>
      <c r="ES692" t="s">
        <v>182</v>
      </c>
      <c r="ET692" t="s">
        <v>182</v>
      </c>
      <c r="EU692" t="s">
        <v>182</v>
      </c>
      <c r="EV692" t="s">
        <v>182</v>
      </c>
      <c r="EW692" t="b">
        <v>0</v>
      </c>
    </row>
    <row r="693" spans="1:153" ht="18" x14ac:dyDescent="0.25">
      <c r="A693" s="100">
        <v>2</v>
      </c>
      <c r="B693" s="81">
        <v>764</v>
      </c>
      <c r="C693" t="s">
        <v>1080</v>
      </c>
      <c r="D693" t="s">
        <v>1080</v>
      </c>
      <c r="E693" t="s">
        <v>1080</v>
      </c>
      <c r="G693" t="s">
        <v>155</v>
      </c>
      <c r="H693" t="s">
        <v>156</v>
      </c>
      <c r="I693" t="s">
        <v>157</v>
      </c>
      <c r="J693" s="7"/>
      <c r="K693" s="170">
        <v>41105</v>
      </c>
      <c r="L693">
        <v>2012</v>
      </c>
      <c r="M693" t="s">
        <v>3358</v>
      </c>
      <c r="N693" t="s">
        <v>3359</v>
      </c>
      <c r="O693" s="100">
        <v>1</v>
      </c>
      <c r="P693" t="s">
        <v>2875</v>
      </c>
      <c r="Q693" t="s">
        <v>3360</v>
      </c>
      <c r="R693" t="s">
        <v>2870</v>
      </c>
      <c r="S693" t="s">
        <v>3361</v>
      </c>
      <c r="U693" s="100">
        <v>1</v>
      </c>
      <c r="V693" s="100">
        <v>1</v>
      </c>
      <c r="W693" t="s">
        <v>610</v>
      </c>
      <c r="X693" t="s">
        <v>166</v>
      </c>
      <c r="Y693" t="s">
        <v>180</v>
      </c>
      <c r="Z693" s="100">
        <v>1</v>
      </c>
      <c r="AA693" t="s">
        <v>180</v>
      </c>
      <c r="AB693" t="s">
        <v>180</v>
      </c>
      <c r="AC693" s="99">
        <v>0</v>
      </c>
      <c r="AD693" t="s">
        <v>3385</v>
      </c>
      <c r="AF693" t="s">
        <v>934</v>
      </c>
      <c r="AG693" s="100">
        <v>1</v>
      </c>
      <c r="AH693" s="100"/>
      <c r="AI693" s="100">
        <v>2</v>
      </c>
      <c r="AJ693" s="100"/>
      <c r="AK693" s="100"/>
      <c r="AL693" s="100"/>
      <c r="AM693" t="s">
        <v>220</v>
      </c>
      <c r="AN693" t="s">
        <v>813</v>
      </c>
      <c r="AO693" t="s">
        <v>181</v>
      </c>
      <c r="AP693" t="s">
        <v>181</v>
      </c>
      <c r="AQ693" s="5" t="s">
        <v>181</v>
      </c>
      <c r="AR693" s="5" t="s">
        <v>4145</v>
      </c>
      <c r="AS693" s="5" t="s">
        <v>4145</v>
      </c>
      <c r="AT693" s="100">
        <v>2</v>
      </c>
      <c r="AV693" t="s">
        <v>3362</v>
      </c>
      <c r="AW693" t="s">
        <v>3363</v>
      </c>
      <c r="AX693" t="s">
        <v>3363</v>
      </c>
      <c r="AY693" s="100">
        <v>1</v>
      </c>
      <c r="AZ693">
        <v>8400</v>
      </c>
      <c r="BA693">
        <v>9284.6715328467144</v>
      </c>
      <c r="BB693" s="6" t="s">
        <v>177</v>
      </c>
      <c r="BC693" s="7">
        <v>41000</v>
      </c>
      <c r="BD693" s="100">
        <v>2012</v>
      </c>
      <c r="BE693">
        <v>2012</v>
      </c>
      <c r="BF693" s="100">
        <v>2</v>
      </c>
      <c r="BG693" s="100">
        <v>0</v>
      </c>
      <c r="BH693" t="s">
        <v>4144</v>
      </c>
      <c r="BI693" s="112">
        <v>2</v>
      </c>
      <c r="BJ693" s="100"/>
      <c r="BK693" s="100">
        <v>0</v>
      </c>
      <c r="BL693" s="100"/>
      <c r="CO693" s="112">
        <v>2</v>
      </c>
      <c r="CQ693" s="100"/>
      <c r="DT693">
        <v>9284.6715328467144</v>
      </c>
      <c r="DU693" s="7"/>
      <c r="DV693" s="7"/>
      <c r="DW693" s="7"/>
      <c r="DX693" s="100"/>
      <c r="DY693" s="7"/>
      <c r="EB693" s="100"/>
      <c r="EC693" s="100"/>
      <c r="ED693" s="100"/>
      <c r="EF693" s="7"/>
      <c r="EG693" s="7"/>
      <c r="EH693" s="7"/>
      <c r="EI693" s="7"/>
      <c r="EJ693" s="32" t="s">
        <v>3386</v>
      </c>
      <c r="EK693" s="32">
        <v>1</v>
      </c>
      <c r="EL693" s="32" t="s">
        <v>177</v>
      </c>
      <c r="EM693" s="32">
        <v>1</v>
      </c>
      <c r="EN693" s="32">
        <v>2012</v>
      </c>
      <c r="EO693" s="32">
        <v>0.47053463057154432</v>
      </c>
      <c r="EP693" s="32">
        <v>1</v>
      </c>
      <c r="EQ693">
        <v>1</v>
      </c>
      <c r="ER693">
        <v>8400</v>
      </c>
      <c r="ES693">
        <v>9284.6715328467144</v>
      </c>
      <c r="ET693" t="s">
        <v>182</v>
      </c>
      <c r="EU693" t="s">
        <v>182</v>
      </c>
      <c r="EV693" t="s">
        <v>182</v>
      </c>
      <c r="EW693">
        <v>9284.6715328467144</v>
      </c>
    </row>
    <row r="694" spans="1:153" ht="18" x14ac:dyDescent="0.25">
      <c r="A694" s="100">
        <v>2</v>
      </c>
      <c r="B694" s="81">
        <v>765</v>
      </c>
      <c r="C694" t="s">
        <v>1080</v>
      </c>
      <c r="D694" t="s">
        <v>1080</v>
      </c>
      <c r="E694" t="s">
        <v>1080</v>
      </c>
      <c r="G694" t="s">
        <v>155</v>
      </c>
      <c r="H694" t="s">
        <v>156</v>
      </c>
      <c r="I694" t="s">
        <v>157</v>
      </c>
      <c r="J694" s="7"/>
      <c r="K694" s="170">
        <v>41105</v>
      </c>
      <c r="L694">
        <v>2012</v>
      </c>
      <c r="M694" t="s">
        <v>3358</v>
      </c>
      <c r="N694" t="s">
        <v>3359</v>
      </c>
      <c r="O694" s="100">
        <v>1</v>
      </c>
      <c r="P694" t="s">
        <v>2875</v>
      </c>
      <c r="Q694" t="s">
        <v>3360</v>
      </c>
      <c r="R694" t="s">
        <v>2870</v>
      </c>
      <c r="S694" t="s">
        <v>3361</v>
      </c>
      <c r="U694" s="100">
        <v>1</v>
      </c>
      <c r="V694" s="100">
        <v>1</v>
      </c>
      <c r="W694" t="s">
        <v>610</v>
      </c>
      <c r="X694" t="s">
        <v>166</v>
      </c>
      <c r="Y694" t="s">
        <v>1096</v>
      </c>
      <c r="Z694" s="100">
        <v>1</v>
      </c>
      <c r="AA694" t="s">
        <v>1096</v>
      </c>
      <c r="AB694" t="s">
        <v>1096</v>
      </c>
      <c r="AC694" s="99">
        <v>0</v>
      </c>
      <c r="AD694" t="s">
        <v>168</v>
      </c>
      <c r="AE694" t="s">
        <v>1097</v>
      </c>
      <c r="AF694" t="s">
        <v>833</v>
      </c>
      <c r="AG694" s="100">
        <v>1</v>
      </c>
      <c r="AH694" s="100"/>
      <c r="AI694" s="100">
        <v>2</v>
      </c>
      <c r="AJ694" s="100"/>
      <c r="AK694" s="100"/>
      <c r="AL694" s="100"/>
      <c r="AM694" t="s">
        <v>220</v>
      </c>
      <c r="AN694" t="s">
        <v>813</v>
      </c>
      <c r="AO694" t="s">
        <v>181</v>
      </c>
      <c r="AP694" t="s">
        <v>181</v>
      </c>
      <c r="AQ694" s="5" t="s">
        <v>181</v>
      </c>
      <c r="AR694" s="5" t="s">
        <v>4145</v>
      </c>
      <c r="AS694" s="5" t="s">
        <v>4145</v>
      </c>
      <c r="AT694" s="100">
        <v>2</v>
      </c>
      <c r="AV694" t="s">
        <v>3362</v>
      </c>
      <c r="AW694" t="s">
        <v>3363</v>
      </c>
      <c r="AX694" t="s">
        <v>3363</v>
      </c>
      <c r="AY694" s="100">
        <v>1</v>
      </c>
      <c r="AZ694">
        <v>8400</v>
      </c>
      <c r="BA694">
        <v>9284.6715328467144</v>
      </c>
      <c r="BB694" s="6" t="s">
        <v>177</v>
      </c>
      <c r="BC694" s="7">
        <v>41000</v>
      </c>
      <c r="BD694" s="100">
        <v>2012</v>
      </c>
      <c r="BE694">
        <v>2012</v>
      </c>
      <c r="BF694" s="100">
        <v>2</v>
      </c>
      <c r="BG694" s="100">
        <v>0</v>
      </c>
      <c r="BH694" t="s">
        <v>4144</v>
      </c>
      <c r="BI694" s="112">
        <v>2</v>
      </c>
      <c r="BJ694" s="100"/>
      <c r="BK694" s="100">
        <v>0</v>
      </c>
      <c r="BL694" s="100"/>
      <c r="CO694" s="112">
        <v>2</v>
      </c>
      <c r="CQ694" s="100"/>
      <c r="DT694">
        <v>9284.6715328467144</v>
      </c>
      <c r="DU694" s="7"/>
      <c r="DV694" s="7"/>
      <c r="DW694" s="7"/>
      <c r="DX694" s="100"/>
      <c r="DY694" s="7"/>
      <c r="EB694" s="100"/>
      <c r="EC694" s="100"/>
      <c r="ED694" s="100"/>
      <c r="EF694" s="7"/>
      <c r="EG694" s="7"/>
      <c r="EH694" s="7"/>
      <c r="EI694" s="7"/>
      <c r="EJ694" s="32" t="s">
        <v>3387</v>
      </c>
      <c r="EK694" s="32">
        <v>2</v>
      </c>
      <c r="EL694" s="32" t="s">
        <v>2872</v>
      </c>
      <c r="EM694" s="32">
        <v>1</v>
      </c>
      <c r="EN694" s="32">
        <v>2012</v>
      </c>
      <c r="EO694" s="32">
        <v>0.61435108813667083</v>
      </c>
      <c r="EP694" s="34">
        <v>1</v>
      </c>
      <c r="EQ694">
        <v>1</v>
      </c>
      <c r="ER694">
        <v>8400</v>
      </c>
      <c r="ES694">
        <v>9284.6715328467144</v>
      </c>
      <c r="ET694" t="s">
        <v>182</v>
      </c>
      <c r="EU694" t="s">
        <v>182</v>
      </c>
      <c r="EV694" t="s">
        <v>182</v>
      </c>
      <c r="EW694">
        <v>9284.6715328467144</v>
      </c>
    </row>
    <row r="695" spans="1:153" ht="18" x14ac:dyDescent="0.25">
      <c r="A695" s="100">
        <v>2</v>
      </c>
      <c r="B695" s="81">
        <v>766</v>
      </c>
      <c r="C695" t="s">
        <v>1080</v>
      </c>
      <c r="D695" t="s">
        <v>1080</v>
      </c>
      <c r="E695" t="s">
        <v>1080</v>
      </c>
      <c r="G695" t="s">
        <v>155</v>
      </c>
      <c r="H695" t="s">
        <v>156</v>
      </c>
      <c r="I695" t="s">
        <v>157</v>
      </c>
      <c r="J695" s="7"/>
      <c r="K695" s="170">
        <v>41105</v>
      </c>
      <c r="L695">
        <v>2012</v>
      </c>
      <c r="M695" t="s">
        <v>3358</v>
      </c>
      <c r="N695" t="s">
        <v>3359</v>
      </c>
      <c r="O695" s="100">
        <v>1</v>
      </c>
      <c r="P695" t="s">
        <v>2875</v>
      </c>
      <c r="Q695" t="s">
        <v>3360</v>
      </c>
      <c r="R695" t="s">
        <v>2870</v>
      </c>
      <c r="S695" t="s">
        <v>3361</v>
      </c>
      <c r="U695" s="100">
        <v>1</v>
      </c>
      <c r="V695" s="100">
        <v>1</v>
      </c>
      <c r="W695" t="s">
        <v>610</v>
      </c>
      <c r="X695" t="s">
        <v>166</v>
      </c>
      <c r="Y695" t="s">
        <v>3388</v>
      </c>
      <c r="Z695" s="100">
        <v>1</v>
      </c>
      <c r="AA695" t="s">
        <v>1126</v>
      </c>
      <c r="AB695" t="s">
        <v>1126</v>
      </c>
      <c r="AC695" s="99">
        <v>0</v>
      </c>
      <c r="AD695" t="s">
        <v>1127</v>
      </c>
      <c r="AF695" t="s">
        <v>169</v>
      </c>
      <c r="AG695" s="100">
        <v>1</v>
      </c>
      <c r="AH695" s="100"/>
      <c r="AI695" s="100">
        <v>2</v>
      </c>
      <c r="AJ695" s="100"/>
      <c r="AK695" s="100"/>
      <c r="AL695" s="100"/>
      <c r="AM695" t="s">
        <v>220</v>
      </c>
      <c r="AN695" t="s">
        <v>1128</v>
      </c>
      <c r="AO695" t="s">
        <v>1129</v>
      </c>
      <c r="AP695" t="s">
        <v>1129</v>
      </c>
      <c r="AQ695" s="5" t="s">
        <v>1130</v>
      </c>
      <c r="AR695" s="5" t="s">
        <v>4144</v>
      </c>
      <c r="AS695" s="5" t="s">
        <v>4144</v>
      </c>
      <c r="AT695" s="100">
        <v>2</v>
      </c>
      <c r="AV695" t="s">
        <v>3362</v>
      </c>
      <c r="AW695" t="s">
        <v>3363</v>
      </c>
      <c r="AX695" t="s">
        <v>3363</v>
      </c>
      <c r="AY695" s="100">
        <v>1</v>
      </c>
      <c r="AZ695">
        <v>8400</v>
      </c>
      <c r="BA695">
        <v>9284.6715328467144</v>
      </c>
      <c r="BB695" s="6" t="s">
        <v>177</v>
      </c>
      <c r="BC695" s="7">
        <v>41061</v>
      </c>
      <c r="BD695" s="100">
        <v>2012</v>
      </c>
      <c r="BE695">
        <v>2012</v>
      </c>
      <c r="BF695" s="100">
        <v>2</v>
      </c>
      <c r="BG695" s="100">
        <v>0</v>
      </c>
      <c r="BH695" t="s">
        <v>4144</v>
      </c>
      <c r="BI695" s="112">
        <v>2</v>
      </c>
      <c r="BJ695" s="100"/>
      <c r="BK695" s="100">
        <v>0</v>
      </c>
      <c r="BL695" s="100"/>
      <c r="CO695" s="112">
        <v>2</v>
      </c>
      <c r="CQ695" s="100"/>
      <c r="DT695">
        <v>9284.6715328467144</v>
      </c>
      <c r="DU695" s="7"/>
      <c r="DV695" s="7"/>
      <c r="DW695" s="7"/>
      <c r="DX695" s="100"/>
      <c r="DY695" s="7"/>
      <c r="EB695" s="100"/>
      <c r="EC695" s="100"/>
      <c r="ED695" s="100"/>
      <c r="EF695" s="7"/>
      <c r="EG695" s="7"/>
      <c r="EH695" s="7"/>
      <c r="EI695" s="7"/>
      <c r="EJ695" s="32" t="s">
        <v>3389</v>
      </c>
      <c r="EK695" s="32">
        <v>2</v>
      </c>
      <c r="EL695" s="32" t="s">
        <v>2872</v>
      </c>
      <c r="EM695" s="32">
        <v>1</v>
      </c>
      <c r="EN695" s="32">
        <v>2012</v>
      </c>
      <c r="EO695" s="32">
        <v>0.64392584198987002</v>
      </c>
      <c r="EP695" s="32">
        <v>1</v>
      </c>
      <c r="EQ695">
        <v>1</v>
      </c>
      <c r="ER695">
        <v>8400</v>
      </c>
      <c r="ES695">
        <v>9284.6715328467144</v>
      </c>
      <c r="ET695" t="s">
        <v>182</v>
      </c>
      <c r="EU695" t="s">
        <v>182</v>
      </c>
      <c r="EV695" t="s">
        <v>182</v>
      </c>
      <c r="EW695">
        <v>9284.6715328467144</v>
      </c>
    </row>
    <row r="696" spans="1:153" ht="18" x14ac:dyDescent="0.25">
      <c r="A696" s="100">
        <v>2</v>
      </c>
      <c r="B696" s="81">
        <v>767</v>
      </c>
      <c r="C696" t="s">
        <v>1080</v>
      </c>
      <c r="D696" t="s">
        <v>1080</v>
      </c>
      <c r="E696" t="s">
        <v>1080</v>
      </c>
      <c r="G696" t="s">
        <v>155</v>
      </c>
      <c r="H696" t="s">
        <v>156</v>
      </c>
      <c r="I696" t="s">
        <v>157</v>
      </c>
      <c r="J696" s="7"/>
      <c r="K696" s="170">
        <v>41105</v>
      </c>
      <c r="L696">
        <v>2012</v>
      </c>
      <c r="M696" t="s">
        <v>3358</v>
      </c>
      <c r="N696" t="s">
        <v>3359</v>
      </c>
      <c r="O696" s="100">
        <v>1</v>
      </c>
      <c r="P696" t="s">
        <v>2875</v>
      </c>
      <c r="Q696" t="s">
        <v>3360</v>
      </c>
      <c r="R696" t="s">
        <v>2870</v>
      </c>
      <c r="S696" t="s">
        <v>3361</v>
      </c>
      <c r="U696" s="100">
        <v>1</v>
      </c>
      <c r="V696" s="100">
        <v>1</v>
      </c>
      <c r="W696" t="s">
        <v>610</v>
      </c>
      <c r="X696" t="s">
        <v>166</v>
      </c>
      <c r="Y696" t="s">
        <v>3390</v>
      </c>
      <c r="Z696" s="100">
        <v>1</v>
      </c>
      <c r="AA696" t="s">
        <v>3391</v>
      </c>
      <c r="AB696" t="s">
        <v>3391</v>
      </c>
      <c r="AC696" s="99">
        <v>0</v>
      </c>
      <c r="AD696" t="s">
        <v>3392</v>
      </c>
      <c r="AF696" t="s">
        <v>169</v>
      </c>
      <c r="AG696" s="100">
        <v>1</v>
      </c>
      <c r="AH696" s="100"/>
      <c r="AI696" s="100">
        <v>2</v>
      </c>
      <c r="AJ696" s="100"/>
      <c r="AK696" s="100"/>
      <c r="AL696" s="100"/>
      <c r="AM696" t="s">
        <v>220</v>
      </c>
      <c r="AN696" t="s">
        <v>1142</v>
      </c>
      <c r="AO696" t="s">
        <v>3393</v>
      </c>
      <c r="AP696" t="s">
        <v>3393</v>
      </c>
      <c r="AQ696" s="5" t="s">
        <v>1124</v>
      </c>
      <c r="AR696" s="5" t="s">
        <v>4144</v>
      </c>
      <c r="AS696" s="5" t="s">
        <v>4144</v>
      </c>
      <c r="AT696" s="100">
        <v>2</v>
      </c>
      <c r="AV696" t="s">
        <v>3362</v>
      </c>
      <c r="AW696" t="s">
        <v>3363</v>
      </c>
      <c r="AX696" t="s">
        <v>3363</v>
      </c>
      <c r="AY696" s="100">
        <v>1</v>
      </c>
      <c r="AZ696">
        <v>8400</v>
      </c>
      <c r="BA696">
        <v>9284.6715328467144</v>
      </c>
      <c r="BB696" s="6" t="s">
        <v>177</v>
      </c>
      <c r="BC696" s="7">
        <v>40909</v>
      </c>
      <c r="BD696" s="100">
        <v>2012</v>
      </c>
      <c r="BE696">
        <v>2012</v>
      </c>
      <c r="BF696" s="100">
        <v>2</v>
      </c>
      <c r="BG696" s="100">
        <v>0</v>
      </c>
      <c r="BH696" t="s">
        <v>4144</v>
      </c>
      <c r="BI696" s="112">
        <v>2</v>
      </c>
      <c r="BJ696" s="100"/>
      <c r="BK696" s="100">
        <v>0</v>
      </c>
      <c r="BL696" s="100"/>
      <c r="CO696" s="112">
        <v>2</v>
      </c>
      <c r="CQ696" s="100"/>
      <c r="DT696">
        <v>9284.6715328467144</v>
      </c>
      <c r="DU696" s="7"/>
      <c r="DV696" s="7"/>
      <c r="DW696" s="7"/>
      <c r="DX696" s="100"/>
      <c r="DY696" s="7"/>
      <c r="EB696" s="100"/>
      <c r="EC696" s="100"/>
      <c r="ED696" s="100"/>
      <c r="EF696" s="7"/>
      <c r="EG696" s="7"/>
      <c r="EH696" s="7"/>
      <c r="EI696" s="7"/>
      <c r="EJ696" s="32" t="s">
        <v>3394</v>
      </c>
      <c r="EK696" s="32">
        <v>2</v>
      </c>
      <c r="EL696" s="32" t="s">
        <v>2872</v>
      </c>
      <c r="EM696" s="32">
        <v>1</v>
      </c>
      <c r="EN696" s="32">
        <v>2012</v>
      </c>
      <c r="EO696" s="32">
        <v>0.69285735690632699</v>
      </c>
      <c r="EP696" s="32">
        <v>1</v>
      </c>
      <c r="EQ696">
        <v>1</v>
      </c>
      <c r="ER696">
        <v>8400</v>
      </c>
      <c r="ES696">
        <v>9284.6715328467144</v>
      </c>
      <c r="ET696" t="s">
        <v>182</v>
      </c>
      <c r="EU696" t="s">
        <v>182</v>
      </c>
      <c r="EV696" t="s">
        <v>182</v>
      </c>
      <c r="EW696">
        <v>9284.6715328467144</v>
      </c>
    </row>
    <row r="697" spans="1:153" ht="18" x14ac:dyDescent="0.25">
      <c r="A697" s="100">
        <v>2</v>
      </c>
      <c r="B697" s="81">
        <v>768</v>
      </c>
      <c r="C697" t="s">
        <v>1080</v>
      </c>
      <c r="D697" t="s">
        <v>1080</v>
      </c>
      <c r="E697" t="s">
        <v>1080</v>
      </c>
      <c r="G697" t="s">
        <v>155</v>
      </c>
      <c r="H697" t="s">
        <v>156</v>
      </c>
      <c r="I697" t="s">
        <v>157</v>
      </c>
      <c r="J697" s="7"/>
      <c r="K697" s="170">
        <v>41105</v>
      </c>
      <c r="L697">
        <v>2012</v>
      </c>
      <c r="M697" t="s">
        <v>3358</v>
      </c>
      <c r="N697" t="s">
        <v>3359</v>
      </c>
      <c r="O697" s="100">
        <v>1</v>
      </c>
      <c r="P697" t="s">
        <v>2875</v>
      </c>
      <c r="Q697" t="s">
        <v>3360</v>
      </c>
      <c r="R697" t="s">
        <v>2870</v>
      </c>
      <c r="S697" t="s">
        <v>3361</v>
      </c>
      <c r="U697" s="100">
        <v>1</v>
      </c>
      <c r="V697" s="100">
        <v>1</v>
      </c>
      <c r="W697" t="s">
        <v>610</v>
      </c>
      <c r="X697" t="s">
        <v>166</v>
      </c>
      <c r="Y697" t="s">
        <v>3395</v>
      </c>
      <c r="Z697" s="100">
        <v>1</v>
      </c>
      <c r="AA697" t="s">
        <v>3395</v>
      </c>
      <c r="AB697" t="s">
        <v>3395</v>
      </c>
      <c r="AC697" s="99">
        <v>0</v>
      </c>
      <c r="AD697" t="s">
        <v>168</v>
      </c>
      <c r="AF697" t="s">
        <v>842</v>
      </c>
      <c r="AG697" s="100">
        <v>1</v>
      </c>
      <c r="AH697" s="100"/>
      <c r="AI697" s="100">
        <v>2</v>
      </c>
      <c r="AJ697" s="100"/>
      <c r="AK697" s="100"/>
      <c r="AL697" s="100"/>
      <c r="AM697" t="s">
        <v>220</v>
      </c>
      <c r="AN697" t="s">
        <v>1142</v>
      </c>
      <c r="AO697" t="s">
        <v>1143</v>
      </c>
      <c r="AP697" t="s">
        <v>1143</v>
      </c>
      <c r="AQ697" s="5" t="s">
        <v>1144</v>
      </c>
      <c r="AR697" s="5" t="s">
        <v>4144</v>
      </c>
      <c r="AS697" s="5" t="s">
        <v>4144</v>
      </c>
      <c r="AT697" s="100">
        <v>2</v>
      </c>
      <c r="AV697" t="s">
        <v>3362</v>
      </c>
      <c r="AW697" t="s">
        <v>3363</v>
      </c>
      <c r="AX697" t="s">
        <v>3363</v>
      </c>
      <c r="AY697" s="100">
        <v>1</v>
      </c>
      <c r="AZ697">
        <v>8400</v>
      </c>
      <c r="BA697">
        <v>9284.6715328467144</v>
      </c>
      <c r="BB697" s="6" t="s">
        <v>177</v>
      </c>
      <c r="BC697" s="7">
        <v>41061</v>
      </c>
      <c r="BD697" s="100">
        <v>2012</v>
      </c>
      <c r="BE697">
        <v>2012</v>
      </c>
      <c r="BF697" s="100">
        <v>2</v>
      </c>
      <c r="BG697" s="100">
        <v>0</v>
      </c>
      <c r="BH697" t="s">
        <v>4144</v>
      </c>
      <c r="BI697" s="112">
        <v>2</v>
      </c>
      <c r="BJ697" s="100"/>
      <c r="BK697" s="100">
        <v>0</v>
      </c>
      <c r="BL697" s="100"/>
      <c r="CO697" s="112">
        <v>2</v>
      </c>
      <c r="CQ697" s="100"/>
      <c r="DT697">
        <v>9284.6715328467144</v>
      </c>
      <c r="DU697" s="7"/>
      <c r="DV697" s="7"/>
      <c r="DW697" s="7"/>
      <c r="DX697" s="100"/>
      <c r="DY697" s="7"/>
      <c r="EB697" s="100"/>
      <c r="EC697" s="100"/>
      <c r="ED697" s="100"/>
      <c r="EF697" s="7"/>
      <c r="EG697" s="7"/>
      <c r="EH697" s="7"/>
      <c r="EI697" s="7"/>
      <c r="EJ697" s="32" t="s">
        <v>3396</v>
      </c>
      <c r="EK697" s="32">
        <v>2</v>
      </c>
      <c r="EL697" s="32" t="s">
        <v>2872</v>
      </c>
      <c r="EM697" s="32">
        <v>1</v>
      </c>
      <c r="EN697" s="32">
        <v>2012</v>
      </c>
      <c r="EO697" s="32">
        <v>6.0083077549401565E-2</v>
      </c>
      <c r="EP697" s="32">
        <v>1</v>
      </c>
      <c r="EQ697">
        <v>1</v>
      </c>
      <c r="ER697">
        <v>8400</v>
      </c>
      <c r="ES697">
        <v>9284.6715328467144</v>
      </c>
      <c r="ET697" t="s">
        <v>182</v>
      </c>
      <c r="EU697" t="s">
        <v>182</v>
      </c>
      <c r="EV697" t="s">
        <v>182</v>
      </c>
      <c r="EW697">
        <v>9284.6715328467144</v>
      </c>
    </row>
    <row r="698" spans="1:153" ht="18" x14ac:dyDescent="0.25">
      <c r="A698" s="100">
        <v>2</v>
      </c>
      <c r="B698" s="81">
        <v>769</v>
      </c>
      <c r="C698" t="s">
        <v>1080</v>
      </c>
      <c r="D698" t="s">
        <v>1080</v>
      </c>
      <c r="E698" t="s">
        <v>1080</v>
      </c>
      <c r="G698" t="s">
        <v>155</v>
      </c>
      <c r="H698" t="s">
        <v>156</v>
      </c>
      <c r="I698" t="s">
        <v>157</v>
      </c>
      <c r="J698" s="7"/>
      <c r="K698" s="170">
        <v>41105</v>
      </c>
      <c r="L698">
        <v>2012</v>
      </c>
      <c r="M698" t="s">
        <v>3358</v>
      </c>
      <c r="N698" t="s">
        <v>3359</v>
      </c>
      <c r="O698" s="100">
        <v>1</v>
      </c>
      <c r="P698" t="s">
        <v>2875</v>
      </c>
      <c r="Q698" t="s">
        <v>3360</v>
      </c>
      <c r="R698" t="s">
        <v>2870</v>
      </c>
      <c r="S698" t="s">
        <v>3361</v>
      </c>
      <c r="U698" s="100">
        <v>1</v>
      </c>
      <c r="V698" s="100">
        <v>1</v>
      </c>
      <c r="W698" t="s">
        <v>610</v>
      </c>
      <c r="X698" t="s">
        <v>166</v>
      </c>
      <c r="Y698" t="s">
        <v>3397</v>
      </c>
      <c r="Z698" s="100">
        <v>1</v>
      </c>
      <c r="AA698" t="s">
        <v>3397</v>
      </c>
      <c r="AB698" t="s">
        <v>3397</v>
      </c>
      <c r="AC698" s="99">
        <v>0</v>
      </c>
      <c r="AD698" t="s">
        <v>3398</v>
      </c>
      <c r="AF698" t="s">
        <v>169</v>
      </c>
      <c r="AG698" s="100">
        <v>1</v>
      </c>
      <c r="AH698" s="100"/>
      <c r="AI698" s="100">
        <v>2</v>
      </c>
      <c r="AJ698" s="100"/>
      <c r="AK698" s="100"/>
      <c r="AL698" s="100"/>
      <c r="AM698" t="s">
        <v>220</v>
      </c>
      <c r="AN698" t="s">
        <v>3399</v>
      </c>
      <c r="AO698" t="s">
        <v>3400</v>
      </c>
      <c r="AP698" t="s">
        <v>3400</v>
      </c>
      <c r="AQ698" s="5" t="s">
        <v>1124</v>
      </c>
      <c r="AR698" s="5" t="s">
        <v>4144</v>
      </c>
      <c r="AS698" s="5" t="s">
        <v>4144</v>
      </c>
      <c r="AT698" s="100">
        <v>2</v>
      </c>
      <c r="AV698" t="s">
        <v>3362</v>
      </c>
      <c r="AW698" t="s">
        <v>3363</v>
      </c>
      <c r="AX698" t="s">
        <v>3363</v>
      </c>
      <c r="AY698" s="100">
        <v>1</v>
      </c>
      <c r="AZ698">
        <v>8400</v>
      </c>
      <c r="BA698">
        <v>9284.6715328467144</v>
      </c>
      <c r="BB698" s="6" t="s">
        <v>177</v>
      </c>
      <c r="BC698" s="7">
        <v>40909</v>
      </c>
      <c r="BD698" s="100">
        <v>2012</v>
      </c>
      <c r="BE698">
        <v>2012</v>
      </c>
      <c r="BF698" s="100">
        <v>2</v>
      </c>
      <c r="BG698" s="100">
        <v>0</v>
      </c>
      <c r="BH698" t="s">
        <v>4144</v>
      </c>
      <c r="BI698" s="112">
        <v>2</v>
      </c>
      <c r="BJ698" s="100"/>
      <c r="BK698" s="100">
        <v>0</v>
      </c>
      <c r="BL698" s="100"/>
      <c r="CO698" s="112">
        <v>2</v>
      </c>
      <c r="CQ698" s="100"/>
      <c r="DT698">
        <v>9284.6715328467144</v>
      </c>
      <c r="DU698" s="7"/>
      <c r="DV698" s="7"/>
      <c r="DW698" s="7"/>
      <c r="DX698" s="100"/>
      <c r="DY698" s="7"/>
      <c r="EB698" s="100"/>
      <c r="EC698" s="100"/>
      <c r="ED698" s="100"/>
      <c r="EF698" s="7"/>
      <c r="EG698" s="7"/>
      <c r="EH698" s="7"/>
      <c r="EI698" s="7"/>
      <c r="EJ698" s="32" t="s">
        <v>3401</v>
      </c>
      <c r="EK698" s="32">
        <v>2</v>
      </c>
      <c r="EL698" s="32" t="s">
        <v>2872</v>
      </c>
      <c r="EM698" s="32">
        <v>1</v>
      </c>
      <c r="EN698" s="32">
        <v>2012</v>
      </c>
      <c r="EO698" s="32">
        <v>0.62327206146715863</v>
      </c>
      <c r="EP698" s="34">
        <v>1</v>
      </c>
      <c r="EQ698">
        <v>1</v>
      </c>
      <c r="ER698">
        <v>8400</v>
      </c>
      <c r="ES698">
        <v>9284.6715328467144</v>
      </c>
      <c r="ET698" t="s">
        <v>182</v>
      </c>
      <c r="EU698" t="s">
        <v>182</v>
      </c>
      <c r="EV698" t="s">
        <v>182</v>
      </c>
      <c r="EW698">
        <v>9284.6715328467144</v>
      </c>
    </row>
    <row r="699" spans="1:153" ht="18" x14ac:dyDescent="0.25">
      <c r="A699" s="100">
        <v>2</v>
      </c>
      <c r="B699" s="81">
        <v>770</v>
      </c>
      <c r="C699" t="s">
        <v>1080</v>
      </c>
      <c r="D699" t="s">
        <v>1080</v>
      </c>
      <c r="E699" t="s">
        <v>1080</v>
      </c>
      <c r="G699" t="s">
        <v>155</v>
      </c>
      <c r="H699" t="s">
        <v>156</v>
      </c>
      <c r="I699" t="s">
        <v>157</v>
      </c>
      <c r="J699" s="7"/>
      <c r="K699" s="170">
        <v>41105</v>
      </c>
      <c r="L699">
        <v>2012</v>
      </c>
      <c r="M699" t="s">
        <v>3358</v>
      </c>
      <c r="N699" t="s">
        <v>3359</v>
      </c>
      <c r="O699" s="100">
        <v>1</v>
      </c>
      <c r="P699" t="s">
        <v>2875</v>
      </c>
      <c r="Q699" t="s">
        <v>3360</v>
      </c>
      <c r="R699" t="s">
        <v>2870</v>
      </c>
      <c r="S699" t="s">
        <v>3361</v>
      </c>
      <c r="U699" s="100">
        <v>1</v>
      </c>
      <c r="V699" s="100">
        <v>1</v>
      </c>
      <c r="W699" t="s">
        <v>610</v>
      </c>
      <c r="X699" t="s">
        <v>166</v>
      </c>
      <c r="Y699" t="s">
        <v>811</v>
      </c>
      <c r="Z699" s="100">
        <v>1</v>
      </c>
      <c r="AA699" t="s">
        <v>811</v>
      </c>
      <c r="AB699" t="s">
        <v>811</v>
      </c>
      <c r="AC699" s="99">
        <v>0</v>
      </c>
      <c r="AD699" t="s">
        <v>812</v>
      </c>
      <c r="AF699" t="s">
        <v>219</v>
      </c>
      <c r="AG699" s="100">
        <v>1</v>
      </c>
      <c r="AH699" s="100"/>
      <c r="AI699" s="100">
        <v>2</v>
      </c>
      <c r="AJ699" s="100"/>
      <c r="AK699" s="100"/>
      <c r="AL699" s="100"/>
      <c r="AM699" t="s">
        <v>220</v>
      </c>
      <c r="AN699" t="s">
        <v>813</v>
      </c>
      <c r="AO699" t="s">
        <v>181</v>
      </c>
      <c r="AP699" t="s">
        <v>181</v>
      </c>
      <c r="AQ699" s="5" t="s">
        <v>181</v>
      </c>
      <c r="AR699" s="5" t="s">
        <v>4145</v>
      </c>
      <c r="AS699" s="5" t="s">
        <v>4145</v>
      </c>
      <c r="AT699" s="100">
        <v>2</v>
      </c>
      <c r="AV699" t="s">
        <v>3362</v>
      </c>
      <c r="AW699" t="s">
        <v>3363</v>
      </c>
      <c r="AX699" t="s">
        <v>3363</v>
      </c>
      <c r="AY699" s="100">
        <v>1</v>
      </c>
      <c r="AZ699">
        <v>8400</v>
      </c>
      <c r="BA699">
        <v>9284.6715328467144</v>
      </c>
      <c r="BB699" s="6" t="s">
        <v>177</v>
      </c>
      <c r="BC699" s="7">
        <v>41000</v>
      </c>
      <c r="BD699" s="100">
        <v>2012</v>
      </c>
      <c r="BE699">
        <v>2012</v>
      </c>
      <c r="BF699" s="100">
        <v>2</v>
      </c>
      <c r="BG699" s="100">
        <v>0</v>
      </c>
      <c r="BH699" t="s">
        <v>4144</v>
      </c>
      <c r="BI699" s="112">
        <v>2</v>
      </c>
      <c r="BJ699" s="100"/>
      <c r="BK699" s="100">
        <v>0</v>
      </c>
      <c r="BL699" s="100"/>
      <c r="CO699" s="112">
        <v>2</v>
      </c>
      <c r="CQ699" s="100"/>
      <c r="DT699">
        <v>9284.6715328467144</v>
      </c>
      <c r="DU699" s="7"/>
      <c r="DV699" s="7"/>
      <c r="DW699" s="7"/>
      <c r="DX699" s="100"/>
      <c r="DY699" s="7"/>
      <c r="EB699" s="100"/>
      <c r="EC699" s="100"/>
      <c r="ED699" s="100"/>
      <c r="EF699" s="7"/>
      <c r="EG699" s="7"/>
      <c r="EH699" s="7"/>
      <c r="EI699" s="7"/>
      <c r="EJ699" s="32" t="s">
        <v>3402</v>
      </c>
      <c r="EK699" s="32">
        <v>2</v>
      </c>
      <c r="EL699" s="32" t="s">
        <v>2872</v>
      </c>
      <c r="EM699" s="32">
        <v>1</v>
      </c>
      <c r="EN699" s="32">
        <v>2012</v>
      </c>
      <c r="EO699" s="32">
        <v>0.18383350566430223</v>
      </c>
      <c r="EP699" s="32">
        <v>1</v>
      </c>
      <c r="EQ699">
        <v>1</v>
      </c>
      <c r="ER699">
        <v>8400</v>
      </c>
      <c r="ES699">
        <v>9284.6715328467144</v>
      </c>
      <c r="ET699" t="s">
        <v>182</v>
      </c>
      <c r="EU699" t="s">
        <v>182</v>
      </c>
      <c r="EV699" t="s">
        <v>182</v>
      </c>
      <c r="EW699">
        <v>9284.6715328467144</v>
      </c>
    </row>
    <row r="700" spans="1:153" ht="18" x14ac:dyDescent="0.25">
      <c r="A700" s="100">
        <v>2</v>
      </c>
      <c r="B700" s="81">
        <v>771</v>
      </c>
      <c r="C700" t="s">
        <v>1080</v>
      </c>
      <c r="D700" t="s">
        <v>1080</v>
      </c>
      <c r="E700" t="s">
        <v>1080</v>
      </c>
      <c r="G700" t="s">
        <v>155</v>
      </c>
      <c r="H700" t="s">
        <v>156</v>
      </c>
      <c r="I700" t="s">
        <v>157</v>
      </c>
      <c r="J700" s="7"/>
      <c r="K700" s="170">
        <v>41105</v>
      </c>
      <c r="L700">
        <v>2012</v>
      </c>
      <c r="M700" t="s">
        <v>3358</v>
      </c>
      <c r="N700" t="s">
        <v>3359</v>
      </c>
      <c r="O700" s="100">
        <v>1</v>
      </c>
      <c r="P700" t="s">
        <v>2875</v>
      </c>
      <c r="Q700" t="s">
        <v>3360</v>
      </c>
      <c r="R700" t="s">
        <v>2870</v>
      </c>
      <c r="S700" t="s">
        <v>3361</v>
      </c>
      <c r="U700" s="100">
        <v>1</v>
      </c>
      <c r="V700" s="100">
        <v>1</v>
      </c>
      <c r="W700" t="s">
        <v>610</v>
      </c>
      <c r="X700" t="s">
        <v>166</v>
      </c>
      <c r="Y700" t="s">
        <v>3403</v>
      </c>
      <c r="Z700" s="100">
        <v>1</v>
      </c>
      <c r="AA700" t="s">
        <v>1132</v>
      </c>
      <c r="AB700" t="s">
        <v>1132</v>
      </c>
      <c r="AC700" s="99">
        <v>0</v>
      </c>
      <c r="AD700" t="s">
        <v>1133</v>
      </c>
      <c r="AF700" t="s">
        <v>169</v>
      </c>
      <c r="AG700" s="100">
        <v>1</v>
      </c>
      <c r="AH700" s="100"/>
      <c r="AI700" s="100">
        <v>2</v>
      </c>
      <c r="AJ700" s="100"/>
      <c r="AK700" s="100"/>
      <c r="AL700" s="100"/>
      <c r="AM700" t="s">
        <v>220</v>
      </c>
      <c r="AN700" t="s">
        <v>813</v>
      </c>
      <c r="AO700" t="s">
        <v>181</v>
      </c>
      <c r="AP700" t="s">
        <v>181</v>
      </c>
      <c r="AQ700" s="5" t="s">
        <v>181</v>
      </c>
      <c r="AR700" s="5" t="s">
        <v>4145</v>
      </c>
      <c r="AS700" s="5" t="s">
        <v>4145</v>
      </c>
      <c r="AT700" s="100">
        <v>2</v>
      </c>
      <c r="AV700" t="s">
        <v>3362</v>
      </c>
      <c r="AW700" t="s">
        <v>3363</v>
      </c>
      <c r="AX700" t="s">
        <v>3363</v>
      </c>
      <c r="AY700" s="100">
        <v>1</v>
      </c>
      <c r="AZ700">
        <v>8400</v>
      </c>
      <c r="BA700">
        <v>9284.6715328467144</v>
      </c>
      <c r="BB700" s="6" t="s">
        <v>177</v>
      </c>
      <c r="BC700" s="7">
        <v>40909</v>
      </c>
      <c r="BD700" s="100">
        <v>2012</v>
      </c>
      <c r="BE700">
        <v>2012</v>
      </c>
      <c r="BF700" s="100">
        <v>2</v>
      </c>
      <c r="BG700" s="100">
        <v>0</v>
      </c>
      <c r="BH700" t="s">
        <v>4144</v>
      </c>
      <c r="BI700" s="112">
        <v>2</v>
      </c>
      <c r="BJ700" s="100"/>
      <c r="BK700" s="100">
        <v>0</v>
      </c>
      <c r="BL700" s="100"/>
      <c r="CO700" s="112">
        <v>2</v>
      </c>
      <c r="CQ700" s="100"/>
      <c r="DT700">
        <v>9284.6715328467144</v>
      </c>
      <c r="DU700" s="7"/>
      <c r="DV700" s="7"/>
      <c r="DW700" s="7"/>
      <c r="DX700" s="100"/>
      <c r="DY700" s="7"/>
      <c r="EB700" s="100"/>
      <c r="EC700" s="100"/>
      <c r="ED700" s="100"/>
      <c r="EF700" s="7"/>
      <c r="EG700" s="7"/>
      <c r="EH700" s="7"/>
      <c r="EI700" s="7"/>
      <c r="EJ700" s="32" t="s">
        <v>3404</v>
      </c>
      <c r="EK700" s="32">
        <v>2</v>
      </c>
      <c r="EL700" s="32" t="s">
        <v>2872</v>
      </c>
      <c r="EM700" s="32">
        <v>1</v>
      </c>
      <c r="EN700" s="32">
        <v>2012</v>
      </c>
      <c r="EO700" s="32">
        <v>0.95205211872489859</v>
      </c>
      <c r="EP700" s="32">
        <v>1</v>
      </c>
      <c r="EQ700">
        <v>1</v>
      </c>
      <c r="ER700">
        <v>8400</v>
      </c>
      <c r="ES700">
        <v>9284.6715328467144</v>
      </c>
      <c r="ET700" t="s">
        <v>182</v>
      </c>
      <c r="EU700" t="s">
        <v>182</v>
      </c>
      <c r="EV700" t="s">
        <v>182</v>
      </c>
      <c r="EW700">
        <v>9284.6715328467144</v>
      </c>
    </row>
    <row r="701" spans="1:153" ht="18" x14ac:dyDescent="0.25">
      <c r="A701" s="100">
        <v>2</v>
      </c>
      <c r="B701" s="81">
        <v>772</v>
      </c>
      <c r="C701" t="s">
        <v>1080</v>
      </c>
      <c r="D701" t="s">
        <v>1080</v>
      </c>
      <c r="E701" t="s">
        <v>1080</v>
      </c>
      <c r="G701" t="s">
        <v>155</v>
      </c>
      <c r="H701" t="s">
        <v>156</v>
      </c>
      <c r="I701" t="s">
        <v>157</v>
      </c>
      <c r="J701" s="7"/>
      <c r="K701" s="170">
        <v>41105</v>
      </c>
      <c r="L701">
        <v>2012</v>
      </c>
      <c r="M701" t="s">
        <v>3358</v>
      </c>
      <c r="N701" t="s">
        <v>3359</v>
      </c>
      <c r="O701" s="100">
        <v>1</v>
      </c>
      <c r="P701" t="s">
        <v>2875</v>
      </c>
      <c r="Q701" t="s">
        <v>3360</v>
      </c>
      <c r="R701" t="s">
        <v>2870</v>
      </c>
      <c r="S701" t="s">
        <v>3361</v>
      </c>
      <c r="U701" s="100">
        <v>1</v>
      </c>
      <c r="V701" s="100">
        <v>1</v>
      </c>
      <c r="W701" t="s">
        <v>610</v>
      </c>
      <c r="X701" t="s">
        <v>166</v>
      </c>
      <c r="Y701" t="s">
        <v>1197</v>
      </c>
      <c r="Z701" s="100">
        <v>1</v>
      </c>
      <c r="AA701" t="s">
        <v>1197</v>
      </c>
      <c r="AB701" t="s">
        <v>1197</v>
      </c>
      <c r="AC701" s="99">
        <v>0</v>
      </c>
      <c r="AD701" t="s">
        <v>1198</v>
      </c>
      <c r="AF701" t="s">
        <v>219</v>
      </c>
      <c r="AG701" s="100">
        <v>1</v>
      </c>
      <c r="AH701" s="100"/>
      <c r="AI701" s="100">
        <v>2</v>
      </c>
      <c r="AJ701" s="100"/>
      <c r="AK701" s="100"/>
      <c r="AL701" s="100"/>
      <c r="AM701" t="s">
        <v>220</v>
      </c>
      <c r="AN701" t="s">
        <v>1199</v>
      </c>
      <c r="AO701" t="s">
        <v>1200</v>
      </c>
      <c r="AP701" t="s">
        <v>1200</v>
      </c>
      <c r="AQ701" s="5" t="s">
        <v>1201</v>
      </c>
      <c r="AR701" s="5" t="s">
        <v>4144</v>
      </c>
      <c r="AS701" s="5" t="s">
        <v>4144</v>
      </c>
      <c r="AT701" s="100">
        <v>2</v>
      </c>
      <c r="AV701" t="s">
        <v>3362</v>
      </c>
      <c r="AW701" t="s">
        <v>3363</v>
      </c>
      <c r="AX701" t="s">
        <v>3363</v>
      </c>
      <c r="AY701" s="100">
        <v>1</v>
      </c>
      <c r="AZ701">
        <v>8400</v>
      </c>
      <c r="BA701">
        <v>9284.6715328467144</v>
      </c>
      <c r="BB701" s="6" t="s">
        <v>177</v>
      </c>
      <c r="BC701" s="7">
        <v>40909</v>
      </c>
      <c r="BD701" s="100">
        <v>2012</v>
      </c>
      <c r="BE701">
        <v>2012</v>
      </c>
      <c r="BF701" s="100">
        <v>2</v>
      </c>
      <c r="BG701" s="100">
        <v>0</v>
      </c>
      <c r="BH701" t="s">
        <v>4144</v>
      </c>
      <c r="BI701" s="112">
        <v>2</v>
      </c>
      <c r="BJ701" s="100"/>
      <c r="BK701" s="100">
        <v>0</v>
      </c>
      <c r="BL701" s="100"/>
      <c r="CO701" s="112">
        <v>2</v>
      </c>
      <c r="CQ701" s="100"/>
      <c r="DT701">
        <v>9284.6715328467144</v>
      </c>
      <c r="DU701" s="7"/>
      <c r="DV701" s="7"/>
      <c r="DW701" s="7"/>
      <c r="DX701" s="100"/>
      <c r="DY701" s="7"/>
      <c r="EB701" s="100"/>
      <c r="EC701" s="100"/>
      <c r="ED701" s="100"/>
      <c r="EF701" s="7"/>
      <c r="EG701" s="7"/>
      <c r="EH701" s="7"/>
      <c r="EI701" s="7"/>
      <c r="EJ701" s="32" t="s">
        <v>3405</v>
      </c>
      <c r="EK701" s="32">
        <v>1</v>
      </c>
      <c r="EL701" s="32" t="s">
        <v>177</v>
      </c>
      <c r="EM701" s="32">
        <v>1</v>
      </c>
      <c r="EN701" s="32">
        <v>2012</v>
      </c>
      <c r="EO701" s="32">
        <v>0.49181855451485146</v>
      </c>
      <c r="EP701" s="32">
        <v>1</v>
      </c>
      <c r="EQ701">
        <v>1</v>
      </c>
      <c r="ER701">
        <v>8400</v>
      </c>
      <c r="ES701">
        <v>9284.6715328467144</v>
      </c>
      <c r="ET701" t="s">
        <v>182</v>
      </c>
      <c r="EU701" t="s">
        <v>182</v>
      </c>
      <c r="EV701" t="s">
        <v>182</v>
      </c>
      <c r="EW701">
        <v>9284.6715328467144</v>
      </c>
    </row>
    <row r="702" spans="1:153" ht="18" x14ac:dyDescent="0.25">
      <c r="A702" s="100">
        <v>2</v>
      </c>
      <c r="B702" s="81">
        <v>773</v>
      </c>
      <c r="C702" t="s">
        <v>1080</v>
      </c>
      <c r="D702" t="s">
        <v>1080</v>
      </c>
      <c r="E702" t="s">
        <v>1080</v>
      </c>
      <c r="G702" t="s">
        <v>155</v>
      </c>
      <c r="H702" t="s">
        <v>156</v>
      </c>
      <c r="I702" t="s">
        <v>157</v>
      </c>
      <c r="J702" s="7"/>
      <c r="K702" s="170">
        <v>41105</v>
      </c>
      <c r="L702">
        <v>2012</v>
      </c>
      <c r="M702" t="s">
        <v>3358</v>
      </c>
      <c r="N702" t="s">
        <v>3359</v>
      </c>
      <c r="O702" s="100">
        <v>1</v>
      </c>
      <c r="P702" t="s">
        <v>2875</v>
      </c>
      <c r="Q702" t="s">
        <v>3360</v>
      </c>
      <c r="R702" t="s">
        <v>2870</v>
      </c>
      <c r="S702" t="s">
        <v>3361</v>
      </c>
      <c r="U702" s="100">
        <v>1</v>
      </c>
      <c r="V702" s="100">
        <v>1</v>
      </c>
      <c r="W702" t="s">
        <v>610</v>
      </c>
      <c r="X702" t="s">
        <v>166</v>
      </c>
      <c r="Y702" t="s">
        <v>3406</v>
      </c>
      <c r="Z702" s="100">
        <v>1</v>
      </c>
      <c r="AA702" t="s">
        <v>3406</v>
      </c>
      <c r="AB702" t="s">
        <v>3406</v>
      </c>
      <c r="AC702" s="99">
        <v>0</v>
      </c>
      <c r="AD702" t="s">
        <v>3407</v>
      </c>
      <c r="AF702" t="s">
        <v>1783</v>
      </c>
      <c r="AG702" s="100">
        <v>1</v>
      </c>
      <c r="AH702" s="100"/>
      <c r="AI702" s="100">
        <v>2</v>
      </c>
      <c r="AJ702" s="100"/>
      <c r="AK702" s="100"/>
      <c r="AL702" s="100"/>
      <c r="AM702" t="s">
        <v>220</v>
      </c>
      <c r="AN702" t="s">
        <v>813</v>
      </c>
      <c r="AO702" t="s">
        <v>181</v>
      </c>
      <c r="AP702" t="s">
        <v>181</v>
      </c>
      <c r="AQ702" s="5" t="s">
        <v>181</v>
      </c>
      <c r="AR702" s="5" t="s">
        <v>4145</v>
      </c>
      <c r="AS702" s="5" t="s">
        <v>4145</v>
      </c>
      <c r="AT702" s="100">
        <v>2</v>
      </c>
      <c r="AV702" t="s">
        <v>3362</v>
      </c>
      <c r="AW702" t="s">
        <v>3363</v>
      </c>
      <c r="AX702" t="s">
        <v>3363</v>
      </c>
      <c r="AY702" s="100">
        <v>1</v>
      </c>
      <c r="AZ702">
        <v>8400</v>
      </c>
      <c r="BA702">
        <v>9284.6715328467144</v>
      </c>
      <c r="BB702" s="6" t="s">
        <v>177</v>
      </c>
      <c r="BC702" s="7">
        <v>40909</v>
      </c>
      <c r="BD702" s="100">
        <v>2012</v>
      </c>
      <c r="BE702">
        <v>2012</v>
      </c>
      <c r="BF702" s="100">
        <v>2</v>
      </c>
      <c r="BG702" s="100">
        <v>0</v>
      </c>
      <c r="BH702" t="s">
        <v>4144</v>
      </c>
      <c r="BI702" s="112">
        <v>2</v>
      </c>
      <c r="BJ702" s="100"/>
      <c r="BK702" s="100">
        <v>0</v>
      </c>
      <c r="BL702" s="100"/>
      <c r="CO702" s="112">
        <v>2</v>
      </c>
      <c r="CQ702" s="100"/>
      <c r="DT702">
        <v>9284.6715328467144</v>
      </c>
      <c r="DU702" s="7"/>
      <c r="DV702" s="7"/>
      <c r="DW702" s="7"/>
      <c r="DX702" s="100"/>
      <c r="DY702" s="7"/>
      <c r="EB702" s="100"/>
      <c r="EC702" s="100"/>
      <c r="ED702" s="100"/>
      <c r="EF702" s="7"/>
      <c r="EG702" s="7"/>
      <c r="EH702" s="7"/>
      <c r="EI702" s="7"/>
      <c r="EJ702" s="32" t="s">
        <v>3408</v>
      </c>
      <c r="EK702" s="32">
        <v>2</v>
      </c>
      <c r="EL702" s="32" t="s">
        <v>2872</v>
      </c>
      <c r="EM702" s="32">
        <v>1</v>
      </c>
      <c r="EN702" s="32">
        <v>2012</v>
      </c>
      <c r="EO702" s="32">
        <v>0.28494154046448605</v>
      </c>
      <c r="EP702" s="32">
        <v>1</v>
      </c>
      <c r="EQ702">
        <v>1</v>
      </c>
      <c r="ER702">
        <v>8400</v>
      </c>
      <c r="ES702">
        <v>9284.6715328467144</v>
      </c>
      <c r="ET702" t="s">
        <v>182</v>
      </c>
      <c r="EU702" t="s">
        <v>182</v>
      </c>
      <c r="EV702" t="s">
        <v>182</v>
      </c>
      <c r="EW702">
        <v>9284.6715328467144</v>
      </c>
    </row>
    <row r="703" spans="1:153" ht="18" x14ac:dyDescent="0.25">
      <c r="A703" s="100">
        <v>2</v>
      </c>
      <c r="B703" s="81">
        <v>774</v>
      </c>
      <c r="C703" t="s">
        <v>1080</v>
      </c>
      <c r="D703" t="s">
        <v>1080</v>
      </c>
      <c r="E703" t="s">
        <v>1080</v>
      </c>
      <c r="G703" t="s">
        <v>155</v>
      </c>
      <c r="H703" t="s">
        <v>156</v>
      </c>
      <c r="I703" t="s">
        <v>157</v>
      </c>
      <c r="J703" s="7"/>
      <c r="K703" s="170">
        <v>41105</v>
      </c>
      <c r="L703">
        <v>2012</v>
      </c>
      <c r="M703" t="s">
        <v>3358</v>
      </c>
      <c r="N703" t="s">
        <v>3359</v>
      </c>
      <c r="O703" s="100">
        <v>1</v>
      </c>
      <c r="P703" t="s">
        <v>2875</v>
      </c>
      <c r="Q703" t="s">
        <v>3360</v>
      </c>
      <c r="R703" t="s">
        <v>2870</v>
      </c>
      <c r="S703" t="s">
        <v>3361</v>
      </c>
      <c r="U703" s="100">
        <v>1</v>
      </c>
      <c r="V703" s="100">
        <v>1</v>
      </c>
      <c r="W703" t="s">
        <v>610</v>
      </c>
      <c r="X703" t="s">
        <v>166</v>
      </c>
      <c r="Y703" t="s">
        <v>3409</v>
      </c>
      <c r="Z703" s="100">
        <v>1</v>
      </c>
      <c r="AA703" t="s">
        <v>1107</v>
      </c>
      <c r="AB703" t="s">
        <v>1107</v>
      </c>
      <c r="AC703" s="99">
        <v>0</v>
      </c>
      <c r="AD703" t="s">
        <v>1108</v>
      </c>
      <c r="AF703" t="s">
        <v>826</v>
      </c>
      <c r="AG703" s="100">
        <v>1</v>
      </c>
      <c r="AH703" s="100"/>
      <c r="AI703" s="100">
        <v>2</v>
      </c>
      <c r="AJ703" s="100"/>
      <c r="AK703" s="100"/>
      <c r="AL703" s="100"/>
      <c r="AM703" t="s">
        <v>220</v>
      </c>
      <c r="AN703" t="s">
        <v>813</v>
      </c>
      <c r="AO703" t="s">
        <v>181</v>
      </c>
      <c r="AP703" t="s">
        <v>181</v>
      </c>
      <c r="AQ703" s="5" t="s">
        <v>181</v>
      </c>
      <c r="AR703" s="5" t="s">
        <v>4145</v>
      </c>
      <c r="AS703" s="5" t="s">
        <v>4145</v>
      </c>
      <c r="AT703" s="100">
        <v>2</v>
      </c>
      <c r="AV703" t="s">
        <v>3362</v>
      </c>
      <c r="AW703" t="s">
        <v>3363</v>
      </c>
      <c r="AX703" t="s">
        <v>3363</v>
      </c>
      <c r="AY703" s="100">
        <v>1</v>
      </c>
      <c r="AZ703">
        <v>8400</v>
      </c>
      <c r="BA703">
        <v>9284.6715328467144</v>
      </c>
      <c r="BB703" s="6" t="s">
        <v>177</v>
      </c>
      <c r="BC703" s="7">
        <v>41061</v>
      </c>
      <c r="BD703" s="100">
        <v>2012</v>
      </c>
      <c r="BE703">
        <v>2012</v>
      </c>
      <c r="BF703" s="100">
        <v>2</v>
      </c>
      <c r="BG703" s="100">
        <v>0</v>
      </c>
      <c r="BH703" t="s">
        <v>4144</v>
      </c>
      <c r="BI703" s="112">
        <v>2</v>
      </c>
      <c r="BJ703" s="100"/>
      <c r="BK703" s="100">
        <v>0</v>
      </c>
      <c r="BL703" s="100"/>
      <c r="CO703" s="112">
        <v>2</v>
      </c>
      <c r="CQ703" s="100"/>
      <c r="DT703">
        <v>9284.6715328467144</v>
      </c>
      <c r="DU703" s="7"/>
      <c r="DV703" s="7"/>
      <c r="DW703" s="7"/>
      <c r="DX703" s="100"/>
      <c r="DY703" s="7"/>
      <c r="EB703" s="100"/>
      <c r="EC703" s="100"/>
      <c r="ED703" s="100"/>
      <c r="EF703" s="7"/>
      <c r="EG703" s="7"/>
      <c r="EH703" s="7"/>
      <c r="EI703" s="7"/>
      <c r="EJ703" s="32" t="s">
        <v>3410</v>
      </c>
      <c r="EK703" s="32">
        <v>1</v>
      </c>
      <c r="EL703" s="32" t="s">
        <v>177</v>
      </c>
      <c r="EM703" s="32">
        <v>1</v>
      </c>
      <c r="EN703" s="32">
        <v>2012</v>
      </c>
      <c r="EO703" s="32">
        <v>0.41228364991973587</v>
      </c>
      <c r="EP703" s="32">
        <v>1</v>
      </c>
      <c r="EQ703">
        <v>1</v>
      </c>
      <c r="ER703">
        <v>8400</v>
      </c>
      <c r="ES703">
        <v>9284.6715328467144</v>
      </c>
      <c r="ET703" t="s">
        <v>182</v>
      </c>
      <c r="EU703" t="s">
        <v>182</v>
      </c>
      <c r="EV703" t="s">
        <v>182</v>
      </c>
      <c r="EW703">
        <v>9284.6715328467144</v>
      </c>
    </row>
    <row r="704" spans="1:153" ht="18" x14ac:dyDescent="0.25">
      <c r="A704" s="100">
        <v>2</v>
      </c>
      <c r="B704" s="81">
        <v>775</v>
      </c>
      <c r="C704" t="s">
        <v>1080</v>
      </c>
      <c r="D704" t="s">
        <v>1080</v>
      </c>
      <c r="E704" t="s">
        <v>1080</v>
      </c>
      <c r="G704" t="s">
        <v>155</v>
      </c>
      <c r="H704" t="s">
        <v>156</v>
      </c>
      <c r="I704" t="s">
        <v>157</v>
      </c>
      <c r="J704" s="7"/>
      <c r="K704" s="170">
        <v>41105</v>
      </c>
      <c r="L704">
        <v>2012</v>
      </c>
      <c r="M704" t="s">
        <v>3358</v>
      </c>
      <c r="N704" t="s">
        <v>3359</v>
      </c>
      <c r="O704" s="100">
        <v>1</v>
      </c>
      <c r="P704" t="s">
        <v>2875</v>
      </c>
      <c r="Q704" t="s">
        <v>3360</v>
      </c>
      <c r="R704" t="s">
        <v>2870</v>
      </c>
      <c r="S704" t="s">
        <v>3361</v>
      </c>
      <c r="U704" s="100">
        <v>1</v>
      </c>
      <c r="V704" s="100">
        <v>1</v>
      </c>
      <c r="W704" t="s">
        <v>610</v>
      </c>
      <c r="X704" t="s">
        <v>166</v>
      </c>
      <c r="Y704" t="s">
        <v>1461</v>
      </c>
      <c r="Z704" s="100">
        <v>1</v>
      </c>
      <c r="AA704" t="s">
        <v>1461</v>
      </c>
      <c r="AB704" t="s">
        <v>1461</v>
      </c>
      <c r="AC704" s="99">
        <v>0</v>
      </c>
      <c r="AD704" t="s">
        <v>1462</v>
      </c>
      <c r="AF704" t="s">
        <v>169</v>
      </c>
      <c r="AG704" s="100">
        <v>1</v>
      </c>
      <c r="AH704" s="100"/>
      <c r="AI704" s="100">
        <v>2</v>
      </c>
      <c r="AJ704" s="100"/>
      <c r="AK704" s="100"/>
      <c r="AL704" s="100"/>
      <c r="AM704" t="s">
        <v>220</v>
      </c>
      <c r="AN704" t="s">
        <v>813</v>
      </c>
      <c r="AO704" t="s">
        <v>181</v>
      </c>
      <c r="AP704" t="s">
        <v>181</v>
      </c>
      <c r="AQ704" s="5" t="s">
        <v>181</v>
      </c>
      <c r="AR704" s="5" t="s">
        <v>4145</v>
      </c>
      <c r="AS704" s="5" t="s">
        <v>4145</v>
      </c>
      <c r="AT704" s="100">
        <v>2</v>
      </c>
      <c r="AV704" t="s">
        <v>3362</v>
      </c>
      <c r="AW704" t="s">
        <v>3363</v>
      </c>
      <c r="AX704" t="s">
        <v>3363</v>
      </c>
      <c r="AY704" s="100">
        <v>1</v>
      </c>
      <c r="AZ704">
        <v>8400</v>
      </c>
      <c r="BA704">
        <v>9284.6715328467144</v>
      </c>
      <c r="BB704" s="6" t="s">
        <v>177</v>
      </c>
      <c r="BC704" s="7">
        <v>40909</v>
      </c>
      <c r="BD704" s="100">
        <v>2012</v>
      </c>
      <c r="BE704">
        <v>2012</v>
      </c>
      <c r="BF704" s="100">
        <v>2</v>
      </c>
      <c r="BG704" s="100">
        <v>0</v>
      </c>
      <c r="BH704" t="s">
        <v>4144</v>
      </c>
      <c r="BI704" s="112">
        <v>2</v>
      </c>
      <c r="BJ704" s="100"/>
      <c r="BK704" s="100">
        <v>0</v>
      </c>
      <c r="BL704" s="100"/>
      <c r="CO704" s="112">
        <v>2</v>
      </c>
      <c r="CQ704" s="100"/>
      <c r="DT704">
        <v>9284.6715328467144</v>
      </c>
      <c r="DU704" s="7"/>
      <c r="DV704" s="7"/>
      <c r="DW704" s="7"/>
      <c r="DX704" s="100"/>
      <c r="DY704" s="7"/>
      <c r="EB704" s="100"/>
      <c r="EC704" s="100"/>
      <c r="ED704" s="100"/>
      <c r="EF704" s="7"/>
      <c r="EG704" s="7"/>
      <c r="EH704" s="7"/>
      <c r="EI704" s="7"/>
      <c r="EJ704" s="32" t="s">
        <v>3411</v>
      </c>
      <c r="EK704" s="32">
        <v>2</v>
      </c>
      <c r="EL704" s="32" t="s">
        <v>2872</v>
      </c>
      <c r="EM704" s="32">
        <v>1</v>
      </c>
      <c r="EN704" s="32">
        <v>2012</v>
      </c>
      <c r="EO704" s="32">
        <v>0.21214803182554776</v>
      </c>
      <c r="EP704" s="32">
        <v>1</v>
      </c>
      <c r="EQ704">
        <v>1</v>
      </c>
      <c r="ER704">
        <v>8400</v>
      </c>
      <c r="ES704">
        <v>9284.6715328467144</v>
      </c>
      <c r="ET704" t="s">
        <v>182</v>
      </c>
      <c r="EU704" t="s">
        <v>182</v>
      </c>
      <c r="EV704" t="s">
        <v>182</v>
      </c>
      <c r="EW704">
        <v>9284.6715328467144</v>
      </c>
    </row>
    <row r="705" spans="1:153" ht="18" x14ac:dyDescent="0.25">
      <c r="A705" s="100">
        <v>2</v>
      </c>
      <c r="B705" s="81">
        <v>776</v>
      </c>
      <c r="C705" t="s">
        <v>1080</v>
      </c>
      <c r="D705" t="s">
        <v>1080</v>
      </c>
      <c r="E705" t="s">
        <v>1080</v>
      </c>
      <c r="G705" t="s">
        <v>155</v>
      </c>
      <c r="H705" t="s">
        <v>156</v>
      </c>
      <c r="I705" t="s">
        <v>157</v>
      </c>
      <c r="J705" s="7"/>
      <c r="K705" s="170">
        <v>41105</v>
      </c>
      <c r="L705">
        <v>2012</v>
      </c>
      <c r="M705" t="s">
        <v>3358</v>
      </c>
      <c r="N705" t="s">
        <v>3359</v>
      </c>
      <c r="O705" s="100">
        <v>1</v>
      </c>
      <c r="P705" t="s">
        <v>2875</v>
      </c>
      <c r="Q705" t="s">
        <v>3360</v>
      </c>
      <c r="R705" t="s">
        <v>2870</v>
      </c>
      <c r="S705" t="s">
        <v>3361</v>
      </c>
      <c r="U705" s="100">
        <v>1</v>
      </c>
      <c r="V705" s="100">
        <v>1</v>
      </c>
      <c r="W705" t="s">
        <v>610</v>
      </c>
      <c r="X705" t="s">
        <v>166</v>
      </c>
      <c r="Y705" t="s">
        <v>3412</v>
      </c>
      <c r="Z705" s="100">
        <v>1</v>
      </c>
      <c r="AA705" t="s">
        <v>3412</v>
      </c>
      <c r="AB705" t="s">
        <v>3412</v>
      </c>
      <c r="AC705" s="99">
        <v>0</v>
      </c>
      <c r="AD705" t="s">
        <v>3413</v>
      </c>
      <c r="AF705" t="s">
        <v>169</v>
      </c>
      <c r="AG705" s="100">
        <v>1</v>
      </c>
      <c r="AH705" s="100"/>
      <c r="AI705" s="100">
        <v>2</v>
      </c>
      <c r="AJ705" s="100"/>
      <c r="AK705" s="100"/>
      <c r="AL705" s="100"/>
      <c r="AM705" t="s">
        <v>220</v>
      </c>
      <c r="AN705" t="s">
        <v>1142</v>
      </c>
      <c r="AO705" t="s">
        <v>3414</v>
      </c>
      <c r="AP705" t="s">
        <v>3414</v>
      </c>
      <c r="AQ705" s="5" t="s">
        <v>1144</v>
      </c>
      <c r="AR705" s="5" t="s">
        <v>4144</v>
      </c>
      <c r="AS705" s="5" t="s">
        <v>4144</v>
      </c>
      <c r="AT705" s="100">
        <v>2</v>
      </c>
      <c r="AV705" t="s">
        <v>3362</v>
      </c>
      <c r="AW705" t="s">
        <v>3363</v>
      </c>
      <c r="AX705" t="s">
        <v>3363</v>
      </c>
      <c r="AY705" s="100">
        <v>1</v>
      </c>
      <c r="AZ705">
        <v>8400</v>
      </c>
      <c r="BA705">
        <v>9284.6715328467144</v>
      </c>
      <c r="BB705" s="6" t="s">
        <v>177</v>
      </c>
      <c r="BC705" s="7">
        <v>40909</v>
      </c>
      <c r="BD705" s="100">
        <v>2012</v>
      </c>
      <c r="BE705">
        <v>2012</v>
      </c>
      <c r="BF705" s="100">
        <v>2</v>
      </c>
      <c r="BG705" s="100">
        <v>0</v>
      </c>
      <c r="BH705" t="s">
        <v>4144</v>
      </c>
      <c r="BI705" s="112">
        <v>2</v>
      </c>
      <c r="BJ705" s="100"/>
      <c r="BK705" s="100">
        <v>0</v>
      </c>
      <c r="BL705" s="100"/>
      <c r="CO705" s="112">
        <v>2</v>
      </c>
      <c r="CQ705" s="100"/>
      <c r="DT705">
        <v>9284.6715328467144</v>
      </c>
      <c r="DU705" s="7"/>
      <c r="DV705" s="7"/>
      <c r="DW705" s="7"/>
      <c r="DX705" s="100"/>
      <c r="DY705" s="7"/>
      <c r="EB705" s="100"/>
      <c r="EC705" s="100"/>
      <c r="ED705" s="100"/>
      <c r="EF705" s="7"/>
      <c r="EG705" s="7"/>
      <c r="EH705" s="7"/>
      <c r="EI705" s="7"/>
      <c r="EJ705" s="32" t="s">
        <v>3415</v>
      </c>
      <c r="EK705" s="32">
        <v>2</v>
      </c>
      <c r="EL705" s="32" t="s">
        <v>2872</v>
      </c>
      <c r="EM705" s="32">
        <v>1</v>
      </c>
      <c r="EN705" s="32">
        <v>2012</v>
      </c>
      <c r="EO705" s="32">
        <v>0.13200737158914011</v>
      </c>
      <c r="EP705" s="32">
        <v>1</v>
      </c>
      <c r="EQ705">
        <v>1</v>
      </c>
      <c r="ER705">
        <v>8400</v>
      </c>
      <c r="ES705">
        <v>9284.6715328467144</v>
      </c>
      <c r="ET705" t="s">
        <v>182</v>
      </c>
      <c r="EU705" t="s">
        <v>182</v>
      </c>
      <c r="EV705" t="s">
        <v>182</v>
      </c>
      <c r="EW705">
        <v>9284.6715328467144</v>
      </c>
    </row>
    <row r="706" spans="1:153" ht="18" x14ac:dyDescent="0.25">
      <c r="A706" s="100">
        <v>2</v>
      </c>
      <c r="B706" s="81">
        <v>777</v>
      </c>
      <c r="C706" t="s">
        <v>1080</v>
      </c>
      <c r="D706" t="s">
        <v>1080</v>
      </c>
      <c r="E706" t="s">
        <v>1080</v>
      </c>
      <c r="G706" t="s">
        <v>155</v>
      </c>
      <c r="H706" t="s">
        <v>156</v>
      </c>
      <c r="I706" t="s">
        <v>157</v>
      </c>
      <c r="J706" s="7"/>
      <c r="K706" s="172">
        <v>41252</v>
      </c>
      <c r="L706">
        <v>2012</v>
      </c>
      <c r="M706" t="s">
        <v>3358</v>
      </c>
      <c r="N706" t="s">
        <v>3359</v>
      </c>
      <c r="O706" s="100">
        <v>1</v>
      </c>
      <c r="P706" t="s">
        <v>2875</v>
      </c>
      <c r="Q706" t="s">
        <v>3360</v>
      </c>
      <c r="R706" t="s">
        <v>2870</v>
      </c>
      <c r="S706" t="s">
        <v>3361</v>
      </c>
      <c r="U706" s="100">
        <v>1</v>
      </c>
      <c r="V706" s="100">
        <v>1</v>
      </c>
      <c r="W706" t="s">
        <v>610</v>
      </c>
      <c r="X706" t="s">
        <v>166</v>
      </c>
      <c r="Y706" t="s">
        <v>884</v>
      </c>
      <c r="Z706" s="100">
        <v>1</v>
      </c>
      <c r="AA706" t="s">
        <v>884</v>
      </c>
      <c r="AB706" t="s">
        <v>884</v>
      </c>
      <c r="AC706" s="99">
        <v>0</v>
      </c>
      <c r="AD706" t="s">
        <v>885</v>
      </c>
      <c r="AF706" t="s">
        <v>169</v>
      </c>
      <c r="AG706" s="100">
        <v>1</v>
      </c>
      <c r="AH706" s="100"/>
      <c r="AI706" s="100">
        <v>2</v>
      </c>
      <c r="AJ706" s="100"/>
      <c r="AK706" s="100"/>
      <c r="AL706" s="100"/>
      <c r="AM706" t="s">
        <v>220</v>
      </c>
      <c r="AN706" t="s">
        <v>813</v>
      </c>
      <c r="AO706" t="s">
        <v>181</v>
      </c>
      <c r="AP706" t="s">
        <v>181</v>
      </c>
      <c r="AQ706" s="5" t="s">
        <v>181</v>
      </c>
      <c r="AR706" s="5" t="s">
        <v>4145</v>
      </c>
      <c r="AS706" s="5" t="s">
        <v>4145</v>
      </c>
      <c r="AT706" s="100">
        <v>2</v>
      </c>
      <c r="AV706" t="s">
        <v>3416</v>
      </c>
      <c r="AW706" t="s">
        <v>3363</v>
      </c>
      <c r="AX706" t="s">
        <v>3363</v>
      </c>
      <c r="AY706" s="100">
        <v>1</v>
      </c>
      <c r="AZ706">
        <v>8400</v>
      </c>
      <c r="BA706">
        <v>9284.6715328467144</v>
      </c>
      <c r="BB706" s="6" t="s">
        <v>177</v>
      </c>
      <c r="BC706" s="7">
        <v>41153</v>
      </c>
      <c r="BD706" s="100">
        <v>2012</v>
      </c>
      <c r="BE706">
        <v>2012</v>
      </c>
      <c r="BF706" s="100">
        <v>2</v>
      </c>
      <c r="BG706" s="100">
        <v>0</v>
      </c>
      <c r="BH706" t="s">
        <v>4144</v>
      </c>
      <c r="BI706" s="112">
        <v>2</v>
      </c>
      <c r="BJ706" s="100"/>
      <c r="BK706" s="100">
        <v>0</v>
      </c>
      <c r="BL706" s="100"/>
      <c r="CO706" s="112">
        <v>2</v>
      </c>
      <c r="CQ706" s="100"/>
      <c r="DT706">
        <v>9284.6715328467144</v>
      </c>
      <c r="DU706" s="7"/>
      <c r="DV706" s="7"/>
      <c r="DW706" s="7"/>
      <c r="DX706" s="100"/>
      <c r="DY706" s="7"/>
      <c r="EB706" s="100"/>
      <c r="EC706" s="100"/>
      <c r="ED706" s="100"/>
      <c r="EF706" s="7"/>
      <c r="EG706" s="7"/>
      <c r="EH706" s="7"/>
      <c r="EI706" s="7"/>
      <c r="EJ706" s="35" t="s">
        <v>3417</v>
      </c>
      <c r="EK706" s="35">
        <v>1</v>
      </c>
      <c r="EL706" s="35" t="s">
        <v>177</v>
      </c>
      <c r="EM706" s="35">
        <v>1</v>
      </c>
      <c r="EN706" s="35">
        <v>2012</v>
      </c>
      <c r="EO706" s="35">
        <v>0.22994908836641559</v>
      </c>
      <c r="EP706" s="35">
        <v>1</v>
      </c>
      <c r="EQ706">
        <v>1</v>
      </c>
      <c r="ER706">
        <v>8400</v>
      </c>
      <c r="ES706">
        <v>9284.6715328467144</v>
      </c>
      <c r="ET706" t="s">
        <v>182</v>
      </c>
      <c r="EU706" t="s">
        <v>182</v>
      </c>
      <c r="EV706" t="s">
        <v>182</v>
      </c>
      <c r="EW706">
        <v>9284.6715328467144</v>
      </c>
    </row>
    <row r="707" spans="1:153" ht="18" x14ac:dyDescent="0.25">
      <c r="A707" s="100">
        <v>2</v>
      </c>
      <c r="B707" s="81">
        <v>778</v>
      </c>
      <c r="C707" t="s">
        <v>1080</v>
      </c>
      <c r="D707" t="s">
        <v>1080</v>
      </c>
      <c r="E707" t="s">
        <v>1080</v>
      </c>
      <c r="G707" t="s">
        <v>155</v>
      </c>
      <c r="H707" t="s">
        <v>156</v>
      </c>
      <c r="I707" t="s">
        <v>157</v>
      </c>
      <c r="J707" s="7"/>
      <c r="K707" s="172">
        <v>41252</v>
      </c>
      <c r="L707">
        <v>2012</v>
      </c>
      <c r="M707" t="s">
        <v>3358</v>
      </c>
      <c r="N707" t="s">
        <v>3359</v>
      </c>
      <c r="O707" s="100">
        <v>1</v>
      </c>
      <c r="P707" t="s">
        <v>2875</v>
      </c>
      <c r="Q707" t="s">
        <v>3360</v>
      </c>
      <c r="R707" t="s">
        <v>2870</v>
      </c>
      <c r="S707" t="s">
        <v>3361</v>
      </c>
      <c r="U707" s="100">
        <v>1</v>
      </c>
      <c r="V707" s="100">
        <v>1</v>
      </c>
      <c r="W707" t="s">
        <v>610</v>
      </c>
      <c r="X707" t="s">
        <v>166</v>
      </c>
      <c r="Y707" t="s">
        <v>836</v>
      </c>
      <c r="Z707" s="100">
        <v>1</v>
      </c>
      <c r="AA707" t="s">
        <v>836</v>
      </c>
      <c r="AB707" t="s">
        <v>836</v>
      </c>
      <c r="AC707" s="99">
        <v>0</v>
      </c>
      <c r="AD707" t="s">
        <v>837</v>
      </c>
      <c r="AF707" t="s">
        <v>219</v>
      </c>
      <c r="AG707" s="100">
        <v>1</v>
      </c>
      <c r="AH707" s="100"/>
      <c r="AI707" s="100">
        <v>2</v>
      </c>
      <c r="AJ707" s="100"/>
      <c r="AK707" s="100"/>
      <c r="AL707" s="100"/>
      <c r="AM707" t="s">
        <v>220</v>
      </c>
      <c r="AN707" t="s">
        <v>813</v>
      </c>
      <c r="AO707" t="s">
        <v>181</v>
      </c>
      <c r="AP707" t="s">
        <v>181</v>
      </c>
      <c r="AQ707" s="5" t="s">
        <v>181</v>
      </c>
      <c r="AR707" s="5" t="s">
        <v>4145</v>
      </c>
      <c r="AS707" s="5" t="s">
        <v>4145</v>
      </c>
      <c r="AT707" s="100">
        <v>2</v>
      </c>
      <c r="AV707" t="s">
        <v>3416</v>
      </c>
      <c r="AW707" t="s">
        <v>3363</v>
      </c>
      <c r="AX707" t="s">
        <v>3363</v>
      </c>
      <c r="AY707" s="100">
        <v>1</v>
      </c>
      <c r="AZ707">
        <v>8400</v>
      </c>
      <c r="BA707">
        <v>9284.6715328467144</v>
      </c>
      <c r="BB707" s="6" t="s">
        <v>177</v>
      </c>
      <c r="BC707" s="7">
        <v>41153</v>
      </c>
      <c r="BD707" s="100">
        <v>2012</v>
      </c>
      <c r="BE707">
        <v>2012</v>
      </c>
      <c r="BF707" s="100">
        <v>2</v>
      </c>
      <c r="BG707" s="100">
        <v>0</v>
      </c>
      <c r="BH707" t="s">
        <v>4144</v>
      </c>
      <c r="BI707" s="112">
        <v>2</v>
      </c>
      <c r="BJ707" s="100"/>
      <c r="BK707" s="100">
        <v>0</v>
      </c>
      <c r="BL707" s="100"/>
      <c r="CO707" s="112">
        <v>2</v>
      </c>
      <c r="CQ707" s="100"/>
      <c r="DT707">
        <v>9284.6715328467144</v>
      </c>
      <c r="DU707" s="7"/>
      <c r="DV707" s="7"/>
      <c r="DW707" s="7"/>
      <c r="DX707" s="100"/>
      <c r="DY707" s="7"/>
      <c r="EB707" s="100"/>
      <c r="EC707" s="100"/>
      <c r="ED707" s="100"/>
      <c r="EF707" s="7"/>
      <c r="EG707" s="7"/>
      <c r="EH707" s="7"/>
      <c r="EI707" s="7"/>
      <c r="EJ707" s="35" t="s">
        <v>3418</v>
      </c>
      <c r="EK707" s="35">
        <v>1</v>
      </c>
      <c r="EL707" s="35" t="s">
        <v>177</v>
      </c>
      <c r="EM707" s="35">
        <v>1</v>
      </c>
      <c r="EN707" s="35">
        <v>2012</v>
      </c>
      <c r="EO707" s="35">
        <v>0.8086104659459965</v>
      </c>
      <c r="EP707" s="35">
        <v>1</v>
      </c>
      <c r="EQ707">
        <v>1</v>
      </c>
      <c r="ER707">
        <v>8400</v>
      </c>
      <c r="ES707">
        <v>9284.6715328467144</v>
      </c>
      <c r="ET707" t="s">
        <v>182</v>
      </c>
      <c r="EU707" t="s">
        <v>182</v>
      </c>
      <c r="EV707" t="s">
        <v>182</v>
      </c>
      <c r="EW707">
        <v>9284.6715328467144</v>
      </c>
    </row>
    <row r="708" spans="1:153" ht="18" x14ac:dyDescent="0.25">
      <c r="A708" s="100">
        <v>2</v>
      </c>
      <c r="B708" s="81">
        <v>779</v>
      </c>
      <c r="C708" t="s">
        <v>1080</v>
      </c>
      <c r="D708" t="s">
        <v>1080</v>
      </c>
      <c r="E708" t="s">
        <v>1080</v>
      </c>
      <c r="G708" t="s">
        <v>155</v>
      </c>
      <c r="H708" t="s">
        <v>156</v>
      </c>
      <c r="I708" t="s">
        <v>157</v>
      </c>
      <c r="J708" s="7"/>
      <c r="K708" s="172">
        <v>41252</v>
      </c>
      <c r="L708">
        <v>2012</v>
      </c>
      <c r="M708" t="s">
        <v>3358</v>
      </c>
      <c r="N708" t="s">
        <v>3359</v>
      </c>
      <c r="O708" s="100">
        <v>1</v>
      </c>
      <c r="P708" t="s">
        <v>2875</v>
      </c>
      <c r="Q708" t="s">
        <v>3360</v>
      </c>
      <c r="R708" t="s">
        <v>2870</v>
      </c>
      <c r="S708" t="s">
        <v>3361</v>
      </c>
      <c r="U708" s="100">
        <v>1</v>
      </c>
      <c r="V708" s="100">
        <v>1</v>
      </c>
      <c r="W708" t="s">
        <v>610</v>
      </c>
      <c r="X708" t="s">
        <v>166</v>
      </c>
      <c r="Y708" t="s">
        <v>3419</v>
      </c>
      <c r="Z708" s="100">
        <v>1</v>
      </c>
      <c r="AA708" t="s">
        <v>3420</v>
      </c>
      <c r="AB708" t="s">
        <v>3420</v>
      </c>
      <c r="AC708" s="99">
        <v>0</v>
      </c>
      <c r="AD708" t="s">
        <v>3421</v>
      </c>
      <c r="AF708" t="s">
        <v>169</v>
      </c>
      <c r="AG708" s="100">
        <v>1</v>
      </c>
      <c r="AH708" s="100"/>
      <c r="AI708" s="100">
        <v>2</v>
      </c>
      <c r="AJ708" s="100"/>
      <c r="AK708" s="100"/>
      <c r="AL708" s="100"/>
      <c r="AM708" t="s">
        <v>220</v>
      </c>
      <c r="AN708" t="s">
        <v>1142</v>
      </c>
      <c r="AO708" t="s">
        <v>3422</v>
      </c>
      <c r="AP708" t="s">
        <v>3422</v>
      </c>
      <c r="AQ708" t="s">
        <v>1124</v>
      </c>
      <c r="AR708" s="5" t="s">
        <v>4144</v>
      </c>
      <c r="AS708" s="5" t="s">
        <v>4144</v>
      </c>
      <c r="AT708" s="100">
        <v>2</v>
      </c>
      <c r="AV708" t="s">
        <v>3416</v>
      </c>
      <c r="AW708" t="s">
        <v>3363</v>
      </c>
      <c r="AX708" t="s">
        <v>3363</v>
      </c>
      <c r="AY708" s="100">
        <v>1</v>
      </c>
      <c r="AZ708">
        <v>8400</v>
      </c>
      <c r="BA708">
        <v>9284.6715328467144</v>
      </c>
      <c r="BB708" s="6" t="s">
        <v>177</v>
      </c>
      <c r="BC708" s="7">
        <v>41153</v>
      </c>
      <c r="BD708" s="100">
        <v>2012</v>
      </c>
      <c r="BE708">
        <v>2012</v>
      </c>
      <c r="BF708" s="100">
        <v>2</v>
      </c>
      <c r="BG708" s="100">
        <v>0</v>
      </c>
      <c r="BH708" t="s">
        <v>4144</v>
      </c>
      <c r="BI708" s="112">
        <v>2</v>
      </c>
      <c r="BJ708" s="100"/>
      <c r="BK708" s="100">
        <v>0</v>
      </c>
      <c r="BL708" s="100"/>
      <c r="CO708" s="112">
        <v>2</v>
      </c>
      <c r="CQ708" s="100"/>
      <c r="DT708">
        <v>9284.6715328467144</v>
      </c>
      <c r="DU708" s="7"/>
      <c r="DV708" s="7"/>
      <c r="DW708" s="7"/>
      <c r="DX708" s="100"/>
      <c r="DY708" s="7"/>
      <c r="EB708" s="100"/>
      <c r="EC708" s="100"/>
      <c r="ED708" s="100"/>
      <c r="EF708" s="7"/>
      <c r="EG708" s="7"/>
      <c r="EH708" s="7"/>
      <c r="EI708" s="7"/>
      <c r="EJ708" s="35" t="s">
        <v>3423</v>
      </c>
      <c r="EK708" s="35">
        <v>1</v>
      </c>
      <c r="EL708" s="35" t="s">
        <v>177</v>
      </c>
      <c r="EM708" s="35">
        <v>1</v>
      </c>
      <c r="EN708" s="35">
        <v>2012</v>
      </c>
      <c r="EO708" s="35">
        <v>0.70149999571026023</v>
      </c>
      <c r="EP708" s="35">
        <v>1</v>
      </c>
      <c r="EQ708">
        <v>1</v>
      </c>
      <c r="ER708">
        <v>8400</v>
      </c>
      <c r="ES708">
        <v>9284.6715328467144</v>
      </c>
      <c r="ET708" t="s">
        <v>182</v>
      </c>
      <c r="EU708" t="s">
        <v>182</v>
      </c>
      <c r="EV708" t="s">
        <v>182</v>
      </c>
      <c r="EW708">
        <v>9284.6715328467144</v>
      </c>
    </row>
    <row r="709" spans="1:153" ht="18" x14ac:dyDescent="0.25">
      <c r="A709" s="100">
        <v>2</v>
      </c>
      <c r="B709" s="81">
        <v>780</v>
      </c>
      <c r="C709" t="s">
        <v>1080</v>
      </c>
      <c r="D709" t="s">
        <v>1080</v>
      </c>
      <c r="E709" t="s">
        <v>1080</v>
      </c>
      <c r="G709" t="s">
        <v>155</v>
      </c>
      <c r="H709" t="s">
        <v>156</v>
      </c>
      <c r="I709" t="s">
        <v>157</v>
      </c>
      <c r="J709" s="7"/>
      <c r="K709" s="40">
        <v>41432</v>
      </c>
      <c r="L709">
        <v>2013</v>
      </c>
      <c r="M709" t="s">
        <v>3358</v>
      </c>
      <c r="N709" t="s">
        <v>3359</v>
      </c>
      <c r="O709" s="100">
        <v>1</v>
      </c>
      <c r="P709" t="s">
        <v>2875</v>
      </c>
      <c r="Q709" t="s">
        <v>3360</v>
      </c>
      <c r="R709" t="s">
        <v>2870</v>
      </c>
      <c r="S709" t="s">
        <v>3361</v>
      </c>
      <c r="U709" s="100">
        <v>1</v>
      </c>
      <c r="V709" s="100">
        <v>1</v>
      </c>
      <c r="W709" t="s">
        <v>610</v>
      </c>
      <c r="X709" t="s">
        <v>166</v>
      </c>
      <c r="Y709" t="s">
        <v>3412</v>
      </c>
      <c r="Z709" s="100">
        <v>1</v>
      </c>
      <c r="AA709" t="s">
        <v>3412</v>
      </c>
      <c r="AB709" t="s">
        <v>3412</v>
      </c>
      <c r="AC709" s="99">
        <v>0</v>
      </c>
      <c r="AD709" t="s">
        <v>3413</v>
      </c>
      <c r="AF709" t="s">
        <v>169</v>
      </c>
      <c r="AG709" s="100">
        <v>1</v>
      </c>
      <c r="AH709" s="100"/>
      <c r="AI709" s="100">
        <v>2</v>
      </c>
      <c r="AJ709" s="100"/>
      <c r="AK709" s="100"/>
      <c r="AL709" s="100"/>
      <c r="AM709" t="s">
        <v>220</v>
      </c>
      <c r="AN709" t="s">
        <v>1142</v>
      </c>
      <c r="AO709" t="s">
        <v>3414</v>
      </c>
      <c r="AP709" t="s">
        <v>3414</v>
      </c>
      <c r="AQ709" s="5" t="s">
        <v>1144</v>
      </c>
      <c r="AR709" s="5" t="s">
        <v>4144</v>
      </c>
      <c r="AS709" s="5" t="s">
        <v>4144</v>
      </c>
      <c r="AT709" s="100">
        <v>2</v>
      </c>
      <c r="AV709" t="s">
        <v>3424</v>
      </c>
      <c r="AW709" t="s">
        <v>3363</v>
      </c>
      <c r="AX709" t="s">
        <v>3363</v>
      </c>
      <c r="AY709" s="100">
        <v>1</v>
      </c>
      <c r="AZ709">
        <v>8400</v>
      </c>
      <c r="BA709">
        <v>9067.2097759674143</v>
      </c>
      <c r="BB709" s="6" t="s">
        <v>177</v>
      </c>
      <c r="BC709" s="7">
        <v>41334</v>
      </c>
      <c r="BD709" s="100">
        <v>2013</v>
      </c>
      <c r="BE709">
        <v>2013</v>
      </c>
      <c r="BF709" s="100">
        <v>2</v>
      </c>
      <c r="BG709" s="100">
        <v>0</v>
      </c>
      <c r="BH709" t="s">
        <v>4144</v>
      </c>
      <c r="BI709" s="112">
        <v>2</v>
      </c>
      <c r="BJ709" s="100"/>
      <c r="BK709" s="100">
        <v>0</v>
      </c>
      <c r="BL709" s="100"/>
      <c r="CO709" s="112">
        <v>2</v>
      </c>
      <c r="CQ709" s="100"/>
      <c r="DT709">
        <v>9067.2097759674143</v>
      </c>
      <c r="DU709" s="7"/>
      <c r="DV709" s="7"/>
      <c r="DW709" s="7"/>
      <c r="DX709" s="100"/>
      <c r="DY709" s="7"/>
      <c r="EB709" s="100"/>
      <c r="EC709" s="100"/>
      <c r="ED709" s="100"/>
      <c r="EF709" s="7"/>
      <c r="EG709" s="7"/>
      <c r="EH709" s="7"/>
      <c r="EI709" s="7"/>
      <c r="EJ709" s="3" t="s">
        <v>3425</v>
      </c>
      <c r="EK709" s="3">
        <v>2</v>
      </c>
      <c r="EL709" s="3" t="s">
        <v>2872</v>
      </c>
      <c r="EM709" s="3">
        <v>1</v>
      </c>
      <c r="EN709" s="3">
        <v>2013</v>
      </c>
      <c r="EO709" s="3">
        <v>0.86178431391099508</v>
      </c>
      <c r="EP709" s="3">
        <v>1</v>
      </c>
      <c r="EQ709">
        <v>1</v>
      </c>
      <c r="ER709">
        <v>8400</v>
      </c>
      <c r="ES709" t="s">
        <v>182</v>
      </c>
      <c r="ET709">
        <v>9067.2097759674143</v>
      </c>
      <c r="EU709" t="s">
        <v>182</v>
      </c>
      <c r="EV709" t="s">
        <v>182</v>
      </c>
      <c r="EW709">
        <v>9067.2097759674143</v>
      </c>
    </row>
    <row r="710" spans="1:153" ht="18" x14ac:dyDescent="0.25">
      <c r="A710" s="100">
        <v>2</v>
      </c>
      <c r="B710" s="81">
        <v>781</v>
      </c>
      <c r="C710" t="s">
        <v>1080</v>
      </c>
      <c r="D710" t="s">
        <v>1080</v>
      </c>
      <c r="E710" t="s">
        <v>1080</v>
      </c>
      <c r="G710" t="s">
        <v>155</v>
      </c>
      <c r="H710" t="s">
        <v>156</v>
      </c>
      <c r="I710" t="s">
        <v>157</v>
      </c>
      <c r="J710" s="7"/>
      <c r="K710" s="40">
        <v>41432</v>
      </c>
      <c r="L710">
        <v>2013</v>
      </c>
      <c r="M710" t="s">
        <v>3358</v>
      </c>
      <c r="N710" t="s">
        <v>3359</v>
      </c>
      <c r="O710" s="100">
        <v>1</v>
      </c>
      <c r="P710" t="s">
        <v>2875</v>
      </c>
      <c r="Q710" t="s">
        <v>3360</v>
      </c>
      <c r="R710" t="s">
        <v>2870</v>
      </c>
      <c r="S710" t="s">
        <v>3361</v>
      </c>
      <c r="U710" s="100">
        <v>1</v>
      </c>
      <c r="V710" s="100">
        <v>1</v>
      </c>
      <c r="W710" t="s">
        <v>610</v>
      </c>
      <c r="X710" t="s">
        <v>166</v>
      </c>
      <c r="Y710" t="s">
        <v>1460</v>
      </c>
      <c r="Z710" s="100">
        <v>1</v>
      </c>
      <c r="AA710" t="s">
        <v>1461</v>
      </c>
      <c r="AB710" t="s">
        <v>1461</v>
      </c>
      <c r="AC710" s="99">
        <v>0</v>
      </c>
      <c r="AD710" t="s">
        <v>1462</v>
      </c>
      <c r="AF710" t="s">
        <v>169</v>
      </c>
      <c r="AG710" s="100">
        <v>1</v>
      </c>
      <c r="AH710" s="100"/>
      <c r="AI710" s="100">
        <v>2</v>
      </c>
      <c r="AJ710" s="100"/>
      <c r="AK710" s="100"/>
      <c r="AL710" s="100"/>
      <c r="AM710" t="s">
        <v>220</v>
      </c>
      <c r="AN710" t="s">
        <v>813</v>
      </c>
      <c r="AO710" t="s">
        <v>181</v>
      </c>
      <c r="AP710" t="s">
        <v>181</v>
      </c>
      <c r="AQ710" s="5" t="s">
        <v>181</v>
      </c>
      <c r="AR710" s="5" t="s">
        <v>4145</v>
      </c>
      <c r="AS710" s="5" t="s">
        <v>4145</v>
      </c>
      <c r="AT710" s="100">
        <v>2</v>
      </c>
      <c r="AV710" t="s">
        <v>3424</v>
      </c>
      <c r="AW710" t="s">
        <v>3363</v>
      </c>
      <c r="AX710" t="s">
        <v>3363</v>
      </c>
      <c r="AY710" s="100">
        <v>1</v>
      </c>
      <c r="AZ710">
        <v>8400</v>
      </c>
      <c r="BA710">
        <v>9067.2097759674143</v>
      </c>
      <c r="BB710" s="6" t="s">
        <v>177</v>
      </c>
      <c r="BC710" s="7">
        <v>41334</v>
      </c>
      <c r="BD710" s="100">
        <v>2013</v>
      </c>
      <c r="BE710">
        <v>2013</v>
      </c>
      <c r="BF710" s="100">
        <v>2</v>
      </c>
      <c r="BG710" s="100">
        <v>0</v>
      </c>
      <c r="BH710" t="s">
        <v>4144</v>
      </c>
      <c r="BI710" s="112">
        <v>2</v>
      </c>
      <c r="BJ710" s="100"/>
      <c r="BK710" s="100">
        <v>0</v>
      </c>
      <c r="BL710" s="100"/>
      <c r="CO710" s="112">
        <v>2</v>
      </c>
      <c r="CQ710" s="100"/>
      <c r="DT710">
        <v>9067.2097759674143</v>
      </c>
      <c r="DU710" s="7"/>
      <c r="DV710" s="7"/>
      <c r="DW710" s="7"/>
      <c r="DX710" s="100"/>
      <c r="DY710" s="7"/>
      <c r="EB710" s="100"/>
      <c r="EC710" s="100"/>
      <c r="ED710" s="100"/>
      <c r="EF710" s="7"/>
      <c r="EG710" s="7"/>
      <c r="EH710" s="7"/>
      <c r="EI710" s="7"/>
      <c r="EJ710" s="3" t="s">
        <v>3426</v>
      </c>
      <c r="EK710" s="3">
        <v>2</v>
      </c>
      <c r="EL710" s="3" t="s">
        <v>2872</v>
      </c>
      <c r="EM710" s="3">
        <v>1</v>
      </c>
      <c r="EN710" s="3">
        <v>2013</v>
      </c>
      <c r="EO710" s="3">
        <v>0.6532420837459697</v>
      </c>
      <c r="EP710" s="3">
        <v>1</v>
      </c>
      <c r="EQ710">
        <v>1</v>
      </c>
      <c r="ER710">
        <v>8400</v>
      </c>
      <c r="ES710" t="s">
        <v>182</v>
      </c>
      <c r="ET710">
        <v>9067.2097759674143</v>
      </c>
      <c r="EU710" t="s">
        <v>182</v>
      </c>
      <c r="EV710" t="s">
        <v>182</v>
      </c>
      <c r="EW710">
        <v>9067.2097759674143</v>
      </c>
    </row>
    <row r="711" spans="1:153" ht="18" x14ac:dyDescent="0.25">
      <c r="A711" s="100">
        <v>2</v>
      </c>
      <c r="B711" s="81">
        <v>782</v>
      </c>
      <c r="C711" t="s">
        <v>1080</v>
      </c>
      <c r="D711" t="s">
        <v>1080</v>
      </c>
      <c r="E711" t="s">
        <v>1080</v>
      </c>
      <c r="G711" t="s">
        <v>155</v>
      </c>
      <c r="H711" t="s">
        <v>156</v>
      </c>
      <c r="I711" t="s">
        <v>157</v>
      </c>
      <c r="J711" s="7"/>
      <c r="K711" s="40">
        <v>41432</v>
      </c>
      <c r="L711">
        <v>2013</v>
      </c>
      <c r="M711" t="s">
        <v>3358</v>
      </c>
      <c r="N711" t="s">
        <v>3359</v>
      </c>
      <c r="O711" s="100">
        <v>1</v>
      </c>
      <c r="P711" t="s">
        <v>2875</v>
      </c>
      <c r="Q711" t="s">
        <v>3360</v>
      </c>
      <c r="R711" t="s">
        <v>2870</v>
      </c>
      <c r="S711" t="s">
        <v>3361</v>
      </c>
      <c r="U711" s="100">
        <v>1</v>
      </c>
      <c r="V711" s="100">
        <v>1</v>
      </c>
      <c r="W711" t="s">
        <v>610</v>
      </c>
      <c r="X711" t="s">
        <v>166</v>
      </c>
      <c r="Y711" t="s">
        <v>3419</v>
      </c>
      <c r="Z711" s="100">
        <v>1</v>
      </c>
      <c r="AA711" t="s">
        <v>3420</v>
      </c>
      <c r="AB711" t="s">
        <v>3420</v>
      </c>
      <c r="AC711" s="99">
        <v>0</v>
      </c>
      <c r="AD711" t="s">
        <v>3421</v>
      </c>
      <c r="AF711" t="s">
        <v>169</v>
      </c>
      <c r="AG711" s="100">
        <v>1</v>
      </c>
      <c r="AH711" s="100"/>
      <c r="AI711" s="100">
        <v>2</v>
      </c>
      <c r="AJ711" s="100"/>
      <c r="AK711" s="100"/>
      <c r="AL711" s="100"/>
      <c r="AM711" t="s">
        <v>220</v>
      </c>
      <c r="AN711" t="s">
        <v>1142</v>
      </c>
      <c r="AO711" t="s">
        <v>3422</v>
      </c>
      <c r="AP711" t="s">
        <v>3422</v>
      </c>
      <c r="AQ711" t="s">
        <v>1124</v>
      </c>
      <c r="AR711" s="5" t="s">
        <v>4144</v>
      </c>
      <c r="AS711" s="5" t="s">
        <v>4144</v>
      </c>
      <c r="AT711" s="100">
        <v>2</v>
      </c>
      <c r="AV711" t="s">
        <v>3424</v>
      </c>
      <c r="AW711" t="s">
        <v>3363</v>
      </c>
      <c r="AX711" t="s">
        <v>3363</v>
      </c>
      <c r="AY711" s="100">
        <v>1</v>
      </c>
      <c r="AZ711">
        <v>8400</v>
      </c>
      <c r="BA711" s="3">
        <v>9284.6715328467144</v>
      </c>
      <c r="BB711" s="6" t="s">
        <v>177</v>
      </c>
      <c r="BC711" s="7">
        <v>41153</v>
      </c>
      <c r="BD711" s="100">
        <v>2012</v>
      </c>
      <c r="BE711">
        <v>2012</v>
      </c>
      <c r="BF711" s="100">
        <v>2</v>
      </c>
      <c r="BG711" s="100">
        <v>0</v>
      </c>
      <c r="BH711" t="s">
        <v>4144</v>
      </c>
      <c r="BI711" s="112">
        <v>2</v>
      </c>
      <c r="BJ711" s="100"/>
      <c r="BK711" s="100">
        <v>0</v>
      </c>
      <c r="BL711" s="100"/>
      <c r="CO711" s="112">
        <v>2</v>
      </c>
      <c r="CQ711" s="100"/>
      <c r="DT711">
        <v>9284.6715328467144</v>
      </c>
      <c r="DU711" s="7"/>
      <c r="DV711" s="7"/>
      <c r="DW711" s="7"/>
      <c r="DX711" s="100"/>
      <c r="DY711" s="7"/>
      <c r="EB711" s="100"/>
      <c r="EC711" s="100"/>
      <c r="ED711" s="100"/>
      <c r="EF711" s="7"/>
      <c r="EG711" s="7"/>
      <c r="EH711" s="7"/>
      <c r="EI711" s="7"/>
      <c r="EJ711" s="3" t="s">
        <v>3427</v>
      </c>
      <c r="EK711" s="3">
        <v>1</v>
      </c>
      <c r="EL711" s="3" t="s">
        <v>177</v>
      </c>
      <c r="EM711" s="3">
        <v>1</v>
      </c>
      <c r="EN711" s="3">
        <v>2012</v>
      </c>
      <c r="EO711" s="3">
        <v>0.40970624567667235</v>
      </c>
      <c r="EP711" s="3">
        <v>1</v>
      </c>
      <c r="EQ711">
        <v>1</v>
      </c>
      <c r="ER711">
        <v>8400</v>
      </c>
      <c r="ES711" t="s">
        <v>182</v>
      </c>
      <c r="ET711">
        <v>9067.2097759674143</v>
      </c>
      <c r="EU711" t="s">
        <v>182</v>
      </c>
      <c r="EV711" t="s">
        <v>182</v>
      </c>
      <c r="EW711">
        <v>9067.2097759674143</v>
      </c>
    </row>
    <row r="712" spans="1:153" ht="18" x14ac:dyDescent="0.25">
      <c r="A712" s="100">
        <v>2</v>
      </c>
      <c r="B712" s="81">
        <v>783</v>
      </c>
      <c r="C712" t="s">
        <v>1080</v>
      </c>
      <c r="D712" t="s">
        <v>1080</v>
      </c>
      <c r="E712" t="s">
        <v>1080</v>
      </c>
      <c r="G712" t="s">
        <v>155</v>
      </c>
      <c r="H712" t="s">
        <v>156</v>
      </c>
      <c r="I712" t="s">
        <v>157</v>
      </c>
      <c r="J712" s="7"/>
      <c r="K712" s="40">
        <v>41432</v>
      </c>
      <c r="L712">
        <v>2013</v>
      </c>
      <c r="M712" t="s">
        <v>3358</v>
      </c>
      <c r="N712" t="s">
        <v>3359</v>
      </c>
      <c r="O712" s="100">
        <v>1</v>
      </c>
      <c r="P712" t="s">
        <v>2875</v>
      </c>
      <c r="Q712" t="s">
        <v>3360</v>
      </c>
      <c r="R712" t="s">
        <v>2870</v>
      </c>
      <c r="S712" t="s">
        <v>3361</v>
      </c>
      <c r="U712" s="100">
        <v>1</v>
      </c>
      <c r="V712" s="100">
        <v>1</v>
      </c>
      <c r="W712" t="s">
        <v>610</v>
      </c>
      <c r="X712" t="s">
        <v>166</v>
      </c>
      <c r="Y712" t="s">
        <v>180</v>
      </c>
      <c r="Z712" s="100">
        <v>1</v>
      </c>
      <c r="AA712" t="s">
        <v>180</v>
      </c>
      <c r="AB712" t="s">
        <v>180</v>
      </c>
      <c r="AC712" s="99">
        <v>0</v>
      </c>
      <c r="AD712" t="s">
        <v>3385</v>
      </c>
      <c r="AF712" t="s">
        <v>934</v>
      </c>
      <c r="AG712" s="100">
        <v>1</v>
      </c>
      <c r="AH712" s="100"/>
      <c r="AI712" s="100">
        <v>2</v>
      </c>
      <c r="AJ712" s="100"/>
      <c r="AK712" s="100"/>
      <c r="AL712" s="100"/>
      <c r="AM712" t="s">
        <v>220</v>
      </c>
      <c r="AN712" t="s">
        <v>813</v>
      </c>
      <c r="AO712" t="s">
        <v>181</v>
      </c>
      <c r="AP712" t="s">
        <v>181</v>
      </c>
      <c r="AQ712" s="5" t="s">
        <v>181</v>
      </c>
      <c r="AR712" s="5" t="s">
        <v>4145</v>
      </c>
      <c r="AS712" s="5" t="s">
        <v>4145</v>
      </c>
      <c r="AT712" s="100">
        <v>2</v>
      </c>
      <c r="AV712" t="s">
        <v>3424</v>
      </c>
      <c r="AW712" t="s">
        <v>3363</v>
      </c>
      <c r="AX712" t="s">
        <v>3363</v>
      </c>
      <c r="AY712" s="100">
        <v>1</v>
      </c>
      <c r="AZ712">
        <v>8400</v>
      </c>
      <c r="BA712">
        <v>9067.2097759674143</v>
      </c>
      <c r="BB712" s="6" t="s">
        <v>177</v>
      </c>
      <c r="BC712" s="7">
        <v>41426</v>
      </c>
      <c r="BD712" s="100">
        <v>2013</v>
      </c>
      <c r="BE712">
        <v>2013</v>
      </c>
      <c r="BF712" s="100">
        <v>2</v>
      </c>
      <c r="BG712" s="100">
        <v>0</v>
      </c>
      <c r="BH712" t="s">
        <v>4144</v>
      </c>
      <c r="BI712" s="112">
        <v>2</v>
      </c>
      <c r="BJ712" s="100"/>
      <c r="BK712" s="100">
        <v>0</v>
      </c>
      <c r="BL712" s="100"/>
      <c r="CO712" s="112">
        <v>2</v>
      </c>
      <c r="CQ712" s="100"/>
      <c r="DT712">
        <v>9067.2097759674143</v>
      </c>
      <c r="DU712" s="7"/>
      <c r="DV712" s="7"/>
      <c r="DW712" s="7"/>
      <c r="DX712" s="100"/>
      <c r="DY712" s="7"/>
      <c r="EB712" s="100"/>
      <c r="EC712" s="100"/>
      <c r="ED712" s="100"/>
      <c r="EF712" s="7"/>
      <c r="EG712" s="7"/>
      <c r="EH712" s="7"/>
      <c r="EI712" s="7"/>
      <c r="EJ712" s="3" t="s">
        <v>3428</v>
      </c>
      <c r="EK712" s="3">
        <v>2</v>
      </c>
      <c r="EL712" s="3" t="s">
        <v>2872</v>
      </c>
      <c r="EM712" s="3">
        <v>1</v>
      </c>
      <c r="EN712" s="3">
        <v>2013</v>
      </c>
      <c r="EO712" s="3">
        <v>9.810937576840173E-2</v>
      </c>
      <c r="EP712" s="3">
        <v>1</v>
      </c>
      <c r="EQ712">
        <v>1</v>
      </c>
      <c r="ER712">
        <v>8400</v>
      </c>
      <c r="ES712" t="s">
        <v>182</v>
      </c>
      <c r="ET712">
        <v>9067.2097759674143</v>
      </c>
      <c r="EU712" t="s">
        <v>182</v>
      </c>
      <c r="EV712" t="s">
        <v>182</v>
      </c>
      <c r="EW712">
        <v>9067.2097759674143</v>
      </c>
    </row>
    <row r="713" spans="1:153" ht="18" x14ac:dyDescent="0.25">
      <c r="A713" s="100">
        <v>2</v>
      </c>
      <c r="B713" s="81">
        <v>784</v>
      </c>
      <c r="C713" t="s">
        <v>1080</v>
      </c>
      <c r="D713" t="s">
        <v>1080</v>
      </c>
      <c r="E713" t="s">
        <v>1080</v>
      </c>
      <c r="G713" t="s">
        <v>155</v>
      </c>
      <c r="H713" t="s">
        <v>156</v>
      </c>
      <c r="I713" t="s">
        <v>157</v>
      </c>
      <c r="J713" s="7"/>
      <c r="K713" s="40">
        <v>41432</v>
      </c>
      <c r="L713">
        <v>2013</v>
      </c>
      <c r="M713" t="s">
        <v>3358</v>
      </c>
      <c r="N713" t="s">
        <v>3359</v>
      </c>
      <c r="O713" s="100">
        <v>1</v>
      </c>
      <c r="P713" t="s">
        <v>2875</v>
      </c>
      <c r="Q713" t="s">
        <v>3360</v>
      </c>
      <c r="R713" t="s">
        <v>2870</v>
      </c>
      <c r="S713" t="s">
        <v>3361</v>
      </c>
      <c r="U713" s="100">
        <v>1</v>
      </c>
      <c r="V713" s="100">
        <v>1</v>
      </c>
      <c r="W713" t="s">
        <v>610</v>
      </c>
      <c r="X713" t="s">
        <v>166</v>
      </c>
      <c r="Y713" t="s">
        <v>3429</v>
      </c>
      <c r="Z713" s="100">
        <v>1</v>
      </c>
      <c r="AA713" t="s">
        <v>543</v>
      </c>
      <c r="AB713" t="s">
        <v>543</v>
      </c>
      <c r="AC713" s="99">
        <v>0</v>
      </c>
      <c r="AD713" t="s">
        <v>1102</v>
      </c>
      <c r="AF713" t="s">
        <v>219</v>
      </c>
      <c r="AG713" s="100">
        <v>1</v>
      </c>
      <c r="AH713" s="100"/>
      <c r="AI713" s="100">
        <v>2</v>
      </c>
      <c r="AJ713" s="100"/>
      <c r="AK713" s="100"/>
      <c r="AL713" s="100"/>
      <c r="AM713" t="s">
        <v>220</v>
      </c>
      <c r="AN713" t="s">
        <v>813</v>
      </c>
      <c r="AO713" t="s">
        <v>181</v>
      </c>
      <c r="AP713" t="s">
        <v>181</v>
      </c>
      <c r="AQ713" s="5" t="s">
        <v>181</v>
      </c>
      <c r="AR713" s="5" t="s">
        <v>4145</v>
      </c>
      <c r="AS713" s="5" t="s">
        <v>4145</v>
      </c>
      <c r="AT713" s="100">
        <v>2</v>
      </c>
      <c r="AV713" t="s">
        <v>3424</v>
      </c>
      <c r="AW713" t="s">
        <v>3363</v>
      </c>
      <c r="AX713" t="s">
        <v>3363</v>
      </c>
      <c r="AY713" s="100">
        <v>1</v>
      </c>
      <c r="AZ713">
        <v>8400</v>
      </c>
      <c r="BA713">
        <v>9067.2097759674143</v>
      </c>
      <c r="BB713" s="6" t="s">
        <v>177</v>
      </c>
      <c r="BC713" s="7">
        <v>41426</v>
      </c>
      <c r="BD713" s="100">
        <v>2013</v>
      </c>
      <c r="BE713">
        <v>2013</v>
      </c>
      <c r="BF713" s="100">
        <v>2</v>
      </c>
      <c r="BG713" s="100">
        <v>0</v>
      </c>
      <c r="BH713" t="s">
        <v>4144</v>
      </c>
      <c r="BI713" s="112">
        <v>2</v>
      </c>
      <c r="BJ713" s="100"/>
      <c r="BK713" s="100">
        <v>0</v>
      </c>
      <c r="BL713" s="100"/>
      <c r="CO713" s="112">
        <v>2</v>
      </c>
      <c r="CQ713" s="100"/>
      <c r="DT713">
        <v>9067.2097759674143</v>
      </c>
      <c r="DU713" s="7"/>
      <c r="DV713" s="7"/>
      <c r="DW713" s="7"/>
      <c r="DX713" s="100"/>
      <c r="DY713" s="7"/>
      <c r="EB713" s="100"/>
      <c r="EC713" s="100"/>
      <c r="ED713" s="100"/>
      <c r="EF713" s="7"/>
      <c r="EG713" s="7"/>
      <c r="EH713" s="7"/>
      <c r="EI713" s="7"/>
      <c r="EJ713" s="3" t="s">
        <v>3430</v>
      </c>
      <c r="EK713" s="3">
        <v>2</v>
      </c>
      <c r="EL713" s="3" t="s">
        <v>2872</v>
      </c>
      <c r="EM713" s="3">
        <v>1</v>
      </c>
      <c r="EN713" s="3">
        <v>2013</v>
      </c>
      <c r="EO713" s="3">
        <v>0.94804504873925211</v>
      </c>
      <c r="EP713" s="3">
        <v>1</v>
      </c>
      <c r="EQ713">
        <v>1</v>
      </c>
      <c r="ER713">
        <v>8400</v>
      </c>
      <c r="ES713" t="s">
        <v>182</v>
      </c>
      <c r="ET713">
        <v>9067.2097759674143</v>
      </c>
      <c r="EU713" t="s">
        <v>182</v>
      </c>
      <c r="EV713" t="s">
        <v>182</v>
      </c>
      <c r="EW713">
        <v>9067.2097759674143</v>
      </c>
    </row>
    <row r="714" spans="1:153" ht="18" x14ac:dyDescent="0.25">
      <c r="A714" s="100">
        <v>2</v>
      </c>
      <c r="B714" s="81">
        <v>785</v>
      </c>
      <c r="C714" t="s">
        <v>1080</v>
      </c>
      <c r="D714" t="s">
        <v>1080</v>
      </c>
      <c r="E714" t="s">
        <v>1080</v>
      </c>
      <c r="G714" t="s">
        <v>155</v>
      </c>
      <c r="H714" t="s">
        <v>156</v>
      </c>
      <c r="I714" t="s">
        <v>157</v>
      </c>
      <c r="J714" s="7"/>
      <c r="K714" s="40">
        <v>41432</v>
      </c>
      <c r="L714">
        <v>2013</v>
      </c>
      <c r="M714" t="s">
        <v>3358</v>
      </c>
      <c r="N714" t="s">
        <v>3359</v>
      </c>
      <c r="O714" s="100">
        <v>1</v>
      </c>
      <c r="P714" t="s">
        <v>2875</v>
      </c>
      <c r="Q714" t="s">
        <v>3360</v>
      </c>
      <c r="R714" t="s">
        <v>2870</v>
      </c>
      <c r="S714" t="s">
        <v>3361</v>
      </c>
      <c r="U714" s="100">
        <v>1</v>
      </c>
      <c r="V714" s="100">
        <v>1</v>
      </c>
      <c r="W714" t="s">
        <v>610</v>
      </c>
      <c r="X714" t="s">
        <v>166</v>
      </c>
      <c r="Y714" t="s">
        <v>811</v>
      </c>
      <c r="Z714" s="100">
        <v>1</v>
      </c>
      <c r="AA714" t="s">
        <v>811</v>
      </c>
      <c r="AB714" t="s">
        <v>811</v>
      </c>
      <c r="AC714" s="99">
        <v>0</v>
      </c>
      <c r="AD714" t="s">
        <v>812</v>
      </c>
      <c r="AF714" t="s">
        <v>219</v>
      </c>
      <c r="AG714" s="100">
        <v>1</v>
      </c>
      <c r="AH714" s="100"/>
      <c r="AI714" s="100">
        <v>2</v>
      </c>
      <c r="AJ714" s="100"/>
      <c r="AK714" s="100"/>
      <c r="AL714" s="100"/>
      <c r="AM714" t="s">
        <v>220</v>
      </c>
      <c r="AN714" t="s">
        <v>813</v>
      </c>
      <c r="AO714" t="s">
        <v>181</v>
      </c>
      <c r="AP714" t="s">
        <v>181</v>
      </c>
      <c r="AQ714" s="5" t="s">
        <v>181</v>
      </c>
      <c r="AR714" s="5" t="s">
        <v>4145</v>
      </c>
      <c r="AS714" s="5" t="s">
        <v>4145</v>
      </c>
      <c r="AT714" s="100">
        <v>2</v>
      </c>
      <c r="AV714" t="s">
        <v>3424</v>
      </c>
      <c r="AW714" t="s">
        <v>3363</v>
      </c>
      <c r="AX714" t="s">
        <v>3363</v>
      </c>
      <c r="AY714" s="100">
        <v>1</v>
      </c>
      <c r="AZ714">
        <v>8400</v>
      </c>
      <c r="BA714">
        <v>9067.2097759674143</v>
      </c>
      <c r="BB714" s="6" t="s">
        <v>177</v>
      </c>
      <c r="BC714" s="7">
        <v>41426</v>
      </c>
      <c r="BD714" s="100">
        <v>2013</v>
      </c>
      <c r="BE714">
        <v>2013</v>
      </c>
      <c r="BF714" s="100">
        <v>2</v>
      </c>
      <c r="BG714" s="100">
        <v>0</v>
      </c>
      <c r="BH714" t="s">
        <v>4144</v>
      </c>
      <c r="BI714" s="112">
        <v>2</v>
      </c>
      <c r="BJ714" s="100"/>
      <c r="BK714" s="100">
        <v>0</v>
      </c>
      <c r="BL714" s="100"/>
      <c r="CO714" s="112">
        <v>2</v>
      </c>
      <c r="CQ714" s="100"/>
      <c r="DT714">
        <v>9067.2097759674143</v>
      </c>
      <c r="DU714" s="7"/>
      <c r="DV714" s="7"/>
      <c r="DW714" s="7"/>
      <c r="DX714" s="100"/>
      <c r="DY714" s="7"/>
      <c r="EB714" s="100"/>
      <c r="EC714" s="100"/>
      <c r="ED714" s="100"/>
      <c r="EF714" s="7"/>
      <c r="EG714" s="7"/>
      <c r="EH714" s="7"/>
      <c r="EI714" s="7"/>
      <c r="EJ714" s="3" t="s">
        <v>3431</v>
      </c>
      <c r="EK714" s="3">
        <v>2</v>
      </c>
      <c r="EL714" s="3" t="s">
        <v>2872</v>
      </c>
      <c r="EM714" s="3">
        <v>1</v>
      </c>
      <c r="EN714" s="3">
        <v>2013</v>
      </c>
      <c r="EO714" s="3">
        <v>0.10729717287724416</v>
      </c>
      <c r="EP714" s="3">
        <v>1</v>
      </c>
      <c r="EQ714">
        <v>1</v>
      </c>
      <c r="ER714">
        <v>8400</v>
      </c>
      <c r="ES714" t="s">
        <v>182</v>
      </c>
      <c r="ET714">
        <v>9067.2097759674143</v>
      </c>
      <c r="EU714" t="s">
        <v>182</v>
      </c>
      <c r="EV714" t="s">
        <v>182</v>
      </c>
      <c r="EW714">
        <v>9067.2097759674143</v>
      </c>
    </row>
    <row r="715" spans="1:153" ht="18" x14ac:dyDescent="0.25">
      <c r="A715" s="100">
        <v>2</v>
      </c>
      <c r="B715" s="81">
        <v>786</v>
      </c>
      <c r="C715" t="s">
        <v>1080</v>
      </c>
      <c r="D715" t="s">
        <v>1080</v>
      </c>
      <c r="E715" t="s">
        <v>1080</v>
      </c>
      <c r="G715" t="s">
        <v>155</v>
      </c>
      <c r="H715" t="s">
        <v>156</v>
      </c>
      <c r="I715" t="s">
        <v>157</v>
      </c>
      <c r="J715" s="7"/>
      <c r="K715" s="40">
        <v>41432</v>
      </c>
      <c r="L715">
        <v>2013</v>
      </c>
      <c r="M715" t="s">
        <v>3358</v>
      </c>
      <c r="N715" t="s">
        <v>3359</v>
      </c>
      <c r="O715" s="100">
        <v>1</v>
      </c>
      <c r="P715" t="s">
        <v>2875</v>
      </c>
      <c r="Q715" t="s">
        <v>3360</v>
      </c>
      <c r="R715" t="s">
        <v>2870</v>
      </c>
      <c r="S715" t="s">
        <v>3361</v>
      </c>
      <c r="U715" s="100">
        <v>1</v>
      </c>
      <c r="V715" s="100">
        <v>1</v>
      </c>
      <c r="W715" t="s">
        <v>610</v>
      </c>
      <c r="X715" t="s">
        <v>166</v>
      </c>
      <c r="Y715" t="s">
        <v>610</v>
      </c>
      <c r="Z715" s="100">
        <v>1</v>
      </c>
      <c r="AA715" t="s">
        <v>610</v>
      </c>
      <c r="AB715" t="s">
        <v>610</v>
      </c>
      <c r="AC715" s="99">
        <v>0</v>
      </c>
      <c r="AD715" t="s">
        <v>611</v>
      </c>
      <c r="AF715" t="s">
        <v>169</v>
      </c>
      <c r="AG715" s="100">
        <v>1</v>
      </c>
      <c r="AH715" s="100"/>
      <c r="AI715" s="100">
        <v>2</v>
      </c>
      <c r="AJ715" s="100"/>
      <c r="AK715" s="100"/>
      <c r="AL715" s="100"/>
      <c r="AM715" t="s">
        <v>612</v>
      </c>
      <c r="AN715" t="s">
        <v>171</v>
      </c>
      <c r="AO715" t="s">
        <v>1212</v>
      </c>
      <c r="AP715" t="s">
        <v>613</v>
      </c>
      <c r="AQ715" s="5" t="s">
        <v>613</v>
      </c>
      <c r="AR715" s="5" t="s">
        <v>4144</v>
      </c>
      <c r="AS715" s="5" t="s">
        <v>4144</v>
      </c>
      <c r="AT715" s="100">
        <v>2</v>
      </c>
      <c r="AV715" t="s">
        <v>3383</v>
      </c>
      <c r="AW715" t="s">
        <v>174</v>
      </c>
      <c r="AX715" t="s">
        <v>175</v>
      </c>
      <c r="AY715" s="100">
        <v>2</v>
      </c>
      <c r="BB715" s="6" t="s">
        <v>2872</v>
      </c>
      <c r="BC715" s="7"/>
      <c r="BD715" s="100"/>
      <c r="BE715">
        <v>2013</v>
      </c>
      <c r="BF715" s="100">
        <v>2</v>
      </c>
      <c r="BG715" s="100">
        <v>0</v>
      </c>
      <c r="BH715" t="s">
        <v>4144</v>
      </c>
      <c r="BI715" s="112">
        <v>2</v>
      </c>
      <c r="BJ715" s="100"/>
      <c r="BK715" s="100">
        <v>0</v>
      </c>
      <c r="BL715" s="100"/>
      <c r="CO715" s="112">
        <v>2</v>
      </c>
      <c r="CQ715" s="100"/>
      <c r="DU715" s="7"/>
      <c r="DV715" s="7"/>
      <c r="DW715" s="7"/>
      <c r="DX715" s="100"/>
      <c r="DY715" s="7"/>
      <c r="EB715" s="100"/>
      <c r="EC715" s="100"/>
      <c r="ED715" s="100"/>
      <c r="EF715" s="7"/>
      <c r="EG715" s="7"/>
      <c r="EH715" s="7"/>
      <c r="EI715" s="7"/>
      <c r="EJ715" s="3" t="s">
        <v>3384</v>
      </c>
      <c r="EK715" s="3">
        <v>7</v>
      </c>
      <c r="EL715" s="3" t="s">
        <v>2872</v>
      </c>
      <c r="EM715" s="3">
        <v>1</v>
      </c>
      <c r="EN715" s="3">
        <v>2013</v>
      </c>
      <c r="EO715" s="3">
        <v>0.15706015389611272</v>
      </c>
      <c r="EP715" s="3">
        <v>1</v>
      </c>
      <c r="EQ715">
        <v>2</v>
      </c>
      <c r="ES715" t="s">
        <v>182</v>
      </c>
      <c r="ET715" t="s">
        <v>182</v>
      </c>
      <c r="EU715" t="s">
        <v>182</v>
      </c>
      <c r="EV715" t="s">
        <v>182</v>
      </c>
      <c r="EW715" t="b">
        <v>0</v>
      </c>
    </row>
    <row r="716" spans="1:153" ht="18" x14ac:dyDescent="0.25">
      <c r="A716" s="100">
        <v>2</v>
      </c>
      <c r="B716" s="81">
        <v>787</v>
      </c>
      <c r="C716" t="s">
        <v>1080</v>
      </c>
      <c r="D716" t="s">
        <v>1080</v>
      </c>
      <c r="E716" t="s">
        <v>1080</v>
      </c>
      <c r="G716" t="s">
        <v>155</v>
      </c>
      <c r="H716" t="s">
        <v>156</v>
      </c>
      <c r="I716" t="s">
        <v>157</v>
      </c>
      <c r="J716" s="7"/>
      <c r="K716" s="40">
        <v>41432</v>
      </c>
      <c r="L716">
        <v>2013</v>
      </c>
      <c r="M716" t="s">
        <v>3358</v>
      </c>
      <c r="N716" t="s">
        <v>3359</v>
      </c>
      <c r="O716" s="100">
        <v>1</v>
      </c>
      <c r="P716" t="s">
        <v>2875</v>
      </c>
      <c r="Q716" t="s">
        <v>3360</v>
      </c>
      <c r="R716" t="s">
        <v>2870</v>
      </c>
      <c r="S716" t="s">
        <v>3361</v>
      </c>
      <c r="U716" s="100">
        <v>1</v>
      </c>
      <c r="V716" s="100">
        <v>1</v>
      </c>
      <c r="W716" t="s">
        <v>610</v>
      </c>
      <c r="X716" t="s">
        <v>166</v>
      </c>
      <c r="Y716" t="s">
        <v>328</v>
      </c>
      <c r="Z716" s="100">
        <v>1</v>
      </c>
      <c r="AA716" t="s">
        <v>328</v>
      </c>
      <c r="AB716" t="s">
        <v>328</v>
      </c>
      <c r="AC716" s="99">
        <v>0</v>
      </c>
      <c r="AD716" t="s">
        <v>933</v>
      </c>
      <c r="AF716" t="s">
        <v>934</v>
      </c>
      <c r="AG716" s="100">
        <v>1</v>
      </c>
      <c r="AH716" s="100"/>
      <c r="AI716" s="100">
        <v>2</v>
      </c>
      <c r="AJ716" s="100"/>
      <c r="AK716" s="100"/>
      <c r="AL716" s="100"/>
      <c r="AM716" t="s">
        <v>220</v>
      </c>
      <c r="AN716" t="s">
        <v>813</v>
      </c>
      <c r="AO716" t="s">
        <v>181</v>
      </c>
      <c r="AP716" t="s">
        <v>181</v>
      </c>
      <c r="AQ716" s="5" t="s">
        <v>181</v>
      </c>
      <c r="AR716" s="5" t="s">
        <v>4145</v>
      </c>
      <c r="AS716" s="5" t="s">
        <v>4145</v>
      </c>
      <c r="AT716" s="100">
        <v>2</v>
      </c>
      <c r="AV716" t="s">
        <v>3424</v>
      </c>
      <c r="AW716" t="s">
        <v>3363</v>
      </c>
      <c r="AX716" t="s">
        <v>3363</v>
      </c>
      <c r="AY716" s="100">
        <v>1</v>
      </c>
      <c r="AZ716">
        <v>8400</v>
      </c>
      <c r="BA716">
        <v>9067.2097759674143</v>
      </c>
      <c r="BB716" s="6" t="s">
        <v>177</v>
      </c>
      <c r="BC716" s="7">
        <v>41334</v>
      </c>
      <c r="BD716" s="100">
        <v>2013</v>
      </c>
      <c r="BE716">
        <v>2013</v>
      </c>
      <c r="BF716" s="100">
        <v>2</v>
      </c>
      <c r="BG716" s="100">
        <v>0</v>
      </c>
      <c r="BH716" t="s">
        <v>4144</v>
      </c>
      <c r="BI716" s="112">
        <v>2</v>
      </c>
      <c r="BJ716" s="100"/>
      <c r="BK716" s="100">
        <v>0</v>
      </c>
      <c r="BL716" s="100"/>
      <c r="CO716" s="112">
        <v>2</v>
      </c>
      <c r="CQ716" s="100"/>
      <c r="DT716">
        <v>9067.2097759674143</v>
      </c>
      <c r="DU716" s="7"/>
      <c r="DV716" s="7"/>
      <c r="DW716" s="7"/>
      <c r="DX716" s="100"/>
      <c r="DY716" s="7"/>
      <c r="EB716" s="100"/>
      <c r="EC716" s="100"/>
      <c r="ED716" s="100"/>
      <c r="EF716" s="7"/>
      <c r="EG716" s="7"/>
      <c r="EH716" s="7"/>
      <c r="EI716" s="7"/>
      <c r="EJ716" s="3" t="s">
        <v>3432</v>
      </c>
      <c r="EK716" s="3">
        <v>1</v>
      </c>
      <c r="EL716" s="3" t="s">
        <v>177</v>
      </c>
      <c r="EM716" s="3">
        <v>1</v>
      </c>
      <c r="EN716" s="3">
        <v>2013</v>
      </c>
      <c r="EO716" s="3">
        <v>0.45764776535570817</v>
      </c>
      <c r="EP716" s="3">
        <v>1</v>
      </c>
      <c r="EQ716">
        <v>1</v>
      </c>
      <c r="ER716">
        <v>8400</v>
      </c>
      <c r="ES716" t="s">
        <v>182</v>
      </c>
      <c r="ET716">
        <v>9067.2097759674143</v>
      </c>
      <c r="EU716" t="s">
        <v>182</v>
      </c>
      <c r="EV716" t="s">
        <v>182</v>
      </c>
      <c r="EW716">
        <v>9067.2097759674143</v>
      </c>
    </row>
    <row r="717" spans="1:153" ht="18" x14ac:dyDescent="0.25">
      <c r="A717" s="100">
        <v>2</v>
      </c>
      <c r="B717" s="81">
        <v>788</v>
      </c>
      <c r="C717" t="s">
        <v>1080</v>
      </c>
      <c r="D717" t="s">
        <v>1080</v>
      </c>
      <c r="E717" t="s">
        <v>1080</v>
      </c>
      <c r="G717" t="s">
        <v>155</v>
      </c>
      <c r="H717" t="s">
        <v>156</v>
      </c>
      <c r="I717" t="s">
        <v>157</v>
      </c>
      <c r="J717" s="7"/>
      <c r="K717" s="40">
        <v>41432</v>
      </c>
      <c r="L717">
        <v>2013</v>
      </c>
      <c r="M717" t="s">
        <v>3358</v>
      </c>
      <c r="N717" t="s">
        <v>3359</v>
      </c>
      <c r="O717" s="100">
        <v>1</v>
      </c>
      <c r="P717" t="s">
        <v>2875</v>
      </c>
      <c r="Q717" t="s">
        <v>3360</v>
      </c>
      <c r="R717" t="s">
        <v>2870</v>
      </c>
      <c r="S717" t="s">
        <v>3361</v>
      </c>
      <c r="U717" s="100">
        <v>1</v>
      </c>
      <c r="V717" s="100">
        <v>1</v>
      </c>
      <c r="W717" t="s">
        <v>610</v>
      </c>
      <c r="X717" t="s">
        <v>166</v>
      </c>
      <c r="Y717" t="s">
        <v>836</v>
      </c>
      <c r="Z717" s="100">
        <v>1</v>
      </c>
      <c r="AA717" t="s">
        <v>836</v>
      </c>
      <c r="AB717" t="s">
        <v>836</v>
      </c>
      <c r="AC717" s="99">
        <v>0</v>
      </c>
      <c r="AD717" t="s">
        <v>837</v>
      </c>
      <c r="AF717" t="s">
        <v>219</v>
      </c>
      <c r="AG717" s="100">
        <v>1</v>
      </c>
      <c r="AH717" s="100"/>
      <c r="AI717" s="100">
        <v>2</v>
      </c>
      <c r="AJ717" s="100"/>
      <c r="AK717" s="100"/>
      <c r="AL717" s="100"/>
      <c r="AM717" t="s">
        <v>220</v>
      </c>
      <c r="AN717" t="s">
        <v>813</v>
      </c>
      <c r="AO717" t="s">
        <v>181</v>
      </c>
      <c r="AP717" t="s">
        <v>181</v>
      </c>
      <c r="AQ717" s="5" t="s">
        <v>181</v>
      </c>
      <c r="AR717" s="5" t="s">
        <v>4145</v>
      </c>
      <c r="AS717" s="5" t="s">
        <v>4145</v>
      </c>
      <c r="AT717" s="100">
        <v>2</v>
      </c>
      <c r="AV717" t="s">
        <v>3424</v>
      </c>
      <c r="AW717" t="s">
        <v>3363</v>
      </c>
      <c r="AX717" t="s">
        <v>3363</v>
      </c>
      <c r="AY717" s="100">
        <v>1</v>
      </c>
      <c r="AZ717">
        <v>8400</v>
      </c>
      <c r="BA717" s="4">
        <v>9284.6715328467144</v>
      </c>
      <c r="BB717" s="6" t="s">
        <v>177</v>
      </c>
      <c r="BC717" s="7">
        <v>41153</v>
      </c>
      <c r="BD717" s="100">
        <v>2012</v>
      </c>
      <c r="BE717">
        <v>2012</v>
      </c>
      <c r="BF717" s="100">
        <v>2</v>
      </c>
      <c r="BG717" s="100">
        <v>0</v>
      </c>
      <c r="BH717" t="s">
        <v>4144</v>
      </c>
      <c r="BI717" s="112">
        <v>2</v>
      </c>
      <c r="BJ717" s="100"/>
      <c r="BK717" s="100">
        <v>0</v>
      </c>
      <c r="BL717" s="100"/>
      <c r="CO717" s="112">
        <v>2</v>
      </c>
      <c r="CQ717" s="100"/>
      <c r="DT717">
        <v>9284.6715328467144</v>
      </c>
      <c r="DU717" s="7"/>
      <c r="DV717" s="7"/>
      <c r="DW717" s="7"/>
      <c r="DX717" s="100"/>
      <c r="DY717" s="7"/>
      <c r="EB717" s="100"/>
      <c r="EC717" s="100"/>
      <c r="ED717" s="100"/>
      <c r="EF717" s="7"/>
      <c r="EG717" s="7"/>
      <c r="EH717" s="7"/>
      <c r="EI717" s="7"/>
      <c r="EJ717" s="3" t="s">
        <v>3433</v>
      </c>
      <c r="EK717" s="3">
        <v>1</v>
      </c>
      <c r="EL717" s="3" t="s">
        <v>177</v>
      </c>
      <c r="EM717" s="3">
        <v>1</v>
      </c>
      <c r="EN717" s="3">
        <v>2012</v>
      </c>
      <c r="EO717" s="3">
        <v>3.1487442863384341E-2</v>
      </c>
      <c r="EP717" s="3">
        <v>1</v>
      </c>
      <c r="EQ717">
        <v>1</v>
      </c>
      <c r="ER717">
        <v>8400</v>
      </c>
      <c r="ES717" t="s">
        <v>182</v>
      </c>
      <c r="ET717">
        <v>9067.2097759674143</v>
      </c>
      <c r="EU717" t="s">
        <v>182</v>
      </c>
      <c r="EV717" t="s">
        <v>182</v>
      </c>
      <c r="EW717">
        <v>9067.2097759674143</v>
      </c>
    </row>
    <row r="718" spans="1:153" ht="18" x14ac:dyDescent="0.25">
      <c r="A718" s="100">
        <v>2</v>
      </c>
      <c r="B718" s="81">
        <v>789</v>
      </c>
      <c r="C718" t="s">
        <v>1080</v>
      </c>
      <c r="D718" t="s">
        <v>1080</v>
      </c>
      <c r="E718" t="s">
        <v>1080</v>
      </c>
      <c r="G718" t="s">
        <v>155</v>
      </c>
      <c r="H718" t="s">
        <v>156</v>
      </c>
      <c r="I718" t="s">
        <v>157</v>
      </c>
      <c r="J718" s="7"/>
      <c r="K718" s="40">
        <v>41432</v>
      </c>
      <c r="L718">
        <v>2013</v>
      </c>
      <c r="M718" t="s">
        <v>3358</v>
      </c>
      <c r="N718" t="s">
        <v>3359</v>
      </c>
      <c r="O718" s="100">
        <v>1</v>
      </c>
      <c r="P718" t="s">
        <v>2875</v>
      </c>
      <c r="Q718" t="s">
        <v>3360</v>
      </c>
      <c r="R718" t="s">
        <v>2870</v>
      </c>
      <c r="S718" t="s">
        <v>3361</v>
      </c>
      <c r="U718" s="100">
        <v>1</v>
      </c>
      <c r="V718" s="100">
        <v>1</v>
      </c>
      <c r="W718" t="s">
        <v>610</v>
      </c>
      <c r="X718" t="s">
        <v>166</v>
      </c>
      <c r="Y718" t="s">
        <v>1147</v>
      </c>
      <c r="Z718" s="100">
        <v>1</v>
      </c>
      <c r="AA718" t="s">
        <v>1147</v>
      </c>
      <c r="AB718" t="s">
        <v>1147</v>
      </c>
      <c r="AC718" s="99">
        <v>0</v>
      </c>
      <c r="AD718" t="s">
        <v>1148</v>
      </c>
      <c r="AF718" t="s">
        <v>219</v>
      </c>
      <c r="AG718" s="100">
        <v>1</v>
      </c>
      <c r="AH718" s="100"/>
      <c r="AI718" s="100">
        <v>2</v>
      </c>
      <c r="AJ718" s="100"/>
      <c r="AK718" s="100"/>
      <c r="AL718" s="100"/>
      <c r="AM718" t="s">
        <v>220</v>
      </c>
      <c r="AN718" t="s">
        <v>813</v>
      </c>
      <c r="AO718" t="s">
        <v>181</v>
      </c>
      <c r="AP718" t="s">
        <v>181</v>
      </c>
      <c r="AQ718" s="5" t="s">
        <v>181</v>
      </c>
      <c r="AR718" s="5" t="s">
        <v>4145</v>
      </c>
      <c r="AS718" s="5" t="s">
        <v>4145</v>
      </c>
      <c r="AT718" s="100">
        <v>2</v>
      </c>
      <c r="AV718" t="s">
        <v>3424</v>
      </c>
      <c r="AW718" t="s">
        <v>3363</v>
      </c>
      <c r="AX718" t="s">
        <v>3363</v>
      </c>
      <c r="AY718" s="100">
        <v>1</v>
      </c>
      <c r="AZ718">
        <v>8400</v>
      </c>
      <c r="BA718">
        <v>9067.2097759674143</v>
      </c>
      <c r="BB718" s="6" t="s">
        <v>177</v>
      </c>
      <c r="BC718" s="7">
        <v>41334</v>
      </c>
      <c r="BD718" s="100">
        <v>2013</v>
      </c>
      <c r="BE718">
        <v>2013</v>
      </c>
      <c r="BF718" s="100">
        <v>2</v>
      </c>
      <c r="BG718" s="100">
        <v>0</v>
      </c>
      <c r="BH718" t="s">
        <v>4144</v>
      </c>
      <c r="BI718" s="112">
        <v>2</v>
      </c>
      <c r="BJ718" s="100"/>
      <c r="BK718" s="100">
        <v>0</v>
      </c>
      <c r="BL718" s="100"/>
      <c r="CO718" s="112">
        <v>2</v>
      </c>
      <c r="CQ718" s="100"/>
      <c r="DT718">
        <v>9067.2097759674143</v>
      </c>
      <c r="DU718" s="7"/>
      <c r="DV718" s="7"/>
      <c r="DW718" s="7"/>
      <c r="DX718" s="100"/>
      <c r="DY718" s="7"/>
      <c r="EB718" s="100"/>
      <c r="EC718" s="100"/>
      <c r="ED718" s="100"/>
      <c r="EF718" s="7"/>
      <c r="EG718" s="7"/>
      <c r="EH718" s="7"/>
      <c r="EI718" s="7"/>
      <c r="EJ718" s="3" t="s">
        <v>3434</v>
      </c>
      <c r="EK718" s="3">
        <v>2</v>
      </c>
      <c r="EL718" s="3" t="s">
        <v>2872</v>
      </c>
      <c r="EM718" s="3">
        <v>1</v>
      </c>
      <c r="EN718" s="3">
        <v>2013</v>
      </c>
      <c r="EO718" s="3">
        <v>0.70685685454562752</v>
      </c>
      <c r="EP718" s="3">
        <v>1</v>
      </c>
      <c r="EQ718">
        <v>1</v>
      </c>
      <c r="ER718">
        <v>8400</v>
      </c>
      <c r="ES718" t="s">
        <v>182</v>
      </c>
      <c r="ET718">
        <v>9067.2097759674143</v>
      </c>
      <c r="EU718" t="s">
        <v>182</v>
      </c>
      <c r="EV718" t="s">
        <v>182</v>
      </c>
      <c r="EW718">
        <v>9067.2097759674143</v>
      </c>
    </row>
    <row r="719" spans="1:153" ht="18" x14ac:dyDescent="0.25">
      <c r="A719" s="100">
        <v>2</v>
      </c>
      <c r="B719" s="81">
        <v>790</v>
      </c>
      <c r="C719" t="s">
        <v>1080</v>
      </c>
      <c r="D719" t="s">
        <v>1080</v>
      </c>
      <c r="E719" t="s">
        <v>1080</v>
      </c>
      <c r="G719" t="s">
        <v>155</v>
      </c>
      <c r="H719" t="s">
        <v>156</v>
      </c>
      <c r="I719" t="s">
        <v>157</v>
      </c>
      <c r="J719" s="7"/>
      <c r="K719" s="40">
        <v>41432</v>
      </c>
      <c r="L719">
        <v>2013</v>
      </c>
      <c r="M719" t="s">
        <v>3358</v>
      </c>
      <c r="N719" t="s">
        <v>3359</v>
      </c>
      <c r="O719" s="100">
        <v>1</v>
      </c>
      <c r="P719" t="s">
        <v>2875</v>
      </c>
      <c r="Q719" t="s">
        <v>3360</v>
      </c>
      <c r="R719" t="s">
        <v>2870</v>
      </c>
      <c r="S719" t="s">
        <v>3361</v>
      </c>
      <c r="U719" s="100">
        <v>1</v>
      </c>
      <c r="V719" s="100">
        <v>1</v>
      </c>
      <c r="W719" t="s">
        <v>610</v>
      </c>
      <c r="X719" t="s">
        <v>166</v>
      </c>
      <c r="Y719" t="s">
        <v>1197</v>
      </c>
      <c r="Z719" s="100">
        <v>1</v>
      </c>
      <c r="AA719" t="s">
        <v>1197</v>
      </c>
      <c r="AB719" t="s">
        <v>1197</v>
      </c>
      <c r="AC719" s="99">
        <v>0</v>
      </c>
      <c r="AD719" t="s">
        <v>1198</v>
      </c>
      <c r="AF719" t="s">
        <v>219</v>
      </c>
      <c r="AG719" s="100">
        <v>1</v>
      </c>
      <c r="AH719" s="100"/>
      <c r="AI719" s="100">
        <v>2</v>
      </c>
      <c r="AJ719" s="100"/>
      <c r="AK719" s="100"/>
      <c r="AL719" s="100"/>
      <c r="AM719" t="s">
        <v>220</v>
      </c>
      <c r="AN719" t="s">
        <v>1199</v>
      </c>
      <c r="AO719" t="s">
        <v>1200</v>
      </c>
      <c r="AP719" t="s">
        <v>1200</v>
      </c>
      <c r="AQ719" s="5" t="s">
        <v>1201</v>
      </c>
      <c r="AR719" s="5" t="s">
        <v>4144</v>
      </c>
      <c r="AS719" s="5" t="s">
        <v>4144</v>
      </c>
      <c r="AT719" s="100">
        <v>2</v>
      </c>
      <c r="AV719" t="s">
        <v>3424</v>
      </c>
      <c r="AW719" t="s">
        <v>3363</v>
      </c>
      <c r="AX719" t="s">
        <v>3363</v>
      </c>
      <c r="AY719" s="100">
        <v>1</v>
      </c>
      <c r="AZ719">
        <v>8400</v>
      </c>
      <c r="BA719">
        <v>9067.2097759674143</v>
      </c>
      <c r="BB719" s="6" t="s">
        <v>177</v>
      </c>
      <c r="BC719" s="7">
        <v>41334</v>
      </c>
      <c r="BD719" s="100">
        <v>2013</v>
      </c>
      <c r="BE719">
        <v>2013</v>
      </c>
      <c r="BF719" s="100">
        <v>2</v>
      </c>
      <c r="BG719" s="100">
        <v>0</v>
      </c>
      <c r="BH719" t="s">
        <v>4144</v>
      </c>
      <c r="BI719" s="112">
        <v>2</v>
      </c>
      <c r="BJ719" s="100"/>
      <c r="BK719" s="100">
        <v>0</v>
      </c>
      <c r="BL719" s="100"/>
      <c r="CO719" s="112">
        <v>2</v>
      </c>
      <c r="CQ719" s="100"/>
      <c r="DT719">
        <v>9067.2097759674143</v>
      </c>
      <c r="DU719" s="7"/>
      <c r="DV719" s="7"/>
      <c r="DW719" s="7"/>
      <c r="DX719" s="100"/>
      <c r="DY719" s="7"/>
      <c r="EB719" s="100"/>
      <c r="EC719" s="100"/>
      <c r="ED719" s="100"/>
      <c r="EF719" s="7"/>
      <c r="EG719" s="7"/>
      <c r="EH719" s="7"/>
      <c r="EI719" s="7"/>
      <c r="EJ719" s="3" t="s">
        <v>3435</v>
      </c>
      <c r="EK719" s="3">
        <v>2</v>
      </c>
      <c r="EL719" s="3" t="s">
        <v>2872</v>
      </c>
      <c r="EM719" s="3">
        <v>1</v>
      </c>
      <c r="EN719" s="3">
        <v>2013</v>
      </c>
      <c r="EO719" s="3">
        <v>0.62855183426267225</v>
      </c>
      <c r="EP719" s="34">
        <v>1</v>
      </c>
      <c r="EQ719">
        <v>1</v>
      </c>
      <c r="ER719">
        <v>8400</v>
      </c>
      <c r="ES719" t="s">
        <v>182</v>
      </c>
      <c r="ET719">
        <v>9067.2097759674143</v>
      </c>
      <c r="EU719" t="s">
        <v>182</v>
      </c>
      <c r="EV719" t="s">
        <v>182</v>
      </c>
      <c r="EW719">
        <v>9067.2097759674143</v>
      </c>
    </row>
    <row r="720" spans="1:153" ht="18" x14ac:dyDescent="0.25">
      <c r="A720" s="100">
        <v>2</v>
      </c>
      <c r="B720" s="81">
        <v>791</v>
      </c>
      <c r="C720" t="s">
        <v>1080</v>
      </c>
      <c r="D720" t="s">
        <v>1080</v>
      </c>
      <c r="E720" t="s">
        <v>1080</v>
      </c>
      <c r="G720" t="s">
        <v>155</v>
      </c>
      <c r="H720" t="s">
        <v>156</v>
      </c>
      <c r="I720" t="s">
        <v>157</v>
      </c>
      <c r="J720" s="7"/>
      <c r="K720" s="40">
        <v>41432</v>
      </c>
      <c r="L720">
        <v>2013</v>
      </c>
      <c r="M720" t="s">
        <v>3358</v>
      </c>
      <c r="N720" t="s">
        <v>3359</v>
      </c>
      <c r="O720" s="100">
        <v>1</v>
      </c>
      <c r="P720" t="s">
        <v>2875</v>
      </c>
      <c r="Q720" t="s">
        <v>3360</v>
      </c>
      <c r="R720" t="s">
        <v>2870</v>
      </c>
      <c r="S720" t="s">
        <v>3361</v>
      </c>
      <c r="U720" s="100">
        <v>1</v>
      </c>
      <c r="V720" s="100">
        <v>1</v>
      </c>
      <c r="W720" t="s">
        <v>610</v>
      </c>
      <c r="X720" t="s">
        <v>166</v>
      </c>
      <c r="Y720" t="s">
        <v>3377</v>
      </c>
      <c r="Z720" s="100">
        <v>1</v>
      </c>
      <c r="AA720" t="s">
        <v>3378</v>
      </c>
      <c r="AB720" t="s">
        <v>3378</v>
      </c>
      <c r="AC720" s="99">
        <v>0</v>
      </c>
      <c r="AD720" t="s">
        <v>3379</v>
      </c>
      <c r="AF720" t="s">
        <v>169</v>
      </c>
      <c r="AG720" s="100">
        <v>1</v>
      </c>
      <c r="AH720" s="100"/>
      <c r="AI720" s="100">
        <v>2</v>
      </c>
      <c r="AJ720" s="100"/>
      <c r="AK720" s="100"/>
      <c r="AL720" s="100"/>
      <c r="AM720" t="s">
        <v>220</v>
      </c>
      <c r="AN720" t="s">
        <v>1142</v>
      </c>
      <c r="AO720" t="s">
        <v>3380</v>
      </c>
      <c r="AP720" t="s">
        <v>3380</v>
      </c>
      <c r="AQ720" s="5" t="s">
        <v>1124</v>
      </c>
      <c r="AR720" s="5" t="s">
        <v>4144</v>
      </c>
      <c r="AS720" s="5" t="s">
        <v>4144</v>
      </c>
      <c r="AT720" s="100">
        <v>2</v>
      </c>
      <c r="AV720" t="s">
        <v>3424</v>
      </c>
      <c r="AW720" t="s">
        <v>3363</v>
      </c>
      <c r="AX720" t="s">
        <v>3363</v>
      </c>
      <c r="AY720" s="100">
        <v>1</v>
      </c>
      <c r="AZ720">
        <v>8400</v>
      </c>
      <c r="BA720">
        <v>9067.2097759674143</v>
      </c>
      <c r="BB720" s="6" t="s">
        <v>177</v>
      </c>
      <c r="BC720" s="7">
        <v>41334</v>
      </c>
      <c r="BD720" s="100">
        <v>2013</v>
      </c>
      <c r="BE720">
        <v>2013</v>
      </c>
      <c r="BF720" s="100">
        <v>2</v>
      </c>
      <c r="BG720" s="100">
        <v>0</v>
      </c>
      <c r="BH720" t="s">
        <v>4144</v>
      </c>
      <c r="BI720" s="112">
        <v>2</v>
      </c>
      <c r="BJ720" s="100"/>
      <c r="BK720" s="100">
        <v>0</v>
      </c>
      <c r="BL720" s="100"/>
      <c r="CO720" s="112">
        <v>2</v>
      </c>
      <c r="CQ720" s="100"/>
      <c r="DT720">
        <v>9067.2097759674143</v>
      </c>
      <c r="DU720" s="7"/>
      <c r="DV720" s="7"/>
      <c r="DW720" s="7"/>
      <c r="DX720" s="100"/>
      <c r="DY720" s="7"/>
      <c r="EB720" s="100"/>
      <c r="EC720" s="100"/>
      <c r="ED720" s="100"/>
      <c r="EF720" s="7"/>
      <c r="EG720" s="7"/>
      <c r="EH720" s="7"/>
      <c r="EI720" s="7"/>
      <c r="EJ720" s="3" t="s">
        <v>3436</v>
      </c>
      <c r="EK720" s="3">
        <v>2</v>
      </c>
      <c r="EL720" s="3" t="s">
        <v>2872</v>
      </c>
      <c r="EM720" s="3">
        <v>1</v>
      </c>
      <c r="EN720" s="3">
        <v>2013</v>
      </c>
      <c r="EO720" s="3">
        <v>0.12445888213754364</v>
      </c>
      <c r="EP720" s="3">
        <v>1</v>
      </c>
      <c r="EQ720">
        <v>1</v>
      </c>
      <c r="ER720">
        <v>8400</v>
      </c>
      <c r="ES720" t="s">
        <v>182</v>
      </c>
      <c r="ET720">
        <v>9067.2097759674143</v>
      </c>
      <c r="EU720" t="s">
        <v>182</v>
      </c>
      <c r="EV720" t="s">
        <v>182</v>
      </c>
      <c r="EW720">
        <v>9067.2097759674143</v>
      </c>
    </row>
    <row r="721" spans="1:153" ht="18" x14ac:dyDescent="0.25">
      <c r="A721" s="100">
        <v>2</v>
      </c>
      <c r="B721" s="81">
        <v>792</v>
      </c>
      <c r="C721" t="s">
        <v>1080</v>
      </c>
      <c r="D721" t="s">
        <v>1080</v>
      </c>
      <c r="E721" t="s">
        <v>1080</v>
      </c>
      <c r="G721" t="s">
        <v>155</v>
      </c>
      <c r="H721" t="s">
        <v>156</v>
      </c>
      <c r="I721" t="s">
        <v>157</v>
      </c>
      <c r="J721" s="7"/>
      <c r="K721" s="40">
        <v>41432</v>
      </c>
      <c r="L721">
        <v>2013</v>
      </c>
      <c r="M721" t="s">
        <v>3358</v>
      </c>
      <c r="N721" t="s">
        <v>3359</v>
      </c>
      <c r="O721" s="100">
        <v>1</v>
      </c>
      <c r="P721" t="s">
        <v>2875</v>
      </c>
      <c r="Q721" t="s">
        <v>3360</v>
      </c>
      <c r="R721" t="s">
        <v>2870</v>
      </c>
      <c r="S721" t="s">
        <v>3361</v>
      </c>
      <c r="U721" s="100">
        <v>1</v>
      </c>
      <c r="V721" s="100">
        <v>1</v>
      </c>
      <c r="W721" t="s">
        <v>610</v>
      </c>
      <c r="X721" t="s">
        <v>166</v>
      </c>
      <c r="Y721" t="s">
        <v>3390</v>
      </c>
      <c r="Z721" s="100">
        <v>1</v>
      </c>
      <c r="AA721" t="s">
        <v>3391</v>
      </c>
      <c r="AB721" t="s">
        <v>3391</v>
      </c>
      <c r="AC721" s="99">
        <v>0</v>
      </c>
      <c r="AD721" t="s">
        <v>3392</v>
      </c>
      <c r="AF721" t="s">
        <v>169</v>
      </c>
      <c r="AG721" s="100">
        <v>1</v>
      </c>
      <c r="AH721" s="100"/>
      <c r="AI721" s="100">
        <v>2</v>
      </c>
      <c r="AJ721" s="100"/>
      <c r="AK721" s="100"/>
      <c r="AL721" s="100"/>
      <c r="AM721" t="s">
        <v>220</v>
      </c>
      <c r="AN721" t="s">
        <v>1142</v>
      </c>
      <c r="AO721" t="s">
        <v>3393</v>
      </c>
      <c r="AP721" t="s">
        <v>3393</v>
      </c>
      <c r="AQ721" s="5" t="s">
        <v>1124</v>
      </c>
      <c r="AR721" s="5" t="s">
        <v>4144</v>
      </c>
      <c r="AS721" s="5" t="s">
        <v>4144</v>
      </c>
      <c r="AT721" s="100">
        <v>2</v>
      </c>
      <c r="AV721" t="s">
        <v>3424</v>
      </c>
      <c r="AW721" t="s">
        <v>3363</v>
      </c>
      <c r="AX721" t="s">
        <v>3363</v>
      </c>
      <c r="AY721" s="100">
        <v>1</v>
      </c>
      <c r="AZ721">
        <v>8400</v>
      </c>
      <c r="BA721">
        <v>9067.2097759674143</v>
      </c>
      <c r="BB721" s="6" t="s">
        <v>177</v>
      </c>
      <c r="BC721" s="7">
        <v>41334</v>
      </c>
      <c r="BD721" s="100">
        <v>2013</v>
      </c>
      <c r="BE721">
        <v>2013</v>
      </c>
      <c r="BF721" s="100">
        <v>2</v>
      </c>
      <c r="BG721" s="100">
        <v>0</v>
      </c>
      <c r="BH721" t="s">
        <v>4144</v>
      </c>
      <c r="BI721" s="112">
        <v>2</v>
      </c>
      <c r="BJ721" s="100"/>
      <c r="BK721" s="100">
        <v>0</v>
      </c>
      <c r="BL721" s="100"/>
      <c r="CO721" s="112">
        <v>2</v>
      </c>
      <c r="CQ721" s="100"/>
      <c r="DT721">
        <v>9067.2097759674143</v>
      </c>
      <c r="DU721" s="7"/>
      <c r="DV721" s="7"/>
      <c r="DW721" s="7"/>
      <c r="DX721" s="100"/>
      <c r="DY721" s="7"/>
      <c r="EB721" s="100"/>
      <c r="EC721" s="100"/>
      <c r="ED721" s="100"/>
      <c r="EF721" s="7"/>
      <c r="EG721" s="7"/>
      <c r="EH721" s="7"/>
      <c r="EI721" s="7"/>
      <c r="EJ721" s="3" t="s">
        <v>3437</v>
      </c>
      <c r="EK721" s="3">
        <v>2</v>
      </c>
      <c r="EL721" s="3" t="s">
        <v>2872</v>
      </c>
      <c r="EM721" s="3">
        <v>1</v>
      </c>
      <c r="EN721" s="3">
        <v>2013</v>
      </c>
      <c r="EO721" s="3">
        <v>0.66166826679747659</v>
      </c>
      <c r="EP721" s="3">
        <v>1</v>
      </c>
      <c r="EQ721">
        <v>1</v>
      </c>
      <c r="ER721">
        <v>8400</v>
      </c>
      <c r="ES721" t="s">
        <v>182</v>
      </c>
      <c r="ET721">
        <v>9067.2097759674143</v>
      </c>
      <c r="EU721" t="s">
        <v>182</v>
      </c>
      <c r="EV721" t="s">
        <v>182</v>
      </c>
      <c r="EW721">
        <v>9067.2097759674143</v>
      </c>
    </row>
    <row r="722" spans="1:153" ht="18" x14ac:dyDescent="0.25">
      <c r="A722" s="100">
        <v>2</v>
      </c>
      <c r="B722" s="81">
        <v>793</v>
      </c>
      <c r="C722" t="s">
        <v>1080</v>
      </c>
      <c r="D722" t="s">
        <v>1080</v>
      </c>
      <c r="E722" t="s">
        <v>1080</v>
      </c>
      <c r="G722" t="s">
        <v>155</v>
      </c>
      <c r="H722" t="s">
        <v>156</v>
      </c>
      <c r="I722" t="s">
        <v>157</v>
      </c>
      <c r="J722" s="7"/>
      <c r="K722" s="40">
        <v>41432</v>
      </c>
      <c r="L722">
        <v>2013</v>
      </c>
      <c r="M722" t="s">
        <v>3358</v>
      </c>
      <c r="N722" t="s">
        <v>3359</v>
      </c>
      <c r="O722" s="100">
        <v>1</v>
      </c>
      <c r="P722" t="s">
        <v>2875</v>
      </c>
      <c r="Q722" t="s">
        <v>3360</v>
      </c>
      <c r="R722" t="s">
        <v>2870</v>
      </c>
      <c r="S722" t="s">
        <v>3361</v>
      </c>
      <c r="U722" s="100">
        <v>1</v>
      </c>
      <c r="V722" s="100">
        <v>1</v>
      </c>
      <c r="W722" t="s">
        <v>610</v>
      </c>
      <c r="X722" t="s">
        <v>166</v>
      </c>
      <c r="Y722" t="s">
        <v>410</v>
      </c>
      <c r="Z722" s="100">
        <v>1</v>
      </c>
      <c r="AA722" t="s">
        <v>410</v>
      </c>
      <c r="AB722" t="s">
        <v>410</v>
      </c>
      <c r="AC722" s="99">
        <v>0</v>
      </c>
      <c r="AD722" t="s">
        <v>852</v>
      </c>
      <c r="AF722" t="s">
        <v>219</v>
      </c>
      <c r="AG722" s="100">
        <v>1</v>
      </c>
      <c r="AH722" s="100"/>
      <c r="AI722" s="100">
        <v>2</v>
      </c>
      <c r="AJ722" s="100"/>
      <c r="AK722" s="100"/>
      <c r="AL722" s="100"/>
      <c r="AM722" t="s">
        <v>220</v>
      </c>
      <c r="AN722" t="s">
        <v>813</v>
      </c>
      <c r="AO722" t="s">
        <v>181</v>
      </c>
      <c r="AP722" t="s">
        <v>181</v>
      </c>
      <c r="AQ722" s="5" t="s">
        <v>181</v>
      </c>
      <c r="AR722" s="5" t="s">
        <v>4145</v>
      </c>
      <c r="AS722" s="5" t="s">
        <v>4145</v>
      </c>
      <c r="AT722" s="100">
        <v>2</v>
      </c>
      <c r="AV722" t="s">
        <v>3424</v>
      </c>
      <c r="AW722" t="s">
        <v>3363</v>
      </c>
      <c r="AX722" t="s">
        <v>3363</v>
      </c>
      <c r="AY722" s="100">
        <v>1</v>
      </c>
      <c r="AZ722">
        <v>8400</v>
      </c>
      <c r="BA722">
        <v>9067.2097759674143</v>
      </c>
      <c r="BB722" s="6" t="s">
        <v>177</v>
      </c>
      <c r="BC722" s="7">
        <v>41334</v>
      </c>
      <c r="BD722" s="100">
        <v>2013</v>
      </c>
      <c r="BE722">
        <v>2013</v>
      </c>
      <c r="BF722" s="100">
        <v>2</v>
      </c>
      <c r="BG722" s="100">
        <v>0</v>
      </c>
      <c r="BH722" t="s">
        <v>4144</v>
      </c>
      <c r="BI722" s="112">
        <v>2</v>
      </c>
      <c r="BJ722" s="100"/>
      <c r="BK722" s="100">
        <v>0</v>
      </c>
      <c r="BL722" s="100"/>
      <c r="CO722" s="112">
        <v>2</v>
      </c>
      <c r="CQ722" s="100"/>
      <c r="DT722">
        <v>9067.2097759674143</v>
      </c>
      <c r="DU722" s="7"/>
      <c r="DV722" s="7"/>
      <c r="DW722" s="7"/>
      <c r="DX722" s="100"/>
      <c r="DY722" s="7"/>
      <c r="EB722" s="100"/>
      <c r="EC722" s="100"/>
      <c r="ED722" s="100"/>
      <c r="EF722" s="7"/>
      <c r="EG722" s="7"/>
      <c r="EH722" s="7"/>
      <c r="EI722" s="7"/>
      <c r="EJ722" s="3" t="s">
        <v>3438</v>
      </c>
      <c r="EK722" s="3">
        <v>2</v>
      </c>
      <c r="EL722" s="3" t="s">
        <v>2872</v>
      </c>
      <c r="EM722" s="3">
        <v>1</v>
      </c>
      <c r="EN722" s="3">
        <v>2013</v>
      </c>
      <c r="EO722" s="3">
        <v>0.22375195499414169</v>
      </c>
      <c r="EP722" s="3">
        <v>1</v>
      </c>
      <c r="EQ722">
        <v>1</v>
      </c>
      <c r="ER722">
        <v>8400</v>
      </c>
      <c r="ES722" t="s">
        <v>182</v>
      </c>
      <c r="ET722">
        <v>9067.2097759674143</v>
      </c>
      <c r="EU722" t="s">
        <v>182</v>
      </c>
      <c r="EV722" t="s">
        <v>182</v>
      </c>
      <c r="EW722">
        <v>9067.2097759674143</v>
      </c>
    </row>
    <row r="723" spans="1:153" ht="18" x14ac:dyDescent="0.25">
      <c r="A723" s="100">
        <v>2</v>
      </c>
      <c r="B723" s="81">
        <v>794</v>
      </c>
      <c r="C723" t="s">
        <v>1080</v>
      </c>
      <c r="D723" t="s">
        <v>1080</v>
      </c>
      <c r="E723" t="s">
        <v>1080</v>
      </c>
      <c r="G723" t="s">
        <v>155</v>
      </c>
      <c r="H723" t="s">
        <v>156</v>
      </c>
      <c r="I723" t="s">
        <v>157</v>
      </c>
      <c r="J723" s="7"/>
      <c r="K723" s="40">
        <v>41432</v>
      </c>
      <c r="L723">
        <v>2013</v>
      </c>
      <c r="M723" t="s">
        <v>3358</v>
      </c>
      <c r="N723" t="s">
        <v>3359</v>
      </c>
      <c r="O723" s="100">
        <v>1</v>
      </c>
      <c r="P723" t="s">
        <v>2875</v>
      </c>
      <c r="Q723" t="s">
        <v>3360</v>
      </c>
      <c r="R723" t="s">
        <v>2870</v>
      </c>
      <c r="S723" t="s">
        <v>3361</v>
      </c>
      <c r="U723" s="100">
        <v>1</v>
      </c>
      <c r="V723" s="100">
        <v>1</v>
      </c>
      <c r="W723" t="s">
        <v>610</v>
      </c>
      <c r="X723" t="s">
        <v>166</v>
      </c>
      <c r="Y723" t="s">
        <v>3439</v>
      </c>
      <c r="Z723" s="100">
        <v>1</v>
      </c>
      <c r="AA723" t="s">
        <v>1096</v>
      </c>
      <c r="AB723" t="s">
        <v>1096</v>
      </c>
      <c r="AC723" s="99">
        <v>0</v>
      </c>
      <c r="AD723" t="s">
        <v>168</v>
      </c>
      <c r="AE723" t="s">
        <v>1097</v>
      </c>
      <c r="AF723" t="s">
        <v>833</v>
      </c>
      <c r="AG723" s="100">
        <v>1</v>
      </c>
      <c r="AH723" s="100"/>
      <c r="AI723" s="100">
        <v>2</v>
      </c>
      <c r="AJ723" s="100"/>
      <c r="AK723" s="100"/>
      <c r="AL723" s="100"/>
      <c r="AM723" t="s">
        <v>220</v>
      </c>
      <c r="AN723" t="s">
        <v>813</v>
      </c>
      <c r="AO723" t="s">
        <v>181</v>
      </c>
      <c r="AP723" t="s">
        <v>181</v>
      </c>
      <c r="AQ723" s="5" t="s">
        <v>181</v>
      </c>
      <c r="AR723" s="5" t="s">
        <v>4145</v>
      </c>
      <c r="AS723" s="5" t="s">
        <v>4145</v>
      </c>
      <c r="AT723" s="100">
        <v>2</v>
      </c>
      <c r="AV723" t="s">
        <v>3424</v>
      </c>
      <c r="AW723" t="s">
        <v>3363</v>
      </c>
      <c r="AX723" t="s">
        <v>3363</v>
      </c>
      <c r="AY723" s="100">
        <v>1</v>
      </c>
      <c r="AZ723">
        <v>8400</v>
      </c>
      <c r="BA723">
        <v>9067.2097759674143</v>
      </c>
      <c r="BB723" s="6" t="s">
        <v>177</v>
      </c>
      <c r="BC723" s="7">
        <v>41426</v>
      </c>
      <c r="BD723" s="100">
        <v>2013</v>
      </c>
      <c r="BE723">
        <v>2013</v>
      </c>
      <c r="BF723" s="100">
        <v>2</v>
      </c>
      <c r="BG723" s="100">
        <v>0</v>
      </c>
      <c r="BH723" t="s">
        <v>4144</v>
      </c>
      <c r="BI723" s="112">
        <v>2</v>
      </c>
      <c r="BJ723" s="100"/>
      <c r="BK723" s="100">
        <v>0</v>
      </c>
      <c r="BL723" s="100"/>
      <c r="CO723" s="112">
        <v>2</v>
      </c>
      <c r="CQ723" s="100"/>
      <c r="DT723">
        <v>9067.2097759674143</v>
      </c>
      <c r="DU723" s="7"/>
      <c r="DV723" s="7"/>
      <c r="DW723" s="7"/>
      <c r="DX723" s="100"/>
      <c r="DY723" s="7"/>
      <c r="EB723" s="100"/>
      <c r="EC723" s="100"/>
      <c r="ED723" s="100"/>
      <c r="EF723" s="7"/>
      <c r="EG723" s="7"/>
      <c r="EH723" s="7"/>
      <c r="EI723" s="7"/>
      <c r="EJ723" s="3" t="s">
        <v>3440</v>
      </c>
      <c r="EK723" s="3">
        <v>2</v>
      </c>
      <c r="EL723" s="3" t="s">
        <v>2872</v>
      </c>
      <c r="EM723" s="3">
        <v>1</v>
      </c>
      <c r="EN723" s="3">
        <v>2013</v>
      </c>
      <c r="EO723" s="3">
        <v>0.74432301093843167</v>
      </c>
      <c r="EP723" s="3">
        <v>1</v>
      </c>
      <c r="EQ723">
        <v>1</v>
      </c>
      <c r="ER723">
        <v>8400</v>
      </c>
      <c r="ES723" t="s">
        <v>182</v>
      </c>
      <c r="ET723">
        <v>9067.2097759674143</v>
      </c>
      <c r="EU723" t="s">
        <v>182</v>
      </c>
      <c r="EV723" t="s">
        <v>182</v>
      </c>
      <c r="EW723">
        <v>9067.2097759674143</v>
      </c>
    </row>
    <row r="724" spans="1:153" ht="18" x14ac:dyDescent="0.25">
      <c r="A724" s="100">
        <v>2</v>
      </c>
      <c r="B724" s="81">
        <v>795</v>
      </c>
      <c r="C724" t="s">
        <v>1080</v>
      </c>
      <c r="D724" t="s">
        <v>1080</v>
      </c>
      <c r="E724" t="s">
        <v>1080</v>
      </c>
      <c r="G724" t="s">
        <v>155</v>
      </c>
      <c r="H724" t="s">
        <v>156</v>
      </c>
      <c r="I724" t="s">
        <v>157</v>
      </c>
      <c r="J724" s="7"/>
      <c r="K724" s="40">
        <v>41432</v>
      </c>
      <c r="L724">
        <v>2013</v>
      </c>
      <c r="M724" t="s">
        <v>3358</v>
      </c>
      <c r="N724" t="s">
        <v>3359</v>
      </c>
      <c r="O724" s="100">
        <v>1</v>
      </c>
      <c r="P724" t="s">
        <v>2875</v>
      </c>
      <c r="Q724" t="s">
        <v>3360</v>
      </c>
      <c r="R724" t="s">
        <v>2870</v>
      </c>
      <c r="S724" t="s">
        <v>3361</v>
      </c>
      <c r="U724" s="100">
        <v>1</v>
      </c>
      <c r="V724" s="100">
        <v>1</v>
      </c>
      <c r="W724" t="s">
        <v>610</v>
      </c>
      <c r="X724" t="s">
        <v>166</v>
      </c>
      <c r="Y724" t="s">
        <v>1157</v>
      </c>
      <c r="Z724" s="100">
        <v>1</v>
      </c>
      <c r="AA724" t="s">
        <v>1157</v>
      </c>
      <c r="AB724" t="s">
        <v>1157</v>
      </c>
      <c r="AC724" s="99">
        <v>0</v>
      </c>
      <c r="AD724" t="s">
        <v>168</v>
      </c>
      <c r="AE724" t="s">
        <v>1158</v>
      </c>
      <c r="AF724" t="s">
        <v>169</v>
      </c>
      <c r="AG724" s="100">
        <v>1</v>
      </c>
      <c r="AH724" s="100"/>
      <c r="AI724" s="100">
        <v>2</v>
      </c>
      <c r="AJ724" s="100"/>
      <c r="AK724" s="100"/>
      <c r="AL724" s="100"/>
      <c r="AM724" t="s">
        <v>220</v>
      </c>
      <c r="AN724" t="s">
        <v>1142</v>
      </c>
      <c r="AO724" t="s">
        <v>1159</v>
      </c>
      <c r="AP724" t="s">
        <v>1159</v>
      </c>
      <c r="AQ724" s="5" t="s">
        <v>1124</v>
      </c>
      <c r="AR724" s="5" t="s">
        <v>4144</v>
      </c>
      <c r="AS724" s="5" t="s">
        <v>4144</v>
      </c>
      <c r="AT724" s="100">
        <v>2</v>
      </c>
      <c r="AV724" t="s">
        <v>3424</v>
      </c>
      <c r="AW724" t="s">
        <v>3363</v>
      </c>
      <c r="AX724" t="s">
        <v>3363</v>
      </c>
      <c r="AY724" s="100">
        <v>1</v>
      </c>
      <c r="AZ724">
        <v>8400</v>
      </c>
      <c r="BA724">
        <v>9067.2097759674143</v>
      </c>
      <c r="BB724" s="6" t="s">
        <v>177</v>
      </c>
      <c r="BC724" s="7">
        <v>41426</v>
      </c>
      <c r="BD724" s="100">
        <v>2013</v>
      </c>
      <c r="BE724">
        <v>2013</v>
      </c>
      <c r="BF724" s="100">
        <v>2</v>
      </c>
      <c r="BG724" s="100">
        <v>0</v>
      </c>
      <c r="BH724" t="s">
        <v>4144</v>
      </c>
      <c r="BI724" s="112">
        <v>2</v>
      </c>
      <c r="BJ724" s="100"/>
      <c r="BK724" s="100">
        <v>0</v>
      </c>
      <c r="BL724" s="100"/>
      <c r="CO724" s="112">
        <v>2</v>
      </c>
      <c r="CQ724" s="100"/>
      <c r="DT724">
        <v>9067.2097759674143</v>
      </c>
      <c r="DU724" s="7"/>
      <c r="DV724" s="7"/>
      <c r="DW724" s="7"/>
      <c r="DX724" s="100"/>
      <c r="DY724" s="7"/>
      <c r="EB724" s="100"/>
      <c r="EC724" s="100"/>
      <c r="ED724" s="100"/>
      <c r="EF724" s="7"/>
      <c r="EG724" s="7"/>
      <c r="EH724" s="7"/>
      <c r="EI724" s="7"/>
      <c r="EJ724" s="3" t="s">
        <v>3441</v>
      </c>
      <c r="EK724" s="3">
        <v>2</v>
      </c>
      <c r="EL724" s="3" t="s">
        <v>2872</v>
      </c>
      <c r="EM724" s="3">
        <v>1</v>
      </c>
      <c r="EN724" s="3">
        <v>2013</v>
      </c>
      <c r="EO724" s="3">
        <v>0.70124094742009946</v>
      </c>
      <c r="EP724" s="3">
        <v>1</v>
      </c>
      <c r="EQ724">
        <v>1</v>
      </c>
      <c r="ER724">
        <v>8400</v>
      </c>
      <c r="ES724" t="s">
        <v>182</v>
      </c>
      <c r="ET724">
        <v>9067.2097759674143</v>
      </c>
      <c r="EU724" t="s">
        <v>182</v>
      </c>
      <c r="EV724" t="s">
        <v>182</v>
      </c>
      <c r="EW724">
        <v>9067.2097759674143</v>
      </c>
    </row>
    <row r="725" spans="1:153" ht="18" x14ac:dyDescent="0.25">
      <c r="A725" s="100">
        <v>2</v>
      </c>
      <c r="B725" s="81">
        <v>796</v>
      </c>
      <c r="C725" t="s">
        <v>1080</v>
      </c>
      <c r="D725" t="s">
        <v>1080</v>
      </c>
      <c r="E725" t="s">
        <v>1080</v>
      </c>
      <c r="G725" t="s">
        <v>155</v>
      </c>
      <c r="H725" t="s">
        <v>156</v>
      </c>
      <c r="I725" t="s">
        <v>157</v>
      </c>
      <c r="J725" s="7"/>
      <c r="K725" s="40">
        <v>41432</v>
      </c>
      <c r="L725">
        <v>2013</v>
      </c>
      <c r="M725" t="s">
        <v>3358</v>
      </c>
      <c r="N725" t="s">
        <v>3359</v>
      </c>
      <c r="O725" s="100">
        <v>1</v>
      </c>
      <c r="P725" t="s">
        <v>2875</v>
      </c>
      <c r="Q725" t="s">
        <v>3360</v>
      </c>
      <c r="R725" t="s">
        <v>2870</v>
      </c>
      <c r="S725" t="s">
        <v>3361</v>
      </c>
      <c r="U725" s="100">
        <v>1</v>
      </c>
      <c r="V725" s="100">
        <v>1</v>
      </c>
      <c r="W725" t="s">
        <v>610</v>
      </c>
      <c r="X725" t="s">
        <v>166</v>
      </c>
      <c r="Y725" t="s">
        <v>3403</v>
      </c>
      <c r="Z725" s="100">
        <v>1</v>
      </c>
      <c r="AA725" t="s">
        <v>1132</v>
      </c>
      <c r="AB725" t="s">
        <v>1132</v>
      </c>
      <c r="AC725" s="99">
        <v>0</v>
      </c>
      <c r="AD725" t="s">
        <v>1133</v>
      </c>
      <c r="AF725" t="s">
        <v>169</v>
      </c>
      <c r="AG725" s="100">
        <v>1</v>
      </c>
      <c r="AH725" s="100"/>
      <c r="AI725" s="100">
        <v>2</v>
      </c>
      <c r="AJ725" s="100"/>
      <c r="AK725" s="100"/>
      <c r="AL725" s="100"/>
      <c r="AM725" t="s">
        <v>220</v>
      </c>
      <c r="AN725" t="s">
        <v>813</v>
      </c>
      <c r="AO725" t="s">
        <v>181</v>
      </c>
      <c r="AP725" t="s">
        <v>181</v>
      </c>
      <c r="AQ725" s="5" t="s">
        <v>181</v>
      </c>
      <c r="AR725" s="5" t="s">
        <v>4145</v>
      </c>
      <c r="AS725" s="5" t="s">
        <v>4145</v>
      </c>
      <c r="AT725" s="100">
        <v>2</v>
      </c>
      <c r="AV725" t="s">
        <v>3424</v>
      </c>
      <c r="AW725" t="s">
        <v>3363</v>
      </c>
      <c r="AX725" t="s">
        <v>3363</v>
      </c>
      <c r="AY725" s="100">
        <v>1</v>
      </c>
      <c r="AZ725">
        <v>8400</v>
      </c>
      <c r="BA725">
        <v>9067.2097759674143</v>
      </c>
      <c r="BB725" s="6" t="s">
        <v>177</v>
      </c>
      <c r="BC725" s="7">
        <v>41334</v>
      </c>
      <c r="BD725" s="100">
        <v>2013</v>
      </c>
      <c r="BE725">
        <v>2013</v>
      </c>
      <c r="BF725" s="100">
        <v>2</v>
      </c>
      <c r="BG725" s="100">
        <v>0</v>
      </c>
      <c r="BH725" t="s">
        <v>4144</v>
      </c>
      <c r="BI725" s="112">
        <v>2</v>
      </c>
      <c r="BJ725" s="100"/>
      <c r="BK725" s="100">
        <v>0</v>
      </c>
      <c r="BL725" s="100"/>
      <c r="CO725" s="112">
        <v>2</v>
      </c>
      <c r="CQ725" s="100"/>
      <c r="DT725">
        <v>9067.2097759674143</v>
      </c>
      <c r="DU725" s="7"/>
      <c r="DV725" s="7"/>
      <c r="DW725" s="7"/>
      <c r="DX725" s="100"/>
      <c r="DY725" s="7"/>
      <c r="EB725" s="100"/>
      <c r="EC725" s="100"/>
      <c r="ED725" s="100"/>
      <c r="EF725" s="7"/>
      <c r="EG725" s="7"/>
      <c r="EH725" s="7"/>
      <c r="EI725" s="7"/>
      <c r="EJ725" s="3" t="s">
        <v>3442</v>
      </c>
      <c r="EK725" s="3">
        <v>1</v>
      </c>
      <c r="EL725" s="3" t="s">
        <v>177</v>
      </c>
      <c r="EM725" s="3">
        <v>1</v>
      </c>
      <c r="EN725" s="3">
        <v>2013</v>
      </c>
      <c r="EO725" s="3">
        <v>0.52998129226914281</v>
      </c>
      <c r="EP725" s="3">
        <v>1</v>
      </c>
      <c r="EQ725">
        <v>1</v>
      </c>
      <c r="ER725">
        <v>8400</v>
      </c>
      <c r="ES725" t="s">
        <v>182</v>
      </c>
      <c r="ET725">
        <v>9067.2097759674143</v>
      </c>
      <c r="EU725" t="s">
        <v>182</v>
      </c>
      <c r="EV725" t="s">
        <v>182</v>
      </c>
      <c r="EW725">
        <v>9067.2097759674143</v>
      </c>
    </row>
    <row r="726" spans="1:153" ht="18" x14ac:dyDescent="0.25">
      <c r="A726" s="100">
        <v>2</v>
      </c>
      <c r="B726" s="81">
        <v>797</v>
      </c>
      <c r="C726" t="s">
        <v>1080</v>
      </c>
      <c r="D726" t="s">
        <v>1080</v>
      </c>
      <c r="E726" t="s">
        <v>1080</v>
      </c>
      <c r="G726" t="s">
        <v>155</v>
      </c>
      <c r="H726" t="s">
        <v>156</v>
      </c>
      <c r="I726" t="s">
        <v>157</v>
      </c>
      <c r="J726" s="7"/>
      <c r="K726" s="40">
        <v>41432</v>
      </c>
      <c r="L726">
        <v>2013</v>
      </c>
      <c r="M726" t="s">
        <v>3358</v>
      </c>
      <c r="N726" t="s">
        <v>3359</v>
      </c>
      <c r="O726" s="100">
        <v>1</v>
      </c>
      <c r="P726" t="s">
        <v>2875</v>
      </c>
      <c r="Q726" t="s">
        <v>3360</v>
      </c>
      <c r="R726" t="s">
        <v>2870</v>
      </c>
      <c r="S726" t="s">
        <v>3361</v>
      </c>
      <c r="U726" s="100">
        <v>1</v>
      </c>
      <c r="V726" s="100">
        <v>1</v>
      </c>
      <c r="W726" t="s">
        <v>610</v>
      </c>
      <c r="X726" t="s">
        <v>166</v>
      </c>
      <c r="Y726" t="s">
        <v>3406</v>
      </c>
      <c r="Z726" s="100">
        <v>1</v>
      </c>
      <c r="AA726" t="s">
        <v>3406</v>
      </c>
      <c r="AB726" t="s">
        <v>3406</v>
      </c>
      <c r="AC726" s="99">
        <v>0</v>
      </c>
      <c r="AD726" t="s">
        <v>3407</v>
      </c>
      <c r="AF726" t="s">
        <v>1783</v>
      </c>
      <c r="AG726" s="100">
        <v>1</v>
      </c>
      <c r="AH726" s="100"/>
      <c r="AI726" s="100">
        <v>2</v>
      </c>
      <c r="AJ726" s="100"/>
      <c r="AK726" s="100"/>
      <c r="AL726" s="100"/>
      <c r="AM726" t="s">
        <v>220</v>
      </c>
      <c r="AN726" t="s">
        <v>813</v>
      </c>
      <c r="AO726" t="s">
        <v>181</v>
      </c>
      <c r="AP726" t="s">
        <v>181</v>
      </c>
      <c r="AQ726" s="5" t="s">
        <v>181</v>
      </c>
      <c r="AR726" s="5" t="s">
        <v>4145</v>
      </c>
      <c r="AS726" s="5" t="s">
        <v>4145</v>
      </c>
      <c r="AT726" s="100">
        <v>2</v>
      </c>
      <c r="AV726" t="s">
        <v>3424</v>
      </c>
      <c r="AW726" t="s">
        <v>3363</v>
      </c>
      <c r="AX726" t="s">
        <v>3363</v>
      </c>
      <c r="AY726" s="100">
        <v>1</v>
      </c>
      <c r="AZ726">
        <v>8400</v>
      </c>
      <c r="BA726">
        <v>9067.2097759674143</v>
      </c>
      <c r="BB726" s="6" t="s">
        <v>177</v>
      </c>
      <c r="BC726" s="7">
        <v>41334</v>
      </c>
      <c r="BD726" s="100">
        <v>2013</v>
      </c>
      <c r="BE726">
        <v>2013</v>
      </c>
      <c r="BF726" s="100">
        <v>2</v>
      </c>
      <c r="BG726" s="100">
        <v>0</v>
      </c>
      <c r="BH726" t="s">
        <v>4144</v>
      </c>
      <c r="BI726" s="112">
        <v>2</v>
      </c>
      <c r="BJ726" s="100"/>
      <c r="BK726" s="100">
        <v>0</v>
      </c>
      <c r="BL726" s="100"/>
      <c r="CO726" s="112">
        <v>2</v>
      </c>
      <c r="CQ726" s="100"/>
      <c r="DT726">
        <v>9067.2097759674143</v>
      </c>
      <c r="DU726" s="7"/>
      <c r="DV726" s="7"/>
      <c r="DW726" s="7"/>
      <c r="DX726" s="100"/>
      <c r="DY726" s="7"/>
      <c r="EB726" s="100"/>
      <c r="EC726" s="100"/>
      <c r="ED726" s="100"/>
      <c r="EF726" s="7"/>
      <c r="EG726" s="7"/>
      <c r="EH726" s="7"/>
      <c r="EI726" s="7"/>
      <c r="EJ726" s="3" t="s">
        <v>3443</v>
      </c>
      <c r="EK726" s="3">
        <v>1</v>
      </c>
      <c r="EL726" s="3" t="s">
        <v>177</v>
      </c>
      <c r="EM726" s="3">
        <v>1</v>
      </c>
      <c r="EN726" s="3">
        <v>2013</v>
      </c>
      <c r="EO726" s="3">
        <v>0.55509132480655976</v>
      </c>
      <c r="EP726" s="3">
        <v>1</v>
      </c>
      <c r="EQ726">
        <v>1</v>
      </c>
      <c r="ER726">
        <v>8400</v>
      </c>
      <c r="ES726" t="s">
        <v>182</v>
      </c>
      <c r="ET726">
        <v>9067.2097759674143</v>
      </c>
      <c r="EU726" t="s">
        <v>182</v>
      </c>
      <c r="EV726" t="s">
        <v>182</v>
      </c>
      <c r="EW726">
        <v>9067.2097759674143</v>
      </c>
    </row>
    <row r="727" spans="1:153" ht="18" x14ac:dyDescent="0.25">
      <c r="A727" s="100">
        <v>2</v>
      </c>
      <c r="B727" s="81">
        <v>798</v>
      </c>
      <c r="C727" t="s">
        <v>1080</v>
      </c>
      <c r="D727" t="s">
        <v>1080</v>
      </c>
      <c r="E727" t="s">
        <v>1080</v>
      </c>
      <c r="G727" t="s">
        <v>155</v>
      </c>
      <c r="H727" t="s">
        <v>156</v>
      </c>
      <c r="I727" t="s">
        <v>157</v>
      </c>
      <c r="J727" s="7"/>
      <c r="K727" s="40">
        <v>41432</v>
      </c>
      <c r="L727">
        <v>2013</v>
      </c>
      <c r="M727" t="s">
        <v>3358</v>
      </c>
      <c r="N727" t="s">
        <v>3359</v>
      </c>
      <c r="O727" s="100">
        <v>1</v>
      </c>
      <c r="P727" t="s">
        <v>2875</v>
      </c>
      <c r="Q727" t="s">
        <v>3360</v>
      </c>
      <c r="R727" t="s">
        <v>2870</v>
      </c>
      <c r="S727" t="s">
        <v>3361</v>
      </c>
      <c r="U727" s="100">
        <v>1</v>
      </c>
      <c r="V727" s="100">
        <v>1</v>
      </c>
      <c r="W727" t="s">
        <v>610</v>
      </c>
      <c r="X727" t="s">
        <v>166</v>
      </c>
      <c r="Y727" t="s">
        <v>884</v>
      </c>
      <c r="Z727" s="100">
        <v>1</v>
      </c>
      <c r="AA727" t="s">
        <v>884</v>
      </c>
      <c r="AB727" t="s">
        <v>884</v>
      </c>
      <c r="AC727" s="99">
        <v>0</v>
      </c>
      <c r="AD727" t="s">
        <v>885</v>
      </c>
      <c r="AF727" t="s">
        <v>169</v>
      </c>
      <c r="AG727" s="100">
        <v>1</v>
      </c>
      <c r="AH727" s="100"/>
      <c r="AI727" s="100">
        <v>2</v>
      </c>
      <c r="AJ727" s="100"/>
      <c r="AK727" s="100"/>
      <c r="AL727" s="100"/>
      <c r="AM727" t="s">
        <v>220</v>
      </c>
      <c r="AN727" t="s">
        <v>813</v>
      </c>
      <c r="AO727" t="s">
        <v>181</v>
      </c>
      <c r="AP727" t="s">
        <v>181</v>
      </c>
      <c r="AQ727" s="5" t="s">
        <v>181</v>
      </c>
      <c r="AR727" s="5" t="s">
        <v>4145</v>
      </c>
      <c r="AS727" s="5" t="s">
        <v>4145</v>
      </c>
      <c r="AT727" s="100">
        <v>2</v>
      </c>
      <c r="AV727" t="s">
        <v>3424</v>
      </c>
      <c r="AW727" t="s">
        <v>3363</v>
      </c>
      <c r="AX727" t="s">
        <v>3363</v>
      </c>
      <c r="AY727" s="100">
        <v>1</v>
      </c>
      <c r="AZ727">
        <v>8400</v>
      </c>
      <c r="BA727" s="4">
        <v>9284.6715328467144</v>
      </c>
      <c r="BB727" s="6" t="s">
        <v>177</v>
      </c>
      <c r="BC727" s="7">
        <v>41153</v>
      </c>
      <c r="BD727" s="100">
        <v>2012</v>
      </c>
      <c r="BE727">
        <v>2012</v>
      </c>
      <c r="BF727" s="100">
        <v>2</v>
      </c>
      <c r="BG727" s="100">
        <v>0</v>
      </c>
      <c r="BH727" t="s">
        <v>4144</v>
      </c>
      <c r="BI727" s="112">
        <v>2</v>
      </c>
      <c r="BJ727" s="100"/>
      <c r="BK727" s="100">
        <v>0</v>
      </c>
      <c r="BL727" s="100"/>
      <c r="CO727" s="112">
        <v>2</v>
      </c>
      <c r="CQ727" s="100"/>
      <c r="DT727">
        <v>9284.6715328467144</v>
      </c>
      <c r="DU727" s="7"/>
      <c r="DV727" s="7"/>
      <c r="DW727" s="7"/>
      <c r="DX727" s="100"/>
      <c r="DY727" s="7"/>
      <c r="EB727" s="100"/>
      <c r="EC727" s="100"/>
      <c r="ED727" s="100"/>
      <c r="EF727" s="7"/>
      <c r="EG727" s="7"/>
      <c r="EH727" s="7"/>
      <c r="EI727" s="7"/>
      <c r="EJ727" s="3" t="s">
        <v>3444</v>
      </c>
      <c r="EK727" s="3">
        <v>1</v>
      </c>
      <c r="EL727" s="3" t="s">
        <v>177</v>
      </c>
      <c r="EM727" s="3">
        <v>1</v>
      </c>
      <c r="EN727" s="3">
        <v>2012</v>
      </c>
      <c r="EO727" s="3">
        <v>0.24284237036473699</v>
      </c>
      <c r="EP727" s="3">
        <v>1</v>
      </c>
      <c r="EQ727">
        <v>1</v>
      </c>
      <c r="ER727">
        <v>8400</v>
      </c>
      <c r="ES727" t="s">
        <v>182</v>
      </c>
      <c r="ET727">
        <v>9067.2097759674143</v>
      </c>
      <c r="EU727" t="s">
        <v>182</v>
      </c>
      <c r="EV727" t="s">
        <v>182</v>
      </c>
      <c r="EW727">
        <v>9067.2097759674143</v>
      </c>
    </row>
    <row r="728" spans="1:153" ht="18" x14ac:dyDescent="0.25">
      <c r="A728" s="100">
        <v>2</v>
      </c>
      <c r="B728" s="81">
        <v>799</v>
      </c>
      <c r="C728" t="s">
        <v>1080</v>
      </c>
      <c r="D728" t="s">
        <v>1080</v>
      </c>
      <c r="E728" t="s">
        <v>1080</v>
      </c>
      <c r="G728" t="s">
        <v>155</v>
      </c>
      <c r="H728" t="s">
        <v>156</v>
      </c>
      <c r="I728" t="s">
        <v>157</v>
      </c>
      <c r="J728" s="7"/>
      <c r="K728" s="172">
        <v>41432</v>
      </c>
      <c r="L728">
        <v>2013</v>
      </c>
      <c r="M728" t="s">
        <v>3358</v>
      </c>
      <c r="N728" t="s">
        <v>3359</v>
      </c>
      <c r="O728" s="100">
        <v>1</v>
      </c>
      <c r="P728" t="s">
        <v>2875</v>
      </c>
      <c r="Q728" t="s">
        <v>3360</v>
      </c>
      <c r="R728" t="s">
        <v>2870</v>
      </c>
      <c r="S728" t="s">
        <v>3361</v>
      </c>
      <c r="U728" s="100">
        <v>1</v>
      </c>
      <c r="V728" s="100">
        <v>1</v>
      </c>
      <c r="W728" t="s">
        <v>610</v>
      </c>
      <c r="X728" t="s">
        <v>166</v>
      </c>
      <c r="Y728" t="s">
        <v>3445</v>
      </c>
      <c r="Z728" s="100">
        <v>1</v>
      </c>
      <c r="AA728" t="s">
        <v>3445</v>
      </c>
      <c r="AB728" t="s">
        <v>3445</v>
      </c>
      <c r="AC728" s="99">
        <v>0</v>
      </c>
      <c r="AD728" t="s">
        <v>3446</v>
      </c>
      <c r="AF728" t="s">
        <v>219</v>
      </c>
      <c r="AG728" s="100">
        <v>1</v>
      </c>
      <c r="AH728" s="100"/>
      <c r="AI728" s="100">
        <v>2</v>
      </c>
      <c r="AJ728" s="100"/>
      <c r="AK728" s="100"/>
      <c r="AL728" s="100"/>
      <c r="AM728" t="s">
        <v>220</v>
      </c>
      <c r="AN728" t="s">
        <v>221</v>
      </c>
      <c r="AO728" t="s">
        <v>222</v>
      </c>
      <c r="AP728" t="s">
        <v>223</v>
      </c>
      <c r="AQ728" s="5" t="s">
        <v>224</v>
      </c>
      <c r="AR728" s="5" t="s">
        <v>4144</v>
      </c>
      <c r="AS728" s="5" t="s">
        <v>4144</v>
      </c>
      <c r="AT728" s="100">
        <v>2</v>
      </c>
      <c r="AV728" t="s">
        <v>3424</v>
      </c>
      <c r="AW728" t="s">
        <v>3363</v>
      </c>
      <c r="AX728" t="s">
        <v>3363</v>
      </c>
      <c r="AY728" s="100">
        <v>1</v>
      </c>
      <c r="AZ728">
        <v>8400</v>
      </c>
      <c r="BA728">
        <v>9067.2097759674143</v>
      </c>
      <c r="BB728" s="6" t="s">
        <v>177</v>
      </c>
      <c r="BC728" s="7">
        <v>41334</v>
      </c>
      <c r="BD728" s="100">
        <v>2013</v>
      </c>
      <c r="BE728">
        <v>2013</v>
      </c>
      <c r="BF728" s="100">
        <v>2</v>
      </c>
      <c r="BG728" s="100">
        <v>0</v>
      </c>
      <c r="BH728" t="s">
        <v>4144</v>
      </c>
      <c r="BI728" s="112">
        <v>2</v>
      </c>
      <c r="BJ728" s="100"/>
      <c r="BK728" s="100">
        <v>0</v>
      </c>
      <c r="BL728" s="100"/>
      <c r="CO728" s="112">
        <v>2</v>
      </c>
      <c r="CQ728" s="100"/>
      <c r="DT728">
        <v>9067.2097759674143</v>
      </c>
      <c r="DU728" s="7"/>
      <c r="DV728" s="7"/>
      <c r="DW728" s="7"/>
      <c r="DX728" s="100"/>
      <c r="DY728" s="7"/>
      <c r="EB728" s="100"/>
      <c r="EC728" s="100"/>
      <c r="ED728" s="100"/>
      <c r="EF728" s="7"/>
      <c r="EG728" s="7"/>
      <c r="EH728" s="7"/>
      <c r="EI728" s="7"/>
      <c r="EJ728" s="35" t="s">
        <v>3447</v>
      </c>
      <c r="EK728" s="35">
        <v>2</v>
      </c>
      <c r="EL728" s="35" t="s">
        <v>2872</v>
      </c>
      <c r="EM728" s="35">
        <v>1</v>
      </c>
      <c r="EN728" s="35">
        <v>2013</v>
      </c>
      <c r="EO728" s="35">
        <v>0.95800184652624321</v>
      </c>
      <c r="EP728" s="35">
        <v>1</v>
      </c>
      <c r="EQ728">
        <v>1</v>
      </c>
      <c r="ER728">
        <v>8400</v>
      </c>
      <c r="ES728" t="s">
        <v>182</v>
      </c>
      <c r="ET728">
        <v>9067.2097759674143</v>
      </c>
      <c r="EU728" t="s">
        <v>182</v>
      </c>
      <c r="EV728" t="s">
        <v>182</v>
      </c>
      <c r="EW728">
        <v>9067.2097759674143</v>
      </c>
    </row>
    <row r="729" spans="1:153" ht="18" x14ac:dyDescent="0.25">
      <c r="A729" s="100">
        <v>2</v>
      </c>
      <c r="B729" s="81">
        <v>800</v>
      </c>
      <c r="C729" t="s">
        <v>1080</v>
      </c>
      <c r="D729" t="s">
        <v>1080</v>
      </c>
      <c r="E729" t="s">
        <v>1080</v>
      </c>
      <c r="G729" t="s">
        <v>155</v>
      </c>
      <c r="H729" t="s">
        <v>156</v>
      </c>
      <c r="I729" t="s">
        <v>157</v>
      </c>
      <c r="J729" s="7"/>
      <c r="K729" s="40">
        <v>41824</v>
      </c>
      <c r="L729">
        <v>2014</v>
      </c>
      <c r="M729" t="s">
        <v>1081</v>
      </c>
      <c r="N729" t="s">
        <v>3359</v>
      </c>
      <c r="O729" s="100">
        <v>1</v>
      </c>
      <c r="P729" t="s">
        <v>2875</v>
      </c>
      <c r="Q729" t="s">
        <v>3360</v>
      </c>
      <c r="R729" t="s">
        <v>2870</v>
      </c>
      <c r="S729" t="s">
        <v>3361</v>
      </c>
      <c r="U729" s="100">
        <v>1</v>
      </c>
      <c r="V729" s="100">
        <v>1</v>
      </c>
      <c r="W729" t="s">
        <v>610</v>
      </c>
      <c r="X729" t="s">
        <v>166</v>
      </c>
      <c r="Y729" t="s">
        <v>3448</v>
      </c>
      <c r="Z729" s="100">
        <v>1</v>
      </c>
      <c r="AA729" t="s">
        <v>3395</v>
      </c>
      <c r="AB729" t="s">
        <v>3395</v>
      </c>
      <c r="AC729" s="99">
        <v>0</v>
      </c>
      <c r="AD729" t="s">
        <v>168</v>
      </c>
      <c r="AF729" t="s">
        <v>842</v>
      </c>
      <c r="AG729" s="100">
        <v>1</v>
      </c>
      <c r="AH729" s="100"/>
      <c r="AI729" s="100">
        <v>2</v>
      </c>
      <c r="AJ729" s="100"/>
      <c r="AK729" s="100"/>
      <c r="AL729" s="100"/>
      <c r="AM729" t="s">
        <v>220</v>
      </c>
      <c r="AN729" t="s">
        <v>1142</v>
      </c>
      <c r="AO729" t="s">
        <v>1143</v>
      </c>
      <c r="AP729" t="s">
        <v>1143</v>
      </c>
      <c r="AQ729" s="5" t="s">
        <v>1144</v>
      </c>
      <c r="AR729" s="5" t="s">
        <v>4144</v>
      </c>
      <c r="AS729" s="5" t="s">
        <v>4144</v>
      </c>
      <c r="AT729" s="100">
        <v>2</v>
      </c>
      <c r="AV729" t="s">
        <v>3449</v>
      </c>
      <c r="AW729" t="s">
        <v>3363</v>
      </c>
      <c r="AX729" t="s">
        <v>3363</v>
      </c>
      <c r="AY729" s="100">
        <v>1</v>
      </c>
      <c r="AZ729">
        <v>8400</v>
      </c>
      <c r="BA729">
        <v>8939.75903614458</v>
      </c>
      <c r="BB729" s="6" t="s">
        <v>177</v>
      </c>
      <c r="BC729" s="7">
        <v>41640</v>
      </c>
      <c r="BD729" s="100">
        <v>2014</v>
      </c>
      <c r="BE729">
        <v>2014</v>
      </c>
      <c r="BF729" s="100">
        <v>2</v>
      </c>
      <c r="BG729" s="100">
        <v>0</v>
      </c>
      <c r="BH729" t="s">
        <v>4144</v>
      </c>
      <c r="BI729" s="112">
        <v>2</v>
      </c>
      <c r="BJ729" s="100"/>
      <c r="BK729" s="100">
        <v>0</v>
      </c>
      <c r="BL729" s="100"/>
      <c r="CO729" s="112">
        <v>2</v>
      </c>
      <c r="CQ729" s="100"/>
      <c r="DT729">
        <v>8939.75903614458</v>
      </c>
      <c r="DU729" s="7"/>
      <c r="DV729" s="7"/>
      <c r="DW729" s="7"/>
      <c r="DX729" s="100"/>
      <c r="DY729" s="7"/>
      <c r="EB729" s="100"/>
      <c r="EC729" s="100"/>
      <c r="ED729" s="100"/>
      <c r="EF729" s="7"/>
      <c r="EG729" s="7"/>
      <c r="EH729" s="7"/>
      <c r="EI729" s="7"/>
      <c r="EJ729" s="3" t="s">
        <v>3450</v>
      </c>
      <c r="EK729" s="3">
        <v>2</v>
      </c>
      <c r="EL729" s="3" t="s">
        <v>2872</v>
      </c>
      <c r="EM729" s="3">
        <v>1</v>
      </c>
      <c r="EN729" s="3">
        <v>2014</v>
      </c>
      <c r="EO729" s="3">
        <v>0.14785239367292535</v>
      </c>
      <c r="EP729" s="21">
        <v>1</v>
      </c>
      <c r="EQ729">
        <v>1</v>
      </c>
      <c r="ER729">
        <v>8400</v>
      </c>
      <c r="ES729" t="s">
        <v>182</v>
      </c>
      <c r="ET729" t="s">
        <v>182</v>
      </c>
      <c r="EU729">
        <v>8939.75903614458</v>
      </c>
      <c r="EV729" t="s">
        <v>182</v>
      </c>
      <c r="EW729">
        <v>8939.75903614458</v>
      </c>
    </row>
    <row r="730" spans="1:153" ht="18" x14ac:dyDescent="0.25">
      <c r="A730" s="100">
        <v>2</v>
      </c>
      <c r="B730" s="81">
        <v>801</v>
      </c>
      <c r="C730" t="s">
        <v>1080</v>
      </c>
      <c r="D730" t="s">
        <v>1080</v>
      </c>
      <c r="E730" t="s">
        <v>1080</v>
      </c>
      <c r="G730" t="s">
        <v>155</v>
      </c>
      <c r="H730" t="s">
        <v>156</v>
      </c>
      <c r="I730" t="s">
        <v>157</v>
      </c>
      <c r="J730" s="7"/>
      <c r="K730" s="40">
        <v>41824</v>
      </c>
      <c r="L730">
        <v>2014</v>
      </c>
      <c r="M730" t="s">
        <v>1081</v>
      </c>
      <c r="N730" t="s">
        <v>3359</v>
      </c>
      <c r="O730" s="100">
        <v>1</v>
      </c>
      <c r="P730" t="s">
        <v>2875</v>
      </c>
      <c r="Q730" t="s">
        <v>3360</v>
      </c>
      <c r="R730" t="s">
        <v>2870</v>
      </c>
      <c r="S730" t="s">
        <v>3361</v>
      </c>
      <c r="U730" s="100">
        <v>1</v>
      </c>
      <c r="V730" s="100">
        <v>1</v>
      </c>
      <c r="W730" t="s">
        <v>610</v>
      </c>
      <c r="X730" t="s">
        <v>166</v>
      </c>
      <c r="Y730" t="s">
        <v>3451</v>
      </c>
      <c r="Z730" s="100">
        <v>1</v>
      </c>
      <c r="AA730" t="s">
        <v>3420</v>
      </c>
      <c r="AB730" t="s">
        <v>3420</v>
      </c>
      <c r="AC730" s="99">
        <v>0</v>
      </c>
      <c r="AD730" t="s">
        <v>3421</v>
      </c>
      <c r="AF730" t="s">
        <v>169</v>
      </c>
      <c r="AG730" s="100">
        <v>1</v>
      </c>
      <c r="AH730" s="100"/>
      <c r="AI730" s="100">
        <v>2</v>
      </c>
      <c r="AJ730" s="100"/>
      <c r="AK730" s="100"/>
      <c r="AL730" s="100"/>
      <c r="AM730" t="s">
        <v>220</v>
      </c>
      <c r="AN730" t="s">
        <v>1142</v>
      </c>
      <c r="AO730" t="s">
        <v>3422</v>
      </c>
      <c r="AP730" t="s">
        <v>3422</v>
      </c>
      <c r="AQ730" t="s">
        <v>1124</v>
      </c>
      <c r="AR730" s="5" t="s">
        <v>4144</v>
      </c>
      <c r="AS730" s="5" t="s">
        <v>4144</v>
      </c>
      <c r="AT730" s="100">
        <v>2</v>
      </c>
      <c r="AV730" t="s">
        <v>3449</v>
      </c>
      <c r="AW730" t="s">
        <v>3363</v>
      </c>
      <c r="AX730" t="s">
        <v>3363</v>
      </c>
      <c r="AY730" s="100">
        <v>1</v>
      </c>
      <c r="AZ730">
        <v>8400</v>
      </c>
      <c r="BA730">
        <v>8939.75903614458</v>
      </c>
      <c r="BB730" s="6" t="s">
        <v>177</v>
      </c>
      <c r="BC730" s="7">
        <v>41640</v>
      </c>
      <c r="BD730" s="100">
        <v>2014</v>
      </c>
      <c r="BE730">
        <v>2014</v>
      </c>
      <c r="BF730" s="100">
        <v>2</v>
      </c>
      <c r="BG730" s="100">
        <v>0</v>
      </c>
      <c r="BH730" t="s">
        <v>4144</v>
      </c>
      <c r="BI730" s="112">
        <v>2</v>
      </c>
      <c r="BJ730" s="100"/>
      <c r="BK730" s="100">
        <v>0</v>
      </c>
      <c r="BL730" s="100"/>
      <c r="CO730" s="112">
        <v>2</v>
      </c>
      <c r="CQ730" s="100"/>
      <c r="DT730">
        <v>8939.75903614458</v>
      </c>
      <c r="DU730" s="7"/>
      <c r="DV730" s="7"/>
      <c r="DW730" s="7"/>
      <c r="DX730" s="100"/>
      <c r="DY730" s="7"/>
      <c r="EB730" s="100"/>
      <c r="EC730" s="100"/>
      <c r="ED730" s="100"/>
      <c r="EF730" s="7"/>
      <c r="EG730" s="7"/>
      <c r="EH730" s="7"/>
      <c r="EI730" s="7"/>
      <c r="EJ730" s="3" t="s">
        <v>3452</v>
      </c>
      <c r="EK730" s="3">
        <v>2</v>
      </c>
      <c r="EL730" s="3" t="s">
        <v>2872</v>
      </c>
      <c r="EM730" s="3">
        <v>1</v>
      </c>
      <c r="EN730" s="3">
        <v>2014</v>
      </c>
      <c r="EO730" s="3">
        <v>0.66579292757393171</v>
      </c>
      <c r="EP730" s="25">
        <v>1</v>
      </c>
      <c r="EQ730">
        <v>1</v>
      </c>
      <c r="ER730">
        <v>8400</v>
      </c>
      <c r="ES730" t="s">
        <v>182</v>
      </c>
      <c r="ET730" t="s">
        <v>182</v>
      </c>
      <c r="EU730">
        <v>8939.75903614458</v>
      </c>
      <c r="EV730" t="s">
        <v>182</v>
      </c>
      <c r="EW730">
        <v>8939.75903614458</v>
      </c>
    </row>
    <row r="731" spans="1:153" ht="18" x14ac:dyDescent="0.25">
      <c r="A731" s="100">
        <v>2</v>
      </c>
      <c r="B731" s="81">
        <v>802</v>
      </c>
      <c r="C731" t="s">
        <v>1080</v>
      </c>
      <c r="D731" t="s">
        <v>1080</v>
      </c>
      <c r="E731" t="s">
        <v>1080</v>
      </c>
      <c r="G731" t="s">
        <v>155</v>
      </c>
      <c r="H731" t="s">
        <v>156</v>
      </c>
      <c r="I731" t="s">
        <v>157</v>
      </c>
      <c r="J731" s="7"/>
      <c r="K731" s="40">
        <v>41824</v>
      </c>
      <c r="L731">
        <v>2014</v>
      </c>
      <c r="M731" t="s">
        <v>1081</v>
      </c>
      <c r="N731" t="s">
        <v>3359</v>
      </c>
      <c r="O731" s="100">
        <v>1</v>
      </c>
      <c r="P731" t="s">
        <v>2875</v>
      </c>
      <c r="Q731" t="s">
        <v>3360</v>
      </c>
      <c r="R731" t="s">
        <v>2870</v>
      </c>
      <c r="S731" t="s">
        <v>3361</v>
      </c>
      <c r="U731" s="100">
        <v>1</v>
      </c>
      <c r="V731" s="100">
        <v>1</v>
      </c>
      <c r="W731" t="s">
        <v>610</v>
      </c>
      <c r="X731" t="s">
        <v>166</v>
      </c>
      <c r="Y731" t="s">
        <v>3453</v>
      </c>
      <c r="Z731" s="100">
        <v>1</v>
      </c>
      <c r="AA731" t="s">
        <v>1107</v>
      </c>
      <c r="AB731" t="s">
        <v>1107</v>
      </c>
      <c r="AC731" s="99">
        <v>0</v>
      </c>
      <c r="AD731" t="s">
        <v>1108</v>
      </c>
      <c r="AF731" t="s">
        <v>826</v>
      </c>
      <c r="AG731" s="100">
        <v>1</v>
      </c>
      <c r="AH731" s="100"/>
      <c r="AI731" s="100">
        <v>2</v>
      </c>
      <c r="AJ731" s="100"/>
      <c r="AK731" s="100"/>
      <c r="AL731" s="100"/>
      <c r="AM731" t="s">
        <v>220</v>
      </c>
      <c r="AN731" t="s">
        <v>813</v>
      </c>
      <c r="AO731" t="s">
        <v>181</v>
      </c>
      <c r="AP731" t="s">
        <v>181</v>
      </c>
      <c r="AQ731" s="5" t="s">
        <v>181</v>
      </c>
      <c r="AR731" s="5" t="s">
        <v>4145</v>
      </c>
      <c r="AS731" s="5" t="s">
        <v>4145</v>
      </c>
      <c r="AT731" s="100">
        <v>2</v>
      </c>
      <c r="AV731" t="s">
        <v>3449</v>
      </c>
      <c r="AW731" t="s">
        <v>3363</v>
      </c>
      <c r="AX731" t="s">
        <v>3363</v>
      </c>
      <c r="AY731" s="100">
        <v>1</v>
      </c>
      <c r="AZ731">
        <v>8400</v>
      </c>
      <c r="BA731">
        <v>8939.75903614458</v>
      </c>
      <c r="BB731" s="6" t="s">
        <v>177</v>
      </c>
      <c r="BC731" s="7">
        <v>41640</v>
      </c>
      <c r="BD731" s="100">
        <v>2014</v>
      </c>
      <c r="BE731">
        <v>2014</v>
      </c>
      <c r="BF731" s="100">
        <v>2</v>
      </c>
      <c r="BG731" s="100">
        <v>0</v>
      </c>
      <c r="BH731" t="s">
        <v>4144</v>
      </c>
      <c r="BI731" s="112">
        <v>2</v>
      </c>
      <c r="BJ731" s="100"/>
      <c r="BK731" s="100">
        <v>0</v>
      </c>
      <c r="BL731" s="100"/>
      <c r="CO731" s="112">
        <v>2</v>
      </c>
      <c r="CQ731" s="100"/>
      <c r="DT731">
        <v>8939.75903614458</v>
      </c>
      <c r="DU731" s="7"/>
      <c r="DV731" s="7"/>
      <c r="DW731" s="7"/>
      <c r="DX731" s="100"/>
      <c r="DY731" s="7"/>
      <c r="EB731" s="100"/>
      <c r="EC731" s="100"/>
      <c r="ED731" s="100"/>
      <c r="EF731" s="7"/>
      <c r="EG731" s="7"/>
      <c r="EH731" s="7"/>
      <c r="EI731" s="7"/>
      <c r="EJ731" s="3" t="s">
        <v>3454</v>
      </c>
      <c r="EK731" s="3">
        <v>1</v>
      </c>
      <c r="EL731" s="3" t="s">
        <v>177</v>
      </c>
      <c r="EM731" s="3">
        <v>1</v>
      </c>
      <c r="EN731" s="3">
        <v>2014</v>
      </c>
      <c r="EO731" s="3">
        <v>0.36311237697129983</v>
      </c>
      <c r="EP731" s="3">
        <v>1</v>
      </c>
      <c r="EQ731">
        <v>1</v>
      </c>
      <c r="ER731">
        <v>8400</v>
      </c>
      <c r="ES731" t="s">
        <v>182</v>
      </c>
      <c r="ET731" t="s">
        <v>182</v>
      </c>
      <c r="EU731">
        <v>8939.75903614458</v>
      </c>
      <c r="EV731" t="s">
        <v>182</v>
      </c>
      <c r="EW731">
        <v>8939.75903614458</v>
      </c>
    </row>
    <row r="732" spans="1:153" ht="18" x14ac:dyDescent="0.25">
      <c r="A732" s="100">
        <v>2</v>
      </c>
      <c r="B732" s="81">
        <v>803</v>
      </c>
      <c r="C732" t="s">
        <v>1080</v>
      </c>
      <c r="D732" t="s">
        <v>1080</v>
      </c>
      <c r="E732" t="s">
        <v>1080</v>
      </c>
      <c r="G732" t="s">
        <v>155</v>
      </c>
      <c r="H732" t="s">
        <v>156</v>
      </c>
      <c r="I732" t="s">
        <v>157</v>
      </c>
      <c r="J732" s="7"/>
      <c r="K732" s="40">
        <v>41824</v>
      </c>
      <c r="L732">
        <v>2014</v>
      </c>
      <c r="M732" t="s">
        <v>1081</v>
      </c>
      <c r="N732" t="s">
        <v>3359</v>
      </c>
      <c r="O732" s="100">
        <v>1</v>
      </c>
      <c r="P732" t="s">
        <v>2875</v>
      </c>
      <c r="Q732" t="s">
        <v>3360</v>
      </c>
      <c r="R732" t="s">
        <v>2870</v>
      </c>
      <c r="S732" t="s">
        <v>3361</v>
      </c>
      <c r="U732" s="100">
        <v>1</v>
      </c>
      <c r="V732" s="100">
        <v>1</v>
      </c>
      <c r="W732" t="s">
        <v>610</v>
      </c>
      <c r="X732" t="s">
        <v>166</v>
      </c>
      <c r="Y732" t="s">
        <v>610</v>
      </c>
      <c r="Z732" s="100">
        <v>1</v>
      </c>
      <c r="AA732" t="s">
        <v>610</v>
      </c>
      <c r="AB732" t="s">
        <v>610</v>
      </c>
      <c r="AC732" s="99">
        <v>0</v>
      </c>
      <c r="AD732" t="s">
        <v>611</v>
      </c>
      <c r="AF732" t="s">
        <v>169</v>
      </c>
      <c r="AG732" s="100">
        <v>1</v>
      </c>
      <c r="AH732" s="100"/>
      <c r="AI732" s="100">
        <v>2</v>
      </c>
      <c r="AJ732" s="100"/>
      <c r="AK732" s="100"/>
      <c r="AL732" s="100"/>
      <c r="AM732" t="s">
        <v>612</v>
      </c>
      <c r="AN732" t="s">
        <v>171</v>
      </c>
      <c r="AO732" t="s">
        <v>1212</v>
      </c>
      <c r="AP732" t="s">
        <v>613</v>
      </c>
      <c r="AQ732" s="5" t="s">
        <v>613</v>
      </c>
      <c r="AR732" s="5" t="s">
        <v>4144</v>
      </c>
      <c r="AS732" s="5" t="s">
        <v>4144</v>
      </c>
      <c r="AT732" s="100">
        <v>2</v>
      </c>
      <c r="AV732" t="s">
        <v>3383</v>
      </c>
      <c r="AW732" t="s">
        <v>174</v>
      </c>
      <c r="AX732" t="s">
        <v>175</v>
      </c>
      <c r="AY732" s="100">
        <v>2</v>
      </c>
      <c r="BB732" s="6" t="s">
        <v>2872</v>
      </c>
      <c r="BC732" s="7"/>
      <c r="BD732" s="100"/>
      <c r="BE732">
        <v>2014</v>
      </c>
      <c r="BF732" s="100">
        <v>2</v>
      </c>
      <c r="BG732" s="100">
        <v>0</v>
      </c>
      <c r="BH732" t="s">
        <v>4144</v>
      </c>
      <c r="BI732" s="112">
        <v>2</v>
      </c>
      <c r="BJ732" s="100"/>
      <c r="BK732" s="100">
        <v>0</v>
      </c>
      <c r="BL732" s="100"/>
      <c r="CO732" s="112">
        <v>2</v>
      </c>
      <c r="CQ732" s="100"/>
      <c r="DU732" s="7"/>
      <c r="DV732" s="7"/>
      <c r="DW732" s="7"/>
      <c r="DX732" s="100"/>
      <c r="DY732" s="7"/>
      <c r="EB732" s="100"/>
      <c r="EC732" s="100"/>
      <c r="ED732" s="100"/>
      <c r="EF732" s="7"/>
      <c r="EG732" s="7"/>
      <c r="EH732" s="7"/>
      <c r="EI732" s="7"/>
      <c r="EJ732" s="3" t="s">
        <v>3384</v>
      </c>
      <c r="EK732" s="3">
        <v>5</v>
      </c>
      <c r="EL732" s="3" t="s">
        <v>2872</v>
      </c>
      <c r="EM732" s="3">
        <v>1</v>
      </c>
      <c r="EN732" s="3">
        <v>2014</v>
      </c>
      <c r="EO732" s="3">
        <v>0.53267813121892271</v>
      </c>
      <c r="EP732" s="22">
        <v>1</v>
      </c>
      <c r="EQ732">
        <v>2</v>
      </c>
      <c r="ES732" t="s">
        <v>182</v>
      </c>
      <c r="ET732" t="s">
        <v>182</v>
      </c>
      <c r="EU732" t="s">
        <v>182</v>
      </c>
      <c r="EV732" t="s">
        <v>182</v>
      </c>
      <c r="EW732" t="b">
        <v>0</v>
      </c>
    </row>
    <row r="733" spans="1:153" ht="18" x14ac:dyDescent="0.25">
      <c r="A733" s="100">
        <v>2</v>
      </c>
      <c r="B733" s="81">
        <v>804</v>
      </c>
      <c r="C733" t="s">
        <v>1080</v>
      </c>
      <c r="D733" t="s">
        <v>1080</v>
      </c>
      <c r="E733" t="s">
        <v>1080</v>
      </c>
      <c r="G733" t="s">
        <v>155</v>
      </c>
      <c r="H733" t="s">
        <v>156</v>
      </c>
      <c r="I733" t="s">
        <v>157</v>
      </c>
      <c r="J733" s="7"/>
      <c r="K733" s="40">
        <v>41824</v>
      </c>
      <c r="L733">
        <v>2014</v>
      </c>
      <c r="M733" t="s">
        <v>1081</v>
      </c>
      <c r="N733" t="s">
        <v>3359</v>
      </c>
      <c r="O733" s="100">
        <v>1</v>
      </c>
      <c r="P733" t="s">
        <v>2875</v>
      </c>
      <c r="Q733" t="s">
        <v>3360</v>
      </c>
      <c r="R733" t="s">
        <v>2870</v>
      </c>
      <c r="S733" t="s">
        <v>3361</v>
      </c>
      <c r="U733" s="100">
        <v>1</v>
      </c>
      <c r="V733" s="100">
        <v>1</v>
      </c>
      <c r="W733" t="s">
        <v>610</v>
      </c>
      <c r="X733" t="s">
        <v>166</v>
      </c>
      <c r="Y733" t="s">
        <v>3455</v>
      </c>
      <c r="Z733" s="100">
        <v>1</v>
      </c>
      <c r="AA733" t="s">
        <v>331</v>
      </c>
      <c r="AB733" t="s">
        <v>331</v>
      </c>
      <c r="AC733" s="99">
        <v>0</v>
      </c>
      <c r="AD733" t="s">
        <v>1092</v>
      </c>
      <c r="AF733" t="s">
        <v>1093</v>
      </c>
      <c r="AG733" s="100">
        <v>1</v>
      </c>
      <c r="AH733" s="100"/>
      <c r="AI733" s="100">
        <v>2</v>
      </c>
      <c r="AJ733" s="100"/>
      <c r="AK733" s="100"/>
      <c r="AL733" s="100"/>
      <c r="AM733" t="s">
        <v>220</v>
      </c>
      <c r="AN733" t="s">
        <v>813</v>
      </c>
      <c r="AO733" t="s">
        <v>181</v>
      </c>
      <c r="AP733" t="s">
        <v>181</v>
      </c>
      <c r="AQ733" s="5" t="s">
        <v>181</v>
      </c>
      <c r="AR733" s="5" t="s">
        <v>4145</v>
      </c>
      <c r="AS733" s="5" t="s">
        <v>4145</v>
      </c>
      <c r="AT733" s="100">
        <v>2</v>
      </c>
      <c r="AV733" t="s">
        <v>3449</v>
      </c>
      <c r="AW733" t="s">
        <v>3363</v>
      </c>
      <c r="AX733" t="s">
        <v>3363</v>
      </c>
      <c r="AY733" s="100">
        <v>1</v>
      </c>
      <c r="AZ733">
        <v>8400</v>
      </c>
      <c r="BA733">
        <v>8939.75903614458</v>
      </c>
      <c r="BB733" s="6" t="s">
        <v>177</v>
      </c>
      <c r="BC733" s="7">
        <v>41640</v>
      </c>
      <c r="BD733" s="100">
        <v>2014</v>
      </c>
      <c r="BE733">
        <v>2014</v>
      </c>
      <c r="BF733" s="100">
        <v>2</v>
      </c>
      <c r="BG733" s="100">
        <v>0</v>
      </c>
      <c r="BH733" t="s">
        <v>4144</v>
      </c>
      <c r="BI733" s="112">
        <v>2</v>
      </c>
      <c r="BJ733" s="100"/>
      <c r="BK733" s="100">
        <v>0</v>
      </c>
      <c r="BL733" s="100"/>
      <c r="CO733" s="112">
        <v>2</v>
      </c>
      <c r="CQ733" s="100"/>
      <c r="DT733">
        <v>8939.75903614458</v>
      </c>
      <c r="DU733" s="7"/>
      <c r="DV733" s="7"/>
      <c r="DW733" s="7"/>
      <c r="DX733" s="100"/>
      <c r="DY733" s="7"/>
      <c r="EB733" s="100"/>
      <c r="EC733" s="100"/>
      <c r="ED733" s="100"/>
      <c r="EF733" s="7"/>
      <c r="EG733" s="7"/>
      <c r="EH733" s="7"/>
      <c r="EI733" s="7"/>
      <c r="EJ733" s="3" t="s">
        <v>3456</v>
      </c>
      <c r="EK733" s="3">
        <v>1</v>
      </c>
      <c r="EL733" s="3" t="s">
        <v>177</v>
      </c>
      <c r="EM733" s="3">
        <v>1</v>
      </c>
      <c r="EN733" s="3">
        <v>2014</v>
      </c>
      <c r="EO733" s="3">
        <v>0.48413295844806215</v>
      </c>
      <c r="EP733" s="3">
        <v>1</v>
      </c>
      <c r="EQ733">
        <v>1</v>
      </c>
      <c r="ER733">
        <v>8400</v>
      </c>
      <c r="ES733" t="s">
        <v>182</v>
      </c>
      <c r="ET733" t="s">
        <v>182</v>
      </c>
      <c r="EU733">
        <v>8939.75903614458</v>
      </c>
      <c r="EV733" t="s">
        <v>182</v>
      </c>
      <c r="EW733">
        <v>8939.75903614458</v>
      </c>
    </row>
    <row r="734" spans="1:153" ht="18" x14ac:dyDescent="0.25">
      <c r="A734" s="100">
        <v>2</v>
      </c>
      <c r="B734" s="81">
        <v>805</v>
      </c>
      <c r="C734" t="s">
        <v>1080</v>
      </c>
      <c r="D734" t="s">
        <v>1080</v>
      </c>
      <c r="E734" t="s">
        <v>1080</v>
      </c>
      <c r="G734" t="s">
        <v>155</v>
      </c>
      <c r="H734" t="s">
        <v>156</v>
      </c>
      <c r="I734" t="s">
        <v>157</v>
      </c>
      <c r="J734" s="7"/>
      <c r="K734" s="40">
        <v>41824</v>
      </c>
      <c r="L734">
        <v>2014</v>
      </c>
      <c r="M734" t="s">
        <v>1081</v>
      </c>
      <c r="N734" t="s">
        <v>3359</v>
      </c>
      <c r="O734" s="100">
        <v>1</v>
      </c>
      <c r="P734" t="s">
        <v>2875</v>
      </c>
      <c r="Q734" t="s">
        <v>3360</v>
      </c>
      <c r="R734" t="s">
        <v>2870</v>
      </c>
      <c r="S734" t="s">
        <v>3361</v>
      </c>
      <c r="U734" s="100">
        <v>1</v>
      </c>
      <c r="V734" s="100">
        <v>1</v>
      </c>
      <c r="W734" t="s">
        <v>610</v>
      </c>
      <c r="X734" t="s">
        <v>166</v>
      </c>
      <c r="Y734" t="s">
        <v>3457</v>
      </c>
      <c r="Z734" s="100">
        <v>1</v>
      </c>
      <c r="AA734" t="s">
        <v>3457</v>
      </c>
      <c r="AB734" t="s">
        <v>3457</v>
      </c>
      <c r="AC734" s="99">
        <v>0</v>
      </c>
      <c r="AD734" t="s">
        <v>3458</v>
      </c>
      <c r="AF734" t="s">
        <v>169</v>
      </c>
      <c r="AG734" s="100">
        <v>1</v>
      </c>
      <c r="AH734" s="100"/>
      <c r="AI734" s="100">
        <v>2</v>
      </c>
      <c r="AJ734" s="100"/>
      <c r="AK734" s="100"/>
      <c r="AL734" s="100"/>
      <c r="AM734" t="s">
        <v>220</v>
      </c>
      <c r="AN734" t="s">
        <v>1142</v>
      </c>
      <c r="AO734" t="s">
        <v>3459</v>
      </c>
      <c r="AP734" t="s">
        <v>3459</v>
      </c>
      <c r="AQ734" s="5" t="s">
        <v>1124</v>
      </c>
      <c r="AR734" s="5" t="s">
        <v>4144</v>
      </c>
      <c r="AS734" s="5" t="s">
        <v>4144</v>
      </c>
      <c r="AT734" s="100">
        <v>2</v>
      </c>
      <c r="AV734" t="s">
        <v>3449</v>
      </c>
      <c r="AW734" t="s">
        <v>3363</v>
      </c>
      <c r="AX734" t="s">
        <v>3363</v>
      </c>
      <c r="AY734" s="100">
        <v>1</v>
      </c>
      <c r="AZ734">
        <v>8400</v>
      </c>
      <c r="BA734">
        <v>8939.75903614458</v>
      </c>
      <c r="BB734" s="6" t="s">
        <v>177</v>
      </c>
      <c r="BC734" s="7">
        <v>41640</v>
      </c>
      <c r="BD734" s="100">
        <v>2014</v>
      </c>
      <c r="BE734">
        <v>2014</v>
      </c>
      <c r="BF734" s="100">
        <v>2</v>
      </c>
      <c r="BG734" s="100">
        <v>0</v>
      </c>
      <c r="BH734" t="s">
        <v>4144</v>
      </c>
      <c r="BI734" s="112">
        <v>2</v>
      </c>
      <c r="BJ734" s="100"/>
      <c r="BK734" s="100">
        <v>0</v>
      </c>
      <c r="BL734" s="100"/>
      <c r="CO734" s="112">
        <v>2</v>
      </c>
      <c r="CQ734" s="100"/>
      <c r="DT734">
        <v>8939.75903614458</v>
      </c>
      <c r="DU734" s="7"/>
      <c r="DV734" s="7"/>
      <c r="DW734" s="7"/>
      <c r="DX734" s="100"/>
      <c r="DY734" s="7"/>
      <c r="EB734" s="100"/>
      <c r="EC734" s="100"/>
      <c r="ED734" s="100"/>
      <c r="EF734" s="7"/>
      <c r="EG734" s="7"/>
      <c r="EH734" s="7"/>
      <c r="EI734" s="7"/>
      <c r="EJ734" s="3" t="s">
        <v>3460</v>
      </c>
      <c r="EK734" s="3">
        <v>1</v>
      </c>
      <c r="EL734" s="3" t="s">
        <v>177</v>
      </c>
      <c r="EM734" s="3">
        <v>1</v>
      </c>
      <c r="EN734" s="3">
        <v>2014</v>
      </c>
      <c r="EO734" s="3">
        <v>0.37311872962892723</v>
      </c>
      <c r="EP734" s="3">
        <v>1</v>
      </c>
      <c r="EQ734">
        <v>1</v>
      </c>
      <c r="ER734">
        <v>8400</v>
      </c>
      <c r="ES734" t="s">
        <v>182</v>
      </c>
      <c r="ET734" t="s">
        <v>182</v>
      </c>
      <c r="EU734">
        <v>8939.75903614458</v>
      </c>
      <c r="EV734" t="s">
        <v>182</v>
      </c>
      <c r="EW734">
        <v>8939.75903614458</v>
      </c>
    </row>
    <row r="735" spans="1:153" ht="18" x14ac:dyDescent="0.25">
      <c r="A735" s="100">
        <v>2</v>
      </c>
      <c r="B735" s="81">
        <v>806</v>
      </c>
      <c r="C735" t="s">
        <v>1080</v>
      </c>
      <c r="D735" t="s">
        <v>1080</v>
      </c>
      <c r="E735" t="s">
        <v>1080</v>
      </c>
      <c r="G735" t="s">
        <v>155</v>
      </c>
      <c r="H735" t="s">
        <v>156</v>
      </c>
      <c r="I735" t="s">
        <v>157</v>
      </c>
      <c r="J735" s="7"/>
      <c r="K735" s="40">
        <v>41824</v>
      </c>
      <c r="L735">
        <v>2014</v>
      </c>
      <c r="M735" t="s">
        <v>1081</v>
      </c>
      <c r="N735" t="s">
        <v>3359</v>
      </c>
      <c r="O735" s="100">
        <v>1</v>
      </c>
      <c r="P735" t="s">
        <v>2875</v>
      </c>
      <c r="Q735" t="s">
        <v>3360</v>
      </c>
      <c r="R735" t="s">
        <v>2870</v>
      </c>
      <c r="S735" t="s">
        <v>3361</v>
      </c>
      <c r="U735" s="100">
        <v>1</v>
      </c>
      <c r="V735" s="100">
        <v>1</v>
      </c>
      <c r="W735" t="s">
        <v>610</v>
      </c>
      <c r="X735" t="s">
        <v>166</v>
      </c>
      <c r="Y735" t="s">
        <v>3461</v>
      </c>
      <c r="Z735" s="100">
        <v>1</v>
      </c>
      <c r="AA735" t="s">
        <v>1126</v>
      </c>
      <c r="AB735" t="s">
        <v>1126</v>
      </c>
      <c r="AC735" s="99">
        <v>0</v>
      </c>
      <c r="AD735" t="s">
        <v>1127</v>
      </c>
      <c r="AF735" t="s">
        <v>169</v>
      </c>
      <c r="AG735" s="100">
        <v>1</v>
      </c>
      <c r="AH735" s="100"/>
      <c r="AI735" s="100">
        <v>2</v>
      </c>
      <c r="AJ735" s="100"/>
      <c r="AK735" s="100"/>
      <c r="AL735" s="100"/>
      <c r="AM735" t="s">
        <v>220</v>
      </c>
      <c r="AN735" t="s">
        <v>1128</v>
      </c>
      <c r="AO735" t="s">
        <v>1129</v>
      </c>
      <c r="AP735" t="s">
        <v>1129</v>
      </c>
      <c r="AQ735" s="5" t="s">
        <v>1130</v>
      </c>
      <c r="AR735" s="5" t="s">
        <v>4144</v>
      </c>
      <c r="AS735" s="5" t="s">
        <v>4144</v>
      </c>
      <c r="AT735" s="100">
        <v>2</v>
      </c>
      <c r="AV735" t="s">
        <v>3449</v>
      </c>
      <c r="AW735" t="s">
        <v>3363</v>
      </c>
      <c r="AX735" t="s">
        <v>3363</v>
      </c>
      <c r="AY735" s="100">
        <v>1</v>
      </c>
      <c r="AZ735">
        <v>8400</v>
      </c>
      <c r="BA735">
        <v>8939.75903614458</v>
      </c>
      <c r="BB735" s="6" t="s">
        <v>177</v>
      </c>
      <c r="BC735" s="7">
        <v>41640</v>
      </c>
      <c r="BD735" s="100">
        <v>2014</v>
      </c>
      <c r="BE735">
        <v>2014</v>
      </c>
      <c r="BF735" s="100">
        <v>2</v>
      </c>
      <c r="BG735" s="100">
        <v>0</v>
      </c>
      <c r="BH735" t="s">
        <v>4144</v>
      </c>
      <c r="BI735" s="112">
        <v>2</v>
      </c>
      <c r="BJ735" s="100"/>
      <c r="BK735" s="100">
        <v>0</v>
      </c>
      <c r="BL735" s="100"/>
      <c r="CO735" s="112">
        <v>2</v>
      </c>
      <c r="CQ735" s="100"/>
      <c r="DT735">
        <v>8939.75903614458</v>
      </c>
      <c r="DU735" s="7"/>
      <c r="DV735" s="7"/>
      <c r="DW735" s="7"/>
      <c r="DX735" s="100"/>
      <c r="DY735" s="7"/>
      <c r="EB735" s="100"/>
      <c r="EC735" s="100"/>
      <c r="ED735" s="100"/>
      <c r="EF735" s="7"/>
      <c r="EG735" s="7"/>
      <c r="EH735" s="7"/>
      <c r="EI735" s="7"/>
      <c r="EJ735" s="3" t="s">
        <v>3462</v>
      </c>
      <c r="EK735" s="3">
        <v>2</v>
      </c>
      <c r="EL735" s="3" t="s">
        <v>2872</v>
      </c>
      <c r="EM735" s="3">
        <v>1</v>
      </c>
      <c r="EN735" s="3">
        <v>2014</v>
      </c>
      <c r="EO735" s="3">
        <v>0.2389818995937365</v>
      </c>
      <c r="EP735" s="3">
        <v>1</v>
      </c>
      <c r="EQ735">
        <v>1</v>
      </c>
      <c r="ER735">
        <v>8400</v>
      </c>
      <c r="ES735" t="s">
        <v>182</v>
      </c>
      <c r="ET735" t="s">
        <v>182</v>
      </c>
      <c r="EU735">
        <v>8939.75903614458</v>
      </c>
      <c r="EV735" t="s">
        <v>182</v>
      </c>
      <c r="EW735">
        <v>8939.75903614458</v>
      </c>
    </row>
    <row r="736" spans="1:153" ht="18" x14ac:dyDescent="0.25">
      <c r="A736" s="100">
        <v>2</v>
      </c>
      <c r="B736" s="81">
        <v>807</v>
      </c>
      <c r="C736" t="s">
        <v>1080</v>
      </c>
      <c r="D736" t="s">
        <v>1080</v>
      </c>
      <c r="E736" t="s">
        <v>1080</v>
      </c>
      <c r="G736" t="s">
        <v>155</v>
      </c>
      <c r="H736" t="s">
        <v>156</v>
      </c>
      <c r="I736" t="s">
        <v>157</v>
      </c>
      <c r="J736" s="7"/>
      <c r="K736" s="40">
        <v>41824</v>
      </c>
      <c r="L736">
        <v>2014</v>
      </c>
      <c r="M736" t="s">
        <v>1081</v>
      </c>
      <c r="N736" t="s">
        <v>3359</v>
      </c>
      <c r="O736" s="100">
        <v>1</v>
      </c>
      <c r="P736" t="s">
        <v>2875</v>
      </c>
      <c r="Q736" t="s">
        <v>3360</v>
      </c>
      <c r="R736" t="s">
        <v>2870</v>
      </c>
      <c r="S736" t="s">
        <v>3361</v>
      </c>
      <c r="U736" s="100">
        <v>1</v>
      </c>
      <c r="V736" s="100">
        <v>1</v>
      </c>
      <c r="W736" t="s">
        <v>610</v>
      </c>
      <c r="X736" t="s">
        <v>166</v>
      </c>
      <c r="Y736" t="s">
        <v>3463</v>
      </c>
      <c r="Z736" s="100">
        <v>1</v>
      </c>
      <c r="AA736" t="s">
        <v>836</v>
      </c>
      <c r="AB736" t="s">
        <v>836</v>
      </c>
      <c r="AC736" s="99">
        <v>0</v>
      </c>
      <c r="AD736" t="s">
        <v>837</v>
      </c>
      <c r="AF736" t="s">
        <v>219</v>
      </c>
      <c r="AG736" s="100">
        <v>1</v>
      </c>
      <c r="AH736" s="100"/>
      <c r="AI736" s="100">
        <v>2</v>
      </c>
      <c r="AJ736" s="100"/>
      <c r="AK736" s="100"/>
      <c r="AL736" s="100"/>
      <c r="AM736" t="s">
        <v>220</v>
      </c>
      <c r="AN736" t="s">
        <v>813</v>
      </c>
      <c r="AO736" t="s">
        <v>181</v>
      </c>
      <c r="AP736" t="s">
        <v>181</v>
      </c>
      <c r="AQ736" s="5" t="s">
        <v>181</v>
      </c>
      <c r="AR736" s="5" t="s">
        <v>4145</v>
      </c>
      <c r="AS736" s="5" t="s">
        <v>4145</v>
      </c>
      <c r="AT736" s="100">
        <v>2</v>
      </c>
      <c r="AV736" t="s">
        <v>3449</v>
      </c>
      <c r="AW736" t="s">
        <v>3363</v>
      </c>
      <c r="AX736" t="s">
        <v>3363</v>
      </c>
      <c r="AY736" s="100">
        <v>1</v>
      </c>
      <c r="AZ736">
        <v>8400</v>
      </c>
      <c r="BA736">
        <v>8939.75903614458</v>
      </c>
      <c r="BB736" s="6" t="s">
        <v>177</v>
      </c>
      <c r="BC736" s="7">
        <v>41640</v>
      </c>
      <c r="BD736" s="100">
        <v>2014</v>
      </c>
      <c r="BE736">
        <v>2014</v>
      </c>
      <c r="BF736" s="100">
        <v>2</v>
      </c>
      <c r="BG736" s="100">
        <v>0</v>
      </c>
      <c r="BH736" t="s">
        <v>4144</v>
      </c>
      <c r="BI736" s="112">
        <v>2</v>
      </c>
      <c r="BJ736" s="100"/>
      <c r="BK736" s="100">
        <v>0</v>
      </c>
      <c r="BL736" s="100"/>
      <c r="CO736" s="112">
        <v>2</v>
      </c>
      <c r="CQ736" s="100"/>
      <c r="DT736">
        <v>8939.75903614458</v>
      </c>
      <c r="DU736" s="7"/>
      <c r="DV736" s="7"/>
      <c r="DW736" s="7"/>
      <c r="DX736" s="100"/>
      <c r="DY736" s="7"/>
      <c r="EB736" s="100"/>
      <c r="EC736" s="100"/>
      <c r="ED736" s="100"/>
      <c r="EF736" s="7"/>
      <c r="EG736" s="7"/>
      <c r="EH736" s="7"/>
      <c r="EI736" s="7"/>
      <c r="EJ736" s="3" t="s">
        <v>3464</v>
      </c>
      <c r="EK736" s="3">
        <v>2</v>
      </c>
      <c r="EL736" s="3" t="s">
        <v>2872</v>
      </c>
      <c r="EM736" s="3">
        <v>1</v>
      </c>
      <c r="EN736" s="3">
        <v>2014</v>
      </c>
      <c r="EO736" s="3">
        <v>0.1695651374525291</v>
      </c>
      <c r="EP736" s="3">
        <v>1</v>
      </c>
      <c r="EQ736">
        <v>1</v>
      </c>
      <c r="ER736">
        <v>8400</v>
      </c>
      <c r="ES736" t="s">
        <v>182</v>
      </c>
      <c r="ET736" t="s">
        <v>182</v>
      </c>
      <c r="EU736">
        <v>8939.75903614458</v>
      </c>
      <c r="EV736" t="s">
        <v>182</v>
      </c>
      <c r="EW736">
        <v>8939.75903614458</v>
      </c>
    </row>
    <row r="737" spans="1:153" ht="18" x14ac:dyDescent="0.25">
      <c r="A737" s="100">
        <v>2</v>
      </c>
      <c r="B737" s="81">
        <v>808</v>
      </c>
      <c r="C737" t="s">
        <v>1080</v>
      </c>
      <c r="D737" t="s">
        <v>1080</v>
      </c>
      <c r="E737" t="s">
        <v>1080</v>
      </c>
      <c r="G737" t="s">
        <v>155</v>
      </c>
      <c r="H737" t="s">
        <v>156</v>
      </c>
      <c r="I737" t="s">
        <v>157</v>
      </c>
      <c r="J737" s="7"/>
      <c r="K737" s="167">
        <v>41949</v>
      </c>
      <c r="L737">
        <v>2014</v>
      </c>
      <c r="M737" t="s">
        <v>1081</v>
      </c>
      <c r="N737" t="s">
        <v>3359</v>
      </c>
      <c r="O737" s="100">
        <v>1</v>
      </c>
      <c r="P737" t="s">
        <v>2875</v>
      </c>
      <c r="Q737" t="s">
        <v>3360</v>
      </c>
      <c r="R737" t="s">
        <v>2870</v>
      </c>
      <c r="S737" t="s">
        <v>3465</v>
      </c>
      <c r="U737" s="100">
        <v>1</v>
      </c>
      <c r="V737" s="100">
        <v>1</v>
      </c>
      <c r="W737" t="s">
        <v>610</v>
      </c>
      <c r="X737" t="s">
        <v>166</v>
      </c>
      <c r="Y737" t="s">
        <v>1195</v>
      </c>
      <c r="Z737" s="100">
        <v>1</v>
      </c>
      <c r="AA737" t="s">
        <v>1147</v>
      </c>
      <c r="AB737" t="s">
        <v>1147</v>
      </c>
      <c r="AC737" s="99">
        <v>0</v>
      </c>
      <c r="AD737" t="s">
        <v>1148</v>
      </c>
      <c r="AF737" t="s">
        <v>219</v>
      </c>
      <c r="AG737" s="100">
        <v>1</v>
      </c>
      <c r="AH737" s="100"/>
      <c r="AI737" s="100">
        <v>2</v>
      </c>
      <c r="AJ737" s="100"/>
      <c r="AK737" s="100"/>
      <c r="AL737" s="100"/>
      <c r="AM737" t="s">
        <v>220</v>
      </c>
      <c r="AN737" t="s">
        <v>813</v>
      </c>
      <c r="AO737" t="s">
        <v>181</v>
      </c>
      <c r="AP737" t="s">
        <v>181</v>
      </c>
      <c r="AQ737" s="5" t="s">
        <v>181</v>
      </c>
      <c r="AR737" s="5" t="s">
        <v>4145</v>
      </c>
      <c r="AS737" s="5" t="s">
        <v>4145</v>
      </c>
      <c r="AT737" s="100">
        <v>2</v>
      </c>
      <c r="AV737" t="s">
        <v>3466</v>
      </c>
      <c r="AW737" t="s">
        <v>3363</v>
      </c>
      <c r="AX737" t="s">
        <v>3363</v>
      </c>
      <c r="AY737" s="100">
        <v>1</v>
      </c>
      <c r="AZ737">
        <v>8400</v>
      </c>
      <c r="BA737">
        <v>8939.75903614458</v>
      </c>
      <c r="BB737" s="6" t="s">
        <v>177</v>
      </c>
      <c r="BC737" s="7">
        <v>41913</v>
      </c>
      <c r="BD737" s="100">
        <v>2014</v>
      </c>
      <c r="BE737">
        <v>2014</v>
      </c>
      <c r="BF737" s="100">
        <v>2</v>
      </c>
      <c r="BG737" s="100">
        <v>0</v>
      </c>
      <c r="BH737" t="s">
        <v>4144</v>
      </c>
      <c r="BI737" s="112">
        <v>2</v>
      </c>
      <c r="BJ737" s="100"/>
      <c r="BK737" s="100">
        <v>0</v>
      </c>
      <c r="BL737" s="100"/>
      <c r="CO737" s="112">
        <v>2</v>
      </c>
      <c r="CQ737" s="100"/>
      <c r="DT737">
        <v>8939.75903614458</v>
      </c>
      <c r="DU737" s="7"/>
      <c r="DV737" s="7"/>
      <c r="DW737" s="7"/>
      <c r="DX737" s="100"/>
      <c r="DY737" s="7"/>
      <c r="EB737" s="100"/>
      <c r="EC737" s="100"/>
      <c r="ED737" s="100"/>
      <c r="EF737" s="7"/>
      <c r="EG737" s="7"/>
      <c r="EH737" s="7"/>
      <c r="EI737" s="7"/>
      <c r="EJ737" s="19" t="s">
        <v>3467</v>
      </c>
      <c r="EK737" s="19">
        <v>2</v>
      </c>
      <c r="EL737" s="19" t="s">
        <v>2872</v>
      </c>
      <c r="EM737" s="19">
        <v>1</v>
      </c>
      <c r="EN737" s="19">
        <v>2014</v>
      </c>
      <c r="EO737" s="19">
        <v>0.86595963229383699</v>
      </c>
      <c r="EP737" s="19">
        <v>1</v>
      </c>
      <c r="EQ737">
        <v>1</v>
      </c>
      <c r="ER737">
        <v>8400</v>
      </c>
      <c r="ES737" t="s">
        <v>182</v>
      </c>
      <c r="ET737" t="s">
        <v>182</v>
      </c>
      <c r="EU737">
        <v>8939.75903614458</v>
      </c>
      <c r="EV737" t="s">
        <v>182</v>
      </c>
      <c r="EW737">
        <v>8939.75903614458</v>
      </c>
    </row>
    <row r="738" spans="1:153" ht="18" x14ac:dyDescent="0.25">
      <c r="A738" s="100">
        <v>2</v>
      </c>
      <c r="B738" s="81">
        <v>809</v>
      </c>
      <c r="C738" t="s">
        <v>1080</v>
      </c>
      <c r="D738" t="s">
        <v>1080</v>
      </c>
      <c r="E738" t="s">
        <v>1080</v>
      </c>
      <c r="G738" t="s">
        <v>155</v>
      </c>
      <c r="H738" t="s">
        <v>156</v>
      </c>
      <c r="I738" t="s">
        <v>157</v>
      </c>
      <c r="J738" s="7"/>
      <c r="K738" s="167">
        <v>41949</v>
      </c>
      <c r="L738">
        <v>2014</v>
      </c>
      <c r="M738" t="s">
        <v>1081</v>
      </c>
      <c r="N738" t="s">
        <v>3359</v>
      </c>
      <c r="O738" s="100">
        <v>1</v>
      </c>
      <c r="P738" t="s">
        <v>2875</v>
      </c>
      <c r="Q738" t="s">
        <v>3360</v>
      </c>
      <c r="R738" t="s">
        <v>2870</v>
      </c>
      <c r="S738" t="s">
        <v>3465</v>
      </c>
      <c r="U738" s="100">
        <v>1</v>
      </c>
      <c r="V738" s="100">
        <v>1</v>
      </c>
      <c r="W738" t="s">
        <v>610</v>
      </c>
      <c r="X738" t="s">
        <v>166</v>
      </c>
      <c r="Y738" t="s">
        <v>3468</v>
      </c>
      <c r="Z738" s="100">
        <v>1</v>
      </c>
      <c r="AA738" t="s">
        <v>1197</v>
      </c>
      <c r="AB738" t="s">
        <v>1197</v>
      </c>
      <c r="AC738" s="99">
        <v>0</v>
      </c>
      <c r="AD738" t="s">
        <v>1198</v>
      </c>
      <c r="AF738" t="s">
        <v>219</v>
      </c>
      <c r="AG738" s="100">
        <v>1</v>
      </c>
      <c r="AH738" s="100"/>
      <c r="AI738" s="100">
        <v>2</v>
      </c>
      <c r="AJ738" s="100"/>
      <c r="AK738" s="100"/>
      <c r="AL738" s="100"/>
      <c r="AM738" t="s">
        <v>220</v>
      </c>
      <c r="AN738" t="s">
        <v>1199</v>
      </c>
      <c r="AO738" t="s">
        <v>1200</v>
      </c>
      <c r="AP738" t="s">
        <v>1200</v>
      </c>
      <c r="AQ738" s="5" t="s">
        <v>1201</v>
      </c>
      <c r="AR738" s="5" t="s">
        <v>4144</v>
      </c>
      <c r="AS738" s="5" t="s">
        <v>4144</v>
      </c>
      <c r="AT738" s="100">
        <v>2</v>
      </c>
      <c r="AV738" t="s">
        <v>3466</v>
      </c>
      <c r="AW738" t="s">
        <v>3363</v>
      </c>
      <c r="AX738" t="s">
        <v>3363</v>
      </c>
      <c r="AY738" s="100">
        <v>1</v>
      </c>
      <c r="AZ738">
        <v>8400</v>
      </c>
      <c r="BA738">
        <v>8939.75903614458</v>
      </c>
      <c r="BB738" s="6" t="s">
        <v>177</v>
      </c>
      <c r="BC738" s="7">
        <v>41913</v>
      </c>
      <c r="BD738" s="100">
        <v>2014</v>
      </c>
      <c r="BE738">
        <v>2014</v>
      </c>
      <c r="BF738" s="100">
        <v>2</v>
      </c>
      <c r="BG738" s="100">
        <v>0</v>
      </c>
      <c r="BH738" t="s">
        <v>4144</v>
      </c>
      <c r="BI738" s="112">
        <v>2</v>
      </c>
      <c r="BJ738" s="100"/>
      <c r="BK738" s="100">
        <v>0</v>
      </c>
      <c r="BL738" s="100"/>
      <c r="CO738" s="112">
        <v>2</v>
      </c>
      <c r="CQ738" s="100"/>
      <c r="DT738">
        <v>8939.75903614458</v>
      </c>
      <c r="DU738" s="7"/>
      <c r="DV738" s="7"/>
      <c r="DW738" s="7"/>
      <c r="DX738" s="100"/>
      <c r="DY738" s="7"/>
      <c r="EB738" s="100"/>
      <c r="EC738" s="100"/>
      <c r="ED738" s="100"/>
      <c r="EF738" s="7"/>
      <c r="EG738" s="7"/>
      <c r="EH738" s="7"/>
      <c r="EI738" s="7"/>
      <c r="EJ738" s="19" t="s">
        <v>3469</v>
      </c>
      <c r="EK738" s="19">
        <v>2</v>
      </c>
      <c r="EL738" s="19" t="s">
        <v>2872</v>
      </c>
      <c r="EM738" s="19">
        <v>1</v>
      </c>
      <c r="EN738" s="19">
        <v>2014</v>
      </c>
      <c r="EO738" s="19">
        <v>0.62995292709749029</v>
      </c>
      <c r="EP738" s="34">
        <v>1</v>
      </c>
      <c r="EQ738">
        <v>1</v>
      </c>
      <c r="ER738">
        <v>8400</v>
      </c>
      <c r="ES738" t="s">
        <v>182</v>
      </c>
      <c r="ET738" t="s">
        <v>182</v>
      </c>
      <c r="EU738">
        <v>8939.75903614458</v>
      </c>
      <c r="EV738" t="s">
        <v>182</v>
      </c>
      <c r="EW738">
        <v>8939.75903614458</v>
      </c>
    </row>
    <row r="739" spans="1:153" ht="18" x14ac:dyDescent="0.25">
      <c r="A739" s="100">
        <v>2</v>
      </c>
      <c r="B739" s="81">
        <v>810</v>
      </c>
      <c r="C739" t="s">
        <v>1080</v>
      </c>
      <c r="D739" t="s">
        <v>1080</v>
      </c>
      <c r="E739" t="s">
        <v>1080</v>
      </c>
      <c r="G739" t="s">
        <v>155</v>
      </c>
      <c r="H739" t="s">
        <v>156</v>
      </c>
      <c r="I739" t="s">
        <v>157</v>
      </c>
      <c r="J739" s="7"/>
      <c r="K739" s="167">
        <v>41949</v>
      </c>
      <c r="L739">
        <v>2014</v>
      </c>
      <c r="M739" t="s">
        <v>1081</v>
      </c>
      <c r="N739" t="s">
        <v>3359</v>
      </c>
      <c r="O739" s="100">
        <v>1</v>
      </c>
      <c r="P739" t="s">
        <v>2875</v>
      </c>
      <c r="Q739" t="s">
        <v>3360</v>
      </c>
      <c r="R739" t="s">
        <v>2870</v>
      </c>
      <c r="S739" t="s">
        <v>3465</v>
      </c>
      <c r="U739" s="100">
        <v>1</v>
      </c>
      <c r="V739" s="100">
        <v>1</v>
      </c>
      <c r="W739" t="s">
        <v>610</v>
      </c>
      <c r="X739" t="s">
        <v>166</v>
      </c>
      <c r="Y739" t="s">
        <v>3470</v>
      </c>
      <c r="Z739" s="100">
        <v>1</v>
      </c>
      <c r="AA739" t="s">
        <v>543</v>
      </c>
      <c r="AB739" t="s">
        <v>543</v>
      </c>
      <c r="AC739" s="99">
        <v>0</v>
      </c>
      <c r="AD739" t="s">
        <v>1102</v>
      </c>
      <c r="AF739" t="s">
        <v>219</v>
      </c>
      <c r="AG739" s="100">
        <v>1</v>
      </c>
      <c r="AH739" s="100"/>
      <c r="AI739" s="100">
        <v>2</v>
      </c>
      <c r="AJ739" s="100"/>
      <c r="AK739" s="100"/>
      <c r="AL739" s="100"/>
      <c r="AM739" t="s">
        <v>220</v>
      </c>
      <c r="AN739" t="s">
        <v>813</v>
      </c>
      <c r="AO739" t="s">
        <v>181</v>
      </c>
      <c r="AP739" t="s">
        <v>181</v>
      </c>
      <c r="AQ739" s="5" t="s">
        <v>181</v>
      </c>
      <c r="AR739" s="5" t="s">
        <v>4145</v>
      </c>
      <c r="AS739" s="5" t="s">
        <v>4145</v>
      </c>
      <c r="AT739" s="100">
        <v>2</v>
      </c>
      <c r="AV739" t="s">
        <v>3466</v>
      </c>
      <c r="AW739" t="s">
        <v>3363</v>
      </c>
      <c r="AX739" t="s">
        <v>3363</v>
      </c>
      <c r="AY739" s="100">
        <v>1</v>
      </c>
      <c r="AZ739">
        <v>8400</v>
      </c>
      <c r="BA739">
        <v>8939.75903614458</v>
      </c>
      <c r="BB739" s="6" t="s">
        <v>177</v>
      </c>
      <c r="BC739" s="7">
        <v>41913</v>
      </c>
      <c r="BD739" s="100">
        <v>2014</v>
      </c>
      <c r="BE739">
        <v>2014</v>
      </c>
      <c r="BF739" s="100">
        <v>2</v>
      </c>
      <c r="BG739" s="100">
        <v>0</v>
      </c>
      <c r="BH739" t="s">
        <v>4144</v>
      </c>
      <c r="BI739" s="112">
        <v>2</v>
      </c>
      <c r="BJ739" s="100"/>
      <c r="BK739" s="100">
        <v>0</v>
      </c>
      <c r="BL739" s="100"/>
      <c r="CO739" s="112">
        <v>2</v>
      </c>
      <c r="CQ739" s="100"/>
      <c r="DT739">
        <v>8939.75903614458</v>
      </c>
      <c r="DU739" s="7"/>
      <c r="DV739" s="7"/>
      <c r="DW739" s="7"/>
      <c r="DX739" s="100"/>
      <c r="DY739" s="7"/>
      <c r="EB739" s="100"/>
      <c r="EC739" s="100"/>
      <c r="ED739" s="100"/>
      <c r="EF739" s="7"/>
      <c r="EG739" s="7"/>
      <c r="EH739" s="7"/>
      <c r="EI739" s="7"/>
      <c r="EJ739" s="19" t="s">
        <v>3471</v>
      </c>
      <c r="EK739" s="19">
        <v>2</v>
      </c>
      <c r="EL739" s="19" t="s">
        <v>2872</v>
      </c>
      <c r="EM739" s="19">
        <v>1</v>
      </c>
      <c r="EN739" s="19">
        <v>2014</v>
      </c>
      <c r="EO739" s="19">
        <v>0.97329237338794272</v>
      </c>
      <c r="EP739" s="19">
        <v>1</v>
      </c>
      <c r="EQ739">
        <v>1</v>
      </c>
      <c r="ER739">
        <v>8400</v>
      </c>
      <c r="ES739" t="s">
        <v>182</v>
      </c>
      <c r="ET739" t="s">
        <v>182</v>
      </c>
      <c r="EU739">
        <v>8939.75903614458</v>
      </c>
      <c r="EV739" t="s">
        <v>182</v>
      </c>
      <c r="EW739">
        <v>8939.75903614458</v>
      </c>
    </row>
    <row r="740" spans="1:153" ht="18" x14ac:dyDescent="0.25">
      <c r="A740" s="100">
        <v>2</v>
      </c>
      <c r="B740" s="81">
        <v>811</v>
      </c>
      <c r="C740" t="s">
        <v>1080</v>
      </c>
      <c r="D740" t="s">
        <v>1080</v>
      </c>
      <c r="E740" t="s">
        <v>1080</v>
      </c>
      <c r="G740" t="s">
        <v>155</v>
      </c>
      <c r="H740" t="s">
        <v>156</v>
      </c>
      <c r="I740" t="s">
        <v>157</v>
      </c>
      <c r="J740" s="7"/>
      <c r="K740" s="167">
        <v>41949</v>
      </c>
      <c r="L740">
        <v>2014</v>
      </c>
      <c r="M740" t="s">
        <v>1081</v>
      </c>
      <c r="N740" t="s">
        <v>3359</v>
      </c>
      <c r="O740" s="100">
        <v>1</v>
      </c>
      <c r="P740" t="s">
        <v>2875</v>
      </c>
      <c r="Q740" t="s">
        <v>3360</v>
      </c>
      <c r="R740" t="s">
        <v>2870</v>
      </c>
      <c r="S740" t="s">
        <v>3465</v>
      </c>
      <c r="U740" s="100">
        <v>1</v>
      </c>
      <c r="V740" s="100">
        <v>1</v>
      </c>
      <c r="W740" t="s">
        <v>610</v>
      </c>
      <c r="X740" t="s">
        <v>166</v>
      </c>
      <c r="Y740" t="s">
        <v>3472</v>
      </c>
      <c r="Z740" s="100">
        <v>1</v>
      </c>
      <c r="AA740" t="s">
        <v>1120</v>
      </c>
      <c r="AB740" t="s">
        <v>1120</v>
      </c>
      <c r="AC740" s="99">
        <v>0</v>
      </c>
      <c r="AD740" t="s">
        <v>1121</v>
      </c>
      <c r="AF740" t="s">
        <v>169</v>
      </c>
      <c r="AG740" s="100">
        <v>1</v>
      </c>
      <c r="AH740" s="100"/>
      <c r="AI740" s="100">
        <v>2</v>
      </c>
      <c r="AJ740" s="100"/>
      <c r="AK740" s="100"/>
      <c r="AL740" s="100"/>
      <c r="AM740" t="s">
        <v>220</v>
      </c>
      <c r="AN740" t="s">
        <v>1122</v>
      </c>
      <c r="AO740" t="s">
        <v>1123</v>
      </c>
      <c r="AP740" t="s">
        <v>1123</v>
      </c>
      <c r="AQ740" s="5" t="s">
        <v>1124</v>
      </c>
      <c r="AR740" s="5" t="s">
        <v>4144</v>
      </c>
      <c r="AS740" s="5" t="s">
        <v>4144</v>
      </c>
      <c r="AT740" s="100">
        <v>2</v>
      </c>
      <c r="AV740" t="s">
        <v>3466</v>
      </c>
      <c r="AW740" t="s">
        <v>3363</v>
      </c>
      <c r="AX740" t="s">
        <v>3363</v>
      </c>
      <c r="AY740" s="100">
        <v>1</v>
      </c>
      <c r="AZ740">
        <v>8400</v>
      </c>
      <c r="BA740">
        <v>8939.75903614458</v>
      </c>
      <c r="BB740" s="6" t="s">
        <v>177</v>
      </c>
      <c r="BC740" s="7">
        <v>41913</v>
      </c>
      <c r="BD740" s="100">
        <v>2014</v>
      </c>
      <c r="BE740">
        <v>2014</v>
      </c>
      <c r="BF740" s="100">
        <v>2</v>
      </c>
      <c r="BG740" s="100">
        <v>0</v>
      </c>
      <c r="BH740" t="s">
        <v>4144</v>
      </c>
      <c r="BI740" s="112">
        <v>2</v>
      </c>
      <c r="BJ740" s="100"/>
      <c r="BK740" s="100">
        <v>0</v>
      </c>
      <c r="BL740" s="100"/>
      <c r="CO740" s="112">
        <v>2</v>
      </c>
      <c r="CQ740" s="100"/>
      <c r="DT740">
        <v>8939.75903614458</v>
      </c>
      <c r="DU740" s="7"/>
      <c r="DV740" s="7"/>
      <c r="DW740" s="7"/>
      <c r="DX740" s="100"/>
      <c r="DY740" s="7"/>
      <c r="EB740" s="100"/>
      <c r="EC740" s="100"/>
      <c r="ED740" s="100"/>
      <c r="EF740" s="7"/>
      <c r="EG740" s="7"/>
      <c r="EH740" s="7"/>
      <c r="EI740" s="7"/>
      <c r="EJ740" s="19" t="s">
        <v>3473</v>
      </c>
      <c r="EK740" s="19">
        <v>1</v>
      </c>
      <c r="EL740" s="19" t="s">
        <v>177</v>
      </c>
      <c r="EM740" s="19">
        <v>1</v>
      </c>
      <c r="EN740" s="19">
        <v>2014</v>
      </c>
      <c r="EO740" s="19">
        <v>0.53337158078437219</v>
      </c>
      <c r="EP740" s="19">
        <v>1</v>
      </c>
      <c r="EQ740">
        <v>1</v>
      </c>
      <c r="ER740">
        <v>8400</v>
      </c>
      <c r="ES740" t="s">
        <v>182</v>
      </c>
      <c r="ET740" t="s">
        <v>182</v>
      </c>
      <c r="EU740">
        <v>8939.75903614458</v>
      </c>
      <c r="EV740" t="s">
        <v>182</v>
      </c>
      <c r="EW740">
        <v>8939.75903614458</v>
      </c>
    </row>
    <row r="741" spans="1:153" ht="18" x14ac:dyDescent="0.25">
      <c r="A741" s="100">
        <v>2</v>
      </c>
      <c r="B741" s="81">
        <v>812</v>
      </c>
      <c r="C741" t="s">
        <v>1080</v>
      </c>
      <c r="D741" t="s">
        <v>1080</v>
      </c>
      <c r="E741" t="s">
        <v>1080</v>
      </c>
      <c r="G741" t="s">
        <v>155</v>
      </c>
      <c r="H741" t="s">
        <v>156</v>
      </c>
      <c r="I741" t="s">
        <v>157</v>
      </c>
      <c r="J741" s="7"/>
      <c r="K741" s="167">
        <v>41949</v>
      </c>
      <c r="L741">
        <v>2014</v>
      </c>
      <c r="M741" t="s">
        <v>1081</v>
      </c>
      <c r="N741" t="s">
        <v>3359</v>
      </c>
      <c r="O741" s="100">
        <v>1</v>
      </c>
      <c r="P741" t="s">
        <v>2875</v>
      </c>
      <c r="Q741" t="s">
        <v>3360</v>
      </c>
      <c r="R741" t="s">
        <v>2870</v>
      </c>
      <c r="S741" t="s">
        <v>3465</v>
      </c>
      <c r="U741" s="100">
        <v>1</v>
      </c>
      <c r="V741" s="100">
        <v>1</v>
      </c>
      <c r="W741" t="s">
        <v>610</v>
      </c>
      <c r="X741" t="s">
        <v>166</v>
      </c>
      <c r="Y741" t="s">
        <v>3474</v>
      </c>
      <c r="Z741" s="100">
        <v>1</v>
      </c>
      <c r="AA741" t="s">
        <v>1132</v>
      </c>
      <c r="AB741" t="s">
        <v>1132</v>
      </c>
      <c r="AC741" s="99">
        <v>0</v>
      </c>
      <c r="AD741" t="s">
        <v>1133</v>
      </c>
      <c r="AF741" t="s">
        <v>169</v>
      </c>
      <c r="AG741" s="100">
        <v>1</v>
      </c>
      <c r="AH741" s="100"/>
      <c r="AI741" s="100">
        <v>2</v>
      </c>
      <c r="AJ741" s="100"/>
      <c r="AK741" s="100"/>
      <c r="AL741" s="100"/>
      <c r="AM741" t="s">
        <v>220</v>
      </c>
      <c r="AN741" t="s">
        <v>813</v>
      </c>
      <c r="AO741" t="s">
        <v>181</v>
      </c>
      <c r="AP741" t="s">
        <v>181</v>
      </c>
      <c r="AQ741" s="5" t="s">
        <v>181</v>
      </c>
      <c r="AR741" s="5" t="s">
        <v>4145</v>
      </c>
      <c r="AS741" s="5" t="s">
        <v>4145</v>
      </c>
      <c r="AT741" s="100">
        <v>2</v>
      </c>
      <c r="AV741" t="s">
        <v>3466</v>
      </c>
      <c r="AW741" t="s">
        <v>3363</v>
      </c>
      <c r="AX741" t="s">
        <v>3363</v>
      </c>
      <c r="AY741" s="100">
        <v>1</v>
      </c>
      <c r="AZ741">
        <v>8400</v>
      </c>
      <c r="BA741">
        <v>8939.75903614458</v>
      </c>
      <c r="BB741" s="6" t="s">
        <v>177</v>
      </c>
      <c r="BC741" s="7">
        <v>41913</v>
      </c>
      <c r="BD741" s="100">
        <v>2014</v>
      </c>
      <c r="BE741">
        <v>2014</v>
      </c>
      <c r="BF741" s="100">
        <v>2</v>
      </c>
      <c r="BG741" s="100">
        <v>0</v>
      </c>
      <c r="BH741" t="s">
        <v>4144</v>
      </c>
      <c r="BI741" s="112">
        <v>2</v>
      </c>
      <c r="BJ741" s="100"/>
      <c r="BK741" s="100">
        <v>0</v>
      </c>
      <c r="BL741" s="100"/>
      <c r="CO741" s="112">
        <v>2</v>
      </c>
      <c r="CQ741" s="100"/>
      <c r="DT741">
        <v>8939.75903614458</v>
      </c>
      <c r="DU741" s="7"/>
      <c r="DV741" s="7"/>
      <c r="DW741" s="7"/>
      <c r="DX741" s="100"/>
      <c r="DY741" s="7"/>
      <c r="EB741" s="100"/>
      <c r="EC741" s="100"/>
      <c r="ED741" s="100"/>
      <c r="EF741" s="7"/>
      <c r="EG741" s="7"/>
      <c r="EH741" s="7"/>
      <c r="EI741" s="7"/>
      <c r="EJ741" s="19" t="s">
        <v>3475</v>
      </c>
      <c r="EK741" s="19">
        <v>1</v>
      </c>
      <c r="EL741" s="19" t="s">
        <v>177</v>
      </c>
      <c r="EM741" s="19">
        <v>1</v>
      </c>
      <c r="EN741" s="19">
        <v>2014</v>
      </c>
      <c r="EO741" s="19">
        <v>0.48733575650283012</v>
      </c>
      <c r="EP741" s="19">
        <v>1</v>
      </c>
      <c r="EQ741">
        <v>1</v>
      </c>
      <c r="ER741">
        <v>8400</v>
      </c>
      <c r="ES741" t="s">
        <v>182</v>
      </c>
      <c r="ET741" t="s">
        <v>182</v>
      </c>
      <c r="EU741">
        <v>8939.75903614458</v>
      </c>
      <c r="EV741" t="s">
        <v>182</v>
      </c>
      <c r="EW741">
        <v>8939.75903614458</v>
      </c>
    </row>
    <row r="742" spans="1:153" ht="18" x14ac:dyDescent="0.25">
      <c r="A742" s="100">
        <v>2</v>
      </c>
      <c r="B742" s="81">
        <v>813</v>
      </c>
      <c r="C742" t="s">
        <v>1080</v>
      </c>
      <c r="D742" t="s">
        <v>1080</v>
      </c>
      <c r="E742" t="s">
        <v>1080</v>
      </c>
      <c r="G742" t="s">
        <v>155</v>
      </c>
      <c r="H742" t="s">
        <v>156</v>
      </c>
      <c r="I742" t="s">
        <v>157</v>
      </c>
      <c r="J742" s="7"/>
      <c r="K742" s="167">
        <v>41949</v>
      </c>
      <c r="L742">
        <v>2014</v>
      </c>
      <c r="M742" t="s">
        <v>1081</v>
      </c>
      <c r="N742" t="s">
        <v>3359</v>
      </c>
      <c r="O742" s="100">
        <v>1</v>
      </c>
      <c r="P742" t="s">
        <v>2875</v>
      </c>
      <c r="Q742" t="s">
        <v>3360</v>
      </c>
      <c r="R742" t="s">
        <v>2870</v>
      </c>
      <c r="S742" t="s">
        <v>3465</v>
      </c>
      <c r="U742" s="100">
        <v>1</v>
      </c>
      <c r="V742" s="100">
        <v>1</v>
      </c>
      <c r="W742" t="s">
        <v>610</v>
      </c>
      <c r="X742" t="s">
        <v>166</v>
      </c>
      <c r="Y742" t="s">
        <v>3476</v>
      </c>
      <c r="Z742" s="100">
        <v>1</v>
      </c>
      <c r="AA742" t="s">
        <v>1086</v>
      </c>
      <c r="AB742" t="s">
        <v>1086</v>
      </c>
      <c r="AC742" s="99">
        <v>0</v>
      </c>
      <c r="AD742" t="s">
        <v>1087</v>
      </c>
      <c r="AF742" t="s">
        <v>169</v>
      </c>
      <c r="AG742" s="100">
        <v>1</v>
      </c>
      <c r="AH742" s="100"/>
      <c r="AI742" s="100">
        <v>2</v>
      </c>
      <c r="AJ742" s="100"/>
      <c r="AK742" s="100"/>
      <c r="AL742" s="100"/>
      <c r="AM742" t="s">
        <v>220</v>
      </c>
      <c r="AN742" t="s">
        <v>1088</v>
      </c>
      <c r="AO742" t="s">
        <v>1089</v>
      </c>
      <c r="AP742" t="s">
        <v>523</v>
      </c>
      <c r="AQ742" s="5" t="s">
        <v>523</v>
      </c>
      <c r="AR742" s="5" t="s">
        <v>4144</v>
      </c>
      <c r="AS742" s="5" t="s">
        <v>4144</v>
      </c>
      <c r="AT742" s="100">
        <v>2</v>
      </c>
      <c r="AV742" t="s">
        <v>3466</v>
      </c>
      <c r="AW742" t="s">
        <v>3363</v>
      </c>
      <c r="AX742" t="s">
        <v>3363</v>
      </c>
      <c r="AY742" s="100">
        <v>1</v>
      </c>
      <c r="AZ742">
        <v>8400</v>
      </c>
      <c r="BA742">
        <v>8939.75903614458</v>
      </c>
      <c r="BB742" s="6" t="s">
        <v>177</v>
      </c>
      <c r="BC742" s="7">
        <v>41913</v>
      </c>
      <c r="BD742" s="100">
        <v>2014</v>
      </c>
      <c r="BE742">
        <v>2014</v>
      </c>
      <c r="BF742" s="100">
        <v>2</v>
      </c>
      <c r="BG742" s="100">
        <v>0</v>
      </c>
      <c r="BH742" t="s">
        <v>4144</v>
      </c>
      <c r="BI742" s="112">
        <v>2</v>
      </c>
      <c r="BJ742" s="100"/>
      <c r="BK742" s="100">
        <v>0</v>
      </c>
      <c r="BL742" s="100"/>
      <c r="CO742" s="112">
        <v>2</v>
      </c>
      <c r="CQ742" s="100"/>
      <c r="DT742">
        <v>8939.75903614458</v>
      </c>
      <c r="DU742" s="7"/>
      <c r="DV742" s="7"/>
      <c r="DW742" s="7"/>
      <c r="DX742" s="100"/>
      <c r="DY742" s="7"/>
      <c r="EB742" s="100"/>
      <c r="EC742" s="100"/>
      <c r="ED742" s="100"/>
      <c r="EF742" s="7"/>
      <c r="EG742" s="7"/>
      <c r="EH742" s="7"/>
      <c r="EI742" s="7"/>
      <c r="EJ742" s="19" t="s">
        <v>3477</v>
      </c>
      <c r="EK742" s="19">
        <v>2</v>
      </c>
      <c r="EL742" s="19" t="s">
        <v>2872</v>
      </c>
      <c r="EM742" s="19">
        <v>1</v>
      </c>
      <c r="EN742" s="19">
        <v>2014</v>
      </c>
      <c r="EO742" s="19">
        <v>0.20306082155337435</v>
      </c>
      <c r="EP742" s="19">
        <v>1</v>
      </c>
      <c r="EQ742">
        <v>1</v>
      </c>
      <c r="ER742">
        <v>8400</v>
      </c>
      <c r="ES742" t="s">
        <v>182</v>
      </c>
      <c r="ET742" t="s">
        <v>182</v>
      </c>
      <c r="EU742">
        <v>8939.75903614458</v>
      </c>
      <c r="EV742" t="s">
        <v>182</v>
      </c>
      <c r="EW742">
        <v>8939.75903614458</v>
      </c>
    </row>
    <row r="743" spans="1:153" ht="18" x14ac:dyDescent="0.25">
      <c r="A743" s="100">
        <v>2</v>
      </c>
      <c r="B743" s="81">
        <v>814</v>
      </c>
      <c r="C743" t="s">
        <v>1080</v>
      </c>
      <c r="D743" t="s">
        <v>1080</v>
      </c>
      <c r="E743" t="s">
        <v>1080</v>
      </c>
      <c r="G743" t="s">
        <v>155</v>
      </c>
      <c r="H743" t="s">
        <v>156</v>
      </c>
      <c r="I743" t="s">
        <v>157</v>
      </c>
      <c r="J743" s="7"/>
      <c r="K743" s="167">
        <v>41949</v>
      </c>
      <c r="L743">
        <v>2014</v>
      </c>
      <c r="M743" t="s">
        <v>1081</v>
      </c>
      <c r="N743" t="s">
        <v>3359</v>
      </c>
      <c r="O743" s="100">
        <v>1</v>
      </c>
      <c r="P743" t="s">
        <v>2875</v>
      </c>
      <c r="Q743" t="s">
        <v>3360</v>
      </c>
      <c r="R743" t="s">
        <v>2870</v>
      </c>
      <c r="S743" t="s">
        <v>3465</v>
      </c>
      <c r="U743" s="100">
        <v>1</v>
      </c>
      <c r="V743" s="100">
        <v>1</v>
      </c>
      <c r="W743" t="s">
        <v>610</v>
      </c>
      <c r="X743" t="s">
        <v>166</v>
      </c>
      <c r="Y743" t="s">
        <v>3478</v>
      </c>
      <c r="Z743" s="100">
        <v>1</v>
      </c>
      <c r="AA743" t="s">
        <v>410</v>
      </c>
      <c r="AB743" t="s">
        <v>410</v>
      </c>
      <c r="AC743" s="99">
        <v>0</v>
      </c>
      <c r="AD743" t="s">
        <v>852</v>
      </c>
      <c r="AF743" t="s">
        <v>219</v>
      </c>
      <c r="AG743" s="100">
        <v>1</v>
      </c>
      <c r="AH743" s="100"/>
      <c r="AI743" s="100">
        <v>2</v>
      </c>
      <c r="AJ743" s="100"/>
      <c r="AK743" s="100"/>
      <c r="AL743" s="100"/>
      <c r="AM743" t="s">
        <v>220</v>
      </c>
      <c r="AN743" t="s">
        <v>813</v>
      </c>
      <c r="AO743" t="s">
        <v>181</v>
      </c>
      <c r="AP743" t="s">
        <v>181</v>
      </c>
      <c r="AQ743" s="5" t="s">
        <v>181</v>
      </c>
      <c r="AR743" s="5" t="s">
        <v>4145</v>
      </c>
      <c r="AS743" s="5" t="s">
        <v>4145</v>
      </c>
      <c r="AT743" s="100">
        <v>2</v>
      </c>
      <c r="AV743" t="s">
        <v>3466</v>
      </c>
      <c r="AW743" t="s">
        <v>3363</v>
      </c>
      <c r="AX743" t="s">
        <v>3363</v>
      </c>
      <c r="AY743" s="100">
        <v>1</v>
      </c>
      <c r="AZ743">
        <v>8400</v>
      </c>
      <c r="BA743">
        <v>8939.75903614458</v>
      </c>
      <c r="BB743" s="6" t="s">
        <v>177</v>
      </c>
      <c r="BC743" s="7">
        <v>41913</v>
      </c>
      <c r="BD743" s="100">
        <v>2014</v>
      </c>
      <c r="BE743">
        <v>2014</v>
      </c>
      <c r="BF743" s="100">
        <v>2</v>
      </c>
      <c r="BG743" s="100">
        <v>0</v>
      </c>
      <c r="BH743" t="s">
        <v>4144</v>
      </c>
      <c r="BI743" s="112">
        <v>2</v>
      </c>
      <c r="BJ743" s="100"/>
      <c r="BK743" s="100">
        <v>0</v>
      </c>
      <c r="BL743" s="100"/>
      <c r="CO743" s="112">
        <v>2</v>
      </c>
      <c r="CQ743" s="100"/>
      <c r="DT743">
        <v>8939.75903614458</v>
      </c>
      <c r="DU743" s="7"/>
      <c r="DV743" s="7"/>
      <c r="DW743" s="7"/>
      <c r="DX743" s="100"/>
      <c r="DY743" s="7"/>
      <c r="EB743" s="100"/>
      <c r="EC743" s="100"/>
      <c r="ED743" s="100"/>
      <c r="EF743" s="7"/>
      <c r="EG743" s="7"/>
      <c r="EH743" s="7"/>
      <c r="EI743" s="7"/>
      <c r="EJ743" s="19" t="s">
        <v>3479</v>
      </c>
      <c r="EK743" s="19">
        <v>2</v>
      </c>
      <c r="EL743" s="19" t="s">
        <v>2872</v>
      </c>
      <c r="EM743" s="19">
        <v>1</v>
      </c>
      <c r="EN743" s="19">
        <v>2014</v>
      </c>
      <c r="EO743" s="19">
        <v>0.80297182170692416</v>
      </c>
      <c r="EP743" s="19">
        <v>1</v>
      </c>
      <c r="EQ743">
        <v>1</v>
      </c>
      <c r="ER743">
        <v>8400</v>
      </c>
      <c r="ES743" t="s">
        <v>182</v>
      </c>
      <c r="ET743" t="s">
        <v>182</v>
      </c>
      <c r="EU743">
        <v>8939.75903614458</v>
      </c>
      <c r="EV743" t="s">
        <v>182</v>
      </c>
      <c r="EW743">
        <v>8939.75903614458</v>
      </c>
    </row>
    <row r="744" spans="1:153" ht="18" x14ac:dyDescent="0.25">
      <c r="A744" s="100">
        <v>2</v>
      </c>
      <c r="B744" s="81">
        <v>815</v>
      </c>
      <c r="C744" t="s">
        <v>1080</v>
      </c>
      <c r="D744" t="s">
        <v>1080</v>
      </c>
      <c r="E744" t="s">
        <v>1080</v>
      </c>
      <c r="G744" t="s">
        <v>155</v>
      </c>
      <c r="H744" t="s">
        <v>156</v>
      </c>
      <c r="I744" t="s">
        <v>157</v>
      </c>
      <c r="J744" s="7"/>
      <c r="K744" s="167">
        <v>41949</v>
      </c>
      <c r="L744">
        <v>2014</v>
      </c>
      <c r="M744" t="s">
        <v>1081</v>
      </c>
      <c r="N744" t="s">
        <v>3359</v>
      </c>
      <c r="O744" s="100">
        <v>1</v>
      </c>
      <c r="P744" t="s">
        <v>2875</v>
      </c>
      <c r="Q744" t="s">
        <v>3360</v>
      </c>
      <c r="R744" t="s">
        <v>2870</v>
      </c>
      <c r="S744" t="s">
        <v>3465</v>
      </c>
      <c r="U744" s="100">
        <v>1</v>
      </c>
      <c r="V744" s="100">
        <v>1</v>
      </c>
      <c r="W744" t="s">
        <v>610</v>
      </c>
      <c r="X744" t="s">
        <v>166</v>
      </c>
      <c r="Y744" t="s">
        <v>3480</v>
      </c>
      <c r="Z744" s="100">
        <v>1</v>
      </c>
      <c r="AA744" t="s">
        <v>1157</v>
      </c>
      <c r="AB744" t="s">
        <v>1157</v>
      </c>
      <c r="AC744" s="99">
        <v>0</v>
      </c>
      <c r="AD744" t="s">
        <v>168</v>
      </c>
      <c r="AE744" t="s">
        <v>1158</v>
      </c>
      <c r="AF744" t="s">
        <v>169</v>
      </c>
      <c r="AG744" s="100">
        <v>1</v>
      </c>
      <c r="AH744" s="100"/>
      <c r="AI744" s="100">
        <v>2</v>
      </c>
      <c r="AJ744" s="100"/>
      <c r="AK744" s="100"/>
      <c r="AL744" s="100"/>
      <c r="AM744" t="s">
        <v>220</v>
      </c>
      <c r="AN744" t="s">
        <v>1142</v>
      </c>
      <c r="AO744" t="s">
        <v>1159</v>
      </c>
      <c r="AP744" t="s">
        <v>1159</v>
      </c>
      <c r="AQ744" s="5" t="s">
        <v>1124</v>
      </c>
      <c r="AR744" s="5" t="s">
        <v>4144</v>
      </c>
      <c r="AS744" s="5" t="s">
        <v>4144</v>
      </c>
      <c r="AT744" s="100">
        <v>2</v>
      </c>
      <c r="AV744" t="s">
        <v>3466</v>
      </c>
      <c r="AW744" t="s">
        <v>3363</v>
      </c>
      <c r="AX744" t="s">
        <v>3363</v>
      </c>
      <c r="AY744" s="100">
        <v>1</v>
      </c>
      <c r="AZ744">
        <v>8400</v>
      </c>
      <c r="BA744">
        <v>8939.75903614458</v>
      </c>
      <c r="BB744" s="6" t="s">
        <v>177</v>
      </c>
      <c r="BC744" s="7">
        <v>41913</v>
      </c>
      <c r="BD744" s="100">
        <v>2014</v>
      </c>
      <c r="BE744">
        <v>2014</v>
      </c>
      <c r="BF744" s="100">
        <v>2</v>
      </c>
      <c r="BG744" s="100">
        <v>0</v>
      </c>
      <c r="BH744" t="s">
        <v>4144</v>
      </c>
      <c r="BI744" s="112">
        <v>2</v>
      </c>
      <c r="BJ744" s="100"/>
      <c r="BK744" s="100">
        <v>0</v>
      </c>
      <c r="BL744" s="100"/>
      <c r="CO744" s="112">
        <v>2</v>
      </c>
      <c r="CQ744" s="100"/>
      <c r="DT744">
        <v>8939.75903614458</v>
      </c>
      <c r="DU744" s="7"/>
      <c r="DV744" s="7"/>
      <c r="DW744" s="7"/>
      <c r="DX744" s="100"/>
      <c r="DY744" s="7"/>
      <c r="EB744" s="100"/>
      <c r="EC744" s="100"/>
      <c r="ED744" s="100"/>
      <c r="EF744" s="7"/>
      <c r="EG744" s="7"/>
      <c r="EH744" s="7"/>
      <c r="EI744" s="7"/>
      <c r="EJ744" s="19" t="s">
        <v>3481</v>
      </c>
      <c r="EK744" s="19">
        <v>1</v>
      </c>
      <c r="EL744" s="19" t="s">
        <v>177</v>
      </c>
      <c r="EM744" s="19">
        <v>1</v>
      </c>
      <c r="EN744" s="19">
        <v>2014</v>
      </c>
      <c r="EO744" s="19">
        <v>0.33553489189688712</v>
      </c>
      <c r="EP744" s="19">
        <v>1</v>
      </c>
      <c r="EQ744">
        <v>1</v>
      </c>
      <c r="ER744">
        <v>8400</v>
      </c>
      <c r="ES744" t="s">
        <v>182</v>
      </c>
      <c r="ET744" t="s">
        <v>182</v>
      </c>
      <c r="EU744">
        <v>8939.75903614458</v>
      </c>
      <c r="EV744" t="s">
        <v>182</v>
      </c>
      <c r="EW744">
        <v>8939.75903614458</v>
      </c>
    </row>
    <row r="745" spans="1:153" ht="18" x14ac:dyDescent="0.25">
      <c r="A745" s="100">
        <v>2</v>
      </c>
      <c r="B745" s="81">
        <v>816</v>
      </c>
      <c r="C745" t="s">
        <v>1080</v>
      </c>
      <c r="D745" t="s">
        <v>1080</v>
      </c>
      <c r="E745" t="s">
        <v>1080</v>
      </c>
      <c r="G745" t="s">
        <v>155</v>
      </c>
      <c r="H745" t="s">
        <v>156</v>
      </c>
      <c r="I745" t="s">
        <v>157</v>
      </c>
      <c r="J745" s="7"/>
      <c r="K745" s="167">
        <v>41949</v>
      </c>
      <c r="L745">
        <v>2014</v>
      </c>
      <c r="M745" t="s">
        <v>1081</v>
      </c>
      <c r="N745" t="s">
        <v>3359</v>
      </c>
      <c r="O745" s="100">
        <v>1</v>
      </c>
      <c r="P745" t="s">
        <v>2875</v>
      </c>
      <c r="Q745" t="s">
        <v>3360</v>
      </c>
      <c r="R745" t="s">
        <v>2870</v>
      </c>
      <c r="S745" t="s">
        <v>3465</v>
      </c>
      <c r="U745" s="100">
        <v>1</v>
      </c>
      <c r="V745" s="100">
        <v>1</v>
      </c>
      <c r="W745" t="s">
        <v>610</v>
      </c>
      <c r="X745" t="s">
        <v>166</v>
      </c>
      <c r="Y745" t="s">
        <v>3482</v>
      </c>
      <c r="Z745" s="100">
        <v>1</v>
      </c>
      <c r="AA745" t="s">
        <v>3391</v>
      </c>
      <c r="AB745" t="s">
        <v>3391</v>
      </c>
      <c r="AC745" s="99">
        <v>0</v>
      </c>
      <c r="AD745" t="s">
        <v>3392</v>
      </c>
      <c r="AF745" t="s">
        <v>169</v>
      </c>
      <c r="AG745" s="100">
        <v>1</v>
      </c>
      <c r="AH745" s="100"/>
      <c r="AI745" s="100">
        <v>2</v>
      </c>
      <c r="AJ745" s="100"/>
      <c r="AK745" s="100"/>
      <c r="AL745" s="100"/>
      <c r="AM745" t="s">
        <v>220</v>
      </c>
      <c r="AN745" t="s">
        <v>1142</v>
      </c>
      <c r="AO745" t="s">
        <v>3393</v>
      </c>
      <c r="AP745" t="s">
        <v>3393</v>
      </c>
      <c r="AQ745" s="5" t="s">
        <v>1124</v>
      </c>
      <c r="AR745" s="5" t="s">
        <v>4144</v>
      </c>
      <c r="AS745" s="5" t="s">
        <v>4144</v>
      </c>
      <c r="AT745" s="100">
        <v>2</v>
      </c>
      <c r="AV745" t="s">
        <v>3466</v>
      </c>
      <c r="AW745" t="s">
        <v>3363</v>
      </c>
      <c r="AX745" t="s">
        <v>3363</v>
      </c>
      <c r="AY745" s="100">
        <v>1</v>
      </c>
      <c r="AZ745">
        <v>8400</v>
      </c>
      <c r="BA745">
        <v>8939.75903614458</v>
      </c>
      <c r="BB745" s="6" t="s">
        <v>177</v>
      </c>
      <c r="BC745" s="7">
        <v>41913</v>
      </c>
      <c r="BD745" s="100">
        <v>2014</v>
      </c>
      <c r="BE745">
        <v>2014</v>
      </c>
      <c r="BF745" s="100">
        <v>2</v>
      </c>
      <c r="BG745" s="100">
        <v>0</v>
      </c>
      <c r="BH745" t="s">
        <v>4144</v>
      </c>
      <c r="BI745" s="112">
        <v>2</v>
      </c>
      <c r="BJ745" s="100"/>
      <c r="BK745" s="100">
        <v>0</v>
      </c>
      <c r="BL745" s="100"/>
      <c r="CO745" s="112">
        <v>2</v>
      </c>
      <c r="CQ745" s="100"/>
      <c r="DT745">
        <v>8939.75903614458</v>
      </c>
      <c r="DU745" s="7"/>
      <c r="DV745" s="7"/>
      <c r="DW745" s="7"/>
      <c r="DX745" s="100"/>
      <c r="DY745" s="7"/>
      <c r="EB745" s="100"/>
      <c r="EC745" s="100"/>
      <c r="ED745" s="100"/>
      <c r="EF745" s="7"/>
      <c r="EG745" s="7"/>
      <c r="EH745" s="7"/>
      <c r="EI745" s="7"/>
      <c r="EJ745" s="19" t="s">
        <v>3483</v>
      </c>
      <c r="EK745" s="19">
        <v>2</v>
      </c>
      <c r="EL745" s="19" t="s">
        <v>2872</v>
      </c>
      <c r="EM745" s="19">
        <v>1</v>
      </c>
      <c r="EN745" s="19">
        <v>2014</v>
      </c>
      <c r="EO745" s="19">
        <v>0.59328078382123128</v>
      </c>
      <c r="EP745" s="19">
        <v>1</v>
      </c>
      <c r="EQ745">
        <v>1</v>
      </c>
      <c r="ER745">
        <v>8400</v>
      </c>
      <c r="ES745" t="s">
        <v>182</v>
      </c>
      <c r="ET745" t="s">
        <v>182</v>
      </c>
      <c r="EU745">
        <v>8939.75903614458</v>
      </c>
      <c r="EV745" t="s">
        <v>182</v>
      </c>
      <c r="EW745">
        <v>8939.75903614458</v>
      </c>
    </row>
    <row r="746" spans="1:153" ht="18" x14ac:dyDescent="0.25">
      <c r="A746" s="100">
        <v>2</v>
      </c>
      <c r="B746" s="81">
        <v>817</v>
      </c>
      <c r="C746" t="s">
        <v>1080</v>
      </c>
      <c r="D746" t="s">
        <v>1080</v>
      </c>
      <c r="E746" t="s">
        <v>1080</v>
      </c>
      <c r="G746" t="s">
        <v>155</v>
      </c>
      <c r="H746" t="s">
        <v>156</v>
      </c>
      <c r="I746" t="s">
        <v>157</v>
      </c>
      <c r="J746" s="7"/>
      <c r="K746" s="167">
        <v>41949</v>
      </c>
      <c r="L746">
        <v>2014</v>
      </c>
      <c r="M746" t="s">
        <v>1081</v>
      </c>
      <c r="N746" t="s">
        <v>3359</v>
      </c>
      <c r="O746" s="100">
        <v>1</v>
      </c>
      <c r="P746" t="s">
        <v>2875</v>
      </c>
      <c r="Q746" t="s">
        <v>3360</v>
      </c>
      <c r="R746" t="s">
        <v>2870</v>
      </c>
      <c r="S746" t="s">
        <v>3465</v>
      </c>
      <c r="U746" s="100">
        <v>1</v>
      </c>
      <c r="V746" s="100">
        <v>1</v>
      </c>
      <c r="W746" t="s">
        <v>610</v>
      </c>
      <c r="X746" t="s">
        <v>166</v>
      </c>
      <c r="Y746" t="s">
        <v>3439</v>
      </c>
      <c r="Z746" s="100">
        <v>1</v>
      </c>
      <c r="AA746" t="s">
        <v>1096</v>
      </c>
      <c r="AB746" t="s">
        <v>1096</v>
      </c>
      <c r="AC746" s="99">
        <v>0</v>
      </c>
      <c r="AD746" t="s">
        <v>168</v>
      </c>
      <c r="AE746" t="s">
        <v>1097</v>
      </c>
      <c r="AF746" t="s">
        <v>833</v>
      </c>
      <c r="AG746" s="100">
        <v>1</v>
      </c>
      <c r="AH746" s="100"/>
      <c r="AI746" s="100">
        <v>2</v>
      </c>
      <c r="AJ746" s="100"/>
      <c r="AK746" s="100"/>
      <c r="AL746" s="100"/>
      <c r="AM746" t="s">
        <v>220</v>
      </c>
      <c r="AN746" t="s">
        <v>813</v>
      </c>
      <c r="AO746" t="s">
        <v>181</v>
      </c>
      <c r="AP746" t="s">
        <v>181</v>
      </c>
      <c r="AQ746" s="5" t="s">
        <v>181</v>
      </c>
      <c r="AR746" s="5" t="s">
        <v>4145</v>
      </c>
      <c r="AS746" s="5" t="s">
        <v>4145</v>
      </c>
      <c r="AT746" s="100">
        <v>2</v>
      </c>
      <c r="AV746" t="s">
        <v>3466</v>
      </c>
      <c r="AW746" t="s">
        <v>3363</v>
      </c>
      <c r="AX746" t="s">
        <v>3363</v>
      </c>
      <c r="AY746" s="100">
        <v>1</v>
      </c>
      <c r="AZ746">
        <v>8400</v>
      </c>
      <c r="BA746">
        <v>8939.75903614458</v>
      </c>
      <c r="BB746" s="6" t="s">
        <v>177</v>
      </c>
      <c r="BC746" s="7">
        <v>41913</v>
      </c>
      <c r="BD746" s="100">
        <v>2014</v>
      </c>
      <c r="BE746">
        <v>2014</v>
      </c>
      <c r="BF746" s="100">
        <v>2</v>
      </c>
      <c r="BG746" s="100">
        <v>0</v>
      </c>
      <c r="BH746" t="s">
        <v>4144</v>
      </c>
      <c r="BI746" s="112">
        <v>2</v>
      </c>
      <c r="BJ746" s="100"/>
      <c r="BK746" s="100">
        <v>0</v>
      </c>
      <c r="BL746" s="100"/>
      <c r="CO746" s="112">
        <v>2</v>
      </c>
      <c r="CQ746" s="100"/>
      <c r="DT746">
        <v>8939.75903614458</v>
      </c>
      <c r="DU746" s="7"/>
      <c r="DV746" s="7"/>
      <c r="DW746" s="7"/>
      <c r="DX746" s="100"/>
      <c r="DY746" s="7"/>
      <c r="EB746" s="100"/>
      <c r="EC746" s="100"/>
      <c r="ED746" s="100"/>
      <c r="EF746" s="7"/>
      <c r="EG746" s="7"/>
      <c r="EH746" s="7"/>
      <c r="EI746" s="7"/>
      <c r="EJ746" s="19" t="s">
        <v>3484</v>
      </c>
      <c r="EK746" s="19">
        <v>2</v>
      </c>
      <c r="EL746" s="19" t="s">
        <v>2872</v>
      </c>
      <c r="EM746" s="19">
        <v>1</v>
      </c>
      <c r="EN746" s="19">
        <v>2014</v>
      </c>
      <c r="EO746" s="19">
        <v>0.82192770063622478</v>
      </c>
      <c r="EP746" s="19">
        <v>1</v>
      </c>
      <c r="EQ746">
        <v>1</v>
      </c>
      <c r="ER746">
        <v>8400</v>
      </c>
      <c r="ES746" t="s">
        <v>182</v>
      </c>
      <c r="ET746" t="s">
        <v>182</v>
      </c>
      <c r="EU746">
        <v>8939.75903614458</v>
      </c>
      <c r="EV746" t="s">
        <v>182</v>
      </c>
      <c r="EW746">
        <v>8939.75903614458</v>
      </c>
    </row>
    <row r="747" spans="1:153" ht="18" x14ac:dyDescent="0.25">
      <c r="A747" s="100">
        <v>2</v>
      </c>
      <c r="B747" s="81">
        <v>818</v>
      </c>
      <c r="C747" t="s">
        <v>1080</v>
      </c>
      <c r="D747" t="s">
        <v>1080</v>
      </c>
      <c r="E747" t="s">
        <v>1080</v>
      </c>
      <c r="G747" t="s">
        <v>155</v>
      </c>
      <c r="H747" t="s">
        <v>156</v>
      </c>
      <c r="I747" t="s">
        <v>157</v>
      </c>
      <c r="J747" s="7"/>
      <c r="K747" s="167">
        <v>41949</v>
      </c>
      <c r="L747">
        <v>2014</v>
      </c>
      <c r="M747" t="s">
        <v>1081</v>
      </c>
      <c r="N747" t="s">
        <v>3359</v>
      </c>
      <c r="O747" s="100">
        <v>1</v>
      </c>
      <c r="P747" t="s">
        <v>2875</v>
      </c>
      <c r="Q747" t="s">
        <v>3360</v>
      </c>
      <c r="R747" t="s">
        <v>2870</v>
      </c>
      <c r="S747" t="s">
        <v>3465</v>
      </c>
      <c r="U747" s="100">
        <v>1</v>
      </c>
      <c r="V747" s="100">
        <v>1</v>
      </c>
      <c r="W747" t="s">
        <v>610</v>
      </c>
      <c r="X747" t="s">
        <v>166</v>
      </c>
      <c r="Y747" t="s">
        <v>3485</v>
      </c>
      <c r="Z747" s="100">
        <v>1</v>
      </c>
      <c r="AA747" t="s">
        <v>1137</v>
      </c>
      <c r="AB747" t="s">
        <v>1137</v>
      </c>
      <c r="AC747" s="99">
        <v>0</v>
      </c>
      <c r="AD747" t="s">
        <v>1138</v>
      </c>
      <c r="AF747" t="s">
        <v>219</v>
      </c>
      <c r="AG747" s="100">
        <v>1</v>
      </c>
      <c r="AH747" s="100"/>
      <c r="AI747" s="100">
        <v>2</v>
      </c>
      <c r="AJ747" s="100"/>
      <c r="AK747" s="100"/>
      <c r="AL747" s="100"/>
      <c r="AM747" t="s">
        <v>220</v>
      </c>
      <c r="AN747" t="s">
        <v>3355</v>
      </c>
      <c r="AO747" t="s">
        <v>223</v>
      </c>
      <c r="AP747" t="s">
        <v>223</v>
      </c>
      <c r="AQ747" s="5" t="s">
        <v>224</v>
      </c>
      <c r="AR747" s="5" t="s">
        <v>4144</v>
      </c>
      <c r="AS747" s="5" t="s">
        <v>4144</v>
      </c>
      <c r="AT747" s="105">
        <v>2</v>
      </c>
      <c r="AV747" t="s">
        <v>3466</v>
      </c>
      <c r="AW747" t="s">
        <v>3363</v>
      </c>
      <c r="AX747" t="s">
        <v>3363</v>
      </c>
      <c r="AY747" s="100">
        <v>1</v>
      </c>
      <c r="AZ747">
        <v>8400</v>
      </c>
      <c r="BA747">
        <v>8939.75903614458</v>
      </c>
      <c r="BB747" s="6" t="s">
        <v>177</v>
      </c>
      <c r="BC747" s="7">
        <v>41913</v>
      </c>
      <c r="BD747" s="100">
        <v>2014</v>
      </c>
      <c r="BE747">
        <v>2014</v>
      </c>
      <c r="BF747" s="100">
        <v>2</v>
      </c>
      <c r="BG747" s="100">
        <v>0</v>
      </c>
      <c r="BH747" t="s">
        <v>4144</v>
      </c>
      <c r="BI747" s="112">
        <v>2</v>
      </c>
      <c r="BJ747" s="100"/>
      <c r="BK747" s="100">
        <v>0</v>
      </c>
      <c r="BL747" s="100"/>
      <c r="CO747" s="112">
        <v>2</v>
      </c>
      <c r="CQ747" s="100"/>
      <c r="DT747">
        <v>8939.75903614458</v>
      </c>
      <c r="DU747" s="7"/>
      <c r="DV747" s="7"/>
      <c r="DW747" s="7"/>
      <c r="DX747" s="100"/>
      <c r="DY747" s="7"/>
      <c r="EB747" s="100"/>
      <c r="EC747" s="100"/>
      <c r="ED747" s="100"/>
      <c r="EF747" s="7"/>
      <c r="EG747" s="7"/>
      <c r="EH747" s="7"/>
      <c r="EI747" s="7"/>
      <c r="EJ747" s="19" t="s">
        <v>3486</v>
      </c>
      <c r="EK747" s="19">
        <v>1</v>
      </c>
      <c r="EL747" s="19" t="s">
        <v>177</v>
      </c>
      <c r="EM747" s="19">
        <v>1</v>
      </c>
      <c r="EN747" s="19">
        <v>2014</v>
      </c>
      <c r="EO747" s="19">
        <v>0.48988821578432062</v>
      </c>
      <c r="EP747" s="19">
        <v>1</v>
      </c>
      <c r="EQ747">
        <v>1</v>
      </c>
      <c r="ER747">
        <v>8400</v>
      </c>
      <c r="ES747" t="s">
        <v>182</v>
      </c>
      <c r="ET747" t="s">
        <v>182</v>
      </c>
      <c r="EU747">
        <v>8939.75903614458</v>
      </c>
      <c r="EV747" t="s">
        <v>182</v>
      </c>
      <c r="EW747">
        <v>8939.75903614458</v>
      </c>
    </row>
    <row r="748" spans="1:153" ht="18" x14ac:dyDescent="0.25">
      <c r="A748" s="100">
        <v>2</v>
      </c>
      <c r="B748" s="81">
        <v>819</v>
      </c>
      <c r="C748" t="s">
        <v>1080</v>
      </c>
      <c r="D748" t="s">
        <v>1080</v>
      </c>
      <c r="E748" t="s">
        <v>1080</v>
      </c>
      <c r="G748" t="s">
        <v>155</v>
      </c>
      <c r="H748" t="s">
        <v>156</v>
      </c>
      <c r="I748" t="s">
        <v>157</v>
      </c>
      <c r="J748" s="7"/>
      <c r="K748" s="40">
        <v>42093</v>
      </c>
      <c r="L748">
        <v>2015</v>
      </c>
      <c r="M748" t="s">
        <v>1081</v>
      </c>
      <c r="N748" t="s">
        <v>3359</v>
      </c>
      <c r="O748" s="100">
        <v>1</v>
      </c>
      <c r="P748" t="s">
        <v>2875</v>
      </c>
      <c r="Q748" t="s">
        <v>3360</v>
      </c>
      <c r="R748" t="s">
        <v>2870</v>
      </c>
      <c r="S748" t="s">
        <v>3361</v>
      </c>
      <c r="U748" s="100">
        <v>1</v>
      </c>
      <c r="V748" s="100">
        <v>1</v>
      </c>
      <c r="W748" t="s">
        <v>610</v>
      </c>
      <c r="X748" t="s">
        <v>166</v>
      </c>
      <c r="Y748" t="s">
        <v>610</v>
      </c>
      <c r="Z748" s="100">
        <v>1</v>
      </c>
      <c r="AA748" t="s">
        <v>610</v>
      </c>
      <c r="AB748" t="s">
        <v>610</v>
      </c>
      <c r="AC748" s="99">
        <v>0</v>
      </c>
      <c r="AD748" t="s">
        <v>611</v>
      </c>
      <c r="AF748" t="s">
        <v>169</v>
      </c>
      <c r="AG748" s="100">
        <v>1</v>
      </c>
      <c r="AH748" s="100"/>
      <c r="AI748" s="100">
        <v>2</v>
      </c>
      <c r="AJ748" s="100"/>
      <c r="AK748" s="100"/>
      <c r="AL748" s="100"/>
      <c r="AM748" t="s">
        <v>612</v>
      </c>
      <c r="AN748" t="s">
        <v>171</v>
      </c>
      <c r="AO748" t="s">
        <v>1212</v>
      </c>
      <c r="AP748" t="s">
        <v>613</v>
      </c>
      <c r="AQ748" s="5" t="s">
        <v>613</v>
      </c>
      <c r="AR748" s="5" t="s">
        <v>4144</v>
      </c>
      <c r="AS748" s="5" t="s">
        <v>4144</v>
      </c>
      <c r="AT748" s="100">
        <v>2</v>
      </c>
      <c r="AV748" t="s">
        <v>3383</v>
      </c>
      <c r="AW748" t="s">
        <v>174</v>
      </c>
      <c r="AX748" t="s">
        <v>175</v>
      </c>
      <c r="AY748" s="100">
        <v>2</v>
      </c>
      <c r="BB748" s="6" t="s">
        <v>2872</v>
      </c>
      <c r="BC748" s="7"/>
      <c r="BD748" s="100"/>
      <c r="BE748">
        <v>2015</v>
      </c>
      <c r="BF748" s="100">
        <v>2</v>
      </c>
      <c r="BG748" s="100">
        <v>0</v>
      </c>
      <c r="BH748" t="s">
        <v>4144</v>
      </c>
      <c r="BI748" s="112">
        <v>2</v>
      </c>
      <c r="BJ748" s="100"/>
      <c r="BK748" s="100">
        <v>0</v>
      </c>
      <c r="BL748" s="100"/>
      <c r="CO748" s="112">
        <v>2</v>
      </c>
      <c r="CQ748" s="100"/>
      <c r="DU748" s="7"/>
      <c r="DV748" s="7"/>
      <c r="DW748" s="7"/>
      <c r="DX748" s="100"/>
      <c r="DY748" s="7"/>
      <c r="EB748" s="100"/>
      <c r="EC748" s="100"/>
      <c r="ED748" s="100"/>
      <c r="EF748" s="7"/>
      <c r="EG748" s="7"/>
      <c r="EH748" s="7"/>
      <c r="EI748" s="7"/>
      <c r="EJ748" s="19" t="s">
        <v>3384</v>
      </c>
      <c r="EK748" s="19">
        <v>7</v>
      </c>
      <c r="EL748" s="19" t="s">
        <v>2872</v>
      </c>
      <c r="EM748" s="19">
        <v>1</v>
      </c>
      <c r="EN748" s="19">
        <v>2015</v>
      </c>
      <c r="EO748" s="19">
        <v>0.48988821576432101</v>
      </c>
      <c r="EP748" s="19"/>
      <c r="EQ748">
        <v>2</v>
      </c>
      <c r="ES748" t="s">
        <v>182</v>
      </c>
      <c r="ET748" t="s">
        <v>182</v>
      </c>
      <c r="EU748" t="s">
        <v>182</v>
      </c>
      <c r="EV748" t="s">
        <v>182</v>
      </c>
      <c r="EW748" t="b">
        <v>0</v>
      </c>
    </row>
    <row r="749" spans="1:153" ht="18" x14ac:dyDescent="0.25">
      <c r="A749" s="100">
        <v>2</v>
      </c>
      <c r="B749" s="81">
        <v>820</v>
      </c>
      <c r="C749" t="s">
        <v>3487</v>
      </c>
      <c r="D749" t="s">
        <v>2480</v>
      </c>
      <c r="E749" t="s">
        <v>2481</v>
      </c>
      <c r="G749" t="s">
        <v>155</v>
      </c>
      <c r="H749" t="s">
        <v>156</v>
      </c>
      <c r="I749" t="s">
        <v>157</v>
      </c>
      <c r="J749" s="7"/>
      <c r="K749" s="40">
        <v>41105</v>
      </c>
      <c r="L749">
        <v>2012</v>
      </c>
      <c r="M749" t="s">
        <v>3488</v>
      </c>
      <c r="N749" t="s">
        <v>3489</v>
      </c>
      <c r="O749" s="100">
        <v>2</v>
      </c>
      <c r="Q749" t="s">
        <v>3490</v>
      </c>
      <c r="R749" t="s">
        <v>2877</v>
      </c>
      <c r="S749" t="s">
        <v>3491</v>
      </c>
      <c r="U749" s="100">
        <v>1</v>
      </c>
      <c r="V749" s="100">
        <v>1</v>
      </c>
      <c r="W749" t="s">
        <v>3492</v>
      </c>
      <c r="X749" t="s">
        <v>166</v>
      </c>
      <c r="Y749" t="s">
        <v>3492</v>
      </c>
      <c r="Z749" s="100">
        <v>1</v>
      </c>
      <c r="AA749" t="s">
        <v>2487</v>
      </c>
      <c r="AB749" t="s">
        <v>2487</v>
      </c>
      <c r="AC749" s="99">
        <v>0</v>
      </c>
      <c r="AD749" t="s">
        <v>2488</v>
      </c>
      <c r="AF749" t="s">
        <v>169</v>
      </c>
      <c r="AG749" s="100">
        <v>1</v>
      </c>
      <c r="AH749" s="100"/>
      <c r="AI749" s="100">
        <v>2</v>
      </c>
      <c r="AJ749" s="100"/>
      <c r="AK749" s="100"/>
      <c r="AL749" s="100"/>
      <c r="AM749" t="s">
        <v>170</v>
      </c>
      <c r="AN749" t="s">
        <v>2489</v>
      </c>
      <c r="AO749" t="s">
        <v>2490</v>
      </c>
      <c r="AP749" t="s">
        <v>2490</v>
      </c>
      <c r="AQ749" s="5" t="s">
        <v>2272</v>
      </c>
      <c r="AR749" s="5" t="s">
        <v>4144</v>
      </c>
      <c r="AS749" s="5" t="s">
        <v>4144</v>
      </c>
      <c r="AT749" s="100">
        <v>2</v>
      </c>
      <c r="AV749" t="s">
        <v>3493</v>
      </c>
      <c r="AW749" t="s">
        <v>174</v>
      </c>
      <c r="AX749" t="s">
        <v>175</v>
      </c>
      <c r="AY749" s="100">
        <v>2</v>
      </c>
      <c r="BB749" s="6" t="s">
        <v>2872</v>
      </c>
      <c r="BC749" s="7"/>
      <c r="BD749" s="100"/>
      <c r="BE749">
        <v>2012</v>
      </c>
      <c r="BF749" s="100">
        <v>2</v>
      </c>
      <c r="BG749" s="100">
        <v>0</v>
      </c>
      <c r="BH749" t="s">
        <v>4144</v>
      </c>
      <c r="BI749" s="112">
        <v>2</v>
      </c>
      <c r="BJ749" s="100"/>
      <c r="BK749" s="100">
        <v>0</v>
      </c>
      <c r="BL749" s="100"/>
      <c r="CO749" s="112">
        <v>2</v>
      </c>
      <c r="CQ749" s="100"/>
      <c r="DU749" s="7"/>
      <c r="DV749" s="7"/>
      <c r="DW749" s="7"/>
      <c r="DX749" s="100"/>
      <c r="DY749" s="7"/>
      <c r="EB749" s="100"/>
      <c r="EC749" s="100"/>
      <c r="ED749" s="100"/>
      <c r="EF749" s="7"/>
      <c r="EG749" s="7"/>
      <c r="EH749" s="7"/>
      <c r="EI749" s="7"/>
      <c r="EJ749" s="3" t="s">
        <v>3494</v>
      </c>
      <c r="EK749" s="3">
        <v>1</v>
      </c>
      <c r="EL749" s="3" t="s">
        <v>177</v>
      </c>
      <c r="EM749" s="3">
        <v>1</v>
      </c>
      <c r="EN749" s="3">
        <v>2012</v>
      </c>
      <c r="EO749" s="3">
        <v>0.73471517658281071</v>
      </c>
      <c r="EP749" s="18">
        <v>1</v>
      </c>
      <c r="EQ749">
        <v>2</v>
      </c>
      <c r="ES749" t="s">
        <v>182</v>
      </c>
      <c r="ET749" t="s">
        <v>182</v>
      </c>
      <c r="EU749" t="s">
        <v>182</v>
      </c>
      <c r="EV749" t="s">
        <v>182</v>
      </c>
      <c r="EW749" t="b">
        <v>0</v>
      </c>
    </row>
    <row r="750" spans="1:153" ht="18" x14ac:dyDescent="0.25">
      <c r="A750" s="100">
        <v>2</v>
      </c>
      <c r="B750" s="81">
        <v>821</v>
      </c>
      <c r="C750" t="s">
        <v>1217</v>
      </c>
      <c r="D750" t="s">
        <v>1217</v>
      </c>
      <c r="G750" t="s">
        <v>155</v>
      </c>
      <c r="H750" t="s">
        <v>156</v>
      </c>
      <c r="I750" t="s">
        <v>157</v>
      </c>
      <c r="J750" s="7"/>
      <c r="K750" s="40">
        <v>42093</v>
      </c>
      <c r="L750">
        <v>2015</v>
      </c>
      <c r="M750" t="s">
        <v>1218</v>
      </c>
      <c r="N750" t="s">
        <v>3495</v>
      </c>
      <c r="O750" s="100">
        <v>2</v>
      </c>
      <c r="Q750" t="s">
        <v>3496</v>
      </c>
      <c r="R750" t="s">
        <v>3497</v>
      </c>
      <c r="S750" t="s">
        <v>894</v>
      </c>
      <c r="U750" s="100">
        <v>1</v>
      </c>
      <c r="V750" s="100">
        <v>1</v>
      </c>
      <c r="W750" t="s">
        <v>3498</v>
      </c>
      <c r="X750" t="s">
        <v>166</v>
      </c>
      <c r="Y750" t="s">
        <v>3498</v>
      </c>
      <c r="Z750" s="100">
        <v>1</v>
      </c>
      <c r="AA750" t="s">
        <v>3498</v>
      </c>
      <c r="AB750" t="s">
        <v>3498</v>
      </c>
      <c r="AC750" s="99">
        <v>0</v>
      </c>
      <c r="AD750" t="s">
        <v>1221</v>
      </c>
      <c r="AF750" t="s">
        <v>169</v>
      </c>
      <c r="AG750" s="100">
        <v>1</v>
      </c>
      <c r="AH750" s="100"/>
      <c r="AI750" s="100">
        <v>1</v>
      </c>
      <c r="AJ750" s="100">
        <v>263894</v>
      </c>
      <c r="AK750" s="100"/>
      <c r="AL750" s="100"/>
      <c r="AM750" t="s">
        <v>379</v>
      </c>
      <c r="AN750" t="s">
        <v>380</v>
      </c>
      <c r="AO750" t="s">
        <v>381</v>
      </c>
      <c r="AP750" t="s">
        <v>381</v>
      </c>
      <c r="AQ750" s="5" t="s">
        <v>382</v>
      </c>
      <c r="AR750" s="5" t="s">
        <v>4144</v>
      </c>
      <c r="AS750" s="5" t="s">
        <v>4144</v>
      </c>
      <c r="AT750" s="100">
        <v>2</v>
      </c>
      <c r="AV750" t="s">
        <v>3499</v>
      </c>
      <c r="AW750" t="s">
        <v>174</v>
      </c>
      <c r="AX750" t="s">
        <v>175</v>
      </c>
      <c r="AY750" s="100">
        <v>2</v>
      </c>
      <c r="BB750" s="6" t="s">
        <v>2872</v>
      </c>
      <c r="BC750" s="7"/>
      <c r="BD750" s="100"/>
      <c r="BE750">
        <v>2015</v>
      </c>
      <c r="BF750" s="100">
        <v>2</v>
      </c>
      <c r="BG750" s="100">
        <v>0</v>
      </c>
      <c r="BH750" t="s">
        <v>4144</v>
      </c>
      <c r="BI750" s="112">
        <v>2</v>
      </c>
      <c r="BJ750" s="100"/>
      <c r="BK750" s="100">
        <v>0</v>
      </c>
      <c r="BL750" s="100"/>
      <c r="CO750" s="112">
        <v>2</v>
      </c>
      <c r="CQ750" s="100"/>
      <c r="DU750" s="7"/>
      <c r="DV750" s="7"/>
      <c r="DW750" s="7"/>
      <c r="DX750" s="100"/>
      <c r="DY750" s="7"/>
      <c r="EB750" s="100"/>
      <c r="EC750" s="100"/>
      <c r="ED750" s="100"/>
      <c r="EF750" s="7"/>
      <c r="EG750" s="7"/>
      <c r="EH750" s="7"/>
      <c r="EI750" s="7"/>
      <c r="EJ750" s="3" t="e">
        <v>#REF!</v>
      </c>
      <c r="EK750" s="3">
        <v>1</v>
      </c>
      <c r="EL750" s="3" t="s">
        <v>177</v>
      </c>
      <c r="EM750" s="3">
        <v>1</v>
      </c>
      <c r="EN750" s="3">
        <v>2015</v>
      </c>
      <c r="EO750" s="3">
        <v>0.21103426747242471</v>
      </c>
      <c r="EP750" s="3">
        <v>1</v>
      </c>
      <c r="EQ750">
        <v>2</v>
      </c>
      <c r="ES750" t="s">
        <v>182</v>
      </c>
      <c r="ET750" t="s">
        <v>182</v>
      </c>
      <c r="EU750" t="s">
        <v>182</v>
      </c>
      <c r="EV750" t="s">
        <v>182</v>
      </c>
      <c r="EW750" t="b">
        <v>0</v>
      </c>
    </row>
    <row r="751" spans="1:153" ht="18" x14ac:dyDescent="0.25">
      <c r="A751" s="100">
        <v>2</v>
      </c>
      <c r="B751" s="81">
        <v>822</v>
      </c>
      <c r="C751" t="s">
        <v>1248</v>
      </c>
      <c r="D751" t="s">
        <v>1249</v>
      </c>
      <c r="G751" t="s">
        <v>186</v>
      </c>
      <c r="H751" t="s">
        <v>187</v>
      </c>
      <c r="I751" t="s">
        <v>188</v>
      </c>
      <c r="J751" s="7"/>
      <c r="K751" s="40">
        <v>41105</v>
      </c>
      <c r="L751">
        <v>2012</v>
      </c>
      <c r="M751" t="s">
        <v>3500</v>
      </c>
      <c r="N751" t="s">
        <v>3501</v>
      </c>
      <c r="O751" s="100">
        <v>1</v>
      </c>
      <c r="P751" t="s">
        <v>2875</v>
      </c>
      <c r="Q751" t="s">
        <v>3502</v>
      </c>
      <c r="R751" t="s">
        <v>2877</v>
      </c>
      <c r="S751" t="s">
        <v>3503</v>
      </c>
      <c r="U751" s="100">
        <v>1</v>
      </c>
      <c r="V751" s="100">
        <v>1</v>
      </c>
      <c r="W751" t="s">
        <v>1255</v>
      </c>
      <c r="X751" t="s">
        <v>166</v>
      </c>
      <c r="Y751" t="s">
        <v>1255</v>
      </c>
      <c r="Z751" s="100">
        <v>1</v>
      </c>
      <c r="AA751" t="s">
        <v>1255</v>
      </c>
      <c r="AB751" t="s">
        <v>1255</v>
      </c>
      <c r="AC751" s="99">
        <v>8</v>
      </c>
      <c r="AD751" t="s">
        <v>1256</v>
      </c>
      <c r="AF751" t="s">
        <v>169</v>
      </c>
      <c r="AG751" s="100">
        <v>1</v>
      </c>
      <c r="AH751" s="100"/>
      <c r="AI751" s="100">
        <v>1</v>
      </c>
      <c r="AJ751" s="100">
        <v>225971</v>
      </c>
      <c r="AK751" s="100" t="s">
        <v>1257</v>
      </c>
      <c r="AL751" s="100"/>
      <c r="AM751" t="s">
        <v>170</v>
      </c>
      <c r="AN751" t="s">
        <v>171</v>
      </c>
      <c r="AO751" t="s">
        <v>172</v>
      </c>
      <c r="AP751" t="s">
        <v>172</v>
      </c>
      <c r="AQ751" s="5" t="s">
        <v>172</v>
      </c>
      <c r="AR751" s="5" t="s">
        <v>4144</v>
      </c>
      <c r="AS751" s="5" t="s">
        <v>4144</v>
      </c>
      <c r="AT751" s="105">
        <v>1</v>
      </c>
      <c r="AV751" t="s">
        <v>3504</v>
      </c>
      <c r="AW751" t="s">
        <v>174</v>
      </c>
      <c r="AX751" t="s">
        <v>175</v>
      </c>
      <c r="AY751" s="100">
        <v>2</v>
      </c>
      <c r="BB751" s="6" t="s">
        <v>2872</v>
      </c>
      <c r="BC751" s="7"/>
      <c r="BD751" s="100"/>
      <c r="BE751">
        <v>2012</v>
      </c>
      <c r="BF751" s="100">
        <v>2</v>
      </c>
      <c r="BG751" s="100">
        <v>0</v>
      </c>
      <c r="BH751" t="s">
        <v>4144</v>
      </c>
      <c r="BI751" s="112">
        <v>2</v>
      </c>
      <c r="BJ751" s="100"/>
      <c r="BK751" s="100">
        <v>0</v>
      </c>
      <c r="BL751" s="100"/>
      <c r="CO751" s="112">
        <v>2</v>
      </c>
      <c r="CQ751" s="100"/>
      <c r="DU751" s="7"/>
      <c r="DV751" s="7"/>
      <c r="DW751" s="7"/>
      <c r="DX751" s="100"/>
      <c r="DY751" s="7"/>
      <c r="EB751" s="100"/>
      <c r="EC751" s="100"/>
      <c r="ED751" s="100"/>
      <c r="EF751" s="7"/>
      <c r="EG751" s="7"/>
      <c r="EH751" s="7"/>
      <c r="EI751" s="7"/>
      <c r="EJ751" s="3" t="s">
        <v>3505</v>
      </c>
      <c r="EK751" s="3">
        <v>3</v>
      </c>
      <c r="EL751" s="3" t="s">
        <v>2872</v>
      </c>
      <c r="EM751" s="3">
        <v>1</v>
      </c>
      <c r="EN751" s="3">
        <v>2012</v>
      </c>
      <c r="EO751" s="3">
        <v>0.92172658891986547</v>
      </c>
      <c r="EP751" s="3">
        <v>1</v>
      </c>
      <c r="EQ751">
        <v>2</v>
      </c>
      <c r="ES751" t="s">
        <v>182</v>
      </c>
      <c r="ET751" t="s">
        <v>182</v>
      </c>
      <c r="EU751" t="s">
        <v>182</v>
      </c>
      <c r="EV751" t="s">
        <v>182</v>
      </c>
      <c r="EW751" t="b">
        <v>0</v>
      </c>
    </row>
    <row r="752" spans="1:153" ht="18" x14ac:dyDescent="0.25">
      <c r="A752" s="100">
        <v>2</v>
      </c>
      <c r="B752" s="81">
        <v>827</v>
      </c>
      <c r="C752" t="s">
        <v>1393</v>
      </c>
      <c r="D752" t="s">
        <v>1394</v>
      </c>
      <c r="E752" t="s">
        <v>1393</v>
      </c>
      <c r="G752" t="s">
        <v>155</v>
      </c>
      <c r="H752" t="s">
        <v>156</v>
      </c>
      <c r="I752" t="s">
        <v>368</v>
      </c>
      <c r="J752" s="7"/>
      <c r="K752" s="40">
        <v>41105</v>
      </c>
      <c r="L752">
        <v>2012</v>
      </c>
      <c r="M752" t="s">
        <v>1395</v>
      </c>
      <c r="N752" t="s">
        <v>3509</v>
      </c>
      <c r="O752" s="100">
        <v>2</v>
      </c>
      <c r="Q752" t="s">
        <v>3510</v>
      </c>
      <c r="R752" t="s">
        <v>2877</v>
      </c>
      <c r="S752" t="s">
        <v>1408</v>
      </c>
      <c r="U752" s="100">
        <v>1</v>
      </c>
      <c r="V752" s="100">
        <v>1</v>
      </c>
      <c r="W752" t="s">
        <v>1401</v>
      </c>
      <c r="X752" t="s">
        <v>166</v>
      </c>
      <c r="Y752" t="s">
        <v>857</v>
      </c>
      <c r="Z752" s="100">
        <v>1</v>
      </c>
      <c r="AA752" t="s">
        <v>840</v>
      </c>
      <c r="AB752" t="s">
        <v>840</v>
      </c>
      <c r="AC752" s="99">
        <v>0</v>
      </c>
      <c r="AD752" t="s">
        <v>841</v>
      </c>
      <c r="AE752" t="s">
        <v>3515</v>
      </c>
      <c r="AF752" t="s">
        <v>842</v>
      </c>
      <c r="AG752" s="100">
        <v>1</v>
      </c>
      <c r="AH752" s="100"/>
      <c r="AI752" s="100">
        <v>2</v>
      </c>
      <c r="AJ752" s="100"/>
      <c r="AK752" s="100"/>
      <c r="AL752" s="100"/>
      <c r="AM752" t="s">
        <v>220</v>
      </c>
      <c r="AN752" t="s">
        <v>813</v>
      </c>
      <c r="AO752" t="s">
        <v>181</v>
      </c>
      <c r="AP752" t="s">
        <v>181</v>
      </c>
      <c r="AQ752" s="5" t="s">
        <v>181</v>
      </c>
      <c r="AR752" s="5" t="s">
        <v>4145</v>
      </c>
      <c r="AS752" s="5" t="s">
        <v>4145</v>
      </c>
      <c r="AT752" s="100">
        <v>2</v>
      </c>
      <c r="AV752" t="s">
        <v>3516</v>
      </c>
      <c r="AW752" t="s">
        <v>3517</v>
      </c>
      <c r="AX752" t="s">
        <v>175</v>
      </c>
      <c r="AY752" s="100">
        <v>1</v>
      </c>
      <c r="AZ752">
        <v>9000</v>
      </c>
      <c r="BA752">
        <v>9947.862356621481</v>
      </c>
      <c r="BB752" s="6" t="s">
        <v>2872</v>
      </c>
      <c r="BC752" s="7"/>
      <c r="BD752" s="100"/>
      <c r="BE752">
        <v>2012</v>
      </c>
      <c r="BF752" s="100">
        <v>2</v>
      </c>
      <c r="BG752" s="100">
        <v>0</v>
      </c>
      <c r="BH752" t="s">
        <v>4144</v>
      </c>
      <c r="BI752" s="112">
        <v>2</v>
      </c>
      <c r="BJ752" s="100"/>
      <c r="BK752" s="100">
        <v>0</v>
      </c>
      <c r="BL752" s="100"/>
      <c r="CO752" s="100"/>
      <c r="CQ752" s="100"/>
      <c r="DT752">
        <v>9947.862356621481</v>
      </c>
      <c r="DU752" s="7"/>
      <c r="DV752" s="7"/>
      <c r="DW752" s="7"/>
      <c r="DX752" s="100"/>
      <c r="DY752" s="7"/>
      <c r="EB752" s="100"/>
      <c r="EC752" s="100"/>
      <c r="ED752" s="100"/>
      <c r="EF752" s="7"/>
      <c r="EG752" s="7"/>
      <c r="EH752" s="7"/>
      <c r="EI752" s="7"/>
      <c r="EJ752" s="3" t="s">
        <v>3518</v>
      </c>
      <c r="EK752" s="3">
        <v>1</v>
      </c>
      <c r="EL752" s="3" t="s">
        <v>177</v>
      </c>
      <c r="EM752" s="3">
        <v>1</v>
      </c>
      <c r="EN752" s="3">
        <v>2012</v>
      </c>
      <c r="EO752" s="3"/>
      <c r="EP752" s="3"/>
      <c r="EQ752">
        <v>1</v>
      </c>
      <c r="ER752">
        <v>9000</v>
      </c>
      <c r="ES752">
        <v>9947.862356621481</v>
      </c>
      <c r="ET752" t="s">
        <v>182</v>
      </c>
      <c r="EU752" t="s">
        <v>182</v>
      </c>
      <c r="EV752" t="s">
        <v>182</v>
      </c>
      <c r="EW752">
        <v>9947.862356621481</v>
      </c>
    </row>
    <row r="753" spans="1:153" ht="18" x14ac:dyDescent="0.25">
      <c r="A753" s="100">
        <v>2</v>
      </c>
      <c r="B753" s="81">
        <v>828</v>
      </c>
      <c r="C753" t="s">
        <v>1393</v>
      </c>
      <c r="D753" t="s">
        <v>1394</v>
      </c>
      <c r="E753" t="s">
        <v>1393</v>
      </c>
      <c r="G753" t="s">
        <v>155</v>
      </c>
      <c r="H753" t="s">
        <v>156</v>
      </c>
      <c r="I753" t="s">
        <v>368</v>
      </c>
      <c r="J753" s="7"/>
      <c r="K753" s="40">
        <v>41105</v>
      </c>
      <c r="L753">
        <v>2012</v>
      </c>
      <c r="M753" t="s">
        <v>1395</v>
      </c>
      <c r="N753" t="s">
        <v>3509</v>
      </c>
      <c r="O753" s="100">
        <v>2</v>
      </c>
      <c r="Q753" t="s">
        <v>3510</v>
      </c>
      <c r="R753" t="s">
        <v>2877</v>
      </c>
      <c r="S753" t="s">
        <v>1408</v>
      </c>
      <c r="U753" s="100">
        <v>1</v>
      </c>
      <c r="V753" s="100">
        <v>1</v>
      </c>
      <c r="W753" t="s">
        <v>1401</v>
      </c>
      <c r="X753" t="s">
        <v>166</v>
      </c>
      <c r="Y753" t="s">
        <v>3519</v>
      </c>
      <c r="Z753" s="100">
        <v>1</v>
      </c>
      <c r="AA753" t="s">
        <v>331</v>
      </c>
      <c r="AB753" t="s">
        <v>331</v>
      </c>
      <c r="AC753" s="99">
        <v>0</v>
      </c>
      <c r="AD753" t="s">
        <v>1092</v>
      </c>
      <c r="AE753" t="s">
        <v>3515</v>
      </c>
      <c r="AF753" t="s">
        <v>1093</v>
      </c>
      <c r="AG753" s="100">
        <v>1</v>
      </c>
      <c r="AH753" s="100"/>
      <c r="AI753" s="100">
        <v>2</v>
      </c>
      <c r="AJ753" s="100"/>
      <c r="AK753" s="100"/>
      <c r="AL753" s="100"/>
      <c r="AM753" t="s">
        <v>220</v>
      </c>
      <c r="AN753" t="s">
        <v>813</v>
      </c>
      <c r="AO753" t="s">
        <v>181</v>
      </c>
      <c r="AP753" t="s">
        <v>181</v>
      </c>
      <c r="AQ753" s="5" t="s">
        <v>181</v>
      </c>
      <c r="AR753" s="5" t="s">
        <v>4145</v>
      </c>
      <c r="AS753" s="5" t="s">
        <v>4145</v>
      </c>
      <c r="AT753" s="100">
        <v>2</v>
      </c>
      <c r="AV753" t="s">
        <v>3516</v>
      </c>
      <c r="AW753" t="s">
        <v>3517</v>
      </c>
      <c r="AX753" t="s">
        <v>175</v>
      </c>
      <c r="AY753" s="100">
        <v>1</v>
      </c>
      <c r="AZ753">
        <v>9000</v>
      </c>
      <c r="BA753">
        <v>9947.862356621481</v>
      </c>
      <c r="BB753" s="6" t="s">
        <v>2872</v>
      </c>
      <c r="BC753" s="7"/>
      <c r="BD753" s="100"/>
      <c r="BE753">
        <v>2012</v>
      </c>
      <c r="BF753" s="100">
        <v>2</v>
      </c>
      <c r="BG753" s="100">
        <v>0</v>
      </c>
      <c r="BH753" t="s">
        <v>4144</v>
      </c>
      <c r="BI753" s="112">
        <v>2</v>
      </c>
      <c r="BJ753" s="100"/>
      <c r="BK753" s="100">
        <v>0</v>
      </c>
      <c r="BL753" s="100"/>
      <c r="CO753" s="100"/>
      <c r="CQ753" s="100"/>
      <c r="DT753">
        <v>9947.862356621481</v>
      </c>
      <c r="DU753" s="7"/>
      <c r="DV753" s="7"/>
      <c r="DW753" s="7"/>
      <c r="DX753" s="100"/>
      <c r="DY753" s="7"/>
      <c r="EB753" s="100"/>
      <c r="EC753" s="100"/>
      <c r="ED753" s="100"/>
      <c r="EF753" s="7"/>
      <c r="EG753" s="7"/>
      <c r="EH753" s="7"/>
      <c r="EI753" s="7"/>
      <c r="EJ753" s="3" t="s">
        <v>3520</v>
      </c>
      <c r="EK753" s="3">
        <v>1</v>
      </c>
      <c r="EL753" s="3" t="s">
        <v>177</v>
      </c>
      <c r="EM753" s="3">
        <v>1</v>
      </c>
      <c r="EN753" s="3">
        <v>2012</v>
      </c>
      <c r="EO753" s="3"/>
      <c r="EP753" s="3"/>
      <c r="EQ753">
        <v>1</v>
      </c>
      <c r="ER753">
        <v>9000</v>
      </c>
      <c r="ES753">
        <v>9947.862356621481</v>
      </c>
      <c r="ET753" t="s">
        <v>182</v>
      </c>
      <c r="EU753" t="s">
        <v>182</v>
      </c>
      <c r="EV753" t="s">
        <v>182</v>
      </c>
      <c r="EW753">
        <v>9947.862356621481</v>
      </c>
    </row>
    <row r="754" spans="1:153" ht="18" x14ac:dyDescent="0.25">
      <c r="A754" s="100">
        <v>2</v>
      </c>
      <c r="B754" s="81">
        <v>829</v>
      </c>
      <c r="C754" t="s">
        <v>1393</v>
      </c>
      <c r="D754" t="s">
        <v>1394</v>
      </c>
      <c r="E754" t="s">
        <v>1393</v>
      </c>
      <c r="G754" t="s">
        <v>155</v>
      </c>
      <c r="H754" t="s">
        <v>156</v>
      </c>
      <c r="I754" t="s">
        <v>368</v>
      </c>
      <c r="J754" s="7"/>
      <c r="K754" s="40">
        <v>41105</v>
      </c>
      <c r="L754">
        <v>2012</v>
      </c>
      <c r="M754" t="s">
        <v>1395</v>
      </c>
      <c r="N754" t="s">
        <v>3509</v>
      </c>
      <c r="O754" s="100">
        <v>2</v>
      </c>
      <c r="Q754" t="s">
        <v>3510</v>
      </c>
      <c r="R754" t="s">
        <v>2877</v>
      </c>
      <c r="S754" t="s">
        <v>1408</v>
      </c>
      <c r="U754" s="100">
        <v>1</v>
      </c>
      <c r="V754" s="100">
        <v>1</v>
      </c>
      <c r="W754" t="s">
        <v>1401</v>
      </c>
      <c r="X754" t="s">
        <v>166</v>
      </c>
      <c r="Y754" t="s">
        <v>3521</v>
      </c>
      <c r="Z754" s="100">
        <v>1</v>
      </c>
      <c r="AA754" t="s">
        <v>1289</v>
      </c>
      <c r="AB754" t="s">
        <v>1289</v>
      </c>
      <c r="AC754" s="99">
        <v>0</v>
      </c>
      <c r="AD754" t="s">
        <v>1290</v>
      </c>
      <c r="AE754" t="s">
        <v>3515</v>
      </c>
      <c r="AF754" t="s">
        <v>219</v>
      </c>
      <c r="AG754" s="100">
        <v>1</v>
      </c>
      <c r="AH754" s="100"/>
      <c r="AI754" s="100">
        <v>2</v>
      </c>
      <c r="AJ754" s="100"/>
      <c r="AK754" s="100"/>
      <c r="AL754" s="100"/>
      <c r="AM754" t="s">
        <v>220</v>
      </c>
      <c r="AN754" t="s">
        <v>813</v>
      </c>
      <c r="AO754" t="s">
        <v>181</v>
      </c>
      <c r="AP754" t="s">
        <v>181</v>
      </c>
      <c r="AQ754" s="5" t="s">
        <v>181</v>
      </c>
      <c r="AR754" s="5" t="s">
        <v>4145</v>
      </c>
      <c r="AS754" s="5" t="s">
        <v>4145</v>
      </c>
      <c r="AT754" s="100">
        <v>2</v>
      </c>
      <c r="AV754" t="s">
        <v>3516</v>
      </c>
      <c r="AW754" t="s">
        <v>3517</v>
      </c>
      <c r="AX754" t="s">
        <v>175</v>
      </c>
      <c r="AY754" s="100">
        <v>1</v>
      </c>
      <c r="AZ754">
        <v>9000</v>
      </c>
      <c r="BA754">
        <v>9947.862356621481</v>
      </c>
      <c r="BB754" s="6" t="s">
        <v>2872</v>
      </c>
      <c r="BC754" s="7"/>
      <c r="BD754" s="100"/>
      <c r="BE754">
        <v>2012</v>
      </c>
      <c r="BF754" s="100">
        <v>2</v>
      </c>
      <c r="BG754" s="100">
        <v>0</v>
      </c>
      <c r="BH754" t="s">
        <v>4144</v>
      </c>
      <c r="BI754" s="112">
        <v>2</v>
      </c>
      <c r="BJ754" s="100"/>
      <c r="BK754" s="100">
        <v>0</v>
      </c>
      <c r="BL754" s="100"/>
      <c r="CO754" s="100"/>
      <c r="CQ754" s="100"/>
      <c r="DT754">
        <v>9947.862356621481</v>
      </c>
      <c r="DU754" s="7"/>
      <c r="DV754" s="7"/>
      <c r="DW754" s="7"/>
      <c r="DX754" s="100"/>
      <c r="DY754" s="7"/>
      <c r="EB754" s="100"/>
      <c r="EC754" s="100"/>
      <c r="ED754" s="100"/>
      <c r="EF754" s="7"/>
      <c r="EG754" s="7"/>
      <c r="EH754" s="7"/>
      <c r="EI754" s="7"/>
      <c r="EJ754" s="3" t="s">
        <v>3522</v>
      </c>
      <c r="EK754" s="3">
        <v>1</v>
      </c>
      <c r="EL754" s="3" t="s">
        <v>177</v>
      </c>
      <c r="EM754" s="3">
        <v>1</v>
      </c>
      <c r="EN754" s="3">
        <v>2012</v>
      </c>
      <c r="EO754" s="3"/>
      <c r="EP754" s="3"/>
      <c r="EQ754">
        <v>1</v>
      </c>
      <c r="ER754">
        <v>9000</v>
      </c>
      <c r="ES754">
        <v>9947.862356621481</v>
      </c>
      <c r="ET754" t="s">
        <v>182</v>
      </c>
      <c r="EU754" t="s">
        <v>182</v>
      </c>
      <c r="EV754" t="s">
        <v>182</v>
      </c>
      <c r="EW754">
        <v>9947.862356621481</v>
      </c>
    </row>
    <row r="755" spans="1:153" ht="18" x14ac:dyDescent="0.25">
      <c r="A755" s="100">
        <v>2</v>
      </c>
      <c r="B755" s="81">
        <v>833</v>
      </c>
      <c r="C755" t="s">
        <v>1268</v>
      </c>
      <c r="D755" t="s">
        <v>1268</v>
      </c>
      <c r="F755" t="s">
        <v>1269</v>
      </c>
      <c r="G755" t="s">
        <v>335</v>
      </c>
      <c r="H755" t="s">
        <v>1270</v>
      </c>
      <c r="I755" t="s">
        <v>188</v>
      </c>
      <c r="J755" s="7"/>
      <c r="K755" s="40">
        <v>41105</v>
      </c>
      <c r="L755">
        <v>2012</v>
      </c>
      <c r="M755" t="s">
        <v>1271</v>
      </c>
      <c r="N755" t="s">
        <v>1272</v>
      </c>
      <c r="O755" s="100">
        <v>2</v>
      </c>
      <c r="Q755" t="s">
        <v>3523</v>
      </c>
      <c r="R755" t="s">
        <v>2877</v>
      </c>
      <c r="S755" t="s">
        <v>3524</v>
      </c>
      <c r="U755" s="100">
        <v>2</v>
      </c>
      <c r="V755" s="100">
        <v>0</v>
      </c>
      <c r="X755" t="s">
        <v>555</v>
      </c>
      <c r="Y755" t="s">
        <v>1277</v>
      </c>
      <c r="Z755" s="100">
        <v>1</v>
      </c>
      <c r="AA755" t="s">
        <v>1277</v>
      </c>
      <c r="AB755" t="s">
        <v>1277</v>
      </c>
      <c r="AC755" s="99">
        <v>0</v>
      </c>
      <c r="AD755" t="s">
        <v>1278</v>
      </c>
      <c r="AF755" t="s">
        <v>219</v>
      </c>
      <c r="AG755" s="100">
        <v>2</v>
      </c>
      <c r="AH755" s="100"/>
      <c r="AI755" s="100">
        <v>2</v>
      </c>
      <c r="AJ755" s="100"/>
      <c r="AK755" s="100"/>
      <c r="AL755" s="100"/>
      <c r="AM755" t="s">
        <v>170</v>
      </c>
      <c r="AN755" t="s">
        <v>260</v>
      </c>
      <c r="AO755" t="s">
        <v>1279</v>
      </c>
      <c r="AP755" t="s">
        <v>1279</v>
      </c>
      <c r="AQ755" s="5" t="s">
        <v>986</v>
      </c>
      <c r="AR755" s="5" t="s">
        <v>4144</v>
      </c>
      <c r="AS755" s="5" t="s">
        <v>4144</v>
      </c>
      <c r="AT755" s="105">
        <v>2</v>
      </c>
      <c r="AV755" t="s">
        <v>3525</v>
      </c>
      <c r="AW755" t="s">
        <v>3200</v>
      </c>
      <c r="AX755" t="s">
        <v>560</v>
      </c>
      <c r="AY755" s="100">
        <v>1</v>
      </c>
      <c r="AZ755">
        <v>2944</v>
      </c>
      <c r="BA755">
        <v>3254.0563086548486</v>
      </c>
      <c r="BB755" s="6" t="s">
        <v>177</v>
      </c>
      <c r="BC755" s="7">
        <v>40940</v>
      </c>
      <c r="BD755" s="100">
        <v>2012</v>
      </c>
      <c r="BE755">
        <v>2012</v>
      </c>
      <c r="BF755" s="100">
        <v>2</v>
      </c>
      <c r="BG755" s="100">
        <v>0</v>
      </c>
      <c r="BH755" t="s">
        <v>4144</v>
      </c>
      <c r="BI755" s="112">
        <v>2</v>
      </c>
      <c r="BJ755" s="100"/>
      <c r="BK755" s="100">
        <v>0</v>
      </c>
      <c r="BL755" s="100"/>
      <c r="CO755" s="112">
        <v>2</v>
      </c>
      <c r="CQ755" s="100"/>
      <c r="DT755">
        <v>3254.0563086548486</v>
      </c>
      <c r="DU755" s="7"/>
      <c r="DV755" s="7"/>
      <c r="DW755" s="7"/>
      <c r="DX755" s="100"/>
      <c r="DY755" s="7"/>
      <c r="EB755" s="100"/>
      <c r="EC755" s="100"/>
      <c r="ED755" s="100"/>
      <c r="EF755" s="7"/>
      <c r="EG755" s="7"/>
      <c r="EH755" s="7"/>
      <c r="EI755" s="7"/>
      <c r="EJ755" s="3" t="s">
        <v>3526</v>
      </c>
      <c r="EK755" s="3">
        <v>1</v>
      </c>
      <c r="EL755" s="3" t="s">
        <v>177</v>
      </c>
      <c r="EM755" s="3">
        <v>1</v>
      </c>
      <c r="EN755" s="3">
        <v>2012</v>
      </c>
      <c r="EO755" s="3">
        <v>0.72092670473388765</v>
      </c>
      <c r="EP755" s="3">
        <v>1</v>
      </c>
      <c r="EQ755">
        <v>1</v>
      </c>
      <c r="ER755">
        <v>2944</v>
      </c>
      <c r="ES755">
        <v>3254.0563086548486</v>
      </c>
      <c r="ET755" t="s">
        <v>182</v>
      </c>
      <c r="EU755" t="s">
        <v>182</v>
      </c>
      <c r="EV755" t="s">
        <v>182</v>
      </c>
      <c r="EW755">
        <v>3254.0563086548486</v>
      </c>
    </row>
    <row r="756" spans="1:153" ht="18" x14ac:dyDescent="0.25">
      <c r="A756" s="100">
        <v>2</v>
      </c>
      <c r="B756" s="81">
        <v>834</v>
      </c>
      <c r="C756" t="s">
        <v>1268</v>
      </c>
      <c r="D756" t="s">
        <v>1268</v>
      </c>
      <c r="F756" t="s">
        <v>1269</v>
      </c>
      <c r="G756" t="s">
        <v>335</v>
      </c>
      <c r="H756" t="s">
        <v>1270</v>
      </c>
      <c r="I756" t="s">
        <v>188</v>
      </c>
      <c r="J756" s="7"/>
      <c r="K756" s="40">
        <v>41105</v>
      </c>
      <c r="L756">
        <v>2012</v>
      </c>
      <c r="M756" t="s">
        <v>1271</v>
      </c>
      <c r="N756" t="s">
        <v>1272</v>
      </c>
      <c r="O756" s="100">
        <v>2</v>
      </c>
      <c r="Q756" t="s">
        <v>3523</v>
      </c>
      <c r="R756" t="s">
        <v>2877</v>
      </c>
      <c r="S756" t="s">
        <v>3524</v>
      </c>
      <c r="U756" s="100">
        <v>2</v>
      </c>
      <c r="V756" s="100">
        <v>0</v>
      </c>
      <c r="X756" t="s">
        <v>555</v>
      </c>
      <c r="Y756" t="s">
        <v>2547</v>
      </c>
      <c r="Z756" s="100">
        <v>1</v>
      </c>
      <c r="AA756" t="s">
        <v>2547</v>
      </c>
      <c r="AB756" t="s">
        <v>2547</v>
      </c>
      <c r="AC756" s="99">
        <v>0</v>
      </c>
      <c r="AD756" t="s">
        <v>2548</v>
      </c>
      <c r="AF756" t="s">
        <v>169</v>
      </c>
      <c r="AG756" s="100">
        <v>1</v>
      </c>
      <c r="AH756" s="100"/>
      <c r="AI756" s="100">
        <v>1</v>
      </c>
      <c r="AJ756" s="100">
        <v>229476</v>
      </c>
      <c r="AK756" s="100"/>
      <c r="AL756" s="100"/>
      <c r="AM756" t="s">
        <v>170</v>
      </c>
      <c r="AN756" t="s">
        <v>2549</v>
      </c>
      <c r="AO756" t="s">
        <v>2550</v>
      </c>
      <c r="AP756" t="s">
        <v>2550</v>
      </c>
      <c r="AQ756" s="5" t="s">
        <v>1171</v>
      </c>
      <c r="AR756" s="5" t="s">
        <v>4144</v>
      </c>
      <c r="AS756" s="5" t="s">
        <v>4144</v>
      </c>
      <c r="AT756" s="105">
        <v>2</v>
      </c>
      <c r="AV756" t="s">
        <v>3527</v>
      </c>
      <c r="AW756" t="s">
        <v>3200</v>
      </c>
      <c r="AX756" t="s">
        <v>560</v>
      </c>
      <c r="AY756" s="100">
        <v>1</v>
      </c>
      <c r="AZ756">
        <v>5000</v>
      </c>
      <c r="BA756">
        <v>5526.5901981230445</v>
      </c>
      <c r="BB756" s="6" t="s">
        <v>177</v>
      </c>
      <c r="BC756" s="7">
        <v>41061</v>
      </c>
      <c r="BD756" s="100">
        <v>2012</v>
      </c>
      <c r="BE756">
        <v>2012</v>
      </c>
      <c r="BF756" s="100">
        <v>2</v>
      </c>
      <c r="BG756" s="100">
        <v>0</v>
      </c>
      <c r="BH756" t="s">
        <v>4144</v>
      </c>
      <c r="BI756" s="112">
        <v>2</v>
      </c>
      <c r="BJ756" s="100"/>
      <c r="BK756" s="100">
        <v>0</v>
      </c>
      <c r="BL756" s="100"/>
      <c r="CO756" s="112">
        <v>2</v>
      </c>
      <c r="CQ756" s="100"/>
      <c r="DT756">
        <v>5526.5901981230445</v>
      </c>
      <c r="DU756" s="7"/>
      <c r="DV756" s="7"/>
      <c r="DW756" s="7"/>
      <c r="DX756" s="100"/>
      <c r="DY756" s="7"/>
      <c r="EB756" s="100"/>
      <c r="EC756" s="100"/>
      <c r="ED756" s="100"/>
      <c r="EF756" s="7"/>
      <c r="EG756" s="7"/>
      <c r="EH756" s="7"/>
      <c r="EI756" s="7"/>
      <c r="EJ756" s="3" t="s">
        <v>3528</v>
      </c>
      <c r="EK756" s="3">
        <v>1</v>
      </c>
      <c r="EL756" s="3" t="s">
        <v>177</v>
      </c>
      <c r="EM756" s="3">
        <v>1</v>
      </c>
      <c r="EN756" s="3">
        <v>2012</v>
      </c>
      <c r="EO756" s="3">
        <v>0.80813497889422514</v>
      </c>
      <c r="EP756" s="3">
        <v>1</v>
      </c>
      <c r="EQ756">
        <v>1</v>
      </c>
      <c r="ER756">
        <v>5000</v>
      </c>
      <c r="ES756">
        <v>5526.5901981230445</v>
      </c>
      <c r="ET756" t="s">
        <v>182</v>
      </c>
      <c r="EU756" t="s">
        <v>182</v>
      </c>
      <c r="EV756" t="s">
        <v>182</v>
      </c>
      <c r="EW756">
        <v>5526.5901981230445</v>
      </c>
    </row>
    <row r="757" spans="1:153" ht="18" x14ac:dyDescent="0.25">
      <c r="A757" s="100">
        <v>2</v>
      </c>
      <c r="B757" s="81">
        <v>835</v>
      </c>
      <c r="C757" t="s">
        <v>1268</v>
      </c>
      <c r="D757" t="s">
        <v>1268</v>
      </c>
      <c r="F757" t="s">
        <v>1269</v>
      </c>
      <c r="G757" t="s">
        <v>335</v>
      </c>
      <c r="H757" t="s">
        <v>1270</v>
      </c>
      <c r="I757" t="s">
        <v>188</v>
      </c>
      <c r="J757" s="7"/>
      <c r="K757" s="40">
        <v>41105</v>
      </c>
      <c r="L757">
        <v>2012</v>
      </c>
      <c r="M757" t="s">
        <v>1271</v>
      </c>
      <c r="N757" t="s">
        <v>1272</v>
      </c>
      <c r="O757" s="100">
        <v>2</v>
      </c>
      <c r="Q757" t="s">
        <v>3523</v>
      </c>
      <c r="R757" t="s">
        <v>2877</v>
      </c>
      <c r="S757" t="s">
        <v>3524</v>
      </c>
      <c r="U757" s="100">
        <v>2</v>
      </c>
      <c r="V757" s="100">
        <v>0</v>
      </c>
      <c r="X757" t="s">
        <v>555</v>
      </c>
      <c r="Y757" t="s">
        <v>3529</v>
      </c>
      <c r="Z757" s="100">
        <v>1</v>
      </c>
      <c r="AA757" t="s">
        <v>1281</v>
      </c>
      <c r="AB757" t="s">
        <v>1282</v>
      </c>
      <c r="AC757" s="99">
        <v>0</v>
      </c>
      <c r="AD757" t="s">
        <v>1283</v>
      </c>
      <c r="AE757" t="s">
        <v>3530</v>
      </c>
      <c r="AF757" t="s">
        <v>169</v>
      </c>
      <c r="AG757" s="100">
        <v>1</v>
      </c>
      <c r="AH757" s="100"/>
      <c r="AI757" s="100">
        <v>1</v>
      </c>
      <c r="AJ757" s="100">
        <v>1113204</v>
      </c>
      <c r="AK757" s="100"/>
      <c r="AL757" s="100"/>
      <c r="AM757" t="s">
        <v>170</v>
      </c>
      <c r="AN757" t="s">
        <v>1284</v>
      </c>
      <c r="AO757" t="s">
        <v>1285</v>
      </c>
      <c r="AP757" t="s">
        <v>1285</v>
      </c>
      <c r="AQ757" s="5" t="s">
        <v>1286</v>
      </c>
      <c r="AR757" s="5" t="s">
        <v>4144</v>
      </c>
      <c r="AS757" s="5" t="s">
        <v>4144</v>
      </c>
      <c r="AT757" s="105">
        <v>1</v>
      </c>
      <c r="AU757" s="5" t="s">
        <v>4137</v>
      </c>
      <c r="AV757" t="s">
        <v>3525</v>
      </c>
      <c r="AW757" t="s">
        <v>3200</v>
      </c>
      <c r="AX757" t="s">
        <v>560</v>
      </c>
      <c r="AY757" s="100">
        <v>1</v>
      </c>
      <c r="AZ757">
        <v>4000</v>
      </c>
      <c r="BA757">
        <v>4421.2721584984356</v>
      </c>
      <c r="BB757" s="6" t="s">
        <v>177</v>
      </c>
      <c r="BC757" s="7">
        <v>40940</v>
      </c>
      <c r="BD757" s="100">
        <v>2012</v>
      </c>
      <c r="BE757">
        <v>2012</v>
      </c>
      <c r="BF757" s="100">
        <v>2</v>
      </c>
      <c r="BG757" s="100">
        <v>0</v>
      </c>
      <c r="BH757" t="s">
        <v>4144</v>
      </c>
      <c r="BI757" s="112">
        <v>2</v>
      </c>
      <c r="BJ757" s="100"/>
      <c r="BK757" s="100">
        <v>0</v>
      </c>
      <c r="BL757" s="100"/>
      <c r="CO757" s="112">
        <v>2</v>
      </c>
      <c r="CQ757" s="100"/>
      <c r="DT757">
        <v>4421.2721584984356</v>
      </c>
      <c r="DU757" s="7"/>
      <c r="DV757" s="7"/>
      <c r="DW757" s="7"/>
      <c r="DX757" s="100"/>
      <c r="DY757" s="7"/>
      <c r="EB757" s="100"/>
      <c r="EC757" s="100"/>
      <c r="ED757" s="100"/>
      <c r="EF757" s="7"/>
      <c r="EG757" s="7"/>
      <c r="EH757" s="7"/>
      <c r="EI757" s="7"/>
      <c r="EJ757" s="3" t="s">
        <v>3531</v>
      </c>
      <c r="EK757" s="3">
        <v>1</v>
      </c>
      <c r="EL757" s="3" t="s">
        <v>177</v>
      </c>
      <c r="EM757" s="3">
        <v>1</v>
      </c>
      <c r="EN757" s="3">
        <v>2012</v>
      </c>
      <c r="EO757" s="3">
        <v>0.806163756394213</v>
      </c>
      <c r="EP757" s="3">
        <v>1</v>
      </c>
      <c r="EQ757">
        <v>1</v>
      </c>
      <c r="ER757">
        <v>4000</v>
      </c>
      <c r="ES757">
        <v>4421.2721584984356</v>
      </c>
      <c r="ET757" t="s">
        <v>182</v>
      </c>
      <c r="EU757" t="s">
        <v>182</v>
      </c>
      <c r="EV757" t="s">
        <v>182</v>
      </c>
      <c r="EW757">
        <v>4421.2721584984356</v>
      </c>
    </row>
    <row r="758" spans="1:153" ht="18" x14ac:dyDescent="0.25">
      <c r="A758" s="100">
        <v>2</v>
      </c>
      <c r="B758" s="81">
        <v>836</v>
      </c>
      <c r="C758" t="s">
        <v>1268</v>
      </c>
      <c r="D758" t="s">
        <v>1268</v>
      </c>
      <c r="F758" t="s">
        <v>1269</v>
      </c>
      <c r="G758" t="s">
        <v>335</v>
      </c>
      <c r="H758" t="s">
        <v>1270</v>
      </c>
      <c r="I758" t="s">
        <v>188</v>
      </c>
      <c r="J758" s="7"/>
      <c r="K758" s="40">
        <v>41105</v>
      </c>
      <c r="L758">
        <v>2012</v>
      </c>
      <c r="M758" t="s">
        <v>1271</v>
      </c>
      <c r="N758" t="s">
        <v>1272</v>
      </c>
      <c r="O758" s="100">
        <v>2</v>
      </c>
      <c r="Q758" t="s">
        <v>3523</v>
      </c>
      <c r="R758" t="s">
        <v>2877</v>
      </c>
      <c r="S758" t="s">
        <v>3524</v>
      </c>
      <c r="U758" s="100">
        <v>2</v>
      </c>
      <c r="V758" s="100">
        <v>0</v>
      </c>
      <c r="X758" t="s">
        <v>555</v>
      </c>
      <c r="Y758" t="s">
        <v>3367</v>
      </c>
      <c r="Z758" s="100">
        <v>1</v>
      </c>
      <c r="AA758" t="s">
        <v>3368</v>
      </c>
      <c r="AB758" t="s">
        <v>3368</v>
      </c>
      <c r="AC758" s="99">
        <v>0</v>
      </c>
      <c r="AD758" t="s">
        <v>3369</v>
      </c>
      <c r="AF758" t="s">
        <v>219</v>
      </c>
      <c r="AG758" s="100">
        <v>1</v>
      </c>
      <c r="AH758" s="100"/>
      <c r="AI758" s="100">
        <v>2</v>
      </c>
      <c r="AJ758" s="100"/>
      <c r="AK758" s="100"/>
      <c r="AL758" s="100"/>
      <c r="AM758" t="s">
        <v>220</v>
      </c>
      <c r="AN758" t="s">
        <v>813</v>
      </c>
      <c r="AO758" t="s">
        <v>3370</v>
      </c>
      <c r="AP758" t="s">
        <v>199</v>
      </c>
      <c r="AQ758" t="s">
        <v>199</v>
      </c>
      <c r="AR758" s="5" t="s">
        <v>4144</v>
      </c>
      <c r="AS758" s="5" t="s">
        <v>4144</v>
      </c>
      <c r="AT758" s="100">
        <v>2</v>
      </c>
      <c r="AV758" t="s">
        <v>3527</v>
      </c>
      <c r="AW758" t="s">
        <v>3200</v>
      </c>
      <c r="AX758" t="s">
        <v>560</v>
      </c>
      <c r="AY758" s="100">
        <v>1</v>
      </c>
      <c r="AZ758">
        <v>4000</v>
      </c>
      <c r="BA758">
        <v>4421.2721584984356</v>
      </c>
      <c r="BB758" s="6" t="s">
        <v>177</v>
      </c>
      <c r="BC758" s="7">
        <v>41061</v>
      </c>
      <c r="BD758" s="100">
        <v>2012</v>
      </c>
      <c r="BE758">
        <v>2012</v>
      </c>
      <c r="BF758" s="100">
        <v>2</v>
      </c>
      <c r="BG758" s="100">
        <v>0</v>
      </c>
      <c r="BH758" t="s">
        <v>4144</v>
      </c>
      <c r="BI758" s="112">
        <v>2</v>
      </c>
      <c r="BJ758" s="100"/>
      <c r="BK758" s="100">
        <v>0</v>
      </c>
      <c r="BL758" s="100"/>
      <c r="CO758" s="112">
        <v>2</v>
      </c>
      <c r="CQ758" s="100"/>
      <c r="DT758">
        <v>4421.2721584984356</v>
      </c>
      <c r="DU758" s="7"/>
      <c r="DV758" s="7"/>
      <c r="DW758" s="7"/>
      <c r="DX758" s="100"/>
      <c r="DY758" s="7"/>
      <c r="EB758" s="100"/>
      <c r="EC758" s="100"/>
      <c r="ED758" s="100"/>
      <c r="EF758" s="7"/>
      <c r="EG758" s="7"/>
      <c r="EH758" s="7"/>
      <c r="EI758" s="7"/>
      <c r="EJ758" s="3" t="s">
        <v>3532</v>
      </c>
      <c r="EK758" s="3">
        <v>1</v>
      </c>
      <c r="EL758" s="3" t="s">
        <v>177</v>
      </c>
      <c r="EM758" s="3">
        <v>1</v>
      </c>
      <c r="EN758" s="3">
        <v>2012</v>
      </c>
      <c r="EO758" s="3">
        <v>0.26432758800149092</v>
      </c>
      <c r="EP758" s="3">
        <v>1</v>
      </c>
      <c r="EQ758">
        <v>1</v>
      </c>
      <c r="ER758">
        <v>4000</v>
      </c>
      <c r="ES758">
        <v>4421.2721584984356</v>
      </c>
      <c r="ET758" t="s">
        <v>182</v>
      </c>
      <c r="EU758" t="s">
        <v>182</v>
      </c>
      <c r="EV758" t="s">
        <v>182</v>
      </c>
      <c r="EW758">
        <v>4421.2721584984356</v>
      </c>
    </row>
    <row r="759" spans="1:153" ht="18" x14ac:dyDescent="0.25">
      <c r="A759" s="100">
        <v>2</v>
      </c>
      <c r="B759" s="81">
        <v>837</v>
      </c>
      <c r="C759" t="s">
        <v>1268</v>
      </c>
      <c r="D759" t="s">
        <v>1268</v>
      </c>
      <c r="F759" t="s">
        <v>1269</v>
      </c>
      <c r="G759" t="s">
        <v>335</v>
      </c>
      <c r="H759" t="s">
        <v>1270</v>
      </c>
      <c r="I759" t="s">
        <v>188</v>
      </c>
      <c r="J759" s="7"/>
      <c r="K759" s="40">
        <v>41252</v>
      </c>
      <c r="L759">
        <v>2012</v>
      </c>
      <c r="M759" t="s">
        <v>1271</v>
      </c>
      <c r="N759" t="s">
        <v>1272</v>
      </c>
      <c r="O759" s="100">
        <v>2</v>
      </c>
      <c r="Q759" t="s">
        <v>3523</v>
      </c>
      <c r="R759" t="s">
        <v>2877</v>
      </c>
      <c r="S759" t="s">
        <v>3524</v>
      </c>
      <c r="U759" s="100">
        <v>2</v>
      </c>
      <c r="V759" s="100">
        <v>0</v>
      </c>
      <c r="X759" t="s">
        <v>555</v>
      </c>
      <c r="Y759" t="s">
        <v>1317</v>
      </c>
      <c r="Z759" s="100">
        <v>1</v>
      </c>
      <c r="AA759" t="s">
        <v>1289</v>
      </c>
      <c r="AB759" t="s">
        <v>1289</v>
      </c>
      <c r="AC759" s="99">
        <v>0</v>
      </c>
      <c r="AD759" t="s">
        <v>1290</v>
      </c>
      <c r="AF759" t="s">
        <v>219</v>
      </c>
      <c r="AG759" s="100">
        <v>1</v>
      </c>
      <c r="AH759" s="100"/>
      <c r="AI759" s="100">
        <v>2</v>
      </c>
      <c r="AJ759" s="100"/>
      <c r="AK759" s="100"/>
      <c r="AL759" s="100"/>
      <c r="AM759" t="s">
        <v>220</v>
      </c>
      <c r="AN759" t="s">
        <v>813</v>
      </c>
      <c r="AO759" t="s">
        <v>181</v>
      </c>
      <c r="AP759" t="s">
        <v>181</v>
      </c>
      <c r="AQ759" s="5" t="s">
        <v>181</v>
      </c>
      <c r="AR759" s="5" t="s">
        <v>4145</v>
      </c>
      <c r="AS759" s="5" t="s">
        <v>4145</v>
      </c>
      <c r="AT759" s="100">
        <v>2</v>
      </c>
      <c r="AV759" t="s">
        <v>3533</v>
      </c>
      <c r="AW759" t="s">
        <v>3200</v>
      </c>
      <c r="AX759" t="s">
        <v>560</v>
      </c>
      <c r="AY759" s="100">
        <v>1</v>
      </c>
      <c r="AZ759">
        <v>8500</v>
      </c>
      <c r="BA759">
        <v>9395.2033368091761</v>
      </c>
      <c r="BB759" s="6" t="s">
        <v>177</v>
      </c>
      <c r="BC759" s="7">
        <v>41183</v>
      </c>
      <c r="BD759" s="100">
        <v>2012</v>
      </c>
      <c r="BE759">
        <v>2012</v>
      </c>
      <c r="BF759" s="100">
        <v>2</v>
      </c>
      <c r="BG759" s="100">
        <v>0</v>
      </c>
      <c r="BH759" t="s">
        <v>4144</v>
      </c>
      <c r="BI759" s="112">
        <v>2</v>
      </c>
      <c r="BJ759" s="100"/>
      <c r="BK759" s="100">
        <v>0</v>
      </c>
      <c r="BL759" s="100"/>
      <c r="CO759" s="112">
        <v>2</v>
      </c>
      <c r="CQ759" s="100"/>
      <c r="DT759">
        <v>9395.2033368091761</v>
      </c>
      <c r="DU759" s="7"/>
      <c r="DV759" s="7"/>
      <c r="DW759" s="7"/>
      <c r="DX759" s="100"/>
      <c r="DY759" s="7"/>
      <c r="EB759" s="100"/>
      <c r="EC759" s="100"/>
      <c r="ED759" s="100"/>
      <c r="EF759" s="7"/>
      <c r="EG759" s="7"/>
      <c r="EH759" s="7"/>
      <c r="EI759" s="7"/>
      <c r="EJ759" s="3" t="s">
        <v>3534</v>
      </c>
      <c r="EK759" s="3">
        <v>1</v>
      </c>
      <c r="EL759" s="3" t="s">
        <v>177</v>
      </c>
      <c r="EM759" s="3">
        <v>1</v>
      </c>
      <c r="EN759" s="3">
        <v>2012</v>
      </c>
      <c r="EO759" s="3">
        <v>0.52762627690473085</v>
      </c>
      <c r="EP759" s="3"/>
      <c r="EQ759">
        <v>1</v>
      </c>
      <c r="ER759">
        <v>8500</v>
      </c>
      <c r="ES759">
        <v>9395.2033368091761</v>
      </c>
      <c r="ET759" t="s">
        <v>182</v>
      </c>
      <c r="EU759" t="s">
        <v>182</v>
      </c>
      <c r="EV759" t="s">
        <v>182</v>
      </c>
      <c r="EW759">
        <v>9395.2033368091761</v>
      </c>
    </row>
    <row r="760" spans="1:153" ht="18" x14ac:dyDescent="0.25">
      <c r="A760" s="100">
        <v>2</v>
      </c>
      <c r="B760" s="81">
        <v>838</v>
      </c>
      <c r="C760" t="s">
        <v>1268</v>
      </c>
      <c r="D760" t="s">
        <v>1268</v>
      </c>
      <c r="F760" t="s">
        <v>1269</v>
      </c>
      <c r="G760" t="s">
        <v>335</v>
      </c>
      <c r="H760" t="s">
        <v>1270</v>
      </c>
      <c r="I760" t="s">
        <v>188</v>
      </c>
      <c r="J760" s="7"/>
      <c r="K760" s="40">
        <v>41252</v>
      </c>
      <c r="L760">
        <v>2012</v>
      </c>
      <c r="M760" t="s">
        <v>1271</v>
      </c>
      <c r="N760" t="s">
        <v>1272</v>
      </c>
      <c r="O760" s="100">
        <v>2</v>
      </c>
      <c r="Q760" t="s">
        <v>3523</v>
      </c>
      <c r="R760" t="s">
        <v>2877</v>
      </c>
      <c r="S760" t="s">
        <v>3524</v>
      </c>
      <c r="U760" s="100">
        <v>2</v>
      </c>
      <c r="V760" s="100">
        <v>0</v>
      </c>
      <c r="X760" t="s">
        <v>555</v>
      </c>
      <c r="Y760" t="s">
        <v>1292</v>
      </c>
      <c r="Z760" s="100">
        <v>1</v>
      </c>
      <c r="AA760" t="s">
        <v>1292</v>
      </c>
      <c r="AB760" t="s">
        <v>1292</v>
      </c>
      <c r="AC760" s="99">
        <v>0</v>
      </c>
      <c r="AD760" t="s">
        <v>168</v>
      </c>
      <c r="AE760" t="s">
        <v>1158</v>
      </c>
      <c r="AF760" t="s">
        <v>169</v>
      </c>
      <c r="AG760" s="100">
        <v>1</v>
      </c>
      <c r="AH760" s="100"/>
      <c r="AI760" s="100">
        <v>3</v>
      </c>
      <c r="AJ760" s="100"/>
      <c r="AK760" s="100"/>
      <c r="AL760" s="100"/>
      <c r="AM760" t="s">
        <v>170</v>
      </c>
      <c r="AN760" t="s">
        <v>975</v>
      </c>
      <c r="AO760" t="s">
        <v>1293</v>
      </c>
      <c r="AP760" t="s">
        <v>1294</v>
      </c>
      <c r="AQ760" s="5" t="s">
        <v>727</v>
      </c>
      <c r="AR760" s="5" t="s">
        <v>4144</v>
      </c>
      <c r="AS760" s="5" t="s">
        <v>4144</v>
      </c>
      <c r="AT760" s="100">
        <v>2</v>
      </c>
      <c r="AV760" t="s">
        <v>3533</v>
      </c>
      <c r="AW760" t="s">
        <v>3200</v>
      </c>
      <c r="AX760" t="s">
        <v>560</v>
      </c>
      <c r="AY760" s="100">
        <v>1</v>
      </c>
      <c r="AZ760">
        <v>10000</v>
      </c>
      <c r="BA760">
        <v>11053.180396246089</v>
      </c>
      <c r="BB760" s="6" t="s">
        <v>177</v>
      </c>
      <c r="BC760" s="7">
        <v>41183</v>
      </c>
      <c r="BD760" s="100">
        <v>2012</v>
      </c>
      <c r="BE760">
        <v>2012</v>
      </c>
      <c r="BF760" s="100">
        <v>2</v>
      </c>
      <c r="BG760" s="100">
        <v>0</v>
      </c>
      <c r="BH760" t="s">
        <v>4144</v>
      </c>
      <c r="BI760" s="112">
        <v>2</v>
      </c>
      <c r="BJ760" s="100"/>
      <c r="BK760" s="100">
        <v>0</v>
      </c>
      <c r="BL760" s="100"/>
      <c r="CO760" s="112">
        <v>2</v>
      </c>
      <c r="CQ760" s="100"/>
      <c r="DT760">
        <v>11053.180396246089</v>
      </c>
      <c r="DU760" s="7"/>
      <c r="DV760" s="7"/>
      <c r="DW760" s="7"/>
      <c r="DX760" s="100"/>
      <c r="DY760" s="7"/>
      <c r="EB760" s="100"/>
      <c r="EC760" s="100"/>
      <c r="ED760" s="100"/>
      <c r="EF760" s="7"/>
      <c r="EG760" s="7"/>
      <c r="EH760" s="7"/>
      <c r="EI760" s="7"/>
      <c r="EJ760" s="3" t="s">
        <v>3535</v>
      </c>
      <c r="EK760" s="3">
        <v>1</v>
      </c>
      <c r="EL760" s="3" t="s">
        <v>177</v>
      </c>
      <c r="EM760" s="3">
        <v>1</v>
      </c>
      <c r="EN760" s="3">
        <v>2012</v>
      </c>
      <c r="EO760" s="3">
        <v>0.47382640545039734</v>
      </c>
      <c r="EP760" s="3"/>
      <c r="EQ760">
        <v>1</v>
      </c>
      <c r="ER760">
        <v>10000</v>
      </c>
      <c r="ES760">
        <v>11053.180396246089</v>
      </c>
      <c r="ET760" t="s">
        <v>182</v>
      </c>
      <c r="EU760" t="s">
        <v>182</v>
      </c>
      <c r="EV760" t="s">
        <v>182</v>
      </c>
      <c r="EW760">
        <v>11053.180396246089</v>
      </c>
    </row>
    <row r="761" spans="1:153" ht="18" x14ac:dyDescent="0.25">
      <c r="A761" s="100">
        <v>2</v>
      </c>
      <c r="B761" s="81">
        <v>839</v>
      </c>
      <c r="C761" t="s">
        <v>1268</v>
      </c>
      <c r="D761" t="s">
        <v>1268</v>
      </c>
      <c r="F761" t="s">
        <v>1269</v>
      </c>
      <c r="G761" t="s">
        <v>335</v>
      </c>
      <c r="H761" t="s">
        <v>1270</v>
      </c>
      <c r="I761" t="s">
        <v>188</v>
      </c>
      <c r="J761" s="7"/>
      <c r="K761" s="40">
        <v>41432</v>
      </c>
      <c r="L761">
        <v>2013</v>
      </c>
      <c r="M761" t="s">
        <v>1271</v>
      </c>
      <c r="N761" t="s">
        <v>1272</v>
      </c>
      <c r="O761" s="100">
        <v>2</v>
      </c>
      <c r="Q761" t="s">
        <v>3523</v>
      </c>
      <c r="R761" t="s">
        <v>2877</v>
      </c>
      <c r="S761" t="s">
        <v>3524</v>
      </c>
      <c r="U761" s="100">
        <v>2</v>
      </c>
      <c r="V761" s="100">
        <v>0</v>
      </c>
      <c r="X761" t="s">
        <v>555</v>
      </c>
      <c r="Y761" t="s">
        <v>3529</v>
      </c>
      <c r="Z761" s="100">
        <v>1</v>
      </c>
      <c r="AA761" t="s">
        <v>1281</v>
      </c>
      <c r="AB761" t="s">
        <v>1282</v>
      </c>
      <c r="AC761" s="99">
        <v>0</v>
      </c>
      <c r="AD761" t="s">
        <v>1283</v>
      </c>
      <c r="AE761" t="s">
        <v>3530</v>
      </c>
      <c r="AF761" t="s">
        <v>169</v>
      </c>
      <c r="AG761" s="100">
        <v>1</v>
      </c>
      <c r="AH761" s="100"/>
      <c r="AI761" s="100">
        <v>1</v>
      </c>
      <c r="AJ761" s="100">
        <v>1113204</v>
      </c>
      <c r="AK761" s="100"/>
      <c r="AL761" s="100"/>
      <c r="AM761" t="s">
        <v>170</v>
      </c>
      <c r="AN761" t="s">
        <v>1284</v>
      </c>
      <c r="AO761" t="s">
        <v>1285</v>
      </c>
      <c r="AP761" t="s">
        <v>1285</v>
      </c>
      <c r="AQ761" s="5" t="s">
        <v>1286</v>
      </c>
      <c r="AR761" s="5" t="s">
        <v>4144</v>
      </c>
      <c r="AS761" s="5" t="s">
        <v>4144</v>
      </c>
      <c r="AT761" s="105">
        <v>1</v>
      </c>
      <c r="AU761" s="5" t="s">
        <v>4137</v>
      </c>
      <c r="AV761" t="s">
        <v>3536</v>
      </c>
      <c r="AW761" t="s">
        <v>3200</v>
      </c>
      <c r="AX761" t="s">
        <v>560</v>
      </c>
      <c r="AY761" s="100">
        <v>1</v>
      </c>
      <c r="AZ761">
        <v>10000</v>
      </c>
      <c r="BA761">
        <v>10794.297352342159</v>
      </c>
      <c r="BB761" s="6" t="s">
        <v>177</v>
      </c>
      <c r="BC761" s="7">
        <v>41395</v>
      </c>
      <c r="BD761" s="100">
        <v>2013</v>
      </c>
      <c r="BE761">
        <v>2013</v>
      </c>
      <c r="BF761" s="100">
        <v>2</v>
      </c>
      <c r="BG761" s="100">
        <v>0</v>
      </c>
      <c r="BH761" t="s">
        <v>4144</v>
      </c>
      <c r="BI761" s="112">
        <v>2</v>
      </c>
      <c r="BJ761" s="100"/>
      <c r="BK761" s="100">
        <v>0</v>
      </c>
      <c r="BL761" s="100"/>
      <c r="CO761" s="112">
        <v>2</v>
      </c>
      <c r="CQ761" s="100"/>
      <c r="DT761">
        <v>10794.297352342159</v>
      </c>
      <c r="DU761" s="7"/>
      <c r="DV761" s="7"/>
      <c r="DW761" s="7"/>
      <c r="DX761" s="100"/>
      <c r="DY761" s="7"/>
      <c r="EB761" s="100"/>
      <c r="EC761" s="100"/>
      <c r="ED761" s="100"/>
      <c r="EF761" s="7"/>
      <c r="EG761" s="7"/>
      <c r="EH761" s="7"/>
      <c r="EI761" s="7"/>
      <c r="EJ761" s="3" t="s">
        <v>3537</v>
      </c>
      <c r="EK761" s="3">
        <v>1</v>
      </c>
      <c r="EL761" s="3" t="s">
        <v>177</v>
      </c>
      <c r="EM761" s="3">
        <v>1</v>
      </c>
      <c r="EN761" s="3">
        <v>2013</v>
      </c>
      <c r="EO761" s="3">
        <v>0.30555693188653921</v>
      </c>
      <c r="EP761" s="3"/>
      <c r="EQ761">
        <v>1</v>
      </c>
      <c r="ER761">
        <v>10000</v>
      </c>
      <c r="ES761" t="s">
        <v>182</v>
      </c>
      <c r="ET761">
        <v>10794.297352342159</v>
      </c>
      <c r="EU761" t="s">
        <v>182</v>
      </c>
      <c r="EV761" t="s">
        <v>182</v>
      </c>
      <c r="EW761">
        <v>10794.297352342159</v>
      </c>
    </row>
    <row r="762" spans="1:153" ht="18" x14ac:dyDescent="0.25">
      <c r="A762" s="100">
        <v>2</v>
      </c>
      <c r="B762" s="81">
        <v>840</v>
      </c>
      <c r="C762" t="s">
        <v>1268</v>
      </c>
      <c r="D762" t="s">
        <v>1268</v>
      </c>
      <c r="F762" t="s">
        <v>1269</v>
      </c>
      <c r="G762" t="s">
        <v>335</v>
      </c>
      <c r="H762" t="s">
        <v>1270</v>
      </c>
      <c r="I762" t="s">
        <v>188</v>
      </c>
      <c r="J762" s="7"/>
      <c r="K762" s="40">
        <v>41432</v>
      </c>
      <c r="L762">
        <v>2013</v>
      </c>
      <c r="M762" t="s">
        <v>1271</v>
      </c>
      <c r="N762" t="s">
        <v>1272</v>
      </c>
      <c r="O762" s="100">
        <v>2</v>
      </c>
      <c r="Q762" t="s">
        <v>3523</v>
      </c>
      <c r="R762" t="s">
        <v>2877</v>
      </c>
      <c r="S762" t="s">
        <v>3524</v>
      </c>
      <c r="U762" s="100">
        <v>2</v>
      </c>
      <c r="V762" s="100">
        <v>0</v>
      </c>
      <c r="X762" t="s">
        <v>555</v>
      </c>
      <c r="Y762" t="s">
        <v>1277</v>
      </c>
      <c r="Z762" s="100">
        <v>1</v>
      </c>
      <c r="AA762" t="s">
        <v>1277</v>
      </c>
      <c r="AB762" t="s">
        <v>1277</v>
      </c>
      <c r="AC762" s="99">
        <v>0</v>
      </c>
      <c r="AD762" t="s">
        <v>1278</v>
      </c>
      <c r="AF762" t="s">
        <v>219</v>
      </c>
      <c r="AG762" s="100">
        <v>2</v>
      </c>
      <c r="AH762" s="100"/>
      <c r="AI762" s="100">
        <v>2</v>
      </c>
      <c r="AJ762" s="100"/>
      <c r="AK762" s="100"/>
      <c r="AL762" s="100"/>
      <c r="AM762" t="s">
        <v>170</v>
      </c>
      <c r="AN762" t="s">
        <v>260</v>
      </c>
      <c r="AO762" t="s">
        <v>1279</v>
      </c>
      <c r="AP762" t="s">
        <v>1279</v>
      </c>
      <c r="AQ762" s="5" t="s">
        <v>986</v>
      </c>
      <c r="AR762" s="5" t="s">
        <v>4144</v>
      </c>
      <c r="AS762" s="5" t="s">
        <v>4144</v>
      </c>
      <c r="AT762" s="105">
        <v>2</v>
      </c>
      <c r="AV762" t="s">
        <v>3538</v>
      </c>
      <c r="AW762" t="s">
        <v>3200</v>
      </c>
      <c r="AX762" t="s">
        <v>560</v>
      </c>
      <c r="AY762" s="100">
        <v>1</v>
      </c>
      <c r="AZ762">
        <v>2994</v>
      </c>
      <c r="BA762">
        <v>3231.8126272912423</v>
      </c>
      <c r="BB762" s="6" t="s">
        <v>177</v>
      </c>
      <c r="BC762" s="7">
        <v>41306</v>
      </c>
      <c r="BD762" s="100">
        <v>2013</v>
      </c>
      <c r="BE762">
        <v>2013</v>
      </c>
      <c r="BF762" s="100">
        <v>2</v>
      </c>
      <c r="BG762" s="100">
        <v>0</v>
      </c>
      <c r="BH762" t="s">
        <v>4144</v>
      </c>
      <c r="BI762" s="112">
        <v>2</v>
      </c>
      <c r="BJ762" s="100"/>
      <c r="BK762" s="100">
        <v>0</v>
      </c>
      <c r="BL762" s="100"/>
      <c r="CO762" s="112">
        <v>2</v>
      </c>
      <c r="CQ762" s="100"/>
      <c r="DT762">
        <v>3231.8126272912423</v>
      </c>
      <c r="DU762" s="7"/>
      <c r="DV762" s="7"/>
      <c r="DW762" s="7"/>
      <c r="DX762" s="100"/>
      <c r="DY762" s="7"/>
      <c r="EB762" s="100"/>
      <c r="EC762" s="100"/>
      <c r="ED762" s="100"/>
      <c r="EF762" s="7"/>
      <c r="EG762" s="7"/>
      <c r="EH762" s="7"/>
      <c r="EI762" s="7"/>
      <c r="EJ762" s="3" t="s">
        <v>3539</v>
      </c>
      <c r="EK762" s="3">
        <v>1</v>
      </c>
      <c r="EL762" s="3" t="s">
        <v>177</v>
      </c>
      <c r="EM762" s="3">
        <v>1</v>
      </c>
      <c r="EN762" s="3">
        <v>2013</v>
      </c>
      <c r="EO762" s="3">
        <v>0.54958711194978327</v>
      </c>
      <c r="EP762" s="3"/>
      <c r="EQ762">
        <v>1</v>
      </c>
      <c r="ER762">
        <v>2994</v>
      </c>
      <c r="ES762" t="s">
        <v>182</v>
      </c>
      <c r="ET762">
        <v>3231.8126272912423</v>
      </c>
      <c r="EU762" t="s">
        <v>182</v>
      </c>
      <c r="EV762" t="s">
        <v>182</v>
      </c>
      <c r="EW762">
        <v>3231.8126272912423</v>
      </c>
    </row>
    <row r="763" spans="1:153" ht="18" x14ac:dyDescent="0.25">
      <c r="A763" s="100">
        <v>2</v>
      </c>
      <c r="B763" s="81">
        <v>841</v>
      </c>
      <c r="C763" t="s">
        <v>1268</v>
      </c>
      <c r="D763" t="s">
        <v>1268</v>
      </c>
      <c r="F763" t="s">
        <v>1269</v>
      </c>
      <c r="G763" t="s">
        <v>335</v>
      </c>
      <c r="H763" t="s">
        <v>1270</v>
      </c>
      <c r="I763" t="s">
        <v>188</v>
      </c>
      <c r="J763" s="7"/>
      <c r="K763" s="40">
        <v>41432</v>
      </c>
      <c r="L763">
        <v>2013</v>
      </c>
      <c r="M763" t="s">
        <v>1271</v>
      </c>
      <c r="N763" t="s">
        <v>1272</v>
      </c>
      <c r="O763" s="100">
        <v>2</v>
      </c>
      <c r="Q763" t="s">
        <v>3523</v>
      </c>
      <c r="R763" t="s">
        <v>2877</v>
      </c>
      <c r="S763" t="s">
        <v>3524</v>
      </c>
      <c r="U763" s="100">
        <v>2</v>
      </c>
      <c r="V763" s="100">
        <v>0</v>
      </c>
      <c r="X763" t="s">
        <v>555</v>
      </c>
      <c r="Y763" t="s">
        <v>1317</v>
      </c>
      <c r="Z763" s="100">
        <v>1</v>
      </c>
      <c r="AA763" t="s">
        <v>1289</v>
      </c>
      <c r="AB763" t="s">
        <v>1289</v>
      </c>
      <c r="AC763" s="99">
        <v>0</v>
      </c>
      <c r="AD763" t="s">
        <v>1290</v>
      </c>
      <c r="AF763" t="s">
        <v>219</v>
      </c>
      <c r="AG763" s="100">
        <v>1</v>
      </c>
      <c r="AH763" s="100"/>
      <c r="AI763" s="100">
        <v>2</v>
      </c>
      <c r="AJ763" s="100"/>
      <c r="AK763" s="100"/>
      <c r="AL763" s="100"/>
      <c r="AM763" t="s">
        <v>220</v>
      </c>
      <c r="AN763" t="s">
        <v>813</v>
      </c>
      <c r="AO763" t="s">
        <v>181</v>
      </c>
      <c r="AP763" t="s">
        <v>181</v>
      </c>
      <c r="AQ763" s="5" t="s">
        <v>181</v>
      </c>
      <c r="AR763" s="5" t="s">
        <v>4145</v>
      </c>
      <c r="AS763" s="5" t="s">
        <v>4145</v>
      </c>
      <c r="AT763" s="100">
        <v>2</v>
      </c>
      <c r="AV763" t="s">
        <v>3536</v>
      </c>
      <c r="AW763" t="s">
        <v>3200</v>
      </c>
      <c r="AX763" t="s">
        <v>560</v>
      </c>
      <c r="AY763" s="100">
        <v>1</v>
      </c>
      <c r="AZ763">
        <v>9400</v>
      </c>
      <c r="BA763">
        <v>10146.639511201629</v>
      </c>
      <c r="BB763" s="6" t="s">
        <v>177</v>
      </c>
      <c r="BC763" s="7">
        <v>41395</v>
      </c>
      <c r="BD763" s="100">
        <v>2013</v>
      </c>
      <c r="BE763">
        <v>2013</v>
      </c>
      <c r="BF763" s="100">
        <v>2</v>
      </c>
      <c r="BG763" s="100">
        <v>0</v>
      </c>
      <c r="BH763" t="s">
        <v>4144</v>
      </c>
      <c r="BI763" s="112">
        <v>2</v>
      </c>
      <c r="BJ763" s="100"/>
      <c r="BK763" s="100">
        <v>0</v>
      </c>
      <c r="BL763" s="100"/>
      <c r="CO763" s="112">
        <v>2</v>
      </c>
      <c r="CQ763" s="100"/>
      <c r="DT763">
        <v>10146.639511201629</v>
      </c>
      <c r="DU763" s="7"/>
      <c r="DV763" s="7"/>
      <c r="DW763" s="7"/>
      <c r="DX763" s="100"/>
      <c r="DY763" s="7"/>
      <c r="EB763" s="100"/>
      <c r="EC763" s="100"/>
      <c r="ED763" s="100"/>
      <c r="EF763" s="7"/>
      <c r="EG763" s="7"/>
      <c r="EH763" s="7"/>
      <c r="EI763" s="7"/>
      <c r="EJ763" s="3" t="s">
        <v>3540</v>
      </c>
      <c r="EK763" s="3">
        <v>1</v>
      </c>
      <c r="EL763" s="3" t="s">
        <v>177</v>
      </c>
      <c r="EM763" s="3">
        <v>1</v>
      </c>
      <c r="EN763" s="3">
        <v>2013</v>
      </c>
      <c r="EO763" s="3">
        <v>0.2784179036028771</v>
      </c>
      <c r="EP763" s="3"/>
      <c r="EQ763">
        <v>1</v>
      </c>
      <c r="ER763">
        <v>9400</v>
      </c>
      <c r="ES763" t="s">
        <v>182</v>
      </c>
      <c r="ET763">
        <v>10146.639511201629</v>
      </c>
      <c r="EU763" t="s">
        <v>182</v>
      </c>
      <c r="EV763" t="s">
        <v>182</v>
      </c>
      <c r="EW763">
        <v>10146.639511201629</v>
      </c>
    </row>
    <row r="764" spans="1:153" ht="18" x14ac:dyDescent="0.25">
      <c r="A764" s="100">
        <v>2</v>
      </c>
      <c r="B764" s="81">
        <v>842</v>
      </c>
      <c r="C764" t="s">
        <v>1268</v>
      </c>
      <c r="D764" t="s">
        <v>1268</v>
      </c>
      <c r="F764" t="s">
        <v>1269</v>
      </c>
      <c r="G764" t="s">
        <v>335</v>
      </c>
      <c r="H764" t="s">
        <v>1270</v>
      </c>
      <c r="I764" t="s">
        <v>188</v>
      </c>
      <c r="J764" s="7"/>
      <c r="K764" s="40">
        <v>41432</v>
      </c>
      <c r="L764">
        <v>2013</v>
      </c>
      <c r="M764" t="s">
        <v>1271</v>
      </c>
      <c r="N764" t="s">
        <v>1272</v>
      </c>
      <c r="O764" s="100">
        <v>2</v>
      </c>
      <c r="Q764" t="s">
        <v>3523</v>
      </c>
      <c r="R764" t="s">
        <v>2877</v>
      </c>
      <c r="S764" t="s">
        <v>3524</v>
      </c>
      <c r="U764" s="100">
        <v>2</v>
      </c>
      <c r="V764" s="100">
        <v>0</v>
      </c>
      <c r="X764" t="s">
        <v>555</v>
      </c>
      <c r="Y764" t="s">
        <v>3541</v>
      </c>
      <c r="Z764" s="100">
        <v>1</v>
      </c>
      <c r="AA764" t="s">
        <v>1302</v>
      </c>
      <c r="AB764" t="s">
        <v>1302</v>
      </c>
      <c r="AC764" s="99">
        <v>0</v>
      </c>
      <c r="AD764" t="s">
        <v>1303</v>
      </c>
      <c r="AF764" t="s">
        <v>169</v>
      </c>
      <c r="AG764" s="100">
        <v>1</v>
      </c>
      <c r="AH764" s="100"/>
      <c r="AI764" s="100">
        <v>1</v>
      </c>
      <c r="AJ764" s="100">
        <v>1038860</v>
      </c>
      <c r="AK764" s="100"/>
      <c r="AL764" s="100"/>
      <c r="AM764" t="s">
        <v>170</v>
      </c>
      <c r="AN764" t="s">
        <v>171</v>
      </c>
      <c r="AO764" t="s">
        <v>172</v>
      </c>
      <c r="AP764" t="s">
        <v>172</v>
      </c>
      <c r="AQ764" s="5" t="s">
        <v>172</v>
      </c>
      <c r="AR764" s="5" t="s">
        <v>4144</v>
      </c>
      <c r="AS764" s="5" t="s">
        <v>4144</v>
      </c>
      <c r="AT764" s="105">
        <v>2</v>
      </c>
      <c r="AU764" s="5"/>
      <c r="AV764" t="s">
        <v>3542</v>
      </c>
      <c r="AW764" t="s">
        <v>3200</v>
      </c>
      <c r="AX764" t="s">
        <v>560</v>
      </c>
      <c r="AY764" s="100">
        <v>1</v>
      </c>
      <c r="AZ764">
        <v>3000</v>
      </c>
      <c r="BA764">
        <v>3238.2892057026502</v>
      </c>
      <c r="BB764" s="6" t="s">
        <v>177</v>
      </c>
      <c r="BC764" s="7">
        <v>41275</v>
      </c>
      <c r="BD764" s="100">
        <v>2013</v>
      </c>
      <c r="BE764">
        <v>2013</v>
      </c>
      <c r="BF764" s="100">
        <v>2</v>
      </c>
      <c r="BG764" s="100">
        <v>0</v>
      </c>
      <c r="BH764" t="s">
        <v>4144</v>
      </c>
      <c r="BI764" s="112">
        <v>2</v>
      </c>
      <c r="BJ764" s="100"/>
      <c r="BK764" s="100">
        <v>0</v>
      </c>
      <c r="BL764" s="100"/>
      <c r="CO764" s="112">
        <v>2</v>
      </c>
      <c r="CQ764" s="100"/>
      <c r="DT764">
        <v>3238.2892057026479</v>
      </c>
      <c r="DU764" s="7"/>
      <c r="DV764" s="7"/>
      <c r="DW764" s="7"/>
      <c r="DX764" s="100"/>
      <c r="DY764" s="7"/>
      <c r="EB764" s="100"/>
      <c r="EC764" s="100"/>
      <c r="ED764" s="100"/>
      <c r="EF764" s="7"/>
      <c r="EG764" s="7"/>
      <c r="EH764" s="7"/>
      <c r="EI764" s="7"/>
      <c r="EJ764" s="3" t="s">
        <v>3543</v>
      </c>
      <c r="EK764" s="3">
        <v>1</v>
      </c>
      <c r="EL764" s="3" t="s">
        <v>177</v>
      </c>
      <c r="EM764" s="3">
        <v>1</v>
      </c>
      <c r="EN764" s="3">
        <v>2013</v>
      </c>
      <c r="EO764" s="3">
        <v>0.26232289423315813</v>
      </c>
      <c r="EP764" s="3"/>
      <c r="EQ764">
        <v>1</v>
      </c>
      <c r="ER764">
        <v>3000</v>
      </c>
      <c r="ES764" t="s">
        <v>182</v>
      </c>
      <c r="ET764">
        <v>3238.2892057026479</v>
      </c>
      <c r="EU764" t="s">
        <v>182</v>
      </c>
      <c r="EV764" t="s">
        <v>182</v>
      </c>
      <c r="EW764">
        <v>3238.2892057026479</v>
      </c>
    </row>
    <row r="765" spans="1:153" ht="18" x14ac:dyDescent="0.25">
      <c r="A765" s="100">
        <v>2</v>
      </c>
      <c r="B765" s="81">
        <v>843</v>
      </c>
      <c r="C765" t="s">
        <v>1268</v>
      </c>
      <c r="D765" t="s">
        <v>1268</v>
      </c>
      <c r="F765" t="s">
        <v>1269</v>
      </c>
      <c r="G765" t="s">
        <v>335</v>
      </c>
      <c r="H765" t="s">
        <v>1270</v>
      </c>
      <c r="I765" t="s">
        <v>188</v>
      </c>
      <c r="J765" s="7"/>
      <c r="K765" s="40">
        <v>41571</v>
      </c>
      <c r="L765">
        <v>2013</v>
      </c>
      <c r="M765" t="s">
        <v>1271</v>
      </c>
      <c r="N765" t="s">
        <v>1272</v>
      </c>
      <c r="O765" s="100">
        <v>2</v>
      </c>
      <c r="Q765" t="s">
        <v>3523</v>
      </c>
      <c r="R765" t="s">
        <v>2877</v>
      </c>
      <c r="S765" t="s">
        <v>3524</v>
      </c>
      <c r="U765" s="100">
        <v>2</v>
      </c>
      <c r="V765" s="100">
        <v>0</v>
      </c>
      <c r="X765" t="s">
        <v>555</v>
      </c>
      <c r="Y765" t="s">
        <v>3544</v>
      </c>
      <c r="Z765" s="100">
        <v>1</v>
      </c>
      <c r="AA765" t="s">
        <v>2547</v>
      </c>
      <c r="AB765" t="s">
        <v>2547</v>
      </c>
      <c r="AC765" s="99">
        <v>0</v>
      </c>
      <c r="AD765" t="s">
        <v>2548</v>
      </c>
      <c r="AF765" t="s">
        <v>169</v>
      </c>
      <c r="AG765" s="100">
        <v>1</v>
      </c>
      <c r="AH765" s="100"/>
      <c r="AI765" s="100">
        <v>1</v>
      </c>
      <c r="AJ765" s="100">
        <v>229476</v>
      </c>
      <c r="AK765" s="100"/>
      <c r="AL765" s="100"/>
      <c r="AM765" t="s">
        <v>170</v>
      </c>
      <c r="AN765" t="s">
        <v>2549</v>
      </c>
      <c r="AO765" t="s">
        <v>2550</v>
      </c>
      <c r="AP765" t="s">
        <v>2550</v>
      </c>
      <c r="AQ765" s="5" t="s">
        <v>1171</v>
      </c>
      <c r="AR765" s="5" t="s">
        <v>4144</v>
      </c>
      <c r="AS765" s="5" t="s">
        <v>4144</v>
      </c>
      <c r="AT765" s="105">
        <v>2</v>
      </c>
      <c r="AV765" t="s">
        <v>3545</v>
      </c>
      <c r="AW765" t="s">
        <v>3200</v>
      </c>
      <c r="AX765" t="s">
        <v>560</v>
      </c>
      <c r="AY765" s="100">
        <v>1</v>
      </c>
      <c r="AZ765">
        <v>5000</v>
      </c>
      <c r="BA765">
        <v>5397.1486761710794</v>
      </c>
      <c r="BB765" s="6" t="s">
        <v>177</v>
      </c>
      <c r="BC765" s="7">
        <v>41456</v>
      </c>
      <c r="BD765" s="100">
        <v>2013</v>
      </c>
      <c r="BE765">
        <v>2013</v>
      </c>
      <c r="BF765" s="100">
        <v>2</v>
      </c>
      <c r="BG765" s="100">
        <v>0</v>
      </c>
      <c r="BH765" t="s">
        <v>4144</v>
      </c>
      <c r="BI765" s="112">
        <v>2</v>
      </c>
      <c r="BJ765" s="100"/>
      <c r="BK765" s="100">
        <v>0</v>
      </c>
      <c r="BL765" s="100"/>
      <c r="CO765" s="112">
        <v>2</v>
      </c>
      <c r="CQ765" s="100"/>
      <c r="DT765">
        <v>5397.1486761710794</v>
      </c>
      <c r="DU765" s="7"/>
      <c r="DV765" s="7"/>
      <c r="DW765" s="7"/>
      <c r="DX765" s="100"/>
      <c r="DY765" s="7"/>
      <c r="EB765" s="100"/>
      <c r="EC765" s="100"/>
      <c r="ED765" s="100"/>
      <c r="EF765" s="7"/>
      <c r="EG765" s="7"/>
      <c r="EH765" s="7"/>
      <c r="EI765" s="7"/>
      <c r="EJ765" s="3" t="s">
        <v>3546</v>
      </c>
      <c r="EK765" s="3">
        <v>1</v>
      </c>
      <c r="EL765" s="3" t="s">
        <v>177</v>
      </c>
      <c r="EM765" s="3">
        <v>1</v>
      </c>
      <c r="EN765" s="3">
        <v>2013</v>
      </c>
      <c r="EO765" s="3">
        <v>0.12743933185537426</v>
      </c>
      <c r="EP765" s="22">
        <v>1</v>
      </c>
      <c r="EQ765">
        <v>1</v>
      </c>
      <c r="ER765">
        <v>5000</v>
      </c>
      <c r="ES765" t="s">
        <v>182</v>
      </c>
      <c r="ET765">
        <v>5397.1486761710794</v>
      </c>
      <c r="EU765" t="s">
        <v>182</v>
      </c>
      <c r="EV765" t="s">
        <v>182</v>
      </c>
      <c r="EW765">
        <v>5397.1486761710794</v>
      </c>
    </row>
    <row r="766" spans="1:153" ht="18" x14ac:dyDescent="0.25">
      <c r="A766" s="100">
        <v>2</v>
      </c>
      <c r="B766" s="81">
        <v>844</v>
      </c>
      <c r="C766" t="s">
        <v>1268</v>
      </c>
      <c r="D766" t="s">
        <v>1268</v>
      </c>
      <c r="F766" t="s">
        <v>1269</v>
      </c>
      <c r="G766" t="s">
        <v>335</v>
      </c>
      <c r="H766" t="s">
        <v>1270</v>
      </c>
      <c r="I766" t="s">
        <v>188</v>
      </c>
      <c r="J766" s="7"/>
      <c r="K766" s="40">
        <v>41571</v>
      </c>
      <c r="L766">
        <v>2013</v>
      </c>
      <c r="M766" t="s">
        <v>1271</v>
      </c>
      <c r="N766" t="s">
        <v>1272</v>
      </c>
      <c r="O766" s="100">
        <v>2</v>
      </c>
      <c r="Q766" t="s">
        <v>3523</v>
      </c>
      <c r="R766" t="s">
        <v>2877</v>
      </c>
      <c r="S766" t="s">
        <v>3524</v>
      </c>
      <c r="U766" s="100">
        <v>2</v>
      </c>
      <c r="V766" s="100">
        <v>0</v>
      </c>
      <c r="X766" t="s">
        <v>555</v>
      </c>
      <c r="Y766" t="s">
        <v>3547</v>
      </c>
      <c r="Z766" s="100">
        <v>1</v>
      </c>
      <c r="AA766" t="s">
        <v>3548</v>
      </c>
      <c r="AB766" t="s">
        <v>3548</v>
      </c>
      <c r="AC766" s="99">
        <v>0</v>
      </c>
      <c r="AD766" t="s">
        <v>3549</v>
      </c>
      <c r="AF766" t="s">
        <v>169</v>
      </c>
      <c r="AG766" s="100">
        <v>1</v>
      </c>
      <c r="AH766" s="100"/>
      <c r="AI766" s="100">
        <v>2</v>
      </c>
      <c r="AJ766" s="100"/>
      <c r="AK766" s="100"/>
      <c r="AL766" s="100"/>
      <c r="AM766" t="s">
        <v>220</v>
      </c>
      <c r="AN766" t="s">
        <v>813</v>
      </c>
      <c r="AO766" t="s">
        <v>181</v>
      </c>
      <c r="AP766" t="s">
        <v>181</v>
      </c>
      <c r="AQ766" s="5" t="s">
        <v>181</v>
      </c>
      <c r="AR766" s="5" t="s">
        <v>4145</v>
      </c>
      <c r="AS766" s="5" t="s">
        <v>4145</v>
      </c>
      <c r="AT766" s="100">
        <v>2</v>
      </c>
      <c r="AV766" t="s">
        <v>3545</v>
      </c>
      <c r="AW766" t="s">
        <v>3200</v>
      </c>
      <c r="AX766" t="s">
        <v>560</v>
      </c>
      <c r="AY766" s="100">
        <v>1</v>
      </c>
      <c r="AZ766">
        <v>7000</v>
      </c>
      <c r="BA766">
        <v>7556.0081466395113</v>
      </c>
      <c r="BB766" s="6" t="s">
        <v>177</v>
      </c>
      <c r="BC766" s="7">
        <v>41456</v>
      </c>
      <c r="BD766" s="100">
        <v>2013</v>
      </c>
      <c r="BE766">
        <v>2013</v>
      </c>
      <c r="BF766" s="100">
        <v>2</v>
      </c>
      <c r="BG766" s="100">
        <v>0</v>
      </c>
      <c r="BH766" t="s">
        <v>4144</v>
      </c>
      <c r="BI766" s="112">
        <v>2</v>
      </c>
      <c r="BJ766" s="100"/>
      <c r="BK766" s="100">
        <v>0</v>
      </c>
      <c r="BL766" s="100"/>
      <c r="CO766" s="112">
        <v>2</v>
      </c>
      <c r="CQ766" s="100"/>
      <c r="DT766">
        <v>7556.0081466395113</v>
      </c>
      <c r="DU766" s="7"/>
      <c r="DV766" s="7"/>
      <c r="DW766" s="7"/>
      <c r="DX766" s="100"/>
      <c r="DY766" s="7"/>
      <c r="EB766" s="100"/>
      <c r="EC766" s="100"/>
      <c r="ED766" s="100"/>
      <c r="EF766" s="7"/>
      <c r="EG766" s="7"/>
      <c r="EH766" s="7"/>
      <c r="EI766" s="7"/>
      <c r="EJ766" s="3" t="s">
        <v>3550</v>
      </c>
      <c r="EK766" s="3">
        <v>1</v>
      </c>
      <c r="EL766" s="3" t="s">
        <v>177</v>
      </c>
      <c r="EM766" s="3">
        <v>1</v>
      </c>
      <c r="EN766" s="3">
        <v>2013</v>
      </c>
      <c r="EO766" s="3">
        <v>0.86975049615655864</v>
      </c>
      <c r="EP766" s="3">
        <v>1</v>
      </c>
      <c r="EQ766">
        <v>1</v>
      </c>
      <c r="ER766">
        <v>7000</v>
      </c>
      <c r="ES766" t="s">
        <v>182</v>
      </c>
      <c r="ET766">
        <v>7556.0081466395113</v>
      </c>
      <c r="EU766" t="s">
        <v>182</v>
      </c>
      <c r="EV766" t="s">
        <v>182</v>
      </c>
      <c r="EW766">
        <v>7556.0081466395113</v>
      </c>
    </row>
    <row r="767" spans="1:153" ht="18" x14ac:dyDescent="0.25">
      <c r="A767" s="100">
        <v>2</v>
      </c>
      <c r="B767" s="81">
        <v>845</v>
      </c>
      <c r="C767" t="s">
        <v>1268</v>
      </c>
      <c r="D767" t="s">
        <v>1268</v>
      </c>
      <c r="F767" t="s">
        <v>1269</v>
      </c>
      <c r="G767" t="s">
        <v>335</v>
      </c>
      <c r="H767" t="s">
        <v>1270</v>
      </c>
      <c r="I767" t="s">
        <v>188</v>
      </c>
      <c r="J767" s="7"/>
      <c r="K767" s="40">
        <v>41824</v>
      </c>
      <c r="L767">
        <v>2014</v>
      </c>
      <c r="M767" t="s">
        <v>1271</v>
      </c>
      <c r="N767" t="s">
        <v>1272</v>
      </c>
      <c r="O767" s="100">
        <v>2</v>
      </c>
      <c r="Q767" t="s">
        <v>3523</v>
      </c>
      <c r="R767" t="s">
        <v>2877</v>
      </c>
      <c r="S767" t="s">
        <v>3524</v>
      </c>
      <c r="U767" s="100">
        <v>2</v>
      </c>
      <c r="V767" s="100">
        <v>0</v>
      </c>
      <c r="X767" t="s">
        <v>166</v>
      </c>
      <c r="Y767" t="s">
        <v>3551</v>
      </c>
      <c r="Z767" s="100">
        <v>1</v>
      </c>
      <c r="AA767" t="s">
        <v>1302</v>
      </c>
      <c r="AB767" t="s">
        <v>1302</v>
      </c>
      <c r="AC767" s="99">
        <v>0</v>
      </c>
      <c r="AD767" t="s">
        <v>1303</v>
      </c>
      <c r="AF767" t="s">
        <v>169</v>
      </c>
      <c r="AG767" s="100">
        <v>1</v>
      </c>
      <c r="AH767" s="100"/>
      <c r="AI767" s="100">
        <v>1</v>
      </c>
      <c r="AJ767" s="100">
        <v>1038860</v>
      </c>
      <c r="AK767" s="100"/>
      <c r="AL767" s="100"/>
      <c r="AM767" t="s">
        <v>170</v>
      </c>
      <c r="AN767" t="s">
        <v>171</v>
      </c>
      <c r="AO767" t="s">
        <v>172</v>
      </c>
      <c r="AP767" t="s">
        <v>172</v>
      </c>
      <c r="AQ767" s="5" t="s">
        <v>172</v>
      </c>
      <c r="AR767" s="5" t="s">
        <v>4144</v>
      </c>
      <c r="AS767" s="5" t="s">
        <v>4144</v>
      </c>
      <c r="AT767" s="105">
        <v>2</v>
      </c>
      <c r="AU767" s="5"/>
      <c r="AV767" t="s">
        <v>3552</v>
      </c>
      <c r="AW767" t="s">
        <v>1311</v>
      </c>
      <c r="AX767" t="s">
        <v>1312</v>
      </c>
      <c r="AY767" s="100">
        <v>2</v>
      </c>
      <c r="BB767" s="6" t="s">
        <v>177</v>
      </c>
      <c r="BC767" s="7">
        <v>41791</v>
      </c>
      <c r="BD767" s="100">
        <v>2014</v>
      </c>
      <c r="BE767">
        <v>2014</v>
      </c>
      <c r="BF767" s="100">
        <v>2</v>
      </c>
      <c r="BG767" s="100">
        <v>0</v>
      </c>
      <c r="BH767" t="s">
        <v>4144</v>
      </c>
      <c r="BI767" s="112">
        <v>2</v>
      </c>
      <c r="BJ767" s="100"/>
      <c r="BK767" s="100">
        <v>0</v>
      </c>
      <c r="BL767" s="100"/>
      <c r="CO767" s="112">
        <v>2</v>
      </c>
      <c r="CQ767" s="100"/>
      <c r="DU767" s="7"/>
      <c r="DV767" s="7"/>
      <c r="DW767" s="7"/>
      <c r="DX767" s="100"/>
      <c r="DY767" s="7"/>
      <c r="EB767" s="100"/>
      <c r="EC767" s="100"/>
      <c r="ED767" s="100"/>
      <c r="EF767" s="7"/>
      <c r="EG767" s="7"/>
      <c r="EH767" s="7"/>
      <c r="EI767" s="7"/>
      <c r="EJ767" s="3" t="s">
        <v>3553</v>
      </c>
      <c r="EK767" s="3">
        <v>1</v>
      </c>
      <c r="EL767" s="3" t="s">
        <v>177</v>
      </c>
      <c r="EM767" s="3">
        <v>1</v>
      </c>
      <c r="EN767" s="3">
        <v>2014</v>
      </c>
      <c r="EO767" s="3">
        <v>0.79314654974953058</v>
      </c>
      <c r="EP767" s="3">
        <v>1</v>
      </c>
      <c r="EQ767">
        <v>2</v>
      </c>
      <c r="ES767" t="s">
        <v>182</v>
      </c>
      <c r="ET767" t="s">
        <v>182</v>
      </c>
      <c r="EU767" t="s">
        <v>182</v>
      </c>
      <c r="EV767" t="s">
        <v>182</v>
      </c>
      <c r="EW767" t="b">
        <v>0</v>
      </c>
    </row>
    <row r="768" spans="1:153" ht="18" x14ac:dyDescent="0.25">
      <c r="A768" s="100">
        <v>2</v>
      </c>
      <c r="B768" s="81">
        <v>846</v>
      </c>
      <c r="C768" t="s">
        <v>1268</v>
      </c>
      <c r="D768" t="s">
        <v>1268</v>
      </c>
      <c r="F768" t="s">
        <v>1269</v>
      </c>
      <c r="G768" t="s">
        <v>335</v>
      </c>
      <c r="H768" t="s">
        <v>1270</v>
      </c>
      <c r="I768" t="s">
        <v>188</v>
      </c>
      <c r="J768" s="7"/>
      <c r="K768" s="40">
        <v>41824</v>
      </c>
      <c r="L768">
        <v>2014</v>
      </c>
      <c r="M768" t="s">
        <v>1271</v>
      </c>
      <c r="N768" t="s">
        <v>1272</v>
      </c>
      <c r="O768" s="100">
        <v>2</v>
      </c>
      <c r="Q768" t="s">
        <v>3523</v>
      </c>
      <c r="R768" t="s">
        <v>2877</v>
      </c>
      <c r="S768" t="s">
        <v>3524</v>
      </c>
      <c r="U768" s="100">
        <v>2</v>
      </c>
      <c r="V768" s="100">
        <v>0</v>
      </c>
      <c r="X768" t="s">
        <v>555</v>
      </c>
      <c r="Y768" t="s">
        <v>1281</v>
      </c>
      <c r="Z768" s="100">
        <v>1</v>
      </c>
      <c r="AA768" t="s">
        <v>1281</v>
      </c>
      <c r="AB768" t="s">
        <v>1282</v>
      </c>
      <c r="AC768" s="99">
        <v>0</v>
      </c>
      <c r="AD768" t="s">
        <v>1283</v>
      </c>
      <c r="AF768" t="s">
        <v>169</v>
      </c>
      <c r="AG768" s="100">
        <v>1</v>
      </c>
      <c r="AH768" s="100"/>
      <c r="AI768" s="100">
        <v>1</v>
      </c>
      <c r="AJ768" s="100">
        <v>1113204</v>
      </c>
      <c r="AK768" s="100"/>
      <c r="AL768" s="100"/>
      <c r="AM768" t="s">
        <v>170</v>
      </c>
      <c r="AN768" t="s">
        <v>1284</v>
      </c>
      <c r="AO768" t="s">
        <v>1285</v>
      </c>
      <c r="AP768" t="s">
        <v>1285</v>
      </c>
      <c r="AQ768" s="5" t="s">
        <v>1286</v>
      </c>
      <c r="AR768" s="5" t="s">
        <v>4144</v>
      </c>
      <c r="AS768" s="5" t="s">
        <v>4144</v>
      </c>
      <c r="AT768" s="105">
        <v>1</v>
      </c>
      <c r="AU768" s="5" t="s">
        <v>4137</v>
      </c>
      <c r="AV768" t="s">
        <v>3554</v>
      </c>
      <c r="AW768" t="s">
        <v>3200</v>
      </c>
      <c r="AX768" t="s">
        <v>560</v>
      </c>
      <c r="AY768" s="100">
        <v>1</v>
      </c>
      <c r="AZ768">
        <v>10000</v>
      </c>
      <c r="BA768">
        <v>10642.570281124499</v>
      </c>
      <c r="BB768" s="6" t="s">
        <v>177</v>
      </c>
      <c r="BC768" s="7">
        <v>41699</v>
      </c>
      <c r="BD768" s="100">
        <v>2014</v>
      </c>
      <c r="BE768">
        <v>2014</v>
      </c>
      <c r="BF768" s="100">
        <v>2</v>
      </c>
      <c r="BG768" s="100">
        <v>0</v>
      </c>
      <c r="BH768" t="s">
        <v>4144</v>
      </c>
      <c r="BI768" s="112">
        <v>2</v>
      </c>
      <c r="BJ768" s="100"/>
      <c r="BK768" s="100">
        <v>0</v>
      </c>
      <c r="BL768" s="100"/>
      <c r="CO768" s="112">
        <v>2</v>
      </c>
      <c r="CQ768" s="100"/>
      <c r="DT768">
        <v>10642.570281124499</v>
      </c>
      <c r="DU768" s="7"/>
      <c r="DV768" s="7"/>
      <c r="DW768" s="7"/>
      <c r="DX768" s="100"/>
      <c r="DY768" s="7"/>
      <c r="EB768" s="100"/>
      <c r="EC768" s="100"/>
      <c r="ED768" s="100"/>
      <c r="EF768" s="7"/>
      <c r="EG768" s="7"/>
      <c r="EH768" s="7"/>
      <c r="EI768" s="7"/>
      <c r="EJ768" s="3" t="s">
        <v>3555</v>
      </c>
      <c r="EK768" s="3">
        <v>1</v>
      </c>
      <c r="EL768" s="3" t="s">
        <v>177</v>
      </c>
      <c r="EM768" s="3">
        <v>1</v>
      </c>
      <c r="EN768" s="3">
        <v>2014</v>
      </c>
      <c r="EO768" s="3">
        <v>0.55302275968681813</v>
      </c>
      <c r="EP768" s="3">
        <v>1</v>
      </c>
      <c r="EQ768">
        <v>1</v>
      </c>
      <c r="ER768">
        <v>10000</v>
      </c>
      <c r="ES768" t="s">
        <v>182</v>
      </c>
      <c r="ET768" t="s">
        <v>182</v>
      </c>
      <c r="EU768">
        <v>10642.570281124499</v>
      </c>
      <c r="EV768" t="s">
        <v>182</v>
      </c>
      <c r="EW768">
        <v>10642.570281124499</v>
      </c>
    </row>
    <row r="769" spans="1:153" ht="18" x14ac:dyDescent="0.25">
      <c r="A769" s="100">
        <v>2</v>
      </c>
      <c r="B769" s="81">
        <v>847</v>
      </c>
      <c r="C769" t="s">
        <v>1268</v>
      </c>
      <c r="D769" t="s">
        <v>1268</v>
      </c>
      <c r="F769" t="s">
        <v>1269</v>
      </c>
      <c r="G769" t="s">
        <v>335</v>
      </c>
      <c r="H769" t="s">
        <v>1270</v>
      </c>
      <c r="I769" t="s">
        <v>188</v>
      </c>
      <c r="J769" s="7"/>
      <c r="K769" s="40">
        <v>41824</v>
      </c>
      <c r="L769">
        <v>2014</v>
      </c>
      <c r="M769" t="s">
        <v>1271</v>
      </c>
      <c r="N769" t="s">
        <v>1272</v>
      </c>
      <c r="O769" s="100">
        <v>2</v>
      </c>
      <c r="Q769" t="s">
        <v>3523</v>
      </c>
      <c r="R769" t="s">
        <v>2877</v>
      </c>
      <c r="S769" t="s">
        <v>3524</v>
      </c>
      <c r="U769" s="100">
        <v>2</v>
      </c>
      <c r="V769" s="100">
        <v>0</v>
      </c>
      <c r="X769" t="s">
        <v>555</v>
      </c>
      <c r="Y769" t="s">
        <v>1276</v>
      </c>
      <c r="Z769" s="100">
        <v>1</v>
      </c>
      <c r="AA769" t="s">
        <v>1277</v>
      </c>
      <c r="AB769" t="s">
        <v>1277</v>
      </c>
      <c r="AC769" s="99">
        <v>0</v>
      </c>
      <c r="AD769" t="s">
        <v>1278</v>
      </c>
      <c r="AF769" t="s">
        <v>219</v>
      </c>
      <c r="AG769" s="100">
        <v>2</v>
      </c>
      <c r="AH769" s="100"/>
      <c r="AI769" s="100">
        <v>2</v>
      </c>
      <c r="AJ769" s="100"/>
      <c r="AK769" s="100"/>
      <c r="AL769" s="100"/>
      <c r="AM769" t="s">
        <v>170</v>
      </c>
      <c r="AN769" t="s">
        <v>260</v>
      </c>
      <c r="AO769" t="s">
        <v>1279</v>
      </c>
      <c r="AP769" t="s">
        <v>1279</v>
      </c>
      <c r="AQ769" s="5" t="s">
        <v>986</v>
      </c>
      <c r="AR769" s="5" t="s">
        <v>4144</v>
      </c>
      <c r="AS769" s="5" t="s">
        <v>4144</v>
      </c>
      <c r="AT769" s="105">
        <v>2</v>
      </c>
      <c r="AV769" t="s">
        <v>3554</v>
      </c>
      <c r="AW769" t="s">
        <v>3200</v>
      </c>
      <c r="AX769" t="s">
        <v>560</v>
      </c>
      <c r="AY769" s="100">
        <v>1</v>
      </c>
      <c r="AZ769">
        <v>3000</v>
      </c>
      <c r="BA769">
        <v>3192.7710843373497</v>
      </c>
      <c r="BB769" s="6" t="s">
        <v>177</v>
      </c>
      <c r="BC769" s="7">
        <v>41699</v>
      </c>
      <c r="BD769" s="100">
        <v>2014</v>
      </c>
      <c r="BE769">
        <v>2014</v>
      </c>
      <c r="BF769" s="100">
        <v>2</v>
      </c>
      <c r="BG769" s="100">
        <v>0</v>
      </c>
      <c r="BH769" t="s">
        <v>4144</v>
      </c>
      <c r="BI769" s="112">
        <v>2</v>
      </c>
      <c r="BJ769" s="100"/>
      <c r="BK769" s="100">
        <v>0</v>
      </c>
      <c r="BL769" s="100"/>
      <c r="CO769" s="112">
        <v>2</v>
      </c>
      <c r="CQ769" s="100"/>
      <c r="DT769">
        <v>3192.7710843373497</v>
      </c>
      <c r="DU769" s="7"/>
      <c r="DV769" s="7"/>
      <c r="DW769" s="7"/>
      <c r="DX769" s="100"/>
      <c r="DY769" s="7"/>
      <c r="EB769" s="100"/>
      <c r="EC769" s="100"/>
      <c r="ED769" s="100"/>
      <c r="EF769" s="7"/>
      <c r="EG769" s="7"/>
      <c r="EH769" s="7"/>
      <c r="EI769" s="7"/>
      <c r="EJ769" s="3" t="s">
        <v>3556</v>
      </c>
      <c r="EK769" s="3">
        <v>1</v>
      </c>
      <c r="EL769" s="3" t="s">
        <v>177</v>
      </c>
      <c r="EM769" s="3">
        <v>1</v>
      </c>
      <c r="EN769" s="3">
        <v>2014</v>
      </c>
      <c r="EO769" s="3">
        <v>0.33586141731141306</v>
      </c>
      <c r="EP769" s="3">
        <v>1</v>
      </c>
      <c r="EQ769">
        <v>1</v>
      </c>
      <c r="ER769">
        <v>3000</v>
      </c>
      <c r="ES769" t="s">
        <v>182</v>
      </c>
      <c r="ET769" t="s">
        <v>182</v>
      </c>
      <c r="EU769">
        <v>3192.7710843373497</v>
      </c>
      <c r="EV769" t="s">
        <v>182</v>
      </c>
      <c r="EW769">
        <v>3192.7710843373497</v>
      </c>
    </row>
    <row r="770" spans="1:153" ht="18" x14ac:dyDescent="0.25">
      <c r="A770" s="100">
        <v>2</v>
      </c>
      <c r="B770" s="81">
        <v>848</v>
      </c>
      <c r="C770" t="s">
        <v>1268</v>
      </c>
      <c r="D770" t="s">
        <v>1268</v>
      </c>
      <c r="F770" t="s">
        <v>1269</v>
      </c>
      <c r="G770" t="s">
        <v>335</v>
      </c>
      <c r="H770" t="s">
        <v>1270</v>
      </c>
      <c r="I770" t="s">
        <v>188</v>
      </c>
      <c r="J770" s="7"/>
      <c r="K770" s="40">
        <v>41824</v>
      </c>
      <c r="L770">
        <v>2014</v>
      </c>
      <c r="M770" t="s">
        <v>1271</v>
      </c>
      <c r="N770" t="s">
        <v>1272</v>
      </c>
      <c r="O770" s="100">
        <v>2</v>
      </c>
      <c r="Q770" t="s">
        <v>3523</v>
      </c>
      <c r="R770" t="s">
        <v>2877</v>
      </c>
      <c r="S770" t="s">
        <v>3524</v>
      </c>
      <c r="U770" s="100">
        <v>2</v>
      </c>
      <c r="V770" s="100">
        <v>0</v>
      </c>
      <c r="X770" t="s">
        <v>555</v>
      </c>
      <c r="Y770" t="s">
        <v>1281</v>
      </c>
      <c r="Z770" s="100">
        <v>1</v>
      </c>
      <c r="AA770" t="s">
        <v>1281</v>
      </c>
      <c r="AB770" t="s">
        <v>1282</v>
      </c>
      <c r="AC770" s="99">
        <v>0</v>
      </c>
      <c r="AD770" t="s">
        <v>1283</v>
      </c>
      <c r="AF770" t="s">
        <v>169</v>
      </c>
      <c r="AG770" s="100">
        <v>1</v>
      </c>
      <c r="AH770" s="100"/>
      <c r="AI770" s="100">
        <v>1</v>
      </c>
      <c r="AJ770" s="100">
        <v>1113204</v>
      </c>
      <c r="AK770" s="100"/>
      <c r="AL770" s="100"/>
      <c r="AM770" t="s">
        <v>170</v>
      </c>
      <c r="AN770" t="s">
        <v>1284</v>
      </c>
      <c r="AO770" t="s">
        <v>1285</v>
      </c>
      <c r="AP770" t="s">
        <v>1285</v>
      </c>
      <c r="AQ770" s="5" t="s">
        <v>1286</v>
      </c>
      <c r="AR770" s="5" t="s">
        <v>4144</v>
      </c>
      <c r="AS770" s="5" t="s">
        <v>4144</v>
      </c>
      <c r="AT770" s="105">
        <v>1</v>
      </c>
      <c r="AU770" s="5" t="s">
        <v>4137</v>
      </c>
      <c r="AV770" t="s">
        <v>3557</v>
      </c>
      <c r="AW770" t="s">
        <v>3200</v>
      </c>
      <c r="AX770" t="s">
        <v>560</v>
      </c>
      <c r="AY770" s="100">
        <v>1</v>
      </c>
      <c r="AZ770">
        <v>5900</v>
      </c>
      <c r="BA770">
        <v>6279.1164658634543</v>
      </c>
      <c r="BB770" s="6" t="s">
        <v>177</v>
      </c>
      <c r="BC770" s="7">
        <v>41760</v>
      </c>
      <c r="BD770" s="100">
        <v>2014</v>
      </c>
      <c r="BE770">
        <v>2014</v>
      </c>
      <c r="BF770" s="100">
        <v>2</v>
      </c>
      <c r="BG770" s="100">
        <v>0</v>
      </c>
      <c r="BH770" t="s">
        <v>4144</v>
      </c>
      <c r="BI770" s="112">
        <v>2</v>
      </c>
      <c r="BJ770" s="100"/>
      <c r="BK770" s="100">
        <v>0</v>
      </c>
      <c r="BL770" s="100"/>
      <c r="CO770" s="112">
        <v>2</v>
      </c>
      <c r="CQ770" s="100"/>
      <c r="DT770">
        <v>6279.1164658634543</v>
      </c>
      <c r="DU770" s="7"/>
      <c r="DV770" s="7"/>
      <c r="DW770" s="7"/>
      <c r="DX770" s="100"/>
      <c r="DY770" s="7"/>
      <c r="EB770" s="100"/>
      <c r="EC770" s="100"/>
      <c r="ED770" s="100"/>
      <c r="EF770" s="7"/>
      <c r="EG770" s="7"/>
      <c r="EH770" s="7"/>
      <c r="EI770" s="7"/>
      <c r="EJ770" s="3" t="s">
        <v>3558</v>
      </c>
      <c r="EK770" s="3">
        <v>1</v>
      </c>
      <c r="EL770" s="3" t="s">
        <v>177</v>
      </c>
      <c r="EM770" s="3">
        <v>1</v>
      </c>
      <c r="EN770" s="3">
        <v>2014</v>
      </c>
      <c r="EO770" s="3">
        <v>0.35673825683044957</v>
      </c>
      <c r="EP770" s="3">
        <v>1</v>
      </c>
      <c r="EQ770">
        <v>1</v>
      </c>
      <c r="ER770">
        <v>5900</v>
      </c>
      <c r="ES770" t="s">
        <v>182</v>
      </c>
      <c r="ET770" t="s">
        <v>182</v>
      </c>
      <c r="EU770">
        <v>6279.1164658634543</v>
      </c>
      <c r="EV770" t="s">
        <v>182</v>
      </c>
      <c r="EW770">
        <v>6279.1164658634543</v>
      </c>
    </row>
    <row r="771" spans="1:153" ht="18" x14ac:dyDescent="0.25">
      <c r="A771" s="100">
        <v>2</v>
      </c>
      <c r="B771" s="81">
        <v>849</v>
      </c>
      <c r="C771" t="s">
        <v>1268</v>
      </c>
      <c r="D771" t="s">
        <v>1268</v>
      </c>
      <c r="F771" t="s">
        <v>1269</v>
      </c>
      <c r="G771" t="s">
        <v>335</v>
      </c>
      <c r="H771" t="s">
        <v>1270</v>
      </c>
      <c r="I771" t="s">
        <v>188</v>
      </c>
      <c r="J771" s="7"/>
      <c r="K771" s="40">
        <v>41824</v>
      </c>
      <c r="L771">
        <v>2014</v>
      </c>
      <c r="M771" t="s">
        <v>1271</v>
      </c>
      <c r="N771" t="s">
        <v>1272</v>
      </c>
      <c r="O771" s="100">
        <v>2</v>
      </c>
      <c r="Q771" t="s">
        <v>3523</v>
      </c>
      <c r="R771" t="s">
        <v>2877</v>
      </c>
      <c r="S771" t="s">
        <v>3524</v>
      </c>
      <c r="U771" s="100">
        <v>2</v>
      </c>
      <c r="V771" s="100">
        <v>0</v>
      </c>
      <c r="X771" t="s">
        <v>555</v>
      </c>
      <c r="Y771" t="s">
        <v>3551</v>
      </c>
      <c r="Z771" s="100">
        <v>1</v>
      </c>
      <c r="AA771" t="s">
        <v>1302</v>
      </c>
      <c r="AB771" t="s">
        <v>1302</v>
      </c>
      <c r="AC771" s="99">
        <v>0</v>
      </c>
      <c r="AD771" t="s">
        <v>1303</v>
      </c>
      <c r="AF771" t="s">
        <v>169</v>
      </c>
      <c r="AG771" s="100">
        <v>1</v>
      </c>
      <c r="AH771" s="100"/>
      <c r="AI771" s="100">
        <v>1</v>
      </c>
      <c r="AJ771" s="100">
        <v>1038860</v>
      </c>
      <c r="AK771" s="100"/>
      <c r="AL771" s="100"/>
      <c r="AM771" t="s">
        <v>170</v>
      </c>
      <c r="AN771" t="s">
        <v>171</v>
      </c>
      <c r="AO771" t="s">
        <v>172</v>
      </c>
      <c r="AP771" t="s">
        <v>172</v>
      </c>
      <c r="AQ771" s="5" t="s">
        <v>172</v>
      </c>
      <c r="AR771" s="5" t="s">
        <v>4144</v>
      </c>
      <c r="AS771" s="5" t="s">
        <v>4144</v>
      </c>
      <c r="AT771" s="105">
        <v>2</v>
      </c>
      <c r="AU771" s="5"/>
      <c r="AV771" t="s">
        <v>3554</v>
      </c>
      <c r="AW771" t="s">
        <v>3200</v>
      </c>
      <c r="AX771" t="s">
        <v>560</v>
      </c>
      <c r="AY771" s="100">
        <v>1</v>
      </c>
      <c r="AZ771">
        <v>3000</v>
      </c>
      <c r="BA771">
        <v>3192.7710843373497</v>
      </c>
      <c r="BB771" s="6" t="s">
        <v>177</v>
      </c>
      <c r="BC771" s="7">
        <v>41699</v>
      </c>
      <c r="BD771" s="100">
        <v>2014</v>
      </c>
      <c r="BE771">
        <v>2014</v>
      </c>
      <c r="BF771" s="100">
        <v>2</v>
      </c>
      <c r="BG771" s="100">
        <v>0</v>
      </c>
      <c r="BH771" t="s">
        <v>4144</v>
      </c>
      <c r="BI771" s="112">
        <v>2</v>
      </c>
      <c r="BJ771" s="100"/>
      <c r="BK771" s="100">
        <v>0</v>
      </c>
      <c r="BL771" s="100"/>
      <c r="CO771" s="112">
        <v>2</v>
      </c>
      <c r="CQ771" s="100"/>
      <c r="DT771">
        <v>3192.7710843373497</v>
      </c>
      <c r="DU771" s="7"/>
      <c r="DV771" s="7"/>
      <c r="DW771" s="7"/>
      <c r="DX771" s="100"/>
      <c r="DY771" s="7"/>
      <c r="EB771" s="100"/>
      <c r="EC771" s="100"/>
      <c r="ED771" s="100"/>
      <c r="EF771" s="7"/>
      <c r="EG771" s="7"/>
      <c r="EH771" s="7"/>
      <c r="EI771" s="7"/>
      <c r="EJ771" s="3" t="s">
        <v>3559</v>
      </c>
      <c r="EK771" s="3">
        <v>1</v>
      </c>
      <c r="EL771" s="3" t="s">
        <v>177</v>
      </c>
      <c r="EM771" s="3">
        <v>1</v>
      </c>
      <c r="EN771" s="3">
        <v>2014</v>
      </c>
      <c r="EO771" s="3">
        <v>0.30825593005728369</v>
      </c>
      <c r="EP771" s="3">
        <v>1</v>
      </c>
      <c r="EQ771">
        <v>1</v>
      </c>
      <c r="ER771">
        <v>3000</v>
      </c>
      <c r="ES771" t="s">
        <v>182</v>
      </c>
      <c r="ET771" t="s">
        <v>182</v>
      </c>
      <c r="EU771">
        <v>3192.7710843373497</v>
      </c>
      <c r="EV771" t="s">
        <v>182</v>
      </c>
      <c r="EW771">
        <v>3192.7710843373497</v>
      </c>
    </row>
    <row r="772" spans="1:153" ht="18" x14ac:dyDescent="0.25">
      <c r="A772" s="100">
        <v>2</v>
      </c>
      <c r="B772" s="81">
        <v>850</v>
      </c>
      <c r="C772" t="s">
        <v>1268</v>
      </c>
      <c r="D772" t="s">
        <v>1268</v>
      </c>
      <c r="F772" t="s">
        <v>1269</v>
      </c>
      <c r="G772" t="s">
        <v>335</v>
      </c>
      <c r="H772" t="s">
        <v>1270</v>
      </c>
      <c r="I772" t="s">
        <v>188</v>
      </c>
      <c r="J772" s="7"/>
      <c r="K772" s="40">
        <v>41824</v>
      </c>
      <c r="L772">
        <v>2014</v>
      </c>
      <c r="M772" t="s">
        <v>1271</v>
      </c>
      <c r="N772" t="s">
        <v>1272</v>
      </c>
      <c r="O772" s="100">
        <v>2</v>
      </c>
      <c r="Q772" t="s">
        <v>3523</v>
      </c>
      <c r="R772" t="s">
        <v>2877</v>
      </c>
      <c r="S772" t="s">
        <v>3524</v>
      </c>
      <c r="U772" s="100">
        <v>2</v>
      </c>
      <c r="V772" s="100">
        <v>0</v>
      </c>
      <c r="X772" t="s">
        <v>555</v>
      </c>
      <c r="Y772" t="s">
        <v>1319</v>
      </c>
      <c r="Z772" s="100">
        <v>1</v>
      </c>
      <c r="AA772" t="s">
        <v>1297</v>
      </c>
      <c r="AB772" t="s">
        <v>1297</v>
      </c>
      <c r="AC772" s="99">
        <v>0</v>
      </c>
      <c r="AD772" t="s">
        <v>1298</v>
      </c>
      <c r="AF772" t="s">
        <v>169</v>
      </c>
      <c r="AG772" s="100">
        <v>1</v>
      </c>
      <c r="AH772" s="100"/>
      <c r="AI772" s="100">
        <v>1</v>
      </c>
      <c r="AJ772" s="100">
        <v>1147222</v>
      </c>
      <c r="AK772" s="100"/>
      <c r="AL772" s="100"/>
      <c r="AM772" t="s">
        <v>170</v>
      </c>
      <c r="AN772" t="s">
        <v>975</v>
      </c>
      <c r="AO772" t="s">
        <v>1299</v>
      </c>
      <c r="AP772" t="s">
        <v>1294</v>
      </c>
      <c r="AQ772" s="5" t="s">
        <v>727</v>
      </c>
      <c r="AR772" s="5" t="s">
        <v>4144</v>
      </c>
      <c r="AS772" s="5" t="s">
        <v>4144</v>
      </c>
      <c r="AT772" s="105">
        <v>2</v>
      </c>
      <c r="AU772" s="5"/>
      <c r="AV772" t="s">
        <v>3554</v>
      </c>
      <c r="AW772" t="s">
        <v>3200</v>
      </c>
      <c r="AX772" t="s">
        <v>560</v>
      </c>
      <c r="AY772" s="100">
        <v>1</v>
      </c>
      <c r="AZ772">
        <v>8200</v>
      </c>
      <c r="BA772">
        <v>8726.9076305220897</v>
      </c>
      <c r="BB772" s="6" t="s">
        <v>177</v>
      </c>
      <c r="BC772" s="7">
        <v>41699</v>
      </c>
      <c r="BD772" s="100">
        <v>2014</v>
      </c>
      <c r="BE772">
        <v>2014</v>
      </c>
      <c r="BF772" s="100">
        <v>2</v>
      </c>
      <c r="BG772" s="100">
        <v>0</v>
      </c>
      <c r="BH772" t="s">
        <v>4144</v>
      </c>
      <c r="BI772" s="112">
        <v>2</v>
      </c>
      <c r="BJ772" s="100"/>
      <c r="BK772" s="100">
        <v>0</v>
      </c>
      <c r="BL772" s="100"/>
      <c r="CO772" s="112">
        <v>2</v>
      </c>
      <c r="CQ772" s="100"/>
      <c r="DT772">
        <v>8726.9076305220897</v>
      </c>
      <c r="DU772" s="7"/>
      <c r="DV772" s="7"/>
      <c r="DW772" s="7"/>
      <c r="DX772" s="100"/>
      <c r="DY772" s="7"/>
      <c r="EB772" s="100"/>
      <c r="EC772" s="100"/>
      <c r="ED772" s="100"/>
      <c r="EF772" s="7"/>
      <c r="EG772" s="7"/>
      <c r="EH772" s="7"/>
      <c r="EI772" s="7"/>
      <c r="EJ772" s="3" t="s">
        <v>3560</v>
      </c>
      <c r="EK772" s="3">
        <v>1</v>
      </c>
      <c r="EL772" s="3" t="s">
        <v>177</v>
      </c>
      <c r="EM772" s="3">
        <v>1</v>
      </c>
      <c r="EN772" s="3">
        <v>2014</v>
      </c>
      <c r="EO772" s="3">
        <v>0.1120730978261274</v>
      </c>
      <c r="EP772" s="3">
        <v>1</v>
      </c>
      <c r="EQ772">
        <v>1</v>
      </c>
      <c r="ER772">
        <v>8200</v>
      </c>
      <c r="ES772" t="s">
        <v>182</v>
      </c>
      <c r="ET772" t="s">
        <v>182</v>
      </c>
      <c r="EU772">
        <v>8726.9076305220897</v>
      </c>
      <c r="EV772" t="s">
        <v>182</v>
      </c>
      <c r="EW772">
        <v>8726.9076305220897</v>
      </c>
    </row>
    <row r="773" spans="1:153" ht="18" x14ac:dyDescent="0.25">
      <c r="A773" s="100">
        <v>2</v>
      </c>
      <c r="B773" s="81">
        <v>851</v>
      </c>
      <c r="C773" t="s">
        <v>1268</v>
      </c>
      <c r="D773" t="s">
        <v>1268</v>
      </c>
      <c r="F773" t="s">
        <v>1269</v>
      </c>
      <c r="G773" t="s">
        <v>335</v>
      </c>
      <c r="H773" t="s">
        <v>1270</v>
      </c>
      <c r="I773" t="s">
        <v>188</v>
      </c>
      <c r="J773" s="7"/>
      <c r="K773" s="40">
        <v>41949</v>
      </c>
      <c r="L773">
        <v>2014</v>
      </c>
      <c r="M773" t="s">
        <v>1271</v>
      </c>
      <c r="N773" t="s">
        <v>1272</v>
      </c>
      <c r="O773" s="100">
        <v>2</v>
      </c>
      <c r="Q773" t="s">
        <v>3523</v>
      </c>
      <c r="R773" t="s">
        <v>2877</v>
      </c>
      <c r="S773" t="s">
        <v>3524</v>
      </c>
      <c r="U773" s="100">
        <v>2</v>
      </c>
      <c r="V773" s="100">
        <v>0</v>
      </c>
      <c r="X773" t="s">
        <v>555</v>
      </c>
      <c r="Y773" t="s">
        <v>1289</v>
      </c>
      <c r="Z773" s="100">
        <v>1</v>
      </c>
      <c r="AA773" t="s">
        <v>1289</v>
      </c>
      <c r="AB773" t="s">
        <v>1289</v>
      </c>
      <c r="AC773" s="99">
        <v>0</v>
      </c>
      <c r="AD773" t="s">
        <v>1290</v>
      </c>
      <c r="AF773" t="s">
        <v>219</v>
      </c>
      <c r="AG773" s="100">
        <v>1</v>
      </c>
      <c r="AH773" s="100"/>
      <c r="AI773" s="100">
        <v>2</v>
      </c>
      <c r="AJ773" s="100"/>
      <c r="AK773" s="100"/>
      <c r="AL773" s="100"/>
      <c r="AM773" t="s">
        <v>220</v>
      </c>
      <c r="AN773" t="s">
        <v>813</v>
      </c>
      <c r="AO773" t="s">
        <v>181</v>
      </c>
      <c r="AP773" t="s">
        <v>181</v>
      </c>
      <c r="AQ773" s="5" t="s">
        <v>181</v>
      </c>
      <c r="AR773" s="5" t="s">
        <v>4145</v>
      </c>
      <c r="AS773" s="5" t="s">
        <v>4145</v>
      </c>
      <c r="AT773" s="100">
        <v>2</v>
      </c>
      <c r="AV773" t="s">
        <v>3561</v>
      </c>
      <c r="AW773" t="s">
        <v>3200</v>
      </c>
      <c r="AX773" t="s">
        <v>560</v>
      </c>
      <c r="AY773" s="100">
        <v>1</v>
      </c>
      <c r="AZ773">
        <v>9400</v>
      </c>
      <c r="BA773">
        <v>10004.01606425703</v>
      </c>
      <c r="BB773" s="6" t="s">
        <v>177</v>
      </c>
      <c r="BC773" s="7">
        <v>41791</v>
      </c>
      <c r="BD773" s="100">
        <v>2014</v>
      </c>
      <c r="BE773">
        <v>2014</v>
      </c>
      <c r="BF773" s="100">
        <v>2</v>
      </c>
      <c r="BG773" s="100">
        <v>0</v>
      </c>
      <c r="BH773" t="s">
        <v>4144</v>
      </c>
      <c r="BI773" s="112">
        <v>2</v>
      </c>
      <c r="BJ773" s="100"/>
      <c r="BK773" s="100">
        <v>0</v>
      </c>
      <c r="BL773" s="100"/>
      <c r="CO773" s="112">
        <v>2</v>
      </c>
      <c r="CQ773" s="100"/>
      <c r="DT773">
        <v>10004.01606425703</v>
      </c>
      <c r="DU773" s="7"/>
      <c r="DV773" s="7"/>
      <c r="DW773" s="7"/>
      <c r="DX773" s="100"/>
      <c r="DY773" s="7"/>
      <c r="EB773" s="100"/>
      <c r="EC773" s="100"/>
      <c r="ED773" s="100"/>
      <c r="EF773" s="7"/>
      <c r="EG773" s="7"/>
      <c r="EH773" s="7"/>
      <c r="EI773" s="7"/>
      <c r="EJ773" s="3" t="s">
        <v>3562</v>
      </c>
      <c r="EK773" s="3">
        <v>1</v>
      </c>
      <c r="EL773" s="3" t="s">
        <v>177</v>
      </c>
      <c r="EM773" s="3">
        <v>1</v>
      </c>
      <c r="EN773" s="3">
        <v>2014</v>
      </c>
      <c r="EO773" s="3">
        <v>0.78520821965722376</v>
      </c>
      <c r="EP773" s="3">
        <v>1</v>
      </c>
      <c r="EQ773">
        <v>2</v>
      </c>
      <c r="ER773">
        <v>9400</v>
      </c>
      <c r="ES773" t="s">
        <v>182</v>
      </c>
      <c r="ET773" t="s">
        <v>182</v>
      </c>
      <c r="EU773" t="s">
        <v>182</v>
      </c>
      <c r="EV773" t="s">
        <v>182</v>
      </c>
      <c r="EW773" t="b">
        <v>0</v>
      </c>
    </row>
    <row r="774" spans="1:153" ht="18" x14ac:dyDescent="0.25">
      <c r="A774" s="100">
        <v>2</v>
      </c>
      <c r="B774" s="81">
        <v>852</v>
      </c>
      <c r="C774" t="s">
        <v>1268</v>
      </c>
      <c r="D774" t="s">
        <v>1268</v>
      </c>
      <c r="F774" t="s">
        <v>1269</v>
      </c>
      <c r="G774" t="s">
        <v>335</v>
      </c>
      <c r="H774" t="s">
        <v>1270</v>
      </c>
      <c r="I774" t="s">
        <v>188</v>
      </c>
      <c r="J774" s="7"/>
      <c r="K774" s="166">
        <v>42093</v>
      </c>
      <c r="L774">
        <v>2015</v>
      </c>
      <c r="M774" t="s">
        <v>1271</v>
      </c>
      <c r="N774" t="s">
        <v>1272</v>
      </c>
      <c r="O774" s="100">
        <v>2</v>
      </c>
      <c r="Q774" t="s">
        <v>3523</v>
      </c>
      <c r="R774" t="s">
        <v>2877</v>
      </c>
      <c r="S774" t="s">
        <v>3524</v>
      </c>
      <c r="U774" s="100">
        <v>2</v>
      </c>
      <c r="V774" s="100">
        <v>0</v>
      </c>
      <c r="X774" t="s">
        <v>555</v>
      </c>
      <c r="Y774" t="s">
        <v>1276</v>
      </c>
      <c r="Z774" s="100">
        <v>1</v>
      </c>
      <c r="AA774" t="s">
        <v>1277</v>
      </c>
      <c r="AB774" t="s">
        <v>1277</v>
      </c>
      <c r="AC774" s="99">
        <v>0</v>
      </c>
      <c r="AD774" t="s">
        <v>1278</v>
      </c>
      <c r="AF774" t="s">
        <v>219</v>
      </c>
      <c r="AG774" s="100">
        <v>2</v>
      </c>
      <c r="AH774" s="100"/>
      <c r="AI774" s="100">
        <v>2</v>
      </c>
      <c r="AJ774" s="100"/>
      <c r="AK774" s="100"/>
      <c r="AL774" s="100"/>
      <c r="AM774" t="s">
        <v>170</v>
      </c>
      <c r="AN774" t="s">
        <v>260</v>
      </c>
      <c r="AO774" t="s">
        <v>1279</v>
      </c>
      <c r="AP774" t="s">
        <v>1279</v>
      </c>
      <c r="AQ774" s="5" t="s">
        <v>986</v>
      </c>
      <c r="AR774" s="5" t="s">
        <v>4144</v>
      </c>
      <c r="AS774" s="5" t="s">
        <v>4144</v>
      </c>
      <c r="AT774" s="105">
        <v>2</v>
      </c>
      <c r="AV774" t="s">
        <v>3563</v>
      </c>
      <c r="AW774" t="s">
        <v>3200</v>
      </c>
      <c r="AX774" t="s">
        <v>560</v>
      </c>
      <c r="AY774" s="100">
        <v>1</v>
      </c>
      <c r="AZ774">
        <v>3000</v>
      </c>
      <c r="BA774">
        <v>3180</v>
      </c>
      <c r="BB774" s="6" t="s">
        <v>177</v>
      </c>
      <c r="BC774" s="7">
        <v>42036</v>
      </c>
      <c r="BD774" s="100">
        <v>2015</v>
      </c>
      <c r="BE774">
        <v>2015</v>
      </c>
      <c r="BF774" s="100">
        <v>2</v>
      </c>
      <c r="BG774" s="100">
        <v>0</v>
      </c>
      <c r="BH774" t="s">
        <v>4144</v>
      </c>
      <c r="BI774" s="112">
        <v>2</v>
      </c>
      <c r="BJ774" s="100"/>
      <c r="BK774" s="100">
        <v>0</v>
      </c>
      <c r="BL774" s="100"/>
      <c r="CO774" s="112">
        <v>2</v>
      </c>
      <c r="CQ774" s="100"/>
      <c r="DT774">
        <v>3180</v>
      </c>
      <c r="DU774" s="7"/>
      <c r="DV774" s="7"/>
      <c r="DW774" s="7"/>
      <c r="DX774" s="100"/>
      <c r="DY774" s="7"/>
      <c r="EB774" s="100"/>
      <c r="EC774" s="100"/>
      <c r="ED774" s="100"/>
      <c r="EF774" s="7"/>
      <c r="EG774" s="7"/>
      <c r="EH774" s="7"/>
      <c r="EI774" s="7"/>
      <c r="EJ774" s="23" t="s">
        <v>3564</v>
      </c>
      <c r="EK774" s="23">
        <v>1</v>
      </c>
      <c r="EL774" s="23" t="s">
        <v>177</v>
      </c>
      <c r="EM774" s="23">
        <v>1</v>
      </c>
      <c r="EN774" s="23">
        <v>2015</v>
      </c>
      <c r="EO774" s="23">
        <v>0.20025385150931174</v>
      </c>
      <c r="EP774" s="23"/>
      <c r="EQ774">
        <v>1</v>
      </c>
      <c r="ER774">
        <v>3000</v>
      </c>
      <c r="ES774" t="s">
        <v>182</v>
      </c>
      <c r="ET774" t="s">
        <v>182</v>
      </c>
      <c r="EU774" t="s">
        <v>182</v>
      </c>
      <c r="EV774">
        <v>3180</v>
      </c>
      <c r="EW774">
        <v>3180</v>
      </c>
    </row>
    <row r="775" spans="1:153" ht="18" x14ac:dyDescent="0.25">
      <c r="A775" s="100">
        <v>2</v>
      </c>
      <c r="B775" s="81">
        <v>853</v>
      </c>
      <c r="C775" t="s">
        <v>1268</v>
      </c>
      <c r="D775" t="s">
        <v>1268</v>
      </c>
      <c r="F775" t="s">
        <v>1269</v>
      </c>
      <c r="G775" t="s">
        <v>335</v>
      </c>
      <c r="H775" t="s">
        <v>1270</v>
      </c>
      <c r="I775" t="s">
        <v>188</v>
      </c>
      <c r="J775" s="7"/>
      <c r="K775" s="166">
        <v>42093</v>
      </c>
      <c r="L775">
        <v>2015</v>
      </c>
      <c r="M775" t="s">
        <v>1271</v>
      </c>
      <c r="N775" t="s">
        <v>1272</v>
      </c>
      <c r="O775" s="100">
        <v>2</v>
      </c>
      <c r="Q775" t="s">
        <v>3523</v>
      </c>
      <c r="R775" t="s">
        <v>2877</v>
      </c>
      <c r="S775" t="s">
        <v>3524</v>
      </c>
      <c r="U775" s="100">
        <v>2</v>
      </c>
      <c r="V775" s="100">
        <v>0</v>
      </c>
      <c r="X775" t="s">
        <v>555</v>
      </c>
      <c r="Y775" t="s">
        <v>1319</v>
      </c>
      <c r="Z775" s="100">
        <v>1</v>
      </c>
      <c r="AA775" t="s">
        <v>1297</v>
      </c>
      <c r="AB775" t="s">
        <v>1297</v>
      </c>
      <c r="AC775" s="99">
        <v>0</v>
      </c>
      <c r="AD775" t="s">
        <v>1298</v>
      </c>
      <c r="AF775" t="s">
        <v>169</v>
      </c>
      <c r="AG775" s="100">
        <v>1</v>
      </c>
      <c r="AH775" s="100"/>
      <c r="AI775" s="100">
        <v>1</v>
      </c>
      <c r="AJ775" s="100">
        <v>1147222</v>
      </c>
      <c r="AK775" s="100"/>
      <c r="AL775" s="100"/>
      <c r="AM775" t="s">
        <v>170</v>
      </c>
      <c r="AN775" t="s">
        <v>975</v>
      </c>
      <c r="AO775" t="s">
        <v>1299</v>
      </c>
      <c r="AP775" t="s">
        <v>1294</v>
      </c>
      <c r="AQ775" s="5" t="s">
        <v>727</v>
      </c>
      <c r="AR775" s="5" t="s">
        <v>4144</v>
      </c>
      <c r="AS775" s="5" t="s">
        <v>4144</v>
      </c>
      <c r="AT775" s="105">
        <v>2</v>
      </c>
      <c r="AU775" s="5"/>
      <c r="AV775" t="s">
        <v>3565</v>
      </c>
      <c r="AW775" t="s">
        <v>3200</v>
      </c>
      <c r="AX775" t="s">
        <v>560</v>
      </c>
      <c r="AY775" s="100">
        <v>1</v>
      </c>
      <c r="AZ775">
        <v>8500</v>
      </c>
      <c r="BA775">
        <v>9010</v>
      </c>
      <c r="BB775" s="6" t="s">
        <v>177</v>
      </c>
      <c r="BC775" s="7">
        <v>42005</v>
      </c>
      <c r="BD775" s="100">
        <v>2015</v>
      </c>
      <c r="BE775">
        <v>2015</v>
      </c>
      <c r="BF775" s="100">
        <v>2</v>
      </c>
      <c r="BG775" s="100">
        <v>0</v>
      </c>
      <c r="BH775" t="s">
        <v>4144</v>
      </c>
      <c r="BI775" s="112">
        <v>2</v>
      </c>
      <c r="BJ775" s="100"/>
      <c r="BK775" s="100">
        <v>0</v>
      </c>
      <c r="BL775" s="100"/>
      <c r="CO775" s="112">
        <v>2</v>
      </c>
      <c r="CQ775" s="100"/>
      <c r="DT775">
        <v>9010</v>
      </c>
      <c r="DU775" s="7"/>
      <c r="DV775" s="7"/>
      <c r="DW775" s="7"/>
      <c r="DX775" s="100"/>
      <c r="DY775" s="7"/>
      <c r="EB775" s="100"/>
      <c r="EC775" s="100"/>
      <c r="ED775" s="100"/>
      <c r="EF775" s="7"/>
      <c r="EG775" s="7"/>
      <c r="EH775" s="7"/>
      <c r="EI775" s="7"/>
      <c r="EJ775" s="23" t="s">
        <v>3566</v>
      </c>
      <c r="EK775" s="23">
        <v>1</v>
      </c>
      <c r="EL775" s="23" t="s">
        <v>177</v>
      </c>
      <c r="EM775" s="23">
        <v>1</v>
      </c>
      <c r="EN775" s="23">
        <v>2015</v>
      </c>
      <c r="EO775" s="23">
        <v>0.20936597124411915</v>
      </c>
      <c r="EP775" s="23"/>
      <c r="EQ775">
        <v>1</v>
      </c>
      <c r="ER775">
        <v>8500</v>
      </c>
      <c r="ES775" t="s">
        <v>182</v>
      </c>
      <c r="ET775" t="s">
        <v>182</v>
      </c>
      <c r="EU775" t="s">
        <v>182</v>
      </c>
      <c r="EV775">
        <v>9010</v>
      </c>
      <c r="EW775">
        <v>9010</v>
      </c>
    </row>
    <row r="776" spans="1:153" ht="18" x14ac:dyDescent="0.25">
      <c r="A776" s="100">
        <v>2</v>
      </c>
      <c r="B776" s="81">
        <v>854</v>
      </c>
      <c r="C776" t="s">
        <v>1268</v>
      </c>
      <c r="D776" t="s">
        <v>1268</v>
      </c>
      <c r="F776" t="s">
        <v>1269</v>
      </c>
      <c r="G776" t="s">
        <v>335</v>
      </c>
      <c r="H776" t="s">
        <v>1270</v>
      </c>
      <c r="I776" t="s">
        <v>188</v>
      </c>
      <c r="J776" s="7"/>
      <c r="K776" s="166">
        <v>42093</v>
      </c>
      <c r="L776">
        <v>2015</v>
      </c>
      <c r="M776" t="s">
        <v>1271</v>
      </c>
      <c r="N776" t="s">
        <v>1272</v>
      </c>
      <c r="O776" s="100">
        <v>2</v>
      </c>
      <c r="Q776" t="s">
        <v>3523</v>
      </c>
      <c r="R776" t="s">
        <v>2877</v>
      </c>
      <c r="S776" t="s">
        <v>3524</v>
      </c>
      <c r="U776" s="100">
        <v>2</v>
      </c>
      <c r="V776" s="100">
        <v>0</v>
      </c>
      <c r="X776" t="s">
        <v>555</v>
      </c>
      <c r="Y776" t="s">
        <v>1292</v>
      </c>
      <c r="Z776" s="100">
        <v>1</v>
      </c>
      <c r="AA776" t="s">
        <v>1292</v>
      </c>
      <c r="AB776" t="s">
        <v>1292</v>
      </c>
      <c r="AC776" s="99">
        <v>0</v>
      </c>
      <c r="AD776" t="s">
        <v>168</v>
      </c>
      <c r="AE776" t="s">
        <v>1158</v>
      </c>
      <c r="AF776" t="s">
        <v>169</v>
      </c>
      <c r="AG776" s="100">
        <v>1</v>
      </c>
      <c r="AH776" s="100"/>
      <c r="AI776" s="100">
        <v>3</v>
      </c>
      <c r="AJ776" s="100"/>
      <c r="AK776" s="100"/>
      <c r="AL776" s="100"/>
      <c r="AM776" t="s">
        <v>170</v>
      </c>
      <c r="AN776" t="s">
        <v>975</v>
      </c>
      <c r="AO776" t="s">
        <v>1293</v>
      </c>
      <c r="AP776" t="s">
        <v>1294</v>
      </c>
      <c r="AQ776" s="5" t="s">
        <v>727</v>
      </c>
      <c r="AR776" s="5" t="s">
        <v>4144</v>
      </c>
      <c r="AS776" s="5" t="s">
        <v>4144</v>
      </c>
      <c r="AT776" s="100">
        <v>2</v>
      </c>
      <c r="AV776" t="s">
        <v>3565</v>
      </c>
      <c r="AW776" t="s">
        <v>3200</v>
      </c>
      <c r="AX776" t="s">
        <v>560</v>
      </c>
      <c r="AY776" s="100">
        <v>1</v>
      </c>
      <c r="AZ776">
        <v>10000</v>
      </c>
      <c r="BA776">
        <v>10600</v>
      </c>
      <c r="BB776" s="6" t="s">
        <v>177</v>
      </c>
      <c r="BC776" s="7">
        <v>42005</v>
      </c>
      <c r="BD776" s="100">
        <v>2015</v>
      </c>
      <c r="BE776">
        <v>2015</v>
      </c>
      <c r="BF776" s="100">
        <v>2</v>
      </c>
      <c r="BG776" s="100">
        <v>0</v>
      </c>
      <c r="BH776" t="s">
        <v>4144</v>
      </c>
      <c r="BI776" s="112">
        <v>2</v>
      </c>
      <c r="BJ776" s="100"/>
      <c r="BK776" s="100">
        <v>0</v>
      </c>
      <c r="BL776" s="100"/>
      <c r="CO776" s="112">
        <v>2</v>
      </c>
      <c r="CQ776" s="100"/>
      <c r="DT776">
        <v>10600</v>
      </c>
      <c r="DU776" s="7"/>
      <c r="DV776" s="7"/>
      <c r="DW776" s="7"/>
      <c r="DX776" s="100"/>
      <c r="DY776" s="7"/>
      <c r="EB776" s="100"/>
      <c r="EC776" s="100"/>
      <c r="ED776" s="100"/>
      <c r="EF776" s="7"/>
      <c r="EG776" s="7"/>
      <c r="EH776" s="7"/>
      <c r="EI776" s="7"/>
      <c r="EJ776" s="23" t="s">
        <v>3567</v>
      </c>
      <c r="EK776" s="23">
        <v>1</v>
      </c>
      <c r="EL776" s="23" t="s">
        <v>177</v>
      </c>
      <c r="EM776" s="23">
        <v>1</v>
      </c>
      <c r="EN776" s="23">
        <v>2015</v>
      </c>
      <c r="EO776" s="23">
        <v>0.11273358401756173</v>
      </c>
      <c r="EP776" s="23"/>
      <c r="EQ776">
        <v>1</v>
      </c>
      <c r="ER776">
        <v>10000</v>
      </c>
      <c r="ES776" t="s">
        <v>182</v>
      </c>
      <c r="ET776" t="s">
        <v>182</v>
      </c>
      <c r="EU776" t="s">
        <v>182</v>
      </c>
      <c r="EV776">
        <v>10600</v>
      </c>
      <c r="EW776">
        <v>10600</v>
      </c>
    </row>
    <row r="777" spans="1:153" ht="18" x14ac:dyDescent="0.25">
      <c r="A777" s="100">
        <v>2</v>
      </c>
      <c r="B777" s="81">
        <v>855</v>
      </c>
      <c r="C777" t="s">
        <v>1338</v>
      </c>
      <c r="D777" t="s">
        <v>1339</v>
      </c>
      <c r="E777" t="s">
        <v>1339</v>
      </c>
      <c r="G777" t="s">
        <v>155</v>
      </c>
      <c r="H777" t="s">
        <v>156</v>
      </c>
      <c r="I777" t="s">
        <v>623</v>
      </c>
      <c r="J777" s="7"/>
      <c r="K777" s="40">
        <v>41105</v>
      </c>
      <c r="L777">
        <v>2012</v>
      </c>
      <c r="M777" t="s">
        <v>1340</v>
      </c>
      <c r="N777" t="s">
        <v>3568</v>
      </c>
      <c r="O777" s="100">
        <v>2</v>
      </c>
      <c r="Q777" t="s">
        <v>3569</v>
      </c>
      <c r="R777" t="s">
        <v>2877</v>
      </c>
      <c r="S777" t="s">
        <v>1343</v>
      </c>
      <c r="U777" s="100">
        <v>1</v>
      </c>
      <c r="V777" s="100">
        <v>1</v>
      </c>
      <c r="W777" t="s">
        <v>1345</v>
      </c>
      <c r="X777" t="s">
        <v>166</v>
      </c>
      <c r="Y777" t="s">
        <v>1345</v>
      </c>
      <c r="Z777" s="100">
        <v>1</v>
      </c>
      <c r="AA777" t="s">
        <v>1345</v>
      </c>
      <c r="AB777" t="s">
        <v>1346</v>
      </c>
      <c r="AC777" s="99">
        <v>1</v>
      </c>
      <c r="AD777" t="s">
        <v>1347</v>
      </c>
      <c r="AE777" t="s">
        <v>1348</v>
      </c>
      <c r="AF777" t="s">
        <v>169</v>
      </c>
      <c r="AG777" s="100">
        <v>1</v>
      </c>
      <c r="AH777" s="100"/>
      <c r="AI777" s="100">
        <v>3</v>
      </c>
      <c r="AJ777" s="100">
        <v>1005671</v>
      </c>
      <c r="AK777" s="100"/>
      <c r="AL777" s="100"/>
      <c r="AM777" t="s">
        <v>170</v>
      </c>
      <c r="AN777" t="s">
        <v>171</v>
      </c>
      <c r="AO777" t="s">
        <v>172</v>
      </c>
      <c r="AP777" t="s">
        <v>172</v>
      </c>
      <c r="AQ777" s="5" t="s">
        <v>172</v>
      </c>
      <c r="AR777" s="5" t="s">
        <v>4144</v>
      </c>
      <c r="AS777" s="5" t="s">
        <v>4144</v>
      </c>
      <c r="AT777" s="100">
        <v>1</v>
      </c>
      <c r="AV777" t="s">
        <v>3570</v>
      </c>
      <c r="AW777" t="s">
        <v>174</v>
      </c>
      <c r="AX777" t="s">
        <v>175</v>
      </c>
      <c r="AY777" s="100">
        <v>2</v>
      </c>
      <c r="BB777" s="6" t="s">
        <v>2872</v>
      </c>
      <c r="BC777" s="7"/>
      <c r="BD777" s="100"/>
      <c r="BE777">
        <v>2012</v>
      </c>
      <c r="BF777" s="100">
        <v>2</v>
      </c>
      <c r="BG777" s="100">
        <v>0</v>
      </c>
      <c r="BH777" t="s">
        <v>4144</v>
      </c>
      <c r="BI777" s="112">
        <v>2</v>
      </c>
      <c r="BJ777" s="100"/>
      <c r="BK777" s="100">
        <v>0</v>
      </c>
      <c r="BL777" s="100"/>
      <c r="CO777" s="112">
        <v>2</v>
      </c>
      <c r="CQ777" s="100"/>
      <c r="DU777" s="7"/>
      <c r="DV777" s="7"/>
      <c r="DW777" s="7"/>
      <c r="DX777" s="100"/>
      <c r="DY777" s="7"/>
      <c r="EB777" s="100"/>
      <c r="EC777" s="100"/>
      <c r="ED777" s="100"/>
      <c r="EF777" s="7"/>
      <c r="EG777" s="7"/>
      <c r="EH777" s="7"/>
      <c r="EI777" s="7"/>
      <c r="EJ777" s="3" t="s">
        <v>3571</v>
      </c>
      <c r="EK777" s="3">
        <v>1</v>
      </c>
      <c r="EL777" s="3" t="s">
        <v>177</v>
      </c>
      <c r="EM777" s="3">
        <v>1</v>
      </c>
      <c r="EN777" s="3">
        <v>2012</v>
      </c>
      <c r="EO777" s="3">
        <v>0.87819419633236617</v>
      </c>
      <c r="EP777" s="3">
        <v>1</v>
      </c>
      <c r="EQ777">
        <v>2</v>
      </c>
      <c r="ES777" t="s">
        <v>182</v>
      </c>
      <c r="ET777" t="s">
        <v>182</v>
      </c>
      <c r="EU777" t="s">
        <v>182</v>
      </c>
      <c r="EV777" t="s">
        <v>182</v>
      </c>
      <c r="EW777" t="b">
        <v>0</v>
      </c>
    </row>
    <row r="778" spans="1:153" ht="18" x14ac:dyDescent="0.25">
      <c r="A778" s="100">
        <v>2</v>
      </c>
      <c r="B778" s="81">
        <v>856</v>
      </c>
      <c r="C778" t="s">
        <v>1338</v>
      </c>
      <c r="D778" t="s">
        <v>1339</v>
      </c>
      <c r="E778" t="s">
        <v>1339</v>
      </c>
      <c r="G778" t="s">
        <v>155</v>
      </c>
      <c r="H778" t="s">
        <v>156</v>
      </c>
      <c r="I778" t="s">
        <v>623</v>
      </c>
      <c r="J778" s="7"/>
      <c r="K778" s="40">
        <v>41432</v>
      </c>
      <c r="L778">
        <v>2013</v>
      </c>
      <c r="M778" t="s">
        <v>1340</v>
      </c>
      <c r="N778" t="s">
        <v>3568</v>
      </c>
      <c r="O778" s="100">
        <v>2</v>
      </c>
      <c r="Q778" t="s">
        <v>3569</v>
      </c>
      <c r="R778" t="s">
        <v>2877</v>
      </c>
      <c r="S778" t="s">
        <v>1343</v>
      </c>
      <c r="U778" s="100">
        <v>1</v>
      </c>
      <c r="V778" s="100">
        <v>1</v>
      </c>
      <c r="W778" t="s">
        <v>1345</v>
      </c>
      <c r="X778" t="s">
        <v>166</v>
      </c>
      <c r="Y778" t="s">
        <v>1345</v>
      </c>
      <c r="Z778" s="100">
        <v>1</v>
      </c>
      <c r="AA778" t="s">
        <v>1345</v>
      </c>
      <c r="AB778" t="s">
        <v>1346</v>
      </c>
      <c r="AC778" s="99">
        <v>1</v>
      </c>
      <c r="AD778" t="s">
        <v>1347</v>
      </c>
      <c r="AE778" t="s">
        <v>1348</v>
      </c>
      <c r="AF778" t="s">
        <v>169</v>
      </c>
      <c r="AG778" s="100">
        <v>1</v>
      </c>
      <c r="AH778" s="100"/>
      <c r="AI778" s="100">
        <v>3</v>
      </c>
      <c r="AJ778" s="100">
        <v>1005671</v>
      </c>
      <c r="AK778" s="100"/>
      <c r="AL778" s="100"/>
      <c r="AM778" t="s">
        <v>170</v>
      </c>
      <c r="AN778" t="s">
        <v>171</v>
      </c>
      <c r="AO778" t="s">
        <v>172</v>
      </c>
      <c r="AP778" t="s">
        <v>172</v>
      </c>
      <c r="AQ778" s="5" t="s">
        <v>172</v>
      </c>
      <c r="AR778" s="5" t="s">
        <v>4144</v>
      </c>
      <c r="AS778" s="5" t="s">
        <v>4144</v>
      </c>
      <c r="AT778" s="100">
        <v>1</v>
      </c>
      <c r="AV778" t="s">
        <v>3570</v>
      </c>
      <c r="AW778" t="s">
        <v>174</v>
      </c>
      <c r="AX778" t="s">
        <v>175</v>
      </c>
      <c r="AY778" s="100">
        <v>2</v>
      </c>
      <c r="BB778" s="6" t="s">
        <v>2872</v>
      </c>
      <c r="BC778" s="7"/>
      <c r="BD778" s="100"/>
      <c r="BE778">
        <v>2013</v>
      </c>
      <c r="BF778" s="100">
        <v>2</v>
      </c>
      <c r="BG778" s="100">
        <v>0</v>
      </c>
      <c r="BH778" t="s">
        <v>4144</v>
      </c>
      <c r="BI778" s="112">
        <v>2</v>
      </c>
      <c r="BJ778" s="100"/>
      <c r="BK778" s="100">
        <v>0</v>
      </c>
      <c r="BL778" s="100"/>
      <c r="CO778" s="112">
        <v>2</v>
      </c>
      <c r="CQ778" s="100"/>
      <c r="DU778" s="7"/>
      <c r="DV778" s="7"/>
      <c r="DW778" s="7"/>
      <c r="DX778" s="100"/>
      <c r="DY778" s="7"/>
      <c r="EB778" s="100"/>
      <c r="EC778" s="100"/>
      <c r="ED778" s="100"/>
      <c r="EF778" s="7"/>
      <c r="EG778" s="7"/>
      <c r="EH778" s="7"/>
      <c r="EI778" s="7"/>
      <c r="EJ778" s="3" t="s">
        <v>3571</v>
      </c>
      <c r="EK778" s="3">
        <v>7</v>
      </c>
      <c r="EL778" s="3" t="s">
        <v>2872</v>
      </c>
      <c r="EM778" s="3">
        <v>1</v>
      </c>
      <c r="EN778" s="3">
        <v>2013</v>
      </c>
      <c r="EO778" s="3">
        <v>0.82188906234064318</v>
      </c>
      <c r="EP778" s="3">
        <v>1</v>
      </c>
      <c r="EQ778">
        <v>2</v>
      </c>
      <c r="ES778" t="s">
        <v>182</v>
      </c>
      <c r="ET778" t="s">
        <v>182</v>
      </c>
      <c r="EU778" t="s">
        <v>182</v>
      </c>
      <c r="EV778" t="s">
        <v>182</v>
      </c>
      <c r="EW778" t="b">
        <v>0</v>
      </c>
    </row>
    <row r="779" spans="1:153" ht="18" x14ac:dyDescent="0.25">
      <c r="A779" s="100">
        <v>2</v>
      </c>
      <c r="B779" s="81">
        <v>857</v>
      </c>
      <c r="C779" t="s">
        <v>1338</v>
      </c>
      <c r="D779" t="s">
        <v>1339</v>
      </c>
      <c r="E779" t="s">
        <v>1339</v>
      </c>
      <c r="G779" t="s">
        <v>155</v>
      </c>
      <c r="H779" t="s">
        <v>156</v>
      </c>
      <c r="I779" t="s">
        <v>623</v>
      </c>
      <c r="J779" s="7"/>
      <c r="K779" s="40">
        <v>41824</v>
      </c>
      <c r="L779">
        <v>2014</v>
      </c>
      <c r="M779" t="s">
        <v>1340</v>
      </c>
      <c r="N779" t="s">
        <v>3568</v>
      </c>
      <c r="O779" s="100">
        <v>2</v>
      </c>
      <c r="Q779" t="s">
        <v>3569</v>
      </c>
      <c r="R779" t="s">
        <v>2877</v>
      </c>
      <c r="S779" t="s">
        <v>1343</v>
      </c>
      <c r="U779" s="100">
        <v>1</v>
      </c>
      <c r="V779" s="100">
        <v>1</v>
      </c>
      <c r="W779" t="s">
        <v>1345</v>
      </c>
      <c r="X779" t="s">
        <v>166</v>
      </c>
      <c r="Y779" t="s">
        <v>1345</v>
      </c>
      <c r="Z779" s="100">
        <v>1</v>
      </c>
      <c r="AA779" t="s">
        <v>1345</v>
      </c>
      <c r="AB779" t="s">
        <v>1346</v>
      </c>
      <c r="AC779" s="99">
        <v>1</v>
      </c>
      <c r="AD779" t="s">
        <v>1347</v>
      </c>
      <c r="AE779" t="s">
        <v>1348</v>
      </c>
      <c r="AF779" t="s">
        <v>169</v>
      </c>
      <c r="AG779" s="100">
        <v>1</v>
      </c>
      <c r="AH779" s="100"/>
      <c r="AI779" s="100">
        <v>3</v>
      </c>
      <c r="AJ779" s="100">
        <v>1005671</v>
      </c>
      <c r="AK779" s="100"/>
      <c r="AL779" s="100"/>
      <c r="AM779" t="s">
        <v>170</v>
      </c>
      <c r="AN779" t="s">
        <v>171</v>
      </c>
      <c r="AO779" t="s">
        <v>172</v>
      </c>
      <c r="AP779" t="s">
        <v>172</v>
      </c>
      <c r="AQ779" s="5" t="s">
        <v>172</v>
      </c>
      <c r="AR779" s="5" t="s">
        <v>4144</v>
      </c>
      <c r="AS779" s="5" t="s">
        <v>4144</v>
      </c>
      <c r="AT779" s="100">
        <v>1</v>
      </c>
      <c r="AV779" t="s">
        <v>3570</v>
      </c>
      <c r="AW779" t="s">
        <v>174</v>
      </c>
      <c r="AX779" t="s">
        <v>175</v>
      </c>
      <c r="AY779" s="100">
        <v>2</v>
      </c>
      <c r="BB779" s="6" t="s">
        <v>2872</v>
      </c>
      <c r="BC779" s="7"/>
      <c r="BD779" s="100"/>
      <c r="BE779">
        <v>2014</v>
      </c>
      <c r="BF779" s="100">
        <v>2</v>
      </c>
      <c r="BG779" s="100">
        <v>0</v>
      </c>
      <c r="BH779" t="s">
        <v>4144</v>
      </c>
      <c r="BI779" s="112">
        <v>2</v>
      </c>
      <c r="BJ779" s="100"/>
      <c r="BK779" s="100">
        <v>0</v>
      </c>
      <c r="BL779" s="100"/>
      <c r="CO779" s="112">
        <v>2</v>
      </c>
      <c r="CQ779" s="100"/>
      <c r="DU779" s="7"/>
      <c r="DV779" s="7"/>
      <c r="DW779" s="7"/>
      <c r="DX779" s="100"/>
      <c r="DY779" s="7"/>
      <c r="EB779" s="100"/>
      <c r="EC779" s="100"/>
      <c r="ED779" s="100"/>
      <c r="EF779" s="7"/>
      <c r="EG779" s="7"/>
      <c r="EH779" s="7"/>
      <c r="EI779" s="7"/>
      <c r="EJ779" s="3" t="s">
        <v>3571</v>
      </c>
      <c r="EK779" s="3">
        <v>7</v>
      </c>
      <c r="EL779" s="3" t="s">
        <v>2872</v>
      </c>
      <c r="EM779" s="3">
        <v>1</v>
      </c>
      <c r="EN779" s="3">
        <v>2014</v>
      </c>
      <c r="EO779" s="3">
        <v>2.4374135061236757E-2</v>
      </c>
      <c r="EP779" s="3"/>
      <c r="EQ779">
        <v>2</v>
      </c>
      <c r="ES779" t="s">
        <v>182</v>
      </c>
      <c r="ET779" t="s">
        <v>182</v>
      </c>
      <c r="EU779" t="s">
        <v>182</v>
      </c>
      <c r="EV779" t="s">
        <v>182</v>
      </c>
      <c r="EW779" t="b">
        <v>0</v>
      </c>
    </row>
    <row r="780" spans="1:153" ht="18" x14ac:dyDescent="0.25">
      <c r="A780" s="100">
        <v>2</v>
      </c>
      <c r="B780" s="81">
        <v>858</v>
      </c>
      <c r="C780" t="s">
        <v>1338</v>
      </c>
      <c r="D780" t="s">
        <v>1339</v>
      </c>
      <c r="E780" t="s">
        <v>1339</v>
      </c>
      <c r="G780" t="s">
        <v>155</v>
      </c>
      <c r="H780" t="s">
        <v>156</v>
      </c>
      <c r="I780" t="s">
        <v>623</v>
      </c>
      <c r="J780" s="7"/>
      <c r="K780" s="40">
        <v>42093</v>
      </c>
      <c r="L780">
        <v>2015</v>
      </c>
      <c r="M780" t="s">
        <v>1340</v>
      </c>
      <c r="N780" t="s">
        <v>3568</v>
      </c>
      <c r="O780" s="100">
        <v>2</v>
      </c>
      <c r="Q780" t="s">
        <v>3569</v>
      </c>
      <c r="R780" t="s">
        <v>2877</v>
      </c>
      <c r="S780" t="s">
        <v>1343</v>
      </c>
      <c r="U780" s="100">
        <v>1</v>
      </c>
      <c r="V780" s="100">
        <v>1</v>
      </c>
      <c r="W780" t="s">
        <v>1345</v>
      </c>
      <c r="X780" t="s">
        <v>166</v>
      </c>
      <c r="Y780" t="s">
        <v>1345</v>
      </c>
      <c r="Z780" s="100">
        <v>1</v>
      </c>
      <c r="AA780" t="s">
        <v>1345</v>
      </c>
      <c r="AB780" t="s">
        <v>1346</v>
      </c>
      <c r="AC780" s="99">
        <v>1</v>
      </c>
      <c r="AD780" t="s">
        <v>1347</v>
      </c>
      <c r="AE780" t="s">
        <v>1348</v>
      </c>
      <c r="AF780" t="s">
        <v>169</v>
      </c>
      <c r="AG780" s="100">
        <v>1</v>
      </c>
      <c r="AH780" s="100"/>
      <c r="AI780" s="100">
        <v>3</v>
      </c>
      <c r="AJ780" s="100">
        <v>1005671</v>
      </c>
      <c r="AK780" s="100"/>
      <c r="AL780" s="100"/>
      <c r="AM780" t="s">
        <v>170</v>
      </c>
      <c r="AN780" t="s">
        <v>171</v>
      </c>
      <c r="AO780" t="s">
        <v>172</v>
      </c>
      <c r="AP780" t="s">
        <v>172</v>
      </c>
      <c r="AQ780" s="5" t="s">
        <v>172</v>
      </c>
      <c r="AR780" s="5" t="s">
        <v>4144</v>
      </c>
      <c r="AS780" s="5" t="s">
        <v>4144</v>
      </c>
      <c r="AT780" s="100">
        <v>1</v>
      </c>
      <c r="AV780" t="s">
        <v>3570</v>
      </c>
      <c r="AW780" t="s">
        <v>174</v>
      </c>
      <c r="AX780" t="s">
        <v>175</v>
      </c>
      <c r="AY780" s="100">
        <v>2</v>
      </c>
      <c r="BB780" s="6" t="s">
        <v>2872</v>
      </c>
      <c r="BC780" s="7"/>
      <c r="BD780" s="100"/>
      <c r="BE780">
        <v>2015</v>
      </c>
      <c r="BF780" s="100">
        <v>2</v>
      </c>
      <c r="BG780" s="100">
        <v>0</v>
      </c>
      <c r="BH780" t="s">
        <v>4144</v>
      </c>
      <c r="BI780" s="112">
        <v>2</v>
      </c>
      <c r="BJ780" s="100"/>
      <c r="BK780" s="100">
        <v>0</v>
      </c>
      <c r="BL780" s="100"/>
      <c r="CO780" s="112">
        <v>2</v>
      </c>
      <c r="CQ780" s="100"/>
      <c r="DU780" s="7"/>
      <c r="DV780" s="7"/>
      <c r="DW780" s="7"/>
      <c r="DX780" s="100"/>
      <c r="DY780" s="7"/>
      <c r="EB780" s="100"/>
      <c r="EC780" s="100"/>
      <c r="ED780" s="100"/>
      <c r="EF780" s="7"/>
      <c r="EG780" s="7"/>
      <c r="EH780" s="7"/>
      <c r="EI780" s="7"/>
      <c r="EJ780" s="3" t="s">
        <v>3571</v>
      </c>
      <c r="EK780" s="3">
        <v>7</v>
      </c>
      <c r="EL780" s="3" t="s">
        <v>2872</v>
      </c>
      <c r="EM780" s="3">
        <v>1</v>
      </c>
      <c r="EN780" s="3">
        <v>2015</v>
      </c>
      <c r="EO780" s="3">
        <v>0.18343438934754697</v>
      </c>
      <c r="EP780" s="3"/>
      <c r="EQ780">
        <v>2</v>
      </c>
      <c r="ES780" t="s">
        <v>182</v>
      </c>
      <c r="ET780" t="s">
        <v>182</v>
      </c>
      <c r="EU780" t="s">
        <v>182</v>
      </c>
      <c r="EV780" t="s">
        <v>182</v>
      </c>
      <c r="EW780" t="b">
        <v>0</v>
      </c>
    </row>
    <row r="781" spans="1:153" ht="18" x14ac:dyDescent="0.25">
      <c r="A781" s="100">
        <v>2</v>
      </c>
      <c r="B781" s="81">
        <v>859</v>
      </c>
      <c r="C781" t="s">
        <v>621</v>
      </c>
      <c r="D781" t="s">
        <v>621</v>
      </c>
      <c r="E781" t="s">
        <v>622</v>
      </c>
      <c r="G781" t="s">
        <v>155</v>
      </c>
      <c r="H781" t="s">
        <v>156</v>
      </c>
      <c r="I781" t="s">
        <v>623</v>
      </c>
      <c r="J781" s="7"/>
      <c r="K781" s="40">
        <v>41105</v>
      </c>
      <c r="L781">
        <v>2012</v>
      </c>
      <c r="M781" t="s">
        <v>624</v>
      </c>
      <c r="N781" t="s">
        <v>3572</v>
      </c>
      <c r="O781" s="100">
        <v>2</v>
      </c>
      <c r="Q781" t="s">
        <v>3573</v>
      </c>
      <c r="R781" t="s">
        <v>2877</v>
      </c>
      <c r="S781" t="s">
        <v>3574</v>
      </c>
      <c r="U781" s="100">
        <v>1</v>
      </c>
      <c r="V781" s="100">
        <v>1</v>
      </c>
      <c r="W781" t="s">
        <v>630</v>
      </c>
      <c r="X781" t="s">
        <v>166</v>
      </c>
      <c r="Y781" t="s">
        <v>630</v>
      </c>
      <c r="Z781" s="100">
        <v>1</v>
      </c>
      <c r="AA781" t="s">
        <v>630</v>
      </c>
      <c r="AB781" t="s">
        <v>630</v>
      </c>
      <c r="AC781" s="99">
        <v>0</v>
      </c>
      <c r="AD781" t="s">
        <v>631</v>
      </c>
      <c r="AF781" t="s">
        <v>169</v>
      </c>
      <c r="AG781" s="100">
        <v>1</v>
      </c>
      <c r="AH781" s="100"/>
      <c r="AI781" s="100">
        <v>1</v>
      </c>
      <c r="AJ781" s="100">
        <v>210729</v>
      </c>
      <c r="AK781" s="100" t="s">
        <v>632</v>
      </c>
      <c r="AL781" s="100"/>
      <c r="AM781" t="s">
        <v>170</v>
      </c>
      <c r="AN781" t="s">
        <v>171</v>
      </c>
      <c r="AO781" t="s">
        <v>172</v>
      </c>
      <c r="AP781" t="s">
        <v>172</v>
      </c>
      <c r="AQ781" s="5" t="s">
        <v>172</v>
      </c>
      <c r="AR781" s="5" t="s">
        <v>4144</v>
      </c>
      <c r="AS781" s="5" t="s">
        <v>4144</v>
      </c>
      <c r="AT781" s="105">
        <v>1</v>
      </c>
      <c r="AU781" s="5"/>
      <c r="AV781" t="s">
        <v>3575</v>
      </c>
      <c r="AW781" t="s">
        <v>174</v>
      </c>
      <c r="AX781" t="s">
        <v>175</v>
      </c>
      <c r="AY781" s="100">
        <v>2</v>
      </c>
      <c r="BB781" s="6" t="s">
        <v>2872</v>
      </c>
      <c r="BC781" s="7"/>
      <c r="BD781" s="100"/>
      <c r="BE781">
        <v>2012</v>
      </c>
      <c r="BF781" s="100">
        <v>2</v>
      </c>
      <c r="BG781" s="100">
        <v>0</v>
      </c>
      <c r="BH781" t="s">
        <v>4144</v>
      </c>
      <c r="BI781" s="112">
        <v>2</v>
      </c>
      <c r="BJ781" s="100"/>
      <c r="BK781" s="100">
        <v>0</v>
      </c>
      <c r="BL781" s="100"/>
      <c r="CO781" s="112">
        <v>2</v>
      </c>
      <c r="CQ781" s="100"/>
      <c r="DU781" s="7"/>
      <c r="DV781" s="7"/>
      <c r="DW781" s="7"/>
      <c r="DX781" s="100"/>
      <c r="DY781" s="7"/>
      <c r="EB781" s="100"/>
      <c r="EC781" s="100"/>
      <c r="ED781" s="100"/>
      <c r="EF781" s="7"/>
      <c r="EG781" s="7"/>
      <c r="EH781" s="7"/>
      <c r="EI781" s="7"/>
      <c r="EJ781" s="3" t="s">
        <v>3576</v>
      </c>
      <c r="EK781" s="3">
        <v>6</v>
      </c>
      <c r="EL781" s="3" t="s">
        <v>2872</v>
      </c>
      <c r="EM781" s="3">
        <v>1</v>
      </c>
      <c r="EN781" s="3">
        <v>2012</v>
      </c>
      <c r="EO781" s="3">
        <v>0.78186910206511606</v>
      </c>
      <c r="EP781" s="3"/>
      <c r="EQ781">
        <v>2</v>
      </c>
      <c r="ES781" t="s">
        <v>182</v>
      </c>
      <c r="ET781" t="s">
        <v>182</v>
      </c>
      <c r="EU781" t="s">
        <v>182</v>
      </c>
      <c r="EV781" t="s">
        <v>182</v>
      </c>
      <c r="EW781" t="b">
        <v>0</v>
      </c>
    </row>
    <row r="782" spans="1:153" ht="18" x14ac:dyDescent="0.25">
      <c r="A782" s="100">
        <v>2</v>
      </c>
      <c r="B782" s="81">
        <v>860</v>
      </c>
      <c r="C782" t="s">
        <v>621</v>
      </c>
      <c r="D782" t="s">
        <v>621</v>
      </c>
      <c r="E782" t="s">
        <v>622</v>
      </c>
      <c r="G782" t="s">
        <v>155</v>
      </c>
      <c r="H782" t="s">
        <v>156</v>
      </c>
      <c r="I782" t="s">
        <v>623</v>
      </c>
      <c r="J782" s="7"/>
      <c r="K782" s="40">
        <v>41432</v>
      </c>
      <c r="L782">
        <v>2013</v>
      </c>
      <c r="M782" t="s">
        <v>624</v>
      </c>
      <c r="N782" t="s">
        <v>3572</v>
      </c>
      <c r="O782" s="100">
        <v>2</v>
      </c>
      <c r="Q782" t="s">
        <v>3573</v>
      </c>
      <c r="R782" t="s">
        <v>2877</v>
      </c>
      <c r="S782" t="s">
        <v>3574</v>
      </c>
      <c r="U782" s="100">
        <v>1</v>
      </c>
      <c r="V782" s="100">
        <v>1</v>
      </c>
      <c r="W782" t="s">
        <v>630</v>
      </c>
      <c r="X782" t="s">
        <v>555</v>
      </c>
      <c r="Y782" t="s">
        <v>635</v>
      </c>
      <c r="Z782" s="100">
        <v>1</v>
      </c>
      <c r="AA782" t="s">
        <v>3577</v>
      </c>
      <c r="AB782" t="s">
        <v>3577</v>
      </c>
      <c r="AC782" s="99">
        <v>0</v>
      </c>
      <c r="AD782" t="s">
        <v>168</v>
      </c>
      <c r="AF782" t="s">
        <v>169</v>
      </c>
      <c r="AG782" s="100">
        <v>1</v>
      </c>
      <c r="AH782" s="100"/>
      <c r="AI782" s="100">
        <v>2</v>
      </c>
      <c r="AJ782" s="100"/>
      <c r="AK782" s="100"/>
      <c r="AL782" s="100"/>
      <c r="AM782" t="s">
        <v>642</v>
      </c>
      <c r="AN782" t="s">
        <v>655</v>
      </c>
      <c r="AO782" t="s">
        <v>656</v>
      </c>
      <c r="AP782" t="s">
        <v>656</v>
      </c>
      <c r="AQ782" s="5" t="s">
        <v>645</v>
      </c>
      <c r="AR782" s="5" t="s">
        <v>4144</v>
      </c>
      <c r="AS782" s="5" t="s">
        <v>4144</v>
      </c>
      <c r="AT782" s="100">
        <v>2</v>
      </c>
      <c r="AV782" t="s">
        <v>3578</v>
      </c>
      <c r="AW782" t="s">
        <v>3200</v>
      </c>
      <c r="AX782" t="s">
        <v>560</v>
      </c>
      <c r="AY782" s="100">
        <v>1</v>
      </c>
      <c r="AZ782">
        <v>4500</v>
      </c>
      <c r="BA782">
        <v>4857.4338085539721</v>
      </c>
      <c r="BB782" s="6" t="s">
        <v>177</v>
      </c>
      <c r="BC782" s="7">
        <v>41306</v>
      </c>
      <c r="BD782" s="100">
        <v>2013</v>
      </c>
      <c r="BE782">
        <v>2013</v>
      </c>
      <c r="BF782" s="100">
        <v>2</v>
      </c>
      <c r="BG782" s="100">
        <v>0</v>
      </c>
      <c r="BH782" t="s">
        <v>4144</v>
      </c>
      <c r="BI782" s="112">
        <v>2</v>
      </c>
      <c r="BJ782" s="100"/>
      <c r="BK782" s="100">
        <v>0</v>
      </c>
      <c r="BL782" s="100"/>
      <c r="CO782" s="112">
        <v>2</v>
      </c>
      <c r="CQ782" s="100"/>
      <c r="DT782">
        <v>4857.4338085539721</v>
      </c>
      <c r="DU782" s="7"/>
      <c r="DV782" s="7"/>
      <c r="DW782" s="7"/>
      <c r="DX782" s="100"/>
      <c r="DY782" s="7"/>
      <c r="EB782" s="100"/>
      <c r="EC782" s="100"/>
      <c r="ED782" s="100"/>
      <c r="EF782" s="7"/>
      <c r="EG782" s="7"/>
      <c r="EH782" s="7"/>
      <c r="EI782" s="7"/>
      <c r="EJ782" s="3" t="s">
        <v>3579</v>
      </c>
      <c r="EK782" s="3">
        <v>2</v>
      </c>
      <c r="EL782" s="3" t="s">
        <v>2872</v>
      </c>
      <c r="EM782" s="3">
        <v>1</v>
      </c>
      <c r="EN782" s="3">
        <v>2013</v>
      </c>
      <c r="EO782" s="3">
        <v>0.1880628457607072</v>
      </c>
      <c r="EP782" s="3"/>
      <c r="EQ782">
        <v>1</v>
      </c>
      <c r="ER782">
        <v>4500</v>
      </c>
      <c r="ES782" t="s">
        <v>182</v>
      </c>
      <c r="ET782">
        <v>4857.4338085539721</v>
      </c>
      <c r="EU782" t="s">
        <v>182</v>
      </c>
      <c r="EV782" t="s">
        <v>182</v>
      </c>
      <c r="EW782">
        <v>4857.4338085539721</v>
      </c>
    </row>
    <row r="783" spans="1:153" ht="18" x14ac:dyDescent="0.25">
      <c r="A783" s="100">
        <v>2</v>
      </c>
      <c r="B783" s="81">
        <v>861</v>
      </c>
      <c r="C783" t="s">
        <v>621</v>
      </c>
      <c r="D783" t="s">
        <v>621</v>
      </c>
      <c r="E783" t="s">
        <v>622</v>
      </c>
      <c r="G783" t="s">
        <v>155</v>
      </c>
      <c r="H783" t="s">
        <v>156</v>
      </c>
      <c r="I783" t="s">
        <v>623</v>
      </c>
      <c r="J783" s="7"/>
      <c r="K783" s="40">
        <v>41432</v>
      </c>
      <c r="L783">
        <v>2013</v>
      </c>
      <c r="M783" t="s">
        <v>624</v>
      </c>
      <c r="N783" t="s">
        <v>3572</v>
      </c>
      <c r="O783" s="100">
        <v>2</v>
      </c>
      <c r="Q783" t="s">
        <v>3573</v>
      </c>
      <c r="R783" t="s">
        <v>2877</v>
      </c>
      <c r="S783" t="s">
        <v>3574</v>
      </c>
      <c r="U783" s="100">
        <v>1</v>
      </c>
      <c r="V783" s="100">
        <v>1</v>
      </c>
      <c r="W783" t="s">
        <v>630</v>
      </c>
      <c r="X783" t="s">
        <v>555</v>
      </c>
      <c r="Y783" t="s">
        <v>3580</v>
      </c>
      <c r="Z783" s="100">
        <v>1</v>
      </c>
      <c r="AA783" t="s">
        <v>3580</v>
      </c>
      <c r="AB783" t="s">
        <v>3580</v>
      </c>
      <c r="AC783" s="99">
        <v>0</v>
      </c>
      <c r="AD783" t="s">
        <v>3581</v>
      </c>
      <c r="AF783" t="s">
        <v>169</v>
      </c>
      <c r="AG783" s="100">
        <v>1</v>
      </c>
      <c r="AH783" s="100"/>
      <c r="AI783" s="100">
        <v>1</v>
      </c>
      <c r="AJ783" s="100">
        <v>1083995</v>
      </c>
      <c r="AK783" s="100"/>
      <c r="AL783" s="100"/>
      <c r="AM783" t="s">
        <v>170</v>
      </c>
      <c r="AN783" t="s">
        <v>643</v>
      </c>
      <c r="AO783" t="s">
        <v>644</v>
      </c>
      <c r="AP783" t="s">
        <v>644</v>
      </c>
      <c r="AQ783" s="5" t="s">
        <v>645</v>
      </c>
      <c r="AR783" s="5" t="s">
        <v>4144</v>
      </c>
      <c r="AS783" s="5" t="s">
        <v>4144</v>
      </c>
      <c r="AT783" s="100">
        <v>2</v>
      </c>
      <c r="AV783" t="s">
        <v>3578</v>
      </c>
      <c r="AW783" t="s">
        <v>3200</v>
      </c>
      <c r="AX783" t="s">
        <v>560</v>
      </c>
      <c r="AY783" s="100">
        <v>1</v>
      </c>
      <c r="AZ783">
        <v>4500</v>
      </c>
      <c r="BA783">
        <v>4857.4338085539721</v>
      </c>
      <c r="BB783" s="6" t="s">
        <v>177</v>
      </c>
      <c r="BC783" s="7">
        <v>41306</v>
      </c>
      <c r="BD783" s="100">
        <v>2013</v>
      </c>
      <c r="BE783">
        <v>2013</v>
      </c>
      <c r="BF783" s="100">
        <v>2</v>
      </c>
      <c r="BG783" s="100">
        <v>0</v>
      </c>
      <c r="BH783" t="s">
        <v>4144</v>
      </c>
      <c r="BI783" s="112">
        <v>2</v>
      </c>
      <c r="BJ783" s="100"/>
      <c r="BK783" s="100">
        <v>0</v>
      </c>
      <c r="BL783" s="100"/>
      <c r="CO783" s="112">
        <v>2</v>
      </c>
      <c r="CQ783" s="100"/>
      <c r="DT783">
        <v>4857.4338085539721</v>
      </c>
      <c r="DU783" s="7"/>
      <c r="DV783" s="7"/>
      <c r="DW783" s="7"/>
      <c r="DX783" s="100"/>
      <c r="DY783" s="7"/>
      <c r="EB783" s="100"/>
      <c r="EC783" s="100"/>
      <c r="ED783" s="100"/>
      <c r="EF783" s="7"/>
      <c r="EG783" s="7"/>
      <c r="EH783" s="7"/>
      <c r="EI783" s="7"/>
      <c r="EJ783" s="3" t="s">
        <v>3582</v>
      </c>
      <c r="EK783" s="3">
        <v>3</v>
      </c>
      <c r="EL783" s="3" t="s">
        <v>2872</v>
      </c>
      <c r="EM783" s="3">
        <v>1</v>
      </c>
      <c r="EN783" s="3">
        <v>2013</v>
      </c>
      <c r="EO783" s="3">
        <v>0.60348743007758487</v>
      </c>
      <c r="EP783" s="3"/>
      <c r="EQ783">
        <v>1</v>
      </c>
      <c r="ER783">
        <v>4500</v>
      </c>
      <c r="ES783" t="s">
        <v>182</v>
      </c>
      <c r="ET783">
        <v>4857.4338085539721</v>
      </c>
      <c r="EU783" t="s">
        <v>182</v>
      </c>
      <c r="EV783" t="s">
        <v>182</v>
      </c>
      <c r="EW783">
        <v>4857.4338085539721</v>
      </c>
    </row>
    <row r="784" spans="1:153" ht="18" x14ac:dyDescent="0.25">
      <c r="A784" s="100">
        <v>2</v>
      </c>
      <c r="B784" s="81">
        <v>862</v>
      </c>
      <c r="C784" t="s">
        <v>621</v>
      </c>
      <c r="D784" t="s">
        <v>621</v>
      </c>
      <c r="E784" t="s">
        <v>622</v>
      </c>
      <c r="G784" t="s">
        <v>155</v>
      </c>
      <c r="H784" t="s">
        <v>156</v>
      </c>
      <c r="I784" t="s">
        <v>623</v>
      </c>
      <c r="J784" s="7"/>
      <c r="K784" s="40">
        <v>41824</v>
      </c>
      <c r="L784">
        <v>2014</v>
      </c>
      <c r="M784" t="s">
        <v>624</v>
      </c>
      <c r="N784" t="s">
        <v>3572</v>
      </c>
      <c r="O784" s="100">
        <v>2</v>
      </c>
      <c r="Q784" t="s">
        <v>3573</v>
      </c>
      <c r="R784" t="s">
        <v>2877</v>
      </c>
      <c r="S784" t="s">
        <v>3574</v>
      </c>
      <c r="U784" s="100">
        <v>1</v>
      </c>
      <c r="V784" s="100">
        <v>1</v>
      </c>
      <c r="W784" t="s">
        <v>630</v>
      </c>
      <c r="X784" t="s">
        <v>166</v>
      </c>
      <c r="Y784" t="s">
        <v>630</v>
      </c>
      <c r="Z784" s="100">
        <v>1</v>
      </c>
      <c r="AA784" t="s">
        <v>630</v>
      </c>
      <c r="AB784" t="s">
        <v>630</v>
      </c>
      <c r="AC784" s="99">
        <v>0</v>
      </c>
      <c r="AD784" t="s">
        <v>631</v>
      </c>
      <c r="AF784" t="s">
        <v>169</v>
      </c>
      <c r="AG784" s="100">
        <v>1</v>
      </c>
      <c r="AH784" s="100"/>
      <c r="AI784" s="100">
        <v>1</v>
      </c>
      <c r="AJ784" s="100">
        <v>210729</v>
      </c>
      <c r="AK784" s="100" t="s">
        <v>632</v>
      </c>
      <c r="AL784" s="100"/>
      <c r="AM784" t="s">
        <v>170</v>
      </c>
      <c r="AN784" t="s">
        <v>171</v>
      </c>
      <c r="AO784" t="s">
        <v>172</v>
      </c>
      <c r="AP784" t="s">
        <v>172</v>
      </c>
      <c r="AQ784" s="5" t="s">
        <v>172</v>
      </c>
      <c r="AR784" s="5" t="s">
        <v>4144</v>
      </c>
      <c r="AS784" s="5" t="s">
        <v>4144</v>
      </c>
      <c r="AT784" s="105">
        <v>1</v>
      </c>
      <c r="AU784" s="5"/>
      <c r="AV784" t="s">
        <v>3575</v>
      </c>
      <c r="AW784" t="s">
        <v>174</v>
      </c>
      <c r="AX784" t="s">
        <v>175</v>
      </c>
      <c r="AY784" s="100">
        <v>2</v>
      </c>
      <c r="BB784" s="6" t="s">
        <v>2872</v>
      </c>
      <c r="BC784" s="7"/>
      <c r="BD784" s="100"/>
      <c r="BE784">
        <v>2014</v>
      </c>
      <c r="BF784" s="100">
        <v>2</v>
      </c>
      <c r="BG784" s="100">
        <v>0</v>
      </c>
      <c r="BH784" t="s">
        <v>4144</v>
      </c>
      <c r="BI784" s="112">
        <v>2</v>
      </c>
      <c r="BJ784" s="100"/>
      <c r="BK784" s="100">
        <v>0</v>
      </c>
      <c r="BL784" s="100"/>
      <c r="CO784" s="112">
        <v>2</v>
      </c>
      <c r="CQ784" s="100"/>
      <c r="DU784" s="7"/>
      <c r="DV784" s="7"/>
      <c r="DW784" s="7"/>
      <c r="DX784" s="100"/>
      <c r="DY784" s="7"/>
      <c r="EB784" s="100"/>
      <c r="EC784" s="100"/>
      <c r="ED784" s="100"/>
      <c r="EF784" s="7"/>
      <c r="EG784" s="7"/>
      <c r="EH784" s="7"/>
      <c r="EI784" s="7"/>
      <c r="EJ784" s="3" t="s">
        <v>3576</v>
      </c>
      <c r="EK784" s="3">
        <v>5</v>
      </c>
      <c r="EL784" s="3" t="s">
        <v>2872</v>
      </c>
      <c r="EM784" s="3">
        <v>1</v>
      </c>
      <c r="EN784" s="3">
        <v>2014</v>
      </c>
      <c r="EO784" s="3">
        <v>0.32716848812417565</v>
      </c>
      <c r="EP784" s="3"/>
      <c r="EQ784">
        <v>2</v>
      </c>
      <c r="ES784" t="s">
        <v>182</v>
      </c>
      <c r="ET784" t="s">
        <v>182</v>
      </c>
      <c r="EU784" t="s">
        <v>182</v>
      </c>
      <c r="EV784" t="s">
        <v>182</v>
      </c>
      <c r="EW784" t="b">
        <v>0</v>
      </c>
    </row>
    <row r="785" spans="1:153" ht="18" x14ac:dyDescent="0.25">
      <c r="A785" s="100">
        <v>2</v>
      </c>
      <c r="B785" s="81">
        <v>863</v>
      </c>
      <c r="C785" t="s">
        <v>621</v>
      </c>
      <c r="D785" t="s">
        <v>621</v>
      </c>
      <c r="E785" t="s">
        <v>622</v>
      </c>
      <c r="G785" t="s">
        <v>155</v>
      </c>
      <c r="H785" t="s">
        <v>156</v>
      </c>
      <c r="I785" t="s">
        <v>623</v>
      </c>
      <c r="J785" s="7"/>
      <c r="K785" s="40">
        <v>42093</v>
      </c>
      <c r="L785">
        <v>2015</v>
      </c>
      <c r="M785" t="s">
        <v>624</v>
      </c>
      <c r="N785" t="s">
        <v>3572</v>
      </c>
      <c r="O785" s="100">
        <v>2</v>
      </c>
      <c r="Q785" t="s">
        <v>2916</v>
      </c>
      <c r="R785" t="s">
        <v>2877</v>
      </c>
      <c r="S785" t="s">
        <v>2917</v>
      </c>
      <c r="U785" s="100">
        <v>1</v>
      </c>
      <c r="V785" s="100">
        <v>1</v>
      </c>
      <c r="W785" t="s">
        <v>630</v>
      </c>
      <c r="X785" t="s">
        <v>166</v>
      </c>
      <c r="Y785" t="s">
        <v>630</v>
      </c>
      <c r="Z785" s="100">
        <v>1</v>
      </c>
      <c r="AA785" t="s">
        <v>630</v>
      </c>
      <c r="AB785" t="s">
        <v>630</v>
      </c>
      <c r="AC785" s="99">
        <v>0</v>
      </c>
      <c r="AD785" t="s">
        <v>631</v>
      </c>
      <c r="AF785" t="s">
        <v>169</v>
      </c>
      <c r="AG785" s="100">
        <v>1</v>
      </c>
      <c r="AH785" s="100"/>
      <c r="AI785" s="100">
        <v>1</v>
      </c>
      <c r="AJ785" s="100">
        <v>210729</v>
      </c>
      <c r="AK785" s="100" t="s">
        <v>632</v>
      </c>
      <c r="AL785" s="100"/>
      <c r="AM785" t="s">
        <v>170</v>
      </c>
      <c r="AN785" t="s">
        <v>171</v>
      </c>
      <c r="AO785" t="s">
        <v>172</v>
      </c>
      <c r="AP785" t="s">
        <v>172</v>
      </c>
      <c r="AQ785" s="5" t="s">
        <v>172</v>
      </c>
      <c r="AR785" s="5" t="s">
        <v>4144</v>
      </c>
      <c r="AS785" s="5" t="s">
        <v>4144</v>
      </c>
      <c r="AT785" s="105">
        <v>1</v>
      </c>
      <c r="AU785" s="5"/>
      <c r="AV785" t="s">
        <v>3575</v>
      </c>
      <c r="AW785" t="s">
        <v>174</v>
      </c>
      <c r="AX785" t="s">
        <v>175</v>
      </c>
      <c r="AY785" s="100">
        <v>2</v>
      </c>
      <c r="BB785" s="6" t="s">
        <v>2872</v>
      </c>
      <c r="BC785" s="7"/>
      <c r="BD785" s="100"/>
      <c r="BE785">
        <v>2015</v>
      </c>
      <c r="BF785" s="100">
        <v>2</v>
      </c>
      <c r="BG785" s="100">
        <v>0</v>
      </c>
      <c r="BH785" t="s">
        <v>4144</v>
      </c>
      <c r="BI785" s="112">
        <v>2</v>
      </c>
      <c r="BJ785" s="100"/>
      <c r="BK785" s="100">
        <v>0</v>
      </c>
      <c r="BL785" s="100"/>
      <c r="CO785" s="112">
        <v>2</v>
      </c>
      <c r="CQ785" s="100"/>
      <c r="DU785" s="7"/>
      <c r="DV785" s="7"/>
      <c r="DW785" s="7"/>
      <c r="DX785" s="100"/>
      <c r="DY785" s="7"/>
      <c r="EB785" s="100"/>
      <c r="EC785" s="100"/>
      <c r="ED785" s="100"/>
      <c r="EF785" s="7"/>
      <c r="EG785" s="7"/>
      <c r="EH785" s="7"/>
      <c r="EI785" s="7"/>
      <c r="EJ785" s="3" t="s">
        <v>3576</v>
      </c>
      <c r="EK785" s="3">
        <v>6</v>
      </c>
      <c r="EL785" s="3" t="s">
        <v>2872</v>
      </c>
      <c r="EM785" s="3">
        <v>1</v>
      </c>
      <c r="EN785" s="3">
        <v>2015</v>
      </c>
      <c r="EO785" s="3">
        <v>0.56852139820728487</v>
      </c>
      <c r="EP785" s="3"/>
      <c r="EQ785">
        <v>2</v>
      </c>
      <c r="ES785" t="s">
        <v>182</v>
      </c>
      <c r="ET785" t="s">
        <v>182</v>
      </c>
      <c r="EU785" t="s">
        <v>182</v>
      </c>
      <c r="EV785" t="s">
        <v>182</v>
      </c>
      <c r="EW785" t="b">
        <v>0</v>
      </c>
    </row>
    <row r="786" spans="1:153" ht="18" x14ac:dyDescent="0.25">
      <c r="A786" s="100">
        <v>2</v>
      </c>
      <c r="B786" s="81">
        <v>864</v>
      </c>
      <c r="C786" t="s">
        <v>3583</v>
      </c>
      <c r="D786" t="s">
        <v>3583</v>
      </c>
      <c r="E786" t="s">
        <v>3583</v>
      </c>
      <c r="G786" t="s">
        <v>155</v>
      </c>
      <c r="H786" t="s">
        <v>156</v>
      </c>
      <c r="I786" t="s">
        <v>368</v>
      </c>
      <c r="J786" s="7"/>
      <c r="K786" s="40">
        <v>41105</v>
      </c>
      <c r="L786">
        <v>2012</v>
      </c>
      <c r="M786" t="s">
        <v>3584</v>
      </c>
      <c r="N786" t="s">
        <v>3585</v>
      </c>
      <c r="O786" s="100">
        <v>2</v>
      </c>
      <c r="Q786" t="s">
        <v>3586</v>
      </c>
      <c r="R786" t="s">
        <v>2877</v>
      </c>
      <c r="S786" t="s">
        <v>1512</v>
      </c>
      <c r="U786" s="100">
        <v>1</v>
      </c>
      <c r="V786" s="100">
        <v>1</v>
      </c>
      <c r="W786" t="s">
        <v>3587</v>
      </c>
      <c r="X786" t="s">
        <v>166</v>
      </c>
      <c r="Y786" t="s">
        <v>3587</v>
      </c>
      <c r="Z786" s="100">
        <v>1</v>
      </c>
      <c r="AA786" t="s">
        <v>3587</v>
      </c>
      <c r="AB786" t="s">
        <v>3587</v>
      </c>
      <c r="AC786" s="99">
        <v>33</v>
      </c>
      <c r="AD786" t="s">
        <v>3588</v>
      </c>
      <c r="AF786" t="s">
        <v>169</v>
      </c>
      <c r="AG786" s="100">
        <v>1</v>
      </c>
      <c r="AH786" s="100"/>
      <c r="AI786" s="100">
        <v>1</v>
      </c>
      <c r="AJ786" s="100">
        <v>1106735</v>
      </c>
      <c r="AK786" s="100" t="s">
        <v>3589</v>
      </c>
      <c r="AL786" s="100"/>
      <c r="AM786" t="s">
        <v>170</v>
      </c>
      <c r="AN786" t="s">
        <v>171</v>
      </c>
      <c r="AO786" t="s">
        <v>172</v>
      </c>
      <c r="AP786" t="s">
        <v>172</v>
      </c>
      <c r="AQ786" s="5" t="s">
        <v>172</v>
      </c>
      <c r="AR786" s="5" t="s">
        <v>4144</v>
      </c>
      <c r="AS786" s="5" t="s">
        <v>4144</v>
      </c>
      <c r="AT786" s="100">
        <v>1</v>
      </c>
      <c r="AV786" t="s">
        <v>3590</v>
      </c>
      <c r="AW786" t="s">
        <v>174</v>
      </c>
      <c r="AX786" t="s">
        <v>175</v>
      </c>
      <c r="AY786" s="100">
        <v>2</v>
      </c>
      <c r="BB786" s="6" t="s">
        <v>2872</v>
      </c>
      <c r="BC786" s="7"/>
      <c r="BD786" s="100"/>
      <c r="BE786">
        <v>2012</v>
      </c>
      <c r="BF786" s="100">
        <v>2</v>
      </c>
      <c r="BG786" s="100">
        <v>0</v>
      </c>
      <c r="BH786" t="s">
        <v>4144</v>
      </c>
      <c r="BI786" s="112">
        <v>2</v>
      </c>
      <c r="BJ786" s="100"/>
      <c r="BK786" s="100">
        <v>0</v>
      </c>
      <c r="BL786" s="100"/>
      <c r="CO786" s="112">
        <v>2</v>
      </c>
      <c r="CQ786" s="100"/>
      <c r="DU786" s="7"/>
      <c r="DV786" s="7"/>
      <c r="DW786" s="7"/>
      <c r="DX786" s="100"/>
      <c r="DY786" s="7"/>
      <c r="EB786" s="100"/>
      <c r="EC786" s="100"/>
      <c r="ED786" s="100"/>
      <c r="EF786" s="7"/>
      <c r="EG786" s="7"/>
      <c r="EH786" s="7"/>
      <c r="EI786" s="7"/>
      <c r="EJ786" s="3" t="s">
        <v>3591</v>
      </c>
      <c r="EK786" s="3">
        <v>7</v>
      </c>
      <c r="EL786" s="3" t="s">
        <v>2872</v>
      </c>
      <c r="EM786" s="3">
        <v>1</v>
      </c>
      <c r="EN786" s="3">
        <v>2012</v>
      </c>
      <c r="EO786" s="3">
        <v>0.23464415451871656</v>
      </c>
      <c r="EP786" s="3"/>
      <c r="EQ786">
        <v>2</v>
      </c>
      <c r="ES786" t="s">
        <v>182</v>
      </c>
      <c r="ET786" t="s">
        <v>182</v>
      </c>
      <c r="EU786" t="s">
        <v>182</v>
      </c>
      <c r="EV786" t="s">
        <v>182</v>
      </c>
      <c r="EW786" t="b">
        <v>0</v>
      </c>
    </row>
    <row r="787" spans="1:153" ht="18" x14ac:dyDescent="0.25">
      <c r="A787" s="100">
        <v>2</v>
      </c>
      <c r="B787" s="81">
        <v>865</v>
      </c>
      <c r="C787" t="s">
        <v>3583</v>
      </c>
      <c r="D787" t="s">
        <v>3583</v>
      </c>
      <c r="E787" t="s">
        <v>3583</v>
      </c>
      <c r="G787" t="s">
        <v>155</v>
      </c>
      <c r="H787" t="s">
        <v>156</v>
      </c>
      <c r="I787" t="s">
        <v>368</v>
      </c>
      <c r="J787" s="7"/>
      <c r="K787" s="40">
        <v>41432</v>
      </c>
      <c r="L787">
        <v>2013</v>
      </c>
      <c r="M787" t="s">
        <v>3584</v>
      </c>
      <c r="N787" t="s">
        <v>3585</v>
      </c>
      <c r="O787" s="100">
        <v>2</v>
      </c>
      <c r="Q787" t="s">
        <v>3586</v>
      </c>
      <c r="R787" t="s">
        <v>2877</v>
      </c>
      <c r="S787" t="s">
        <v>1512</v>
      </c>
      <c r="U787" s="100">
        <v>1</v>
      </c>
      <c r="V787" s="100">
        <v>1</v>
      </c>
      <c r="W787" t="s">
        <v>3587</v>
      </c>
      <c r="X787" t="s">
        <v>166</v>
      </c>
      <c r="Y787" t="s">
        <v>3587</v>
      </c>
      <c r="Z787" s="100">
        <v>1</v>
      </c>
      <c r="AA787" t="s">
        <v>3587</v>
      </c>
      <c r="AB787" t="s">
        <v>3587</v>
      </c>
      <c r="AC787" s="99">
        <v>33</v>
      </c>
      <c r="AD787" t="s">
        <v>3588</v>
      </c>
      <c r="AF787" t="s">
        <v>169</v>
      </c>
      <c r="AG787" s="100">
        <v>1</v>
      </c>
      <c r="AH787" s="100"/>
      <c r="AI787" s="100">
        <v>1</v>
      </c>
      <c r="AJ787" s="100">
        <v>1106735</v>
      </c>
      <c r="AK787" s="100" t="s">
        <v>3589</v>
      </c>
      <c r="AL787" s="100"/>
      <c r="AM787" t="s">
        <v>170</v>
      </c>
      <c r="AN787" t="s">
        <v>171</v>
      </c>
      <c r="AO787" t="s">
        <v>172</v>
      </c>
      <c r="AP787" t="s">
        <v>172</v>
      </c>
      <c r="AQ787" s="5" t="s">
        <v>172</v>
      </c>
      <c r="AR787" s="5" t="s">
        <v>4144</v>
      </c>
      <c r="AS787" s="5" t="s">
        <v>4144</v>
      </c>
      <c r="AT787" s="100">
        <v>1</v>
      </c>
      <c r="AV787" t="s">
        <v>3590</v>
      </c>
      <c r="AW787" t="s">
        <v>174</v>
      </c>
      <c r="AX787" t="s">
        <v>175</v>
      </c>
      <c r="AY787" s="100">
        <v>2</v>
      </c>
      <c r="BB787" s="6" t="s">
        <v>2872</v>
      </c>
      <c r="BC787" s="7"/>
      <c r="BD787" s="100"/>
      <c r="BE787">
        <v>2013</v>
      </c>
      <c r="BF787" s="100">
        <v>2</v>
      </c>
      <c r="BG787" s="100">
        <v>0</v>
      </c>
      <c r="BH787" t="s">
        <v>4144</v>
      </c>
      <c r="BI787" s="112">
        <v>2</v>
      </c>
      <c r="BJ787" s="100"/>
      <c r="BK787" s="100">
        <v>0</v>
      </c>
      <c r="BL787" s="100"/>
      <c r="CO787" s="112">
        <v>2</v>
      </c>
      <c r="CQ787" s="100"/>
      <c r="DU787" s="7"/>
      <c r="DV787" s="7"/>
      <c r="DW787" s="7"/>
      <c r="DX787" s="100"/>
      <c r="DY787" s="7"/>
      <c r="EB787" s="100"/>
      <c r="EC787" s="100"/>
      <c r="ED787" s="100"/>
      <c r="EF787" s="7"/>
      <c r="EG787" s="7"/>
      <c r="EH787" s="7"/>
      <c r="EI787" s="7"/>
      <c r="EJ787" s="3" t="s">
        <v>3591</v>
      </c>
      <c r="EK787" s="3">
        <v>7</v>
      </c>
      <c r="EL787" s="3" t="s">
        <v>2872</v>
      </c>
      <c r="EM787" s="3">
        <v>1</v>
      </c>
      <c r="EN787" s="3">
        <v>2013</v>
      </c>
      <c r="EO787" s="3">
        <v>0.28913148490764318</v>
      </c>
      <c r="EP787" s="3"/>
      <c r="EQ787">
        <v>2</v>
      </c>
      <c r="ES787" t="s">
        <v>182</v>
      </c>
      <c r="ET787" t="s">
        <v>182</v>
      </c>
      <c r="EU787" t="s">
        <v>182</v>
      </c>
      <c r="EV787" t="s">
        <v>182</v>
      </c>
      <c r="EW787" t="b">
        <v>0</v>
      </c>
    </row>
    <row r="788" spans="1:153" ht="18" x14ac:dyDescent="0.25">
      <c r="A788" s="100">
        <v>2</v>
      </c>
      <c r="B788" s="81">
        <v>866</v>
      </c>
      <c r="C788" t="s">
        <v>3583</v>
      </c>
      <c r="D788" t="s">
        <v>3583</v>
      </c>
      <c r="E788" t="s">
        <v>3583</v>
      </c>
      <c r="G788" t="s">
        <v>155</v>
      </c>
      <c r="H788" t="s">
        <v>156</v>
      </c>
      <c r="I788" t="s">
        <v>368</v>
      </c>
      <c r="J788" s="7"/>
      <c r="K788" s="40">
        <v>41824</v>
      </c>
      <c r="L788">
        <v>2014</v>
      </c>
      <c r="M788" t="s">
        <v>3584</v>
      </c>
      <c r="N788" t="s">
        <v>3585</v>
      </c>
      <c r="O788" s="100">
        <v>2</v>
      </c>
      <c r="Q788" t="s">
        <v>3586</v>
      </c>
      <c r="R788" t="s">
        <v>2877</v>
      </c>
      <c r="S788" t="s">
        <v>1512</v>
      </c>
      <c r="U788" s="100">
        <v>1</v>
      </c>
      <c r="V788" s="100">
        <v>1</v>
      </c>
      <c r="W788" t="s">
        <v>3587</v>
      </c>
      <c r="X788" t="s">
        <v>166</v>
      </c>
      <c r="Y788" t="s">
        <v>3587</v>
      </c>
      <c r="Z788" s="100">
        <v>1</v>
      </c>
      <c r="AA788" t="s">
        <v>3587</v>
      </c>
      <c r="AB788" t="s">
        <v>3587</v>
      </c>
      <c r="AC788" s="99">
        <v>33</v>
      </c>
      <c r="AD788" t="s">
        <v>3588</v>
      </c>
      <c r="AF788" t="s">
        <v>169</v>
      </c>
      <c r="AG788" s="100">
        <v>1</v>
      </c>
      <c r="AH788" s="100"/>
      <c r="AI788" s="100">
        <v>1</v>
      </c>
      <c r="AJ788" s="100">
        <v>1106735</v>
      </c>
      <c r="AK788" s="100" t="s">
        <v>3589</v>
      </c>
      <c r="AL788" s="100"/>
      <c r="AM788" t="s">
        <v>170</v>
      </c>
      <c r="AN788" t="s">
        <v>171</v>
      </c>
      <c r="AO788" t="s">
        <v>172</v>
      </c>
      <c r="AP788" t="s">
        <v>172</v>
      </c>
      <c r="AQ788" s="5" t="s">
        <v>172</v>
      </c>
      <c r="AR788" s="5" t="s">
        <v>4144</v>
      </c>
      <c r="AS788" s="5" t="s">
        <v>4144</v>
      </c>
      <c r="AT788" s="100">
        <v>1</v>
      </c>
      <c r="AV788" t="s">
        <v>3590</v>
      </c>
      <c r="AW788" t="s">
        <v>174</v>
      </c>
      <c r="AX788" t="s">
        <v>175</v>
      </c>
      <c r="AY788" s="100">
        <v>2</v>
      </c>
      <c r="BB788" s="6" t="s">
        <v>2872</v>
      </c>
      <c r="BC788" s="7"/>
      <c r="BD788" s="100"/>
      <c r="BE788">
        <v>2014</v>
      </c>
      <c r="BF788" s="100">
        <v>2</v>
      </c>
      <c r="BG788" s="100">
        <v>0</v>
      </c>
      <c r="BH788" t="s">
        <v>4144</v>
      </c>
      <c r="BI788" s="112">
        <v>2</v>
      </c>
      <c r="BJ788" s="100"/>
      <c r="BK788" s="100">
        <v>0</v>
      </c>
      <c r="BL788" s="100"/>
      <c r="CO788" s="112">
        <v>2</v>
      </c>
      <c r="CQ788" s="100"/>
      <c r="DU788" s="7"/>
      <c r="DV788" s="7"/>
      <c r="DW788" s="7"/>
      <c r="DX788" s="100"/>
      <c r="DY788" s="7"/>
      <c r="EB788" s="100"/>
      <c r="EC788" s="100"/>
      <c r="ED788" s="100"/>
      <c r="EF788" s="7"/>
      <c r="EG788" s="7"/>
      <c r="EH788" s="7"/>
      <c r="EI788" s="7"/>
      <c r="EJ788" s="3" t="s">
        <v>3591</v>
      </c>
      <c r="EK788" s="3">
        <v>7</v>
      </c>
      <c r="EL788" s="3" t="s">
        <v>2872</v>
      </c>
      <c r="EM788" s="3">
        <v>1</v>
      </c>
      <c r="EN788" s="3">
        <v>2014</v>
      </c>
      <c r="EO788" s="3">
        <v>0.77164149773996982</v>
      </c>
      <c r="EP788" s="3">
        <v>1</v>
      </c>
      <c r="EQ788">
        <v>2</v>
      </c>
      <c r="ES788" t="s">
        <v>182</v>
      </c>
      <c r="ET788" t="s">
        <v>182</v>
      </c>
      <c r="EU788" t="s">
        <v>182</v>
      </c>
      <c r="EV788" t="s">
        <v>182</v>
      </c>
      <c r="EW788" t="b">
        <v>0</v>
      </c>
    </row>
    <row r="789" spans="1:153" ht="18" x14ac:dyDescent="0.25">
      <c r="A789" s="100">
        <v>2</v>
      </c>
      <c r="B789" s="81">
        <v>867</v>
      </c>
      <c r="C789" t="s">
        <v>3583</v>
      </c>
      <c r="D789" t="s">
        <v>3583</v>
      </c>
      <c r="E789" t="s">
        <v>3583</v>
      </c>
      <c r="G789" t="s">
        <v>155</v>
      </c>
      <c r="H789" t="s">
        <v>156</v>
      </c>
      <c r="I789" t="s">
        <v>368</v>
      </c>
      <c r="J789" s="7"/>
      <c r="K789" s="40">
        <v>42093</v>
      </c>
      <c r="L789">
        <v>2015</v>
      </c>
      <c r="M789" t="s">
        <v>3584</v>
      </c>
      <c r="N789" t="s">
        <v>3585</v>
      </c>
      <c r="O789" s="100">
        <v>2</v>
      </c>
      <c r="Q789" t="s">
        <v>3586</v>
      </c>
      <c r="R789" t="s">
        <v>2877</v>
      </c>
      <c r="S789" t="s">
        <v>1512</v>
      </c>
      <c r="U789" s="100">
        <v>1</v>
      </c>
      <c r="V789" s="100">
        <v>1</v>
      </c>
      <c r="W789" t="s">
        <v>3587</v>
      </c>
      <c r="X789" t="s">
        <v>166</v>
      </c>
      <c r="Y789" t="s">
        <v>3587</v>
      </c>
      <c r="Z789" s="100">
        <v>1</v>
      </c>
      <c r="AA789" t="s">
        <v>3587</v>
      </c>
      <c r="AB789" t="s">
        <v>3587</v>
      </c>
      <c r="AC789" s="99">
        <v>33</v>
      </c>
      <c r="AD789" t="s">
        <v>3588</v>
      </c>
      <c r="AF789" t="s">
        <v>169</v>
      </c>
      <c r="AG789" s="100">
        <v>1</v>
      </c>
      <c r="AH789" s="100"/>
      <c r="AI789" s="100">
        <v>1</v>
      </c>
      <c r="AJ789" s="100">
        <v>1106735</v>
      </c>
      <c r="AK789" s="100" t="s">
        <v>3589</v>
      </c>
      <c r="AL789" s="100"/>
      <c r="AM789" t="s">
        <v>170</v>
      </c>
      <c r="AN789" t="s">
        <v>171</v>
      </c>
      <c r="AO789" t="s">
        <v>172</v>
      </c>
      <c r="AP789" t="s">
        <v>172</v>
      </c>
      <c r="AQ789" s="5" t="s">
        <v>172</v>
      </c>
      <c r="AR789" s="5" t="s">
        <v>4144</v>
      </c>
      <c r="AS789" s="5" t="s">
        <v>4144</v>
      </c>
      <c r="AT789" s="100">
        <v>1</v>
      </c>
      <c r="AV789" t="s">
        <v>3590</v>
      </c>
      <c r="AW789" t="s">
        <v>174</v>
      </c>
      <c r="AX789" t="s">
        <v>175</v>
      </c>
      <c r="AY789" s="100">
        <v>2</v>
      </c>
      <c r="BB789" s="6" t="s">
        <v>2872</v>
      </c>
      <c r="BC789" s="7"/>
      <c r="BD789" s="100"/>
      <c r="BE789">
        <v>2015</v>
      </c>
      <c r="BF789" s="100">
        <v>2</v>
      </c>
      <c r="BG789" s="100">
        <v>0</v>
      </c>
      <c r="BH789" t="s">
        <v>4144</v>
      </c>
      <c r="BI789" s="112">
        <v>2</v>
      </c>
      <c r="BJ789" s="100"/>
      <c r="BK789" s="100">
        <v>0</v>
      </c>
      <c r="BL789" s="100"/>
      <c r="CO789" s="112">
        <v>2</v>
      </c>
      <c r="CQ789" s="100"/>
      <c r="DU789" s="7"/>
      <c r="DV789" s="7"/>
      <c r="DW789" s="7"/>
      <c r="DX789" s="100"/>
      <c r="DY789" s="7"/>
      <c r="EB789" s="100"/>
      <c r="EC789" s="100"/>
      <c r="ED789" s="100"/>
      <c r="EF789" s="7"/>
      <c r="EG789" s="7"/>
      <c r="EH789" s="7"/>
      <c r="EI789" s="7"/>
      <c r="EJ789" s="3" t="s">
        <v>3591</v>
      </c>
      <c r="EK789" s="3">
        <v>7</v>
      </c>
      <c r="EL789" s="3" t="s">
        <v>2872</v>
      </c>
      <c r="EM789" s="3">
        <v>1</v>
      </c>
      <c r="EN789" s="3">
        <v>2015</v>
      </c>
      <c r="EO789" s="3">
        <v>0.38173636964929369</v>
      </c>
      <c r="EP789" s="3"/>
      <c r="EQ789">
        <v>2</v>
      </c>
      <c r="ES789" t="s">
        <v>182</v>
      </c>
      <c r="ET789" t="s">
        <v>182</v>
      </c>
      <c r="EU789" t="s">
        <v>182</v>
      </c>
      <c r="EV789" t="s">
        <v>182</v>
      </c>
      <c r="EW789" t="b">
        <v>0</v>
      </c>
    </row>
    <row r="790" spans="1:153" ht="18" x14ac:dyDescent="0.25">
      <c r="A790" s="100">
        <v>2</v>
      </c>
      <c r="B790" s="81">
        <v>868</v>
      </c>
      <c r="C790" t="s">
        <v>2394</v>
      </c>
      <c r="D790" t="s">
        <v>2394</v>
      </c>
      <c r="F790" t="s">
        <v>2394</v>
      </c>
      <c r="G790" t="s">
        <v>888</v>
      </c>
      <c r="H790" t="s">
        <v>2395</v>
      </c>
      <c r="I790" t="s">
        <v>188</v>
      </c>
      <c r="J790" s="7"/>
      <c r="K790" s="40">
        <v>41105</v>
      </c>
      <c r="L790">
        <v>2012</v>
      </c>
      <c r="M790" t="s">
        <v>2396</v>
      </c>
      <c r="N790" t="s">
        <v>3592</v>
      </c>
      <c r="O790" s="100">
        <v>1</v>
      </c>
      <c r="P790" t="s">
        <v>2875</v>
      </c>
      <c r="Q790" t="s">
        <v>3593</v>
      </c>
      <c r="R790" t="s">
        <v>2877</v>
      </c>
      <c r="S790" t="s">
        <v>3594</v>
      </c>
      <c r="U790" s="100">
        <v>1</v>
      </c>
      <c r="V790" s="100">
        <v>1</v>
      </c>
      <c r="W790" t="s">
        <v>2402</v>
      </c>
      <c r="X790" t="s">
        <v>166</v>
      </c>
      <c r="Y790" t="s">
        <v>2402</v>
      </c>
      <c r="Z790" s="100">
        <v>1</v>
      </c>
      <c r="AA790" t="s">
        <v>2403</v>
      </c>
      <c r="AB790" t="s">
        <v>2403</v>
      </c>
      <c r="AC790" s="99">
        <v>0</v>
      </c>
      <c r="AD790" t="s">
        <v>2404</v>
      </c>
      <c r="AF790" t="s">
        <v>169</v>
      </c>
      <c r="AG790" s="100">
        <v>1</v>
      </c>
      <c r="AH790" s="100"/>
      <c r="AI790" s="100">
        <v>1</v>
      </c>
      <c r="AJ790" s="100">
        <v>222377</v>
      </c>
      <c r="AK790" s="100" t="s">
        <v>2405</v>
      </c>
      <c r="AL790" s="100"/>
      <c r="AM790" t="s">
        <v>170</v>
      </c>
      <c r="AN790" t="s">
        <v>171</v>
      </c>
      <c r="AO790" t="s">
        <v>172</v>
      </c>
      <c r="AP790" t="s">
        <v>172</v>
      </c>
      <c r="AQ790" s="5" t="s">
        <v>172</v>
      </c>
      <c r="AR790" s="5" t="s">
        <v>4144</v>
      </c>
      <c r="AS790" s="5" t="s">
        <v>4144</v>
      </c>
      <c r="AT790" s="105">
        <v>1</v>
      </c>
      <c r="AV790" t="s">
        <v>3595</v>
      </c>
      <c r="AW790" t="s">
        <v>174</v>
      </c>
      <c r="AX790" t="s">
        <v>175</v>
      </c>
      <c r="AY790" s="100">
        <v>2</v>
      </c>
      <c r="BB790" s="6" t="s">
        <v>2872</v>
      </c>
      <c r="BC790" s="7"/>
      <c r="BD790" s="100"/>
      <c r="BE790">
        <v>2012</v>
      </c>
      <c r="BF790" s="100">
        <v>2</v>
      </c>
      <c r="BG790" s="100">
        <v>0</v>
      </c>
      <c r="BH790" t="s">
        <v>4144</v>
      </c>
      <c r="BI790" s="112">
        <v>2</v>
      </c>
      <c r="BJ790" s="100"/>
      <c r="BK790" s="100">
        <v>0</v>
      </c>
      <c r="BL790" s="100"/>
      <c r="CO790" s="112">
        <v>2</v>
      </c>
      <c r="CQ790" s="100"/>
      <c r="DU790" s="7"/>
      <c r="DV790" s="7"/>
      <c r="DW790" s="7"/>
      <c r="DX790" s="100"/>
      <c r="DY790" s="7"/>
      <c r="EB790" s="100"/>
      <c r="EC790" s="100"/>
      <c r="ED790" s="100"/>
      <c r="EF790" s="7"/>
      <c r="EG790" s="7"/>
      <c r="EH790" s="7"/>
      <c r="EI790" s="7"/>
      <c r="EJ790" s="3" t="s">
        <v>3596</v>
      </c>
      <c r="EK790" s="3">
        <v>7</v>
      </c>
      <c r="EL790" s="3" t="s">
        <v>2872</v>
      </c>
      <c r="EM790" s="3">
        <v>1</v>
      </c>
      <c r="EN790" s="3">
        <v>2012</v>
      </c>
      <c r="EO790" s="3">
        <v>3.3419097532735309E-2</v>
      </c>
      <c r="EP790" s="3"/>
      <c r="EQ790">
        <v>2</v>
      </c>
      <c r="ES790" t="s">
        <v>182</v>
      </c>
      <c r="ET790" t="s">
        <v>182</v>
      </c>
      <c r="EU790" t="s">
        <v>182</v>
      </c>
      <c r="EV790" t="s">
        <v>182</v>
      </c>
      <c r="EW790" t="b">
        <v>0</v>
      </c>
    </row>
    <row r="791" spans="1:153" ht="18" x14ac:dyDescent="0.25">
      <c r="A791" s="100">
        <v>2</v>
      </c>
      <c r="B791" s="81">
        <v>869</v>
      </c>
      <c r="C791" t="s">
        <v>2394</v>
      </c>
      <c r="D791" t="s">
        <v>2394</v>
      </c>
      <c r="F791" t="s">
        <v>2394</v>
      </c>
      <c r="G791" t="s">
        <v>888</v>
      </c>
      <c r="H791" t="s">
        <v>2395</v>
      </c>
      <c r="I791" t="s">
        <v>188</v>
      </c>
      <c r="J791" s="7"/>
      <c r="K791" s="40">
        <v>41432</v>
      </c>
      <c r="L791">
        <v>2013</v>
      </c>
      <c r="M791" t="s">
        <v>2396</v>
      </c>
      <c r="N791" t="s">
        <v>3592</v>
      </c>
      <c r="O791" s="100">
        <v>1</v>
      </c>
      <c r="P791" t="s">
        <v>2875</v>
      </c>
      <c r="Q791" t="s">
        <v>3593</v>
      </c>
      <c r="R791" t="s">
        <v>2877</v>
      </c>
      <c r="S791" t="s">
        <v>3594</v>
      </c>
      <c r="U791" s="100">
        <v>1</v>
      </c>
      <c r="V791" s="100">
        <v>1</v>
      </c>
      <c r="W791" t="s">
        <v>2402</v>
      </c>
      <c r="X791" t="s">
        <v>166</v>
      </c>
      <c r="Y791" t="s">
        <v>2402</v>
      </c>
      <c r="Z791" s="100">
        <v>1</v>
      </c>
      <c r="AA791" t="s">
        <v>2403</v>
      </c>
      <c r="AB791" t="s">
        <v>2403</v>
      </c>
      <c r="AC791" s="99">
        <v>0</v>
      </c>
      <c r="AD791" t="s">
        <v>2404</v>
      </c>
      <c r="AF791" t="s">
        <v>169</v>
      </c>
      <c r="AG791" s="100">
        <v>1</v>
      </c>
      <c r="AH791" s="100"/>
      <c r="AI791" s="100">
        <v>1</v>
      </c>
      <c r="AJ791" s="100">
        <v>222377</v>
      </c>
      <c r="AK791" s="100" t="s">
        <v>2405</v>
      </c>
      <c r="AL791" s="100"/>
      <c r="AM791" t="s">
        <v>170</v>
      </c>
      <c r="AN791" t="s">
        <v>171</v>
      </c>
      <c r="AO791" t="s">
        <v>172</v>
      </c>
      <c r="AP791" t="s">
        <v>172</v>
      </c>
      <c r="AQ791" s="5" t="s">
        <v>172</v>
      </c>
      <c r="AR791" s="5" t="s">
        <v>4144</v>
      </c>
      <c r="AS791" s="5" t="s">
        <v>4144</v>
      </c>
      <c r="AT791" s="105">
        <v>1</v>
      </c>
      <c r="AV791" t="s">
        <v>3595</v>
      </c>
      <c r="AW791" t="s">
        <v>174</v>
      </c>
      <c r="AX791" t="s">
        <v>175</v>
      </c>
      <c r="AY791" s="100">
        <v>2</v>
      </c>
      <c r="BB791" s="6" t="s">
        <v>2872</v>
      </c>
      <c r="BC791" s="7"/>
      <c r="BD791" s="100"/>
      <c r="BE791">
        <v>2013</v>
      </c>
      <c r="BF791" s="100">
        <v>2</v>
      </c>
      <c r="BG791" s="100">
        <v>0</v>
      </c>
      <c r="BH791" t="s">
        <v>4144</v>
      </c>
      <c r="BI791" s="112">
        <v>2</v>
      </c>
      <c r="BJ791" s="100"/>
      <c r="BK791" s="100">
        <v>0</v>
      </c>
      <c r="BL791" s="100"/>
      <c r="CO791" s="112">
        <v>2</v>
      </c>
      <c r="CQ791" s="100"/>
      <c r="DU791" s="7"/>
      <c r="DV791" s="7"/>
      <c r="DW791" s="7"/>
      <c r="DX791" s="100"/>
      <c r="DY791" s="7"/>
      <c r="EB791" s="100"/>
      <c r="EC791" s="100"/>
      <c r="ED791" s="100"/>
      <c r="EF791" s="7"/>
      <c r="EG791" s="7"/>
      <c r="EH791" s="7"/>
      <c r="EI791" s="7"/>
      <c r="EJ791" s="3" t="s">
        <v>3596</v>
      </c>
      <c r="EK791" s="3">
        <v>3</v>
      </c>
      <c r="EL791" s="3" t="s">
        <v>2872</v>
      </c>
      <c r="EM791" s="3">
        <v>1</v>
      </c>
      <c r="EN791" s="3">
        <v>2013</v>
      </c>
      <c r="EO791" s="3">
        <v>0.63517364160300271</v>
      </c>
      <c r="EP791" s="25">
        <v>1</v>
      </c>
      <c r="EQ791">
        <v>2</v>
      </c>
      <c r="ES791" t="s">
        <v>182</v>
      </c>
      <c r="ET791" t="s">
        <v>182</v>
      </c>
      <c r="EU791" t="s">
        <v>182</v>
      </c>
      <c r="EV791" t="s">
        <v>182</v>
      </c>
      <c r="EW791" t="b">
        <v>0</v>
      </c>
    </row>
    <row r="792" spans="1:153" ht="18" x14ac:dyDescent="0.25">
      <c r="A792" s="100">
        <v>2</v>
      </c>
      <c r="B792" s="81">
        <v>870</v>
      </c>
      <c r="C792" t="s">
        <v>2394</v>
      </c>
      <c r="D792" t="s">
        <v>2394</v>
      </c>
      <c r="F792" t="s">
        <v>2394</v>
      </c>
      <c r="G792" t="s">
        <v>888</v>
      </c>
      <c r="H792" t="s">
        <v>2395</v>
      </c>
      <c r="I792" t="s">
        <v>188</v>
      </c>
      <c r="J792" s="7"/>
      <c r="K792" s="40">
        <v>41824</v>
      </c>
      <c r="L792">
        <v>2014</v>
      </c>
      <c r="M792" t="s">
        <v>2396</v>
      </c>
      <c r="N792" t="s">
        <v>3592</v>
      </c>
      <c r="O792" s="100">
        <v>1</v>
      </c>
      <c r="P792" t="s">
        <v>2875</v>
      </c>
      <c r="Q792" t="s">
        <v>3593</v>
      </c>
      <c r="R792" t="s">
        <v>2877</v>
      </c>
      <c r="S792" t="s">
        <v>3594</v>
      </c>
      <c r="U792" s="100">
        <v>1</v>
      </c>
      <c r="V792" s="100">
        <v>1</v>
      </c>
      <c r="W792" t="s">
        <v>2402</v>
      </c>
      <c r="X792" t="s">
        <v>166</v>
      </c>
      <c r="Y792" t="s">
        <v>2402</v>
      </c>
      <c r="Z792" s="100">
        <v>1</v>
      </c>
      <c r="AA792" t="s">
        <v>2403</v>
      </c>
      <c r="AB792" t="s">
        <v>2403</v>
      </c>
      <c r="AC792" s="99">
        <v>0</v>
      </c>
      <c r="AD792" t="s">
        <v>2404</v>
      </c>
      <c r="AF792" t="s">
        <v>169</v>
      </c>
      <c r="AG792" s="100">
        <v>1</v>
      </c>
      <c r="AH792" s="100"/>
      <c r="AI792" s="100">
        <v>1</v>
      </c>
      <c r="AJ792" s="100">
        <v>222377</v>
      </c>
      <c r="AK792" s="100" t="s">
        <v>2405</v>
      </c>
      <c r="AL792" s="100"/>
      <c r="AM792" t="s">
        <v>170</v>
      </c>
      <c r="AN792" t="s">
        <v>171</v>
      </c>
      <c r="AO792" t="s">
        <v>172</v>
      </c>
      <c r="AP792" t="s">
        <v>172</v>
      </c>
      <c r="AQ792" s="5" t="s">
        <v>172</v>
      </c>
      <c r="AR792" s="5" t="s">
        <v>4144</v>
      </c>
      <c r="AS792" s="5" t="s">
        <v>4144</v>
      </c>
      <c r="AT792" s="105">
        <v>1</v>
      </c>
      <c r="AV792" t="s">
        <v>3595</v>
      </c>
      <c r="AW792" t="s">
        <v>174</v>
      </c>
      <c r="AX792" t="s">
        <v>175</v>
      </c>
      <c r="AY792" s="100">
        <v>2</v>
      </c>
      <c r="BB792" s="6" t="s">
        <v>2872</v>
      </c>
      <c r="BC792" s="7"/>
      <c r="BD792" s="100"/>
      <c r="BE792">
        <v>2014</v>
      </c>
      <c r="BF792" s="100">
        <v>2</v>
      </c>
      <c r="BG792" s="100">
        <v>0</v>
      </c>
      <c r="BH792" t="s">
        <v>4144</v>
      </c>
      <c r="BI792" s="112">
        <v>2</v>
      </c>
      <c r="BJ792" s="100"/>
      <c r="BK792" s="100">
        <v>0</v>
      </c>
      <c r="BL792" s="100"/>
      <c r="CO792" s="112">
        <v>2</v>
      </c>
      <c r="CQ792" s="100"/>
      <c r="DU792" s="7"/>
      <c r="DV792" s="7"/>
      <c r="DW792" s="7"/>
      <c r="DX792" s="100"/>
      <c r="DY792" s="7"/>
      <c r="EB792" s="100"/>
      <c r="EC792" s="100"/>
      <c r="ED792" s="100"/>
      <c r="EF792" s="7"/>
      <c r="EG792" s="7"/>
      <c r="EH792" s="7"/>
      <c r="EI792" s="7"/>
      <c r="EJ792" s="3" t="s">
        <v>3596</v>
      </c>
      <c r="EK792" s="3">
        <v>5</v>
      </c>
      <c r="EL792" s="3" t="s">
        <v>2872</v>
      </c>
      <c r="EM792" s="3">
        <v>1</v>
      </c>
      <c r="EN792" s="3">
        <v>2014</v>
      </c>
      <c r="EO792" s="3">
        <v>7.7544489157530094E-2</v>
      </c>
      <c r="EP792" s="3"/>
      <c r="EQ792">
        <v>2</v>
      </c>
      <c r="ES792" t="s">
        <v>182</v>
      </c>
      <c r="ET792" t="s">
        <v>182</v>
      </c>
      <c r="EU792" t="s">
        <v>182</v>
      </c>
      <c r="EV792" t="s">
        <v>182</v>
      </c>
      <c r="EW792" t="b">
        <v>0</v>
      </c>
    </row>
    <row r="793" spans="1:153" ht="18" x14ac:dyDescent="0.25">
      <c r="A793" s="100">
        <v>2</v>
      </c>
      <c r="B793" s="81">
        <v>871</v>
      </c>
      <c r="C793" t="s">
        <v>2394</v>
      </c>
      <c r="D793" t="s">
        <v>2394</v>
      </c>
      <c r="F793" t="s">
        <v>2394</v>
      </c>
      <c r="G793" t="s">
        <v>888</v>
      </c>
      <c r="H793" t="s">
        <v>2395</v>
      </c>
      <c r="I793" t="s">
        <v>188</v>
      </c>
      <c r="J793" s="7"/>
      <c r="K793" s="40">
        <v>42093</v>
      </c>
      <c r="L793">
        <v>2015</v>
      </c>
      <c r="M793" t="s">
        <v>2396</v>
      </c>
      <c r="N793" t="s">
        <v>3592</v>
      </c>
      <c r="O793" s="100">
        <v>1</v>
      </c>
      <c r="P793" t="s">
        <v>2875</v>
      </c>
      <c r="Q793" t="s">
        <v>3593</v>
      </c>
      <c r="R793" t="s">
        <v>2877</v>
      </c>
      <c r="S793" t="s">
        <v>3594</v>
      </c>
      <c r="U793" s="100">
        <v>1</v>
      </c>
      <c r="V793" s="100">
        <v>1</v>
      </c>
      <c r="W793" t="s">
        <v>2402</v>
      </c>
      <c r="X793" t="s">
        <v>166</v>
      </c>
      <c r="Y793" t="s">
        <v>2402</v>
      </c>
      <c r="Z793" s="100">
        <v>1</v>
      </c>
      <c r="AA793" t="s">
        <v>2403</v>
      </c>
      <c r="AB793" t="s">
        <v>2403</v>
      </c>
      <c r="AC793" s="99">
        <v>0</v>
      </c>
      <c r="AD793" t="s">
        <v>2404</v>
      </c>
      <c r="AF793" t="s">
        <v>169</v>
      </c>
      <c r="AG793" s="100">
        <v>1</v>
      </c>
      <c r="AH793" s="100"/>
      <c r="AI793" s="100">
        <v>1</v>
      </c>
      <c r="AJ793" s="100">
        <v>222377</v>
      </c>
      <c r="AK793" s="100" t="s">
        <v>2405</v>
      </c>
      <c r="AL793" s="100"/>
      <c r="AM793" t="s">
        <v>170</v>
      </c>
      <c r="AN793" t="s">
        <v>171</v>
      </c>
      <c r="AO793" t="s">
        <v>172</v>
      </c>
      <c r="AP793" t="s">
        <v>172</v>
      </c>
      <c r="AQ793" s="5" t="s">
        <v>172</v>
      </c>
      <c r="AR793" s="5" t="s">
        <v>4144</v>
      </c>
      <c r="AS793" s="5" t="s">
        <v>4144</v>
      </c>
      <c r="AT793" s="100">
        <v>1</v>
      </c>
      <c r="AV793" t="s">
        <v>3595</v>
      </c>
      <c r="AW793" t="s">
        <v>174</v>
      </c>
      <c r="AX793" t="s">
        <v>175</v>
      </c>
      <c r="AY793" s="100">
        <v>2</v>
      </c>
      <c r="BB793" s="6" t="s">
        <v>2872</v>
      </c>
      <c r="BC793" s="7"/>
      <c r="BD793" s="100"/>
      <c r="BE793">
        <v>2015</v>
      </c>
      <c r="BF793" s="100">
        <v>2</v>
      </c>
      <c r="BG793" s="100">
        <v>0</v>
      </c>
      <c r="BH793" t="s">
        <v>4144</v>
      </c>
      <c r="BI793" s="112">
        <v>2</v>
      </c>
      <c r="BJ793" s="100"/>
      <c r="BK793" s="100">
        <v>0</v>
      </c>
      <c r="BL793" s="100"/>
      <c r="CO793" s="112">
        <v>2</v>
      </c>
      <c r="CQ793" s="100"/>
      <c r="DU793" s="7"/>
      <c r="DV793" s="7"/>
      <c r="DW793" s="7"/>
      <c r="DX793" s="100"/>
      <c r="DY793" s="7"/>
      <c r="EB793" s="100"/>
      <c r="EC793" s="100"/>
      <c r="ED793" s="100"/>
      <c r="EF793" s="7"/>
      <c r="EG793" s="7"/>
      <c r="EH793" s="7"/>
      <c r="EI793" s="7"/>
      <c r="EJ793" s="3" t="s">
        <v>3596</v>
      </c>
      <c r="EK793" s="3">
        <v>7</v>
      </c>
      <c r="EL793" s="3" t="s">
        <v>2872</v>
      </c>
      <c r="EM793" s="3">
        <v>1</v>
      </c>
      <c r="EN793" s="3">
        <v>2015</v>
      </c>
      <c r="EO793" s="3">
        <v>0.25158980942503806</v>
      </c>
      <c r="EP793" s="3"/>
      <c r="EQ793">
        <v>2</v>
      </c>
      <c r="ES793" t="s">
        <v>182</v>
      </c>
      <c r="ET793" t="s">
        <v>182</v>
      </c>
      <c r="EU793" t="s">
        <v>182</v>
      </c>
      <c r="EV793" t="s">
        <v>182</v>
      </c>
      <c r="EW793" t="b">
        <v>0</v>
      </c>
    </row>
    <row r="794" spans="1:153" ht="18" x14ac:dyDescent="0.25">
      <c r="A794" s="100">
        <v>2</v>
      </c>
      <c r="B794" s="81">
        <v>873</v>
      </c>
      <c r="C794" t="s">
        <v>1381</v>
      </c>
      <c r="D794" t="s">
        <v>1381</v>
      </c>
      <c r="E794" t="s">
        <v>1381</v>
      </c>
      <c r="G794" t="s">
        <v>155</v>
      </c>
      <c r="H794" t="s">
        <v>156</v>
      </c>
      <c r="I794" t="s">
        <v>582</v>
      </c>
      <c r="J794" s="7"/>
      <c r="K794" s="40">
        <v>41105</v>
      </c>
      <c r="L794">
        <v>2012</v>
      </c>
      <c r="M794" t="s">
        <v>3597</v>
      </c>
      <c r="N794" t="s">
        <v>3598</v>
      </c>
      <c r="O794" s="100">
        <v>2</v>
      </c>
      <c r="Q794" t="s">
        <v>2876</v>
      </c>
      <c r="R794" t="s">
        <v>2877</v>
      </c>
      <c r="S794" t="s">
        <v>2880</v>
      </c>
      <c r="U794" s="100">
        <v>1</v>
      </c>
      <c r="V794" s="100">
        <v>1</v>
      </c>
      <c r="W794" t="s">
        <v>3599</v>
      </c>
      <c r="X794" t="s">
        <v>166</v>
      </c>
      <c r="Y794" t="s">
        <v>3605</v>
      </c>
      <c r="Z794" s="100">
        <v>1</v>
      </c>
      <c r="AA794" t="s">
        <v>3605</v>
      </c>
      <c r="AB794" t="s">
        <v>3605</v>
      </c>
      <c r="AC794" s="99">
        <v>0</v>
      </c>
      <c r="AD794" t="s">
        <v>3610</v>
      </c>
      <c r="AF794" t="s">
        <v>169</v>
      </c>
      <c r="AG794" s="100">
        <v>1</v>
      </c>
      <c r="AH794" s="100"/>
      <c r="AI794" s="100">
        <v>2</v>
      </c>
      <c r="AJ794" s="100"/>
      <c r="AK794" s="100"/>
      <c r="AL794" s="100"/>
      <c r="AM794" t="s">
        <v>642</v>
      </c>
      <c r="AN794" t="s">
        <v>1682</v>
      </c>
      <c r="AO794" t="s">
        <v>3611</v>
      </c>
      <c r="AP794" t="s">
        <v>1684</v>
      </c>
      <c r="AQ794" s="5" t="s">
        <v>1684</v>
      </c>
      <c r="AR794" s="5" t="s">
        <v>4144</v>
      </c>
      <c r="AS794" s="5" t="s">
        <v>4144</v>
      </c>
      <c r="AT794" s="100">
        <v>2</v>
      </c>
      <c r="AV794" t="s">
        <v>3612</v>
      </c>
      <c r="AW794" t="s">
        <v>3613</v>
      </c>
      <c r="AX794" t="s">
        <v>175</v>
      </c>
      <c r="AY794" s="100">
        <v>2</v>
      </c>
      <c r="BB794" s="6" t="s">
        <v>2872</v>
      </c>
      <c r="BC794" s="7"/>
      <c r="BD794" s="100"/>
      <c r="BE794">
        <v>2012</v>
      </c>
      <c r="BF794" s="100">
        <v>2</v>
      </c>
      <c r="BG794" s="100">
        <v>0</v>
      </c>
      <c r="BH794" t="s">
        <v>4144</v>
      </c>
      <c r="BI794" s="112">
        <v>2</v>
      </c>
      <c r="BJ794" s="100"/>
      <c r="BK794" s="100">
        <v>0</v>
      </c>
      <c r="BL794" s="100"/>
      <c r="CO794" s="112">
        <v>2</v>
      </c>
      <c r="CQ794" s="100"/>
      <c r="DU794" s="7"/>
      <c r="DV794" s="7"/>
      <c r="DW794" s="7"/>
      <c r="DX794" s="100"/>
      <c r="DY794" s="7"/>
      <c r="EB794" s="100"/>
      <c r="EC794" s="100"/>
      <c r="ED794" s="100"/>
      <c r="EF794" s="7"/>
      <c r="EG794" s="7"/>
      <c r="EH794" s="7"/>
      <c r="EI794" s="7"/>
      <c r="EJ794" s="3" t="e">
        <v>#REF!</v>
      </c>
      <c r="EK794" s="3">
        <v>2</v>
      </c>
      <c r="EL794" s="3" t="s">
        <v>2872</v>
      </c>
      <c r="EM794" s="3">
        <v>1</v>
      </c>
      <c r="EN794" s="3">
        <v>2012</v>
      </c>
      <c r="EO794" s="3">
        <v>0.80173796953094234</v>
      </c>
      <c r="EP794" s="3">
        <v>1</v>
      </c>
      <c r="EQ794">
        <v>2</v>
      </c>
      <c r="ES794" t="s">
        <v>182</v>
      </c>
      <c r="ET794" t="s">
        <v>182</v>
      </c>
      <c r="EU794" t="s">
        <v>182</v>
      </c>
      <c r="EV794" t="s">
        <v>182</v>
      </c>
      <c r="EW794" t="b">
        <v>0</v>
      </c>
    </row>
    <row r="795" spans="1:153" ht="18" x14ac:dyDescent="0.25">
      <c r="A795" s="100">
        <v>2</v>
      </c>
      <c r="B795" s="81">
        <v>874</v>
      </c>
      <c r="C795" t="s">
        <v>1381</v>
      </c>
      <c r="D795" t="s">
        <v>1381</v>
      </c>
      <c r="E795" t="s">
        <v>1381</v>
      </c>
      <c r="G795" t="s">
        <v>155</v>
      </c>
      <c r="H795" t="s">
        <v>156</v>
      </c>
      <c r="I795" t="s">
        <v>582</v>
      </c>
      <c r="J795" s="7"/>
      <c r="K795" s="40">
        <v>41105</v>
      </c>
      <c r="L795">
        <v>2012</v>
      </c>
      <c r="M795" t="s">
        <v>3597</v>
      </c>
      <c r="N795" t="s">
        <v>3598</v>
      </c>
      <c r="O795" s="100">
        <v>2</v>
      </c>
      <c r="Q795" t="s">
        <v>2876</v>
      </c>
      <c r="R795" t="s">
        <v>2877</v>
      </c>
      <c r="S795" t="s">
        <v>2880</v>
      </c>
      <c r="U795" s="100">
        <v>1</v>
      </c>
      <c r="V795" s="100">
        <v>1</v>
      </c>
      <c r="W795" t="s">
        <v>3599</v>
      </c>
      <c r="X795" t="s">
        <v>166</v>
      </c>
      <c r="Y795" t="s">
        <v>3606</v>
      </c>
      <c r="Z795" s="100">
        <v>1</v>
      </c>
      <c r="AA795" t="s">
        <v>3614</v>
      </c>
      <c r="AB795" t="s">
        <v>3614</v>
      </c>
      <c r="AC795" s="99">
        <v>0</v>
      </c>
      <c r="AD795" t="s">
        <v>3615</v>
      </c>
      <c r="AF795" t="s">
        <v>169</v>
      </c>
      <c r="AG795" s="100">
        <v>1</v>
      </c>
      <c r="AH795" s="100"/>
      <c r="AI795" s="100">
        <v>2</v>
      </c>
      <c r="AJ795" s="100"/>
      <c r="AK795" s="100"/>
      <c r="AL795" s="100"/>
      <c r="AM795" t="s">
        <v>642</v>
      </c>
      <c r="AN795" t="s">
        <v>1682</v>
      </c>
      <c r="AO795" t="s">
        <v>3616</v>
      </c>
      <c r="AP795" t="s">
        <v>1684</v>
      </c>
      <c r="AQ795" s="5" t="s">
        <v>1684</v>
      </c>
      <c r="AR795" s="5" t="s">
        <v>4144</v>
      </c>
      <c r="AS795" s="5" t="s">
        <v>4144</v>
      </c>
      <c r="AT795" s="100">
        <v>2</v>
      </c>
      <c r="AV795" t="s">
        <v>3612</v>
      </c>
      <c r="AW795" t="s">
        <v>3613</v>
      </c>
      <c r="AX795" t="s">
        <v>175</v>
      </c>
      <c r="AY795" s="100">
        <v>2</v>
      </c>
      <c r="BB795" s="6" t="s">
        <v>2872</v>
      </c>
      <c r="BC795" s="7"/>
      <c r="BD795" s="100"/>
      <c r="BE795">
        <v>2012</v>
      </c>
      <c r="BF795" s="100">
        <v>2</v>
      </c>
      <c r="BG795" s="100">
        <v>0</v>
      </c>
      <c r="BH795" t="s">
        <v>4144</v>
      </c>
      <c r="BI795" s="112">
        <v>2</v>
      </c>
      <c r="BJ795" s="100"/>
      <c r="BK795" s="100">
        <v>0</v>
      </c>
      <c r="BL795" s="100"/>
      <c r="CO795" s="112">
        <v>2</v>
      </c>
      <c r="CQ795" s="100"/>
      <c r="DU795" s="7"/>
      <c r="DV795" s="7"/>
      <c r="DW795" s="7"/>
      <c r="DX795" s="100"/>
      <c r="DY795" s="7"/>
      <c r="EB795" s="100"/>
      <c r="EC795" s="100"/>
      <c r="ED795" s="100"/>
      <c r="EF795" s="7"/>
      <c r="EG795" s="7"/>
      <c r="EH795" s="7"/>
      <c r="EI795" s="7"/>
      <c r="EJ795" s="3" t="e">
        <v>#REF!</v>
      </c>
      <c r="EK795" s="3">
        <v>3</v>
      </c>
      <c r="EL795" s="3" t="s">
        <v>2872</v>
      </c>
      <c r="EM795" s="3">
        <v>1</v>
      </c>
      <c r="EN795" s="3">
        <v>2012</v>
      </c>
      <c r="EO795" s="3">
        <v>0.80173796953094234</v>
      </c>
      <c r="EP795" s="3">
        <v>1</v>
      </c>
      <c r="EQ795">
        <v>2</v>
      </c>
      <c r="ES795" t="s">
        <v>182</v>
      </c>
      <c r="ET795" t="s">
        <v>182</v>
      </c>
      <c r="EU795" t="s">
        <v>182</v>
      </c>
      <c r="EV795" t="s">
        <v>182</v>
      </c>
      <c r="EW795" t="b">
        <v>0</v>
      </c>
    </row>
    <row r="796" spans="1:153" ht="18" x14ac:dyDescent="0.25">
      <c r="A796" s="100">
        <v>2</v>
      </c>
      <c r="B796" s="81">
        <v>875</v>
      </c>
      <c r="C796" t="s">
        <v>1381</v>
      </c>
      <c r="D796" t="s">
        <v>1381</v>
      </c>
      <c r="E796" t="s">
        <v>1381</v>
      </c>
      <c r="G796" t="s">
        <v>155</v>
      </c>
      <c r="H796" t="s">
        <v>156</v>
      </c>
      <c r="I796" t="s">
        <v>582</v>
      </c>
      <c r="J796" s="7"/>
      <c r="K796" s="40">
        <v>41105</v>
      </c>
      <c r="L796">
        <v>2012</v>
      </c>
      <c r="M796" t="s">
        <v>3597</v>
      </c>
      <c r="N796" t="s">
        <v>3598</v>
      </c>
      <c r="O796" s="100">
        <v>2</v>
      </c>
      <c r="Q796" t="s">
        <v>2876</v>
      </c>
      <c r="R796" t="s">
        <v>2877</v>
      </c>
      <c r="S796" t="s">
        <v>2880</v>
      </c>
      <c r="U796" s="100">
        <v>1</v>
      </c>
      <c r="V796" s="100">
        <v>1</v>
      </c>
      <c r="W796" t="s">
        <v>3599</v>
      </c>
      <c r="X796" t="s">
        <v>166</v>
      </c>
      <c r="Y796" t="s">
        <v>3608</v>
      </c>
      <c r="Z796" s="100">
        <v>1</v>
      </c>
      <c r="AA796" t="s">
        <v>3617</v>
      </c>
      <c r="AB796" t="s">
        <v>3617</v>
      </c>
      <c r="AC796" s="99">
        <v>0</v>
      </c>
      <c r="AD796" t="s">
        <v>3618</v>
      </c>
      <c r="AF796" t="s">
        <v>169</v>
      </c>
      <c r="AG796" s="100">
        <v>1</v>
      </c>
      <c r="AH796" s="100"/>
      <c r="AI796" s="100">
        <v>2</v>
      </c>
      <c r="AJ796" s="100"/>
      <c r="AK796" s="100"/>
      <c r="AL796" s="100"/>
      <c r="AM796" t="s">
        <v>642</v>
      </c>
      <c r="AN796" t="s">
        <v>1682</v>
      </c>
      <c r="AO796" t="s">
        <v>3619</v>
      </c>
      <c r="AP796" t="s">
        <v>1684</v>
      </c>
      <c r="AQ796" s="5" t="s">
        <v>1684</v>
      </c>
      <c r="AR796" s="5" t="s">
        <v>4144</v>
      </c>
      <c r="AS796" s="5" t="s">
        <v>4144</v>
      </c>
      <c r="AT796" s="100">
        <v>2</v>
      </c>
      <c r="AV796" t="s">
        <v>3612</v>
      </c>
      <c r="AW796" t="s">
        <v>3613</v>
      </c>
      <c r="AX796" t="s">
        <v>175</v>
      </c>
      <c r="AY796" s="100">
        <v>2</v>
      </c>
      <c r="BB796" s="6" t="s">
        <v>2872</v>
      </c>
      <c r="BC796" s="7"/>
      <c r="BD796" s="100"/>
      <c r="BE796">
        <v>2012</v>
      </c>
      <c r="BF796" s="100">
        <v>2</v>
      </c>
      <c r="BG796" s="100">
        <v>0</v>
      </c>
      <c r="BH796" t="s">
        <v>4144</v>
      </c>
      <c r="BI796" s="112">
        <v>2</v>
      </c>
      <c r="BJ796" s="100"/>
      <c r="BK796" s="100">
        <v>0</v>
      </c>
      <c r="BL796" s="100"/>
      <c r="CO796" s="112">
        <v>2</v>
      </c>
      <c r="CQ796" s="100"/>
      <c r="DU796" s="7"/>
      <c r="DV796" s="7"/>
      <c r="DW796" s="7"/>
      <c r="DX796" s="100"/>
      <c r="DY796" s="7"/>
      <c r="EB796" s="100"/>
      <c r="EC796" s="100"/>
      <c r="ED796" s="100"/>
      <c r="EF796" s="7"/>
      <c r="EG796" s="7"/>
      <c r="EH796" s="7"/>
      <c r="EI796" s="7"/>
      <c r="EJ796" s="3" t="e">
        <v>#REF!</v>
      </c>
      <c r="EK796" s="3">
        <v>4</v>
      </c>
      <c r="EL796" s="3" t="s">
        <v>2872</v>
      </c>
      <c r="EM796" s="3">
        <v>1</v>
      </c>
      <c r="EN796" s="3">
        <v>2012</v>
      </c>
      <c r="EO796" s="3">
        <v>0.80173796953094234</v>
      </c>
      <c r="EP796" s="3">
        <v>1</v>
      </c>
      <c r="EQ796">
        <v>2</v>
      </c>
      <c r="ES796" t="s">
        <v>182</v>
      </c>
      <c r="ET796" t="s">
        <v>182</v>
      </c>
      <c r="EU796" t="s">
        <v>182</v>
      </c>
      <c r="EV796" t="s">
        <v>182</v>
      </c>
      <c r="EW796" t="b">
        <v>0</v>
      </c>
    </row>
    <row r="797" spans="1:153" ht="18" x14ac:dyDescent="0.25">
      <c r="A797" s="100">
        <v>2</v>
      </c>
      <c r="B797" s="81">
        <v>876</v>
      </c>
      <c r="C797" t="s">
        <v>1381</v>
      </c>
      <c r="D797" t="s">
        <v>1381</v>
      </c>
      <c r="E797" t="s">
        <v>1381</v>
      </c>
      <c r="G797" t="s">
        <v>155</v>
      </c>
      <c r="H797" t="s">
        <v>156</v>
      </c>
      <c r="I797" t="s">
        <v>582</v>
      </c>
      <c r="J797" s="7"/>
      <c r="K797" s="40">
        <v>41105</v>
      </c>
      <c r="L797">
        <v>2012</v>
      </c>
      <c r="M797" t="s">
        <v>3597</v>
      </c>
      <c r="N797" t="s">
        <v>3598</v>
      </c>
      <c r="O797" s="100">
        <v>2</v>
      </c>
      <c r="Q797" t="s">
        <v>2876</v>
      </c>
      <c r="R797" t="s">
        <v>2877</v>
      </c>
      <c r="S797" t="s">
        <v>2880</v>
      </c>
      <c r="U797" s="100">
        <v>1</v>
      </c>
      <c r="V797" s="100">
        <v>1</v>
      </c>
      <c r="W797" t="s">
        <v>3599</v>
      </c>
      <c r="X797" t="s">
        <v>166</v>
      </c>
      <c r="Y797" t="s">
        <v>3607</v>
      </c>
      <c r="Z797" s="100">
        <v>1</v>
      </c>
      <c r="AA797" t="s">
        <v>3607</v>
      </c>
      <c r="AB797" t="s">
        <v>3607</v>
      </c>
      <c r="AC797" s="99">
        <v>0</v>
      </c>
      <c r="AD797" t="s">
        <v>3620</v>
      </c>
      <c r="AF797" t="s">
        <v>169</v>
      </c>
      <c r="AG797" s="100">
        <v>1</v>
      </c>
      <c r="AH797" s="100"/>
      <c r="AI797" s="100">
        <v>2</v>
      </c>
      <c r="AJ797" s="100"/>
      <c r="AK797" s="100"/>
      <c r="AL797" s="100"/>
      <c r="AM797" t="s">
        <v>642</v>
      </c>
      <c r="AN797" t="s">
        <v>1682</v>
      </c>
      <c r="AO797" t="s">
        <v>3621</v>
      </c>
      <c r="AP797" t="s">
        <v>1684</v>
      </c>
      <c r="AQ797" s="5" t="s">
        <v>1684</v>
      </c>
      <c r="AR797" s="5" t="s">
        <v>4144</v>
      </c>
      <c r="AS797" s="5" t="s">
        <v>4144</v>
      </c>
      <c r="AT797" s="100">
        <v>2</v>
      </c>
      <c r="AV797" t="s">
        <v>3612</v>
      </c>
      <c r="AW797" t="s">
        <v>3613</v>
      </c>
      <c r="AX797" t="s">
        <v>175</v>
      </c>
      <c r="AY797" s="100">
        <v>2</v>
      </c>
      <c r="BB797" s="6" t="s">
        <v>2872</v>
      </c>
      <c r="BC797" s="7"/>
      <c r="BD797" s="100"/>
      <c r="BE797">
        <v>2012</v>
      </c>
      <c r="BF797" s="100">
        <v>2</v>
      </c>
      <c r="BG797" s="100">
        <v>0</v>
      </c>
      <c r="BH797" t="s">
        <v>4144</v>
      </c>
      <c r="BI797" s="112">
        <v>2</v>
      </c>
      <c r="BJ797" s="100"/>
      <c r="BK797" s="100">
        <v>0</v>
      </c>
      <c r="BL797" s="100"/>
      <c r="CO797" s="112">
        <v>2</v>
      </c>
      <c r="CQ797" s="100"/>
      <c r="DU797" s="7"/>
      <c r="DV797" s="7"/>
      <c r="DW797" s="7"/>
      <c r="DX797" s="100"/>
      <c r="DY797" s="7"/>
      <c r="EB797" s="100"/>
      <c r="EC797" s="100"/>
      <c r="ED797" s="100"/>
      <c r="EF797" s="7"/>
      <c r="EG797" s="7"/>
      <c r="EH797" s="7"/>
      <c r="EI797" s="7"/>
      <c r="EJ797" s="3" t="e">
        <v>#REF!</v>
      </c>
      <c r="EK797" s="3">
        <v>5</v>
      </c>
      <c r="EL797" s="3" t="s">
        <v>2872</v>
      </c>
      <c r="EM797" s="3">
        <v>1</v>
      </c>
      <c r="EN797" s="3">
        <v>2012</v>
      </c>
      <c r="EO797" s="3">
        <v>0.80173796953094234</v>
      </c>
      <c r="EP797" s="3">
        <v>1</v>
      </c>
      <c r="EQ797">
        <v>2</v>
      </c>
      <c r="ES797" t="s">
        <v>182</v>
      </c>
      <c r="ET797" t="s">
        <v>182</v>
      </c>
      <c r="EU797" t="s">
        <v>182</v>
      </c>
      <c r="EV797" t="s">
        <v>182</v>
      </c>
      <c r="EW797" t="b">
        <v>0</v>
      </c>
    </row>
    <row r="798" spans="1:153" ht="18" x14ac:dyDescent="0.25">
      <c r="A798" s="100">
        <v>2</v>
      </c>
      <c r="B798" s="81">
        <v>877</v>
      </c>
      <c r="C798" t="s">
        <v>1412</v>
      </c>
      <c r="D798" t="s">
        <v>1412</v>
      </c>
      <c r="F798" t="s">
        <v>1413</v>
      </c>
      <c r="G798" t="s">
        <v>335</v>
      </c>
      <c r="H798" t="s">
        <v>1414</v>
      </c>
      <c r="I798" t="s">
        <v>188</v>
      </c>
      <c r="J798" s="7"/>
      <c r="K798" s="40">
        <v>41105</v>
      </c>
      <c r="L798">
        <v>2012</v>
      </c>
      <c r="M798" t="s">
        <v>1415</v>
      </c>
      <c r="N798" t="s">
        <v>3622</v>
      </c>
      <c r="O798" s="100">
        <v>1</v>
      </c>
      <c r="P798" t="s">
        <v>2875</v>
      </c>
      <c r="Q798" t="s">
        <v>3623</v>
      </c>
      <c r="R798" t="s">
        <v>2877</v>
      </c>
      <c r="S798" t="s">
        <v>1418</v>
      </c>
      <c r="U798" s="100">
        <v>2</v>
      </c>
      <c r="V798" s="100">
        <v>0</v>
      </c>
      <c r="X798" t="s">
        <v>166</v>
      </c>
      <c r="Y798" t="s">
        <v>1437</v>
      </c>
      <c r="Z798" s="100">
        <v>1</v>
      </c>
      <c r="AA798" t="s">
        <v>1437</v>
      </c>
      <c r="AB798" t="s">
        <v>1437</v>
      </c>
      <c r="AC798" s="99">
        <v>0</v>
      </c>
      <c r="AD798" t="s">
        <v>1438</v>
      </c>
      <c r="AF798" t="s">
        <v>842</v>
      </c>
      <c r="AG798" s="100">
        <v>2</v>
      </c>
      <c r="AH798" s="100"/>
      <c r="AI798" s="100">
        <v>2</v>
      </c>
      <c r="AJ798" s="100"/>
      <c r="AK798" s="100"/>
      <c r="AL798" s="100"/>
      <c r="AM798" t="s">
        <v>170</v>
      </c>
      <c r="AN798" t="s">
        <v>260</v>
      </c>
      <c r="AO798" t="s">
        <v>1439</v>
      </c>
      <c r="AP798" t="s">
        <v>1439</v>
      </c>
      <c r="AQ798" s="5" t="s">
        <v>986</v>
      </c>
      <c r="AR798" s="5" t="s">
        <v>4144</v>
      </c>
      <c r="AS798" s="5" t="s">
        <v>4144</v>
      </c>
      <c r="AT798" s="105">
        <v>2</v>
      </c>
      <c r="AV798" t="s">
        <v>3624</v>
      </c>
      <c r="AW798" t="s">
        <v>3625</v>
      </c>
      <c r="AX798" t="s">
        <v>175</v>
      </c>
      <c r="AY798" s="100">
        <v>2</v>
      </c>
      <c r="BB798" s="6" t="s">
        <v>2872</v>
      </c>
      <c r="BC798" s="7"/>
      <c r="BD798" s="100"/>
      <c r="BE798">
        <v>2012</v>
      </c>
      <c r="BF798" s="100">
        <v>2</v>
      </c>
      <c r="BG798" s="100">
        <v>0</v>
      </c>
      <c r="BH798" t="s">
        <v>4144</v>
      </c>
      <c r="BI798" s="112">
        <v>2</v>
      </c>
      <c r="BJ798" s="100"/>
      <c r="BK798" s="100">
        <v>0</v>
      </c>
      <c r="BL798" s="100"/>
      <c r="CO798" s="112">
        <v>2</v>
      </c>
      <c r="CQ798" s="100"/>
      <c r="DU798" s="7"/>
      <c r="DV798" s="7"/>
      <c r="DW798" s="7"/>
      <c r="DX798" s="100"/>
      <c r="DY798" s="7"/>
      <c r="EB798" s="100"/>
      <c r="EC798" s="100"/>
      <c r="ED798" s="100"/>
      <c r="EF798" s="7"/>
      <c r="EG798" s="7"/>
      <c r="EH798" s="7"/>
      <c r="EI798" s="7"/>
      <c r="EJ798" s="3" t="s">
        <v>3626</v>
      </c>
      <c r="EK798" s="3">
        <v>1</v>
      </c>
      <c r="EL798" s="3" t="s">
        <v>177</v>
      </c>
      <c r="EM798" s="3">
        <v>1</v>
      </c>
      <c r="EN798" s="3">
        <v>2012</v>
      </c>
      <c r="EO798" s="3">
        <v>9.2610354638668846E-2</v>
      </c>
      <c r="EP798" s="19">
        <v>1</v>
      </c>
      <c r="EQ798">
        <v>2</v>
      </c>
      <c r="ES798" t="s">
        <v>182</v>
      </c>
      <c r="ET798" t="s">
        <v>182</v>
      </c>
      <c r="EU798" t="s">
        <v>182</v>
      </c>
      <c r="EV798" t="s">
        <v>182</v>
      </c>
      <c r="EW798" t="b">
        <v>0</v>
      </c>
    </row>
    <row r="799" spans="1:153" ht="18" x14ac:dyDescent="0.25">
      <c r="A799" s="100">
        <v>2</v>
      </c>
      <c r="B799" s="81">
        <v>878</v>
      </c>
      <c r="C799" t="s">
        <v>1412</v>
      </c>
      <c r="D799" t="s">
        <v>1412</v>
      </c>
      <c r="F799" t="s">
        <v>1413</v>
      </c>
      <c r="G799" t="s">
        <v>335</v>
      </c>
      <c r="H799" t="s">
        <v>1414</v>
      </c>
      <c r="I799" t="s">
        <v>188</v>
      </c>
      <c r="J799" s="7"/>
      <c r="K799" s="40">
        <v>41105</v>
      </c>
      <c r="L799">
        <v>2012</v>
      </c>
      <c r="M799" t="s">
        <v>1415</v>
      </c>
      <c r="N799" t="s">
        <v>3622</v>
      </c>
      <c r="O799" s="100">
        <v>1</v>
      </c>
      <c r="P799" t="s">
        <v>2875</v>
      </c>
      <c r="Q799" t="s">
        <v>3623</v>
      </c>
      <c r="R799" t="s">
        <v>2877</v>
      </c>
      <c r="S799" t="s">
        <v>1418</v>
      </c>
      <c r="U799" s="100">
        <v>2</v>
      </c>
      <c r="V799" s="100">
        <v>0</v>
      </c>
      <c r="X799" t="s">
        <v>555</v>
      </c>
      <c r="Y799" t="s">
        <v>1437</v>
      </c>
      <c r="Z799" s="100">
        <v>1</v>
      </c>
      <c r="AA799" t="s">
        <v>1437</v>
      </c>
      <c r="AB799" t="s">
        <v>1437</v>
      </c>
      <c r="AC799" s="99">
        <v>0</v>
      </c>
      <c r="AD799" t="s">
        <v>1438</v>
      </c>
      <c r="AF799" t="s">
        <v>842</v>
      </c>
      <c r="AG799" s="100">
        <v>2</v>
      </c>
      <c r="AH799" s="100"/>
      <c r="AI799" s="100">
        <v>2</v>
      </c>
      <c r="AJ799" s="100"/>
      <c r="AK799" s="100"/>
      <c r="AL799" s="100"/>
      <c r="AM799" t="s">
        <v>170</v>
      </c>
      <c r="AN799" t="s">
        <v>260</v>
      </c>
      <c r="AO799" t="s">
        <v>1439</v>
      </c>
      <c r="AP799" t="s">
        <v>1439</v>
      </c>
      <c r="AQ799" s="5" t="s">
        <v>986</v>
      </c>
      <c r="AR799" s="5" t="s">
        <v>4144</v>
      </c>
      <c r="AS799" s="5" t="s">
        <v>4144</v>
      </c>
      <c r="AT799" s="105">
        <v>2</v>
      </c>
      <c r="AV799" t="s">
        <v>3627</v>
      </c>
      <c r="AW799" t="s">
        <v>3200</v>
      </c>
      <c r="AX799" t="s">
        <v>560</v>
      </c>
      <c r="AY799" s="100">
        <v>1</v>
      </c>
      <c r="AZ799">
        <v>13500</v>
      </c>
      <c r="BA799">
        <v>14921.793534932222</v>
      </c>
      <c r="BB799" s="6" t="s">
        <v>177</v>
      </c>
      <c r="BC799" s="7">
        <v>40940</v>
      </c>
      <c r="BD799" s="100">
        <v>2012</v>
      </c>
      <c r="BE799">
        <v>2012</v>
      </c>
      <c r="BF799" s="100">
        <v>2</v>
      </c>
      <c r="BG799" s="100">
        <v>0</v>
      </c>
      <c r="BH799" t="s">
        <v>4144</v>
      </c>
      <c r="BI799" s="112">
        <v>2</v>
      </c>
      <c r="BJ799" s="100"/>
      <c r="BK799" s="100">
        <v>0</v>
      </c>
      <c r="BL799" s="100"/>
      <c r="CO799" s="112">
        <v>2</v>
      </c>
      <c r="CQ799" s="100"/>
      <c r="DT799">
        <v>14921.793534932222</v>
      </c>
      <c r="DU799" s="7"/>
      <c r="DV799" s="7"/>
      <c r="DW799" s="7"/>
      <c r="DX799" s="100"/>
      <c r="DY799" s="7"/>
      <c r="EB799" s="100"/>
      <c r="EC799" s="100"/>
      <c r="ED799" s="100"/>
      <c r="EF799" s="7"/>
      <c r="EG799" s="7"/>
      <c r="EH799" s="7"/>
      <c r="EI799" s="7"/>
      <c r="EJ799" s="3" t="s">
        <v>3628</v>
      </c>
      <c r="EK799" s="3">
        <v>2</v>
      </c>
      <c r="EL799" s="3" t="s">
        <v>2872</v>
      </c>
      <c r="EM799" s="3">
        <v>1</v>
      </c>
      <c r="EN799" s="3">
        <v>2012</v>
      </c>
      <c r="EO799" s="3">
        <v>0.29843491664475563</v>
      </c>
      <c r="EP799" s="33">
        <v>1</v>
      </c>
      <c r="EQ799">
        <v>1</v>
      </c>
      <c r="ER799">
        <v>13500</v>
      </c>
      <c r="ES799">
        <v>14921.793534932222</v>
      </c>
      <c r="ET799" t="s">
        <v>182</v>
      </c>
      <c r="EU799" t="s">
        <v>182</v>
      </c>
      <c r="EV799" t="s">
        <v>182</v>
      </c>
      <c r="EW799">
        <v>14921.793534932222</v>
      </c>
    </row>
    <row r="800" spans="1:153" ht="18" x14ac:dyDescent="0.25">
      <c r="A800" s="100">
        <v>2</v>
      </c>
      <c r="B800" s="81">
        <v>879</v>
      </c>
      <c r="C800" t="s">
        <v>1412</v>
      </c>
      <c r="D800" t="s">
        <v>1412</v>
      </c>
      <c r="F800" t="s">
        <v>1413</v>
      </c>
      <c r="G800" t="s">
        <v>335</v>
      </c>
      <c r="H800" t="s">
        <v>1414</v>
      </c>
      <c r="I800" t="s">
        <v>188</v>
      </c>
      <c r="J800" s="7"/>
      <c r="K800" s="40">
        <v>41105</v>
      </c>
      <c r="L800">
        <v>2012</v>
      </c>
      <c r="M800" t="s">
        <v>1415</v>
      </c>
      <c r="N800" t="s">
        <v>3622</v>
      </c>
      <c r="O800" s="100">
        <v>1</v>
      </c>
      <c r="P800" t="s">
        <v>2875</v>
      </c>
      <c r="Q800" t="s">
        <v>3623</v>
      </c>
      <c r="R800" t="s">
        <v>2877</v>
      </c>
      <c r="S800" t="s">
        <v>1418</v>
      </c>
      <c r="U800" s="100">
        <v>2</v>
      </c>
      <c r="V800" s="100">
        <v>0</v>
      </c>
      <c r="X800" t="s">
        <v>166</v>
      </c>
      <c r="Y800" t="s">
        <v>1420</v>
      </c>
      <c r="Z800" s="100">
        <v>1</v>
      </c>
      <c r="AA800" t="s">
        <v>1420</v>
      </c>
      <c r="AB800" t="s">
        <v>1420</v>
      </c>
      <c r="AC800" s="99">
        <v>0</v>
      </c>
      <c r="AD800" t="s">
        <v>1421</v>
      </c>
      <c r="AE800" t="s">
        <v>1422</v>
      </c>
      <c r="AF800" t="s">
        <v>169</v>
      </c>
      <c r="AG800" s="100">
        <v>1</v>
      </c>
      <c r="AH800" s="100"/>
      <c r="AI800" s="100">
        <v>1</v>
      </c>
      <c r="AJ800" s="100">
        <v>1099776</v>
      </c>
      <c r="AK800" s="100"/>
      <c r="AL800" s="100"/>
      <c r="AM800" t="s">
        <v>170</v>
      </c>
      <c r="AN800" t="s">
        <v>1284</v>
      </c>
      <c r="AO800" t="s">
        <v>1423</v>
      </c>
      <c r="AP800" t="s">
        <v>1423</v>
      </c>
      <c r="AQ800" s="5" t="s">
        <v>1332</v>
      </c>
      <c r="AR800" s="5" t="s">
        <v>4144</v>
      </c>
      <c r="AS800" s="5" t="s">
        <v>4144</v>
      </c>
      <c r="AT800" s="100">
        <v>2</v>
      </c>
      <c r="AV800" t="s">
        <v>3624</v>
      </c>
      <c r="AW800" t="s">
        <v>3625</v>
      </c>
      <c r="AX800" t="s">
        <v>175</v>
      </c>
      <c r="AY800" s="100">
        <v>2</v>
      </c>
      <c r="BB800" s="6" t="s">
        <v>2872</v>
      </c>
      <c r="BC800" s="7"/>
      <c r="BD800" s="100"/>
      <c r="BE800">
        <v>2012</v>
      </c>
      <c r="BF800" s="100">
        <v>2</v>
      </c>
      <c r="BG800" s="100">
        <v>0</v>
      </c>
      <c r="BH800" t="s">
        <v>4144</v>
      </c>
      <c r="BI800" s="112">
        <v>2</v>
      </c>
      <c r="BJ800" s="100"/>
      <c r="BK800" s="100">
        <v>0</v>
      </c>
      <c r="BL800" s="100"/>
      <c r="CO800" s="112">
        <v>2</v>
      </c>
      <c r="CQ800" s="100"/>
      <c r="DU800" s="7"/>
      <c r="DV800" s="7"/>
      <c r="DW800" s="7"/>
      <c r="DX800" s="100"/>
      <c r="DY800" s="7"/>
      <c r="EB800" s="100"/>
      <c r="EC800" s="100"/>
      <c r="ED800" s="100"/>
      <c r="EF800" s="7"/>
      <c r="EG800" s="7"/>
      <c r="EH800" s="7"/>
      <c r="EI800" s="7"/>
      <c r="EJ800" s="3" t="s">
        <v>3629</v>
      </c>
      <c r="EK800" s="3">
        <v>1</v>
      </c>
      <c r="EL800" s="3" t="s">
        <v>177</v>
      </c>
      <c r="EM800" s="3">
        <v>1</v>
      </c>
      <c r="EN800" s="3">
        <v>2012</v>
      </c>
      <c r="EO800" s="3">
        <v>0.13381046097322313</v>
      </c>
      <c r="EP800" s="3">
        <v>1</v>
      </c>
      <c r="EQ800">
        <v>2</v>
      </c>
      <c r="ES800" t="s">
        <v>182</v>
      </c>
      <c r="ET800" t="s">
        <v>182</v>
      </c>
      <c r="EU800" t="s">
        <v>182</v>
      </c>
      <c r="EV800" t="s">
        <v>182</v>
      </c>
      <c r="EW800" t="b">
        <v>0</v>
      </c>
    </row>
    <row r="801" spans="1:153" ht="18" x14ac:dyDescent="0.25">
      <c r="A801" s="100">
        <v>2</v>
      </c>
      <c r="B801" s="81">
        <v>880</v>
      </c>
      <c r="C801" t="s">
        <v>1412</v>
      </c>
      <c r="D801" t="s">
        <v>1412</v>
      </c>
      <c r="F801" t="s">
        <v>1413</v>
      </c>
      <c r="G801" t="s">
        <v>335</v>
      </c>
      <c r="H801" t="s">
        <v>1414</v>
      </c>
      <c r="I801" t="s">
        <v>188</v>
      </c>
      <c r="J801" s="7"/>
      <c r="K801" s="40">
        <v>41105</v>
      </c>
      <c r="L801">
        <v>2012</v>
      </c>
      <c r="M801" t="s">
        <v>1415</v>
      </c>
      <c r="N801" t="s">
        <v>3622</v>
      </c>
      <c r="O801" s="100">
        <v>1</v>
      </c>
      <c r="P801" t="s">
        <v>2875</v>
      </c>
      <c r="Q801" t="s">
        <v>3623</v>
      </c>
      <c r="R801" t="s">
        <v>2877</v>
      </c>
      <c r="S801" t="s">
        <v>1418</v>
      </c>
      <c r="U801" s="100">
        <v>2</v>
      </c>
      <c r="V801" s="100">
        <v>0</v>
      </c>
      <c r="X801" t="s">
        <v>166</v>
      </c>
      <c r="Y801" t="s">
        <v>3630</v>
      </c>
      <c r="Z801" s="100">
        <v>1</v>
      </c>
      <c r="AA801" t="s">
        <v>1425</v>
      </c>
      <c r="AB801" t="s">
        <v>1425</v>
      </c>
      <c r="AC801" s="99">
        <v>0</v>
      </c>
      <c r="AD801" t="s">
        <v>1426</v>
      </c>
      <c r="AF801" t="s">
        <v>169</v>
      </c>
      <c r="AG801" s="100">
        <v>1</v>
      </c>
      <c r="AH801" s="100"/>
      <c r="AI801" s="100">
        <v>1</v>
      </c>
      <c r="AJ801" s="100">
        <v>1126222</v>
      </c>
      <c r="AK801" s="100"/>
      <c r="AL801" s="100"/>
      <c r="AM801" t="s">
        <v>170</v>
      </c>
      <c r="AN801" t="s">
        <v>1284</v>
      </c>
      <c r="AO801" t="s">
        <v>1427</v>
      </c>
      <c r="AP801" t="s">
        <v>1428</v>
      </c>
      <c r="AQ801" s="5" t="s">
        <v>262</v>
      </c>
      <c r="AR801" s="5" t="s">
        <v>4144</v>
      </c>
      <c r="AS801" s="5" t="s">
        <v>4144</v>
      </c>
      <c r="AT801" s="100">
        <v>1</v>
      </c>
      <c r="AV801" t="s">
        <v>3624</v>
      </c>
      <c r="AW801" t="s">
        <v>3625</v>
      </c>
      <c r="AX801" t="s">
        <v>175</v>
      </c>
      <c r="AY801" s="100">
        <v>2</v>
      </c>
      <c r="BB801" s="6" t="s">
        <v>2872</v>
      </c>
      <c r="BC801" s="7"/>
      <c r="BD801" s="100"/>
      <c r="BE801">
        <v>2012</v>
      </c>
      <c r="BF801" s="100">
        <v>2</v>
      </c>
      <c r="BG801" s="100">
        <v>0</v>
      </c>
      <c r="BH801" t="s">
        <v>4144</v>
      </c>
      <c r="BI801" s="112">
        <v>2</v>
      </c>
      <c r="BJ801" s="100"/>
      <c r="BK801" s="100">
        <v>0</v>
      </c>
      <c r="BL801" s="100"/>
      <c r="CO801" s="112">
        <v>2</v>
      </c>
      <c r="CQ801" s="100"/>
      <c r="DU801" s="7"/>
      <c r="DV801" s="7"/>
      <c r="DW801" s="7"/>
      <c r="DX801" s="100"/>
      <c r="DY801" s="7"/>
      <c r="EB801" s="100"/>
      <c r="EC801" s="100"/>
      <c r="ED801" s="100"/>
      <c r="EF801" s="7"/>
      <c r="EG801" s="7"/>
      <c r="EH801" s="7"/>
      <c r="EI801" s="7"/>
      <c r="EJ801" s="3" t="s">
        <v>3631</v>
      </c>
      <c r="EK801" s="3">
        <v>1</v>
      </c>
      <c r="EL801" s="3" t="s">
        <v>177</v>
      </c>
      <c r="EM801" s="3">
        <v>1</v>
      </c>
      <c r="EN801" s="3">
        <v>2012</v>
      </c>
      <c r="EO801" s="3">
        <v>0.18939674988920174</v>
      </c>
      <c r="EP801" s="3">
        <v>1</v>
      </c>
      <c r="EQ801">
        <v>2</v>
      </c>
      <c r="ES801" t="s">
        <v>182</v>
      </c>
      <c r="ET801" t="s">
        <v>182</v>
      </c>
      <c r="EU801" t="s">
        <v>182</v>
      </c>
      <c r="EV801" t="s">
        <v>182</v>
      </c>
      <c r="EW801" t="b">
        <v>0</v>
      </c>
    </row>
    <row r="802" spans="1:153" ht="18" x14ac:dyDescent="0.25">
      <c r="A802" s="100">
        <v>2</v>
      </c>
      <c r="B802" s="81">
        <v>881</v>
      </c>
      <c r="C802" t="s">
        <v>1412</v>
      </c>
      <c r="D802" t="s">
        <v>1412</v>
      </c>
      <c r="F802" t="s">
        <v>1413</v>
      </c>
      <c r="G802" t="s">
        <v>335</v>
      </c>
      <c r="H802" t="s">
        <v>1414</v>
      </c>
      <c r="I802" t="s">
        <v>188</v>
      </c>
      <c r="J802" s="7"/>
      <c r="K802" s="40">
        <v>41105</v>
      </c>
      <c r="L802">
        <v>2012</v>
      </c>
      <c r="M802" t="s">
        <v>1415</v>
      </c>
      <c r="N802" t="s">
        <v>3622</v>
      </c>
      <c r="O802" s="100">
        <v>1</v>
      </c>
      <c r="P802" t="s">
        <v>2875</v>
      </c>
      <c r="Q802" t="s">
        <v>3623</v>
      </c>
      <c r="R802" t="s">
        <v>2877</v>
      </c>
      <c r="S802" t="s">
        <v>1418</v>
      </c>
      <c r="U802" s="100">
        <v>2</v>
      </c>
      <c r="V802" s="100">
        <v>0</v>
      </c>
      <c r="X802" t="s">
        <v>555</v>
      </c>
      <c r="Y802" t="s">
        <v>1425</v>
      </c>
      <c r="Z802" s="100">
        <v>1</v>
      </c>
      <c r="AA802" t="s">
        <v>1425</v>
      </c>
      <c r="AB802" t="s">
        <v>1425</v>
      </c>
      <c r="AC802" s="99">
        <v>0</v>
      </c>
      <c r="AD802" t="s">
        <v>1426</v>
      </c>
      <c r="AF802" t="s">
        <v>169</v>
      </c>
      <c r="AG802" s="100">
        <v>1</v>
      </c>
      <c r="AH802" s="100"/>
      <c r="AI802" s="100">
        <v>1</v>
      </c>
      <c r="AJ802" s="100">
        <v>1126222</v>
      </c>
      <c r="AK802" s="100"/>
      <c r="AL802" s="100"/>
      <c r="AM802" t="s">
        <v>170</v>
      </c>
      <c r="AN802" t="s">
        <v>1284</v>
      </c>
      <c r="AO802" t="s">
        <v>1427</v>
      </c>
      <c r="AP802" t="s">
        <v>1428</v>
      </c>
      <c r="AQ802" s="5" t="s">
        <v>262</v>
      </c>
      <c r="AR802" s="5" t="s">
        <v>4144</v>
      </c>
      <c r="AS802" s="5" t="s">
        <v>4144</v>
      </c>
      <c r="AT802" s="100">
        <v>1</v>
      </c>
      <c r="AV802" t="s">
        <v>3632</v>
      </c>
      <c r="AW802" t="s">
        <v>3200</v>
      </c>
      <c r="AX802" t="s">
        <v>560</v>
      </c>
      <c r="AY802" s="100">
        <v>1</v>
      </c>
      <c r="AZ802">
        <v>5000</v>
      </c>
      <c r="BA802">
        <v>5526.5901981230445</v>
      </c>
      <c r="BB802" s="6" t="s">
        <v>177</v>
      </c>
      <c r="BC802" s="7">
        <v>41030</v>
      </c>
      <c r="BD802" s="100">
        <v>2012</v>
      </c>
      <c r="BE802">
        <v>2012</v>
      </c>
      <c r="BF802" s="100">
        <v>2</v>
      </c>
      <c r="BG802" s="100">
        <v>0</v>
      </c>
      <c r="BH802" t="s">
        <v>4144</v>
      </c>
      <c r="BI802" s="112">
        <v>2</v>
      </c>
      <c r="BJ802" s="100"/>
      <c r="BK802" s="100">
        <v>0</v>
      </c>
      <c r="BL802" s="100"/>
      <c r="CO802" s="112">
        <v>2</v>
      </c>
      <c r="CQ802" s="100"/>
      <c r="DT802">
        <v>5526.5901981230445</v>
      </c>
      <c r="DU802" s="7"/>
      <c r="DV802" s="7"/>
      <c r="DW802" s="7"/>
      <c r="DX802" s="100"/>
      <c r="DY802" s="7"/>
      <c r="EB802" s="100"/>
      <c r="EC802" s="100"/>
      <c r="ED802" s="100"/>
      <c r="EF802" s="7"/>
      <c r="EG802" s="7"/>
      <c r="EH802" s="7"/>
      <c r="EI802" s="7"/>
      <c r="EJ802" s="3" t="s">
        <v>3633</v>
      </c>
      <c r="EK802" s="3">
        <v>2</v>
      </c>
      <c r="EL802" s="3" t="s">
        <v>2872</v>
      </c>
      <c r="EM802" s="3">
        <v>1</v>
      </c>
      <c r="EN802" s="3">
        <v>2012</v>
      </c>
      <c r="EO802" s="3">
        <v>0.87698481961552466</v>
      </c>
      <c r="EP802" s="3">
        <v>1</v>
      </c>
      <c r="EQ802">
        <v>1</v>
      </c>
      <c r="ER802">
        <v>5000</v>
      </c>
      <c r="ES802">
        <v>5526.5901981230445</v>
      </c>
      <c r="ET802" t="s">
        <v>182</v>
      </c>
      <c r="EU802" t="s">
        <v>182</v>
      </c>
      <c r="EV802" t="s">
        <v>182</v>
      </c>
      <c r="EW802">
        <v>5526.5901981230445</v>
      </c>
    </row>
    <row r="803" spans="1:153" ht="18" x14ac:dyDescent="0.25">
      <c r="A803" s="100">
        <v>2</v>
      </c>
      <c r="B803" s="81">
        <v>882</v>
      </c>
      <c r="C803" t="s">
        <v>1412</v>
      </c>
      <c r="D803" t="s">
        <v>1412</v>
      </c>
      <c r="F803" t="s">
        <v>1413</v>
      </c>
      <c r="G803" t="s">
        <v>335</v>
      </c>
      <c r="H803" t="s">
        <v>1414</v>
      </c>
      <c r="I803" t="s">
        <v>188</v>
      </c>
      <c r="J803" s="7"/>
      <c r="K803" s="40">
        <v>41432</v>
      </c>
      <c r="L803">
        <v>2013</v>
      </c>
      <c r="M803" t="s">
        <v>1415</v>
      </c>
      <c r="N803" t="s">
        <v>3622</v>
      </c>
      <c r="O803" s="100">
        <v>1</v>
      </c>
      <c r="P803" t="s">
        <v>2875</v>
      </c>
      <c r="Q803" t="s">
        <v>3623</v>
      </c>
      <c r="R803" t="s">
        <v>2877</v>
      </c>
      <c r="S803" t="s">
        <v>1418</v>
      </c>
      <c r="U803" s="100">
        <v>2</v>
      </c>
      <c r="V803" s="100">
        <v>0</v>
      </c>
      <c r="X803" t="s">
        <v>555</v>
      </c>
      <c r="Y803" t="s">
        <v>3634</v>
      </c>
      <c r="Z803" s="100">
        <v>1</v>
      </c>
      <c r="AA803" t="s">
        <v>3635</v>
      </c>
      <c r="AB803" t="s">
        <v>3635</v>
      </c>
      <c r="AC803" s="99">
        <v>0</v>
      </c>
      <c r="AD803" t="s">
        <v>168</v>
      </c>
      <c r="AF803" t="s">
        <v>169</v>
      </c>
      <c r="AG803" s="100">
        <v>1</v>
      </c>
      <c r="AH803" s="100"/>
      <c r="AI803" s="100">
        <v>2</v>
      </c>
      <c r="AJ803" s="100"/>
      <c r="AK803" s="100"/>
      <c r="AL803" s="100"/>
      <c r="AM803" t="s">
        <v>220</v>
      </c>
      <c r="AN803" t="s">
        <v>1199</v>
      </c>
      <c r="AO803" t="s">
        <v>3636</v>
      </c>
      <c r="AP803" t="s">
        <v>3636</v>
      </c>
      <c r="AQ803" s="5" t="s">
        <v>1201</v>
      </c>
      <c r="AR803" s="5" t="s">
        <v>4144</v>
      </c>
      <c r="AS803" s="5" t="s">
        <v>4144</v>
      </c>
      <c r="AT803" s="100">
        <v>2</v>
      </c>
      <c r="AV803" t="s">
        <v>3637</v>
      </c>
      <c r="AW803" t="s">
        <v>3200</v>
      </c>
      <c r="AX803" t="s">
        <v>560</v>
      </c>
      <c r="AY803" s="100">
        <v>1</v>
      </c>
      <c r="AZ803">
        <v>2500</v>
      </c>
      <c r="BA803">
        <v>2698.5743380855397</v>
      </c>
      <c r="BB803" s="6" t="s">
        <v>177</v>
      </c>
      <c r="BC803" s="7">
        <v>41275</v>
      </c>
      <c r="BD803" s="100">
        <v>2013</v>
      </c>
      <c r="BE803">
        <v>2013</v>
      </c>
      <c r="BF803" s="100">
        <v>2</v>
      </c>
      <c r="BG803" s="100">
        <v>0</v>
      </c>
      <c r="BH803" t="s">
        <v>4144</v>
      </c>
      <c r="BI803" s="112">
        <v>2</v>
      </c>
      <c r="BJ803" s="100"/>
      <c r="BK803" s="100">
        <v>0</v>
      </c>
      <c r="BL803" s="100"/>
      <c r="CO803" s="112">
        <v>2</v>
      </c>
      <c r="CQ803" s="100"/>
      <c r="DT803">
        <v>2698.5743380855397</v>
      </c>
      <c r="DU803" s="7"/>
      <c r="DV803" s="7"/>
      <c r="DW803" s="7"/>
      <c r="DX803" s="100"/>
      <c r="DY803" s="7"/>
      <c r="EB803" s="100"/>
      <c r="EC803" s="100"/>
      <c r="ED803" s="100"/>
      <c r="EF803" s="7"/>
      <c r="EG803" s="7"/>
      <c r="EH803" s="7"/>
      <c r="EI803" s="7"/>
      <c r="EJ803" s="3" t="s">
        <v>3638</v>
      </c>
      <c r="EK803" s="3">
        <v>2</v>
      </c>
      <c r="EL803" s="3" t="s">
        <v>2872</v>
      </c>
      <c r="EM803" s="3">
        <v>1</v>
      </c>
      <c r="EN803" s="3">
        <v>2013</v>
      </c>
      <c r="EO803" s="3">
        <v>0.81886659056069655</v>
      </c>
      <c r="EP803" s="3">
        <v>1</v>
      </c>
      <c r="EQ803">
        <v>1</v>
      </c>
      <c r="ER803">
        <v>2500</v>
      </c>
      <c r="ES803" t="s">
        <v>182</v>
      </c>
      <c r="ET803">
        <v>2698.5743380855397</v>
      </c>
      <c r="EU803" t="s">
        <v>182</v>
      </c>
      <c r="EV803" t="s">
        <v>182</v>
      </c>
      <c r="EW803">
        <v>2698.5743380855397</v>
      </c>
    </row>
    <row r="804" spans="1:153" ht="18" x14ac:dyDescent="0.25">
      <c r="A804" s="100">
        <v>2</v>
      </c>
      <c r="B804" s="81">
        <v>883</v>
      </c>
      <c r="C804" t="s">
        <v>1412</v>
      </c>
      <c r="D804" t="s">
        <v>1412</v>
      </c>
      <c r="F804" t="s">
        <v>1413</v>
      </c>
      <c r="G804" t="s">
        <v>335</v>
      </c>
      <c r="H804" t="s">
        <v>1414</v>
      </c>
      <c r="I804" t="s">
        <v>188</v>
      </c>
      <c r="J804" s="7"/>
      <c r="K804" s="40">
        <v>41432</v>
      </c>
      <c r="L804">
        <v>2013</v>
      </c>
      <c r="M804" t="s">
        <v>1415</v>
      </c>
      <c r="N804" t="s">
        <v>3622</v>
      </c>
      <c r="O804" s="100">
        <v>1</v>
      </c>
      <c r="P804" t="s">
        <v>2875</v>
      </c>
      <c r="Q804" t="s">
        <v>3623</v>
      </c>
      <c r="R804" t="s">
        <v>2877</v>
      </c>
      <c r="S804" t="s">
        <v>1418</v>
      </c>
      <c r="U804" s="100">
        <v>2</v>
      </c>
      <c r="V804" s="100">
        <v>0</v>
      </c>
      <c r="X804" t="s">
        <v>555</v>
      </c>
      <c r="Y804" t="s">
        <v>3639</v>
      </c>
      <c r="Z804" s="100">
        <v>1</v>
      </c>
      <c r="AA804" t="s">
        <v>3639</v>
      </c>
      <c r="AB804" t="s">
        <v>3639</v>
      </c>
      <c r="AC804" s="99">
        <v>0</v>
      </c>
      <c r="AD804" t="s">
        <v>3640</v>
      </c>
      <c r="AF804" t="s">
        <v>219</v>
      </c>
      <c r="AG804" s="100">
        <v>2</v>
      </c>
      <c r="AH804" s="100"/>
      <c r="AI804" s="100">
        <v>2</v>
      </c>
      <c r="AJ804" s="100"/>
      <c r="AK804" s="100"/>
      <c r="AL804" s="100"/>
      <c r="AM804" t="s">
        <v>170</v>
      </c>
      <c r="AN804" t="s">
        <v>260</v>
      </c>
      <c r="AO804" t="s">
        <v>1279</v>
      </c>
      <c r="AP804" t="s">
        <v>1279</v>
      </c>
      <c r="AQ804" s="5" t="s">
        <v>986</v>
      </c>
      <c r="AR804" s="5" t="s">
        <v>4144</v>
      </c>
      <c r="AS804" s="5" t="s">
        <v>4144</v>
      </c>
      <c r="AT804" s="100">
        <v>2</v>
      </c>
      <c r="AV804" t="s">
        <v>3641</v>
      </c>
      <c r="AW804" t="s">
        <v>3200</v>
      </c>
      <c r="AX804" t="s">
        <v>560</v>
      </c>
      <c r="AY804" s="100">
        <v>1</v>
      </c>
      <c r="AZ804">
        <v>5000</v>
      </c>
      <c r="BA804" s="3">
        <v>5526.5901981230445</v>
      </c>
      <c r="BB804" s="6" t="s">
        <v>177</v>
      </c>
      <c r="BC804" s="7">
        <v>41244</v>
      </c>
      <c r="BD804" s="100">
        <v>2012</v>
      </c>
      <c r="BE804">
        <v>2012</v>
      </c>
      <c r="BF804" s="100">
        <v>2</v>
      </c>
      <c r="BG804" s="100">
        <v>0</v>
      </c>
      <c r="BH804" t="s">
        <v>4144</v>
      </c>
      <c r="BI804" s="112">
        <v>2</v>
      </c>
      <c r="BJ804" s="100"/>
      <c r="BK804" s="100">
        <v>0</v>
      </c>
      <c r="BL804" s="100"/>
      <c r="CO804" s="112">
        <v>2</v>
      </c>
      <c r="CQ804" s="100"/>
      <c r="DT804">
        <v>5526.5901981230445</v>
      </c>
      <c r="DU804" s="7"/>
      <c r="DV804" s="7"/>
      <c r="DW804" s="7"/>
      <c r="DX804" s="100"/>
      <c r="DY804" s="7"/>
      <c r="EB804" s="100"/>
      <c r="EC804" s="100"/>
      <c r="ED804" s="100"/>
      <c r="EF804" s="7"/>
      <c r="EG804" s="7"/>
      <c r="EH804" s="7"/>
      <c r="EI804" s="7"/>
      <c r="EJ804" s="3" t="s">
        <v>3642</v>
      </c>
      <c r="EK804" s="3">
        <v>2</v>
      </c>
      <c r="EL804" s="3" t="s">
        <v>2872</v>
      </c>
      <c r="EM804" s="3">
        <v>1</v>
      </c>
      <c r="EN804" s="3">
        <v>2012</v>
      </c>
      <c r="EO804" s="3">
        <v>0.33262829531558136</v>
      </c>
      <c r="EP804" s="3">
        <v>1</v>
      </c>
      <c r="EQ804">
        <v>1</v>
      </c>
      <c r="ER804">
        <v>5000</v>
      </c>
      <c r="ES804" t="s">
        <v>182</v>
      </c>
      <c r="ET804">
        <v>5397.1486761710794</v>
      </c>
      <c r="EU804" t="s">
        <v>182</v>
      </c>
      <c r="EV804" t="s">
        <v>182</v>
      </c>
      <c r="EW804">
        <v>5397.1486761710794</v>
      </c>
    </row>
    <row r="805" spans="1:153" ht="18" x14ac:dyDescent="0.25">
      <c r="A805" s="100">
        <v>2</v>
      </c>
      <c r="B805" s="81">
        <v>884</v>
      </c>
      <c r="C805" t="s">
        <v>1412</v>
      </c>
      <c r="D805" t="s">
        <v>1412</v>
      </c>
      <c r="F805" t="s">
        <v>1413</v>
      </c>
      <c r="G805" t="s">
        <v>335</v>
      </c>
      <c r="H805" t="s">
        <v>1414</v>
      </c>
      <c r="I805" t="s">
        <v>188</v>
      </c>
      <c r="J805" s="7"/>
      <c r="K805" s="40">
        <v>41432</v>
      </c>
      <c r="L805">
        <v>2013</v>
      </c>
      <c r="M805" t="s">
        <v>1415</v>
      </c>
      <c r="N805" t="s">
        <v>3622</v>
      </c>
      <c r="O805" s="100">
        <v>1</v>
      </c>
      <c r="P805" t="s">
        <v>2875</v>
      </c>
      <c r="Q805" t="s">
        <v>3623</v>
      </c>
      <c r="R805" t="s">
        <v>2877</v>
      </c>
      <c r="S805" t="s">
        <v>1418</v>
      </c>
      <c r="U805" s="100">
        <v>2</v>
      </c>
      <c r="V805" s="100">
        <v>0</v>
      </c>
      <c r="X805" t="s">
        <v>555</v>
      </c>
      <c r="Y805" t="s">
        <v>1437</v>
      </c>
      <c r="Z805" s="100">
        <v>1</v>
      </c>
      <c r="AA805" t="s">
        <v>1437</v>
      </c>
      <c r="AB805" t="s">
        <v>1437</v>
      </c>
      <c r="AC805" s="99">
        <v>0</v>
      </c>
      <c r="AD805" t="s">
        <v>1438</v>
      </c>
      <c r="AF805" t="s">
        <v>842</v>
      </c>
      <c r="AG805" s="100">
        <v>2</v>
      </c>
      <c r="AH805" s="100"/>
      <c r="AI805" s="100">
        <v>2</v>
      </c>
      <c r="AJ805" s="100"/>
      <c r="AK805" s="100"/>
      <c r="AL805" s="100"/>
      <c r="AM805" t="s">
        <v>170</v>
      </c>
      <c r="AN805" t="s">
        <v>260</v>
      </c>
      <c r="AO805" t="s">
        <v>1439</v>
      </c>
      <c r="AP805" t="s">
        <v>1439</v>
      </c>
      <c r="AQ805" s="5" t="s">
        <v>986</v>
      </c>
      <c r="AR805" s="5" t="s">
        <v>4144</v>
      </c>
      <c r="AS805" s="5" t="s">
        <v>4144</v>
      </c>
      <c r="AT805" s="105">
        <v>2</v>
      </c>
      <c r="AV805" t="s">
        <v>3643</v>
      </c>
      <c r="AW805" t="s">
        <v>3200</v>
      </c>
      <c r="AX805" t="s">
        <v>560</v>
      </c>
      <c r="AY805" s="100">
        <v>1</v>
      </c>
      <c r="AZ805">
        <v>13250</v>
      </c>
      <c r="BA805">
        <v>14302.443991853361</v>
      </c>
      <c r="BB805" s="6" t="s">
        <v>177</v>
      </c>
      <c r="BC805" s="7">
        <v>41426</v>
      </c>
      <c r="BD805" s="100">
        <v>2013</v>
      </c>
      <c r="BE805">
        <v>2013</v>
      </c>
      <c r="BF805" s="100">
        <v>2</v>
      </c>
      <c r="BG805" s="100">
        <v>0</v>
      </c>
      <c r="BH805" t="s">
        <v>4144</v>
      </c>
      <c r="BI805" s="112">
        <v>2</v>
      </c>
      <c r="BJ805" s="100"/>
      <c r="BK805" s="100">
        <v>0</v>
      </c>
      <c r="BL805" s="100"/>
      <c r="CO805" s="112">
        <v>2</v>
      </c>
      <c r="CQ805" s="100"/>
      <c r="DT805">
        <v>14302.443991853361</v>
      </c>
      <c r="DU805" s="7"/>
      <c r="DV805" s="7"/>
      <c r="DW805" s="7"/>
      <c r="DX805" s="100"/>
      <c r="DY805" s="7"/>
      <c r="EB805" s="100"/>
      <c r="EC805" s="100"/>
      <c r="ED805" s="100"/>
      <c r="EF805" s="7"/>
      <c r="EG805" s="7"/>
      <c r="EH805" s="7"/>
      <c r="EI805" s="7"/>
      <c r="EJ805" s="3" t="s">
        <v>3644</v>
      </c>
      <c r="EK805" s="3">
        <v>2</v>
      </c>
      <c r="EL805" s="3" t="s">
        <v>2872</v>
      </c>
      <c r="EM805" s="3">
        <v>1</v>
      </c>
      <c r="EN805" s="3">
        <v>2013</v>
      </c>
      <c r="EO805" s="3">
        <v>0.36582832319488412</v>
      </c>
      <c r="EP805" s="3">
        <v>1</v>
      </c>
      <c r="EQ805">
        <v>1</v>
      </c>
      <c r="ER805">
        <v>13250</v>
      </c>
      <c r="ES805" t="s">
        <v>182</v>
      </c>
      <c r="ET805">
        <v>14302.443991853361</v>
      </c>
      <c r="EU805" t="s">
        <v>182</v>
      </c>
      <c r="EV805" t="s">
        <v>182</v>
      </c>
      <c r="EW805">
        <v>14302.443991853361</v>
      </c>
    </row>
    <row r="806" spans="1:153" ht="18" x14ac:dyDescent="0.25">
      <c r="A806" s="100">
        <v>2</v>
      </c>
      <c r="B806" s="81">
        <v>885</v>
      </c>
      <c r="C806" t="s">
        <v>1412</v>
      </c>
      <c r="D806" t="s">
        <v>1412</v>
      </c>
      <c r="F806" t="s">
        <v>1413</v>
      </c>
      <c r="G806" t="s">
        <v>335</v>
      </c>
      <c r="H806" t="s">
        <v>1414</v>
      </c>
      <c r="I806" t="s">
        <v>188</v>
      </c>
      <c r="J806" s="7"/>
      <c r="K806" s="40">
        <v>41432</v>
      </c>
      <c r="L806">
        <v>2013</v>
      </c>
      <c r="M806" t="s">
        <v>1415</v>
      </c>
      <c r="N806" t="s">
        <v>3622</v>
      </c>
      <c r="O806" s="100">
        <v>1</v>
      </c>
      <c r="P806" t="s">
        <v>2875</v>
      </c>
      <c r="Q806" t="s">
        <v>3623</v>
      </c>
      <c r="R806" t="s">
        <v>2877</v>
      </c>
      <c r="S806" t="s">
        <v>1418</v>
      </c>
      <c r="U806" s="100">
        <v>2</v>
      </c>
      <c r="V806" s="100">
        <v>0</v>
      </c>
      <c r="X806" t="s">
        <v>555</v>
      </c>
      <c r="Y806" t="s">
        <v>1420</v>
      </c>
      <c r="Z806" s="100">
        <v>1</v>
      </c>
      <c r="AA806" t="s">
        <v>1420</v>
      </c>
      <c r="AB806" t="s">
        <v>1420</v>
      </c>
      <c r="AC806" s="99">
        <v>0</v>
      </c>
      <c r="AD806" t="s">
        <v>1421</v>
      </c>
      <c r="AE806" t="s">
        <v>1422</v>
      </c>
      <c r="AF806" t="s">
        <v>169</v>
      </c>
      <c r="AG806" s="100">
        <v>1</v>
      </c>
      <c r="AH806" s="100"/>
      <c r="AI806" s="100">
        <v>1</v>
      </c>
      <c r="AJ806" s="100">
        <v>1099776</v>
      </c>
      <c r="AK806" s="100"/>
      <c r="AL806" s="100"/>
      <c r="AM806" t="s">
        <v>170</v>
      </c>
      <c r="AN806" t="s">
        <v>1284</v>
      </c>
      <c r="AO806" t="s">
        <v>1423</v>
      </c>
      <c r="AP806" t="s">
        <v>1423</v>
      </c>
      <c r="AQ806" s="5" t="s">
        <v>1332</v>
      </c>
      <c r="AR806" s="5" t="s">
        <v>4144</v>
      </c>
      <c r="AS806" s="5" t="s">
        <v>4144</v>
      </c>
      <c r="AT806" s="100">
        <v>2</v>
      </c>
      <c r="AV806" t="s">
        <v>3641</v>
      </c>
      <c r="AW806" t="s">
        <v>3200</v>
      </c>
      <c r="AX806" t="s">
        <v>560</v>
      </c>
      <c r="AY806" s="100">
        <v>1</v>
      </c>
      <c r="AZ806">
        <v>10000</v>
      </c>
      <c r="BA806" s="3">
        <v>11053.180396246089</v>
      </c>
      <c r="BB806" s="6" t="s">
        <v>177</v>
      </c>
      <c r="BC806" s="7">
        <v>41244</v>
      </c>
      <c r="BD806" s="100">
        <v>2012</v>
      </c>
      <c r="BE806">
        <v>2012</v>
      </c>
      <c r="BF806" s="100">
        <v>2</v>
      </c>
      <c r="BG806" s="100">
        <v>0</v>
      </c>
      <c r="BH806" t="s">
        <v>4144</v>
      </c>
      <c r="BI806" s="112">
        <v>2</v>
      </c>
      <c r="BJ806" s="100"/>
      <c r="BK806" s="100">
        <v>0</v>
      </c>
      <c r="BL806" s="100"/>
      <c r="CO806" s="112">
        <v>2</v>
      </c>
      <c r="CQ806" s="100"/>
      <c r="DT806">
        <v>11053.180396246089</v>
      </c>
      <c r="DU806" s="7"/>
      <c r="DV806" s="7"/>
      <c r="DW806" s="7"/>
      <c r="DX806" s="100"/>
      <c r="DY806" s="7"/>
      <c r="EB806" s="100"/>
      <c r="EC806" s="100"/>
      <c r="ED806" s="100"/>
      <c r="EF806" s="7"/>
      <c r="EG806" s="7"/>
      <c r="EH806" s="7"/>
      <c r="EI806" s="7"/>
      <c r="EJ806" s="3" t="s">
        <v>3645</v>
      </c>
      <c r="EK806" s="3">
        <v>2</v>
      </c>
      <c r="EL806" s="3" t="s">
        <v>2872</v>
      </c>
      <c r="EM806" s="3">
        <v>1</v>
      </c>
      <c r="EN806" s="3">
        <v>2012</v>
      </c>
      <c r="EO806" s="3">
        <v>0.38195696417817082</v>
      </c>
      <c r="EP806" s="3">
        <v>1</v>
      </c>
      <c r="EQ806">
        <v>1</v>
      </c>
      <c r="ER806">
        <v>10000</v>
      </c>
      <c r="ES806" t="s">
        <v>182</v>
      </c>
      <c r="ET806">
        <v>10794.297352342159</v>
      </c>
      <c r="EU806" t="s">
        <v>182</v>
      </c>
      <c r="EV806" t="s">
        <v>182</v>
      </c>
      <c r="EW806">
        <v>10794.297352342159</v>
      </c>
    </row>
    <row r="807" spans="1:153" ht="18" x14ac:dyDescent="0.25">
      <c r="A807" s="100">
        <v>2</v>
      </c>
      <c r="B807" s="81">
        <v>886</v>
      </c>
      <c r="C807" t="s">
        <v>1412</v>
      </c>
      <c r="D807" t="s">
        <v>1412</v>
      </c>
      <c r="F807" t="s">
        <v>1413</v>
      </c>
      <c r="G807" t="s">
        <v>335</v>
      </c>
      <c r="H807" t="s">
        <v>1414</v>
      </c>
      <c r="I807" t="s">
        <v>188</v>
      </c>
      <c r="J807" s="7"/>
      <c r="K807" s="40">
        <v>41432</v>
      </c>
      <c r="L807">
        <v>2013</v>
      </c>
      <c r="M807" t="s">
        <v>1415</v>
      </c>
      <c r="N807" t="s">
        <v>3622</v>
      </c>
      <c r="O807" s="100">
        <v>1</v>
      </c>
      <c r="P807" t="s">
        <v>2875</v>
      </c>
      <c r="Q807" t="s">
        <v>3623</v>
      </c>
      <c r="R807" t="s">
        <v>2877</v>
      </c>
      <c r="S807" t="s">
        <v>1418</v>
      </c>
      <c r="U807" s="100">
        <v>2</v>
      </c>
      <c r="V807" s="100">
        <v>0</v>
      </c>
      <c r="X807" t="s">
        <v>555</v>
      </c>
      <c r="Y807" t="s">
        <v>1437</v>
      </c>
      <c r="Z807" s="100">
        <v>1</v>
      </c>
      <c r="AA807" t="s">
        <v>1437</v>
      </c>
      <c r="AB807" t="s">
        <v>1437</v>
      </c>
      <c r="AC807" s="99">
        <v>0</v>
      </c>
      <c r="AD807" t="s">
        <v>1438</v>
      </c>
      <c r="AF807" t="s">
        <v>842</v>
      </c>
      <c r="AG807" s="100">
        <v>2</v>
      </c>
      <c r="AH807" s="100"/>
      <c r="AI807" s="100">
        <v>2</v>
      </c>
      <c r="AJ807" s="100"/>
      <c r="AK807" s="100"/>
      <c r="AL807" s="100"/>
      <c r="AM807" t="s">
        <v>170</v>
      </c>
      <c r="AN807" t="s">
        <v>260</v>
      </c>
      <c r="AO807" t="s">
        <v>1439</v>
      </c>
      <c r="AP807" t="s">
        <v>1439</v>
      </c>
      <c r="AQ807" s="5" t="s">
        <v>986</v>
      </c>
      <c r="AR807" s="5" t="s">
        <v>4144</v>
      </c>
      <c r="AS807" s="5" t="s">
        <v>4144</v>
      </c>
      <c r="AT807" s="105">
        <v>2</v>
      </c>
      <c r="AV807" t="s">
        <v>3641</v>
      </c>
      <c r="AW807" t="s">
        <v>3200</v>
      </c>
      <c r="AX807" t="s">
        <v>560</v>
      </c>
      <c r="AY807" s="100">
        <v>1</v>
      </c>
      <c r="AZ807">
        <v>26000</v>
      </c>
      <c r="BA807" s="3">
        <v>28738.269030239833</v>
      </c>
      <c r="BB807" s="6" t="s">
        <v>177</v>
      </c>
      <c r="BC807" s="7">
        <v>41244</v>
      </c>
      <c r="BD807" s="100">
        <v>2012</v>
      </c>
      <c r="BE807">
        <v>2012</v>
      </c>
      <c r="BF807" s="100">
        <v>2</v>
      </c>
      <c r="BG807" s="100">
        <v>0</v>
      </c>
      <c r="BH807" t="s">
        <v>4144</v>
      </c>
      <c r="BI807" s="112">
        <v>2</v>
      </c>
      <c r="BJ807" s="100"/>
      <c r="BK807" s="100">
        <v>0</v>
      </c>
      <c r="BL807" s="100"/>
      <c r="CO807" s="112">
        <v>2</v>
      </c>
      <c r="CQ807" s="100"/>
      <c r="DT807">
        <v>28738.269030239833</v>
      </c>
      <c r="DU807" s="7"/>
      <c r="DV807" s="7"/>
      <c r="DW807" s="7"/>
      <c r="DX807" s="100"/>
      <c r="DY807" s="7"/>
      <c r="EB807" s="100"/>
      <c r="EC807" s="100"/>
      <c r="ED807" s="100"/>
      <c r="EF807" s="7"/>
      <c r="EG807" s="7"/>
      <c r="EH807" s="7"/>
      <c r="EI807" s="7"/>
      <c r="EJ807" s="3" t="s">
        <v>3646</v>
      </c>
      <c r="EK807" s="3">
        <v>2</v>
      </c>
      <c r="EL807" s="3" t="s">
        <v>2872</v>
      </c>
      <c r="EM807" s="3">
        <v>1</v>
      </c>
      <c r="EN807" s="3">
        <v>2012</v>
      </c>
      <c r="EO807" s="3">
        <v>0.71010554429157413</v>
      </c>
      <c r="EP807" s="3">
        <v>1</v>
      </c>
      <c r="EQ807">
        <v>1</v>
      </c>
      <c r="ER807">
        <v>26000</v>
      </c>
      <c r="ES807" t="s">
        <v>182</v>
      </c>
      <c r="ET807">
        <v>28065.173116089612</v>
      </c>
      <c r="EU807" t="s">
        <v>182</v>
      </c>
      <c r="EV807" t="s">
        <v>182</v>
      </c>
      <c r="EW807">
        <v>28065.173116089612</v>
      </c>
    </row>
    <row r="808" spans="1:153" ht="18" x14ac:dyDescent="0.25">
      <c r="A808" s="100">
        <v>2</v>
      </c>
      <c r="B808" s="81">
        <v>887</v>
      </c>
      <c r="C808" t="s">
        <v>1412</v>
      </c>
      <c r="D808" t="s">
        <v>1412</v>
      </c>
      <c r="F808" t="s">
        <v>1413</v>
      </c>
      <c r="G808" t="s">
        <v>335</v>
      </c>
      <c r="H808" t="s">
        <v>1414</v>
      </c>
      <c r="I808" t="s">
        <v>188</v>
      </c>
      <c r="J808" s="7"/>
      <c r="K808" s="40">
        <v>41432</v>
      </c>
      <c r="L808">
        <v>2013</v>
      </c>
      <c r="M808" t="s">
        <v>1415</v>
      </c>
      <c r="N808" t="s">
        <v>3622</v>
      </c>
      <c r="O808" s="100">
        <v>1</v>
      </c>
      <c r="P808" t="s">
        <v>2875</v>
      </c>
      <c r="Q808" t="s">
        <v>3623</v>
      </c>
      <c r="R808" t="s">
        <v>2877</v>
      </c>
      <c r="S808" t="s">
        <v>1418</v>
      </c>
      <c r="U808" s="100">
        <v>2</v>
      </c>
      <c r="V808" s="100">
        <v>0</v>
      </c>
      <c r="X808" t="s">
        <v>555</v>
      </c>
      <c r="Y808" t="s">
        <v>3647</v>
      </c>
      <c r="Z808" s="100">
        <v>1</v>
      </c>
      <c r="AA808" t="s">
        <v>1431</v>
      </c>
      <c r="AB808" t="s">
        <v>1431</v>
      </c>
      <c r="AC808" s="99">
        <v>0</v>
      </c>
      <c r="AD808" t="s">
        <v>1432</v>
      </c>
      <c r="AF808" t="s">
        <v>169</v>
      </c>
      <c r="AG808" s="100">
        <v>1</v>
      </c>
      <c r="AH808" s="100"/>
      <c r="AI808" s="100">
        <v>2</v>
      </c>
      <c r="AJ808" s="100"/>
      <c r="AK808" s="100"/>
      <c r="AL808" s="100"/>
      <c r="AM808" t="s">
        <v>379</v>
      </c>
      <c r="AN808" t="s">
        <v>380</v>
      </c>
      <c r="AO808" t="s">
        <v>1433</v>
      </c>
      <c r="AP808" t="s">
        <v>1433</v>
      </c>
      <c r="AQ808" s="5" t="s">
        <v>1434</v>
      </c>
      <c r="AR808" s="5" t="s">
        <v>4144</v>
      </c>
      <c r="AS808" s="5" t="s">
        <v>4144</v>
      </c>
      <c r="AT808" s="100">
        <v>2</v>
      </c>
      <c r="AV808" t="s">
        <v>3641</v>
      </c>
      <c r="AW808" t="s">
        <v>3200</v>
      </c>
      <c r="AX808" t="s">
        <v>560</v>
      </c>
      <c r="AY808" s="100">
        <v>1</v>
      </c>
      <c r="AZ808">
        <v>10000</v>
      </c>
      <c r="BA808" s="3">
        <v>11053.180396246089</v>
      </c>
      <c r="BB808" s="6" t="s">
        <v>177</v>
      </c>
      <c r="BC808" s="7">
        <v>41244</v>
      </c>
      <c r="BD808" s="100">
        <v>2012</v>
      </c>
      <c r="BE808">
        <v>2012</v>
      </c>
      <c r="BF808" s="100">
        <v>2</v>
      </c>
      <c r="BG808" s="100">
        <v>0</v>
      </c>
      <c r="BH808" t="s">
        <v>4144</v>
      </c>
      <c r="BI808" s="112">
        <v>2</v>
      </c>
      <c r="BJ808" s="100"/>
      <c r="BK808" s="100">
        <v>0</v>
      </c>
      <c r="BL808" s="100"/>
      <c r="CO808" s="112">
        <v>2</v>
      </c>
      <c r="CQ808" s="100"/>
      <c r="DT808">
        <v>11053.180396246089</v>
      </c>
      <c r="DU808" s="7"/>
      <c r="DV808" s="7"/>
      <c r="DW808" s="7"/>
      <c r="DX808" s="100"/>
      <c r="DY808" s="7"/>
      <c r="EB808" s="100"/>
      <c r="EC808" s="100"/>
      <c r="ED808" s="100"/>
      <c r="EF808" s="7"/>
      <c r="EG808" s="7"/>
      <c r="EH808" s="7"/>
      <c r="EI808" s="7"/>
      <c r="EJ808" s="3" t="s">
        <v>3648</v>
      </c>
      <c r="EK808" s="3">
        <v>2</v>
      </c>
      <c r="EL808" s="3" t="s">
        <v>2872</v>
      </c>
      <c r="EM808" s="3">
        <v>1</v>
      </c>
      <c r="EN808" s="3">
        <v>2012</v>
      </c>
      <c r="EO808" s="3">
        <v>0.61795479545594167</v>
      </c>
      <c r="EP808" s="34">
        <v>1</v>
      </c>
      <c r="EQ808">
        <v>1</v>
      </c>
      <c r="ER808">
        <v>10000</v>
      </c>
      <c r="ES808" t="s">
        <v>182</v>
      </c>
      <c r="ET808">
        <v>10794.297352342159</v>
      </c>
      <c r="EU808" t="s">
        <v>182</v>
      </c>
      <c r="EV808" t="s">
        <v>182</v>
      </c>
      <c r="EW808">
        <v>10794.297352342159</v>
      </c>
    </row>
    <row r="809" spans="1:153" ht="18" x14ac:dyDescent="0.25">
      <c r="A809" s="100">
        <v>2</v>
      </c>
      <c r="B809" s="81">
        <v>888</v>
      </c>
      <c r="C809" t="s">
        <v>1412</v>
      </c>
      <c r="D809" t="s">
        <v>1412</v>
      </c>
      <c r="F809" t="s">
        <v>1413</v>
      </c>
      <c r="G809" t="s">
        <v>335</v>
      </c>
      <c r="H809" t="s">
        <v>1414</v>
      </c>
      <c r="I809" t="s">
        <v>188</v>
      </c>
      <c r="J809" s="7"/>
      <c r="K809" s="40">
        <v>41432</v>
      </c>
      <c r="L809">
        <v>2013</v>
      </c>
      <c r="M809" t="s">
        <v>1415</v>
      </c>
      <c r="N809" t="s">
        <v>3622</v>
      </c>
      <c r="O809" s="100">
        <v>1</v>
      </c>
      <c r="P809" t="s">
        <v>2875</v>
      </c>
      <c r="Q809" t="s">
        <v>3623</v>
      </c>
      <c r="R809" t="s">
        <v>2877</v>
      </c>
      <c r="S809" t="s">
        <v>1418</v>
      </c>
      <c r="U809" s="100">
        <v>2</v>
      </c>
      <c r="V809" s="100">
        <v>0</v>
      </c>
      <c r="X809" t="s">
        <v>555</v>
      </c>
      <c r="Y809" t="s">
        <v>1425</v>
      </c>
      <c r="Z809" s="100">
        <v>1</v>
      </c>
      <c r="AA809" t="s">
        <v>1425</v>
      </c>
      <c r="AB809" t="s">
        <v>1425</v>
      </c>
      <c r="AC809" s="99">
        <v>0</v>
      </c>
      <c r="AD809" t="s">
        <v>1426</v>
      </c>
      <c r="AF809" t="s">
        <v>169</v>
      </c>
      <c r="AG809" s="100">
        <v>1</v>
      </c>
      <c r="AH809" s="100"/>
      <c r="AI809" s="100">
        <v>1</v>
      </c>
      <c r="AJ809" s="100">
        <v>1126222</v>
      </c>
      <c r="AK809" s="100"/>
      <c r="AL809" s="100"/>
      <c r="AM809" t="s">
        <v>170</v>
      </c>
      <c r="AN809" t="s">
        <v>1284</v>
      </c>
      <c r="AO809" t="s">
        <v>1427</v>
      </c>
      <c r="AP809" t="s">
        <v>1428</v>
      </c>
      <c r="AQ809" s="5" t="s">
        <v>262</v>
      </c>
      <c r="AR809" s="5" t="s">
        <v>4144</v>
      </c>
      <c r="AS809" s="5" t="s">
        <v>4144</v>
      </c>
      <c r="AT809" s="100">
        <v>1</v>
      </c>
      <c r="AV809" t="s">
        <v>3641</v>
      </c>
      <c r="AW809" t="s">
        <v>3200</v>
      </c>
      <c r="AX809" t="s">
        <v>560</v>
      </c>
      <c r="AY809" s="100">
        <v>1</v>
      </c>
      <c r="AZ809">
        <v>5000</v>
      </c>
      <c r="BA809" s="3">
        <v>5526.5901981230445</v>
      </c>
      <c r="BB809" s="6" t="s">
        <v>177</v>
      </c>
      <c r="BC809" s="7">
        <v>41244</v>
      </c>
      <c r="BD809" s="100">
        <v>2012</v>
      </c>
      <c r="BE809">
        <v>2012</v>
      </c>
      <c r="BF809" s="100">
        <v>2</v>
      </c>
      <c r="BG809" s="100">
        <v>0</v>
      </c>
      <c r="BH809" t="s">
        <v>4144</v>
      </c>
      <c r="BI809" s="112">
        <v>2</v>
      </c>
      <c r="BJ809" s="100"/>
      <c r="BK809" s="100">
        <v>0</v>
      </c>
      <c r="BL809" s="100"/>
      <c r="CO809" s="112">
        <v>2</v>
      </c>
      <c r="CQ809" s="100"/>
      <c r="DT809">
        <v>5526.5901981230445</v>
      </c>
      <c r="DU809" s="7"/>
      <c r="DV809" s="7"/>
      <c r="DW809" s="7"/>
      <c r="DX809" s="100"/>
      <c r="DY809" s="7"/>
      <c r="EB809" s="100"/>
      <c r="EC809" s="100"/>
      <c r="ED809" s="100"/>
      <c r="EF809" s="7"/>
      <c r="EG809" s="7"/>
      <c r="EH809" s="7"/>
      <c r="EI809" s="7"/>
      <c r="EJ809" s="3" t="s">
        <v>3649</v>
      </c>
      <c r="EK809" s="3">
        <v>2</v>
      </c>
      <c r="EL809" s="3" t="s">
        <v>2872</v>
      </c>
      <c r="EM809" s="3">
        <v>1</v>
      </c>
      <c r="EN809" s="3">
        <v>2012</v>
      </c>
      <c r="EO809" s="3">
        <v>0.15583593396727102</v>
      </c>
      <c r="EP809" s="3">
        <v>1</v>
      </c>
      <c r="EQ809">
        <v>1</v>
      </c>
      <c r="ER809">
        <v>5000</v>
      </c>
      <c r="ES809" t="s">
        <v>182</v>
      </c>
      <c r="ET809">
        <v>5397.1486761710794</v>
      </c>
      <c r="EU809" t="s">
        <v>182</v>
      </c>
      <c r="EV809" t="s">
        <v>182</v>
      </c>
      <c r="EW809">
        <v>5397.1486761710794</v>
      </c>
    </row>
    <row r="810" spans="1:153" ht="18" x14ac:dyDescent="0.25">
      <c r="A810" s="100">
        <v>2</v>
      </c>
      <c r="B810" s="81">
        <v>889</v>
      </c>
      <c r="C810" t="s">
        <v>1412</v>
      </c>
      <c r="D810" t="s">
        <v>1412</v>
      </c>
      <c r="F810" t="s">
        <v>1413</v>
      </c>
      <c r="G810" t="s">
        <v>335</v>
      </c>
      <c r="H810" t="s">
        <v>1414</v>
      </c>
      <c r="I810" t="s">
        <v>188</v>
      </c>
      <c r="J810" s="7"/>
      <c r="K810" s="166">
        <v>41571</v>
      </c>
      <c r="L810">
        <v>2013</v>
      </c>
      <c r="M810" t="s">
        <v>1415</v>
      </c>
      <c r="N810" t="s">
        <v>3622</v>
      </c>
      <c r="O810" s="100">
        <v>1</v>
      </c>
      <c r="P810" t="s">
        <v>2875</v>
      </c>
      <c r="Q810" t="s">
        <v>3623</v>
      </c>
      <c r="R810" t="s">
        <v>2877</v>
      </c>
      <c r="S810" t="s">
        <v>1418</v>
      </c>
      <c r="U810" s="100">
        <v>2</v>
      </c>
      <c r="V810" s="100">
        <v>0</v>
      </c>
      <c r="X810" t="s">
        <v>555</v>
      </c>
      <c r="Y810" t="s">
        <v>1420</v>
      </c>
      <c r="Z810" s="100">
        <v>1</v>
      </c>
      <c r="AA810" t="s">
        <v>1420</v>
      </c>
      <c r="AB810" t="s">
        <v>1420</v>
      </c>
      <c r="AC810" s="99">
        <v>0</v>
      </c>
      <c r="AD810" t="s">
        <v>1421</v>
      </c>
      <c r="AE810" t="s">
        <v>1422</v>
      </c>
      <c r="AF810" t="s">
        <v>169</v>
      </c>
      <c r="AG810" s="100">
        <v>1</v>
      </c>
      <c r="AH810" s="100"/>
      <c r="AI810" s="100">
        <v>1</v>
      </c>
      <c r="AJ810" s="100">
        <v>1099776</v>
      </c>
      <c r="AK810" s="100"/>
      <c r="AL810" s="100"/>
      <c r="AM810" t="s">
        <v>170</v>
      </c>
      <c r="AN810" t="s">
        <v>1284</v>
      </c>
      <c r="AO810" t="s">
        <v>1423</v>
      </c>
      <c r="AP810" t="s">
        <v>1423</v>
      </c>
      <c r="AQ810" s="5" t="s">
        <v>1332</v>
      </c>
      <c r="AR810" s="5" t="s">
        <v>4144</v>
      </c>
      <c r="AS810" s="5" t="s">
        <v>4144</v>
      </c>
      <c r="AT810" s="100">
        <v>2</v>
      </c>
      <c r="AV810" t="s">
        <v>3650</v>
      </c>
      <c r="AW810" t="s">
        <v>3200</v>
      </c>
      <c r="AX810" t="s">
        <v>560</v>
      </c>
      <c r="AY810" s="100">
        <v>1</v>
      </c>
      <c r="AZ810">
        <v>10000</v>
      </c>
      <c r="BA810">
        <v>10794.297352342159</v>
      </c>
      <c r="BB810" s="6" t="s">
        <v>177</v>
      </c>
      <c r="BC810" s="7">
        <v>41426</v>
      </c>
      <c r="BD810" s="100">
        <v>2013</v>
      </c>
      <c r="BE810">
        <v>2013</v>
      </c>
      <c r="BF810" s="100">
        <v>2</v>
      </c>
      <c r="BG810" s="100">
        <v>0</v>
      </c>
      <c r="BH810" t="s">
        <v>4144</v>
      </c>
      <c r="BI810" s="112">
        <v>2</v>
      </c>
      <c r="BJ810" s="100"/>
      <c r="BK810" s="100">
        <v>0</v>
      </c>
      <c r="BL810" s="100"/>
      <c r="CO810" s="112">
        <v>2</v>
      </c>
      <c r="CQ810" s="100"/>
      <c r="DT810">
        <v>10794.297352342159</v>
      </c>
      <c r="DU810" s="7"/>
      <c r="DV810" s="7"/>
      <c r="DW810" s="7"/>
      <c r="DX810" s="100"/>
      <c r="DY810" s="7"/>
      <c r="EB810" s="100"/>
      <c r="EC810" s="100"/>
      <c r="ED810" s="100"/>
      <c r="EF810" s="7"/>
      <c r="EG810" s="7"/>
      <c r="EH810" s="7"/>
      <c r="EI810" s="7"/>
      <c r="EJ810" s="23" t="s">
        <v>3651</v>
      </c>
      <c r="EK810" s="23">
        <v>1</v>
      </c>
      <c r="EL810" s="23" t="s">
        <v>177</v>
      </c>
      <c r="EM810" s="23">
        <v>1</v>
      </c>
      <c r="EN810" s="23">
        <v>2013</v>
      </c>
      <c r="EO810" s="23">
        <v>0.32822815008320727</v>
      </c>
      <c r="EP810" s="23"/>
      <c r="EQ810">
        <v>1</v>
      </c>
      <c r="ER810">
        <v>10000</v>
      </c>
      <c r="ES810" t="s">
        <v>182</v>
      </c>
      <c r="ET810">
        <v>10794.297352342159</v>
      </c>
      <c r="EU810" t="s">
        <v>182</v>
      </c>
      <c r="EV810" t="s">
        <v>182</v>
      </c>
      <c r="EW810">
        <v>10794.297352342159</v>
      </c>
    </row>
    <row r="811" spans="1:153" ht="18" x14ac:dyDescent="0.25">
      <c r="A811" s="100">
        <v>2</v>
      </c>
      <c r="B811" s="81">
        <v>890</v>
      </c>
      <c r="C811" t="s">
        <v>1412</v>
      </c>
      <c r="D811" t="s">
        <v>1412</v>
      </c>
      <c r="F811" t="s">
        <v>1413</v>
      </c>
      <c r="G811" t="s">
        <v>335</v>
      </c>
      <c r="H811" t="s">
        <v>1414</v>
      </c>
      <c r="I811" t="s">
        <v>188</v>
      </c>
      <c r="J811" s="7"/>
      <c r="K811" s="40">
        <v>41824</v>
      </c>
      <c r="L811">
        <v>2014</v>
      </c>
      <c r="M811" t="s">
        <v>1415</v>
      </c>
      <c r="N811" t="s">
        <v>3622</v>
      </c>
      <c r="O811" s="100">
        <v>1</v>
      </c>
      <c r="P811" t="s">
        <v>2875</v>
      </c>
      <c r="Q811" t="s">
        <v>3623</v>
      </c>
      <c r="R811" t="s">
        <v>2877</v>
      </c>
      <c r="S811" t="s">
        <v>1418</v>
      </c>
      <c r="U811" s="100">
        <v>2</v>
      </c>
      <c r="V811" s="100">
        <v>0</v>
      </c>
      <c r="X811" t="s">
        <v>555</v>
      </c>
      <c r="Y811" t="s">
        <v>1420</v>
      </c>
      <c r="Z811" s="100">
        <v>1</v>
      </c>
      <c r="AA811" t="s">
        <v>1420</v>
      </c>
      <c r="AB811" t="s">
        <v>1420</v>
      </c>
      <c r="AC811" s="99">
        <v>0</v>
      </c>
      <c r="AD811" t="s">
        <v>1421</v>
      </c>
      <c r="AE811" t="s">
        <v>1422</v>
      </c>
      <c r="AF811" t="s">
        <v>169</v>
      </c>
      <c r="AG811" s="100">
        <v>1</v>
      </c>
      <c r="AH811" s="100"/>
      <c r="AI811" s="100">
        <v>1</v>
      </c>
      <c r="AJ811" s="100">
        <v>1099776</v>
      </c>
      <c r="AK811" s="100"/>
      <c r="AL811" s="100"/>
      <c r="AM811" t="s">
        <v>170</v>
      </c>
      <c r="AN811" t="s">
        <v>1284</v>
      </c>
      <c r="AO811" t="s">
        <v>1423</v>
      </c>
      <c r="AP811" t="s">
        <v>1423</v>
      </c>
      <c r="AQ811" s="5" t="s">
        <v>1332</v>
      </c>
      <c r="AR811" s="5" t="s">
        <v>4144</v>
      </c>
      <c r="AS811" s="5" t="s">
        <v>4144</v>
      </c>
      <c r="AT811" s="100">
        <v>2</v>
      </c>
      <c r="AV811" t="s">
        <v>3652</v>
      </c>
      <c r="AW811" t="s">
        <v>3200</v>
      </c>
      <c r="AX811" t="s">
        <v>560</v>
      </c>
      <c r="AY811" s="100">
        <v>1</v>
      </c>
      <c r="AZ811">
        <v>10000</v>
      </c>
      <c r="BA811" s="3">
        <v>10794.297352342159</v>
      </c>
      <c r="BB811" s="6" t="s">
        <v>177</v>
      </c>
      <c r="BC811" s="7">
        <v>41579</v>
      </c>
      <c r="BD811" s="100">
        <v>2013</v>
      </c>
      <c r="BE811">
        <v>2013</v>
      </c>
      <c r="BF811" s="100">
        <v>2</v>
      </c>
      <c r="BG811" s="100">
        <v>0</v>
      </c>
      <c r="BH811" t="s">
        <v>4144</v>
      </c>
      <c r="BI811" s="112">
        <v>2</v>
      </c>
      <c r="BJ811" s="100"/>
      <c r="BK811" s="100">
        <v>0</v>
      </c>
      <c r="BL811" s="100"/>
      <c r="CO811" s="112">
        <v>2</v>
      </c>
      <c r="CQ811" s="100"/>
      <c r="DT811">
        <v>10794.297352342159</v>
      </c>
      <c r="DU811" s="7"/>
      <c r="DV811" s="7"/>
      <c r="DW811" s="7"/>
      <c r="DX811" s="100"/>
      <c r="DY811" s="7"/>
      <c r="EB811" s="100"/>
      <c r="EC811" s="100"/>
      <c r="ED811" s="100"/>
      <c r="EF811" s="7"/>
      <c r="EG811" s="7"/>
      <c r="EH811" s="7"/>
      <c r="EI811" s="7"/>
      <c r="EJ811" s="3" t="s">
        <v>3653</v>
      </c>
      <c r="EK811" s="3">
        <v>1</v>
      </c>
      <c r="EL811" s="3" t="s">
        <v>177</v>
      </c>
      <c r="EM811" s="3">
        <v>1</v>
      </c>
      <c r="EN811" s="3">
        <v>2013</v>
      </c>
      <c r="EO811" s="3">
        <v>0.96205662648082291</v>
      </c>
      <c r="EP811" s="3">
        <v>1</v>
      </c>
      <c r="EQ811">
        <v>1</v>
      </c>
      <c r="ER811">
        <v>10000</v>
      </c>
      <c r="ES811" t="s">
        <v>182</v>
      </c>
      <c r="ET811" t="s">
        <v>182</v>
      </c>
      <c r="EU811">
        <v>10642.570281124499</v>
      </c>
      <c r="EV811" t="s">
        <v>182</v>
      </c>
      <c r="EW811">
        <v>10642.570281124499</v>
      </c>
    </row>
    <row r="812" spans="1:153" ht="18" x14ac:dyDescent="0.25">
      <c r="A812" s="100">
        <v>2</v>
      </c>
      <c r="B812" s="81">
        <v>891</v>
      </c>
      <c r="C812" t="s">
        <v>1412</v>
      </c>
      <c r="D812" t="s">
        <v>1412</v>
      </c>
      <c r="F812" t="s">
        <v>1413</v>
      </c>
      <c r="G812" t="s">
        <v>335</v>
      </c>
      <c r="H812" t="s">
        <v>1414</v>
      </c>
      <c r="I812" t="s">
        <v>188</v>
      </c>
      <c r="J812" s="7"/>
      <c r="K812" s="40">
        <v>41824</v>
      </c>
      <c r="L812">
        <v>2014</v>
      </c>
      <c r="M812" t="s">
        <v>1415</v>
      </c>
      <c r="N812" t="s">
        <v>3622</v>
      </c>
      <c r="O812" s="100">
        <v>1</v>
      </c>
      <c r="P812" t="s">
        <v>2875</v>
      </c>
      <c r="Q812" t="s">
        <v>3623</v>
      </c>
      <c r="R812" t="s">
        <v>2877</v>
      </c>
      <c r="S812" t="s">
        <v>1418</v>
      </c>
      <c r="U812" s="100">
        <v>2</v>
      </c>
      <c r="V812" s="100">
        <v>0</v>
      </c>
      <c r="X812" t="s">
        <v>555</v>
      </c>
      <c r="Y812" t="s">
        <v>1437</v>
      </c>
      <c r="Z812" s="100">
        <v>1</v>
      </c>
      <c r="AA812" t="s">
        <v>1437</v>
      </c>
      <c r="AB812" t="s">
        <v>1437</v>
      </c>
      <c r="AC812" s="99">
        <v>0</v>
      </c>
      <c r="AD812" t="s">
        <v>1438</v>
      </c>
      <c r="AF812" t="s">
        <v>842</v>
      </c>
      <c r="AG812" s="100">
        <v>2</v>
      </c>
      <c r="AH812" s="100"/>
      <c r="AI812" s="100">
        <v>2</v>
      </c>
      <c r="AJ812" s="100"/>
      <c r="AK812" s="100"/>
      <c r="AL812" s="100"/>
      <c r="AM812" t="s">
        <v>170</v>
      </c>
      <c r="AN812" t="s">
        <v>260</v>
      </c>
      <c r="AO812" t="s">
        <v>1439</v>
      </c>
      <c r="AP812" t="s">
        <v>1439</v>
      </c>
      <c r="AQ812" s="5" t="s">
        <v>986</v>
      </c>
      <c r="AR812" s="5" t="s">
        <v>4144</v>
      </c>
      <c r="AS812" s="5" t="s">
        <v>4144</v>
      </c>
      <c r="AT812" s="105">
        <v>2</v>
      </c>
      <c r="AV812" t="s">
        <v>3652</v>
      </c>
      <c r="AW812" t="s">
        <v>3200</v>
      </c>
      <c r="AX812" t="s">
        <v>560</v>
      </c>
      <c r="AY812" s="100">
        <v>1</v>
      </c>
      <c r="AZ812">
        <v>13250</v>
      </c>
      <c r="BA812" s="3">
        <v>14302.443991853361</v>
      </c>
      <c r="BB812" s="6" t="s">
        <v>177</v>
      </c>
      <c r="BC812" s="7">
        <v>41579</v>
      </c>
      <c r="BD812" s="100">
        <v>2013</v>
      </c>
      <c r="BE812">
        <v>2013</v>
      </c>
      <c r="BF812" s="100">
        <v>2</v>
      </c>
      <c r="BG812" s="100">
        <v>0</v>
      </c>
      <c r="BH812" t="s">
        <v>4144</v>
      </c>
      <c r="BI812" s="112">
        <v>2</v>
      </c>
      <c r="BJ812" s="100"/>
      <c r="BK812" s="100">
        <v>0</v>
      </c>
      <c r="BL812" s="100"/>
      <c r="CO812" s="112">
        <v>2</v>
      </c>
      <c r="CQ812" s="100"/>
      <c r="DT812">
        <v>14302.443991853361</v>
      </c>
      <c r="DU812" s="7"/>
      <c r="DV812" s="7"/>
      <c r="DW812" s="7"/>
      <c r="DX812" s="100"/>
      <c r="DY812" s="7"/>
      <c r="EB812" s="100"/>
      <c r="EC812" s="100"/>
      <c r="ED812" s="100"/>
      <c r="EF812" s="7"/>
      <c r="EG812" s="7"/>
      <c r="EH812" s="7"/>
      <c r="EI812" s="7"/>
      <c r="EJ812" s="3" t="s">
        <v>3654</v>
      </c>
      <c r="EK812" s="3">
        <v>1</v>
      </c>
      <c r="EL812" s="3" t="s">
        <v>177</v>
      </c>
      <c r="EM812" s="3">
        <v>1</v>
      </c>
      <c r="EN812" s="3">
        <v>2013</v>
      </c>
      <c r="EO812" s="3">
        <v>0.21965591189054001</v>
      </c>
      <c r="EP812" s="19">
        <v>1</v>
      </c>
      <c r="EQ812">
        <v>1</v>
      </c>
      <c r="ER812">
        <v>13250</v>
      </c>
      <c r="ES812" t="s">
        <v>182</v>
      </c>
      <c r="ET812" t="s">
        <v>182</v>
      </c>
      <c r="EU812">
        <v>14101.405622489961</v>
      </c>
      <c r="EV812" t="s">
        <v>182</v>
      </c>
      <c r="EW812">
        <v>14101.405622489961</v>
      </c>
    </row>
    <row r="813" spans="1:153" ht="18" x14ac:dyDescent="0.25">
      <c r="A813" s="100">
        <v>2</v>
      </c>
      <c r="B813" s="81">
        <v>892</v>
      </c>
      <c r="C813" t="s">
        <v>1412</v>
      </c>
      <c r="D813" t="s">
        <v>1412</v>
      </c>
      <c r="F813" t="s">
        <v>1413</v>
      </c>
      <c r="G813" t="s">
        <v>335</v>
      </c>
      <c r="H813" t="s">
        <v>1414</v>
      </c>
      <c r="I813" t="s">
        <v>188</v>
      </c>
      <c r="J813" s="7"/>
      <c r="K813" s="40">
        <v>41824</v>
      </c>
      <c r="L813">
        <v>2014</v>
      </c>
      <c r="M813" t="s">
        <v>1415</v>
      </c>
      <c r="N813" t="s">
        <v>3622</v>
      </c>
      <c r="O813" s="100">
        <v>1</v>
      </c>
      <c r="P813" t="s">
        <v>2875</v>
      </c>
      <c r="Q813" t="s">
        <v>3623</v>
      </c>
      <c r="R813" t="s">
        <v>2877</v>
      </c>
      <c r="S813" t="s">
        <v>1418</v>
      </c>
      <c r="U813" s="100">
        <v>2</v>
      </c>
      <c r="V813" s="100">
        <v>0</v>
      </c>
      <c r="X813" t="s">
        <v>555</v>
      </c>
      <c r="Y813" t="s">
        <v>3630</v>
      </c>
      <c r="Z813" s="100">
        <v>1</v>
      </c>
      <c r="AA813" t="s">
        <v>1425</v>
      </c>
      <c r="AB813" t="s">
        <v>1425</v>
      </c>
      <c r="AC813" s="99">
        <v>0</v>
      </c>
      <c r="AD813" t="s">
        <v>1426</v>
      </c>
      <c r="AF813" t="s">
        <v>169</v>
      </c>
      <c r="AG813" s="100">
        <v>1</v>
      </c>
      <c r="AH813" s="100"/>
      <c r="AI813" s="100">
        <v>1</v>
      </c>
      <c r="AJ813" s="100">
        <v>1126222</v>
      </c>
      <c r="AK813" s="100"/>
      <c r="AL813" s="100"/>
      <c r="AM813" t="s">
        <v>170</v>
      </c>
      <c r="AN813" t="s">
        <v>1284</v>
      </c>
      <c r="AO813" t="s">
        <v>1427</v>
      </c>
      <c r="AP813" t="s">
        <v>1428</v>
      </c>
      <c r="AQ813" s="5" t="s">
        <v>262</v>
      </c>
      <c r="AR813" s="5" t="s">
        <v>4144</v>
      </c>
      <c r="AS813" s="5" t="s">
        <v>4144</v>
      </c>
      <c r="AT813" s="100">
        <v>1</v>
      </c>
      <c r="AV813" t="s">
        <v>3652</v>
      </c>
      <c r="AW813" t="s">
        <v>3200</v>
      </c>
      <c r="AX813" t="s">
        <v>560</v>
      </c>
      <c r="AY813" s="100">
        <v>1</v>
      </c>
      <c r="AZ813">
        <v>5000</v>
      </c>
      <c r="BA813" s="3">
        <v>5397.1486761710794</v>
      </c>
      <c r="BB813" s="6" t="s">
        <v>177</v>
      </c>
      <c r="BC813" s="7">
        <v>41579</v>
      </c>
      <c r="BD813" s="100">
        <v>2013</v>
      </c>
      <c r="BE813">
        <v>2013</v>
      </c>
      <c r="BF813" s="100">
        <v>2</v>
      </c>
      <c r="BG813" s="100">
        <v>0</v>
      </c>
      <c r="BH813" t="s">
        <v>4144</v>
      </c>
      <c r="BI813" s="112">
        <v>2</v>
      </c>
      <c r="BJ813" s="100"/>
      <c r="BK813" s="100">
        <v>0</v>
      </c>
      <c r="BL813" s="100"/>
      <c r="CO813" s="112">
        <v>2</v>
      </c>
      <c r="CQ813" s="100"/>
      <c r="DT813">
        <v>5397.1486761710794</v>
      </c>
      <c r="DU813" s="7"/>
      <c r="DV813" s="7"/>
      <c r="DW813" s="7"/>
      <c r="DX813" s="100"/>
      <c r="DY813" s="7"/>
      <c r="EB813" s="100"/>
      <c r="EC813" s="100"/>
      <c r="ED813" s="100"/>
      <c r="EF813" s="7"/>
      <c r="EG813" s="7"/>
      <c r="EH813" s="7"/>
      <c r="EI813" s="7"/>
      <c r="EJ813" s="3" t="s">
        <v>3655</v>
      </c>
      <c r="EK813" s="3">
        <v>1</v>
      </c>
      <c r="EL813" s="3" t="s">
        <v>177</v>
      </c>
      <c r="EM813" s="3">
        <v>1</v>
      </c>
      <c r="EN813" s="3">
        <v>2013</v>
      </c>
      <c r="EO813" s="3">
        <v>0.70978424076681079</v>
      </c>
      <c r="EP813" s="3">
        <v>1</v>
      </c>
      <c r="EQ813">
        <v>1</v>
      </c>
      <c r="ER813">
        <v>5000</v>
      </c>
      <c r="ES813" t="s">
        <v>182</v>
      </c>
      <c r="ET813" t="s">
        <v>182</v>
      </c>
      <c r="EU813">
        <v>5321.2851405622496</v>
      </c>
      <c r="EV813" t="s">
        <v>182</v>
      </c>
      <c r="EW813">
        <v>5321.2851405622496</v>
      </c>
    </row>
    <row r="814" spans="1:153" ht="18" x14ac:dyDescent="0.25">
      <c r="A814" s="100">
        <v>2</v>
      </c>
      <c r="B814" s="81">
        <v>893</v>
      </c>
      <c r="C814" t="s">
        <v>1412</v>
      </c>
      <c r="D814" t="s">
        <v>1412</v>
      </c>
      <c r="F814" t="s">
        <v>1413</v>
      </c>
      <c r="G814" t="s">
        <v>335</v>
      </c>
      <c r="H814" t="s">
        <v>1414</v>
      </c>
      <c r="I814" t="s">
        <v>188</v>
      </c>
      <c r="J814" s="7"/>
      <c r="K814" s="40">
        <v>41949</v>
      </c>
      <c r="L814">
        <v>2014</v>
      </c>
      <c r="M814" t="s">
        <v>1415</v>
      </c>
      <c r="N814" t="s">
        <v>3622</v>
      </c>
      <c r="O814" s="100">
        <v>1</v>
      </c>
      <c r="P814" t="s">
        <v>2875</v>
      </c>
      <c r="Q814" t="s">
        <v>3623</v>
      </c>
      <c r="R814" t="s">
        <v>2877</v>
      </c>
      <c r="S814" t="s">
        <v>1418</v>
      </c>
      <c r="U814" s="100">
        <v>2</v>
      </c>
      <c r="V814" s="100">
        <v>0</v>
      </c>
      <c r="X814" t="s">
        <v>555</v>
      </c>
      <c r="Y814" t="s">
        <v>3656</v>
      </c>
      <c r="Z814" s="100">
        <v>1</v>
      </c>
      <c r="AA814" t="s">
        <v>3639</v>
      </c>
      <c r="AB814" t="s">
        <v>3639</v>
      </c>
      <c r="AC814" s="99">
        <v>0</v>
      </c>
      <c r="AD814" t="s">
        <v>3640</v>
      </c>
      <c r="AF814" t="s">
        <v>219</v>
      </c>
      <c r="AG814" s="100">
        <v>2</v>
      </c>
      <c r="AH814" s="100"/>
      <c r="AI814" s="100">
        <v>2</v>
      </c>
      <c r="AJ814" s="100"/>
      <c r="AK814" s="100"/>
      <c r="AL814" s="100"/>
      <c r="AM814" t="s">
        <v>170</v>
      </c>
      <c r="AN814" t="s">
        <v>260</v>
      </c>
      <c r="AO814" t="s">
        <v>1279</v>
      </c>
      <c r="AP814" t="s">
        <v>1279</v>
      </c>
      <c r="AQ814" s="5" t="s">
        <v>986</v>
      </c>
      <c r="AR814" s="5" t="s">
        <v>4144</v>
      </c>
      <c r="AS814" s="5" t="s">
        <v>4144</v>
      </c>
      <c r="AT814" s="100">
        <v>2</v>
      </c>
      <c r="AV814" t="s">
        <v>3657</v>
      </c>
      <c r="AW814" t="s">
        <v>3200</v>
      </c>
      <c r="AX814" t="s">
        <v>560</v>
      </c>
      <c r="AY814" s="100">
        <v>1</v>
      </c>
      <c r="AZ814">
        <v>2880</v>
      </c>
      <c r="BA814">
        <v>3065.0602409638559</v>
      </c>
      <c r="BB814" s="6" t="s">
        <v>177</v>
      </c>
      <c r="BC814" s="7">
        <v>41852</v>
      </c>
      <c r="BD814" s="100">
        <v>2014</v>
      </c>
      <c r="BE814">
        <v>2014</v>
      </c>
      <c r="BF814" s="100">
        <v>2</v>
      </c>
      <c r="BG814" s="100">
        <v>0</v>
      </c>
      <c r="BH814" t="s">
        <v>4144</v>
      </c>
      <c r="BI814" s="112">
        <v>2</v>
      </c>
      <c r="BJ814" s="100"/>
      <c r="BK814" s="100">
        <v>0</v>
      </c>
      <c r="BL814" s="100"/>
      <c r="CO814" s="112">
        <v>2</v>
      </c>
      <c r="CQ814" s="100"/>
      <c r="DT814">
        <v>3065.0602409638559</v>
      </c>
      <c r="DU814" s="7"/>
      <c r="DV814" s="7"/>
      <c r="DW814" s="7"/>
      <c r="DX814" s="100"/>
      <c r="DY814" s="7"/>
      <c r="EB814" s="100"/>
      <c r="EC814" s="100"/>
      <c r="ED814" s="100"/>
      <c r="EF814" s="7"/>
      <c r="EG814" s="7"/>
      <c r="EH814" s="7"/>
      <c r="EI814" s="7"/>
      <c r="EJ814" s="3" t="s">
        <v>3658</v>
      </c>
      <c r="EK814" s="3">
        <v>2</v>
      </c>
      <c r="EL814" s="3" t="s">
        <v>2872</v>
      </c>
      <c r="EM814" s="3">
        <v>1</v>
      </c>
      <c r="EN814" s="3">
        <v>2014</v>
      </c>
      <c r="EO814" s="3">
        <v>0.49793912104228777</v>
      </c>
      <c r="EP814" s="3"/>
      <c r="EQ814">
        <v>1</v>
      </c>
      <c r="ER814">
        <v>2880</v>
      </c>
      <c r="ES814" t="s">
        <v>182</v>
      </c>
      <c r="ET814" t="s">
        <v>182</v>
      </c>
      <c r="EU814">
        <v>3065.0602409638559</v>
      </c>
      <c r="EV814" t="s">
        <v>182</v>
      </c>
      <c r="EW814">
        <v>3065.0602409638559</v>
      </c>
    </row>
    <row r="815" spans="1:153" ht="18" x14ac:dyDescent="0.25">
      <c r="A815" s="100">
        <v>2</v>
      </c>
      <c r="B815" s="81">
        <v>894</v>
      </c>
      <c r="C815" t="s">
        <v>1412</v>
      </c>
      <c r="D815" t="s">
        <v>1412</v>
      </c>
      <c r="F815" t="s">
        <v>1413</v>
      </c>
      <c r="G815" t="s">
        <v>335</v>
      </c>
      <c r="H815" t="s">
        <v>1414</v>
      </c>
      <c r="I815" t="s">
        <v>188</v>
      </c>
      <c r="J815" s="7"/>
      <c r="K815" s="40">
        <v>41949</v>
      </c>
      <c r="L815">
        <v>2014</v>
      </c>
      <c r="M815" t="s">
        <v>1415</v>
      </c>
      <c r="N815" t="s">
        <v>3622</v>
      </c>
      <c r="O815" s="100">
        <v>1</v>
      </c>
      <c r="P815" t="s">
        <v>2875</v>
      </c>
      <c r="Q815" t="s">
        <v>3623</v>
      </c>
      <c r="R815" t="s">
        <v>2877</v>
      </c>
      <c r="S815" t="s">
        <v>1418</v>
      </c>
      <c r="U815" s="100">
        <v>2</v>
      </c>
      <c r="V815" s="100">
        <v>0</v>
      </c>
      <c r="X815" t="s">
        <v>555</v>
      </c>
      <c r="Y815" t="s">
        <v>1420</v>
      </c>
      <c r="Z815" s="100">
        <v>1</v>
      </c>
      <c r="AA815" t="s">
        <v>1420</v>
      </c>
      <c r="AB815" t="s">
        <v>1420</v>
      </c>
      <c r="AC815" s="99">
        <v>0</v>
      </c>
      <c r="AD815" t="s">
        <v>1421</v>
      </c>
      <c r="AE815" t="s">
        <v>1422</v>
      </c>
      <c r="AF815" t="s">
        <v>169</v>
      </c>
      <c r="AG815" s="100">
        <v>1</v>
      </c>
      <c r="AH815" s="100"/>
      <c r="AI815" s="100">
        <v>1</v>
      </c>
      <c r="AJ815" s="100">
        <v>1099776</v>
      </c>
      <c r="AK815" s="100"/>
      <c r="AL815" s="100"/>
      <c r="AM815" t="s">
        <v>170</v>
      </c>
      <c r="AN815" t="s">
        <v>1284</v>
      </c>
      <c r="AO815" t="s">
        <v>1423</v>
      </c>
      <c r="AP815" t="s">
        <v>1423</v>
      </c>
      <c r="AQ815" s="5" t="s">
        <v>1332</v>
      </c>
      <c r="AR815" s="5" t="s">
        <v>4144</v>
      </c>
      <c r="AS815" s="5" t="s">
        <v>4144</v>
      </c>
      <c r="AT815" s="100">
        <v>2</v>
      </c>
      <c r="AV815" t="s">
        <v>3657</v>
      </c>
      <c r="AW815" t="s">
        <v>3200</v>
      </c>
      <c r="AX815" t="s">
        <v>560</v>
      </c>
      <c r="AY815" s="100">
        <v>1</v>
      </c>
      <c r="AZ815">
        <v>5000</v>
      </c>
      <c r="BA815">
        <v>5321.2851405622496</v>
      </c>
      <c r="BB815" s="6" t="s">
        <v>177</v>
      </c>
      <c r="BC815" s="7">
        <v>41852</v>
      </c>
      <c r="BD815" s="100">
        <v>2014</v>
      </c>
      <c r="BE815">
        <v>2014</v>
      </c>
      <c r="BF815" s="100">
        <v>2</v>
      </c>
      <c r="BG815" s="100">
        <v>0</v>
      </c>
      <c r="BH815" t="s">
        <v>4144</v>
      </c>
      <c r="BI815" s="112">
        <v>2</v>
      </c>
      <c r="BJ815" s="100"/>
      <c r="BK815" s="100">
        <v>0</v>
      </c>
      <c r="BL815" s="100"/>
      <c r="CO815" s="112">
        <v>2</v>
      </c>
      <c r="CQ815" s="100"/>
      <c r="DT815">
        <v>5321.2851405622496</v>
      </c>
      <c r="DU815" s="7"/>
      <c r="DV815" s="7"/>
      <c r="DW815" s="7"/>
      <c r="DX815" s="100"/>
      <c r="DY815" s="7"/>
      <c r="EB815" s="100"/>
      <c r="EC815" s="100"/>
      <c r="ED815" s="100"/>
      <c r="EF815" s="7"/>
      <c r="EG815" s="7"/>
      <c r="EH815" s="7"/>
      <c r="EI815" s="7"/>
      <c r="EJ815" s="3" t="s">
        <v>3659</v>
      </c>
      <c r="EK815" s="3">
        <v>2</v>
      </c>
      <c r="EL815" s="3" t="s">
        <v>2872</v>
      </c>
      <c r="EM815" s="3">
        <v>1</v>
      </c>
      <c r="EN815" s="3">
        <v>2014</v>
      </c>
      <c r="EO815" s="3">
        <v>0.42277320865185608</v>
      </c>
      <c r="EP815" s="21"/>
      <c r="EQ815">
        <v>1</v>
      </c>
      <c r="ER815">
        <v>5000</v>
      </c>
      <c r="ES815" t="s">
        <v>182</v>
      </c>
      <c r="ET815" t="s">
        <v>182</v>
      </c>
      <c r="EU815">
        <v>5321.2851405622496</v>
      </c>
      <c r="EV815" t="s">
        <v>182</v>
      </c>
      <c r="EW815">
        <v>5321.2851405622496</v>
      </c>
    </row>
    <row r="816" spans="1:153" ht="18" x14ac:dyDescent="0.25">
      <c r="A816" s="100">
        <v>2</v>
      </c>
      <c r="B816" s="81">
        <v>895</v>
      </c>
      <c r="C816" t="s">
        <v>1412</v>
      </c>
      <c r="D816" t="s">
        <v>1412</v>
      </c>
      <c r="F816" t="s">
        <v>1413</v>
      </c>
      <c r="G816" t="s">
        <v>335</v>
      </c>
      <c r="H816" t="s">
        <v>1414</v>
      </c>
      <c r="I816" t="s">
        <v>188</v>
      </c>
      <c r="J816" s="7"/>
      <c r="K816" s="40">
        <v>41949</v>
      </c>
      <c r="L816">
        <v>2014</v>
      </c>
      <c r="M816" t="s">
        <v>1415</v>
      </c>
      <c r="N816" t="s">
        <v>3622</v>
      </c>
      <c r="O816" s="100">
        <v>1</v>
      </c>
      <c r="P816" t="s">
        <v>2875</v>
      </c>
      <c r="Q816" t="s">
        <v>3623</v>
      </c>
      <c r="R816" t="s">
        <v>2877</v>
      </c>
      <c r="S816" t="s">
        <v>1418</v>
      </c>
      <c r="U816" s="100">
        <v>2</v>
      </c>
      <c r="V816" s="100">
        <v>0</v>
      </c>
      <c r="X816" t="s">
        <v>555</v>
      </c>
      <c r="Y816" t="s">
        <v>1437</v>
      </c>
      <c r="Z816" s="100">
        <v>1</v>
      </c>
      <c r="AA816" t="s">
        <v>1437</v>
      </c>
      <c r="AB816" t="s">
        <v>1437</v>
      </c>
      <c r="AC816" s="99">
        <v>0</v>
      </c>
      <c r="AD816" t="s">
        <v>1438</v>
      </c>
      <c r="AF816" t="s">
        <v>842</v>
      </c>
      <c r="AG816" s="100">
        <v>2</v>
      </c>
      <c r="AH816" s="100"/>
      <c r="AI816" s="100">
        <v>2</v>
      </c>
      <c r="AJ816" s="100"/>
      <c r="AK816" s="100"/>
      <c r="AL816" s="100"/>
      <c r="AM816" t="s">
        <v>170</v>
      </c>
      <c r="AN816" t="s">
        <v>260</v>
      </c>
      <c r="AO816" t="s">
        <v>1439</v>
      </c>
      <c r="AP816" t="s">
        <v>1439</v>
      </c>
      <c r="AQ816" s="5" t="s">
        <v>986</v>
      </c>
      <c r="AR816" s="5" t="s">
        <v>4144</v>
      </c>
      <c r="AS816" s="5" t="s">
        <v>4144</v>
      </c>
      <c r="AT816" s="105">
        <v>2</v>
      </c>
      <c r="AV816" t="s">
        <v>3657</v>
      </c>
      <c r="AW816" t="s">
        <v>3200</v>
      </c>
      <c r="AX816" t="s">
        <v>560</v>
      </c>
      <c r="AY816" s="100">
        <v>1</v>
      </c>
      <c r="AZ816">
        <v>13250</v>
      </c>
      <c r="BA816">
        <v>14101.405622489961</v>
      </c>
      <c r="BB816" s="6" t="s">
        <v>177</v>
      </c>
      <c r="BC816" s="7">
        <v>41852</v>
      </c>
      <c r="BD816" s="100">
        <v>2014</v>
      </c>
      <c r="BE816">
        <v>2014</v>
      </c>
      <c r="BF816" s="100">
        <v>2</v>
      </c>
      <c r="BG816" s="100">
        <v>0</v>
      </c>
      <c r="BH816" t="s">
        <v>4144</v>
      </c>
      <c r="BI816" s="112">
        <v>2</v>
      </c>
      <c r="BJ816" s="100"/>
      <c r="BK816" s="100">
        <v>0</v>
      </c>
      <c r="BL816" s="100"/>
      <c r="CO816" s="112">
        <v>2</v>
      </c>
      <c r="CQ816" s="100"/>
      <c r="DT816">
        <v>14101.405622489961</v>
      </c>
      <c r="DU816" s="7"/>
      <c r="DV816" s="7"/>
      <c r="DW816" s="7"/>
      <c r="DX816" s="100"/>
      <c r="DY816" s="7"/>
      <c r="EB816" s="100"/>
      <c r="EC816" s="100"/>
      <c r="ED816" s="100"/>
      <c r="EF816" s="7"/>
      <c r="EG816" s="7"/>
      <c r="EH816" s="7"/>
      <c r="EI816" s="7"/>
      <c r="EJ816" s="3" t="s">
        <v>3660</v>
      </c>
      <c r="EK816" s="3">
        <v>2</v>
      </c>
      <c r="EL816" s="3" t="s">
        <v>2872</v>
      </c>
      <c r="EM816" s="3">
        <v>1</v>
      </c>
      <c r="EN816" s="3">
        <v>2014</v>
      </c>
      <c r="EO816" s="3">
        <v>0.29437789132298287</v>
      </c>
      <c r="EP816" s="3"/>
      <c r="EQ816">
        <v>1</v>
      </c>
      <c r="ER816">
        <v>13250</v>
      </c>
      <c r="ES816" t="s">
        <v>182</v>
      </c>
      <c r="ET816" t="s">
        <v>182</v>
      </c>
      <c r="EU816">
        <v>14101.405622489961</v>
      </c>
      <c r="EV816" t="s">
        <v>182</v>
      </c>
      <c r="EW816">
        <v>14101.405622489961</v>
      </c>
    </row>
    <row r="817" spans="1:153" ht="18" x14ac:dyDescent="0.25">
      <c r="A817" s="100">
        <v>2</v>
      </c>
      <c r="B817" s="81">
        <v>896</v>
      </c>
      <c r="C817" t="s">
        <v>1412</v>
      </c>
      <c r="D817" t="s">
        <v>1412</v>
      </c>
      <c r="F817" t="s">
        <v>1413</v>
      </c>
      <c r="G817" t="s">
        <v>335</v>
      </c>
      <c r="H817" t="s">
        <v>1414</v>
      </c>
      <c r="I817" t="s">
        <v>188</v>
      </c>
      <c r="J817" s="7"/>
      <c r="K817" s="40">
        <v>41949</v>
      </c>
      <c r="L817">
        <v>2014</v>
      </c>
      <c r="M817" t="s">
        <v>1415</v>
      </c>
      <c r="N817" t="s">
        <v>3622</v>
      </c>
      <c r="O817" s="100">
        <v>1</v>
      </c>
      <c r="P817" t="s">
        <v>2875</v>
      </c>
      <c r="Q817" t="s">
        <v>3623</v>
      </c>
      <c r="R817" t="s">
        <v>2877</v>
      </c>
      <c r="S817" t="s">
        <v>1418</v>
      </c>
      <c r="U817" s="100">
        <v>2</v>
      </c>
      <c r="V817" s="100">
        <v>0</v>
      </c>
      <c r="X817" t="s">
        <v>555</v>
      </c>
      <c r="Y817" t="s">
        <v>3630</v>
      </c>
      <c r="Z817" s="100">
        <v>1</v>
      </c>
      <c r="AA817" t="s">
        <v>1425</v>
      </c>
      <c r="AB817" t="s">
        <v>1425</v>
      </c>
      <c r="AC817" s="99">
        <v>0</v>
      </c>
      <c r="AD817" t="s">
        <v>1426</v>
      </c>
      <c r="AF817" t="s">
        <v>169</v>
      </c>
      <c r="AG817" s="100">
        <v>1</v>
      </c>
      <c r="AH817" s="100"/>
      <c r="AI817" s="100">
        <v>1</v>
      </c>
      <c r="AJ817" s="100">
        <v>1126222</v>
      </c>
      <c r="AK817" s="100"/>
      <c r="AL817" s="100"/>
      <c r="AM817" t="s">
        <v>170</v>
      </c>
      <c r="AN817" t="s">
        <v>1284</v>
      </c>
      <c r="AO817" t="s">
        <v>1427</v>
      </c>
      <c r="AP817" t="s">
        <v>1428</v>
      </c>
      <c r="AQ817" s="5" t="s">
        <v>262</v>
      </c>
      <c r="AR817" s="5" t="s">
        <v>4144</v>
      </c>
      <c r="AS817" s="5" t="s">
        <v>4144</v>
      </c>
      <c r="AT817" s="100">
        <v>1</v>
      </c>
      <c r="AV817" t="s">
        <v>3657</v>
      </c>
      <c r="AW817" t="s">
        <v>3200</v>
      </c>
      <c r="AX817" t="s">
        <v>560</v>
      </c>
      <c r="AY817" s="100">
        <v>1</v>
      </c>
      <c r="AZ817">
        <v>5000</v>
      </c>
      <c r="BA817">
        <v>5321.2851405622496</v>
      </c>
      <c r="BB817" s="6" t="s">
        <v>177</v>
      </c>
      <c r="BC817" s="7">
        <v>41852</v>
      </c>
      <c r="BD817" s="100">
        <v>2014</v>
      </c>
      <c r="BE817">
        <v>2014</v>
      </c>
      <c r="BF817" s="100">
        <v>2</v>
      </c>
      <c r="BG817" s="100">
        <v>0</v>
      </c>
      <c r="BH817" t="s">
        <v>4144</v>
      </c>
      <c r="BI817" s="112">
        <v>2</v>
      </c>
      <c r="BJ817" s="100"/>
      <c r="BK817" s="100">
        <v>0</v>
      </c>
      <c r="BL817" s="100"/>
      <c r="CO817" s="112">
        <v>2</v>
      </c>
      <c r="CQ817" s="100"/>
      <c r="DT817">
        <v>5321.2851405622496</v>
      </c>
      <c r="DU817" s="7"/>
      <c r="DV817" s="7"/>
      <c r="DW817" s="7"/>
      <c r="DX817" s="100"/>
      <c r="DY817" s="7"/>
      <c r="EB817" s="100"/>
      <c r="EC817" s="100"/>
      <c r="ED817" s="100"/>
      <c r="EF817" s="7"/>
      <c r="EG817" s="7"/>
      <c r="EH817" s="7"/>
      <c r="EI817" s="7"/>
      <c r="EJ817" s="3" t="s">
        <v>3661</v>
      </c>
      <c r="EK817" s="3">
        <v>2</v>
      </c>
      <c r="EL817" s="3" t="s">
        <v>2872</v>
      </c>
      <c r="EM817" s="3">
        <v>1</v>
      </c>
      <c r="EN817" s="3">
        <v>2014</v>
      </c>
      <c r="EO817" s="3">
        <v>0.13230679204552487</v>
      </c>
      <c r="EP817" s="3"/>
      <c r="EQ817">
        <v>1</v>
      </c>
      <c r="ER817">
        <v>5000</v>
      </c>
      <c r="ES817" t="s">
        <v>182</v>
      </c>
      <c r="ET817" t="s">
        <v>182</v>
      </c>
      <c r="EU817">
        <v>5321.2851405622496</v>
      </c>
      <c r="EV817" t="s">
        <v>182</v>
      </c>
      <c r="EW817">
        <v>5321.2851405622496</v>
      </c>
    </row>
    <row r="818" spans="1:153" ht="18" x14ac:dyDescent="0.25">
      <c r="A818" s="100">
        <v>2</v>
      </c>
      <c r="B818" s="81">
        <v>897</v>
      </c>
      <c r="C818" t="s">
        <v>1412</v>
      </c>
      <c r="D818" t="s">
        <v>1412</v>
      </c>
      <c r="F818" t="s">
        <v>1413</v>
      </c>
      <c r="G818" t="s">
        <v>335</v>
      </c>
      <c r="H818" t="s">
        <v>1414</v>
      </c>
      <c r="I818" t="s">
        <v>188</v>
      </c>
      <c r="J818" s="7"/>
      <c r="K818" s="40">
        <v>42093</v>
      </c>
      <c r="L818">
        <v>2015</v>
      </c>
      <c r="M818" t="s">
        <v>1415</v>
      </c>
      <c r="N818" t="s">
        <v>3622</v>
      </c>
      <c r="O818" s="100">
        <v>1</v>
      </c>
      <c r="P818" t="s">
        <v>2875</v>
      </c>
      <c r="Q818" t="s">
        <v>3623</v>
      </c>
      <c r="R818" t="s">
        <v>2877</v>
      </c>
      <c r="S818" t="s">
        <v>1418</v>
      </c>
      <c r="U818" s="100">
        <v>2</v>
      </c>
      <c r="V818" s="100">
        <v>0</v>
      </c>
      <c r="X818" t="s">
        <v>555</v>
      </c>
      <c r="Y818" t="s">
        <v>1437</v>
      </c>
      <c r="Z818" s="100">
        <v>1</v>
      </c>
      <c r="AA818" t="s">
        <v>1437</v>
      </c>
      <c r="AB818" t="s">
        <v>1437</v>
      </c>
      <c r="AC818" s="99">
        <v>0</v>
      </c>
      <c r="AD818" t="s">
        <v>1438</v>
      </c>
      <c r="AF818" t="s">
        <v>842</v>
      </c>
      <c r="AG818" s="100">
        <v>2</v>
      </c>
      <c r="AH818" s="100"/>
      <c r="AI818" s="100">
        <v>2</v>
      </c>
      <c r="AJ818" s="100"/>
      <c r="AK818" s="100"/>
      <c r="AL818" s="100"/>
      <c r="AM818" t="s">
        <v>170</v>
      </c>
      <c r="AN818" t="s">
        <v>260</v>
      </c>
      <c r="AO818" t="s">
        <v>1439</v>
      </c>
      <c r="AP818" t="s">
        <v>1439</v>
      </c>
      <c r="AQ818" s="5" t="s">
        <v>986</v>
      </c>
      <c r="AR818" s="5" t="s">
        <v>4144</v>
      </c>
      <c r="AS818" s="5" t="s">
        <v>4144</v>
      </c>
      <c r="AT818" s="105">
        <v>2</v>
      </c>
      <c r="AV818" t="s">
        <v>3662</v>
      </c>
      <c r="AW818" t="s">
        <v>3200</v>
      </c>
      <c r="AX818" t="s">
        <v>560</v>
      </c>
      <c r="AY818" s="100">
        <v>1</v>
      </c>
      <c r="AZ818">
        <v>13250</v>
      </c>
      <c r="BA818">
        <v>14045</v>
      </c>
      <c r="BB818" s="6" t="s">
        <v>177</v>
      </c>
      <c r="BC818" s="7">
        <v>42036</v>
      </c>
      <c r="BD818" s="100">
        <v>2015</v>
      </c>
      <c r="BE818">
        <v>2015</v>
      </c>
      <c r="BF818" s="100">
        <v>2</v>
      </c>
      <c r="BG818" s="100">
        <v>0</v>
      </c>
      <c r="BH818" t="s">
        <v>4144</v>
      </c>
      <c r="BI818" s="112">
        <v>2</v>
      </c>
      <c r="BJ818" s="100"/>
      <c r="BK818" s="100">
        <v>0</v>
      </c>
      <c r="BL818" s="100"/>
      <c r="CO818" s="112">
        <v>2</v>
      </c>
      <c r="CQ818" s="100"/>
      <c r="DT818">
        <v>14045</v>
      </c>
      <c r="DU818" s="7"/>
      <c r="DV818" s="7"/>
      <c r="DW818" s="7"/>
      <c r="DX818" s="100"/>
      <c r="DY818" s="7"/>
      <c r="EB818" s="100"/>
      <c r="EC818" s="100"/>
      <c r="ED818" s="100"/>
      <c r="EF818" s="7"/>
      <c r="EG818" s="7"/>
      <c r="EH818" s="7"/>
      <c r="EI818" s="7"/>
      <c r="EJ818" s="3" t="s">
        <v>3663</v>
      </c>
      <c r="EK818" s="3">
        <v>1</v>
      </c>
      <c r="EL818" s="3" t="s">
        <v>177</v>
      </c>
      <c r="EM818" s="3">
        <v>1</v>
      </c>
      <c r="EN818" s="3">
        <v>2015</v>
      </c>
      <c r="EO818" s="3">
        <v>0.13944303784051748</v>
      </c>
      <c r="EP818" s="3"/>
      <c r="EQ818">
        <v>1</v>
      </c>
      <c r="ER818">
        <v>13250</v>
      </c>
      <c r="ES818" t="s">
        <v>182</v>
      </c>
      <c r="ET818" t="s">
        <v>182</v>
      </c>
      <c r="EU818" t="s">
        <v>182</v>
      </c>
      <c r="EV818">
        <v>14045</v>
      </c>
      <c r="EW818">
        <v>14045</v>
      </c>
    </row>
    <row r="819" spans="1:153" ht="18" x14ac:dyDescent="0.25">
      <c r="A819" s="100">
        <v>2</v>
      </c>
      <c r="B819" s="81">
        <v>898</v>
      </c>
      <c r="C819" t="s">
        <v>3664</v>
      </c>
      <c r="D819" t="s">
        <v>3664</v>
      </c>
      <c r="E819" t="s">
        <v>3664</v>
      </c>
      <c r="G819" t="s">
        <v>155</v>
      </c>
      <c r="H819" t="s">
        <v>156</v>
      </c>
      <c r="I819" t="s">
        <v>566</v>
      </c>
      <c r="J819" s="7"/>
      <c r="K819" s="40">
        <v>41105</v>
      </c>
      <c r="L819">
        <v>2012</v>
      </c>
      <c r="M819" t="s">
        <v>3665</v>
      </c>
      <c r="N819" t="s">
        <v>3666</v>
      </c>
      <c r="O819" s="100">
        <v>1</v>
      </c>
      <c r="P819" t="s">
        <v>2875</v>
      </c>
      <c r="Q819" t="s">
        <v>3667</v>
      </c>
      <c r="R819" t="s">
        <v>2877</v>
      </c>
      <c r="S819" t="s">
        <v>1021</v>
      </c>
      <c r="U819" s="100">
        <v>1</v>
      </c>
      <c r="V819" s="100">
        <v>1</v>
      </c>
      <c r="W819" t="s">
        <v>3668</v>
      </c>
      <c r="X819" t="s">
        <v>166</v>
      </c>
      <c r="Y819" t="s">
        <v>3668</v>
      </c>
      <c r="Z819" s="100">
        <v>1</v>
      </c>
      <c r="AA819" t="s">
        <v>3668</v>
      </c>
      <c r="AB819" t="s">
        <v>3668</v>
      </c>
      <c r="AC819" s="99">
        <v>2</v>
      </c>
      <c r="AD819" t="s">
        <v>3669</v>
      </c>
      <c r="AF819" t="s">
        <v>169</v>
      </c>
      <c r="AG819" s="100">
        <v>1</v>
      </c>
      <c r="AH819" s="100"/>
      <c r="AI819" s="100">
        <v>1</v>
      </c>
      <c r="AJ819" s="100">
        <v>801395</v>
      </c>
      <c r="AK819" s="100"/>
      <c r="AL819" s="100"/>
      <c r="AM819" t="s">
        <v>170</v>
      </c>
      <c r="AN819" t="s">
        <v>171</v>
      </c>
      <c r="AO819" t="s">
        <v>172</v>
      </c>
      <c r="AP819" t="s">
        <v>172</v>
      </c>
      <c r="AQ819" s="5" t="s">
        <v>172</v>
      </c>
      <c r="AR819" s="5" t="s">
        <v>4144</v>
      </c>
      <c r="AS819" s="5" t="s">
        <v>4144</v>
      </c>
      <c r="AT819" s="100">
        <v>1</v>
      </c>
      <c r="AV819" t="s">
        <v>3670</v>
      </c>
      <c r="AW819" t="s">
        <v>174</v>
      </c>
      <c r="AX819" t="s">
        <v>175</v>
      </c>
      <c r="AY819" s="100">
        <v>2</v>
      </c>
      <c r="BB819" s="6" t="s">
        <v>2872</v>
      </c>
      <c r="BC819" s="7"/>
      <c r="BD819" s="100"/>
      <c r="BE819">
        <v>2012</v>
      </c>
      <c r="BF819" s="100">
        <v>2</v>
      </c>
      <c r="BG819" s="100">
        <v>0</v>
      </c>
      <c r="BH819" t="s">
        <v>4144</v>
      </c>
      <c r="BI819" s="112">
        <v>2</v>
      </c>
      <c r="BJ819" s="100"/>
      <c r="BK819" s="100">
        <v>0</v>
      </c>
      <c r="BL819" s="100"/>
      <c r="CO819" s="112">
        <v>2</v>
      </c>
      <c r="CQ819" s="100"/>
      <c r="DU819" s="7"/>
      <c r="DV819" s="7"/>
      <c r="DW819" s="7"/>
      <c r="DX819" s="100"/>
      <c r="DY819" s="7"/>
      <c r="EB819" s="100"/>
      <c r="EC819" s="100"/>
      <c r="ED819" s="100"/>
      <c r="EF819" s="7"/>
      <c r="EG819" s="7"/>
      <c r="EH819" s="7"/>
      <c r="EI819" s="7"/>
      <c r="EJ819" s="3" t="s">
        <v>3671</v>
      </c>
      <c r="EK819" s="3">
        <v>2</v>
      </c>
      <c r="EL819" s="3" t="s">
        <v>2872</v>
      </c>
      <c r="EM819" s="3">
        <v>1</v>
      </c>
      <c r="EN819" s="3">
        <v>2012</v>
      </c>
      <c r="EO819" s="3">
        <v>0.70471741690889789</v>
      </c>
      <c r="EP819" s="18">
        <v>1</v>
      </c>
      <c r="EQ819">
        <v>2</v>
      </c>
      <c r="ES819" t="s">
        <v>182</v>
      </c>
      <c r="ET819" t="s">
        <v>182</v>
      </c>
      <c r="EU819" t="s">
        <v>182</v>
      </c>
      <c r="EV819" t="s">
        <v>182</v>
      </c>
      <c r="EW819" t="b">
        <v>0</v>
      </c>
    </row>
    <row r="820" spans="1:153" ht="18" x14ac:dyDescent="0.25">
      <c r="A820" s="100">
        <v>2</v>
      </c>
      <c r="B820" s="81">
        <v>899</v>
      </c>
      <c r="C820" t="s">
        <v>3664</v>
      </c>
      <c r="D820" t="s">
        <v>3664</v>
      </c>
      <c r="E820" t="s">
        <v>3664</v>
      </c>
      <c r="G820" t="s">
        <v>155</v>
      </c>
      <c r="H820" t="s">
        <v>156</v>
      </c>
      <c r="I820" t="s">
        <v>566</v>
      </c>
      <c r="J820" s="7"/>
      <c r="K820" s="40">
        <v>41105</v>
      </c>
      <c r="L820">
        <v>2012</v>
      </c>
      <c r="M820" t="s">
        <v>3665</v>
      </c>
      <c r="N820" t="s">
        <v>3666</v>
      </c>
      <c r="O820" s="100">
        <v>1</v>
      </c>
      <c r="P820" t="s">
        <v>2875</v>
      </c>
      <c r="Q820" t="s">
        <v>3667</v>
      </c>
      <c r="R820" t="s">
        <v>2877</v>
      </c>
      <c r="S820" t="s">
        <v>1021</v>
      </c>
      <c r="U820" s="100">
        <v>1</v>
      </c>
      <c r="V820" s="100">
        <v>1</v>
      </c>
      <c r="W820" t="s">
        <v>3668</v>
      </c>
      <c r="X820" t="s">
        <v>166</v>
      </c>
      <c r="Y820" t="s">
        <v>3668</v>
      </c>
      <c r="Z820" s="100">
        <v>1</v>
      </c>
      <c r="AA820" t="s">
        <v>3668</v>
      </c>
      <c r="AB820" t="s">
        <v>3668</v>
      </c>
      <c r="AC820" s="99">
        <v>2</v>
      </c>
      <c r="AD820" t="s">
        <v>3669</v>
      </c>
      <c r="AF820" t="s">
        <v>169</v>
      </c>
      <c r="AG820" s="100">
        <v>1</v>
      </c>
      <c r="AH820" s="100"/>
      <c r="AI820" s="100">
        <v>1</v>
      </c>
      <c r="AJ820" s="100">
        <v>801395</v>
      </c>
      <c r="AK820" s="100"/>
      <c r="AL820" s="100"/>
      <c r="AM820" t="s">
        <v>170</v>
      </c>
      <c r="AN820" t="s">
        <v>171</v>
      </c>
      <c r="AO820" t="s">
        <v>172</v>
      </c>
      <c r="AP820" t="s">
        <v>172</v>
      </c>
      <c r="AQ820" s="5" t="s">
        <v>172</v>
      </c>
      <c r="AR820" s="5" t="s">
        <v>4144</v>
      </c>
      <c r="AS820" s="5" t="s">
        <v>4144</v>
      </c>
      <c r="AT820" s="100">
        <v>1</v>
      </c>
      <c r="AV820" t="s">
        <v>3670</v>
      </c>
      <c r="AW820" t="s">
        <v>3672</v>
      </c>
      <c r="AX820" t="s">
        <v>542</v>
      </c>
      <c r="AY820" s="100">
        <v>2</v>
      </c>
      <c r="BB820" s="6" t="s">
        <v>2872</v>
      </c>
      <c r="BC820" s="7"/>
      <c r="BD820" s="100"/>
      <c r="BE820">
        <v>2012</v>
      </c>
      <c r="BF820" s="100">
        <v>2</v>
      </c>
      <c r="BG820" s="100">
        <v>0</v>
      </c>
      <c r="BH820" t="s">
        <v>4144</v>
      </c>
      <c r="BI820" s="112">
        <v>2</v>
      </c>
      <c r="BJ820" s="100"/>
      <c r="BK820" s="100">
        <v>0</v>
      </c>
      <c r="BL820" s="100"/>
      <c r="CO820" s="112">
        <v>2</v>
      </c>
      <c r="CQ820" s="100"/>
      <c r="DU820" s="7"/>
      <c r="DV820" s="7"/>
      <c r="DW820" s="7"/>
      <c r="DX820" s="100"/>
      <c r="DY820" s="7"/>
      <c r="EB820" s="100"/>
      <c r="EC820" s="100"/>
      <c r="ED820" s="100"/>
      <c r="EF820" s="7"/>
      <c r="EG820" s="7"/>
      <c r="EH820" s="7"/>
      <c r="EI820" s="7"/>
      <c r="EJ820" s="3" t="s">
        <v>3673</v>
      </c>
      <c r="EK820" s="3">
        <v>1</v>
      </c>
      <c r="EL820" s="3" t="s">
        <v>177</v>
      </c>
      <c r="EM820" s="3">
        <v>1</v>
      </c>
      <c r="EN820" s="3">
        <v>2012</v>
      </c>
      <c r="EO820" s="3">
        <v>0.25207178240365835</v>
      </c>
      <c r="EP820" s="3">
        <v>1</v>
      </c>
      <c r="EQ820">
        <v>2</v>
      </c>
      <c r="ES820" t="s">
        <v>182</v>
      </c>
      <c r="ET820" t="s">
        <v>182</v>
      </c>
      <c r="EU820" t="s">
        <v>182</v>
      </c>
      <c r="EV820" t="s">
        <v>182</v>
      </c>
      <c r="EW820" t="b">
        <v>0</v>
      </c>
    </row>
    <row r="821" spans="1:153" ht="18" x14ac:dyDescent="0.25">
      <c r="A821" s="100">
        <v>2</v>
      </c>
      <c r="B821" s="81">
        <v>900</v>
      </c>
      <c r="C821" t="s">
        <v>3664</v>
      </c>
      <c r="D821" t="s">
        <v>3664</v>
      </c>
      <c r="E821" t="s">
        <v>3664</v>
      </c>
      <c r="G821" t="s">
        <v>155</v>
      </c>
      <c r="H821" t="s">
        <v>156</v>
      </c>
      <c r="I821" t="s">
        <v>566</v>
      </c>
      <c r="J821" s="7"/>
      <c r="K821" s="40">
        <v>41105</v>
      </c>
      <c r="L821">
        <v>2012</v>
      </c>
      <c r="M821" t="s">
        <v>3665</v>
      </c>
      <c r="N821" t="s">
        <v>3666</v>
      </c>
      <c r="O821" s="100">
        <v>1</v>
      </c>
      <c r="P821" t="s">
        <v>2875</v>
      </c>
      <c r="Q821" t="s">
        <v>3667</v>
      </c>
      <c r="R821" t="s">
        <v>2877</v>
      </c>
      <c r="S821" t="s">
        <v>1021</v>
      </c>
      <c r="U821" s="100">
        <v>2</v>
      </c>
      <c r="V821" s="100">
        <v>0</v>
      </c>
      <c r="W821" t="s">
        <v>3668</v>
      </c>
      <c r="X821" t="s">
        <v>166</v>
      </c>
      <c r="Y821" t="s">
        <v>3674</v>
      </c>
      <c r="Z821" s="100">
        <v>1</v>
      </c>
      <c r="AA821" t="s">
        <v>3674</v>
      </c>
      <c r="AB821" t="s">
        <v>3674</v>
      </c>
      <c r="AC821" s="99">
        <v>0</v>
      </c>
      <c r="AD821" t="s">
        <v>168</v>
      </c>
      <c r="AE821" t="s">
        <v>1158</v>
      </c>
      <c r="AF821" t="s">
        <v>169</v>
      </c>
      <c r="AG821" s="100">
        <v>1</v>
      </c>
      <c r="AH821" s="100"/>
      <c r="AI821" s="100">
        <v>2</v>
      </c>
      <c r="AJ821" s="100"/>
      <c r="AK821" s="100"/>
      <c r="AL821" s="100"/>
      <c r="AM821" s="37" t="s">
        <v>379</v>
      </c>
      <c r="AN821" s="37" t="s">
        <v>380</v>
      </c>
      <c r="AO821" t="s">
        <v>707</v>
      </c>
      <c r="AP821" t="s">
        <v>707</v>
      </c>
      <c r="AQ821" s="5" t="s">
        <v>382</v>
      </c>
      <c r="AR821" s="5" t="s">
        <v>4144</v>
      </c>
      <c r="AS821" s="5" t="s">
        <v>4144</v>
      </c>
      <c r="AT821" s="100">
        <v>2</v>
      </c>
      <c r="AV821" t="s">
        <v>3675</v>
      </c>
      <c r="AW821" t="s">
        <v>3676</v>
      </c>
      <c r="AX821" s="14" t="s">
        <v>648</v>
      </c>
      <c r="AY821" s="100">
        <v>2</v>
      </c>
      <c r="BB821" s="6" t="s">
        <v>2872</v>
      </c>
      <c r="BC821" s="7"/>
      <c r="BD821" s="100"/>
      <c r="BE821">
        <v>2012</v>
      </c>
      <c r="BF821" s="100">
        <v>2</v>
      </c>
      <c r="BG821" s="100">
        <v>0</v>
      </c>
      <c r="BH821" t="s">
        <v>4144</v>
      </c>
      <c r="BI821" s="112">
        <v>2</v>
      </c>
      <c r="BJ821" s="100"/>
      <c r="BK821" s="100">
        <v>0</v>
      </c>
      <c r="BL821" s="100"/>
      <c r="CO821" s="112">
        <v>2</v>
      </c>
      <c r="CQ821" s="100"/>
      <c r="DU821" s="7"/>
      <c r="DV821" s="7"/>
      <c r="DW821" s="7"/>
      <c r="DX821" s="100"/>
      <c r="DY821" s="7"/>
      <c r="EB821" s="100"/>
      <c r="EC821" s="100"/>
      <c r="ED821" s="100"/>
      <c r="EF821" s="7"/>
      <c r="EG821" s="7"/>
      <c r="EH821" s="7"/>
      <c r="EI821" s="7"/>
      <c r="EJ821" s="3" t="s">
        <v>3677</v>
      </c>
      <c r="EK821" s="3">
        <v>1</v>
      </c>
      <c r="EL821" s="3" t="s">
        <v>177</v>
      </c>
      <c r="EM821" s="3">
        <v>1</v>
      </c>
      <c r="EN821" s="3">
        <v>2012</v>
      </c>
      <c r="EO821" s="3">
        <v>0.27442143205690894</v>
      </c>
      <c r="EP821" s="3">
        <v>1</v>
      </c>
      <c r="EQ821">
        <v>2</v>
      </c>
      <c r="ES821" t="s">
        <v>182</v>
      </c>
      <c r="ET821" t="s">
        <v>182</v>
      </c>
      <c r="EU821" t="s">
        <v>182</v>
      </c>
      <c r="EV821" t="s">
        <v>182</v>
      </c>
      <c r="EW821" t="b">
        <v>0</v>
      </c>
    </row>
    <row r="822" spans="1:153" ht="18" x14ac:dyDescent="0.25">
      <c r="A822" s="100">
        <v>2</v>
      </c>
      <c r="B822" s="81">
        <v>901</v>
      </c>
      <c r="C822" t="s">
        <v>3664</v>
      </c>
      <c r="D822" t="s">
        <v>3664</v>
      </c>
      <c r="E822" t="s">
        <v>3664</v>
      </c>
      <c r="G822" t="s">
        <v>155</v>
      </c>
      <c r="H822" t="s">
        <v>156</v>
      </c>
      <c r="I822" t="s">
        <v>566</v>
      </c>
      <c r="J822" s="7"/>
      <c r="K822" s="40">
        <v>41252</v>
      </c>
      <c r="L822">
        <v>2012</v>
      </c>
      <c r="M822" t="s">
        <v>3665</v>
      </c>
      <c r="N822" t="s">
        <v>3666</v>
      </c>
      <c r="O822" s="100">
        <v>1</v>
      </c>
      <c r="P822" t="s">
        <v>2875</v>
      </c>
      <c r="Q822" t="s">
        <v>3667</v>
      </c>
      <c r="R822" t="s">
        <v>2877</v>
      </c>
      <c r="S822" t="s">
        <v>1021</v>
      </c>
      <c r="U822" s="100">
        <v>1</v>
      </c>
      <c r="V822" s="100">
        <v>1</v>
      </c>
      <c r="W822" t="s">
        <v>3668</v>
      </c>
      <c r="X822" t="s">
        <v>166</v>
      </c>
      <c r="Y822" t="s">
        <v>3678</v>
      </c>
      <c r="Z822" s="100">
        <v>1</v>
      </c>
      <c r="AA822" t="s">
        <v>3678</v>
      </c>
      <c r="AB822" t="s">
        <v>3678</v>
      </c>
      <c r="AC822" s="99">
        <v>0</v>
      </c>
      <c r="AD822" t="s">
        <v>3679</v>
      </c>
      <c r="AF822" t="s">
        <v>219</v>
      </c>
      <c r="AG822" s="100">
        <v>1</v>
      </c>
      <c r="AH822" s="100"/>
      <c r="AI822" s="100">
        <v>2</v>
      </c>
      <c r="AJ822" s="100"/>
      <c r="AK822" s="100"/>
      <c r="AL822" s="100"/>
      <c r="AM822" t="s">
        <v>220</v>
      </c>
      <c r="AN822" s="37" t="s">
        <v>3680</v>
      </c>
      <c r="AO822" s="37" t="s">
        <v>3680</v>
      </c>
      <c r="AP822" s="37" t="s">
        <v>3680</v>
      </c>
      <c r="AQ822" s="5" t="s">
        <v>2203</v>
      </c>
      <c r="AR822" s="5" t="s">
        <v>4144</v>
      </c>
      <c r="AS822" s="5" t="s">
        <v>4144</v>
      </c>
      <c r="AT822" s="100">
        <v>2</v>
      </c>
      <c r="AV822" t="s">
        <v>3681</v>
      </c>
      <c r="AW822" t="s">
        <v>3672</v>
      </c>
      <c r="AX822" t="s">
        <v>542</v>
      </c>
      <c r="AY822" s="100">
        <v>2</v>
      </c>
      <c r="BB822" s="6" t="s">
        <v>177</v>
      </c>
      <c r="BC822" s="7">
        <v>41091</v>
      </c>
      <c r="BD822" s="100">
        <v>2012</v>
      </c>
      <c r="BE822">
        <v>2012</v>
      </c>
      <c r="BF822" s="100">
        <v>2</v>
      </c>
      <c r="BG822" s="100">
        <v>0</v>
      </c>
      <c r="BH822" t="s">
        <v>4144</v>
      </c>
      <c r="BI822" s="112">
        <v>2</v>
      </c>
      <c r="BJ822" s="100"/>
      <c r="BK822" s="100">
        <v>0</v>
      </c>
      <c r="BL822" s="100"/>
      <c r="CO822" s="112">
        <v>2</v>
      </c>
      <c r="CQ822" s="100"/>
      <c r="DU822" s="7"/>
      <c r="DV822" s="7"/>
      <c r="DW822" s="7"/>
      <c r="DX822" s="100"/>
      <c r="DY822" s="7"/>
      <c r="EB822" s="100"/>
      <c r="EC822" s="100"/>
      <c r="ED822" s="100"/>
      <c r="EF822" s="7"/>
      <c r="EG822" s="7"/>
      <c r="EH822" s="7"/>
      <c r="EI822" s="7"/>
      <c r="EJ822" s="3" t="s">
        <v>3682</v>
      </c>
      <c r="EK822" s="3">
        <v>1</v>
      </c>
      <c r="EL822" s="3" t="s">
        <v>177</v>
      </c>
      <c r="EM822" s="3">
        <v>1</v>
      </c>
      <c r="EN822" s="3">
        <v>2012</v>
      </c>
      <c r="EO822" s="3">
        <v>0.17439147521553822</v>
      </c>
      <c r="EP822" s="3"/>
      <c r="EQ822">
        <v>2</v>
      </c>
      <c r="ES822" t="s">
        <v>182</v>
      </c>
      <c r="ET822" t="s">
        <v>182</v>
      </c>
      <c r="EU822" t="s">
        <v>182</v>
      </c>
      <c r="EV822" t="s">
        <v>182</v>
      </c>
      <c r="EW822" t="b">
        <v>0</v>
      </c>
    </row>
    <row r="823" spans="1:153" ht="18" x14ac:dyDescent="0.25">
      <c r="A823" s="100">
        <v>2</v>
      </c>
      <c r="B823" s="81">
        <v>902</v>
      </c>
      <c r="C823" t="s">
        <v>3664</v>
      </c>
      <c r="D823" t="s">
        <v>3664</v>
      </c>
      <c r="E823" t="s">
        <v>3664</v>
      </c>
      <c r="G823" t="s">
        <v>155</v>
      </c>
      <c r="H823" t="s">
        <v>156</v>
      </c>
      <c r="I823" t="s">
        <v>566</v>
      </c>
      <c r="J823" s="7"/>
      <c r="K823" s="40">
        <v>41432</v>
      </c>
      <c r="L823">
        <v>2013</v>
      </c>
      <c r="M823" t="s">
        <v>3665</v>
      </c>
      <c r="N823" t="s">
        <v>3666</v>
      </c>
      <c r="O823" s="100">
        <v>1</v>
      </c>
      <c r="P823" t="s">
        <v>2875</v>
      </c>
      <c r="Q823" t="s">
        <v>3510</v>
      </c>
      <c r="R823" t="s">
        <v>2877</v>
      </c>
      <c r="S823" t="s">
        <v>1408</v>
      </c>
      <c r="U823" s="100">
        <v>1</v>
      </c>
      <c r="V823" s="100">
        <v>1</v>
      </c>
      <c r="W823" t="s">
        <v>3668</v>
      </c>
      <c r="X823" t="s">
        <v>166</v>
      </c>
      <c r="Y823" t="s">
        <v>3683</v>
      </c>
      <c r="Z823" s="100">
        <v>1</v>
      </c>
      <c r="AA823" t="s">
        <v>3668</v>
      </c>
      <c r="AB823" t="s">
        <v>3668</v>
      </c>
      <c r="AC823" s="99">
        <v>2</v>
      </c>
      <c r="AD823" t="s">
        <v>3669</v>
      </c>
      <c r="AF823" t="s">
        <v>169</v>
      </c>
      <c r="AG823" s="100">
        <v>1</v>
      </c>
      <c r="AH823" s="100"/>
      <c r="AI823" s="100">
        <v>1</v>
      </c>
      <c r="AJ823" s="100">
        <v>801395</v>
      </c>
      <c r="AK823" s="100"/>
      <c r="AL823" s="100"/>
      <c r="AM823" t="s">
        <v>170</v>
      </c>
      <c r="AN823" t="s">
        <v>171</v>
      </c>
      <c r="AO823" t="s">
        <v>172</v>
      </c>
      <c r="AP823" t="s">
        <v>172</v>
      </c>
      <c r="AQ823" s="5" t="s">
        <v>172</v>
      </c>
      <c r="AR823" s="5" t="s">
        <v>4144</v>
      </c>
      <c r="AS823" s="5" t="s">
        <v>4144</v>
      </c>
      <c r="AT823" s="100">
        <v>1</v>
      </c>
      <c r="AV823" t="s">
        <v>3684</v>
      </c>
      <c r="AW823" t="s">
        <v>174</v>
      </c>
      <c r="AX823" t="s">
        <v>175</v>
      </c>
      <c r="AY823" s="100">
        <v>2</v>
      </c>
      <c r="BB823" s="6" t="s">
        <v>2872</v>
      </c>
      <c r="BC823" s="7"/>
      <c r="BD823" s="100"/>
      <c r="BE823">
        <v>2013</v>
      </c>
      <c r="BF823" s="100">
        <v>2</v>
      </c>
      <c r="BG823" s="100">
        <v>0</v>
      </c>
      <c r="BH823" t="s">
        <v>4144</v>
      </c>
      <c r="BI823" s="112">
        <v>2</v>
      </c>
      <c r="BJ823" s="100"/>
      <c r="BK823" s="100">
        <v>0</v>
      </c>
      <c r="BL823" s="100"/>
      <c r="CO823" s="112">
        <v>2</v>
      </c>
      <c r="CQ823" s="100"/>
      <c r="DU823" s="7"/>
      <c r="DV823" s="7"/>
      <c r="DW823" s="7"/>
      <c r="DX823" s="100"/>
      <c r="DY823" s="7"/>
      <c r="EB823" s="100"/>
      <c r="EC823" s="100"/>
      <c r="ED823" s="100"/>
      <c r="EF823" s="7"/>
      <c r="EG823" s="7"/>
      <c r="EH823" s="7"/>
      <c r="EI823" s="7"/>
      <c r="EJ823" s="3" t="s">
        <v>3685</v>
      </c>
      <c r="EK823" s="3">
        <v>5</v>
      </c>
      <c r="EL823" s="3" t="s">
        <v>2872</v>
      </c>
      <c r="EM823" s="3">
        <v>1</v>
      </c>
      <c r="EN823" s="3">
        <v>2013</v>
      </c>
      <c r="EO823" s="3">
        <v>0.46562817128793532</v>
      </c>
      <c r="EP823" s="22">
        <v>1</v>
      </c>
      <c r="EQ823">
        <v>2</v>
      </c>
      <c r="ES823" t="s">
        <v>182</v>
      </c>
      <c r="ET823" t="s">
        <v>182</v>
      </c>
      <c r="EU823" t="s">
        <v>182</v>
      </c>
      <c r="EV823" t="s">
        <v>182</v>
      </c>
      <c r="EW823" t="b">
        <v>0</v>
      </c>
    </row>
    <row r="824" spans="1:153" ht="18" x14ac:dyDescent="0.25">
      <c r="A824" s="100">
        <v>2</v>
      </c>
      <c r="B824" s="81">
        <v>903</v>
      </c>
      <c r="C824" t="s">
        <v>3664</v>
      </c>
      <c r="D824" t="s">
        <v>3664</v>
      </c>
      <c r="E824" t="s">
        <v>3664</v>
      </c>
      <c r="G824" t="s">
        <v>155</v>
      </c>
      <c r="H824" t="s">
        <v>156</v>
      </c>
      <c r="I824" t="s">
        <v>566</v>
      </c>
      <c r="J824" s="7"/>
      <c r="K824" s="40">
        <v>41432</v>
      </c>
      <c r="L824">
        <v>2013</v>
      </c>
      <c r="M824" t="s">
        <v>3665</v>
      </c>
      <c r="N824" t="s">
        <v>3666</v>
      </c>
      <c r="O824" s="100">
        <v>1</v>
      </c>
      <c r="P824" t="s">
        <v>2875</v>
      </c>
      <c r="Q824" t="s">
        <v>3510</v>
      </c>
      <c r="R824" t="s">
        <v>2877</v>
      </c>
      <c r="S824" t="s">
        <v>1408</v>
      </c>
      <c r="U824" s="100">
        <v>1</v>
      </c>
      <c r="V824" s="100">
        <v>1</v>
      </c>
      <c r="W824" t="s">
        <v>3668</v>
      </c>
      <c r="X824" t="s">
        <v>166</v>
      </c>
      <c r="Y824" t="s">
        <v>3683</v>
      </c>
      <c r="Z824" s="100">
        <v>1</v>
      </c>
      <c r="AA824" t="s">
        <v>3668</v>
      </c>
      <c r="AB824" t="s">
        <v>3668</v>
      </c>
      <c r="AC824" s="99">
        <v>2</v>
      </c>
      <c r="AD824" t="s">
        <v>3669</v>
      </c>
      <c r="AF824" t="s">
        <v>169</v>
      </c>
      <c r="AG824" s="100">
        <v>1</v>
      </c>
      <c r="AH824" s="100"/>
      <c r="AI824" s="100">
        <v>1</v>
      </c>
      <c r="AJ824" s="100">
        <v>801395</v>
      </c>
      <c r="AK824" s="100"/>
      <c r="AL824" s="100"/>
      <c r="AM824" t="s">
        <v>170</v>
      </c>
      <c r="AN824" t="s">
        <v>171</v>
      </c>
      <c r="AO824" t="s">
        <v>172</v>
      </c>
      <c r="AP824" t="s">
        <v>172</v>
      </c>
      <c r="AQ824" s="5" t="s">
        <v>172</v>
      </c>
      <c r="AR824" s="5" t="s">
        <v>4144</v>
      </c>
      <c r="AS824" s="5" t="s">
        <v>4144</v>
      </c>
      <c r="AT824" s="100">
        <v>1</v>
      </c>
      <c r="AV824" t="s">
        <v>3684</v>
      </c>
      <c r="AW824" t="s">
        <v>3672</v>
      </c>
      <c r="AX824" t="s">
        <v>542</v>
      </c>
      <c r="AY824" s="100">
        <v>2</v>
      </c>
      <c r="BB824" s="6" t="s">
        <v>2872</v>
      </c>
      <c r="BC824" s="7"/>
      <c r="BD824" s="100"/>
      <c r="BE824">
        <v>2013</v>
      </c>
      <c r="BF824" s="100">
        <v>2</v>
      </c>
      <c r="BG824" s="100">
        <v>0</v>
      </c>
      <c r="BH824" t="s">
        <v>4144</v>
      </c>
      <c r="BI824" s="112">
        <v>2</v>
      </c>
      <c r="BJ824" s="100"/>
      <c r="BK824" s="100">
        <v>0</v>
      </c>
      <c r="BL824" s="100"/>
      <c r="CO824" s="112">
        <v>2</v>
      </c>
      <c r="CQ824" s="100"/>
      <c r="DU824" s="7"/>
      <c r="DV824" s="7"/>
      <c r="DW824" s="7"/>
      <c r="DX824" s="100"/>
      <c r="DY824" s="7"/>
      <c r="EB824" s="100"/>
      <c r="EC824" s="100"/>
      <c r="ED824" s="100"/>
      <c r="EF824" s="7"/>
      <c r="EG824" s="7"/>
      <c r="EH824" s="7"/>
      <c r="EI824" s="7"/>
      <c r="EJ824" s="3" t="s">
        <v>3686</v>
      </c>
      <c r="EK824" s="3">
        <v>5</v>
      </c>
      <c r="EL824" s="3" t="s">
        <v>2872</v>
      </c>
      <c r="EM824" s="3">
        <v>1</v>
      </c>
      <c r="EN824" s="3">
        <v>2013</v>
      </c>
      <c r="EO824" s="3">
        <v>0.89383651615504334</v>
      </c>
      <c r="EP824" s="3">
        <v>1</v>
      </c>
      <c r="EQ824">
        <v>2</v>
      </c>
      <c r="ES824" t="s">
        <v>182</v>
      </c>
      <c r="ET824" t="s">
        <v>182</v>
      </c>
      <c r="EU824" t="s">
        <v>182</v>
      </c>
      <c r="EV824" t="s">
        <v>182</v>
      </c>
      <c r="EW824" t="b">
        <v>0</v>
      </c>
    </row>
    <row r="825" spans="1:153" ht="18" x14ac:dyDescent="0.25">
      <c r="A825" s="100">
        <v>2</v>
      </c>
      <c r="B825" s="81">
        <v>904</v>
      </c>
      <c r="C825" t="s">
        <v>3664</v>
      </c>
      <c r="D825" t="s">
        <v>3664</v>
      </c>
      <c r="E825" t="s">
        <v>3664</v>
      </c>
      <c r="G825" t="s">
        <v>155</v>
      </c>
      <c r="H825" t="s">
        <v>156</v>
      </c>
      <c r="I825" t="s">
        <v>566</v>
      </c>
      <c r="J825" s="7"/>
      <c r="K825" s="40">
        <v>41824</v>
      </c>
      <c r="L825">
        <v>2014</v>
      </c>
      <c r="M825" t="s">
        <v>3665</v>
      </c>
      <c r="N825" t="s">
        <v>3666</v>
      </c>
      <c r="O825" s="100">
        <v>1</v>
      </c>
      <c r="P825" t="s">
        <v>2875</v>
      </c>
      <c r="Q825" t="s">
        <v>3510</v>
      </c>
      <c r="R825" t="s">
        <v>2877</v>
      </c>
      <c r="S825" t="s">
        <v>1408</v>
      </c>
      <c r="U825" s="100">
        <v>1</v>
      </c>
      <c r="V825" s="100">
        <v>1</v>
      </c>
      <c r="W825" t="s">
        <v>3668</v>
      </c>
      <c r="X825" t="s">
        <v>166</v>
      </c>
      <c r="Y825" t="s">
        <v>3683</v>
      </c>
      <c r="Z825" s="100">
        <v>1</v>
      </c>
      <c r="AA825" t="s">
        <v>3668</v>
      </c>
      <c r="AB825" t="s">
        <v>3668</v>
      </c>
      <c r="AC825" s="99">
        <v>2</v>
      </c>
      <c r="AD825" t="s">
        <v>3669</v>
      </c>
      <c r="AF825" t="s">
        <v>169</v>
      </c>
      <c r="AG825" s="100">
        <v>1</v>
      </c>
      <c r="AH825" s="100"/>
      <c r="AI825" s="100">
        <v>1</v>
      </c>
      <c r="AJ825" s="100">
        <v>801395</v>
      </c>
      <c r="AK825" s="100"/>
      <c r="AL825" s="100"/>
      <c r="AM825" t="s">
        <v>170</v>
      </c>
      <c r="AN825" t="s">
        <v>171</v>
      </c>
      <c r="AO825" t="s">
        <v>172</v>
      </c>
      <c r="AP825" t="s">
        <v>172</v>
      </c>
      <c r="AQ825" s="5" t="s">
        <v>172</v>
      </c>
      <c r="AR825" s="5" t="s">
        <v>4144</v>
      </c>
      <c r="AS825" s="5" t="s">
        <v>4144</v>
      </c>
      <c r="AT825" s="100">
        <v>1</v>
      </c>
      <c r="AV825" t="s">
        <v>3684</v>
      </c>
      <c r="AW825" t="s">
        <v>174</v>
      </c>
      <c r="AX825" t="s">
        <v>175</v>
      </c>
      <c r="AY825" s="100">
        <v>2</v>
      </c>
      <c r="BB825" s="6" t="s">
        <v>2872</v>
      </c>
      <c r="BC825" s="7"/>
      <c r="BD825" s="100"/>
      <c r="BE825">
        <v>2014</v>
      </c>
      <c r="BF825" s="100">
        <v>2</v>
      </c>
      <c r="BG825" s="100">
        <v>0</v>
      </c>
      <c r="BH825" t="s">
        <v>4144</v>
      </c>
      <c r="BI825" s="112">
        <v>2</v>
      </c>
      <c r="BJ825" s="100"/>
      <c r="BK825" s="100">
        <v>0</v>
      </c>
      <c r="BL825" s="100"/>
      <c r="CO825" s="112">
        <v>2</v>
      </c>
      <c r="CQ825" s="100"/>
      <c r="DU825" s="7"/>
      <c r="DV825" s="7"/>
      <c r="DW825" s="7"/>
      <c r="DX825" s="100"/>
      <c r="DY825" s="7"/>
      <c r="EB825" s="100"/>
      <c r="EC825" s="100"/>
      <c r="ED825" s="100"/>
      <c r="EF825" s="7"/>
      <c r="EG825" s="7"/>
      <c r="EH825" s="7"/>
      <c r="EI825" s="7"/>
      <c r="EJ825" s="3" t="s">
        <v>3685</v>
      </c>
      <c r="EK825" s="3">
        <v>5</v>
      </c>
      <c r="EL825" s="3" t="s">
        <v>2872</v>
      </c>
      <c r="EM825" s="3">
        <v>1</v>
      </c>
      <c r="EN825" s="3">
        <v>2014</v>
      </c>
      <c r="EO825" s="3">
        <v>0.63121012821212263</v>
      </c>
      <c r="EP825" s="38">
        <v>1</v>
      </c>
      <c r="EQ825">
        <v>2</v>
      </c>
      <c r="ES825" t="s">
        <v>182</v>
      </c>
      <c r="ET825" t="s">
        <v>182</v>
      </c>
      <c r="EU825" t="s">
        <v>182</v>
      </c>
      <c r="EV825" t="s">
        <v>182</v>
      </c>
      <c r="EW825" t="b">
        <v>0</v>
      </c>
    </row>
    <row r="826" spans="1:153" ht="18" x14ac:dyDescent="0.25">
      <c r="A826" s="100">
        <v>2</v>
      </c>
      <c r="B826" s="81">
        <v>905</v>
      </c>
      <c r="C826" t="s">
        <v>3664</v>
      </c>
      <c r="D826" t="s">
        <v>3664</v>
      </c>
      <c r="E826" t="s">
        <v>3664</v>
      </c>
      <c r="G826" t="s">
        <v>155</v>
      </c>
      <c r="H826" t="s">
        <v>156</v>
      </c>
      <c r="I826" t="s">
        <v>566</v>
      </c>
      <c r="J826" s="7"/>
      <c r="K826" s="40">
        <v>41824</v>
      </c>
      <c r="L826">
        <v>2014</v>
      </c>
      <c r="M826" t="s">
        <v>3665</v>
      </c>
      <c r="N826" t="s">
        <v>3666</v>
      </c>
      <c r="O826" s="100">
        <v>1</v>
      </c>
      <c r="P826" t="s">
        <v>2875</v>
      </c>
      <c r="Q826" t="s">
        <v>3510</v>
      </c>
      <c r="R826" t="s">
        <v>2877</v>
      </c>
      <c r="S826" t="s">
        <v>1408</v>
      </c>
      <c r="U826" s="100">
        <v>1</v>
      </c>
      <c r="V826" s="100">
        <v>1</v>
      </c>
      <c r="W826" t="s">
        <v>3668</v>
      </c>
      <c r="X826" t="s">
        <v>166</v>
      </c>
      <c r="Y826" t="s">
        <v>3683</v>
      </c>
      <c r="Z826" s="100">
        <v>1</v>
      </c>
      <c r="AA826" t="s">
        <v>3668</v>
      </c>
      <c r="AB826" t="s">
        <v>3668</v>
      </c>
      <c r="AC826" s="99">
        <v>2</v>
      </c>
      <c r="AD826" t="s">
        <v>3669</v>
      </c>
      <c r="AF826" t="s">
        <v>169</v>
      </c>
      <c r="AG826" s="100">
        <v>1</v>
      </c>
      <c r="AH826" s="100"/>
      <c r="AI826" s="100">
        <v>1</v>
      </c>
      <c r="AJ826" s="100">
        <v>801395</v>
      </c>
      <c r="AK826" s="100"/>
      <c r="AL826" s="100"/>
      <c r="AM826" t="s">
        <v>170</v>
      </c>
      <c r="AN826" t="s">
        <v>171</v>
      </c>
      <c r="AO826" t="s">
        <v>172</v>
      </c>
      <c r="AP826" t="s">
        <v>172</v>
      </c>
      <c r="AQ826" s="5" t="s">
        <v>172</v>
      </c>
      <c r="AR826" s="5" t="s">
        <v>4144</v>
      </c>
      <c r="AS826" s="5" t="s">
        <v>4144</v>
      </c>
      <c r="AT826" s="100">
        <v>1</v>
      </c>
      <c r="AV826" t="s">
        <v>3684</v>
      </c>
      <c r="AW826" t="s">
        <v>3672</v>
      </c>
      <c r="AX826" t="s">
        <v>542</v>
      </c>
      <c r="AY826" s="100">
        <v>2</v>
      </c>
      <c r="BB826" s="6" t="s">
        <v>2872</v>
      </c>
      <c r="BC826" s="7"/>
      <c r="BD826" s="100"/>
      <c r="BE826">
        <v>2014</v>
      </c>
      <c r="BF826" s="100">
        <v>2</v>
      </c>
      <c r="BG826" s="100">
        <v>0</v>
      </c>
      <c r="BH826" t="s">
        <v>4144</v>
      </c>
      <c r="BI826" s="112">
        <v>2</v>
      </c>
      <c r="BJ826" s="100"/>
      <c r="BK826" s="100">
        <v>0</v>
      </c>
      <c r="BL826" s="100"/>
      <c r="CO826" s="112">
        <v>2</v>
      </c>
      <c r="CQ826" s="100"/>
      <c r="DU826" s="7"/>
      <c r="DV826" s="7"/>
      <c r="DW826" s="7"/>
      <c r="DX826" s="100"/>
      <c r="DY826" s="7"/>
      <c r="EB826" s="100"/>
      <c r="EC826" s="100"/>
      <c r="ED826" s="100"/>
      <c r="EF826" s="7"/>
      <c r="EG826" s="7"/>
      <c r="EH826" s="7"/>
      <c r="EI826" s="7"/>
      <c r="EJ826" s="3" t="s">
        <v>3686</v>
      </c>
      <c r="EK826" s="3">
        <v>5</v>
      </c>
      <c r="EL826" s="3" t="s">
        <v>2872</v>
      </c>
      <c r="EM826" s="3">
        <v>1</v>
      </c>
      <c r="EN826" s="3">
        <v>2014</v>
      </c>
      <c r="EO826" s="3">
        <v>0.8522339419230448</v>
      </c>
      <c r="EP826" s="3">
        <v>1</v>
      </c>
      <c r="EQ826">
        <v>2</v>
      </c>
      <c r="ES826" t="s">
        <v>182</v>
      </c>
      <c r="ET826" t="s">
        <v>182</v>
      </c>
      <c r="EU826" t="s">
        <v>182</v>
      </c>
      <c r="EV826" t="s">
        <v>182</v>
      </c>
      <c r="EW826" t="b">
        <v>0</v>
      </c>
    </row>
    <row r="827" spans="1:153" ht="18" x14ac:dyDescent="0.25">
      <c r="A827" s="100">
        <v>2</v>
      </c>
      <c r="B827" s="81">
        <v>906</v>
      </c>
      <c r="C827" t="s">
        <v>3664</v>
      </c>
      <c r="D827" t="s">
        <v>3664</v>
      </c>
      <c r="E827" t="s">
        <v>3664</v>
      </c>
      <c r="G827" t="s">
        <v>155</v>
      </c>
      <c r="H827" t="s">
        <v>156</v>
      </c>
      <c r="I827" t="s">
        <v>566</v>
      </c>
      <c r="J827" s="7"/>
      <c r="K827" s="40">
        <v>42093</v>
      </c>
      <c r="L827">
        <v>2015</v>
      </c>
      <c r="M827" t="s">
        <v>3665</v>
      </c>
      <c r="N827" t="s">
        <v>3666</v>
      </c>
      <c r="O827" s="100">
        <v>1</v>
      </c>
      <c r="P827" t="s">
        <v>2875</v>
      </c>
      <c r="Q827" t="s">
        <v>3510</v>
      </c>
      <c r="R827" t="s">
        <v>2877</v>
      </c>
      <c r="S827" t="s">
        <v>1408</v>
      </c>
      <c r="U827" s="100">
        <v>1</v>
      </c>
      <c r="V827" s="100">
        <v>1</v>
      </c>
      <c r="W827" t="s">
        <v>3668</v>
      </c>
      <c r="X827" t="s">
        <v>166</v>
      </c>
      <c r="Y827" t="s">
        <v>3683</v>
      </c>
      <c r="Z827" s="100">
        <v>1</v>
      </c>
      <c r="AA827" t="s">
        <v>3668</v>
      </c>
      <c r="AB827" t="s">
        <v>3668</v>
      </c>
      <c r="AC827" s="99">
        <v>2</v>
      </c>
      <c r="AD827" t="s">
        <v>3669</v>
      </c>
      <c r="AF827" t="s">
        <v>169</v>
      </c>
      <c r="AG827" s="100">
        <v>1</v>
      </c>
      <c r="AH827" s="100"/>
      <c r="AI827" s="100">
        <v>1</v>
      </c>
      <c r="AJ827" s="100">
        <v>801395</v>
      </c>
      <c r="AK827" s="100"/>
      <c r="AL827" s="100"/>
      <c r="AM827" t="s">
        <v>170</v>
      </c>
      <c r="AN827" t="s">
        <v>171</v>
      </c>
      <c r="AO827" t="s">
        <v>172</v>
      </c>
      <c r="AP827" t="s">
        <v>172</v>
      </c>
      <c r="AQ827" s="5" t="s">
        <v>172</v>
      </c>
      <c r="AR827" s="5" t="s">
        <v>4144</v>
      </c>
      <c r="AS827" s="5" t="s">
        <v>4144</v>
      </c>
      <c r="AT827" s="100">
        <v>1</v>
      </c>
      <c r="AV827" t="s">
        <v>3684</v>
      </c>
      <c r="AW827" t="s">
        <v>3672</v>
      </c>
      <c r="AX827" t="s">
        <v>542</v>
      </c>
      <c r="AY827" s="100">
        <v>2</v>
      </c>
      <c r="BB827" s="6" t="s">
        <v>2872</v>
      </c>
      <c r="BC827" s="7"/>
      <c r="BD827" s="100"/>
      <c r="BE827">
        <v>2015</v>
      </c>
      <c r="BF827" s="100">
        <v>2</v>
      </c>
      <c r="BG827" s="100">
        <v>0</v>
      </c>
      <c r="BH827" t="s">
        <v>4144</v>
      </c>
      <c r="BI827" s="112">
        <v>2</v>
      </c>
      <c r="BJ827" s="100"/>
      <c r="BK827" s="100">
        <v>0</v>
      </c>
      <c r="BL827" s="100"/>
      <c r="CO827" s="112">
        <v>2</v>
      </c>
      <c r="CQ827" s="100"/>
      <c r="DU827" s="7"/>
      <c r="DV827" s="7"/>
      <c r="DW827" s="7"/>
      <c r="DX827" s="100"/>
      <c r="DY827" s="7"/>
      <c r="EB827" s="100"/>
      <c r="EC827" s="100"/>
      <c r="ED827" s="100"/>
      <c r="EF827" s="7"/>
      <c r="EG827" s="7"/>
      <c r="EH827" s="7"/>
      <c r="EI827" s="7"/>
      <c r="EJ827" s="3" t="s">
        <v>3686</v>
      </c>
      <c r="EK827" s="3">
        <v>5</v>
      </c>
      <c r="EL827" s="3" t="s">
        <v>2872</v>
      </c>
      <c r="EM827" s="3">
        <v>1</v>
      </c>
      <c r="EN827" s="3">
        <v>2015</v>
      </c>
      <c r="EO827" s="3">
        <v>0.95166285322078525</v>
      </c>
      <c r="EP827" s="3">
        <v>1</v>
      </c>
      <c r="EQ827">
        <v>2</v>
      </c>
      <c r="ES827" t="s">
        <v>182</v>
      </c>
      <c r="ET827" t="s">
        <v>182</v>
      </c>
      <c r="EU827" t="s">
        <v>182</v>
      </c>
      <c r="EV827" t="s">
        <v>182</v>
      </c>
      <c r="EW827" t="b">
        <v>0</v>
      </c>
    </row>
    <row r="828" spans="1:153" ht="18" x14ac:dyDescent="0.25">
      <c r="A828" s="100">
        <v>2</v>
      </c>
      <c r="B828" s="81">
        <v>907</v>
      </c>
      <c r="C828" t="s">
        <v>3664</v>
      </c>
      <c r="D828" t="s">
        <v>3664</v>
      </c>
      <c r="E828" t="s">
        <v>3664</v>
      </c>
      <c r="G828" t="s">
        <v>155</v>
      </c>
      <c r="H828" t="s">
        <v>156</v>
      </c>
      <c r="I828" t="s">
        <v>566</v>
      </c>
      <c r="J828" s="7"/>
      <c r="K828" s="40">
        <v>42093</v>
      </c>
      <c r="L828">
        <v>2015</v>
      </c>
      <c r="M828" t="s">
        <v>3665</v>
      </c>
      <c r="N828" t="s">
        <v>3666</v>
      </c>
      <c r="O828" s="100">
        <v>1</v>
      </c>
      <c r="P828" t="s">
        <v>2875</v>
      </c>
      <c r="Q828" t="s">
        <v>3510</v>
      </c>
      <c r="R828" t="s">
        <v>2877</v>
      </c>
      <c r="S828" t="s">
        <v>1408</v>
      </c>
      <c r="U828" s="100">
        <v>1</v>
      </c>
      <c r="V828" s="100">
        <v>1</v>
      </c>
      <c r="W828" t="s">
        <v>3668</v>
      </c>
      <c r="X828" t="s">
        <v>166</v>
      </c>
      <c r="Y828" t="s">
        <v>3683</v>
      </c>
      <c r="Z828" s="100">
        <v>1</v>
      </c>
      <c r="AA828" t="s">
        <v>3668</v>
      </c>
      <c r="AB828" t="s">
        <v>3668</v>
      </c>
      <c r="AC828" s="99">
        <v>2</v>
      </c>
      <c r="AD828" t="s">
        <v>3669</v>
      </c>
      <c r="AF828" t="s">
        <v>169</v>
      </c>
      <c r="AG828" s="100">
        <v>1</v>
      </c>
      <c r="AH828" s="100"/>
      <c r="AI828" s="100">
        <v>1</v>
      </c>
      <c r="AJ828" s="100">
        <v>801395</v>
      </c>
      <c r="AK828" s="100"/>
      <c r="AL828" s="100"/>
      <c r="AM828" t="s">
        <v>170</v>
      </c>
      <c r="AN828" t="s">
        <v>171</v>
      </c>
      <c r="AO828" t="s">
        <v>172</v>
      </c>
      <c r="AP828" t="s">
        <v>172</v>
      </c>
      <c r="AQ828" s="5" t="s">
        <v>172</v>
      </c>
      <c r="AR828" s="5" t="s">
        <v>4144</v>
      </c>
      <c r="AS828" s="5" t="s">
        <v>4144</v>
      </c>
      <c r="AT828" s="100">
        <v>1</v>
      </c>
      <c r="AV828" t="s">
        <v>3684</v>
      </c>
      <c r="AW828" t="s">
        <v>174</v>
      </c>
      <c r="AX828" t="s">
        <v>175</v>
      </c>
      <c r="AY828" s="100">
        <v>2</v>
      </c>
      <c r="BB828" s="6" t="s">
        <v>2872</v>
      </c>
      <c r="BC828" s="7"/>
      <c r="BD828" s="100"/>
      <c r="BE828">
        <v>2015</v>
      </c>
      <c r="BF828" s="100">
        <v>2</v>
      </c>
      <c r="BG828" s="100">
        <v>0</v>
      </c>
      <c r="BH828" t="s">
        <v>4144</v>
      </c>
      <c r="BI828" s="112">
        <v>2</v>
      </c>
      <c r="BJ828" s="100"/>
      <c r="BK828" s="100">
        <v>0</v>
      </c>
      <c r="BL828" s="100"/>
      <c r="CO828" s="112">
        <v>2</v>
      </c>
      <c r="CQ828" s="100"/>
      <c r="DU828" s="7"/>
      <c r="DV828" s="7"/>
      <c r="DW828" s="7"/>
      <c r="DX828" s="100"/>
      <c r="DY828" s="7"/>
      <c r="EB828" s="100"/>
      <c r="EC828" s="100"/>
      <c r="ED828" s="100"/>
      <c r="EF828" s="7"/>
      <c r="EG828" s="7"/>
      <c r="EH828" s="7"/>
      <c r="EI828" s="7"/>
      <c r="EJ828" s="3" t="s">
        <v>3685</v>
      </c>
      <c r="EK828" s="3">
        <v>5</v>
      </c>
      <c r="EL828" s="3" t="s">
        <v>2872</v>
      </c>
      <c r="EM828" s="3">
        <v>1</v>
      </c>
      <c r="EN828" s="3">
        <v>2015</v>
      </c>
      <c r="EO828" s="3">
        <v>0.99245565471917319</v>
      </c>
      <c r="EP828" s="3">
        <v>1</v>
      </c>
      <c r="EQ828">
        <v>2</v>
      </c>
      <c r="ES828" t="s">
        <v>182</v>
      </c>
      <c r="ET828" t="s">
        <v>182</v>
      </c>
      <c r="EU828" t="s">
        <v>182</v>
      </c>
      <c r="EV828" t="s">
        <v>182</v>
      </c>
      <c r="EW828" t="b">
        <v>0</v>
      </c>
    </row>
    <row r="829" spans="1:153" ht="18" x14ac:dyDescent="0.25">
      <c r="A829" s="100">
        <v>2</v>
      </c>
      <c r="B829" s="81">
        <v>908</v>
      </c>
      <c r="C829" t="s">
        <v>1904</v>
      </c>
      <c r="D829" t="s">
        <v>1904</v>
      </c>
      <c r="E829" t="s">
        <v>1904</v>
      </c>
      <c r="G829" t="s">
        <v>155</v>
      </c>
      <c r="H829" t="s">
        <v>156</v>
      </c>
      <c r="I829" t="s">
        <v>582</v>
      </c>
      <c r="J829" s="7"/>
      <c r="K829" s="40">
        <v>41105</v>
      </c>
      <c r="L829">
        <v>2012</v>
      </c>
      <c r="M829" t="s">
        <v>1905</v>
      </c>
      <c r="N829" t="s">
        <v>1906</v>
      </c>
      <c r="O829" s="100">
        <v>1</v>
      </c>
      <c r="P829" t="s">
        <v>2875</v>
      </c>
      <c r="Q829" t="s">
        <v>3185</v>
      </c>
      <c r="R829" t="s">
        <v>2877</v>
      </c>
      <c r="S829" t="s">
        <v>3186</v>
      </c>
      <c r="U829" s="100">
        <v>2</v>
      </c>
      <c r="V829" s="100">
        <v>0</v>
      </c>
      <c r="W829" t="s">
        <v>1909</v>
      </c>
      <c r="X829" t="s">
        <v>166</v>
      </c>
      <c r="Y829" t="s">
        <v>1050</v>
      </c>
      <c r="Z829" s="100">
        <v>1</v>
      </c>
      <c r="AA829" t="s">
        <v>1050</v>
      </c>
      <c r="AB829" t="s">
        <v>1050</v>
      </c>
      <c r="AC829" s="99">
        <v>0</v>
      </c>
      <c r="AD829" t="s">
        <v>1051</v>
      </c>
      <c r="AF829" t="s">
        <v>169</v>
      </c>
      <c r="AG829" s="100">
        <v>1</v>
      </c>
      <c r="AH829" s="100"/>
      <c r="AI829" s="100">
        <v>1</v>
      </c>
      <c r="AJ829" s="100">
        <v>210183</v>
      </c>
      <c r="AK829" s="100"/>
      <c r="AL829" s="100"/>
      <c r="AM829" t="s">
        <v>170</v>
      </c>
      <c r="AN829" t="s">
        <v>975</v>
      </c>
      <c r="AO829" t="s">
        <v>1052</v>
      </c>
      <c r="AP829" t="s">
        <v>1053</v>
      </c>
      <c r="AQ829" s="5" t="s">
        <v>727</v>
      </c>
      <c r="AR829" s="5" t="s">
        <v>4144</v>
      </c>
      <c r="AS829" s="5" t="s">
        <v>4144</v>
      </c>
      <c r="AT829" s="105">
        <v>2</v>
      </c>
      <c r="AV829" t="s">
        <v>3687</v>
      </c>
      <c r="AW829" t="s">
        <v>3688</v>
      </c>
      <c r="AX829" t="s">
        <v>542</v>
      </c>
      <c r="AY829" s="100">
        <v>2</v>
      </c>
      <c r="BB829" s="6" t="s">
        <v>2872</v>
      </c>
      <c r="BC829" s="7"/>
      <c r="BD829" s="100"/>
      <c r="BE829">
        <v>2012</v>
      </c>
      <c r="BF829" s="100">
        <v>2</v>
      </c>
      <c r="BG829" s="100">
        <v>0</v>
      </c>
      <c r="BH829" t="s">
        <v>4144</v>
      </c>
      <c r="BI829" s="112">
        <v>2</v>
      </c>
      <c r="BJ829" s="100"/>
      <c r="BK829" s="100">
        <v>0</v>
      </c>
      <c r="BL829" s="100"/>
      <c r="CO829" s="112">
        <v>2</v>
      </c>
      <c r="CQ829" s="100"/>
      <c r="DU829" s="7"/>
      <c r="DV829" s="7"/>
      <c r="DW829" s="7"/>
      <c r="DX829" s="100"/>
      <c r="DY829" s="7"/>
      <c r="EB829" s="100"/>
      <c r="EC829" s="100"/>
      <c r="ED829" s="100"/>
      <c r="EF829" s="7"/>
      <c r="EG829" s="7"/>
      <c r="EH829" s="7"/>
      <c r="EI829" s="7"/>
      <c r="EJ829" s="3" t="s">
        <v>3689</v>
      </c>
      <c r="EK829" s="3">
        <v>7</v>
      </c>
      <c r="EL829" s="3" t="s">
        <v>2872</v>
      </c>
      <c r="EM829" s="3">
        <v>1</v>
      </c>
      <c r="EN829" s="3">
        <v>2012</v>
      </c>
      <c r="EO829" s="3">
        <v>0.7214347749246367</v>
      </c>
      <c r="EP829" s="3">
        <v>1</v>
      </c>
      <c r="EQ829">
        <v>2</v>
      </c>
      <c r="ES829" t="s">
        <v>182</v>
      </c>
      <c r="ET829" t="s">
        <v>182</v>
      </c>
      <c r="EU829" t="s">
        <v>182</v>
      </c>
      <c r="EV829" t="s">
        <v>182</v>
      </c>
      <c r="EW829" t="b">
        <v>0</v>
      </c>
    </row>
    <row r="830" spans="1:153" ht="18" x14ac:dyDescent="0.25">
      <c r="A830" s="100">
        <v>2</v>
      </c>
      <c r="B830" s="81">
        <v>909</v>
      </c>
      <c r="C830" t="s">
        <v>1904</v>
      </c>
      <c r="D830" t="s">
        <v>1904</v>
      </c>
      <c r="E830" t="s">
        <v>1904</v>
      </c>
      <c r="G830" t="s">
        <v>155</v>
      </c>
      <c r="H830" t="s">
        <v>156</v>
      </c>
      <c r="I830" t="s">
        <v>582</v>
      </c>
      <c r="J830" s="7"/>
      <c r="K830" s="40">
        <v>41105</v>
      </c>
      <c r="L830">
        <v>2012</v>
      </c>
      <c r="M830" t="s">
        <v>1905</v>
      </c>
      <c r="N830" t="s">
        <v>1906</v>
      </c>
      <c r="O830" s="100">
        <v>1</v>
      </c>
      <c r="P830" t="s">
        <v>2875</v>
      </c>
      <c r="Q830" t="s">
        <v>3185</v>
      </c>
      <c r="R830" t="s">
        <v>2877</v>
      </c>
      <c r="S830" t="s">
        <v>3186</v>
      </c>
      <c r="U830" s="100">
        <v>2</v>
      </c>
      <c r="V830" s="100">
        <v>0</v>
      </c>
      <c r="W830" t="s">
        <v>1909</v>
      </c>
      <c r="X830" t="s">
        <v>166</v>
      </c>
      <c r="Y830" t="s">
        <v>3690</v>
      </c>
      <c r="Z830" s="100">
        <v>1</v>
      </c>
      <c r="AA830" t="s">
        <v>3690</v>
      </c>
      <c r="AB830" t="s">
        <v>3690</v>
      </c>
      <c r="AC830" s="99">
        <v>0</v>
      </c>
      <c r="AD830" t="s">
        <v>3691</v>
      </c>
      <c r="AF830" t="s">
        <v>169</v>
      </c>
      <c r="AG830" s="100">
        <v>1</v>
      </c>
      <c r="AH830" s="100"/>
      <c r="AI830" s="100">
        <v>1</v>
      </c>
      <c r="AJ830" s="100">
        <v>1070618</v>
      </c>
      <c r="AK830" s="100"/>
      <c r="AL830" s="100"/>
      <c r="AM830" t="s">
        <v>3692</v>
      </c>
      <c r="AN830" t="s">
        <v>260</v>
      </c>
      <c r="AO830" t="s">
        <v>1279</v>
      </c>
      <c r="AP830" t="s">
        <v>1279</v>
      </c>
      <c r="AQ830" s="5" t="s">
        <v>986</v>
      </c>
      <c r="AR830" s="5" t="s">
        <v>4144</v>
      </c>
      <c r="AS830" s="5" t="s">
        <v>4144</v>
      </c>
      <c r="AT830" s="100">
        <v>2</v>
      </c>
      <c r="AV830" t="s">
        <v>3687</v>
      </c>
      <c r="AW830" t="s">
        <v>3688</v>
      </c>
      <c r="AX830" t="s">
        <v>542</v>
      </c>
      <c r="AY830" s="100">
        <v>2</v>
      </c>
      <c r="BB830" s="6" t="s">
        <v>2872</v>
      </c>
      <c r="BC830" s="7"/>
      <c r="BD830" s="100"/>
      <c r="BE830">
        <v>2012</v>
      </c>
      <c r="BF830" s="100">
        <v>2</v>
      </c>
      <c r="BG830" s="100">
        <v>0</v>
      </c>
      <c r="BH830" t="s">
        <v>4144</v>
      </c>
      <c r="BI830" s="112">
        <v>2</v>
      </c>
      <c r="BJ830" s="100"/>
      <c r="BK830" s="100">
        <v>0</v>
      </c>
      <c r="BL830" s="100"/>
      <c r="CO830" s="112">
        <v>2</v>
      </c>
      <c r="CQ830" s="100"/>
      <c r="DU830" s="7"/>
      <c r="DV830" s="7"/>
      <c r="DW830" s="7"/>
      <c r="DX830" s="100"/>
      <c r="DY830" s="7"/>
      <c r="EB830" s="100"/>
      <c r="EC830" s="100"/>
      <c r="ED830" s="100"/>
      <c r="EF830" s="7"/>
      <c r="EG830" s="7"/>
      <c r="EH830" s="7"/>
      <c r="EI830" s="7"/>
      <c r="EJ830" s="3" t="s">
        <v>3693</v>
      </c>
      <c r="EK830" s="3">
        <v>7</v>
      </c>
      <c r="EL830" s="3" t="s">
        <v>2872</v>
      </c>
      <c r="EM830" s="3">
        <v>1</v>
      </c>
      <c r="EN830" s="3">
        <v>2012</v>
      </c>
      <c r="EO830" s="3">
        <v>0.64443289499830225</v>
      </c>
      <c r="EP830" s="3">
        <v>1</v>
      </c>
      <c r="EQ830">
        <v>2</v>
      </c>
      <c r="ES830" t="s">
        <v>182</v>
      </c>
      <c r="ET830" t="s">
        <v>182</v>
      </c>
      <c r="EU830" t="s">
        <v>182</v>
      </c>
      <c r="EV830" t="s">
        <v>182</v>
      </c>
      <c r="EW830" t="b">
        <v>0</v>
      </c>
    </row>
    <row r="831" spans="1:153" ht="18" x14ac:dyDescent="0.25">
      <c r="A831" s="100">
        <v>2</v>
      </c>
      <c r="B831" s="81">
        <v>910</v>
      </c>
      <c r="C831" t="s">
        <v>1904</v>
      </c>
      <c r="D831" t="s">
        <v>1904</v>
      </c>
      <c r="E831" t="s">
        <v>1904</v>
      </c>
      <c r="G831" t="s">
        <v>155</v>
      </c>
      <c r="H831" t="s">
        <v>156</v>
      </c>
      <c r="I831" t="s">
        <v>582</v>
      </c>
      <c r="J831" s="7"/>
      <c r="K831" s="40">
        <v>41105</v>
      </c>
      <c r="L831">
        <v>2012</v>
      </c>
      <c r="M831" t="s">
        <v>1905</v>
      </c>
      <c r="N831" t="s">
        <v>1906</v>
      </c>
      <c r="O831" s="100">
        <v>1</v>
      </c>
      <c r="P831" t="s">
        <v>2875</v>
      </c>
      <c r="Q831" t="s">
        <v>3185</v>
      </c>
      <c r="R831" t="s">
        <v>2877</v>
      </c>
      <c r="S831" t="s">
        <v>3186</v>
      </c>
      <c r="U831" s="100">
        <v>2</v>
      </c>
      <c r="V831" s="100">
        <v>0</v>
      </c>
      <c r="W831" t="s">
        <v>1909</v>
      </c>
      <c r="X831" t="s">
        <v>166</v>
      </c>
      <c r="Y831" t="s">
        <v>1909</v>
      </c>
      <c r="Z831" s="100">
        <v>1</v>
      </c>
      <c r="AA831" t="s">
        <v>1909</v>
      </c>
      <c r="AB831" t="s">
        <v>1909</v>
      </c>
      <c r="AC831" s="99">
        <v>0</v>
      </c>
      <c r="AD831" t="s">
        <v>1910</v>
      </c>
      <c r="AF831" t="s">
        <v>169</v>
      </c>
      <c r="AG831" s="100">
        <v>1</v>
      </c>
      <c r="AH831" s="100"/>
      <c r="AI831" s="100">
        <v>1</v>
      </c>
      <c r="AJ831" s="100">
        <v>296772</v>
      </c>
      <c r="AK831" s="100"/>
      <c r="AL831" s="100"/>
      <c r="AM831" t="s">
        <v>170</v>
      </c>
      <c r="AN831" t="s">
        <v>260</v>
      </c>
      <c r="AO831" t="s">
        <v>1911</v>
      </c>
      <c r="AP831" t="s">
        <v>1911</v>
      </c>
      <c r="AQ831" s="5" t="s">
        <v>1286</v>
      </c>
      <c r="AR831" s="5" t="s">
        <v>4144</v>
      </c>
      <c r="AS831" s="5" t="s">
        <v>4144</v>
      </c>
      <c r="AT831" s="105">
        <v>1</v>
      </c>
      <c r="AU831" s="5" t="s">
        <v>4137</v>
      </c>
      <c r="AV831" t="s">
        <v>3687</v>
      </c>
      <c r="AW831" t="s">
        <v>3688</v>
      </c>
      <c r="AX831" t="s">
        <v>542</v>
      </c>
      <c r="AY831" s="100">
        <v>2</v>
      </c>
      <c r="BB831" s="6" t="s">
        <v>2872</v>
      </c>
      <c r="BC831" s="7"/>
      <c r="BD831" s="100"/>
      <c r="BE831">
        <v>2012</v>
      </c>
      <c r="BF831" s="100">
        <v>2</v>
      </c>
      <c r="BG831" s="100">
        <v>0</v>
      </c>
      <c r="BH831" t="s">
        <v>4144</v>
      </c>
      <c r="BI831" s="112">
        <v>2</v>
      </c>
      <c r="BJ831" s="100"/>
      <c r="BK831" s="100">
        <v>0</v>
      </c>
      <c r="BL831" s="100"/>
      <c r="CO831" s="112">
        <v>2</v>
      </c>
      <c r="CQ831" s="100"/>
      <c r="DU831" s="7"/>
      <c r="DV831" s="7"/>
      <c r="DW831" s="7"/>
      <c r="DX831" s="100"/>
      <c r="DY831" s="7"/>
      <c r="EB831" s="100"/>
      <c r="EC831" s="100"/>
      <c r="ED831" s="100"/>
      <c r="EF831" s="7"/>
      <c r="EG831" s="7"/>
      <c r="EH831" s="7"/>
      <c r="EI831" s="7"/>
      <c r="EJ831" s="3" t="s">
        <v>3694</v>
      </c>
      <c r="EK831" s="3">
        <v>7</v>
      </c>
      <c r="EL831" s="3" t="s">
        <v>2872</v>
      </c>
      <c r="EM831" s="3">
        <v>1</v>
      </c>
      <c r="EN831" s="3">
        <v>2012</v>
      </c>
      <c r="EO831" s="3">
        <v>0.89513787281705293</v>
      </c>
      <c r="EP831" s="3">
        <v>1</v>
      </c>
      <c r="EQ831">
        <v>2</v>
      </c>
      <c r="ES831" t="s">
        <v>182</v>
      </c>
      <c r="ET831" t="s">
        <v>182</v>
      </c>
      <c r="EU831" t="s">
        <v>182</v>
      </c>
      <c r="EV831" t="s">
        <v>182</v>
      </c>
      <c r="EW831" t="b">
        <v>0</v>
      </c>
    </row>
    <row r="832" spans="1:153" ht="18" x14ac:dyDescent="0.25">
      <c r="A832" s="100">
        <v>2</v>
      </c>
      <c r="B832" s="81">
        <v>911</v>
      </c>
      <c r="C832" t="s">
        <v>1904</v>
      </c>
      <c r="D832" t="s">
        <v>1904</v>
      </c>
      <c r="E832" t="s">
        <v>1904</v>
      </c>
      <c r="G832" t="s">
        <v>155</v>
      </c>
      <c r="H832" t="s">
        <v>156</v>
      </c>
      <c r="I832" t="s">
        <v>582</v>
      </c>
      <c r="J832" s="7"/>
      <c r="K832" s="40">
        <v>41105</v>
      </c>
      <c r="L832">
        <v>2012</v>
      </c>
      <c r="M832" t="s">
        <v>1905</v>
      </c>
      <c r="N832" t="s">
        <v>1906</v>
      </c>
      <c r="O832" s="100">
        <v>1</v>
      </c>
      <c r="P832" t="s">
        <v>2875</v>
      </c>
      <c r="Q832" t="s">
        <v>3185</v>
      </c>
      <c r="R832" t="s">
        <v>2877</v>
      </c>
      <c r="S832" t="s">
        <v>3186</v>
      </c>
      <c r="U832" s="100">
        <v>2</v>
      </c>
      <c r="V832" s="100">
        <v>0</v>
      </c>
      <c r="W832" t="s">
        <v>1909</v>
      </c>
      <c r="X832" t="s">
        <v>166</v>
      </c>
      <c r="Y832" t="s">
        <v>3695</v>
      </c>
      <c r="Z832" s="100">
        <v>1</v>
      </c>
      <c r="AA832" t="s">
        <v>3695</v>
      </c>
      <c r="AB832" t="s">
        <v>3695</v>
      </c>
      <c r="AC832" s="99">
        <v>62</v>
      </c>
      <c r="AD832" t="s">
        <v>3696</v>
      </c>
      <c r="AF832" t="s">
        <v>169</v>
      </c>
      <c r="AG832" s="100">
        <v>1</v>
      </c>
      <c r="AH832" s="100"/>
      <c r="AI832" s="100">
        <v>1</v>
      </c>
      <c r="AJ832" s="100">
        <v>1089464</v>
      </c>
      <c r="AK832" s="100" t="s">
        <v>3697</v>
      </c>
      <c r="AL832" s="100"/>
      <c r="AM832" t="s">
        <v>170</v>
      </c>
      <c r="AN832" t="s">
        <v>260</v>
      </c>
      <c r="AO832" t="s">
        <v>3698</v>
      </c>
      <c r="AP832" t="s">
        <v>3699</v>
      </c>
      <c r="AQ832" s="5" t="s">
        <v>262</v>
      </c>
      <c r="AR832" s="5" t="s">
        <v>4144</v>
      </c>
      <c r="AS832" s="5" t="s">
        <v>4144</v>
      </c>
      <c r="AT832" s="100">
        <v>1</v>
      </c>
      <c r="AV832" t="s">
        <v>3687</v>
      </c>
      <c r="AW832" t="s">
        <v>3688</v>
      </c>
      <c r="AX832" t="s">
        <v>542</v>
      </c>
      <c r="AY832" s="100">
        <v>2</v>
      </c>
      <c r="BB832" s="6" t="s">
        <v>2872</v>
      </c>
      <c r="BC832" s="7"/>
      <c r="BD832" s="100"/>
      <c r="BE832">
        <v>2012</v>
      </c>
      <c r="BF832" s="100">
        <v>2</v>
      </c>
      <c r="BG832" s="100">
        <v>0</v>
      </c>
      <c r="BH832" t="s">
        <v>4144</v>
      </c>
      <c r="BI832" s="112">
        <v>2</v>
      </c>
      <c r="BJ832" s="100"/>
      <c r="BK832" s="100">
        <v>0</v>
      </c>
      <c r="BL832" s="100"/>
      <c r="CO832" s="112">
        <v>2</v>
      </c>
      <c r="CQ832" s="100"/>
      <c r="DU832" s="7"/>
      <c r="DV832" s="7"/>
      <c r="DW832" s="7"/>
      <c r="DX832" s="100"/>
      <c r="DY832" s="7"/>
      <c r="EB832" s="100"/>
      <c r="EC832" s="100"/>
      <c r="ED832" s="100"/>
      <c r="EF832" s="7"/>
      <c r="EG832" s="7"/>
      <c r="EH832" s="7"/>
      <c r="EI832" s="7"/>
      <c r="EJ832" s="3" t="s">
        <v>3700</v>
      </c>
      <c r="EK832" s="3">
        <v>7</v>
      </c>
      <c r="EL832" s="3" t="s">
        <v>2872</v>
      </c>
      <c r="EM832" s="3">
        <v>1</v>
      </c>
      <c r="EN832" s="3">
        <v>2012</v>
      </c>
      <c r="EO832" s="3">
        <v>3.5239861620217638E-4</v>
      </c>
      <c r="EP832" s="3">
        <v>1</v>
      </c>
      <c r="EQ832">
        <v>2</v>
      </c>
      <c r="ES832" t="s">
        <v>182</v>
      </c>
      <c r="ET832" t="s">
        <v>182</v>
      </c>
      <c r="EU832" t="s">
        <v>182</v>
      </c>
      <c r="EV832" t="s">
        <v>182</v>
      </c>
      <c r="EW832" t="b">
        <v>0</v>
      </c>
    </row>
    <row r="833" spans="1:153" ht="18" x14ac:dyDescent="0.25">
      <c r="A833" s="100">
        <v>2</v>
      </c>
      <c r="B833" s="81">
        <v>912</v>
      </c>
      <c r="C833" t="s">
        <v>1904</v>
      </c>
      <c r="D833" t="s">
        <v>1904</v>
      </c>
      <c r="E833" t="s">
        <v>1904</v>
      </c>
      <c r="G833" t="s">
        <v>155</v>
      </c>
      <c r="H833" t="s">
        <v>156</v>
      </c>
      <c r="I833" t="s">
        <v>582</v>
      </c>
      <c r="J833" s="7"/>
      <c r="K833" s="40">
        <v>41105</v>
      </c>
      <c r="L833">
        <v>2012</v>
      </c>
      <c r="M833" t="s">
        <v>1905</v>
      </c>
      <c r="N833" t="s">
        <v>1906</v>
      </c>
      <c r="O833" s="100">
        <v>1</v>
      </c>
      <c r="P833" t="s">
        <v>2875</v>
      </c>
      <c r="Q833" t="s">
        <v>3185</v>
      </c>
      <c r="R833" t="s">
        <v>2877</v>
      </c>
      <c r="S833" t="s">
        <v>3186</v>
      </c>
      <c r="U833" s="100">
        <v>1</v>
      </c>
      <c r="V833" s="100">
        <v>1</v>
      </c>
      <c r="W833" t="s">
        <v>1909</v>
      </c>
      <c r="X833" t="s">
        <v>166</v>
      </c>
      <c r="Y833" t="s">
        <v>1909</v>
      </c>
      <c r="Z833" s="100">
        <v>1</v>
      </c>
      <c r="AA833" t="s">
        <v>1909</v>
      </c>
      <c r="AB833" t="s">
        <v>1909</v>
      </c>
      <c r="AC833" s="99">
        <v>0</v>
      </c>
      <c r="AD833" t="s">
        <v>1910</v>
      </c>
      <c r="AF833" t="s">
        <v>169</v>
      </c>
      <c r="AG833" s="100">
        <v>1</v>
      </c>
      <c r="AH833" s="100"/>
      <c r="AI833" s="100">
        <v>1</v>
      </c>
      <c r="AJ833" s="100">
        <v>296772</v>
      </c>
      <c r="AK833" s="100"/>
      <c r="AL833" s="100"/>
      <c r="AM833" t="s">
        <v>170</v>
      </c>
      <c r="AN833" t="s">
        <v>260</v>
      </c>
      <c r="AO833" t="s">
        <v>1911</v>
      </c>
      <c r="AP833" t="s">
        <v>1911</v>
      </c>
      <c r="AQ833" s="5" t="s">
        <v>1286</v>
      </c>
      <c r="AR833" s="5" t="s">
        <v>4144</v>
      </c>
      <c r="AS833" s="5" t="s">
        <v>4144</v>
      </c>
      <c r="AT833" s="105">
        <v>1</v>
      </c>
      <c r="AU833" s="5" t="s">
        <v>4137</v>
      </c>
      <c r="AV833" t="s">
        <v>3701</v>
      </c>
      <c r="AW833" t="s">
        <v>174</v>
      </c>
      <c r="AX833" t="s">
        <v>175</v>
      </c>
      <c r="AY833" s="100">
        <v>2</v>
      </c>
      <c r="BB833" s="6" t="s">
        <v>2872</v>
      </c>
      <c r="BC833" s="7"/>
      <c r="BD833" s="100"/>
      <c r="BE833">
        <v>2012</v>
      </c>
      <c r="BF833" s="100">
        <v>2</v>
      </c>
      <c r="BG833" s="100">
        <v>0</v>
      </c>
      <c r="BH833" t="s">
        <v>4144</v>
      </c>
      <c r="BI833" s="112">
        <v>2</v>
      </c>
      <c r="BJ833" s="100"/>
      <c r="BK833" s="100">
        <v>0</v>
      </c>
      <c r="BL833" s="100"/>
      <c r="CO833" s="112">
        <v>2</v>
      </c>
      <c r="CQ833" s="100"/>
      <c r="DU833" s="7"/>
      <c r="DV833" s="7"/>
      <c r="DW833" s="7"/>
      <c r="DX833" s="100"/>
      <c r="DY833" s="7"/>
      <c r="EB833" s="100"/>
      <c r="EC833" s="100"/>
      <c r="ED833" s="100"/>
      <c r="EF833" s="7"/>
      <c r="EG833" s="7"/>
      <c r="EH833" s="7"/>
      <c r="EI833" s="7"/>
      <c r="EJ833" s="3" t="s">
        <v>3702</v>
      </c>
      <c r="EK833" s="3">
        <v>7</v>
      </c>
      <c r="EL833" s="3" t="s">
        <v>2872</v>
      </c>
      <c r="EM833" s="3">
        <v>1</v>
      </c>
      <c r="EN833" s="3">
        <v>2012</v>
      </c>
      <c r="EO833" s="3">
        <v>0.92171263417425331</v>
      </c>
      <c r="EP833" s="3">
        <v>1</v>
      </c>
      <c r="EQ833">
        <v>2</v>
      </c>
      <c r="ES833" t="s">
        <v>182</v>
      </c>
      <c r="ET833" t="s">
        <v>182</v>
      </c>
      <c r="EU833" t="s">
        <v>182</v>
      </c>
      <c r="EV833" t="s">
        <v>182</v>
      </c>
      <c r="EW833" t="b">
        <v>0</v>
      </c>
    </row>
    <row r="834" spans="1:153" ht="18" x14ac:dyDescent="0.25">
      <c r="A834" s="100">
        <v>2</v>
      </c>
      <c r="B834" s="81">
        <v>913</v>
      </c>
      <c r="C834" t="s">
        <v>1904</v>
      </c>
      <c r="D834" t="s">
        <v>1904</v>
      </c>
      <c r="E834" t="s">
        <v>1904</v>
      </c>
      <c r="G834" t="s">
        <v>155</v>
      </c>
      <c r="H834" t="s">
        <v>156</v>
      </c>
      <c r="I834" t="s">
        <v>582</v>
      </c>
      <c r="J834" s="7"/>
      <c r="K834" s="40">
        <v>41105</v>
      </c>
      <c r="L834">
        <v>2012</v>
      </c>
      <c r="M834" t="s">
        <v>1905</v>
      </c>
      <c r="N834" t="s">
        <v>1906</v>
      </c>
      <c r="O834" s="100">
        <v>1</v>
      </c>
      <c r="P834" t="s">
        <v>2875</v>
      </c>
      <c r="Q834" t="s">
        <v>3185</v>
      </c>
      <c r="R834" t="s">
        <v>2877</v>
      </c>
      <c r="S834" t="s">
        <v>3186</v>
      </c>
      <c r="U834" s="100">
        <v>2</v>
      </c>
      <c r="V834" s="100">
        <v>0</v>
      </c>
      <c r="W834" t="s">
        <v>1909</v>
      </c>
      <c r="X834" t="s">
        <v>166</v>
      </c>
      <c r="Y834" t="s">
        <v>3703</v>
      </c>
      <c r="Z834" s="100">
        <v>1</v>
      </c>
      <c r="AA834" t="s">
        <v>3703</v>
      </c>
      <c r="AB834" t="s">
        <v>3703</v>
      </c>
      <c r="AC834" s="99">
        <v>0</v>
      </c>
      <c r="AD834" t="s">
        <v>3704</v>
      </c>
      <c r="AF834" t="s">
        <v>169</v>
      </c>
      <c r="AG834" s="100">
        <v>1</v>
      </c>
      <c r="AH834" s="100"/>
      <c r="AI834" s="100">
        <v>2</v>
      </c>
      <c r="AJ834" s="100"/>
      <c r="AK834" s="100"/>
      <c r="AL834" s="100"/>
      <c r="AM834" t="s">
        <v>2030</v>
      </c>
      <c r="AN834" t="s">
        <v>2031</v>
      </c>
      <c r="AO834" t="s">
        <v>2032</v>
      </c>
      <c r="AP834" t="s">
        <v>2032</v>
      </c>
      <c r="AQ834" s="5" t="s">
        <v>727</v>
      </c>
      <c r="AR834" s="5" t="s">
        <v>4144</v>
      </c>
      <c r="AS834" s="5" t="s">
        <v>4144</v>
      </c>
      <c r="AT834" s="100">
        <v>2</v>
      </c>
      <c r="AV834" t="s">
        <v>3687</v>
      </c>
      <c r="AW834" t="s">
        <v>3688</v>
      </c>
      <c r="AX834" t="s">
        <v>542</v>
      </c>
      <c r="AY834" s="100">
        <v>2</v>
      </c>
      <c r="BB834" s="6" t="s">
        <v>2872</v>
      </c>
      <c r="BC834" s="7"/>
      <c r="BD834" s="100"/>
      <c r="BE834">
        <v>2012</v>
      </c>
      <c r="BF834" s="100">
        <v>2</v>
      </c>
      <c r="BG834" s="100">
        <v>0</v>
      </c>
      <c r="BH834" t="s">
        <v>4144</v>
      </c>
      <c r="BI834" s="112">
        <v>2</v>
      </c>
      <c r="BJ834" s="100"/>
      <c r="BK834" s="100">
        <v>0</v>
      </c>
      <c r="BL834" s="100"/>
      <c r="CO834" s="112">
        <v>2</v>
      </c>
      <c r="CQ834" s="100"/>
      <c r="DU834" s="7"/>
      <c r="DV834" s="7"/>
      <c r="DW834" s="7"/>
      <c r="DX834" s="100"/>
      <c r="DY834" s="7"/>
      <c r="EB834" s="100"/>
      <c r="EC834" s="100"/>
      <c r="ED834" s="100"/>
      <c r="EF834" s="7"/>
      <c r="EG834" s="7"/>
      <c r="EH834" s="7"/>
      <c r="EI834" s="7"/>
      <c r="EJ834" s="3" t="s">
        <v>3705</v>
      </c>
      <c r="EK834" s="3">
        <v>7</v>
      </c>
      <c r="EL834" s="3" t="s">
        <v>2872</v>
      </c>
      <c r="EM834" s="3">
        <v>1</v>
      </c>
      <c r="EN834" s="3">
        <v>2012</v>
      </c>
      <c r="EO834" s="3">
        <v>0.11784711589883945</v>
      </c>
      <c r="EP834" s="3">
        <v>1</v>
      </c>
      <c r="EQ834">
        <v>2</v>
      </c>
      <c r="ES834" t="s">
        <v>182</v>
      </c>
      <c r="ET834" t="s">
        <v>182</v>
      </c>
      <c r="EU834" t="s">
        <v>182</v>
      </c>
      <c r="EV834" t="s">
        <v>182</v>
      </c>
      <c r="EW834" t="b">
        <v>0</v>
      </c>
    </row>
    <row r="835" spans="1:153" ht="18" x14ac:dyDescent="0.25">
      <c r="A835" s="100">
        <v>2</v>
      </c>
      <c r="B835" s="81">
        <v>914</v>
      </c>
      <c r="C835" t="s">
        <v>1904</v>
      </c>
      <c r="D835" t="s">
        <v>1904</v>
      </c>
      <c r="E835" t="s">
        <v>1904</v>
      </c>
      <c r="G835" t="s">
        <v>155</v>
      </c>
      <c r="H835" t="s">
        <v>156</v>
      </c>
      <c r="I835" t="s">
        <v>582</v>
      </c>
      <c r="J835" s="7"/>
      <c r="K835" s="40">
        <v>41252</v>
      </c>
      <c r="L835">
        <v>2012</v>
      </c>
      <c r="M835" t="s">
        <v>1905</v>
      </c>
      <c r="N835" t="s">
        <v>1906</v>
      </c>
      <c r="O835" s="100">
        <v>1</v>
      </c>
      <c r="P835" t="s">
        <v>2875</v>
      </c>
      <c r="Q835" t="s">
        <v>3185</v>
      </c>
      <c r="R835" t="s">
        <v>2877</v>
      </c>
      <c r="S835" t="s">
        <v>3186</v>
      </c>
      <c r="U835" s="100">
        <v>2</v>
      </c>
      <c r="V835" s="100">
        <v>0</v>
      </c>
      <c r="W835" t="s">
        <v>1909</v>
      </c>
      <c r="X835" t="s">
        <v>166</v>
      </c>
      <c r="Y835" t="s">
        <v>3706</v>
      </c>
      <c r="Z835" s="100">
        <v>1</v>
      </c>
      <c r="AA835" t="s">
        <v>3706</v>
      </c>
      <c r="AB835" s="39" t="s">
        <v>3707</v>
      </c>
      <c r="AC835" s="99">
        <v>12</v>
      </c>
      <c r="AD835" t="s">
        <v>168</v>
      </c>
      <c r="AF835" t="s">
        <v>169</v>
      </c>
      <c r="AG835" s="100">
        <v>1</v>
      </c>
      <c r="AH835" s="100"/>
      <c r="AI835" s="100">
        <v>3</v>
      </c>
      <c r="AJ835" s="100"/>
      <c r="AK835" s="100"/>
      <c r="AL835" s="100"/>
      <c r="AM835" t="s">
        <v>170</v>
      </c>
      <c r="AN835" t="s">
        <v>260</v>
      </c>
      <c r="AO835" t="s">
        <v>3698</v>
      </c>
      <c r="AP835" t="s">
        <v>3699</v>
      </c>
      <c r="AQ835" s="5" t="s">
        <v>262</v>
      </c>
      <c r="AR835" s="5" t="s">
        <v>4144</v>
      </c>
      <c r="AS835" s="5" t="s">
        <v>4144</v>
      </c>
      <c r="AT835" s="100">
        <v>1</v>
      </c>
      <c r="AV835" t="s">
        <v>3708</v>
      </c>
      <c r="AW835" t="s">
        <v>3688</v>
      </c>
      <c r="AX835" t="s">
        <v>542</v>
      </c>
      <c r="AY835" s="100">
        <v>2</v>
      </c>
      <c r="BB835" s="6" t="s">
        <v>2872</v>
      </c>
      <c r="BC835" s="7"/>
      <c r="BD835" s="100"/>
      <c r="BE835">
        <v>2012</v>
      </c>
      <c r="BF835" s="100">
        <v>2</v>
      </c>
      <c r="BG835" s="100">
        <v>0</v>
      </c>
      <c r="BH835" t="s">
        <v>4144</v>
      </c>
      <c r="BI835" s="112">
        <v>2</v>
      </c>
      <c r="BJ835" s="100"/>
      <c r="BK835" s="100">
        <v>0</v>
      </c>
      <c r="BL835" s="100"/>
      <c r="CO835" s="112">
        <v>2</v>
      </c>
      <c r="CQ835" s="100"/>
      <c r="DU835" s="7"/>
      <c r="DV835" s="7"/>
      <c r="DW835" s="7"/>
      <c r="DX835" s="100"/>
      <c r="DY835" s="7"/>
      <c r="EB835" s="100"/>
      <c r="EC835" s="100"/>
      <c r="ED835" s="100"/>
      <c r="EF835" s="7"/>
      <c r="EG835" s="7"/>
      <c r="EH835" s="7"/>
      <c r="EI835" s="7"/>
      <c r="EJ835" s="3" t="s">
        <v>3709</v>
      </c>
      <c r="EK835" s="3">
        <v>6</v>
      </c>
      <c r="EL835" s="3" t="s">
        <v>2872</v>
      </c>
      <c r="EM835" s="3">
        <v>1</v>
      </c>
      <c r="EN835" s="3">
        <v>2012</v>
      </c>
      <c r="EO835" s="3">
        <v>0.70356244362730846</v>
      </c>
      <c r="EP835" s="3"/>
      <c r="EQ835">
        <v>2</v>
      </c>
      <c r="ES835" t="s">
        <v>182</v>
      </c>
      <c r="ET835" t="s">
        <v>182</v>
      </c>
      <c r="EU835" t="s">
        <v>182</v>
      </c>
      <c r="EV835" t="s">
        <v>182</v>
      </c>
      <c r="EW835" t="b">
        <v>0</v>
      </c>
    </row>
    <row r="836" spans="1:153" ht="18" x14ac:dyDescent="0.25">
      <c r="A836" s="100">
        <v>2</v>
      </c>
      <c r="B836" s="81">
        <v>915</v>
      </c>
      <c r="C836" t="s">
        <v>1904</v>
      </c>
      <c r="D836" t="s">
        <v>1904</v>
      </c>
      <c r="E836" t="s">
        <v>1904</v>
      </c>
      <c r="G836" t="s">
        <v>155</v>
      </c>
      <c r="H836" t="s">
        <v>156</v>
      </c>
      <c r="I836" t="s">
        <v>582</v>
      </c>
      <c r="J836" s="7"/>
      <c r="K836" s="40">
        <v>41432</v>
      </c>
      <c r="L836">
        <v>2013</v>
      </c>
      <c r="M836" t="s">
        <v>1905</v>
      </c>
      <c r="N836" t="s">
        <v>1906</v>
      </c>
      <c r="O836" s="100">
        <v>1</v>
      </c>
      <c r="P836" t="s">
        <v>2875</v>
      </c>
      <c r="Q836" t="s">
        <v>3185</v>
      </c>
      <c r="R836" t="s">
        <v>2877</v>
      </c>
      <c r="S836" t="s">
        <v>3186</v>
      </c>
      <c r="U836" s="100">
        <v>2</v>
      </c>
      <c r="V836" s="100">
        <v>0</v>
      </c>
      <c r="W836" t="s">
        <v>1909</v>
      </c>
      <c r="X836" t="s">
        <v>166</v>
      </c>
      <c r="Y836" t="s">
        <v>1050</v>
      </c>
      <c r="Z836" s="100">
        <v>1</v>
      </c>
      <c r="AA836" t="s">
        <v>1050</v>
      </c>
      <c r="AB836" t="s">
        <v>1050</v>
      </c>
      <c r="AC836" s="99">
        <v>0</v>
      </c>
      <c r="AD836" t="s">
        <v>1051</v>
      </c>
      <c r="AF836" t="s">
        <v>169</v>
      </c>
      <c r="AG836" s="100">
        <v>1</v>
      </c>
      <c r="AH836" s="100"/>
      <c r="AI836" s="100">
        <v>1</v>
      </c>
      <c r="AJ836" s="100">
        <v>210183</v>
      </c>
      <c r="AK836" s="100"/>
      <c r="AL836" s="100"/>
      <c r="AM836" t="s">
        <v>170</v>
      </c>
      <c r="AN836" t="s">
        <v>975</v>
      </c>
      <c r="AO836" t="s">
        <v>1052</v>
      </c>
      <c r="AP836" t="s">
        <v>1053</v>
      </c>
      <c r="AQ836" s="5" t="s">
        <v>727</v>
      </c>
      <c r="AR836" s="5" t="s">
        <v>4144</v>
      </c>
      <c r="AS836" s="5" t="s">
        <v>4144</v>
      </c>
      <c r="AT836" s="105">
        <v>2</v>
      </c>
      <c r="AV836" t="s">
        <v>3708</v>
      </c>
      <c r="AW836" t="s">
        <v>3688</v>
      </c>
      <c r="AX836" t="s">
        <v>542</v>
      </c>
      <c r="AY836" s="100">
        <v>2</v>
      </c>
      <c r="BB836" s="6" t="s">
        <v>2872</v>
      </c>
      <c r="BC836" s="7"/>
      <c r="BD836" s="100"/>
      <c r="BE836">
        <v>2013</v>
      </c>
      <c r="BF836" s="100">
        <v>2</v>
      </c>
      <c r="BG836" s="100">
        <v>0</v>
      </c>
      <c r="BH836" t="s">
        <v>4144</v>
      </c>
      <c r="BI836" s="112">
        <v>2</v>
      </c>
      <c r="BJ836" s="100"/>
      <c r="BK836" s="100">
        <v>0</v>
      </c>
      <c r="BL836" s="100"/>
      <c r="CO836" s="112">
        <v>2</v>
      </c>
      <c r="CQ836" s="100"/>
      <c r="DU836" s="7"/>
      <c r="DV836" s="7"/>
      <c r="DW836" s="7"/>
      <c r="DX836" s="100"/>
      <c r="DY836" s="7"/>
      <c r="EB836" s="100"/>
      <c r="EC836" s="100"/>
      <c r="ED836" s="100"/>
      <c r="EF836" s="7"/>
      <c r="EG836" s="7"/>
      <c r="EH836" s="7"/>
      <c r="EI836" s="7"/>
      <c r="EJ836" s="3" t="s">
        <v>3689</v>
      </c>
      <c r="EK836" s="3">
        <v>7</v>
      </c>
      <c r="EL836" s="3" t="s">
        <v>2872</v>
      </c>
      <c r="EM836" s="3">
        <v>1</v>
      </c>
      <c r="EN836" s="3">
        <v>2013</v>
      </c>
      <c r="EO836" s="3">
        <v>1.8231531478906438E-2</v>
      </c>
      <c r="EP836" s="3">
        <v>1</v>
      </c>
      <c r="EQ836">
        <v>2</v>
      </c>
      <c r="ES836" t="s">
        <v>182</v>
      </c>
      <c r="ET836" t="s">
        <v>182</v>
      </c>
      <c r="EU836" t="s">
        <v>182</v>
      </c>
      <c r="EV836" t="s">
        <v>182</v>
      </c>
      <c r="EW836" t="b">
        <v>0</v>
      </c>
    </row>
    <row r="837" spans="1:153" ht="18" x14ac:dyDescent="0.25">
      <c r="A837" s="100">
        <v>2</v>
      </c>
      <c r="B837" s="81">
        <v>916</v>
      </c>
      <c r="C837" t="s">
        <v>1904</v>
      </c>
      <c r="D837" t="s">
        <v>1904</v>
      </c>
      <c r="E837" t="s">
        <v>1904</v>
      </c>
      <c r="G837" t="s">
        <v>155</v>
      </c>
      <c r="H837" t="s">
        <v>156</v>
      </c>
      <c r="I837" t="s">
        <v>582</v>
      </c>
      <c r="J837" s="7"/>
      <c r="K837" s="40">
        <v>41432</v>
      </c>
      <c r="L837">
        <v>2013</v>
      </c>
      <c r="M837" t="s">
        <v>1905</v>
      </c>
      <c r="N837" t="s">
        <v>1906</v>
      </c>
      <c r="O837" s="100">
        <v>1</v>
      </c>
      <c r="P837" t="s">
        <v>2875</v>
      </c>
      <c r="Q837" t="s">
        <v>3185</v>
      </c>
      <c r="R837" t="s">
        <v>2877</v>
      </c>
      <c r="S837" t="s">
        <v>3186</v>
      </c>
      <c r="U837" s="100">
        <v>1</v>
      </c>
      <c r="V837" s="100">
        <v>1</v>
      </c>
      <c r="W837" t="s">
        <v>1909</v>
      </c>
      <c r="X837" t="s">
        <v>166</v>
      </c>
      <c r="Y837" t="s">
        <v>1909</v>
      </c>
      <c r="Z837" s="100">
        <v>1</v>
      </c>
      <c r="AA837" t="s">
        <v>1909</v>
      </c>
      <c r="AB837" t="s">
        <v>1909</v>
      </c>
      <c r="AC837" s="99">
        <v>0</v>
      </c>
      <c r="AD837" t="s">
        <v>1910</v>
      </c>
      <c r="AF837" t="s">
        <v>169</v>
      </c>
      <c r="AG837" s="100">
        <v>1</v>
      </c>
      <c r="AH837" s="100"/>
      <c r="AI837" s="100">
        <v>1</v>
      </c>
      <c r="AJ837" s="100">
        <v>296772</v>
      </c>
      <c r="AK837" s="100"/>
      <c r="AL837" s="100"/>
      <c r="AM837" t="s">
        <v>170</v>
      </c>
      <c r="AN837" t="s">
        <v>260</v>
      </c>
      <c r="AO837" t="s">
        <v>1911</v>
      </c>
      <c r="AP837" t="s">
        <v>1911</v>
      </c>
      <c r="AQ837" s="5" t="s">
        <v>1286</v>
      </c>
      <c r="AR837" s="5" t="s">
        <v>4144</v>
      </c>
      <c r="AS837" s="5" t="s">
        <v>4144</v>
      </c>
      <c r="AT837" s="105">
        <v>1</v>
      </c>
      <c r="AU837" s="5" t="s">
        <v>4137</v>
      </c>
      <c r="AV837" t="s">
        <v>3701</v>
      </c>
      <c r="AW837" t="s">
        <v>174</v>
      </c>
      <c r="AX837" t="s">
        <v>175</v>
      </c>
      <c r="AY837" s="100">
        <v>2</v>
      </c>
      <c r="BB837" s="6" t="s">
        <v>2872</v>
      </c>
      <c r="BC837" s="7"/>
      <c r="BD837" s="100"/>
      <c r="BE837">
        <v>2013</v>
      </c>
      <c r="BF837" s="100">
        <v>2</v>
      </c>
      <c r="BG837" s="100">
        <v>0</v>
      </c>
      <c r="BH837" t="s">
        <v>4144</v>
      </c>
      <c r="BI837" s="112">
        <v>2</v>
      </c>
      <c r="BJ837" s="100"/>
      <c r="BK837" s="100">
        <v>0</v>
      </c>
      <c r="BL837" s="100"/>
      <c r="CO837" s="112">
        <v>2</v>
      </c>
      <c r="CQ837" s="100"/>
      <c r="DU837" s="7"/>
      <c r="DV837" s="7"/>
      <c r="DW837" s="7"/>
      <c r="DX837" s="100"/>
      <c r="DY837" s="7"/>
      <c r="EB837" s="100"/>
      <c r="EC837" s="100"/>
      <c r="ED837" s="100"/>
      <c r="EF837" s="7"/>
      <c r="EG837" s="7"/>
      <c r="EH837" s="7"/>
      <c r="EI837" s="7"/>
      <c r="EJ837" s="3" t="s">
        <v>3702</v>
      </c>
      <c r="EK837" s="3">
        <v>7</v>
      </c>
      <c r="EL837" s="3" t="s">
        <v>2872</v>
      </c>
      <c r="EM837" s="3">
        <v>1</v>
      </c>
      <c r="EN837" s="3">
        <v>2013</v>
      </c>
      <c r="EO837" s="3">
        <v>0.63200567445978673</v>
      </c>
      <c r="EP837" s="25">
        <v>1</v>
      </c>
      <c r="EQ837">
        <v>2</v>
      </c>
      <c r="ES837" t="s">
        <v>182</v>
      </c>
      <c r="ET837" t="s">
        <v>182</v>
      </c>
      <c r="EU837" t="s">
        <v>182</v>
      </c>
      <c r="EV837" t="s">
        <v>182</v>
      </c>
      <c r="EW837" t="b">
        <v>0</v>
      </c>
    </row>
    <row r="838" spans="1:153" ht="18" x14ac:dyDescent="0.25">
      <c r="A838" s="100">
        <v>2</v>
      </c>
      <c r="B838" s="81">
        <v>917</v>
      </c>
      <c r="C838" t="s">
        <v>1904</v>
      </c>
      <c r="D838" t="s">
        <v>1904</v>
      </c>
      <c r="E838" t="s">
        <v>1904</v>
      </c>
      <c r="G838" t="s">
        <v>155</v>
      </c>
      <c r="H838" t="s">
        <v>156</v>
      </c>
      <c r="I838" t="s">
        <v>582</v>
      </c>
      <c r="J838" s="7"/>
      <c r="K838" s="40">
        <v>41432</v>
      </c>
      <c r="L838">
        <v>2013</v>
      </c>
      <c r="M838" t="s">
        <v>1905</v>
      </c>
      <c r="N838" t="s">
        <v>1906</v>
      </c>
      <c r="O838" s="100">
        <v>1</v>
      </c>
      <c r="P838" t="s">
        <v>2875</v>
      </c>
      <c r="Q838" t="s">
        <v>3185</v>
      </c>
      <c r="R838" t="s">
        <v>2877</v>
      </c>
      <c r="S838" t="s">
        <v>3186</v>
      </c>
      <c r="U838" s="100">
        <v>2</v>
      </c>
      <c r="V838" s="100">
        <v>0</v>
      </c>
      <c r="W838" t="s">
        <v>1909</v>
      </c>
      <c r="X838" t="s">
        <v>166</v>
      </c>
      <c r="Y838" t="s">
        <v>3703</v>
      </c>
      <c r="Z838" s="100">
        <v>1</v>
      </c>
      <c r="AA838" t="s">
        <v>3703</v>
      </c>
      <c r="AB838" t="s">
        <v>3703</v>
      </c>
      <c r="AC838" s="99">
        <v>0</v>
      </c>
      <c r="AD838" t="s">
        <v>3704</v>
      </c>
      <c r="AF838" t="s">
        <v>169</v>
      </c>
      <c r="AG838" s="100">
        <v>1</v>
      </c>
      <c r="AH838" s="100"/>
      <c r="AI838" s="100">
        <v>2</v>
      </c>
      <c r="AJ838" s="100"/>
      <c r="AK838" s="100"/>
      <c r="AL838" s="100"/>
      <c r="AM838" t="s">
        <v>2030</v>
      </c>
      <c r="AN838" t="s">
        <v>2031</v>
      </c>
      <c r="AO838" t="s">
        <v>2032</v>
      </c>
      <c r="AP838" t="s">
        <v>2032</v>
      </c>
      <c r="AQ838" s="5" t="s">
        <v>727</v>
      </c>
      <c r="AR838" s="5" t="s">
        <v>4144</v>
      </c>
      <c r="AS838" s="5" t="s">
        <v>4144</v>
      </c>
      <c r="AT838" s="100">
        <v>2</v>
      </c>
      <c r="AV838" t="s">
        <v>3708</v>
      </c>
      <c r="AW838" t="s">
        <v>3688</v>
      </c>
      <c r="AX838" t="s">
        <v>542</v>
      </c>
      <c r="AY838" s="100">
        <v>2</v>
      </c>
      <c r="BB838" s="6" t="s">
        <v>2872</v>
      </c>
      <c r="BC838" s="7"/>
      <c r="BD838" s="100"/>
      <c r="BE838">
        <v>2013</v>
      </c>
      <c r="BF838" s="100">
        <v>2</v>
      </c>
      <c r="BG838" s="100">
        <v>0</v>
      </c>
      <c r="BH838" t="s">
        <v>4144</v>
      </c>
      <c r="BI838" s="112">
        <v>2</v>
      </c>
      <c r="BJ838" s="100"/>
      <c r="BK838" s="100">
        <v>0</v>
      </c>
      <c r="BL838" s="100"/>
      <c r="CO838" s="112">
        <v>2</v>
      </c>
      <c r="CQ838" s="100"/>
      <c r="DU838" s="7"/>
      <c r="DV838" s="7"/>
      <c r="DW838" s="7"/>
      <c r="DX838" s="100"/>
      <c r="DY838" s="7"/>
      <c r="EB838" s="100"/>
      <c r="EC838" s="100"/>
      <c r="ED838" s="100"/>
      <c r="EF838" s="7"/>
      <c r="EG838" s="7"/>
      <c r="EH838" s="7"/>
      <c r="EI838" s="7"/>
      <c r="EJ838" s="3" t="s">
        <v>3705</v>
      </c>
      <c r="EK838" s="3">
        <v>7</v>
      </c>
      <c r="EL838" s="3" t="s">
        <v>2872</v>
      </c>
      <c r="EM838" s="3">
        <v>1</v>
      </c>
      <c r="EN838" s="3">
        <v>2013</v>
      </c>
      <c r="EO838" s="3">
        <v>0.12773980624067072</v>
      </c>
      <c r="EP838" s="3">
        <v>1</v>
      </c>
      <c r="EQ838">
        <v>2</v>
      </c>
      <c r="ES838" t="s">
        <v>182</v>
      </c>
      <c r="ET838" t="s">
        <v>182</v>
      </c>
      <c r="EU838" t="s">
        <v>182</v>
      </c>
      <c r="EV838" t="s">
        <v>182</v>
      </c>
      <c r="EW838" t="b">
        <v>0</v>
      </c>
    </row>
    <row r="839" spans="1:153" ht="18" x14ac:dyDescent="0.25">
      <c r="A839" s="100">
        <v>2</v>
      </c>
      <c r="B839" s="81">
        <v>918</v>
      </c>
      <c r="C839" t="s">
        <v>1904</v>
      </c>
      <c r="D839" t="s">
        <v>1904</v>
      </c>
      <c r="E839" t="s">
        <v>1904</v>
      </c>
      <c r="G839" t="s">
        <v>155</v>
      </c>
      <c r="H839" t="s">
        <v>156</v>
      </c>
      <c r="I839" t="s">
        <v>582</v>
      </c>
      <c r="J839" s="7"/>
      <c r="K839" s="40">
        <v>41432</v>
      </c>
      <c r="L839">
        <v>2013</v>
      </c>
      <c r="M839" t="s">
        <v>1905</v>
      </c>
      <c r="N839" t="s">
        <v>1906</v>
      </c>
      <c r="O839" s="100">
        <v>1</v>
      </c>
      <c r="P839" t="s">
        <v>2875</v>
      </c>
      <c r="Q839" t="s">
        <v>3185</v>
      </c>
      <c r="R839" t="s">
        <v>2877</v>
      </c>
      <c r="S839" t="s">
        <v>3186</v>
      </c>
      <c r="U839" s="100">
        <v>2</v>
      </c>
      <c r="V839" s="100">
        <v>0</v>
      </c>
      <c r="W839" t="s">
        <v>1909</v>
      </c>
      <c r="X839" t="s">
        <v>166</v>
      </c>
      <c r="Y839" t="s">
        <v>1909</v>
      </c>
      <c r="Z839" s="100">
        <v>1</v>
      </c>
      <c r="AA839" t="s">
        <v>1909</v>
      </c>
      <c r="AB839" t="s">
        <v>1909</v>
      </c>
      <c r="AC839" s="99">
        <v>0</v>
      </c>
      <c r="AD839" t="s">
        <v>1910</v>
      </c>
      <c r="AF839" t="s">
        <v>169</v>
      </c>
      <c r="AG839" s="100">
        <v>1</v>
      </c>
      <c r="AH839" s="100"/>
      <c r="AI839" s="100">
        <v>1</v>
      </c>
      <c r="AJ839" s="100">
        <v>296772</v>
      </c>
      <c r="AK839" s="100"/>
      <c r="AL839" s="100"/>
      <c r="AM839" t="s">
        <v>170</v>
      </c>
      <c r="AN839" t="s">
        <v>260</v>
      </c>
      <c r="AO839" t="s">
        <v>1911</v>
      </c>
      <c r="AP839" t="s">
        <v>1911</v>
      </c>
      <c r="AQ839" s="5" t="s">
        <v>1286</v>
      </c>
      <c r="AR839" s="5" t="s">
        <v>4144</v>
      </c>
      <c r="AS839" s="5" t="s">
        <v>4144</v>
      </c>
      <c r="AT839" s="105">
        <v>1</v>
      </c>
      <c r="AU839" s="5" t="s">
        <v>4137</v>
      </c>
      <c r="AV839" t="s">
        <v>3687</v>
      </c>
      <c r="AW839" t="s">
        <v>3688</v>
      </c>
      <c r="AX839" t="s">
        <v>542</v>
      </c>
      <c r="AY839" s="100">
        <v>2</v>
      </c>
      <c r="BB839" s="6" t="s">
        <v>2872</v>
      </c>
      <c r="BC839" s="7"/>
      <c r="BD839" s="100"/>
      <c r="BE839">
        <v>2013</v>
      </c>
      <c r="BF839" s="100">
        <v>2</v>
      </c>
      <c r="BG839" s="100">
        <v>0</v>
      </c>
      <c r="BH839" t="s">
        <v>4144</v>
      </c>
      <c r="BI839" s="112">
        <v>2</v>
      </c>
      <c r="BJ839" s="100"/>
      <c r="BK839" s="100">
        <v>0</v>
      </c>
      <c r="BL839" s="100"/>
      <c r="CO839" s="112">
        <v>2</v>
      </c>
      <c r="CQ839" s="100"/>
      <c r="DU839" s="7"/>
      <c r="DV839" s="7"/>
      <c r="DW839" s="7"/>
      <c r="DX839" s="100"/>
      <c r="DY839" s="7"/>
      <c r="EB839" s="100"/>
      <c r="EC839" s="100"/>
      <c r="ED839" s="100"/>
      <c r="EF839" s="7"/>
      <c r="EG839" s="7"/>
      <c r="EH839" s="7"/>
      <c r="EI839" s="7"/>
      <c r="EJ839" s="3" t="s">
        <v>3694</v>
      </c>
      <c r="EK839" s="3">
        <v>7</v>
      </c>
      <c r="EL839" s="3" t="s">
        <v>2872</v>
      </c>
      <c r="EM839" s="3">
        <v>1</v>
      </c>
      <c r="EN839" s="3">
        <v>2013</v>
      </c>
      <c r="EO839" s="3">
        <v>0.15347977891129927</v>
      </c>
      <c r="EP839" s="3">
        <v>1</v>
      </c>
      <c r="EQ839">
        <v>2</v>
      </c>
      <c r="ES839" t="s">
        <v>182</v>
      </c>
      <c r="ET839" t="s">
        <v>182</v>
      </c>
      <c r="EU839" t="s">
        <v>182</v>
      </c>
      <c r="EV839" t="s">
        <v>182</v>
      </c>
      <c r="EW839" t="b">
        <v>0</v>
      </c>
    </row>
    <row r="840" spans="1:153" ht="18" x14ac:dyDescent="0.25">
      <c r="A840" s="100">
        <v>2</v>
      </c>
      <c r="B840" s="81">
        <v>919</v>
      </c>
      <c r="C840" t="s">
        <v>1904</v>
      </c>
      <c r="D840" t="s">
        <v>1904</v>
      </c>
      <c r="E840" t="s">
        <v>1904</v>
      </c>
      <c r="G840" t="s">
        <v>155</v>
      </c>
      <c r="H840" t="s">
        <v>156</v>
      </c>
      <c r="I840" t="s">
        <v>582</v>
      </c>
      <c r="J840" s="7"/>
      <c r="K840" s="40">
        <v>41432</v>
      </c>
      <c r="L840">
        <v>2013</v>
      </c>
      <c r="M840" t="s">
        <v>1905</v>
      </c>
      <c r="N840" t="s">
        <v>1906</v>
      </c>
      <c r="O840" s="100">
        <v>1</v>
      </c>
      <c r="P840" t="s">
        <v>2875</v>
      </c>
      <c r="Q840" t="s">
        <v>3185</v>
      </c>
      <c r="R840" t="s">
        <v>2877</v>
      </c>
      <c r="S840" t="s">
        <v>3186</v>
      </c>
      <c r="U840" s="100">
        <v>2</v>
      </c>
      <c r="V840" s="100">
        <v>0</v>
      </c>
      <c r="W840" t="s">
        <v>1909</v>
      </c>
      <c r="X840" t="s">
        <v>166</v>
      </c>
      <c r="Y840" t="s">
        <v>3706</v>
      </c>
      <c r="Z840" s="100">
        <v>1</v>
      </c>
      <c r="AA840" t="s">
        <v>3706</v>
      </c>
      <c r="AB840" s="39" t="s">
        <v>3707</v>
      </c>
      <c r="AC840" s="99">
        <v>12</v>
      </c>
      <c r="AD840" t="s">
        <v>168</v>
      </c>
      <c r="AF840" t="s">
        <v>169</v>
      </c>
      <c r="AG840" s="100">
        <v>1</v>
      </c>
      <c r="AH840" s="100"/>
      <c r="AI840" s="100">
        <v>3</v>
      </c>
      <c r="AJ840" s="100"/>
      <c r="AK840" s="100"/>
      <c r="AL840" s="100"/>
      <c r="AM840" t="s">
        <v>170</v>
      </c>
      <c r="AN840" t="s">
        <v>260</v>
      </c>
      <c r="AO840" t="s">
        <v>3698</v>
      </c>
      <c r="AP840" t="s">
        <v>3699</v>
      </c>
      <c r="AQ840" s="5" t="s">
        <v>262</v>
      </c>
      <c r="AR840" s="5" t="s">
        <v>4144</v>
      </c>
      <c r="AS840" s="5" t="s">
        <v>4144</v>
      </c>
      <c r="AT840" s="100">
        <v>1</v>
      </c>
      <c r="AV840" t="s">
        <v>3708</v>
      </c>
      <c r="AW840" t="s">
        <v>3688</v>
      </c>
      <c r="AX840" t="s">
        <v>542</v>
      </c>
      <c r="AY840" s="100">
        <v>2</v>
      </c>
      <c r="BB840" s="6" t="s">
        <v>2872</v>
      </c>
      <c r="BC840" s="7"/>
      <c r="BD840" s="100"/>
      <c r="BE840">
        <v>2013</v>
      </c>
      <c r="BF840" s="100">
        <v>2</v>
      </c>
      <c r="BG840" s="100">
        <v>0</v>
      </c>
      <c r="BH840" t="s">
        <v>4144</v>
      </c>
      <c r="BI840" s="112">
        <v>2</v>
      </c>
      <c r="BJ840" s="100"/>
      <c r="BK840" s="100">
        <v>0</v>
      </c>
      <c r="BL840" s="100"/>
      <c r="CO840" s="112">
        <v>2</v>
      </c>
      <c r="CQ840" s="100"/>
      <c r="DU840" s="7"/>
      <c r="DV840" s="7"/>
      <c r="DW840" s="7"/>
      <c r="DX840" s="100"/>
      <c r="DY840" s="7"/>
      <c r="EB840" s="100"/>
      <c r="EC840" s="100"/>
      <c r="ED840" s="100"/>
      <c r="EF840" s="7"/>
      <c r="EG840" s="7"/>
      <c r="EH840" s="7"/>
      <c r="EI840" s="7"/>
      <c r="EJ840" s="3" t="s">
        <v>3709</v>
      </c>
      <c r="EK840" s="3">
        <v>6</v>
      </c>
      <c r="EL840" s="3" t="s">
        <v>2872</v>
      </c>
      <c r="EM840" s="3">
        <v>1</v>
      </c>
      <c r="EN840" s="3">
        <v>2013</v>
      </c>
      <c r="EO840" s="3">
        <v>0.34616661765900769</v>
      </c>
      <c r="EP840" s="3">
        <v>1</v>
      </c>
      <c r="EQ840">
        <v>2</v>
      </c>
      <c r="ES840" t="s">
        <v>182</v>
      </c>
      <c r="ET840" t="s">
        <v>182</v>
      </c>
      <c r="EU840" t="s">
        <v>182</v>
      </c>
      <c r="EV840" t="s">
        <v>182</v>
      </c>
      <c r="EW840" t="b">
        <v>0</v>
      </c>
    </row>
    <row r="841" spans="1:153" ht="18" x14ac:dyDescent="0.25">
      <c r="A841" s="100">
        <v>2</v>
      </c>
      <c r="B841" s="81">
        <v>920</v>
      </c>
      <c r="C841" t="s">
        <v>1904</v>
      </c>
      <c r="D841" t="s">
        <v>1904</v>
      </c>
      <c r="E841" t="s">
        <v>1904</v>
      </c>
      <c r="G841" t="s">
        <v>155</v>
      </c>
      <c r="H841" t="s">
        <v>156</v>
      </c>
      <c r="I841" t="s">
        <v>582</v>
      </c>
      <c r="J841" s="7"/>
      <c r="K841" s="40">
        <v>41432</v>
      </c>
      <c r="L841">
        <v>2013</v>
      </c>
      <c r="M841" t="s">
        <v>1905</v>
      </c>
      <c r="N841" t="s">
        <v>1906</v>
      </c>
      <c r="O841" s="100">
        <v>1</v>
      </c>
      <c r="P841" t="s">
        <v>2875</v>
      </c>
      <c r="Q841" t="s">
        <v>3185</v>
      </c>
      <c r="R841" t="s">
        <v>2877</v>
      </c>
      <c r="S841" t="s">
        <v>3186</v>
      </c>
      <c r="U841" s="100">
        <v>2</v>
      </c>
      <c r="V841" s="100">
        <v>0</v>
      </c>
      <c r="W841" t="s">
        <v>1909</v>
      </c>
      <c r="X841" t="s">
        <v>166</v>
      </c>
      <c r="Y841" t="s">
        <v>3690</v>
      </c>
      <c r="Z841" s="100">
        <v>1</v>
      </c>
      <c r="AA841" t="s">
        <v>3690</v>
      </c>
      <c r="AB841" t="s">
        <v>3690</v>
      </c>
      <c r="AC841" s="99">
        <v>0</v>
      </c>
      <c r="AD841" t="s">
        <v>3691</v>
      </c>
      <c r="AF841" t="s">
        <v>169</v>
      </c>
      <c r="AG841" s="100">
        <v>1</v>
      </c>
      <c r="AH841" s="100"/>
      <c r="AI841" s="100">
        <v>1</v>
      </c>
      <c r="AJ841" s="100">
        <v>1070618</v>
      </c>
      <c r="AK841" s="100"/>
      <c r="AL841" s="100"/>
      <c r="AM841" t="s">
        <v>3692</v>
      </c>
      <c r="AN841" t="s">
        <v>260</v>
      </c>
      <c r="AO841" t="s">
        <v>1279</v>
      </c>
      <c r="AP841" t="s">
        <v>1279</v>
      </c>
      <c r="AQ841" s="5" t="s">
        <v>986</v>
      </c>
      <c r="AR841" s="5" t="s">
        <v>4144</v>
      </c>
      <c r="AS841" s="5" t="s">
        <v>4144</v>
      </c>
      <c r="AT841" s="100">
        <v>2</v>
      </c>
      <c r="AV841" t="s">
        <v>3708</v>
      </c>
      <c r="AW841" t="s">
        <v>3688</v>
      </c>
      <c r="AX841" t="s">
        <v>542</v>
      </c>
      <c r="AY841" s="100">
        <v>2</v>
      </c>
      <c r="BB841" s="6" t="s">
        <v>2872</v>
      </c>
      <c r="BC841" s="7"/>
      <c r="BD841" s="100"/>
      <c r="BE841">
        <v>2013</v>
      </c>
      <c r="BF841" s="100">
        <v>2</v>
      </c>
      <c r="BG841" s="100">
        <v>0</v>
      </c>
      <c r="BH841" t="s">
        <v>4144</v>
      </c>
      <c r="BI841" s="112">
        <v>2</v>
      </c>
      <c r="BJ841" s="100"/>
      <c r="BK841" s="100">
        <v>0</v>
      </c>
      <c r="BL841" s="100"/>
      <c r="CO841" s="112">
        <v>2</v>
      </c>
      <c r="CQ841" s="100"/>
      <c r="DU841" s="7"/>
      <c r="DV841" s="7"/>
      <c r="DW841" s="7"/>
      <c r="DX841" s="100"/>
      <c r="DY841" s="7"/>
      <c r="EB841" s="100"/>
      <c r="EC841" s="100"/>
      <c r="ED841" s="100"/>
      <c r="EF841" s="7"/>
      <c r="EG841" s="7"/>
      <c r="EH841" s="7"/>
      <c r="EI841" s="7"/>
      <c r="EJ841" s="3" t="s">
        <v>3693</v>
      </c>
      <c r="EK841" s="3">
        <v>7</v>
      </c>
      <c r="EL841" s="3" t="s">
        <v>2872</v>
      </c>
      <c r="EM841" s="3">
        <v>1</v>
      </c>
      <c r="EN841" s="3">
        <v>2013</v>
      </c>
      <c r="EO841" s="3">
        <v>0.57837645819752415</v>
      </c>
      <c r="EP841" s="3">
        <v>1</v>
      </c>
      <c r="EQ841">
        <v>2</v>
      </c>
      <c r="ES841" t="s">
        <v>182</v>
      </c>
      <c r="ET841" t="s">
        <v>182</v>
      </c>
      <c r="EU841" t="s">
        <v>182</v>
      </c>
      <c r="EV841" t="s">
        <v>182</v>
      </c>
      <c r="EW841" t="b">
        <v>0</v>
      </c>
    </row>
    <row r="842" spans="1:153" ht="18" x14ac:dyDescent="0.25">
      <c r="A842" s="100">
        <v>2</v>
      </c>
      <c r="B842" s="81">
        <v>921</v>
      </c>
      <c r="C842" t="s">
        <v>1904</v>
      </c>
      <c r="D842" t="s">
        <v>1904</v>
      </c>
      <c r="E842" t="s">
        <v>1904</v>
      </c>
      <c r="G842" t="s">
        <v>155</v>
      </c>
      <c r="H842" t="s">
        <v>156</v>
      </c>
      <c r="I842" t="s">
        <v>582</v>
      </c>
      <c r="J842" s="7"/>
      <c r="K842" s="40">
        <v>41432</v>
      </c>
      <c r="L842">
        <v>2013</v>
      </c>
      <c r="M842" t="s">
        <v>1905</v>
      </c>
      <c r="N842" t="s">
        <v>1906</v>
      </c>
      <c r="O842" s="100">
        <v>1</v>
      </c>
      <c r="P842" t="s">
        <v>2875</v>
      </c>
      <c r="Q842" t="s">
        <v>3185</v>
      </c>
      <c r="R842" t="s">
        <v>2877</v>
      </c>
      <c r="S842" t="s">
        <v>3186</v>
      </c>
      <c r="U842" s="100">
        <v>2</v>
      </c>
      <c r="V842" s="100">
        <v>0</v>
      </c>
      <c r="W842" t="s">
        <v>1909</v>
      </c>
      <c r="X842" t="s">
        <v>166</v>
      </c>
      <c r="Y842" t="s">
        <v>3695</v>
      </c>
      <c r="Z842" s="100">
        <v>1</v>
      </c>
      <c r="AA842" t="s">
        <v>3695</v>
      </c>
      <c r="AB842" t="s">
        <v>3695</v>
      </c>
      <c r="AC842" s="99">
        <v>62</v>
      </c>
      <c r="AD842" t="s">
        <v>3696</v>
      </c>
      <c r="AF842" t="s">
        <v>169</v>
      </c>
      <c r="AG842" s="100">
        <v>1</v>
      </c>
      <c r="AH842" s="100"/>
      <c r="AI842" s="100">
        <v>1</v>
      </c>
      <c r="AJ842" s="100">
        <v>1089464</v>
      </c>
      <c r="AK842" s="100" t="s">
        <v>3697</v>
      </c>
      <c r="AL842" s="100"/>
      <c r="AM842" t="s">
        <v>170</v>
      </c>
      <c r="AN842" t="s">
        <v>260</v>
      </c>
      <c r="AO842" t="s">
        <v>3698</v>
      </c>
      <c r="AP842" t="s">
        <v>3699</v>
      </c>
      <c r="AQ842" s="5" t="s">
        <v>262</v>
      </c>
      <c r="AR842" s="5" t="s">
        <v>4144</v>
      </c>
      <c r="AS842" s="5" t="s">
        <v>4144</v>
      </c>
      <c r="AT842" s="100">
        <v>1</v>
      </c>
      <c r="AV842" t="s">
        <v>3708</v>
      </c>
      <c r="AW842" t="s">
        <v>3688</v>
      </c>
      <c r="AX842" t="s">
        <v>542</v>
      </c>
      <c r="AY842" s="100">
        <v>2</v>
      </c>
      <c r="BB842" s="6" t="s">
        <v>2872</v>
      </c>
      <c r="BC842" s="7"/>
      <c r="BD842" s="100"/>
      <c r="BE842">
        <v>2013</v>
      </c>
      <c r="BF842" s="100">
        <v>2</v>
      </c>
      <c r="BG842" s="100">
        <v>0</v>
      </c>
      <c r="BH842" t="s">
        <v>4144</v>
      </c>
      <c r="BI842" s="112">
        <v>2</v>
      </c>
      <c r="BJ842" s="100"/>
      <c r="BK842" s="100">
        <v>0</v>
      </c>
      <c r="BL842" s="100"/>
      <c r="CO842" s="112">
        <v>2</v>
      </c>
      <c r="CQ842" s="100"/>
      <c r="DU842" s="7"/>
      <c r="DV842" s="7"/>
      <c r="DW842" s="7"/>
      <c r="DX842" s="100"/>
      <c r="DY842" s="7"/>
      <c r="EB842" s="100"/>
      <c r="EC842" s="100"/>
      <c r="ED842" s="100"/>
      <c r="EF842" s="7"/>
      <c r="EG842" s="7"/>
      <c r="EH842" s="7"/>
      <c r="EI842" s="7"/>
      <c r="EJ842" s="3" t="s">
        <v>3700</v>
      </c>
      <c r="EK842" s="3">
        <v>7</v>
      </c>
      <c r="EL842" s="3" t="s">
        <v>2872</v>
      </c>
      <c r="EM842" s="3">
        <v>1</v>
      </c>
      <c r="EN842" s="3">
        <v>2013</v>
      </c>
      <c r="EO842" s="3">
        <v>0.5046460974653576</v>
      </c>
      <c r="EP842" s="3">
        <v>1</v>
      </c>
      <c r="EQ842">
        <v>2</v>
      </c>
      <c r="ES842" t="s">
        <v>182</v>
      </c>
      <c r="ET842" t="s">
        <v>182</v>
      </c>
      <c r="EU842" t="s">
        <v>182</v>
      </c>
      <c r="EV842" t="s">
        <v>182</v>
      </c>
      <c r="EW842" t="b">
        <v>0</v>
      </c>
    </row>
    <row r="843" spans="1:153" ht="18" x14ac:dyDescent="0.25">
      <c r="A843" s="100">
        <v>2</v>
      </c>
      <c r="B843" s="81">
        <v>922</v>
      </c>
      <c r="C843" t="s">
        <v>1904</v>
      </c>
      <c r="D843" t="s">
        <v>1904</v>
      </c>
      <c r="E843" t="s">
        <v>1904</v>
      </c>
      <c r="G843" t="s">
        <v>155</v>
      </c>
      <c r="H843" t="s">
        <v>156</v>
      </c>
      <c r="I843" t="s">
        <v>582</v>
      </c>
      <c r="J843" s="7"/>
      <c r="K843" s="40">
        <v>41824</v>
      </c>
      <c r="L843">
        <v>2014</v>
      </c>
      <c r="M843" t="s">
        <v>1905</v>
      </c>
      <c r="N843" t="s">
        <v>1906</v>
      </c>
      <c r="O843" s="100">
        <v>1</v>
      </c>
      <c r="P843" t="s">
        <v>2875</v>
      </c>
      <c r="Q843" t="s">
        <v>3185</v>
      </c>
      <c r="R843" t="s">
        <v>2877</v>
      </c>
      <c r="S843" t="s">
        <v>3186</v>
      </c>
      <c r="U843" s="100">
        <v>2</v>
      </c>
      <c r="V843" s="100">
        <v>0</v>
      </c>
      <c r="W843" t="s">
        <v>1909</v>
      </c>
      <c r="X843" t="s">
        <v>166</v>
      </c>
      <c r="Y843" t="s">
        <v>3690</v>
      </c>
      <c r="Z843" s="100">
        <v>1</v>
      </c>
      <c r="AA843" t="s">
        <v>3690</v>
      </c>
      <c r="AB843" t="s">
        <v>3690</v>
      </c>
      <c r="AC843" s="99">
        <v>0</v>
      </c>
      <c r="AD843" t="s">
        <v>3691</v>
      </c>
      <c r="AF843" t="s">
        <v>169</v>
      </c>
      <c r="AG843" s="100">
        <v>1</v>
      </c>
      <c r="AH843" s="100"/>
      <c r="AI843" s="100">
        <v>1</v>
      </c>
      <c r="AJ843" s="100">
        <v>1070618</v>
      </c>
      <c r="AK843" s="100"/>
      <c r="AL843" s="100"/>
      <c r="AM843" t="s">
        <v>3692</v>
      </c>
      <c r="AN843" t="s">
        <v>260</v>
      </c>
      <c r="AO843" t="s">
        <v>1279</v>
      </c>
      <c r="AP843" t="s">
        <v>1279</v>
      </c>
      <c r="AQ843" s="5" t="s">
        <v>986</v>
      </c>
      <c r="AR843" s="5" t="s">
        <v>4144</v>
      </c>
      <c r="AS843" s="5" t="s">
        <v>4144</v>
      </c>
      <c r="AT843" s="100">
        <v>2</v>
      </c>
      <c r="AV843" t="s">
        <v>3710</v>
      </c>
      <c r="AW843" t="s">
        <v>3688</v>
      </c>
      <c r="AX843" t="s">
        <v>542</v>
      </c>
      <c r="AY843" s="100">
        <v>2</v>
      </c>
      <c r="BB843" s="6" t="s">
        <v>2872</v>
      </c>
      <c r="BC843" s="7"/>
      <c r="BD843" s="100"/>
      <c r="BE843">
        <v>2014</v>
      </c>
      <c r="BF843" s="100">
        <v>2</v>
      </c>
      <c r="BG843" s="100">
        <v>0</v>
      </c>
      <c r="BH843" t="s">
        <v>4144</v>
      </c>
      <c r="BI843" s="112">
        <v>2</v>
      </c>
      <c r="BJ843" s="100"/>
      <c r="BK843" s="100">
        <v>0</v>
      </c>
      <c r="BL843" s="100"/>
      <c r="CO843" s="112">
        <v>2</v>
      </c>
      <c r="CQ843" s="100"/>
      <c r="DU843" s="7"/>
      <c r="DV843" s="7"/>
      <c r="DW843" s="7"/>
      <c r="DX843" s="100"/>
      <c r="DY843" s="7"/>
      <c r="EB843" s="100"/>
      <c r="EC843" s="100"/>
      <c r="ED843" s="100"/>
      <c r="EF843" s="7"/>
      <c r="EG843" s="7"/>
      <c r="EH843" s="7"/>
      <c r="EI843" s="7"/>
      <c r="EJ843" s="3" t="s">
        <v>3693</v>
      </c>
      <c r="EK843" s="3">
        <v>7</v>
      </c>
      <c r="EL843" s="3" t="s">
        <v>2872</v>
      </c>
      <c r="EM843" s="3">
        <v>1</v>
      </c>
      <c r="EN843" s="3">
        <v>2014</v>
      </c>
      <c r="EO843" s="3">
        <v>0.60576631496434263</v>
      </c>
      <c r="EP843" s="3">
        <v>1</v>
      </c>
      <c r="EQ843">
        <v>2</v>
      </c>
      <c r="ES843" t="s">
        <v>182</v>
      </c>
      <c r="ET843" t="s">
        <v>182</v>
      </c>
      <c r="EU843" t="s">
        <v>182</v>
      </c>
      <c r="EV843" t="s">
        <v>182</v>
      </c>
      <c r="EW843" t="b">
        <v>0</v>
      </c>
    </row>
    <row r="844" spans="1:153" ht="18" x14ac:dyDescent="0.25">
      <c r="A844" s="100">
        <v>2</v>
      </c>
      <c r="B844" s="81">
        <v>923</v>
      </c>
      <c r="C844" t="s">
        <v>1904</v>
      </c>
      <c r="D844" t="s">
        <v>1904</v>
      </c>
      <c r="E844" t="s">
        <v>1904</v>
      </c>
      <c r="G844" t="s">
        <v>155</v>
      </c>
      <c r="H844" t="s">
        <v>156</v>
      </c>
      <c r="I844" t="s">
        <v>582</v>
      </c>
      <c r="J844" s="7"/>
      <c r="K844" s="40">
        <v>41824</v>
      </c>
      <c r="L844">
        <v>2014</v>
      </c>
      <c r="M844" t="s">
        <v>1905</v>
      </c>
      <c r="N844" t="s">
        <v>1906</v>
      </c>
      <c r="O844" s="100">
        <v>1</v>
      </c>
      <c r="P844" t="s">
        <v>2875</v>
      </c>
      <c r="Q844" t="s">
        <v>3185</v>
      </c>
      <c r="R844" t="s">
        <v>2877</v>
      </c>
      <c r="S844" t="s">
        <v>3186</v>
      </c>
      <c r="U844" s="100">
        <v>2</v>
      </c>
      <c r="V844" s="100">
        <v>0</v>
      </c>
      <c r="W844" t="s">
        <v>1909</v>
      </c>
      <c r="X844" t="s">
        <v>166</v>
      </c>
      <c r="Y844" t="s">
        <v>3695</v>
      </c>
      <c r="Z844" s="100">
        <v>1</v>
      </c>
      <c r="AA844" t="s">
        <v>3695</v>
      </c>
      <c r="AB844" t="s">
        <v>3695</v>
      </c>
      <c r="AC844" s="99">
        <v>62</v>
      </c>
      <c r="AD844" t="s">
        <v>3696</v>
      </c>
      <c r="AF844" t="s">
        <v>169</v>
      </c>
      <c r="AG844" s="100">
        <v>1</v>
      </c>
      <c r="AH844" s="100"/>
      <c r="AI844" s="100">
        <v>1</v>
      </c>
      <c r="AJ844" s="100">
        <v>1089464</v>
      </c>
      <c r="AK844" s="100" t="s">
        <v>3697</v>
      </c>
      <c r="AL844" s="100"/>
      <c r="AM844" t="s">
        <v>170</v>
      </c>
      <c r="AN844" t="s">
        <v>260</v>
      </c>
      <c r="AO844" t="s">
        <v>3698</v>
      </c>
      <c r="AP844" t="s">
        <v>3699</v>
      </c>
      <c r="AQ844" s="5" t="s">
        <v>262</v>
      </c>
      <c r="AR844" s="5" t="s">
        <v>4144</v>
      </c>
      <c r="AS844" s="5" t="s">
        <v>4144</v>
      </c>
      <c r="AT844" s="100">
        <v>1</v>
      </c>
      <c r="AV844" t="s">
        <v>3710</v>
      </c>
      <c r="AW844" t="s">
        <v>3688</v>
      </c>
      <c r="AX844" t="s">
        <v>542</v>
      </c>
      <c r="AY844" s="100">
        <v>2</v>
      </c>
      <c r="BB844" s="6" t="s">
        <v>2872</v>
      </c>
      <c r="BC844" s="7"/>
      <c r="BD844" s="100"/>
      <c r="BE844">
        <v>2014</v>
      </c>
      <c r="BF844" s="100">
        <v>2</v>
      </c>
      <c r="BG844" s="100">
        <v>0</v>
      </c>
      <c r="BH844" t="s">
        <v>4144</v>
      </c>
      <c r="BI844" s="112">
        <v>2</v>
      </c>
      <c r="BJ844" s="100"/>
      <c r="BK844" s="100">
        <v>0</v>
      </c>
      <c r="BL844" s="100"/>
      <c r="CO844" s="112">
        <v>2</v>
      </c>
      <c r="CQ844" s="100"/>
      <c r="DU844" s="7"/>
      <c r="DV844" s="7"/>
      <c r="DW844" s="7"/>
      <c r="DX844" s="100"/>
      <c r="DY844" s="7"/>
      <c r="EB844" s="100"/>
      <c r="EC844" s="100"/>
      <c r="ED844" s="100"/>
      <c r="EF844" s="7"/>
      <c r="EG844" s="7"/>
      <c r="EH844" s="7"/>
      <c r="EI844" s="7"/>
      <c r="EJ844" s="3" t="s">
        <v>3700</v>
      </c>
      <c r="EK844" s="3">
        <v>7</v>
      </c>
      <c r="EL844" s="3" t="s">
        <v>2872</v>
      </c>
      <c r="EM844" s="3">
        <v>1</v>
      </c>
      <c r="EN844" s="3">
        <v>2014</v>
      </c>
      <c r="EO844" s="3">
        <v>0.41274461469314094</v>
      </c>
      <c r="EP844" s="3">
        <v>1</v>
      </c>
      <c r="EQ844">
        <v>2</v>
      </c>
      <c r="ES844" t="s">
        <v>182</v>
      </c>
      <c r="ET844" t="s">
        <v>182</v>
      </c>
      <c r="EU844" t="s">
        <v>182</v>
      </c>
      <c r="EV844" t="s">
        <v>182</v>
      </c>
      <c r="EW844" t="b">
        <v>0</v>
      </c>
    </row>
    <row r="845" spans="1:153" ht="18" x14ac:dyDescent="0.25">
      <c r="A845" s="100">
        <v>2</v>
      </c>
      <c r="B845" s="81">
        <v>924</v>
      </c>
      <c r="C845" t="s">
        <v>1904</v>
      </c>
      <c r="D845" t="s">
        <v>1904</v>
      </c>
      <c r="E845" t="s">
        <v>1904</v>
      </c>
      <c r="G845" t="s">
        <v>155</v>
      </c>
      <c r="H845" t="s">
        <v>156</v>
      </c>
      <c r="I845" t="s">
        <v>582</v>
      </c>
      <c r="J845" s="7"/>
      <c r="K845" s="40">
        <v>41824</v>
      </c>
      <c r="L845">
        <v>2014</v>
      </c>
      <c r="M845" t="s">
        <v>1905</v>
      </c>
      <c r="N845" t="s">
        <v>1906</v>
      </c>
      <c r="O845" s="100">
        <v>1</v>
      </c>
      <c r="P845" t="s">
        <v>2875</v>
      </c>
      <c r="Q845" t="s">
        <v>3185</v>
      </c>
      <c r="R845" t="s">
        <v>2877</v>
      </c>
      <c r="S845" t="s">
        <v>3186</v>
      </c>
      <c r="U845" s="100">
        <v>2</v>
      </c>
      <c r="V845" s="100">
        <v>0</v>
      </c>
      <c r="W845" t="s">
        <v>1909</v>
      </c>
      <c r="X845" t="s">
        <v>166</v>
      </c>
      <c r="Y845" t="s">
        <v>3706</v>
      </c>
      <c r="Z845" s="100">
        <v>1</v>
      </c>
      <c r="AA845" t="s">
        <v>3706</v>
      </c>
      <c r="AB845" s="39" t="s">
        <v>3707</v>
      </c>
      <c r="AC845" s="99">
        <v>12</v>
      </c>
      <c r="AD845" t="s">
        <v>168</v>
      </c>
      <c r="AF845" t="s">
        <v>169</v>
      </c>
      <c r="AG845" s="100">
        <v>1</v>
      </c>
      <c r="AH845" s="100"/>
      <c r="AI845" s="100">
        <v>3</v>
      </c>
      <c r="AJ845" s="100"/>
      <c r="AK845" s="100"/>
      <c r="AL845" s="100"/>
      <c r="AM845" t="s">
        <v>170</v>
      </c>
      <c r="AN845" t="s">
        <v>260</v>
      </c>
      <c r="AO845" t="s">
        <v>3698</v>
      </c>
      <c r="AP845" t="s">
        <v>3699</v>
      </c>
      <c r="AQ845" s="5" t="s">
        <v>262</v>
      </c>
      <c r="AR845" s="5" t="s">
        <v>4144</v>
      </c>
      <c r="AS845" s="5" t="s">
        <v>4144</v>
      </c>
      <c r="AT845" s="100">
        <v>1</v>
      </c>
      <c r="AV845" t="s">
        <v>3710</v>
      </c>
      <c r="AW845" t="s">
        <v>3688</v>
      </c>
      <c r="AX845" t="s">
        <v>542</v>
      </c>
      <c r="AY845" s="100">
        <v>2</v>
      </c>
      <c r="BB845" s="6" t="s">
        <v>2872</v>
      </c>
      <c r="BC845" s="7"/>
      <c r="BD845" s="100"/>
      <c r="BE845">
        <v>2014</v>
      </c>
      <c r="BF845" s="100">
        <v>2</v>
      </c>
      <c r="BG845" s="100">
        <v>0</v>
      </c>
      <c r="BH845" t="s">
        <v>4144</v>
      </c>
      <c r="BI845" s="112">
        <v>2</v>
      </c>
      <c r="BJ845" s="100"/>
      <c r="BK845" s="100">
        <v>0</v>
      </c>
      <c r="BL845" s="100"/>
      <c r="CO845" s="112">
        <v>2</v>
      </c>
      <c r="CQ845" s="100"/>
      <c r="DU845" s="7"/>
      <c r="DV845" s="7"/>
      <c r="DW845" s="7"/>
      <c r="DX845" s="100"/>
      <c r="DY845" s="7"/>
      <c r="EB845" s="100"/>
      <c r="EC845" s="100"/>
      <c r="ED845" s="100"/>
      <c r="EF845" s="7"/>
      <c r="EG845" s="7"/>
      <c r="EH845" s="7"/>
      <c r="EI845" s="7"/>
      <c r="EJ845" s="3" t="s">
        <v>3709</v>
      </c>
      <c r="EK845" s="3">
        <v>6</v>
      </c>
      <c r="EL845" s="3" t="s">
        <v>2872</v>
      </c>
      <c r="EM845" s="3">
        <v>1</v>
      </c>
      <c r="EN845" s="3">
        <v>2014</v>
      </c>
      <c r="EO845" s="3">
        <v>0.96092661388065737</v>
      </c>
      <c r="EP845" s="3">
        <v>1</v>
      </c>
      <c r="EQ845">
        <v>2</v>
      </c>
      <c r="ES845" t="s">
        <v>182</v>
      </c>
      <c r="ET845" t="s">
        <v>182</v>
      </c>
      <c r="EU845" t="s">
        <v>182</v>
      </c>
      <c r="EV845" t="s">
        <v>182</v>
      </c>
      <c r="EW845" t="b">
        <v>0</v>
      </c>
    </row>
    <row r="846" spans="1:153" ht="18" x14ac:dyDescent="0.25">
      <c r="A846" s="100">
        <v>2</v>
      </c>
      <c r="B846" s="81">
        <v>925</v>
      </c>
      <c r="C846" t="s">
        <v>1904</v>
      </c>
      <c r="D846" t="s">
        <v>1904</v>
      </c>
      <c r="E846" t="s">
        <v>1904</v>
      </c>
      <c r="G846" t="s">
        <v>155</v>
      </c>
      <c r="H846" t="s">
        <v>156</v>
      </c>
      <c r="I846" t="s">
        <v>582</v>
      </c>
      <c r="J846" s="7"/>
      <c r="K846" s="40">
        <v>41824</v>
      </c>
      <c r="L846">
        <v>2014</v>
      </c>
      <c r="M846" t="s">
        <v>1905</v>
      </c>
      <c r="N846" t="s">
        <v>1906</v>
      </c>
      <c r="O846" s="100">
        <v>1</v>
      </c>
      <c r="P846" t="s">
        <v>2875</v>
      </c>
      <c r="Q846" t="s">
        <v>3185</v>
      </c>
      <c r="R846" t="s">
        <v>2877</v>
      </c>
      <c r="S846" t="s">
        <v>3186</v>
      </c>
      <c r="U846" s="100">
        <v>1</v>
      </c>
      <c r="V846" s="100">
        <v>1</v>
      </c>
      <c r="W846" t="s">
        <v>1909</v>
      </c>
      <c r="X846" t="s">
        <v>166</v>
      </c>
      <c r="Y846" t="s">
        <v>1909</v>
      </c>
      <c r="Z846" s="100">
        <v>1</v>
      </c>
      <c r="AA846" t="s">
        <v>1909</v>
      </c>
      <c r="AB846" t="s">
        <v>1909</v>
      </c>
      <c r="AC846" s="99">
        <v>0</v>
      </c>
      <c r="AD846" t="s">
        <v>1910</v>
      </c>
      <c r="AF846" t="s">
        <v>169</v>
      </c>
      <c r="AG846" s="100">
        <v>1</v>
      </c>
      <c r="AH846" s="100"/>
      <c r="AI846" s="100">
        <v>1</v>
      </c>
      <c r="AJ846" s="100">
        <v>296772</v>
      </c>
      <c r="AK846" s="100"/>
      <c r="AL846" s="100"/>
      <c r="AM846" t="s">
        <v>170</v>
      </c>
      <c r="AN846" t="s">
        <v>260</v>
      </c>
      <c r="AO846" t="s">
        <v>1911</v>
      </c>
      <c r="AP846" t="s">
        <v>1911</v>
      </c>
      <c r="AQ846" s="5" t="s">
        <v>1286</v>
      </c>
      <c r="AR846" s="5" t="s">
        <v>4144</v>
      </c>
      <c r="AS846" s="5" t="s">
        <v>4144</v>
      </c>
      <c r="AT846" s="105">
        <v>1</v>
      </c>
      <c r="AU846" s="5" t="s">
        <v>4137</v>
      </c>
      <c r="AV846" t="s">
        <v>3701</v>
      </c>
      <c r="AW846" t="s">
        <v>174</v>
      </c>
      <c r="AX846" t="s">
        <v>175</v>
      </c>
      <c r="AY846" s="100">
        <v>2</v>
      </c>
      <c r="BB846" s="6" t="s">
        <v>2872</v>
      </c>
      <c r="BC846" s="7"/>
      <c r="BD846" s="100"/>
      <c r="BE846">
        <v>2014</v>
      </c>
      <c r="BF846" s="100">
        <v>2</v>
      </c>
      <c r="BG846" s="100">
        <v>0</v>
      </c>
      <c r="BH846" t="s">
        <v>4144</v>
      </c>
      <c r="BI846" s="112">
        <v>2</v>
      </c>
      <c r="BJ846" s="100"/>
      <c r="BK846" s="100">
        <v>0</v>
      </c>
      <c r="BL846" s="100"/>
      <c r="CO846" s="112">
        <v>2</v>
      </c>
      <c r="CQ846" s="100"/>
      <c r="DU846" s="7"/>
      <c r="DV846" s="7"/>
      <c r="DW846" s="7"/>
      <c r="DX846" s="100"/>
      <c r="DY846" s="7"/>
      <c r="EB846" s="100"/>
      <c r="EC846" s="100"/>
      <c r="ED846" s="100"/>
      <c r="EF846" s="7"/>
      <c r="EG846" s="7"/>
      <c r="EH846" s="7"/>
      <c r="EI846" s="7"/>
      <c r="EJ846" s="3" t="s">
        <v>3702</v>
      </c>
      <c r="EK846" s="3">
        <v>7</v>
      </c>
      <c r="EL846" s="3" t="s">
        <v>2872</v>
      </c>
      <c r="EM846" s="3">
        <v>1</v>
      </c>
      <c r="EN846" s="3">
        <v>2014</v>
      </c>
      <c r="EO846" s="3">
        <v>9.7016107239706884E-2</v>
      </c>
      <c r="EP846" s="3">
        <v>1</v>
      </c>
      <c r="EQ846">
        <v>2</v>
      </c>
      <c r="ES846" t="s">
        <v>182</v>
      </c>
      <c r="ET846" t="s">
        <v>182</v>
      </c>
      <c r="EU846" t="s">
        <v>182</v>
      </c>
      <c r="EV846" t="s">
        <v>182</v>
      </c>
      <c r="EW846" t="b">
        <v>0</v>
      </c>
    </row>
    <row r="847" spans="1:153" ht="18" x14ac:dyDescent="0.25">
      <c r="A847" s="100">
        <v>2</v>
      </c>
      <c r="B847" s="81">
        <v>926</v>
      </c>
      <c r="C847" t="s">
        <v>1904</v>
      </c>
      <c r="D847" t="s">
        <v>1904</v>
      </c>
      <c r="E847" t="s">
        <v>1904</v>
      </c>
      <c r="G847" t="s">
        <v>155</v>
      </c>
      <c r="H847" t="s">
        <v>156</v>
      </c>
      <c r="I847" t="s">
        <v>582</v>
      </c>
      <c r="J847" s="7"/>
      <c r="K847" s="40">
        <v>41824</v>
      </c>
      <c r="L847">
        <v>2014</v>
      </c>
      <c r="M847" t="s">
        <v>1905</v>
      </c>
      <c r="N847" t="s">
        <v>1906</v>
      </c>
      <c r="O847" s="100">
        <v>1</v>
      </c>
      <c r="P847" t="s">
        <v>2875</v>
      </c>
      <c r="Q847" t="s">
        <v>3185</v>
      </c>
      <c r="R847" t="s">
        <v>2877</v>
      </c>
      <c r="S847" t="s">
        <v>3186</v>
      </c>
      <c r="U847" s="100">
        <v>2</v>
      </c>
      <c r="V847" s="100">
        <v>0</v>
      </c>
      <c r="W847" t="s">
        <v>1909</v>
      </c>
      <c r="X847" t="s">
        <v>166</v>
      </c>
      <c r="Y847" t="s">
        <v>1909</v>
      </c>
      <c r="Z847" s="100">
        <v>1</v>
      </c>
      <c r="AA847" t="s">
        <v>1909</v>
      </c>
      <c r="AB847" t="s">
        <v>1909</v>
      </c>
      <c r="AC847" s="99">
        <v>0</v>
      </c>
      <c r="AD847" t="s">
        <v>1910</v>
      </c>
      <c r="AF847" t="s">
        <v>169</v>
      </c>
      <c r="AG847" s="100">
        <v>1</v>
      </c>
      <c r="AH847" s="100"/>
      <c r="AI847" s="100">
        <v>1</v>
      </c>
      <c r="AJ847" s="100">
        <v>296772</v>
      </c>
      <c r="AK847" s="100"/>
      <c r="AL847" s="100"/>
      <c r="AM847" t="s">
        <v>170</v>
      </c>
      <c r="AN847" t="s">
        <v>260</v>
      </c>
      <c r="AO847" t="s">
        <v>1911</v>
      </c>
      <c r="AP847" t="s">
        <v>1911</v>
      </c>
      <c r="AQ847" s="5" t="s">
        <v>1286</v>
      </c>
      <c r="AR847" s="5" t="s">
        <v>4144</v>
      </c>
      <c r="AS847" s="5" t="s">
        <v>4144</v>
      </c>
      <c r="AT847" s="105">
        <v>1</v>
      </c>
      <c r="AU847" s="5" t="s">
        <v>4137</v>
      </c>
      <c r="AV847" t="s">
        <v>3710</v>
      </c>
      <c r="AW847" t="s">
        <v>3688</v>
      </c>
      <c r="AX847" t="s">
        <v>542</v>
      </c>
      <c r="AY847" s="100">
        <v>2</v>
      </c>
      <c r="BB847" s="6" t="s">
        <v>2872</v>
      </c>
      <c r="BC847" s="7"/>
      <c r="BD847" s="100"/>
      <c r="BE847">
        <v>2014</v>
      </c>
      <c r="BF847" s="100">
        <v>2</v>
      </c>
      <c r="BG847" s="100">
        <v>0</v>
      </c>
      <c r="BH847" t="s">
        <v>4144</v>
      </c>
      <c r="BI847" s="112">
        <v>2</v>
      </c>
      <c r="BJ847" s="100"/>
      <c r="BK847" s="100">
        <v>0</v>
      </c>
      <c r="BL847" s="100"/>
      <c r="CO847" s="112">
        <v>2</v>
      </c>
      <c r="CQ847" s="100"/>
      <c r="DU847" s="7"/>
      <c r="DV847" s="7"/>
      <c r="DW847" s="7"/>
      <c r="DX847" s="100"/>
      <c r="DY847" s="7"/>
      <c r="EB847" s="100"/>
      <c r="EC847" s="100"/>
      <c r="ED847" s="100"/>
      <c r="EF847" s="7"/>
      <c r="EG847" s="7"/>
      <c r="EH847" s="7"/>
      <c r="EI847" s="7"/>
      <c r="EJ847" s="3" t="s">
        <v>3694</v>
      </c>
      <c r="EK847" s="3">
        <v>7</v>
      </c>
      <c r="EL847" s="3" t="s">
        <v>2872</v>
      </c>
      <c r="EM847" s="3">
        <v>1</v>
      </c>
      <c r="EN847" s="3">
        <v>2014</v>
      </c>
      <c r="EO847" s="3">
        <v>0.2210927751367664</v>
      </c>
      <c r="EP847" s="3">
        <v>1</v>
      </c>
      <c r="EQ847">
        <v>2</v>
      </c>
      <c r="ES847" t="s">
        <v>182</v>
      </c>
      <c r="ET847" t="s">
        <v>182</v>
      </c>
      <c r="EU847" t="s">
        <v>182</v>
      </c>
      <c r="EV847" t="s">
        <v>182</v>
      </c>
      <c r="EW847" t="b">
        <v>0</v>
      </c>
    </row>
    <row r="848" spans="1:153" ht="18" x14ac:dyDescent="0.25">
      <c r="A848" s="100">
        <v>2</v>
      </c>
      <c r="B848" s="81">
        <v>927</v>
      </c>
      <c r="C848" t="s">
        <v>1904</v>
      </c>
      <c r="D848" t="s">
        <v>1904</v>
      </c>
      <c r="E848" t="s">
        <v>1904</v>
      </c>
      <c r="G848" t="s">
        <v>155</v>
      </c>
      <c r="H848" t="s">
        <v>156</v>
      </c>
      <c r="I848" t="s">
        <v>582</v>
      </c>
      <c r="J848" s="7"/>
      <c r="K848" s="40">
        <v>41824</v>
      </c>
      <c r="L848">
        <v>2014</v>
      </c>
      <c r="M848" t="s">
        <v>1905</v>
      </c>
      <c r="N848" t="s">
        <v>1906</v>
      </c>
      <c r="O848" s="100">
        <v>1</v>
      </c>
      <c r="P848" t="s">
        <v>2875</v>
      </c>
      <c r="Q848" t="s">
        <v>3185</v>
      </c>
      <c r="R848" t="s">
        <v>2877</v>
      </c>
      <c r="S848" t="s">
        <v>3186</v>
      </c>
      <c r="U848" s="100">
        <v>2</v>
      </c>
      <c r="V848" s="100">
        <v>0</v>
      </c>
      <c r="W848" t="s">
        <v>1909</v>
      </c>
      <c r="X848" t="s">
        <v>166</v>
      </c>
      <c r="Y848" t="s">
        <v>3703</v>
      </c>
      <c r="Z848" s="100">
        <v>1</v>
      </c>
      <c r="AA848" t="s">
        <v>3703</v>
      </c>
      <c r="AB848" t="s">
        <v>3703</v>
      </c>
      <c r="AC848" s="99">
        <v>0</v>
      </c>
      <c r="AD848" t="s">
        <v>3704</v>
      </c>
      <c r="AF848" t="s">
        <v>169</v>
      </c>
      <c r="AG848" s="100">
        <v>1</v>
      </c>
      <c r="AH848" s="100"/>
      <c r="AI848" s="100">
        <v>2</v>
      </c>
      <c r="AJ848" s="100"/>
      <c r="AK848" s="100"/>
      <c r="AL848" s="100"/>
      <c r="AM848" t="s">
        <v>2030</v>
      </c>
      <c r="AN848" t="s">
        <v>2031</v>
      </c>
      <c r="AO848" t="s">
        <v>2032</v>
      </c>
      <c r="AP848" t="s">
        <v>2032</v>
      </c>
      <c r="AQ848" s="5" t="s">
        <v>727</v>
      </c>
      <c r="AR848" s="5" t="s">
        <v>4144</v>
      </c>
      <c r="AS848" s="5" t="s">
        <v>4144</v>
      </c>
      <c r="AT848" s="100">
        <v>2</v>
      </c>
      <c r="AV848" t="s">
        <v>3710</v>
      </c>
      <c r="AW848" t="s">
        <v>3688</v>
      </c>
      <c r="AX848" t="s">
        <v>542</v>
      </c>
      <c r="AY848" s="100">
        <v>2</v>
      </c>
      <c r="BB848" s="6" t="s">
        <v>2872</v>
      </c>
      <c r="BC848" s="7"/>
      <c r="BD848" s="100"/>
      <c r="BE848">
        <v>2014</v>
      </c>
      <c r="BF848" s="100">
        <v>2</v>
      </c>
      <c r="BG848" s="100">
        <v>0</v>
      </c>
      <c r="BH848" t="s">
        <v>4144</v>
      </c>
      <c r="BI848" s="112">
        <v>2</v>
      </c>
      <c r="BJ848" s="100"/>
      <c r="BK848" s="100">
        <v>0</v>
      </c>
      <c r="BL848" s="100"/>
      <c r="CO848" s="112">
        <v>2</v>
      </c>
      <c r="CQ848" s="100"/>
      <c r="DU848" s="7"/>
      <c r="DV848" s="7"/>
      <c r="DW848" s="7"/>
      <c r="DX848" s="100"/>
      <c r="DY848" s="7"/>
      <c r="EB848" s="100"/>
      <c r="EC848" s="100"/>
      <c r="ED848" s="100"/>
      <c r="EF848" s="7"/>
      <c r="EG848" s="7"/>
      <c r="EH848" s="7"/>
      <c r="EI848" s="7"/>
      <c r="EJ848" s="3" t="s">
        <v>3705</v>
      </c>
      <c r="EK848" s="3">
        <v>7</v>
      </c>
      <c r="EL848" s="3" t="s">
        <v>2872</v>
      </c>
      <c r="EM848" s="3">
        <v>1</v>
      </c>
      <c r="EN848" s="3">
        <v>2014</v>
      </c>
      <c r="EO848" s="3">
        <v>0.90154488067993188</v>
      </c>
      <c r="EP848" s="3">
        <v>1</v>
      </c>
      <c r="EQ848">
        <v>2</v>
      </c>
      <c r="ES848" t="s">
        <v>182</v>
      </c>
      <c r="ET848" t="s">
        <v>182</v>
      </c>
      <c r="EU848" t="s">
        <v>182</v>
      </c>
      <c r="EV848" t="s">
        <v>182</v>
      </c>
      <c r="EW848" t="b">
        <v>0</v>
      </c>
    </row>
    <row r="849" spans="1:153" ht="18" x14ac:dyDescent="0.25">
      <c r="A849" s="100">
        <v>2</v>
      </c>
      <c r="B849" s="81">
        <v>928</v>
      </c>
      <c r="C849" t="s">
        <v>1904</v>
      </c>
      <c r="D849" t="s">
        <v>1904</v>
      </c>
      <c r="E849" t="s">
        <v>1904</v>
      </c>
      <c r="G849" t="s">
        <v>155</v>
      </c>
      <c r="H849" t="s">
        <v>156</v>
      </c>
      <c r="I849" t="s">
        <v>582</v>
      </c>
      <c r="J849" s="7"/>
      <c r="K849" s="40">
        <v>41824</v>
      </c>
      <c r="L849">
        <v>2014</v>
      </c>
      <c r="M849" t="s">
        <v>1905</v>
      </c>
      <c r="N849" t="s">
        <v>1906</v>
      </c>
      <c r="O849" s="100">
        <v>1</v>
      </c>
      <c r="P849" t="s">
        <v>2875</v>
      </c>
      <c r="Q849" t="s">
        <v>3185</v>
      </c>
      <c r="R849" t="s">
        <v>2877</v>
      </c>
      <c r="S849" t="s">
        <v>3186</v>
      </c>
      <c r="U849" s="100">
        <v>2</v>
      </c>
      <c r="V849" s="100">
        <v>0</v>
      </c>
      <c r="W849" t="s">
        <v>1909</v>
      </c>
      <c r="X849" t="s">
        <v>166</v>
      </c>
      <c r="Y849" t="s">
        <v>1050</v>
      </c>
      <c r="Z849" s="100">
        <v>1</v>
      </c>
      <c r="AA849" t="s">
        <v>1050</v>
      </c>
      <c r="AB849" t="s">
        <v>1050</v>
      </c>
      <c r="AC849" s="99">
        <v>0</v>
      </c>
      <c r="AD849" t="s">
        <v>1051</v>
      </c>
      <c r="AF849" t="s">
        <v>169</v>
      </c>
      <c r="AG849" s="100">
        <v>1</v>
      </c>
      <c r="AH849" s="100"/>
      <c r="AI849" s="100">
        <v>1</v>
      </c>
      <c r="AJ849" s="100">
        <v>210183</v>
      </c>
      <c r="AK849" s="100"/>
      <c r="AL849" s="100"/>
      <c r="AM849" t="s">
        <v>170</v>
      </c>
      <c r="AN849" t="s">
        <v>975</v>
      </c>
      <c r="AO849" t="s">
        <v>1052</v>
      </c>
      <c r="AP849" t="s">
        <v>1053</v>
      </c>
      <c r="AQ849" s="5" t="s">
        <v>727</v>
      </c>
      <c r="AR849" s="5" t="s">
        <v>4144</v>
      </c>
      <c r="AS849" s="5" t="s">
        <v>4144</v>
      </c>
      <c r="AT849" s="105">
        <v>2</v>
      </c>
      <c r="AV849" t="s">
        <v>3710</v>
      </c>
      <c r="AW849" t="s">
        <v>3688</v>
      </c>
      <c r="AX849" t="s">
        <v>542</v>
      </c>
      <c r="AY849" s="100">
        <v>2</v>
      </c>
      <c r="BB849" s="6" t="s">
        <v>2872</v>
      </c>
      <c r="BC849" s="7"/>
      <c r="BD849" s="100"/>
      <c r="BE849">
        <v>2014</v>
      </c>
      <c r="BF849" s="100">
        <v>2</v>
      </c>
      <c r="BG849" s="100">
        <v>0</v>
      </c>
      <c r="BH849" t="s">
        <v>4144</v>
      </c>
      <c r="BI849" s="112">
        <v>2</v>
      </c>
      <c r="BJ849" s="100"/>
      <c r="BK849" s="100">
        <v>0</v>
      </c>
      <c r="BL849" s="100"/>
      <c r="CO849" s="112">
        <v>2</v>
      </c>
      <c r="CQ849" s="100"/>
      <c r="DU849" s="7"/>
      <c r="DV849" s="7"/>
      <c r="DW849" s="7"/>
      <c r="DX849" s="100"/>
      <c r="DY849" s="7"/>
      <c r="EB849" s="100"/>
      <c r="EC849" s="100"/>
      <c r="ED849" s="100"/>
      <c r="EF849" s="7"/>
      <c r="EG849" s="7"/>
      <c r="EH849" s="7"/>
      <c r="EI849" s="7"/>
      <c r="EJ849" s="3" t="s">
        <v>3689</v>
      </c>
      <c r="EK849" s="3">
        <v>7</v>
      </c>
      <c r="EL849" s="3" t="s">
        <v>2872</v>
      </c>
      <c r="EM849" s="3">
        <v>1</v>
      </c>
      <c r="EN849" s="3">
        <v>2014</v>
      </c>
      <c r="EO849" s="3">
        <v>0.59844733884752643</v>
      </c>
      <c r="EP849" s="3">
        <v>1</v>
      </c>
      <c r="EQ849">
        <v>2</v>
      </c>
      <c r="ES849" t="s">
        <v>182</v>
      </c>
      <c r="ET849" t="s">
        <v>182</v>
      </c>
      <c r="EU849" t="s">
        <v>182</v>
      </c>
      <c r="EV849" t="s">
        <v>182</v>
      </c>
      <c r="EW849" t="b">
        <v>0</v>
      </c>
    </row>
    <row r="850" spans="1:153" ht="18" x14ac:dyDescent="0.25">
      <c r="A850" s="100">
        <v>2</v>
      </c>
      <c r="B850" s="81">
        <v>929</v>
      </c>
      <c r="C850" t="s">
        <v>1904</v>
      </c>
      <c r="D850" t="s">
        <v>1904</v>
      </c>
      <c r="E850" t="s">
        <v>1904</v>
      </c>
      <c r="G850" t="s">
        <v>155</v>
      </c>
      <c r="H850" t="s">
        <v>156</v>
      </c>
      <c r="I850" t="s">
        <v>582</v>
      </c>
      <c r="J850" s="7"/>
      <c r="K850" s="40">
        <v>42093</v>
      </c>
      <c r="L850">
        <v>2015</v>
      </c>
      <c r="M850" t="s">
        <v>1905</v>
      </c>
      <c r="N850" t="s">
        <v>1906</v>
      </c>
      <c r="O850" s="100">
        <v>1</v>
      </c>
      <c r="P850" t="s">
        <v>2875</v>
      </c>
      <c r="Q850" t="s">
        <v>3185</v>
      </c>
      <c r="R850" t="s">
        <v>2877</v>
      </c>
      <c r="S850" t="s">
        <v>3186</v>
      </c>
      <c r="U850" s="100">
        <v>2</v>
      </c>
      <c r="V850" s="100">
        <v>0</v>
      </c>
      <c r="W850" t="s">
        <v>1909</v>
      </c>
      <c r="X850" t="s">
        <v>166</v>
      </c>
      <c r="Y850" t="s">
        <v>3706</v>
      </c>
      <c r="Z850" s="100">
        <v>1</v>
      </c>
      <c r="AA850" t="s">
        <v>3706</v>
      </c>
      <c r="AB850" s="39" t="s">
        <v>3707</v>
      </c>
      <c r="AC850" s="99">
        <v>12</v>
      </c>
      <c r="AD850" t="s">
        <v>168</v>
      </c>
      <c r="AF850" t="s">
        <v>169</v>
      </c>
      <c r="AG850" s="100">
        <v>1</v>
      </c>
      <c r="AH850" s="100"/>
      <c r="AI850" s="100">
        <v>3</v>
      </c>
      <c r="AJ850" s="100"/>
      <c r="AK850" s="100"/>
      <c r="AL850" s="100"/>
      <c r="AM850" t="s">
        <v>170</v>
      </c>
      <c r="AN850" t="s">
        <v>260</v>
      </c>
      <c r="AO850" t="s">
        <v>3698</v>
      </c>
      <c r="AP850" t="s">
        <v>3699</v>
      </c>
      <c r="AQ850" s="5" t="s">
        <v>262</v>
      </c>
      <c r="AR850" s="5" t="s">
        <v>4144</v>
      </c>
      <c r="AS850" s="5" t="s">
        <v>4144</v>
      </c>
      <c r="AT850" s="100">
        <v>1</v>
      </c>
      <c r="AV850" t="s">
        <v>3710</v>
      </c>
      <c r="AW850" t="s">
        <v>3688</v>
      </c>
      <c r="AX850" t="s">
        <v>542</v>
      </c>
      <c r="AY850" s="100">
        <v>2</v>
      </c>
      <c r="BB850" s="6" t="s">
        <v>2872</v>
      </c>
      <c r="BC850" s="7"/>
      <c r="BD850" s="100"/>
      <c r="BE850">
        <v>2015</v>
      </c>
      <c r="BF850" s="100">
        <v>2</v>
      </c>
      <c r="BG850" s="100">
        <v>0</v>
      </c>
      <c r="BH850" t="s">
        <v>4144</v>
      </c>
      <c r="BI850" s="112">
        <v>2</v>
      </c>
      <c r="BJ850" s="100"/>
      <c r="BK850" s="100">
        <v>0</v>
      </c>
      <c r="BL850" s="100"/>
      <c r="CO850" s="112">
        <v>2</v>
      </c>
      <c r="CQ850" s="100"/>
      <c r="DU850" s="7"/>
      <c r="DV850" s="7"/>
      <c r="DW850" s="7"/>
      <c r="DX850" s="100"/>
      <c r="DY850" s="7"/>
      <c r="EB850" s="100"/>
      <c r="EC850" s="100"/>
      <c r="ED850" s="100"/>
      <c r="EF850" s="7"/>
      <c r="EG850" s="7"/>
      <c r="EH850" s="7"/>
      <c r="EI850" s="7"/>
      <c r="EJ850" s="3" t="s">
        <v>3709</v>
      </c>
      <c r="EK850" s="3">
        <v>6</v>
      </c>
      <c r="EL850" s="3" t="s">
        <v>2872</v>
      </c>
      <c r="EM850" s="3">
        <v>1</v>
      </c>
      <c r="EN850" s="3">
        <v>2015</v>
      </c>
      <c r="EO850" s="3">
        <v>0.50263436613228352</v>
      </c>
      <c r="EP850" s="3">
        <v>1</v>
      </c>
      <c r="EQ850">
        <v>2</v>
      </c>
      <c r="ES850" t="s">
        <v>182</v>
      </c>
      <c r="ET850" t="s">
        <v>182</v>
      </c>
      <c r="EU850" t="s">
        <v>182</v>
      </c>
      <c r="EV850" t="s">
        <v>182</v>
      </c>
      <c r="EW850" t="b">
        <v>0</v>
      </c>
    </row>
    <row r="851" spans="1:153" ht="18" x14ac:dyDescent="0.25">
      <c r="A851" s="100">
        <v>2</v>
      </c>
      <c r="B851" s="81">
        <v>930</v>
      </c>
      <c r="C851" t="s">
        <v>1904</v>
      </c>
      <c r="D851" t="s">
        <v>1904</v>
      </c>
      <c r="E851" t="s">
        <v>1904</v>
      </c>
      <c r="G851" t="s">
        <v>155</v>
      </c>
      <c r="H851" t="s">
        <v>156</v>
      </c>
      <c r="I851" t="s">
        <v>582</v>
      </c>
      <c r="J851" s="7"/>
      <c r="K851" s="40">
        <v>42093</v>
      </c>
      <c r="L851">
        <v>2015</v>
      </c>
      <c r="M851" t="s">
        <v>1905</v>
      </c>
      <c r="N851" t="s">
        <v>1906</v>
      </c>
      <c r="O851" s="100">
        <v>1</v>
      </c>
      <c r="P851" t="s">
        <v>2875</v>
      </c>
      <c r="Q851" t="s">
        <v>3185</v>
      </c>
      <c r="R851" t="s">
        <v>2877</v>
      </c>
      <c r="S851" t="s">
        <v>3186</v>
      </c>
      <c r="U851" s="100">
        <v>2</v>
      </c>
      <c r="V851" s="100">
        <v>0</v>
      </c>
      <c r="W851" t="s">
        <v>1909</v>
      </c>
      <c r="X851" t="s">
        <v>166</v>
      </c>
      <c r="Y851" t="s">
        <v>1909</v>
      </c>
      <c r="Z851" s="100">
        <v>1</v>
      </c>
      <c r="AA851" t="s">
        <v>1909</v>
      </c>
      <c r="AB851" t="s">
        <v>1909</v>
      </c>
      <c r="AC851" s="99">
        <v>0</v>
      </c>
      <c r="AD851" t="s">
        <v>1910</v>
      </c>
      <c r="AF851" t="s">
        <v>169</v>
      </c>
      <c r="AG851" s="100">
        <v>1</v>
      </c>
      <c r="AH851" s="100"/>
      <c r="AI851" s="100">
        <v>1</v>
      </c>
      <c r="AJ851" s="100">
        <v>296772</v>
      </c>
      <c r="AK851" s="100"/>
      <c r="AL851" s="100"/>
      <c r="AM851" t="s">
        <v>170</v>
      </c>
      <c r="AN851" t="s">
        <v>260</v>
      </c>
      <c r="AO851" t="s">
        <v>1911</v>
      </c>
      <c r="AP851" t="s">
        <v>1911</v>
      </c>
      <c r="AQ851" s="5" t="s">
        <v>1286</v>
      </c>
      <c r="AR851" s="5" t="s">
        <v>4144</v>
      </c>
      <c r="AS851" s="5" t="s">
        <v>4144</v>
      </c>
      <c r="AT851" s="105">
        <v>1</v>
      </c>
      <c r="AU851" s="5" t="s">
        <v>4137</v>
      </c>
      <c r="AV851" t="s">
        <v>3710</v>
      </c>
      <c r="AW851" t="s">
        <v>3688</v>
      </c>
      <c r="AX851" t="s">
        <v>542</v>
      </c>
      <c r="AY851" s="100">
        <v>2</v>
      </c>
      <c r="BB851" s="6" t="s">
        <v>2872</v>
      </c>
      <c r="BC851" s="7"/>
      <c r="BD851" s="100"/>
      <c r="BE851">
        <v>2015</v>
      </c>
      <c r="BF851" s="100">
        <v>2</v>
      </c>
      <c r="BG851" s="100">
        <v>0</v>
      </c>
      <c r="BH851" t="s">
        <v>4144</v>
      </c>
      <c r="BI851" s="112">
        <v>2</v>
      </c>
      <c r="BJ851" s="100"/>
      <c r="BK851" s="100">
        <v>0</v>
      </c>
      <c r="BL851" s="100"/>
      <c r="CO851" s="112">
        <v>2</v>
      </c>
      <c r="CQ851" s="100"/>
      <c r="DU851" s="7"/>
      <c r="DV851" s="7"/>
      <c r="DW851" s="7"/>
      <c r="DX851" s="100"/>
      <c r="DY851" s="7"/>
      <c r="EB851" s="100"/>
      <c r="EC851" s="100"/>
      <c r="ED851" s="100"/>
      <c r="EF851" s="7"/>
      <c r="EG851" s="7"/>
      <c r="EH851" s="7"/>
      <c r="EI851" s="7"/>
      <c r="EJ851" s="3" t="s">
        <v>3694</v>
      </c>
      <c r="EK851" s="3">
        <v>7</v>
      </c>
      <c r="EL851" s="3" t="s">
        <v>2872</v>
      </c>
      <c r="EM851" s="3">
        <v>1</v>
      </c>
      <c r="EN851" s="3">
        <v>2015</v>
      </c>
      <c r="EO851" s="3">
        <v>6.7684084760250118E-2</v>
      </c>
      <c r="EP851" s="3">
        <v>1</v>
      </c>
      <c r="EQ851">
        <v>2</v>
      </c>
      <c r="ES851" t="s">
        <v>182</v>
      </c>
      <c r="ET851" t="s">
        <v>182</v>
      </c>
      <c r="EU851" t="s">
        <v>182</v>
      </c>
      <c r="EV851" t="s">
        <v>182</v>
      </c>
      <c r="EW851" t="b">
        <v>0</v>
      </c>
    </row>
    <row r="852" spans="1:153" ht="18" x14ac:dyDescent="0.25">
      <c r="A852" s="100">
        <v>2</v>
      </c>
      <c r="B852" s="81">
        <v>931</v>
      </c>
      <c r="C852" t="s">
        <v>1904</v>
      </c>
      <c r="D852" t="s">
        <v>1904</v>
      </c>
      <c r="E852" t="s">
        <v>1904</v>
      </c>
      <c r="G852" t="s">
        <v>155</v>
      </c>
      <c r="H852" t="s">
        <v>156</v>
      </c>
      <c r="I852" t="s">
        <v>582</v>
      </c>
      <c r="J852" s="7"/>
      <c r="K852" s="40">
        <v>42093</v>
      </c>
      <c r="L852">
        <v>2015</v>
      </c>
      <c r="M852" t="s">
        <v>1905</v>
      </c>
      <c r="N852" t="s">
        <v>1906</v>
      </c>
      <c r="O852" s="100">
        <v>1</v>
      </c>
      <c r="P852" t="s">
        <v>2875</v>
      </c>
      <c r="Q852" t="s">
        <v>3185</v>
      </c>
      <c r="R852" t="s">
        <v>2877</v>
      </c>
      <c r="S852" t="s">
        <v>3186</v>
      </c>
      <c r="U852" s="100">
        <v>2</v>
      </c>
      <c r="V852" s="100">
        <v>0</v>
      </c>
      <c r="W852" t="s">
        <v>1909</v>
      </c>
      <c r="X852" t="s">
        <v>166</v>
      </c>
      <c r="Y852" t="s">
        <v>3703</v>
      </c>
      <c r="Z852" s="100">
        <v>1</v>
      </c>
      <c r="AA852" t="s">
        <v>3703</v>
      </c>
      <c r="AB852" t="s">
        <v>3703</v>
      </c>
      <c r="AC852" s="99">
        <v>0</v>
      </c>
      <c r="AD852" t="s">
        <v>3704</v>
      </c>
      <c r="AF852" t="s">
        <v>169</v>
      </c>
      <c r="AG852" s="100">
        <v>1</v>
      </c>
      <c r="AH852" s="100"/>
      <c r="AI852" s="100">
        <v>2</v>
      </c>
      <c r="AJ852" s="100"/>
      <c r="AK852" s="100"/>
      <c r="AL852" s="100"/>
      <c r="AM852" t="s">
        <v>2030</v>
      </c>
      <c r="AN852" t="s">
        <v>2031</v>
      </c>
      <c r="AO852" t="s">
        <v>2032</v>
      </c>
      <c r="AP852" t="s">
        <v>2032</v>
      </c>
      <c r="AQ852" s="5" t="s">
        <v>727</v>
      </c>
      <c r="AR852" s="5" t="s">
        <v>4144</v>
      </c>
      <c r="AS852" s="5" t="s">
        <v>4144</v>
      </c>
      <c r="AT852" s="100">
        <v>2</v>
      </c>
      <c r="AV852" t="s">
        <v>3710</v>
      </c>
      <c r="AW852" t="s">
        <v>3688</v>
      </c>
      <c r="AX852" t="s">
        <v>542</v>
      </c>
      <c r="AY852" s="100">
        <v>2</v>
      </c>
      <c r="BB852" s="6" t="s">
        <v>2872</v>
      </c>
      <c r="BC852" s="7"/>
      <c r="BD852" s="100"/>
      <c r="BE852">
        <v>2015</v>
      </c>
      <c r="BF852" s="100">
        <v>2</v>
      </c>
      <c r="BG852" s="100">
        <v>0</v>
      </c>
      <c r="BH852" t="s">
        <v>4144</v>
      </c>
      <c r="BI852" s="112">
        <v>2</v>
      </c>
      <c r="BJ852" s="100"/>
      <c r="BK852" s="100">
        <v>0</v>
      </c>
      <c r="BL852" s="100"/>
      <c r="CO852" s="112">
        <v>2</v>
      </c>
      <c r="CQ852" s="100"/>
      <c r="DU852" s="7"/>
      <c r="DV852" s="7"/>
      <c r="DW852" s="7"/>
      <c r="DX852" s="100"/>
      <c r="DY852" s="7"/>
      <c r="EB852" s="100"/>
      <c r="EC852" s="100"/>
      <c r="ED852" s="100"/>
      <c r="EF852" s="7"/>
      <c r="EG852" s="7"/>
      <c r="EH852" s="7"/>
      <c r="EI852" s="7"/>
      <c r="EJ852" s="3" t="s">
        <v>3705</v>
      </c>
      <c r="EK852" s="3">
        <v>7</v>
      </c>
      <c r="EL852" s="3" t="s">
        <v>2872</v>
      </c>
      <c r="EM852" s="3">
        <v>1</v>
      </c>
      <c r="EN852" s="3">
        <v>2015</v>
      </c>
      <c r="EO852" s="3">
        <v>0.94556532052027187</v>
      </c>
      <c r="EP852" s="3">
        <v>1</v>
      </c>
      <c r="EQ852">
        <v>2</v>
      </c>
      <c r="ES852" t="s">
        <v>182</v>
      </c>
      <c r="ET852" t="s">
        <v>182</v>
      </c>
      <c r="EU852" t="s">
        <v>182</v>
      </c>
      <c r="EV852" t="s">
        <v>182</v>
      </c>
      <c r="EW852" t="b">
        <v>0</v>
      </c>
    </row>
    <row r="853" spans="1:153" ht="18" x14ac:dyDescent="0.25">
      <c r="A853" s="100">
        <v>2</v>
      </c>
      <c r="B853" s="81">
        <v>932</v>
      </c>
      <c r="C853" t="s">
        <v>1904</v>
      </c>
      <c r="D853" t="s">
        <v>1904</v>
      </c>
      <c r="E853" t="s">
        <v>1904</v>
      </c>
      <c r="G853" t="s">
        <v>155</v>
      </c>
      <c r="H853" t="s">
        <v>156</v>
      </c>
      <c r="I853" t="s">
        <v>582</v>
      </c>
      <c r="J853" s="7"/>
      <c r="K853" s="40">
        <v>42093</v>
      </c>
      <c r="L853">
        <v>2015</v>
      </c>
      <c r="M853" t="s">
        <v>1905</v>
      </c>
      <c r="N853" t="s">
        <v>1906</v>
      </c>
      <c r="O853" s="100">
        <v>1</v>
      </c>
      <c r="P853" t="s">
        <v>2875</v>
      </c>
      <c r="Q853" t="s">
        <v>3185</v>
      </c>
      <c r="R853" t="s">
        <v>2877</v>
      </c>
      <c r="S853" t="s">
        <v>3186</v>
      </c>
      <c r="U853" s="100">
        <v>2</v>
      </c>
      <c r="V853" s="100">
        <v>0</v>
      </c>
      <c r="W853" t="s">
        <v>1909</v>
      </c>
      <c r="X853" t="s">
        <v>166</v>
      </c>
      <c r="Y853" t="s">
        <v>1050</v>
      </c>
      <c r="Z853" s="100">
        <v>1</v>
      </c>
      <c r="AA853" t="s">
        <v>1050</v>
      </c>
      <c r="AB853" t="s">
        <v>1050</v>
      </c>
      <c r="AC853" s="99">
        <v>0</v>
      </c>
      <c r="AD853" t="s">
        <v>1051</v>
      </c>
      <c r="AF853" t="s">
        <v>169</v>
      </c>
      <c r="AG853" s="100">
        <v>1</v>
      </c>
      <c r="AH853" s="100"/>
      <c r="AI853" s="100">
        <v>1</v>
      </c>
      <c r="AJ853" s="100">
        <v>210183</v>
      </c>
      <c r="AK853" s="100"/>
      <c r="AL853" s="100"/>
      <c r="AM853" t="s">
        <v>170</v>
      </c>
      <c r="AN853" t="s">
        <v>975</v>
      </c>
      <c r="AO853" t="s">
        <v>1052</v>
      </c>
      <c r="AP853" t="s">
        <v>1053</v>
      </c>
      <c r="AQ853" s="5" t="s">
        <v>727</v>
      </c>
      <c r="AR853" s="5" t="s">
        <v>4144</v>
      </c>
      <c r="AS853" s="5" t="s">
        <v>4144</v>
      </c>
      <c r="AT853" s="105">
        <v>2</v>
      </c>
      <c r="AV853" t="s">
        <v>3710</v>
      </c>
      <c r="AW853" t="s">
        <v>3688</v>
      </c>
      <c r="AX853" t="s">
        <v>542</v>
      </c>
      <c r="AY853" s="100">
        <v>2</v>
      </c>
      <c r="BB853" s="6" t="s">
        <v>2872</v>
      </c>
      <c r="BC853" s="7"/>
      <c r="BD853" s="100"/>
      <c r="BE853">
        <v>2015</v>
      </c>
      <c r="BF853" s="100">
        <v>2</v>
      </c>
      <c r="BG853" s="100">
        <v>0</v>
      </c>
      <c r="BH853" t="s">
        <v>4144</v>
      </c>
      <c r="BI853" s="112">
        <v>2</v>
      </c>
      <c r="BJ853" s="100"/>
      <c r="BK853" s="100">
        <v>0</v>
      </c>
      <c r="BL853" s="100"/>
      <c r="CO853" s="112">
        <v>2</v>
      </c>
      <c r="CQ853" s="100"/>
      <c r="DU853" s="7"/>
      <c r="DV853" s="7"/>
      <c r="DW853" s="7"/>
      <c r="DX853" s="100"/>
      <c r="DY853" s="7"/>
      <c r="EB853" s="100"/>
      <c r="EC853" s="100"/>
      <c r="ED853" s="100"/>
      <c r="EF853" s="7"/>
      <c r="EG853" s="7"/>
      <c r="EH853" s="7"/>
      <c r="EI853" s="7"/>
      <c r="EJ853" s="3" t="s">
        <v>3689</v>
      </c>
      <c r="EK853" s="3">
        <v>7</v>
      </c>
      <c r="EL853" s="3" t="s">
        <v>2872</v>
      </c>
      <c r="EM853" s="3">
        <v>1</v>
      </c>
      <c r="EN853" s="3">
        <v>2015</v>
      </c>
      <c r="EO853" s="3">
        <v>0.33482458139945737</v>
      </c>
      <c r="EP853" s="3">
        <v>1</v>
      </c>
      <c r="EQ853">
        <v>2</v>
      </c>
      <c r="ES853" t="s">
        <v>182</v>
      </c>
      <c r="ET853" t="s">
        <v>182</v>
      </c>
      <c r="EU853" t="s">
        <v>182</v>
      </c>
      <c r="EV853" t="s">
        <v>182</v>
      </c>
      <c r="EW853" t="b">
        <v>0</v>
      </c>
    </row>
    <row r="854" spans="1:153" ht="18" x14ac:dyDescent="0.25">
      <c r="A854" s="100">
        <v>2</v>
      </c>
      <c r="B854" s="81">
        <v>933</v>
      </c>
      <c r="C854" t="s">
        <v>1904</v>
      </c>
      <c r="D854" t="s">
        <v>1904</v>
      </c>
      <c r="E854" t="s">
        <v>1904</v>
      </c>
      <c r="G854" t="s">
        <v>155</v>
      </c>
      <c r="H854" t="s">
        <v>156</v>
      </c>
      <c r="I854" t="s">
        <v>582</v>
      </c>
      <c r="J854" s="7"/>
      <c r="K854" s="40">
        <v>42093</v>
      </c>
      <c r="L854">
        <v>2015</v>
      </c>
      <c r="M854" t="s">
        <v>1905</v>
      </c>
      <c r="N854" t="s">
        <v>1906</v>
      </c>
      <c r="O854" s="100">
        <v>1</v>
      </c>
      <c r="P854" t="s">
        <v>2875</v>
      </c>
      <c r="Q854" t="s">
        <v>3185</v>
      </c>
      <c r="R854" t="s">
        <v>2877</v>
      </c>
      <c r="S854" t="s">
        <v>3186</v>
      </c>
      <c r="U854" s="100">
        <v>2</v>
      </c>
      <c r="V854" s="100">
        <v>0</v>
      </c>
      <c r="W854" t="s">
        <v>1909</v>
      </c>
      <c r="X854" t="s">
        <v>166</v>
      </c>
      <c r="Y854" t="s">
        <v>3690</v>
      </c>
      <c r="Z854" s="100">
        <v>1</v>
      </c>
      <c r="AA854" t="s">
        <v>3690</v>
      </c>
      <c r="AB854" t="s">
        <v>3690</v>
      </c>
      <c r="AC854" s="99">
        <v>0</v>
      </c>
      <c r="AD854" t="s">
        <v>3691</v>
      </c>
      <c r="AF854" t="s">
        <v>169</v>
      </c>
      <c r="AG854" s="100">
        <v>1</v>
      </c>
      <c r="AH854" s="100"/>
      <c r="AI854" s="100">
        <v>1</v>
      </c>
      <c r="AJ854" s="100">
        <v>1070618</v>
      </c>
      <c r="AK854" s="100"/>
      <c r="AL854" s="100"/>
      <c r="AM854" t="s">
        <v>3692</v>
      </c>
      <c r="AN854" t="s">
        <v>260</v>
      </c>
      <c r="AO854" t="s">
        <v>1279</v>
      </c>
      <c r="AP854" t="s">
        <v>1279</v>
      </c>
      <c r="AQ854" s="5" t="s">
        <v>986</v>
      </c>
      <c r="AR854" s="5" t="s">
        <v>4144</v>
      </c>
      <c r="AS854" s="5" t="s">
        <v>4144</v>
      </c>
      <c r="AT854" s="100">
        <v>2</v>
      </c>
      <c r="AV854" t="s">
        <v>3710</v>
      </c>
      <c r="AW854" t="s">
        <v>3688</v>
      </c>
      <c r="AX854" t="s">
        <v>542</v>
      </c>
      <c r="AY854" s="100">
        <v>2</v>
      </c>
      <c r="BB854" s="6" t="s">
        <v>2872</v>
      </c>
      <c r="BC854" s="7"/>
      <c r="BD854" s="100"/>
      <c r="BE854">
        <v>2015</v>
      </c>
      <c r="BF854" s="100">
        <v>2</v>
      </c>
      <c r="BG854" s="100">
        <v>0</v>
      </c>
      <c r="BH854" t="s">
        <v>4144</v>
      </c>
      <c r="BI854" s="112">
        <v>2</v>
      </c>
      <c r="BJ854" s="100"/>
      <c r="BK854" s="100">
        <v>0</v>
      </c>
      <c r="BL854" s="100"/>
      <c r="CO854" s="112">
        <v>2</v>
      </c>
      <c r="CQ854" s="100"/>
      <c r="DU854" s="7"/>
      <c r="DV854" s="7"/>
      <c r="DW854" s="7"/>
      <c r="DX854" s="100"/>
      <c r="DY854" s="7"/>
      <c r="EB854" s="100"/>
      <c r="EC854" s="100"/>
      <c r="ED854" s="100"/>
      <c r="EF854" s="7"/>
      <c r="EG854" s="7"/>
      <c r="EH854" s="7"/>
      <c r="EI854" s="7"/>
      <c r="EJ854" s="3" t="s">
        <v>3693</v>
      </c>
      <c r="EK854" s="3">
        <v>7</v>
      </c>
      <c r="EL854" s="3" t="s">
        <v>2872</v>
      </c>
      <c r="EM854" s="3">
        <v>1</v>
      </c>
      <c r="EN854" s="3">
        <v>2015</v>
      </c>
      <c r="EO854" s="3">
        <v>4.0785239907457638E-2</v>
      </c>
      <c r="EP854" s="3">
        <v>1</v>
      </c>
      <c r="EQ854">
        <v>2</v>
      </c>
      <c r="ES854" t="s">
        <v>182</v>
      </c>
      <c r="ET854" t="s">
        <v>182</v>
      </c>
      <c r="EU854" t="s">
        <v>182</v>
      </c>
      <c r="EV854" t="s">
        <v>182</v>
      </c>
      <c r="EW854" t="b">
        <v>0</v>
      </c>
    </row>
    <row r="855" spans="1:153" ht="18" x14ac:dyDescent="0.25">
      <c r="A855" s="100">
        <v>2</v>
      </c>
      <c r="B855" s="81">
        <v>934</v>
      </c>
      <c r="C855" t="s">
        <v>1904</v>
      </c>
      <c r="D855" t="s">
        <v>1904</v>
      </c>
      <c r="E855" t="s">
        <v>1904</v>
      </c>
      <c r="G855" t="s">
        <v>155</v>
      </c>
      <c r="H855" t="s">
        <v>156</v>
      </c>
      <c r="I855" t="s">
        <v>582</v>
      </c>
      <c r="J855" s="7"/>
      <c r="K855" s="40">
        <v>42093</v>
      </c>
      <c r="L855">
        <v>2015</v>
      </c>
      <c r="M855" t="s">
        <v>1905</v>
      </c>
      <c r="N855" t="s">
        <v>1906</v>
      </c>
      <c r="O855" s="100">
        <v>1</v>
      </c>
      <c r="P855" t="s">
        <v>2875</v>
      </c>
      <c r="Q855" t="s">
        <v>3185</v>
      </c>
      <c r="R855" t="s">
        <v>2877</v>
      </c>
      <c r="S855" t="s">
        <v>3186</v>
      </c>
      <c r="U855" s="100">
        <v>2</v>
      </c>
      <c r="V855" s="100">
        <v>0</v>
      </c>
      <c r="W855" t="s">
        <v>1909</v>
      </c>
      <c r="X855" t="s">
        <v>166</v>
      </c>
      <c r="Y855" t="s">
        <v>3695</v>
      </c>
      <c r="Z855" s="100">
        <v>1</v>
      </c>
      <c r="AA855" t="s">
        <v>3695</v>
      </c>
      <c r="AB855" t="s">
        <v>3695</v>
      </c>
      <c r="AC855" s="99">
        <v>62</v>
      </c>
      <c r="AD855" t="s">
        <v>3696</v>
      </c>
      <c r="AF855" t="s">
        <v>169</v>
      </c>
      <c r="AG855" s="100">
        <v>1</v>
      </c>
      <c r="AH855" s="100"/>
      <c r="AI855" s="100">
        <v>1</v>
      </c>
      <c r="AJ855" s="100">
        <v>1089464</v>
      </c>
      <c r="AK855" s="100" t="s">
        <v>3697</v>
      </c>
      <c r="AL855" s="100"/>
      <c r="AM855" t="s">
        <v>170</v>
      </c>
      <c r="AN855" t="s">
        <v>260</v>
      </c>
      <c r="AO855" t="s">
        <v>3698</v>
      </c>
      <c r="AP855" t="s">
        <v>3699</v>
      </c>
      <c r="AQ855" s="5" t="s">
        <v>262</v>
      </c>
      <c r="AR855" s="5" t="s">
        <v>4144</v>
      </c>
      <c r="AS855" s="5" t="s">
        <v>4144</v>
      </c>
      <c r="AT855" s="100">
        <v>1</v>
      </c>
      <c r="AV855" t="s">
        <v>3710</v>
      </c>
      <c r="AW855" t="s">
        <v>3688</v>
      </c>
      <c r="AX855" t="s">
        <v>542</v>
      </c>
      <c r="AY855" s="100">
        <v>2</v>
      </c>
      <c r="BB855" s="6" t="s">
        <v>2872</v>
      </c>
      <c r="BC855" s="7"/>
      <c r="BD855" s="100"/>
      <c r="BE855">
        <v>2015</v>
      </c>
      <c r="BF855" s="100">
        <v>2</v>
      </c>
      <c r="BG855" s="100">
        <v>0</v>
      </c>
      <c r="BH855" t="s">
        <v>4144</v>
      </c>
      <c r="BI855" s="112">
        <v>2</v>
      </c>
      <c r="BJ855" s="100"/>
      <c r="BK855" s="100">
        <v>0</v>
      </c>
      <c r="BL855" s="100"/>
      <c r="CO855" s="112">
        <v>2</v>
      </c>
      <c r="CQ855" s="100"/>
      <c r="DU855" s="7"/>
      <c r="DV855" s="7"/>
      <c r="DW855" s="7"/>
      <c r="DX855" s="100"/>
      <c r="DY855" s="7"/>
      <c r="EB855" s="100"/>
      <c r="EC855" s="100"/>
      <c r="ED855" s="100"/>
      <c r="EF855" s="7"/>
      <c r="EG855" s="7"/>
      <c r="EH855" s="7"/>
      <c r="EI855" s="7"/>
      <c r="EJ855" s="3" t="s">
        <v>3700</v>
      </c>
      <c r="EK855" s="3">
        <v>7</v>
      </c>
      <c r="EL855" s="3" t="s">
        <v>2872</v>
      </c>
      <c r="EM855" s="3">
        <v>1</v>
      </c>
      <c r="EN855" s="3">
        <v>2015</v>
      </c>
      <c r="EO855" s="3">
        <v>0.9376953900145214</v>
      </c>
      <c r="EP855" s="3">
        <v>1</v>
      </c>
      <c r="EQ855">
        <v>2</v>
      </c>
      <c r="ES855" t="s">
        <v>182</v>
      </c>
      <c r="ET855" t="s">
        <v>182</v>
      </c>
      <c r="EU855" t="s">
        <v>182</v>
      </c>
      <c r="EV855" t="s">
        <v>182</v>
      </c>
      <c r="EW855" t="b">
        <v>0</v>
      </c>
    </row>
    <row r="856" spans="1:153" ht="18" x14ac:dyDescent="0.25">
      <c r="A856" s="100">
        <v>2</v>
      </c>
      <c r="B856" s="81">
        <v>935</v>
      </c>
      <c r="C856" t="s">
        <v>1904</v>
      </c>
      <c r="D856" t="s">
        <v>1904</v>
      </c>
      <c r="E856" t="s">
        <v>1904</v>
      </c>
      <c r="G856" t="s">
        <v>155</v>
      </c>
      <c r="H856" t="s">
        <v>156</v>
      </c>
      <c r="I856" t="s">
        <v>582</v>
      </c>
      <c r="J856" s="7"/>
      <c r="K856" s="40">
        <v>42093</v>
      </c>
      <c r="L856">
        <v>2015</v>
      </c>
      <c r="M856" t="s">
        <v>1905</v>
      </c>
      <c r="N856" t="s">
        <v>1906</v>
      </c>
      <c r="O856" s="100">
        <v>1</v>
      </c>
      <c r="P856" t="s">
        <v>2875</v>
      </c>
      <c r="Q856" t="s">
        <v>3185</v>
      </c>
      <c r="R856" t="s">
        <v>2877</v>
      </c>
      <c r="S856" t="s">
        <v>3186</v>
      </c>
      <c r="U856" s="100">
        <v>1</v>
      </c>
      <c r="V856" s="100">
        <v>1</v>
      </c>
      <c r="W856" t="s">
        <v>1909</v>
      </c>
      <c r="X856" t="s">
        <v>166</v>
      </c>
      <c r="Y856" t="s">
        <v>1909</v>
      </c>
      <c r="Z856" s="100">
        <v>1</v>
      </c>
      <c r="AA856" t="s">
        <v>1909</v>
      </c>
      <c r="AB856" t="s">
        <v>1909</v>
      </c>
      <c r="AC856" s="99">
        <v>0</v>
      </c>
      <c r="AD856" t="s">
        <v>1910</v>
      </c>
      <c r="AF856" t="s">
        <v>169</v>
      </c>
      <c r="AG856" s="100">
        <v>1</v>
      </c>
      <c r="AH856" s="100"/>
      <c r="AI856" s="100">
        <v>1</v>
      </c>
      <c r="AJ856" s="100">
        <v>296772</v>
      </c>
      <c r="AK856" s="100"/>
      <c r="AL856" s="100"/>
      <c r="AM856" t="s">
        <v>170</v>
      </c>
      <c r="AN856" t="s">
        <v>260</v>
      </c>
      <c r="AO856" t="s">
        <v>1911</v>
      </c>
      <c r="AP856" t="s">
        <v>1911</v>
      </c>
      <c r="AQ856" s="5" t="s">
        <v>1286</v>
      </c>
      <c r="AR856" s="5" t="s">
        <v>4144</v>
      </c>
      <c r="AS856" s="5" t="s">
        <v>4144</v>
      </c>
      <c r="AT856" s="105">
        <v>1</v>
      </c>
      <c r="AU856" s="5" t="s">
        <v>4137</v>
      </c>
      <c r="AV856" t="s">
        <v>3701</v>
      </c>
      <c r="AW856" t="s">
        <v>174</v>
      </c>
      <c r="AX856" t="s">
        <v>175</v>
      </c>
      <c r="AY856" s="100">
        <v>2</v>
      </c>
      <c r="BB856" s="6" t="s">
        <v>2872</v>
      </c>
      <c r="BC856" s="7"/>
      <c r="BD856" s="100"/>
      <c r="BE856">
        <v>2015</v>
      </c>
      <c r="BF856" s="100">
        <v>2</v>
      </c>
      <c r="BG856" s="100">
        <v>0</v>
      </c>
      <c r="BH856" t="s">
        <v>4144</v>
      </c>
      <c r="BI856" s="112">
        <v>2</v>
      </c>
      <c r="BJ856" s="100"/>
      <c r="BK856" s="100">
        <v>0</v>
      </c>
      <c r="BL856" s="100"/>
      <c r="CO856" s="112">
        <v>2</v>
      </c>
      <c r="CQ856" s="100"/>
      <c r="DU856" s="7"/>
      <c r="DV856" s="7"/>
      <c r="DW856" s="7"/>
      <c r="DX856" s="100"/>
      <c r="DY856" s="7"/>
      <c r="EB856" s="100"/>
      <c r="EC856" s="100"/>
      <c r="ED856" s="100"/>
      <c r="EF856" s="7"/>
      <c r="EG856" s="7"/>
      <c r="EH856" s="7"/>
      <c r="EI856" s="7"/>
      <c r="EJ856" s="3" t="s">
        <v>3702</v>
      </c>
      <c r="EK856" s="3">
        <v>7</v>
      </c>
      <c r="EL856" s="3" t="s">
        <v>2872</v>
      </c>
      <c r="EM856" s="3">
        <v>1</v>
      </c>
      <c r="EN856" s="3">
        <v>2015</v>
      </c>
      <c r="EO856" s="3">
        <v>0.71899254375621025</v>
      </c>
      <c r="EP856" s="3">
        <v>1</v>
      </c>
      <c r="EQ856">
        <v>2</v>
      </c>
      <c r="ES856" t="s">
        <v>182</v>
      </c>
      <c r="ET856" t="s">
        <v>182</v>
      </c>
      <c r="EU856" t="s">
        <v>182</v>
      </c>
      <c r="EV856" t="s">
        <v>182</v>
      </c>
      <c r="EW856" t="b">
        <v>0</v>
      </c>
    </row>
    <row r="857" spans="1:153" ht="18" x14ac:dyDescent="0.25">
      <c r="A857" s="100">
        <v>2</v>
      </c>
      <c r="B857" s="81">
        <v>937</v>
      </c>
      <c r="C857" t="s">
        <v>3711</v>
      </c>
      <c r="D857" t="s">
        <v>1469</v>
      </c>
      <c r="E857" t="s">
        <v>1468</v>
      </c>
      <c r="G857" t="s">
        <v>155</v>
      </c>
      <c r="H857" t="s">
        <v>156</v>
      </c>
      <c r="I857" t="s">
        <v>582</v>
      </c>
      <c r="J857" s="7"/>
      <c r="K857" s="40">
        <v>41252</v>
      </c>
      <c r="L857">
        <v>2012</v>
      </c>
      <c r="M857" t="s">
        <v>3712</v>
      </c>
      <c r="N857" t="s">
        <v>3713</v>
      </c>
      <c r="O857" s="100">
        <v>2</v>
      </c>
      <c r="Q857" t="s">
        <v>3073</v>
      </c>
      <c r="R857" t="s">
        <v>2877</v>
      </c>
      <c r="S857" t="s">
        <v>3074</v>
      </c>
      <c r="U857" s="100">
        <v>2</v>
      </c>
      <c r="V857" s="100">
        <v>0</v>
      </c>
      <c r="W857" t="s">
        <v>3714</v>
      </c>
      <c r="X857" t="s">
        <v>166</v>
      </c>
      <c r="Y857" t="s">
        <v>3718</v>
      </c>
      <c r="Z857" s="100">
        <v>1</v>
      </c>
      <c r="AA857" t="s">
        <v>3718</v>
      </c>
      <c r="AB857" t="s">
        <v>3718</v>
      </c>
      <c r="AC857" s="99">
        <v>0</v>
      </c>
      <c r="AD857" t="s">
        <v>3720</v>
      </c>
      <c r="AF857" t="s">
        <v>169</v>
      </c>
      <c r="AG857" s="100">
        <v>1</v>
      </c>
      <c r="AH857" s="100"/>
      <c r="AI857" s="100">
        <v>2</v>
      </c>
      <c r="AJ857" s="100"/>
      <c r="AK857" s="100"/>
      <c r="AL857" s="100"/>
      <c r="AM857" t="s">
        <v>379</v>
      </c>
      <c r="AN857" t="s">
        <v>380</v>
      </c>
      <c r="AO857" t="s">
        <v>707</v>
      </c>
      <c r="AP857" t="s">
        <v>707</v>
      </c>
      <c r="AQ857" s="5" t="s">
        <v>382</v>
      </c>
      <c r="AR857" s="5" t="s">
        <v>4144</v>
      </c>
      <c r="AS857" s="5" t="s">
        <v>4144</v>
      </c>
      <c r="AT857" s="100">
        <v>2</v>
      </c>
      <c r="AV857" t="s">
        <v>3721</v>
      </c>
      <c r="AW857" t="s">
        <v>3722</v>
      </c>
      <c r="AX857" t="s">
        <v>542</v>
      </c>
      <c r="AY857" s="100">
        <v>2</v>
      </c>
      <c r="BB857" s="6" t="s">
        <v>2872</v>
      </c>
      <c r="BC857" s="7"/>
      <c r="BD857" s="100"/>
      <c r="BE857">
        <v>2012</v>
      </c>
      <c r="BF857" s="100">
        <v>2</v>
      </c>
      <c r="BG857" s="100">
        <v>0</v>
      </c>
      <c r="BH857" t="s">
        <v>4144</v>
      </c>
      <c r="BI857" s="112">
        <v>2</v>
      </c>
      <c r="BJ857" s="100"/>
      <c r="BK857" s="100">
        <v>0</v>
      </c>
      <c r="BL857" s="100"/>
      <c r="CO857" s="112">
        <v>2</v>
      </c>
      <c r="CQ857" s="100"/>
      <c r="DU857" s="7"/>
      <c r="DV857" s="7"/>
      <c r="DW857" s="7"/>
      <c r="DX857" s="100"/>
      <c r="DY857" s="7"/>
      <c r="EB857" s="100"/>
      <c r="EC857" s="100"/>
      <c r="ED857" s="100"/>
      <c r="EF857" s="7"/>
      <c r="EG857" s="7"/>
      <c r="EH857" s="7"/>
      <c r="EI857" s="7"/>
      <c r="EJ857" s="3" t="s">
        <v>3723</v>
      </c>
      <c r="EK857" s="3">
        <v>1</v>
      </c>
      <c r="EL857" s="3" t="s">
        <v>177</v>
      </c>
      <c r="EM857" s="3">
        <v>1</v>
      </c>
      <c r="EN857" s="3">
        <v>2012</v>
      </c>
      <c r="EO857" s="3">
        <v>0.41819220314605876</v>
      </c>
      <c r="EP857" s="3"/>
      <c r="EQ857">
        <v>2</v>
      </c>
      <c r="ES857" t="s">
        <v>182</v>
      </c>
      <c r="ET857" t="s">
        <v>182</v>
      </c>
      <c r="EU857" t="s">
        <v>182</v>
      </c>
      <c r="EV857" t="s">
        <v>182</v>
      </c>
      <c r="EW857" t="b">
        <v>0</v>
      </c>
    </row>
    <row r="858" spans="1:153" ht="18" x14ac:dyDescent="0.25">
      <c r="A858" s="100">
        <v>2</v>
      </c>
      <c r="B858" s="81">
        <v>938</v>
      </c>
      <c r="C858" t="s">
        <v>3724</v>
      </c>
      <c r="D858" t="s">
        <v>1479</v>
      </c>
      <c r="E858" t="s">
        <v>1480</v>
      </c>
      <c r="G858" t="s">
        <v>155</v>
      </c>
      <c r="H858" t="s">
        <v>156</v>
      </c>
      <c r="I858" t="s">
        <v>157</v>
      </c>
      <c r="J858" s="7"/>
      <c r="K858" s="40">
        <v>41105</v>
      </c>
      <c r="L858">
        <v>2012</v>
      </c>
      <c r="M858" t="s">
        <v>3725</v>
      </c>
      <c r="N858" t="s">
        <v>1482</v>
      </c>
      <c r="O858" s="100">
        <v>2</v>
      </c>
      <c r="Q858" t="s">
        <v>3726</v>
      </c>
      <c r="R858" t="s">
        <v>2877</v>
      </c>
      <c r="S858" t="s">
        <v>3727</v>
      </c>
      <c r="U858" s="100">
        <v>1</v>
      </c>
      <c r="V858" s="100">
        <v>1</v>
      </c>
      <c r="W858" t="s">
        <v>3728</v>
      </c>
      <c r="X858" t="s">
        <v>166</v>
      </c>
      <c r="Y858" t="s">
        <v>3728</v>
      </c>
      <c r="Z858" s="100">
        <v>1</v>
      </c>
      <c r="AA858" t="s">
        <v>1483</v>
      </c>
      <c r="AB858" s="13" t="s">
        <v>1484</v>
      </c>
      <c r="AC858" s="99">
        <v>16</v>
      </c>
      <c r="AD858" t="s">
        <v>1485</v>
      </c>
      <c r="AF858" t="s">
        <v>169</v>
      </c>
      <c r="AG858" s="100">
        <v>1</v>
      </c>
      <c r="AH858" s="100"/>
      <c r="AI858" s="100">
        <v>1</v>
      </c>
      <c r="AJ858" s="100">
        <v>1087375</v>
      </c>
      <c r="AK858" s="100"/>
      <c r="AL858" s="100"/>
      <c r="AM858" t="s">
        <v>170</v>
      </c>
      <c r="AN858" t="s">
        <v>171</v>
      </c>
      <c r="AO858" t="s">
        <v>172</v>
      </c>
      <c r="AP858" t="s">
        <v>172</v>
      </c>
      <c r="AQ858" s="5" t="s">
        <v>172</v>
      </c>
      <c r="AR858" s="5" t="s">
        <v>4144</v>
      </c>
      <c r="AS858" s="5" t="s">
        <v>4144</v>
      </c>
      <c r="AT858" s="100">
        <v>1</v>
      </c>
      <c r="AV858" t="s">
        <v>3729</v>
      </c>
      <c r="AW858" t="s">
        <v>174</v>
      </c>
      <c r="AX858" t="s">
        <v>175</v>
      </c>
      <c r="AY858" s="100">
        <v>2</v>
      </c>
      <c r="BB858" s="6" t="s">
        <v>2872</v>
      </c>
      <c r="BC858" s="7"/>
      <c r="BD858" s="100"/>
      <c r="BE858">
        <v>2012</v>
      </c>
      <c r="BF858" s="100">
        <v>2</v>
      </c>
      <c r="BG858" s="100">
        <v>0</v>
      </c>
      <c r="BH858" t="s">
        <v>4144</v>
      </c>
      <c r="BI858" s="112">
        <v>2</v>
      </c>
      <c r="BJ858" s="100"/>
      <c r="BK858" s="100">
        <v>0</v>
      </c>
      <c r="BL858" s="100"/>
      <c r="CO858" s="112">
        <v>2</v>
      </c>
      <c r="CQ858" s="100"/>
      <c r="DU858" s="7"/>
      <c r="DV858" s="7"/>
      <c r="DW858" s="7"/>
      <c r="DX858" s="100"/>
      <c r="DY858" s="7"/>
      <c r="EB858" s="100"/>
      <c r="EC858" s="100"/>
      <c r="ED858" s="100"/>
      <c r="EF858" s="7"/>
      <c r="EG858" s="7"/>
      <c r="EH858" s="7"/>
      <c r="EI858" s="7"/>
      <c r="EJ858" s="3" t="s">
        <v>3730</v>
      </c>
      <c r="EK858" s="3">
        <v>6</v>
      </c>
      <c r="EL858" s="3" t="s">
        <v>2872</v>
      </c>
      <c r="EM858" s="3">
        <v>1</v>
      </c>
      <c r="EN858" s="3">
        <v>2012</v>
      </c>
      <c r="EO858" s="3">
        <v>0.45100853866411628</v>
      </c>
      <c r="EP858" s="32"/>
      <c r="EQ858">
        <v>2</v>
      </c>
      <c r="ES858" t="s">
        <v>182</v>
      </c>
      <c r="ET858" t="s">
        <v>182</v>
      </c>
      <c r="EU858" t="s">
        <v>182</v>
      </c>
      <c r="EV858" t="s">
        <v>182</v>
      </c>
      <c r="EW858" t="b">
        <v>0</v>
      </c>
    </row>
    <row r="859" spans="1:153" ht="18" x14ac:dyDescent="0.25">
      <c r="A859" s="100">
        <v>2</v>
      </c>
      <c r="B859" s="81">
        <v>939</v>
      </c>
      <c r="C859" t="s">
        <v>3724</v>
      </c>
      <c r="D859" t="s">
        <v>1479</v>
      </c>
      <c r="E859" t="s">
        <v>1480</v>
      </c>
      <c r="G859" t="s">
        <v>155</v>
      </c>
      <c r="H859" t="s">
        <v>156</v>
      </c>
      <c r="I859" t="s">
        <v>157</v>
      </c>
      <c r="J859" s="7"/>
      <c r="K859" s="40">
        <v>41432</v>
      </c>
      <c r="L859">
        <v>2013</v>
      </c>
      <c r="M859" t="s">
        <v>3725</v>
      </c>
      <c r="N859" t="s">
        <v>1482</v>
      </c>
      <c r="O859" s="100">
        <v>2</v>
      </c>
      <c r="Q859" t="s">
        <v>3726</v>
      </c>
      <c r="R859" t="s">
        <v>2877</v>
      </c>
      <c r="S859" t="s">
        <v>3727</v>
      </c>
      <c r="U859" s="100">
        <v>1</v>
      </c>
      <c r="V859" s="100">
        <v>1</v>
      </c>
      <c r="W859" t="s">
        <v>3728</v>
      </c>
      <c r="X859" t="s">
        <v>166</v>
      </c>
      <c r="Y859" t="s">
        <v>3728</v>
      </c>
      <c r="Z859" s="100">
        <v>1</v>
      </c>
      <c r="AA859" t="s">
        <v>1483</v>
      </c>
      <c r="AB859" s="13" t="s">
        <v>1484</v>
      </c>
      <c r="AC859" s="99">
        <v>16</v>
      </c>
      <c r="AD859" t="s">
        <v>1485</v>
      </c>
      <c r="AF859" t="s">
        <v>169</v>
      </c>
      <c r="AG859" s="100">
        <v>1</v>
      </c>
      <c r="AH859" s="100"/>
      <c r="AI859" s="100">
        <v>1</v>
      </c>
      <c r="AJ859" s="100">
        <v>1087375</v>
      </c>
      <c r="AK859" s="100"/>
      <c r="AL859" s="100"/>
      <c r="AM859" t="s">
        <v>170</v>
      </c>
      <c r="AN859" t="s">
        <v>171</v>
      </c>
      <c r="AO859" t="s">
        <v>172</v>
      </c>
      <c r="AP859" t="s">
        <v>172</v>
      </c>
      <c r="AQ859" s="5" t="s">
        <v>172</v>
      </c>
      <c r="AR859" s="5" t="s">
        <v>4144</v>
      </c>
      <c r="AS859" s="5" t="s">
        <v>4144</v>
      </c>
      <c r="AT859" s="100">
        <v>1</v>
      </c>
      <c r="AV859" t="s">
        <v>3729</v>
      </c>
      <c r="AW859" t="s">
        <v>174</v>
      </c>
      <c r="AX859" t="s">
        <v>175</v>
      </c>
      <c r="AY859" s="100">
        <v>2</v>
      </c>
      <c r="BB859" s="6" t="s">
        <v>2872</v>
      </c>
      <c r="BC859" s="7"/>
      <c r="BD859" s="100"/>
      <c r="BE859">
        <v>2013</v>
      </c>
      <c r="BF859" s="100">
        <v>2</v>
      </c>
      <c r="BG859" s="100">
        <v>0</v>
      </c>
      <c r="BH859" t="s">
        <v>4144</v>
      </c>
      <c r="BI859" s="112">
        <v>2</v>
      </c>
      <c r="BJ859" s="100"/>
      <c r="BK859" s="100">
        <v>0</v>
      </c>
      <c r="BL859" s="100"/>
      <c r="CO859" s="112">
        <v>2</v>
      </c>
      <c r="CQ859" s="100"/>
      <c r="DU859" s="7"/>
      <c r="DV859" s="7"/>
      <c r="DW859" s="7"/>
      <c r="DX859" s="100"/>
      <c r="DY859" s="7"/>
      <c r="EB859" s="100"/>
      <c r="EC859" s="100"/>
      <c r="ED859" s="100"/>
      <c r="EF859" s="7"/>
      <c r="EG859" s="7"/>
      <c r="EH859" s="7"/>
      <c r="EI859" s="7"/>
      <c r="EJ859" s="3" t="s">
        <v>3730</v>
      </c>
      <c r="EK859" s="3">
        <v>4</v>
      </c>
      <c r="EL859" s="3" t="s">
        <v>2872</v>
      </c>
      <c r="EM859" s="3">
        <v>1</v>
      </c>
      <c r="EN859" s="3">
        <v>2013</v>
      </c>
      <c r="EO859" s="3">
        <v>0.81624611823335913</v>
      </c>
      <c r="EP859" s="3">
        <v>1</v>
      </c>
      <c r="EQ859">
        <v>2</v>
      </c>
      <c r="ES859" t="s">
        <v>182</v>
      </c>
      <c r="ET859" t="s">
        <v>182</v>
      </c>
      <c r="EU859" t="s">
        <v>182</v>
      </c>
      <c r="EV859" t="s">
        <v>182</v>
      </c>
      <c r="EW859" t="b">
        <v>0</v>
      </c>
    </row>
    <row r="860" spans="1:153" ht="18" x14ac:dyDescent="0.25">
      <c r="A860" s="100">
        <v>2</v>
      </c>
      <c r="B860" s="81">
        <v>940</v>
      </c>
      <c r="C860" t="s">
        <v>3724</v>
      </c>
      <c r="D860" t="s">
        <v>1479</v>
      </c>
      <c r="E860" t="s">
        <v>1480</v>
      </c>
      <c r="G860" t="s">
        <v>155</v>
      </c>
      <c r="H860" t="s">
        <v>156</v>
      </c>
      <c r="I860" t="s">
        <v>157</v>
      </c>
      <c r="J860" s="7"/>
      <c r="K860" s="40">
        <v>41824</v>
      </c>
      <c r="L860">
        <v>2014</v>
      </c>
      <c r="M860" t="s">
        <v>3725</v>
      </c>
      <c r="N860" t="s">
        <v>1482</v>
      </c>
      <c r="O860" s="100">
        <v>2</v>
      </c>
      <c r="Q860" t="s">
        <v>3726</v>
      </c>
      <c r="R860" t="s">
        <v>2877</v>
      </c>
      <c r="S860" t="s">
        <v>3727</v>
      </c>
      <c r="U860" s="100">
        <v>1</v>
      </c>
      <c r="V860" s="100">
        <v>1</v>
      </c>
      <c r="W860" t="s">
        <v>3728</v>
      </c>
      <c r="X860" t="s">
        <v>166</v>
      </c>
      <c r="Y860" t="s">
        <v>3728</v>
      </c>
      <c r="Z860" s="100">
        <v>1</v>
      </c>
      <c r="AA860" t="s">
        <v>1483</v>
      </c>
      <c r="AB860" s="13" t="s">
        <v>1484</v>
      </c>
      <c r="AC860" s="99">
        <v>16</v>
      </c>
      <c r="AD860" t="s">
        <v>1485</v>
      </c>
      <c r="AF860" t="s">
        <v>169</v>
      </c>
      <c r="AG860" s="100">
        <v>1</v>
      </c>
      <c r="AH860" s="100"/>
      <c r="AI860" s="100">
        <v>1</v>
      </c>
      <c r="AJ860" s="100">
        <v>1087375</v>
      </c>
      <c r="AK860" s="100"/>
      <c r="AL860" s="100"/>
      <c r="AM860" t="s">
        <v>170</v>
      </c>
      <c r="AN860" t="s">
        <v>171</v>
      </c>
      <c r="AO860" t="s">
        <v>172</v>
      </c>
      <c r="AP860" t="s">
        <v>172</v>
      </c>
      <c r="AQ860" s="5" t="s">
        <v>172</v>
      </c>
      <c r="AR860" s="5" t="s">
        <v>4144</v>
      </c>
      <c r="AS860" s="5" t="s">
        <v>4144</v>
      </c>
      <c r="AT860" s="100">
        <v>1</v>
      </c>
      <c r="AV860" t="s">
        <v>3729</v>
      </c>
      <c r="AW860" t="s">
        <v>174</v>
      </c>
      <c r="AX860" t="s">
        <v>175</v>
      </c>
      <c r="AY860" s="100">
        <v>2</v>
      </c>
      <c r="BB860" s="6" t="s">
        <v>2872</v>
      </c>
      <c r="BC860" s="7"/>
      <c r="BD860" s="100"/>
      <c r="BE860">
        <v>2014</v>
      </c>
      <c r="BF860" s="100">
        <v>2</v>
      </c>
      <c r="BG860" s="100">
        <v>0</v>
      </c>
      <c r="BH860" t="s">
        <v>4144</v>
      </c>
      <c r="BI860" s="112">
        <v>2</v>
      </c>
      <c r="BJ860" s="100"/>
      <c r="BK860" s="100">
        <v>0</v>
      </c>
      <c r="BL860" s="100"/>
      <c r="CO860" s="112">
        <v>2</v>
      </c>
      <c r="CQ860" s="100"/>
      <c r="DU860" s="7"/>
      <c r="DV860" s="7"/>
      <c r="DW860" s="7"/>
      <c r="DX860" s="100"/>
      <c r="DY860" s="7"/>
      <c r="EB860" s="100"/>
      <c r="EC860" s="100"/>
      <c r="ED860" s="100"/>
      <c r="EF860" s="7"/>
      <c r="EG860" s="7"/>
      <c r="EH860" s="7"/>
      <c r="EI860" s="7"/>
      <c r="EJ860" s="3" t="s">
        <v>3730</v>
      </c>
      <c r="EK860" s="3">
        <v>6</v>
      </c>
      <c r="EL860" s="3" t="s">
        <v>2872</v>
      </c>
      <c r="EM860" s="3">
        <v>1</v>
      </c>
      <c r="EN860" s="3">
        <v>2014</v>
      </c>
      <c r="EO860" s="3">
        <v>0.60267845278338672</v>
      </c>
      <c r="EP860" s="3"/>
      <c r="EQ860">
        <v>2</v>
      </c>
      <c r="ES860" t="s">
        <v>182</v>
      </c>
      <c r="ET860" t="s">
        <v>182</v>
      </c>
      <c r="EU860" t="s">
        <v>182</v>
      </c>
      <c r="EV860" t="s">
        <v>182</v>
      </c>
      <c r="EW860" t="b">
        <v>0</v>
      </c>
    </row>
    <row r="861" spans="1:153" ht="18" x14ac:dyDescent="0.25">
      <c r="A861" s="100">
        <v>2</v>
      </c>
      <c r="B861" s="81">
        <v>941</v>
      </c>
      <c r="C861" t="s">
        <v>1487</v>
      </c>
      <c r="D861" t="s">
        <v>1487</v>
      </c>
      <c r="E861" t="s">
        <v>1488</v>
      </c>
      <c r="G861" t="s">
        <v>155</v>
      </c>
      <c r="H861" t="s">
        <v>156</v>
      </c>
      <c r="I861" t="s">
        <v>547</v>
      </c>
      <c r="J861" s="7"/>
      <c r="K861" s="40">
        <v>41105</v>
      </c>
      <c r="L861">
        <v>2012</v>
      </c>
      <c r="M861" t="s">
        <v>3731</v>
      </c>
      <c r="N861" t="s">
        <v>1490</v>
      </c>
      <c r="O861" s="100">
        <v>2</v>
      </c>
      <c r="Q861" t="s">
        <v>3022</v>
      </c>
      <c r="R861" t="s">
        <v>2877</v>
      </c>
      <c r="S861" t="s">
        <v>3023</v>
      </c>
      <c r="U861" s="100">
        <v>2</v>
      </c>
      <c r="V861" s="100">
        <v>0</v>
      </c>
      <c r="W861" t="s">
        <v>3732</v>
      </c>
      <c r="X861" t="s">
        <v>166</v>
      </c>
      <c r="Y861" t="s">
        <v>1496</v>
      </c>
      <c r="Z861" s="100">
        <v>1</v>
      </c>
      <c r="AA861" t="s">
        <v>1496</v>
      </c>
      <c r="AB861" t="s">
        <v>1496</v>
      </c>
      <c r="AC861" s="99">
        <v>13</v>
      </c>
      <c r="AD861" t="s">
        <v>1497</v>
      </c>
      <c r="AF861" t="s">
        <v>169</v>
      </c>
      <c r="AG861" s="100">
        <v>1</v>
      </c>
      <c r="AH861" s="100"/>
      <c r="AI861" s="100">
        <v>1</v>
      </c>
      <c r="AJ861" s="100">
        <v>271028</v>
      </c>
      <c r="AK861" s="100"/>
      <c r="AL861" s="100"/>
      <c r="AM861" t="s">
        <v>170</v>
      </c>
      <c r="AN861" t="s">
        <v>171</v>
      </c>
      <c r="AO861" t="s">
        <v>172</v>
      </c>
      <c r="AP861" t="s">
        <v>172</v>
      </c>
      <c r="AQ861" s="5" t="s">
        <v>172</v>
      </c>
      <c r="AR861" s="5" t="s">
        <v>4144</v>
      </c>
      <c r="AS861" s="5" t="s">
        <v>4144</v>
      </c>
      <c r="AT861" s="105">
        <v>1</v>
      </c>
      <c r="AV861" t="s">
        <v>3733</v>
      </c>
      <c r="AW861" t="s">
        <v>3734</v>
      </c>
      <c r="AX861" s="14" t="s">
        <v>520</v>
      </c>
      <c r="AY861" s="100">
        <v>2</v>
      </c>
      <c r="BB861" s="6" t="s">
        <v>2872</v>
      </c>
      <c r="BC861" s="7"/>
      <c r="BD861" s="100"/>
      <c r="BE861">
        <v>2012</v>
      </c>
      <c r="BF861" s="100">
        <v>2</v>
      </c>
      <c r="BG861" s="100">
        <v>0</v>
      </c>
      <c r="BH861" t="s">
        <v>4144</v>
      </c>
      <c r="BI861" s="112">
        <v>2</v>
      </c>
      <c r="BJ861" s="100"/>
      <c r="BK861" s="100">
        <v>0</v>
      </c>
      <c r="BL861" s="100"/>
      <c r="CO861" s="112">
        <v>2</v>
      </c>
      <c r="CQ861" s="100"/>
      <c r="DU861" s="7"/>
      <c r="DV861" s="7"/>
      <c r="DW861" s="7"/>
      <c r="DX861" s="100"/>
      <c r="DY861" s="7"/>
      <c r="EB861" s="100"/>
      <c r="EC861" s="100"/>
      <c r="ED861" s="100"/>
      <c r="EF861" s="7"/>
      <c r="EG861" s="7"/>
      <c r="EH861" s="7"/>
      <c r="EI861" s="7"/>
      <c r="EJ861" s="3" t="s">
        <v>3735</v>
      </c>
      <c r="EK861" s="3">
        <v>6</v>
      </c>
      <c r="EL861" s="3" t="s">
        <v>2872</v>
      </c>
      <c r="EM861" s="3">
        <v>1</v>
      </c>
      <c r="EN861" s="3">
        <v>2012</v>
      </c>
      <c r="EO861" s="3">
        <v>0.73480030880394009</v>
      </c>
      <c r="EP861" s="3">
        <v>1</v>
      </c>
      <c r="EQ861">
        <v>2</v>
      </c>
      <c r="ES861" t="s">
        <v>182</v>
      </c>
      <c r="ET861" t="s">
        <v>182</v>
      </c>
      <c r="EU861" t="s">
        <v>182</v>
      </c>
      <c r="EV861" t="s">
        <v>182</v>
      </c>
      <c r="EW861" t="b">
        <v>0</v>
      </c>
    </row>
    <row r="862" spans="1:153" ht="18" x14ac:dyDescent="0.25">
      <c r="A862" s="100">
        <v>2</v>
      </c>
      <c r="B862" s="81">
        <v>942</v>
      </c>
      <c r="C862" t="s">
        <v>1487</v>
      </c>
      <c r="D862" t="s">
        <v>1487</v>
      </c>
      <c r="E862" t="s">
        <v>1488</v>
      </c>
      <c r="G862" t="s">
        <v>155</v>
      </c>
      <c r="H862" t="s">
        <v>156</v>
      </c>
      <c r="I862" t="s">
        <v>547</v>
      </c>
      <c r="J862" s="7"/>
      <c r="K862" s="40">
        <v>41105</v>
      </c>
      <c r="L862">
        <v>2012</v>
      </c>
      <c r="M862" t="s">
        <v>3731</v>
      </c>
      <c r="N862" t="s">
        <v>1490</v>
      </c>
      <c r="O862" s="100">
        <v>2</v>
      </c>
      <c r="Q862" t="s">
        <v>3022</v>
      </c>
      <c r="R862" t="s">
        <v>2877</v>
      </c>
      <c r="S862" t="s">
        <v>3023</v>
      </c>
      <c r="U862" s="100">
        <v>2</v>
      </c>
      <c r="V862" s="100">
        <v>0</v>
      </c>
      <c r="W862" t="s">
        <v>3732</v>
      </c>
      <c r="X862" t="s">
        <v>166</v>
      </c>
      <c r="Y862" t="s">
        <v>3736</v>
      </c>
      <c r="Z862" s="100">
        <v>1</v>
      </c>
      <c r="AA862" t="s">
        <v>3736</v>
      </c>
      <c r="AB862" t="s">
        <v>3736</v>
      </c>
      <c r="AC862" s="99">
        <v>1</v>
      </c>
      <c r="AD862" t="s">
        <v>3737</v>
      </c>
      <c r="AF862" t="s">
        <v>169</v>
      </c>
      <c r="AG862" s="100">
        <v>1</v>
      </c>
      <c r="AH862" s="100"/>
      <c r="AI862" s="100">
        <v>1</v>
      </c>
      <c r="AJ862" s="100">
        <v>219830</v>
      </c>
      <c r="AK862" s="100"/>
      <c r="AL862" s="100"/>
      <c r="AM862" t="s">
        <v>170</v>
      </c>
      <c r="AN862" t="s">
        <v>171</v>
      </c>
      <c r="AO862" t="s">
        <v>172</v>
      </c>
      <c r="AP862" t="s">
        <v>172</v>
      </c>
      <c r="AQ862" s="5" t="s">
        <v>172</v>
      </c>
      <c r="AR862" s="5" t="s">
        <v>4144</v>
      </c>
      <c r="AS862" s="5" t="s">
        <v>4144</v>
      </c>
      <c r="AT862" s="100">
        <v>1</v>
      </c>
      <c r="AV862" t="s">
        <v>3733</v>
      </c>
      <c r="AW862" t="s">
        <v>3734</v>
      </c>
      <c r="AX862" s="14" t="s">
        <v>520</v>
      </c>
      <c r="AY862" s="100">
        <v>2</v>
      </c>
      <c r="BB862" s="6" t="s">
        <v>2872</v>
      </c>
      <c r="BC862" s="7"/>
      <c r="BD862" s="100"/>
      <c r="BE862">
        <v>2012</v>
      </c>
      <c r="BF862" s="100">
        <v>2</v>
      </c>
      <c r="BG862" s="100">
        <v>0</v>
      </c>
      <c r="BH862" t="s">
        <v>4144</v>
      </c>
      <c r="BI862" s="112">
        <v>2</v>
      </c>
      <c r="BJ862" s="100"/>
      <c r="BK862" s="100">
        <v>0</v>
      </c>
      <c r="BL862" s="100"/>
      <c r="CO862" s="112">
        <v>2</v>
      </c>
      <c r="CQ862" s="100"/>
      <c r="DU862" s="7"/>
      <c r="DV862" s="7"/>
      <c r="DW862" s="7"/>
      <c r="DX862" s="100"/>
      <c r="DY862" s="7"/>
      <c r="EB862" s="100"/>
      <c r="EC862" s="100"/>
      <c r="ED862" s="100"/>
      <c r="EF862" s="7"/>
      <c r="EG862" s="7"/>
      <c r="EH862" s="7"/>
      <c r="EI862" s="7"/>
      <c r="EJ862" s="3" t="s">
        <v>3738</v>
      </c>
      <c r="EK862" s="3">
        <v>6</v>
      </c>
      <c r="EL862" s="3" t="s">
        <v>2872</v>
      </c>
      <c r="EM862" s="3">
        <v>1</v>
      </c>
      <c r="EN862" s="3">
        <v>2012</v>
      </c>
      <c r="EO862" s="3">
        <v>0.71513466063407549</v>
      </c>
      <c r="EP862" s="3">
        <v>1</v>
      </c>
      <c r="EQ862">
        <v>2</v>
      </c>
      <c r="ES862" t="s">
        <v>182</v>
      </c>
      <c r="ET862" t="s">
        <v>182</v>
      </c>
      <c r="EU862" t="s">
        <v>182</v>
      </c>
      <c r="EV862" t="s">
        <v>182</v>
      </c>
      <c r="EW862" t="b">
        <v>0</v>
      </c>
    </row>
    <row r="863" spans="1:153" ht="18" x14ac:dyDescent="0.25">
      <c r="A863" s="100">
        <v>2</v>
      </c>
      <c r="B863" s="81">
        <v>943</v>
      </c>
      <c r="C863" t="s">
        <v>1487</v>
      </c>
      <c r="D863" t="s">
        <v>1487</v>
      </c>
      <c r="E863" t="s">
        <v>1488</v>
      </c>
      <c r="G863" t="s">
        <v>155</v>
      </c>
      <c r="H863" t="s">
        <v>156</v>
      </c>
      <c r="I863" t="s">
        <v>547</v>
      </c>
      <c r="J863" s="7"/>
      <c r="K863" s="40">
        <v>41105</v>
      </c>
      <c r="L863">
        <v>2012</v>
      </c>
      <c r="M863" t="s">
        <v>3731</v>
      </c>
      <c r="N863" t="s">
        <v>1490</v>
      </c>
      <c r="O863" s="100">
        <v>2</v>
      </c>
      <c r="Q863" t="s">
        <v>3022</v>
      </c>
      <c r="R863" t="s">
        <v>2877</v>
      </c>
      <c r="S863" t="s">
        <v>3023</v>
      </c>
      <c r="U863" s="100">
        <v>1</v>
      </c>
      <c r="V863" s="100">
        <v>1</v>
      </c>
      <c r="W863" t="s">
        <v>3732</v>
      </c>
      <c r="X863" t="s">
        <v>166</v>
      </c>
      <c r="Y863" t="s">
        <v>3736</v>
      </c>
      <c r="Z863" s="100">
        <v>1</v>
      </c>
      <c r="AA863" t="s">
        <v>3736</v>
      </c>
      <c r="AB863" t="s">
        <v>3736</v>
      </c>
      <c r="AC863" s="99">
        <v>1</v>
      </c>
      <c r="AD863" t="s">
        <v>3737</v>
      </c>
      <c r="AF863" t="s">
        <v>169</v>
      </c>
      <c r="AG863" s="100">
        <v>1</v>
      </c>
      <c r="AH863" s="100"/>
      <c r="AI863" s="100">
        <v>1</v>
      </c>
      <c r="AJ863" s="100">
        <v>219830</v>
      </c>
      <c r="AK863" s="100"/>
      <c r="AL863" s="100"/>
      <c r="AM863" t="s">
        <v>170</v>
      </c>
      <c r="AN863" t="s">
        <v>171</v>
      </c>
      <c r="AO863" t="s">
        <v>172</v>
      </c>
      <c r="AP863" t="s">
        <v>172</v>
      </c>
      <c r="AQ863" s="5" t="s">
        <v>172</v>
      </c>
      <c r="AR863" s="5" t="s">
        <v>4144</v>
      </c>
      <c r="AS863" s="5" t="s">
        <v>4144</v>
      </c>
      <c r="AT863" s="100">
        <v>1</v>
      </c>
      <c r="AV863" t="s">
        <v>3739</v>
      </c>
      <c r="AW863" t="s">
        <v>3247</v>
      </c>
      <c r="AX863" t="s">
        <v>175</v>
      </c>
      <c r="AY863" s="100">
        <v>2</v>
      </c>
      <c r="BB863" s="6" t="s">
        <v>2872</v>
      </c>
      <c r="BC863" s="7"/>
      <c r="BD863" s="100"/>
      <c r="BE863">
        <v>2012</v>
      </c>
      <c r="BF863" s="100">
        <v>2</v>
      </c>
      <c r="BG863" s="100">
        <v>0</v>
      </c>
      <c r="BH863" t="s">
        <v>4144</v>
      </c>
      <c r="BI863" s="112">
        <v>2</v>
      </c>
      <c r="BJ863" s="100"/>
      <c r="BK863" s="100">
        <v>0</v>
      </c>
      <c r="BL863" s="100"/>
      <c r="CO863" s="112">
        <v>2</v>
      </c>
      <c r="CQ863" s="100"/>
      <c r="DU863" s="7"/>
      <c r="DV863" s="7"/>
      <c r="DW863" s="7"/>
      <c r="DX863" s="100"/>
      <c r="DY863" s="7"/>
      <c r="EB863" s="100"/>
      <c r="EC863" s="100"/>
      <c r="ED863" s="100"/>
      <c r="EF863" s="7"/>
      <c r="EG863" s="7"/>
      <c r="EH863" s="7"/>
      <c r="EI863" s="7"/>
      <c r="EJ863" s="3" t="s">
        <v>3740</v>
      </c>
      <c r="EK863" s="3">
        <v>7</v>
      </c>
      <c r="EL863" s="3" t="s">
        <v>2872</v>
      </c>
      <c r="EM863" s="3">
        <v>1</v>
      </c>
      <c r="EN863" s="3">
        <v>2012</v>
      </c>
      <c r="EO863" s="3">
        <v>0.69741518001384206</v>
      </c>
      <c r="EP863" s="3">
        <v>1</v>
      </c>
      <c r="EQ863">
        <v>2</v>
      </c>
      <c r="ES863" t="s">
        <v>182</v>
      </c>
      <c r="ET863" t="s">
        <v>182</v>
      </c>
      <c r="EU863" t="s">
        <v>182</v>
      </c>
      <c r="EV863" t="s">
        <v>182</v>
      </c>
      <c r="EW863" t="b">
        <v>0</v>
      </c>
    </row>
    <row r="864" spans="1:153" ht="18" x14ac:dyDescent="0.25">
      <c r="A864" s="100">
        <v>2</v>
      </c>
      <c r="B864" s="81">
        <v>944</v>
      </c>
      <c r="C864" t="s">
        <v>1487</v>
      </c>
      <c r="D864" t="s">
        <v>1487</v>
      </c>
      <c r="E864" t="s">
        <v>1488</v>
      </c>
      <c r="G864" t="s">
        <v>155</v>
      </c>
      <c r="H864" t="s">
        <v>156</v>
      </c>
      <c r="I864" t="s">
        <v>547</v>
      </c>
      <c r="J864" s="7"/>
      <c r="K864" s="40">
        <v>41105</v>
      </c>
      <c r="L864">
        <v>2012</v>
      </c>
      <c r="M864" t="s">
        <v>3731</v>
      </c>
      <c r="N864" t="s">
        <v>1490</v>
      </c>
      <c r="O864" s="100">
        <v>2</v>
      </c>
      <c r="Q864" t="s">
        <v>3022</v>
      </c>
      <c r="R864" t="s">
        <v>2877</v>
      </c>
      <c r="S864" t="s">
        <v>3023</v>
      </c>
      <c r="U864" s="100">
        <v>1</v>
      </c>
      <c r="V864" s="100">
        <v>1</v>
      </c>
      <c r="W864" t="s">
        <v>3732</v>
      </c>
      <c r="X864" t="s">
        <v>166</v>
      </c>
      <c r="Y864" t="s">
        <v>1500</v>
      </c>
      <c r="Z864" s="100">
        <v>1</v>
      </c>
      <c r="AA864" t="s">
        <v>1500</v>
      </c>
      <c r="AB864" t="s">
        <v>1500</v>
      </c>
      <c r="AC864" s="99">
        <v>0</v>
      </c>
      <c r="AD864" t="s">
        <v>1501</v>
      </c>
      <c r="AF864" t="s">
        <v>169</v>
      </c>
      <c r="AG864" s="100">
        <v>1</v>
      </c>
      <c r="AH864" s="100"/>
      <c r="AI864" s="100">
        <v>1</v>
      </c>
      <c r="AJ864" s="100">
        <v>228636</v>
      </c>
      <c r="AK864" s="100" t="s">
        <v>1502</v>
      </c>
      <c r="AL864" s="100"/>
      <c r="AM864" t="s">
        <v>379</v>
      </c>
      <c r="AN864" t="s">
        <v>1503</v>
      </c>
      <c r="AO864" t="s">
        <v>1504</v>
      </c>
      <c r="AP864" t="s">
        <v>1504</v>
      </c>
      <c r="AQ864" s="5" t="s">
        <v>1504</v>
      </c>
      <c r="AR864" s="5" t="s">
        <v>4144</v>
      </c>
      <c r="AS864" s="5" t="s">
        <v>4144</v>
      </c>
      <c r="AT864" s="100">
        <v>2</v>
      </c>
      <c r="AV864" t="s">
        <v>3739</v>
      </c>
      <c r="AW864" t="s">
        <v>3247</v>
      </c>
      <c r="AX864" t="s">
        <v>175</v>
      </c>
      <c r="AY864" s="100">
        <v>2</v>
      </c>
      <c r="BB864" s="6" t="s">
        <v>2872</v>
      </c>
      <c r="BC864" s="7"/>
      <c r="BD864" s="100"/>
      <c r="BE864">
        <v>2012</v>
      </c>
      <c r="BF864" s="100">
        <v>2</v>
      </c>
      <c r="BG864" s="100">
        <v>0</v>
      </c>
      <c r="BH864" t="s">
        <v>4144</v>
      </c>
      <c r="BI864" s="112">
        <v>2</v>
      </c>
      <c r="BJ864" s="100"/>
      <c r="BK864" s="100">
        <v>0</v>
      </c>
      <c r="BL864" s="100"/>
      <c r="CO864" s="112">
        <v>2</v>
      </c>
      <c r="CQ864" s="100"/>
      <c r="DU864" s="7"/>
      <c r="DV864" s="7"/>
      <c r="DW864" s="7"/>
      <c r="DX864" s="100"/>
      <c r="DY864" s="7"/>
      <c r="EB864" s="100"/>
      <c r="EC864" s="100"/>
      <c r="ED864" s="100"/>
      <c r="EF864" s="7"/>
      <c r="EG864" s="7"/>
      <c r="EH864" s="7"/>
      <c r="EI864" s="7"/>
      <c r="EJ864" s="3" t="s">
        <v>3741</v>
      </c>
      <c r="EK864" s="3">
        <v>7</v>
      </c>
      <c r="EL864" s="3" t="s">
        <v>2872</v>
      </c>
      <c r="EM864" s="3">
        <v>1</v>
      </c>
      <c r="EN864" s="3">
        <v>2012</v>
      </c>
      <c r="EO864" s="3">
        <v>0.95662750018321829</v>
      </c>
      <c r="EP864" s="3">
        <v>1</v>
      </c>
      <c r="EQ864">
        <v>2</v>
      </c>
      <c r="ES864" t="s">
        <v>182</v>
      </c>
      <c r="ET864" t="s">
        <v>182</v>
      </c>
      <c r="EU864" t="s">
        <v>182</v>
      </c>
      <c r="EV864" t="s">
        <v>182</v>
      </c>
      <c r="EW864" t="b">
        <v>0</v>
      </c>
    </row>
    <row r="865" spans="1:153" ht="18" x14ac:dyDescent="0.25">
      <c r="A865" s="100">
        <v>2</v>
      </c>
      <c r="B865" s="81">
        <v>945</v>
      </c>
      <c r="C865" t="s">
        <v>1487</v>
      </c>
      <c r="D865" t="s">
        <v>1487</v>
      </c>
      <c r="E865" t="s">
        <v>1488</v>
      </c>
      <c r="G865" t="s">
        <v>155</v>
      </c>
      <c r="H865" t="s">
        <v>156</v>
      </c>
      <c r="I865" t="s">
        <v>547</v>
      </c>
      <c r="J865" s="7"/>
      <c r="K865" s="40">
        <v>41105</v>
      </c>
      <c r="L865">
        <v>2012</v>
      </c>
      <c r="M865" t="s">
        <v>3731</v>
      </c>
      <c r="N865" t="s">
        <v>1490</v>
      </c>
      <c r="O865" s="100">
        <v>2</v>
      </c>
      <c r="Q865" t="s">
        <v>3022</v>
      </c>
      <c r="R865" t="s">
        <v>2877</v>
      </c>
      <c r="S865" t="s">
        <v>3023</v>
      </c>
      <c r="U865" s="100">
        <v>1</v>
      </c>
      <c r="V865" s="100">
        <v>1</v>
      </c>
      <c r="W865" t="s">
        <v>3732</v>
      </c>
      <c r="X865" t="s">
        <v>166</v>
      </c>
      <c r="Y865" t="s">
        <v>1496</v>
      </c>
      <c r="Z865" s="100">
        <v>1</v>
      </c>
      <c r="AA865" t="s">
        <v>1496</v>
      </c>
      <c r="AB865" t="s">
        <v>1496</v>
      </c>
      <c r="AC865" s="99">
        <v>13</v>
      </c>
      <c r="AD865" t="s">
        <v>1497</v>
      </c>
      <c r="AF865" t="s">
        <v>169</v>
      </c>
      <c r="AG865" s="100">
        <v>1</v>
      </c>
      <c r="AH865" s="100"/>
      <c r="AI865" s="100">
        <v>1</v>
      </c>
      <c r="AJ865" s="100">
        <v>271028</v>
      </c>
      <c r="AK865" s="100"/>
      <c r="AL865" s="100"/>
      <c r="AM865" t="s">
        <v>170</v>
      </c>
      <c r="AN865" t="s">
        <v>171</v>
      </c>
      <c r="AO865" t="s">
        <v>172</v>
      </c>
      <c r="AP865" t="s">
        <v>172</v>
      </c>
      <c r="AQ865" s="5" t="s">
        <v>172</v>
      </c>
      <c r="AR865" s="5" t="s">
        <v>4144</v>
      </c>
      <c r="AS865" s="5" t="s">
        <v>4144</v>
      </c>
      <c r="AT865" s="105">
        <v>1</v>
      </c>
      <c r="AV865" t="s">
        <v>3739</v>
      </c>
      <c r="AW865" t="s">
        <v>3247</v>
      </c>
      <c r="AX865" t="s">
        <v>175</v>
      </c>
      <c r="AY865" s="100">
        <v>2</v>
      </c>
      <c r="BB865" s="6" t="s">
        <v>2872</v>
      </c>
      <c r="BC865" s="7"/>
      <c r="BD865" s="100"/>
      <c r="BE865">
        <v>2012</v>
      </c>
      <c r="BF865" s="100">
        <v>2</v>
      </c>
      <c r="BG865" s="100">
        <v>0</v>
      </c>
      <c r="BH865" t="s">
        <v>4144</v>
      </c>
      <c r="BI865" s="112">
        <v>2</v>
      </c>
      <c r="BJ865" s="100"/>
      <c r="BK865" s="100">
        <v>0</v>
      </c>
      <c r="BL865" s="100"/>
      <c r="CO865" s="112">
        <v>2</v>
      </c>
      <c r="CQ865" s="100"/>
      <c r="DU865" s="7"/>
      <c r="DV865" s="7"/>
      <c r="DW865" s="7"/>
      <c r="DX865" s="100"/>
      <c r="DY865" s="7"/>
      <c r="EB865" s="100"/>
      <c r="EC865" s="100"/>
      <c r="ED865" s="100"/>
      <c r="EF865" s="7"/>
      <c r="EG865" s="7"/>
      <c r="EH865" s="7"/>
      <c r="EI865" s="7"/>
      <c r="EJ865" s="3" t="s">
        <v>3742</v>
      </c>
      <c r="EK865" s="3">
        <v>7</v>
      </c>
      <c r="EL865" s="3" t="s">
        <v>2872</v>
      </c>
      <c r="EM865" s="3">
        <v>1</v>
      </c>
      <c r="EN865" s="3">
        <v>2012</v>
      </c>
      <c r="EO865" s="3">
        <v>0.86799186322449362</v>
      </c>
      <c r="EP865" s="3">
        <v>1</v>
      </c>
      <c r="EQ865">
        <v>2</v>
      </c>
      <c r="ES865" t="s">
        <v>182</v>
      </c>
      <c r="ET865" t="s">
        <v>182</v>
      </c>
      <c r="EU865" t="s">
        <v>182</v>
      </c>
      <c r="EV865" t="s">
        <v>182</v>
      </c>
      <c r="EW865" t="b">
        <v>0</v>
      </c>
    </row>
    <row r="866" spans="1:153" ht="18" x14ac:dyDescent="0.25">
      <c r="A866" s="100">
        <v>2</v>
      </c>
      <c r="B866" s="81">
        <v>946</v>
      </c>
      <c r="C866" t="s">
        <v>1487</v>
      </c>
      <c r="D866" t="s">
        <v>1487</v>
      </c>
      <c r="E866" t="s">
        <v>1488</v>
      </c>
      <c r="G866" t="s">
        <v>155</v>
      </c>
      <c r="H866" t="s">
        <v>156</v>
      </c>
      <c r="I866" t="s">
        <v>547</v>
      </c>
      <c r="J866" s="7"/>
      <c r="K866" s="40">
        <v>41105</v>
      </c>
      <c r="L866">
        <v>2012</v>
      </c>
      <c r="M866" t="s">
        <v>3731</v>
      </c>
      <c r="N866" t="s">
        <v>1490</v>
      </c>
      <c r="O866" s="100">
        <v>2</v>
      </c>
      <c r="Q866" t="s">
        <v>3022</v>
      </c>
      <c r="R866" t="s">
        <v>2877</v>
      </c>
      <c r="S866" t="s">
        <v>3023</v>
      </c>
      <c r="U866" s="100">
        <v>2</v>
      </c>
      <c r="V866" s="100">
        <v>0</v>
      </c>
      <c r="W866" t="s">
        <v>3732</v>
      </c>
      <c r="X866" t="s">
        <v>166</v>
      </c>
      <c r="Y866" t="s">
        <v>1500</v>
      </c>
      <c r="Z866" s="100">
        <v>1</v>
      </c>
      <c r="AA866" t="s">
        <v>1500</v>
      </c>
      <c r="AB866" t="s">
        <v>1500</v>
      </c>
      <c r="AC866" s="99">
        <v>0</v>
      </c>
      <c r="AD866" t="s">
        <v>1501</v>
      </c>
      <c r="AF866" t="s">
        <v>169</v>
      </c>
      <c r="AG866" s="100">
        <v>1</v>
      </c>
      <c r="AH866" s="100"/>
      <c r="AI866" s="100">
        <v>1</v>
      </c>
      <c r="AJ866" s="100">
        <v>228636</v>
      </c>
      <c r="AK866" s="100" t="s">
        <v>1502</v>
      </c>
      <c r="AL866" s="100"/>
      <c r="AM866" t="s">
        <v>379</v>
      </c>
      <c r="AN866" t="s">
        <v>1503</v>
      </c>
      <c r="AO866" t="s">
        <v>1504</v>
      </c>
      <c r="AP866" t="s">
        <v>1504</v>
      </c>
      <c r="AQ866" s="5" t="s">
        <v>1504</v>
      </c>
      <c r="AR866" s="5" t="s">
        <v>4144</v>
      </c>
      <c r="AS866" s="5" t="s">
        <v>4144</v>
      </c>
      <c r="AT866" s="100">
        <v>2</v>
      </c>
      <c r="AV866" t="s">
        <v>3733</v>
      </c>
      <c r="AW866" t="s">
        <v>3734</v>
      </c>
      <c r="AX866" s="14" t="s">
        <v>520</v>
      </c>
      <c r="AY866" s="100">
        <v>2</v>
      </c>
      <c r="BB866" s="6" t="s">
        <v>2872</v>
      </c>
      <c r="BC866" s="7"/>
      <c r="BD866" s="100"/>
      <c r="BE866">
        <v>2012</v>
      </c>
      <c r="BF866" s="100">
        <v>2</v>
      </c>
      <c r="BG866" s="100">
        <v>0</v>
      </c>
      <c r="BH866" t="s">
        <v>4144</v>
      </c>
      <c r="BI866" s="112">
        <v>2</v>
      </c>
      <c r="BJ866" s="100"/>
      <c r="BK866" s="100">
        <v>0</v>
      </c>
      <c r="BL866" s="100"/>
      <c r="CO866" s="112">
        <v>2</v>
      </c>
      <c r="CQ866" s="100"/>
      <c r="DU866" s="7"/>
      <c r="DV866" s="7"/>
      <c r="DW866" s="7"/>
      <c r="DX866" s="100"/>
      <c r="DY866" s="7"/>
      <c r="EB866" s="100"/>
      <c r="EC866" s="100"/>
      <c r="ED866" s="100"/>
      <c r="EF866" s="7"/>
      <c r="EG866" s="7"/>
      <c r="EH866" s="7"/>
      <c r="EI866" s="7"/>
      <c r="EJ866" s="3" t="s">
        <v>3743</v>
      </c>
      <c r="EK866" s="3">
        <v>6</v>
      </c>
      <c r="EL866" s="3" t="s">
        <v>2872</v>
      </c>
      <c r="EM866" s="3">
        <v>1</v>
      </c>
      <c r="EN866" s="3">
        <v>2012</v>
      </c>
      <c r="EO866" s="3">
        <v>0.21333378242311474</v>
      </c>
      <c r="EP866" s="3">
        <v>1</v>
      </c>
      <c r="EQ866">
        <v>2</v>
      </c>
      <c r="ES866" t="s">
        <v>182</v>
      </c>
      <c r="ET866" t="s">
        <v>182</v>
      </c>
      <c r="EU866" t="s">
        <v>182</v>
      </c>
      <c r="EV866" t="s">
        <v>182</v>
      </c>
      <c r="EW866" t="b">
        <v>0</v>
      </c>
    </row>
    <row r="867" spans="1:153" ht="18" x14ac:dyDescent="0.25">
      <c r="A867" s="100">
        <v>2</v>
      </c>
      <c r="B867" s="81">
        <v>947</v>
      </c>
      <c r="C867" t="s">
        <v>1487</v>
      </c>
      <c r="D867" t="s">
        <v>1487</v>
      </c>
      <c r="E867" t="s">
        <v>1488</v>
      </c>
      <c r="G867" t="s">
        <v>155</v>
      </c>
      <c r="H867" t="s">
        <v>156</v>
      </c>
      <c r="I867" t="s">
        <v>547</v>
      </c>
      <c r="J867" s="7"/>
      <c r="K867" s="40">
        <v>41432</v>
      </c>
      <c r="L867">
        <v>2013</v>
      </c>
      <c r="M867" t="s">
        <v>3731</v>
      </c>
      <c r="N867" t="s">
        <v>1490</v>
      </c>
      <c r="O867" s="100">
        <v>2</v>
      </c>
      <c r="Q867" t="s">
        <v>3022</v>
      </c>
      <c r="R867" t="s">
        <v>2877</v>
      </c>
      <c r="S867" t="s">
        <v>3023</v>
      </c>
      <c r="U867" s="100">
        <v>1</v>
      </c>
      <c r="V867" s="100">
        <v>1</v>
      </c>
      <c r="W867" t="s">
        <v>3732</v>
      </c>
      <c r="X867" t="s">
        <v>166</v>
      </c>
      <c r="Y867" t="s">
        <v>3736</v>
      </c>
      <c r="Z867" s="100">
        <v>1</v>
      </c>
      <c r="AA867" t="s">
        <v>3736</v>
      </c>
      <c r="AB867" t="s">
        <v>3736</v>
      </c>
      <c r="AC867" s="99">
        <v>1</v>
      </c>
      <c r="AD867" t="s">
        <v>3737</v>
      </c>
      <c r="AF867" t="s">
        <v>169</v>
      </c>
      <c r="AG867" s="100">
        <v>1</v>
      </c>
      <c r="AH867" s="100"/>
      <c r="AI867" s="100">
        <v>1</v>
      </c>
      <c r="AJ867" s="100">
        <v>219830</v>
      </c>
      <c r="AK867" s="100"/>
      <c r="AL867" s="100"/>
      <c r="AM867" t="s">
        <v>170</v>
      </c>
      <c r="AN867" t="s">
        <v>171</v>
      </c>
      <c r="AO867" t="s">
        <v>172</v>
      </c>
      <c r="AP867" t="s">
        <v>172</v>
      </c>
      <c r="AQ867" s="5" t="s">
        <v>172</v>
      </c>
      <c r="AR867" s="5" t="s">
        <v>4144</v>
      </c>
      <c r="AS867" s="5" t="s">
        <v>4144</v>
      </c>
      <c r="AT867" s="100">
        <v>1</v>
      </c>
      <c r="AV867" t="s">
        <v>3739</v>
      </c>
      <c r="AW867" t="s">
        <v>3247</v>
      </c>
      <c r="AX867" t="s">
        <v>175</v>
      </c>
      <c r="AY867" s="100">
        <v>2</v>
      </c>
      <c r="BB867" s="6" t="s">
        <v>2872</v>
      </c>
      <c r="BC867" s="7"/>
      <c r="BD867" s="100"/>
      <c r="BE867">
        <v>2013</v>
      </c>
      <c r="BF867" s="100">
        <v>2</v>
      </c>
      <c r="BG867" s="100">
        <v>0</v>
      </c>
      <c r="BH867" t="s">
        <v>4144</v>
      </c>
      <c r="BI867" s="112">
        <v>2</v>
      </c>
      <c r="BJ867" s="100"/>
      <c r="BK867" s="100">
        <v>0</v>
      </c>
      <c r="BL867" s="100"/>
      <c r="CO867" s="112">
        <v>2</v>
      </c>
      <c r="CQ867" s="100"/>
      <c r="DU867" s="7"/>
      <c r="DV867" s="7"/>
      <c r="DW867" s="7"/>
      <c r="DX867" s="100"/>
      <c r="DY867" s="7"/>
      <c r="EB867" s="100"/>
      <c r="EC867" s="100"/>
      <c r="ED867" s="100"/>
      <c r="EF867" s="7"/>
      <c r="EG867" s="7"/>
      <c r="EH867" s="7"/>
      <c r="EI867" s="7"/>
      <c r="EJ867" s="3" t="s">
        <v>3740</v>
      </c>
      <c r="EK867" s="3">
        <v>7</v>
      </c>
      <c r="EL867" s="3" t="s">
        <v>2872</v>
      </c>
      <c r="EM867" s="3">
        <v>1</v>
      </c>
      <c r="EN867" s="3">
        <v>2013</v>
      </c>
      <c r="EO867" s="3">
        <v>0.80905086407000615</v>
      </c>
      <c r="EP867" s="3">
        <v>1</v>
      </c>
      <c r="EQ867">
        <v>2</v>
      </c>
      <c r="ES867" t="s">
        <v>182</v>
      </c>
      <c r="ET867" t="s">
        <v>182</v>
      </c>
      <c r="EU867" t="s">
        <v>182</v>
      </c>
      <c r="EV867" t="s">
        <v>182</v>
      </c>
      <c r="EW867" t="b">
        <v>0</v>
      </c>
    </row>
    <row r="868" spans="1:153" ht="18" x14ac:dyDescent="0.25">
      <c r="A868" s="100">
        <v>2</v>
      </c>
      <c r="B868" s="81">
        <v>948</v>
      </c>
      <c r="C868" t="s">
        <v>1487</v>
      </c>
      <c r="D868" t="s">
        <v>1487</v>
      </c>
      <c r="E868" t="s">
        <v>1488</v>
      </c>
      <c r="G868" t="s">
        <v>155</v>
      </c>
      <c r="H868" t="s">
        <v>156</v>
      </c>
      <c r="I868" t="s">
        <v>547</v>
      </c>
      <c r="J868" s="7"/>
      <c r="K868" s="40">
        <v>41432</v>
      </c>
      <c r="L868">
        <v>2013</v>
      </c>
      <c r="M868" t="s">
        <v>3731</v>
      </c>
      <c r="N868" t="s">
        <v>1490</v>
      </c>
      <c r="O868" s="100">
        <v>2</v>
      </c>
      <c r="Q868" t="s">
        <v>3022</v>
      </c>
      <c r="R868" t="s">
        <v>2877</v>
      </c>
      <c r="S868" t="s">
        <v>3023</v>
      </c>
      <c r="U868" s="100">
        <v>1</v>
      </c>
      <c r="V868" s="100">
        <v>1</v>
      </c>
      <c r="W868" t="s">
        <v>3732</v>
      </c>
      <c r="X868" t="s">
        <v>166</v>
      </c>
      <c r="Y868" t="s">
        <v>3736</v>
      </c>
      <c r="Z868" s="100">
        <v>1</v>
      </c>
      <c r="AA868" t="s">
        <v>3736</v>
      </c>
      <c r="AB868" t="s">
        <v>3736</v>
      </c>
      <c r="AC868" s="99">
        <v>1</v>
      </c>
      <c r="AD868" t="s">
        <v>3737</v>
      </c>
      <c r="AF868" t="s">
        <v>169</v>
      </c>
      <c r="AG868" s="100">
        <v>1</v>
      </c>
      <c r="AH868" s="100"/>
      <c r="AI868" s="100">
        <v>1</v>
      </c>
      <c r="AJ868" s="100">
        <v>219830</v>
      </c>
      <c r="AK868" s="100"/>
      <c r="AL868" s="100"/>
      <c r="AM868" t="s">
        <v>170</v>
      </c>
      <c r="AN868" t="s">
        <v>171</v>
      </c>
      <c r="AO868" t="s">
        <v>172</v>
      </c>
      <c r="AP868" t="s">
        <v>172</v>
      </c>
      <c r="AQ868" s="5" t="s">
        <v>172</v>
      </c>
      <c r="AR868" s="5" t="s">
        <v>4144</v>
      </c>
      <c r="AS868" s="5" t="s">
        <v>4144</v>
      </c>
      <c r="AT868" s="100">
        <v>1</v>
      </c>
      <c r="AV868" t="s">
        <v>3733</v>
      </c>
      <c r="AW868" t="s">
        <v>3734</v>
      </c>
      <c r="AX868" s="14" t="s">
        <v>520</v>
      </c>
      <c r="AY868" s="100">
        <v>2</v>
      </c>
      <c r="BB868" s="6" t="s">
        <v>2872</v>
      </c>
      <c r="BC868" s="7"/>
      <c r="BD868" s="100"/>
      <c r="BE868">
        <v>2013</v>
      </c>
      <c r="BF868" s="100">
        <v>2</v>
      </c>
      <c r="BG868" s="100">
        <v>0</v>
      </c>
      <c r="BH868" t="s">
        <v>4144</v>
      </c>
      <c r="BI868" s="112">
        <v>2</v>
      </c>
      <c r="BJ868" s="100"/>
      <c r="BK868" s="100">
        <v>0</v>
      </c>
      <c r="BL868" s="100"/>
      <c r="CO868" s="112">
        <v>2</v>
      </c>
      <c r="CQ868" s="100"/>
      <c r="DU868" s="7"/>
      <c r="DV868" s="7"/>
      <c r="DW868" s="7"/>
      <c r="DX868" s="100"/>
      <c r="DY868" s="7"/>
      <c r="EB868" s="100"/>
      <c r="EC868" s="100"/>
      <c r="ED868" s="100"/>
      <c r="EF868" s="7"/>
      <c r="EG868" s="7"/>
      <c r="EH868" s="7"/>
      <c r="EI868" s="7"/>
      <c r="EJ868" s="3" t="s">
        <v>3738</v>
      </c>
      <c r="EK868" s="3">
        <v>6</v>
      </c>
      <c r="EL868" s="3" t="s">
        <v>2872</v>
      </c>
      <c r="EM868" s="3">
        <v>1</v>
      </c>
      <c r="EN868" s="3">
        <v>2013</v>
      </c>
      <c r="EO868" s="3">
        <v>0.40301642668835014</v>
      </c>
      <c r="EP868" s="3">
        <v>1</v>
      </c>
      <c r="EQ868">
        <v>2</v>
      </c>
      <c r="ES868" t="s">
        <v>182</v>
      </c>
      <c r="ET868" t="s">
        <v>182</v>
      </c>
      <c r="EU868" t="s">
        <v>182</v>
      </c>
      <c r="EV868" t="s">
        <v>182</v>
      </c>
      <c r="EW868" t="b">
        <v>0</v>
      </c>
    </row>
    <row r="869" spans="1:153" ht="18" x14ac:dyDescent="0.25">
      <c r="A869" s="100">
        <v>2</v>
      </c>
      <c r="B869" s="81">
        <v>949</v>
      </c>
      <c r="C869" t="s">
        <v>1487</v>
      </c>
      <c r="D869" t="s">
        <v>1487</v>
      </c>
      <c r="E869" t="s">
        <v>1488</v>
      </c>
      <c r="G869" t="s">
        <v>155</v>
      </c>
      <c r="H869" t="s">
        <v>156</v>
      </c>
      <c r="I869" t="s">
        <v>547</v>
      </c>
      <c r="J869" s="7"/>
      <c r="K869" s="40">
        <v>41432</v>
      </c>
      <c r="L869">
        <v>2013</v>
      </c>
      <c r="M869" t="s">
        <v>3731</v>
      </c>
      <c r="N869" t="s">
        <v>1490</v>
      </c>
      <c r="O869" s="100">
        <v>2</v>
      </c>
      <c r="Q869" t="s">
        <v>3022</v>
      </c>
      <c r="R869" t="s">
        <v>2877</v>
      </c>
      <c r="S869" t="s">
        <v>3023</v>
      </c>
      <c r="U869" s="100">
        <v>1</v>
      </c>
      <c r="V869" s="100">
        <v>1</v>
      </c>
      <c r="W869" t="s">
        <v>3732</v>
      </c>
      <c r="X869" t="s">
        <v>166</v>
      </c>
      <c r="Y869" t="s">
        <v>1500</v>
      </c>
      <c r="Z869" s="100">
        <v>1</v>
      </c>
      <c r="AA869" t="s">
        <v>1500</v>
      </c>
      <c r="AB869" t="s">
        <v>1500</v>
      </c>
      <c r="AC869" s="99">
        <v>0</v>
      </c>
      <c r="AD869" t="s">
        <v>1501</v>
      </c>
      <c r="AF869" t="s">
        <v>169</v>
      </c>
      <c r="AG869" s="100">
        <v>1</v>
      </c>
      <c r="AH869" s="100"/>
      <c r="AI869" s="100">
        <v>1</v>
      </c>
      <c r="AJ869" s="100">
        <v>228636</v>
      </c>
      <c r="AK869" s="100" t="s">
        <v>1502</v>
      </c>
      <c r="AL869" s="100"/>
      <c r="AM869" t="s">
        <v>379</v>
      </c>
      <c r="AN869" t="s">
        <v>1503</v>
      </c>
      <c r="AO869" t="s">
        <v>1504</v>
      </c>
      <c r="AP869" t="s">
        <v>1504</v>
      </c>
      <c r="AQ869" s="5" t="s">
        <v>1504</v>
      </c>
      <c r="AR869" s="5" t="s">
        <v>4144</v>
      </c>
      <c r="AS869" s="5" t="s">
        <v>4144</v>
      </c>
      <c r="AT869" s="100">
        <v>2</v>
      </c>
      <c r="AV869" t="s">
        <v>3739</v>
      </c>
      <c r="AW869" t="s">
        <v>3247</v>
      </c>
      <c r="AX869" t="s">
        <v>175</v>
      </c>
      <c r="AY869" s="100">
        <v>2</v>
      </c>
      <c r="BB869" s="6" t="s">
        <v>2872</v>
      </c>
      <c r="BC869" s="7"/>
      <c r="BD869" s="100"/>
      <c r="BE869">
        <v>2013</v>
      </c>
      <c r="BF869" s="100">
        <v>2</v>
      </c>
      <c r="BG869" s="100">
        <v>0</v>
      </c>
      <c r="BH869" t="s">
        <v>4144</v>
      </c>
      <c r="BI869" s="112">
        <v>2</v>
      </c>
      <c r="BJ869" s="100"/>
      <c r="BK869" s="100">
        <v>0</v>
      </c>
      <c r="BL869" s="100"/>
      <c r="CO869" s="112">
        <v>2</v>
      </c>
      <c r="CQ869" s="100"/>
      <c r="DU869" s="7"/>
      <c r="DV869" s="7"/>
      <c r="DW869" s="7"/>
      <c r="DX869" s="100"/>
      <c r="DY869" s="7"/>
      <c r="EB869" s="100"/>
      <c r="EC869" s="100"/>
      <c r="ED869" s="100"/>
      <c r="EF869" s="7"/>
      <c r="EG869" s="7"/>
      <c r="EH869" s="7"/>
      <c r="EI869" s="7"/>
      <c r="EJ869" s="3" t="s">
        <v>3741</v>
      </c>
      <c r="EK869" s="3">
        <v>7</v>
      </c>
      <c r="EL869" s="3" t="s">
        <v>2872</v>
      </c>
      <c r="EM869" s="3">
        <v>1</v>
      </c>
      <c r="EN869" s="3">
        <v>2013</v>
      </c>
      <c r="EO869" s="3">
        <v>0.24082723762656921</v>
      </c>
      <c r="EP869" s="3">
        <v>1</v>
      </c>
      <c r="EQ869">
        <v>2</v>
      </c>
      <c r="ES869" t="s">
        <v>182</v>
      </c>
      <c r="ET869" t="s">
        <v>182</v>
      </c>
      <c r="EU869" t="s">
        <v>182</v>
      </c>
      <c r="EV869" t="s">
        <v>182</v>
      </c>
      <c r="EW869" t="b">
        <v>0</v>
      </c>
    </row>
    <row r="870" spans="1:153" ht="18" x14ac:dyDescent="0.25">
      <c r="A870" s="100">
        <v>2</v>
      </c>
      <c r="B870" s="81">
        <v>950</v>
      </c>
      <c r="C870" t="s">
        <v>1487</v>
      </c>
      <c r="D870" t="s">
        <v>1487</v>
      </c>
      <c r="E870" t="s">
        <v>1488</v>
      </c>
      <c r="G870" t="s">
        <v>155</v>
      </c>
      <c r="H870" t="s">
        <v>156</v>
      </c>
      <c r="I870" t="s">
        <v>547</v>
      </c>
      <c r="J870" s="7"/>
      <c r="K870" s="40">
        <v>41432</v>
      </c>
      <c r="L870">
        <v>2013</v>
      </c>
      <c r="M870" t="s">
        <v>3731</v>
      </c>
      <c r="N870" t="s">
        <v>1490</v>
      </c>
      <c r="O870" s="100">
        <v>2</v>
      </c>
      <c r="Q870" t="s">
        <v>3022</v>
      </c>
      <c r="R870" t="s">
        <v>2877</v>
      </c>
      <c r="S870" t="s">
        <v>3023</v>
      </c>
      <c r="U870" s="100">
        <v>1</v>
      </c>
      <c r="V870" s="100">
        <v>1</v>
      </c>
      <c r="W870" t="s">
        <v>3732</v>
      </c>
      <c r="X870" t="s">
        <v>166</v>
      </c>
      <c r="Y870" t="s">
        <v>1496</v>
      </c>
      <c r="Z870" s="100">
        <v>1</v>
      </c>
      <c r="AA870" t="s">
        <v>1496</v>
      </c>
      <c r="AB870" t="s">
        <v>1496</v>
      </c>
      <c r="AC870" s="99">
        <v>13</v>
      </c>
      <c r="AD870" t="s">
        <v>1497</v>
      </c>
      <c r="AF870" t="s">
        <v>169</v>
      </c>
      <c r="AG870" s="100">
        <v>1</v>
      </c>
      <c r="AH870" s="100"/>
      <c r="AI870" s="100">
        <v>1</v>
      </c>
      <c r="AJ870" s="100">
        <v>271028</v>
      </c>
      <c r="AK870" s="100"/>
      <c r="AL870" s="100"/>
      <c r="AM870" t="s">
        <v>170</v>
      </c>
      <c r="AN870" t="s">
        <v>171</v>
      </c>
      <c r="AO870" t="s">
        <v>172</v>
      </c>
      <c r="AP870" t="s">
        <v>172</v>
      </c>
      <c r="AQ870" s="5" t="s">
        <v>172</v>
      </c>
      <c r="AR870" s="5" t="s">
        <v>4144</v>
      </c>
      <c r="AS870" s="5" t="s">
        <v>4144</v>
      </c>
      <c r="AT870" s="105">
        <v>1</v>
      </c>
      <c r="AV870" t="s">
        <v>3739</v>
      </c>
      <c r="AW870" t="s">
        <v>3247</v>
      </c>
      <c r="AX870" t="s">
        <v>175</v>
      </c>
      <c r="AY870" s="100">
        <v>2</v>
      </c>
      <c r="BB870" s="6" t="s">
        <v>2872</v>
      </c>
      <c r="BC870" s="7"/>
      <c r="BD870" s="100"/>
      <c r="BE870">
        <v>2013</v>
      </c>
      <c r="BF870" s="100">
        <v>2</v>
      </c>
      <c r="BG870" s="100">
        <v>0</v>
      </c>
      <c r="BH870" t="s">
        <v>4144</v>
      </c>
      <c r="BI870" s="112">
        <v>2</v>
      </c>
      <c r="BJ870" s="100"/>
      <c r="BK870" s="100">
        <v>0</v>
      </c>
      <c r="BL870" s="100"/>
      <c r="CO870" s="112">
        <v>2</v>
      </c>
      <c r="CQ870" s="100"/>
      <c r="DU870" s="7"/>
      <c r="DV870" s="7"/>
      <c r="DW870" s="7"/>
      <c r="DX870" s="100"/>
      <c r="DY870" s="7"/>
      <c r="EB870" s="100"/>
      <c r="EC870" s="100"/>
      <c r="ED870" s="100"/>
      <c r="EF870" s="7"/>
      <c r="EG870" s="7"/>
      <c r="EH870" s="7"/>
      <c r="EI870" s="7"/>
      <c r="EJ870" s="3" t="s">
        <v>3742</v>
      </c>
      <c r="EK870" s="3">
        <v>7</v>
      </c>
      <c r="EL870" s="3" t="s">
        <v>2872</v>
      </c>
      <c r="EM870" s="3">
        <v>1</v>
      </c>
      <c r="EN870" s="3">
        <v>2013</v>
      </c>
      <c r="EO870" s="3">
        <v>0.93260203569821087</v>
      </c>
      <c r="EP870" s="3">
        <v>1</v>
      </c>
      <c r="EQ870">
        <v>2</v>
      </c>
      <c r="ES870" t="s">
        <v>182</v>
      </c>
      <c r="ET870" t="s">
        <v>182</v>
      </c>
      <c r="EU870" t="s">
        <v>182</v>
      </c>
      <c r="EV870" t="s">
        <v>182</v>
      </c>
      <c r="EW870" t="b">
        <v>0</v>
      </c>
    </row>
    <row r="871" spans="1:153" ht="18" x14ac:dyDescent="0.25">
      <c r="A871" s="100">
        <v>2</v>
      </c>
      <c r="B871" s="81">
        <v>951</v>
      </c>
      <c r="C871" t="s">
        <v>1487</v>
      </c>
      <c r="D871" t="s">
        <v>1487</v>
      </c>
      <c r="E871" t="s">
        <v>1488</v>
      </c>
      <c r="G871" t="s">
        <v>155</v>
      </c>
      <c r="H871" t="s">
        <v>156</v>
      </c>
      <c r="I871" t="s">
        <v>547</v>
      </c>
      <c r="J871" s="7"/>
      <c r="K871" s="40">
        <v>41432</v>
      </c>
      <c r="L871">
        <v>2013</v>
      </c>
      <c r="M871" t="s">
        <v>3731</v>
      </c>
      <c r="N871" t="s">
        <v>1490</v>
      </c>
      <c r="O871" s="100">
        <v>2</v>
      </c>
      <c r="Q871" t="s">
        <v>3022</v>
      </c>
      <c r="R871" t="s">
        <v>2877</v>
      </c>
      <c r="S871" t="s">
        <v>3023</v>
      </c>
      <c r="U871" s="100">
        <v>1</v>
      </c>
      <c r="V871" s="100">
        <v>1</v>
      </c>
      <c r="W871" t="s">
        <v>3732</v>
      </c>
      <c r="X871" t="s">
        <v>166</v>
      </c>
      <c r="Y871" t="s">
        <v>1496</v>
      </c>
      <c r="Z871" s="100">
        <v>1</v>
      </c>
      <c r="AA871" t="s">
        <v>1496</v>
      </c>
      <c r="AB871" t="s">
        <v>1496</v>
      </c>
      <c r="AC871" s="99">
        <v>13</v>
      </c>
      <c r="AD871" t="s">
        <v>1497</v>
      </c>
      <c r="AF871" t="s">
        <v>169</v>
      </c>
      <c r="AG871" s="100">
        <v>1</v>
      </c>
      <c r="AH871" s="100"/>
      <c r="AI871" s="100">
        <v>1</v>
      </c>
      <c r="AJ871" s="100">
        <v>271028</v>
      </c>
      <c r="AK871" s="100"/>
      <c r="AL871" s="100"/>
      <c r="AM871" t="s">
        <v>170</v>
      </c>
      <c r="AN871" t="s">
        <v>171</v>
      </c>
      <c r="AO871" t="s">
        <v>172</v>
      </c>
      <c r="AP871" t="s">
        <v>172</v>
      </c>
      <c r="AQ871" s="5" t="s">
        <v>172</v>
      </c>
      <c r="AR871" s="5" t="s">
        <v>4144</v>
      </c>
      <c r="AS871" s="5" t="s">
        <v>4144</v>
      </c>
      <c r="AT871" s="105">
        <v>1</v>
      </c>
      <c r="AV871" t="s">
        <v>3733</v>
      </c>
      <c r="AW871" t="s">
        <v>3734</v>
      </c>
      <c r="AX871" s="14" t="s">
        <v>520</v>
      </c>
      <c r="AY871" s="100">
        <v>2</v>
      </c>
      <c r="BB871" s="6" t="s">
        <v>2872</v>
      </c>
      <c r="BC871" s="7"/>
      <c r="BD871" s="100"/>
      <c r="BE871">
        <v>2013</v>
      </c>
      <c r="BF871" s="100">
        <v>2</v>
      </c>
      <c r="BG871" s="100">
        <v>0</v>
      </c>
      <c r="BH871" t="s">
        <v>4144</v>
      </c>
      <c r="BI871" s="112">
        <v>2</v>
      </c>
      <c r="BJ871" s="100"/>
      <c r="BK871" s="100">
        <v>0</v>
      </c>
      <c r="BL871" s="100"/>
      <c r="CO871" s="112">
        <v>2</v>
      </c>
      <c r="CQ871" s="100"/>
      <c r="DU871" s="7"/>
      <c r="DV871" s="7"/>
      <c r="DW871" s="7"/>
      <c r="DX871" s="100"/>
      <c r="DY871" s="7"/>
      <c r="EB871" s="100"/>
      <c r="EC871" s="100"/>
      <c r="ED871" s="100"/>
      <c r="EF871" s="7"/>
      <c r="EG871" s="7"/>
      <c r="EH871" s="7"/>
      <c r="EI871" s="7"/>
      <c r="EJ871" s="3" t="s">
        <v>3735</v>
      </c>
      <c r="EK871" s="3">
        <v>6</v>
      </c>
      <c r="EL871" s="3" t="s">
        <v>2872</v>
      </c>
      <c r="EM871" s="3">
        <v>1</v>
      </c>
      <c r="EN871" s="3">
        <v>2013</v>
      </c>
      <c r="EO871" s="3">
        <v>0.65179191654100244</v>
      </c>
      <c r="EP871" s="3">
        <v>1</v>
      </c>
      <c r="EQ871">
        <v>2</v>
      </c>
      <c r="ES871" t="s">
        <v>182</v>
      </c>
      <c r="ET871" t="s">
        <v>182</v>
      </c>
      <c r="EU871" t="s">
        <v>182</v>
      </c>
      <c r="EV871" t="s">
        <v>182</v>
      </c>
      <c r="EW871" t="b">
        <v>0</v>
      </c>
    </row>
    <row r="872" spans="1:153" ht="18" x14ac:dyDescent="0.25">
      <c r="A872" s="100">
        <v>2</v>
      </c>
      <c r="B872" s="81">
        <v>952</v>
      </c>
      <c r="C872" t="s">
        <v>1487</v>
      </c>
      <c r="D872" t="s">
        <v>1487</v>
      </c>
      <c r="E872" t="s">
        <v>1488</v>
      </c>
      <c r="G872" t="s">
        <v>155</v>
      </c>
      <c r="H872" t="s">
        <v>156</v>
      </c>
      <c r="I872" t="s">
        <v>547</v>
      </c>
      <c r="J872" s="7"/>
      <c r="K872" s="40">
        <v>41432</v>
      </c>
      <c r="L872">
        <v>2013</v>
      </c>
      <c r="M872" t="s">
        <v>3731</v>
      </c>
      <c r="N872" t="s">
        <v>1490</v>
      </c>
      <c r="O872" s="100">
        <v>2</v>
      </c>
      <c r="Q872" t="s">
        <v>3022</v>
      </c>
      <c r="R872" t="s">
        <v>2877</v>
      </c>
      <c r="S872" t="s">
        <v>3023</v>
      </c>
      <c r="U872" s="100">
        <v>1</v>
      </c>
      <c r="V872" s="100">
        <v>1</v>
      </c>
      <c r="W872" t="s">
        <v>3732</v>
      </c>
      <c r="X872" t="s">
        <v>166</v>
      </c>
      <c r="Y872" t="s">
        <v>1500</v>
      </c>
      <c r="Z872" s="100">
        <v>1</v>
      </c>
      <c r="AA872" t="s">
        <v>1500</v>
      </c>
      <c r="AB872" t="s">
        <v>1500</v>
      </c>
      <c r="AC872" s="99">
        <v>0</v>
      </c>
      <c r="AD872" t="s">
        <v>1501</v>
      </c>
      <c r="AF872" t="s">
        <v>169</v>
      </c>
      <c r="AG872" s="100">
        <v>1</v>
      </c>
      <c r="AH872" s="100"/>
      <c r="AI872" s="100">
        <v>1</v>
      </c>
      <c r="AJ872" s="100">
        <v>228636</v>
      </c>
      <c r="AK872" s="100" t="s">
        <v>1502</v>
      </c>
      <c r="AL872" s="100"/>
      <c r="AM872" t="s">
        <v>379</v>
      </c>
      <c r="AN872" t="s">
        <v>1503</v>
      </c>
      <c r="AO872" t="s">
        <v>1504</v>
      </c>
      <c r="AP872" t="s">
        <v>1504</v>
      </c>
      <c r="AQ872" s="5" t="s">
        <v>1504</v>
      </c>
      <c r="AR872" s="5" t="s">
        <v>4144</v>
      </c>
      <c r="AS872" s="5" t="s">
        <v>4144</v>
      </c>
      <c r="AT872" s="100">
        <v>2</v>
      </c>
      <c r="AV872" t="s">
        <v>3733</v>
      </c>
      <c r="AW872" t="s">
        <v>3734</v>
      </c>
      <c r="AX872" s="14" t="s">
        <v>520</v>
      </c>
      <c r="AY872" s="100">
        <v>2</v>
      </c>
      <c r="BB872" s="6" t="s">
        <v>2872</v>
      </c>
      <c r="BC872" s="7"/>
      <c r="BD872" s="100"/>
      <c r="BE872">
        <v>2013</v>
      </c>
      <c r="BF872" s="100">
        <v>2</v>
      </c>
      <c r="BG872" s="100">
        <v>0</v>
      </c>
      <c r="BH872" t="s">
        <v>4144</v>
      </c>
      <c r="BI872" s="112">
        <v>2</v>
      </c>
      <c r="BJ872" s="100"/>
      <c r="BK872" s="100">
        <v>0</v>
      </c>
      <c r="BL872" s="100"/>
      <c r="CO872" s="112">
        <v>2</v>
      </c>
      <c r="CQ872" s="100"/>
      <c r="DU872" s="7"/>
      <c r="DV872" s="7"/>
      <c r="DW872" s="7"/>
      <c r="DX872" s="100"/>
      <c r="DY872" s="7"/>
      <c r="EB872" s="100"/>
      <c r="EC872" s="100"/>
      <c r="ED872" s="100"/>
      <c r="EF872" s="7"/>
      <c r="EG872" s="7"/>
      <c r="EH872" s="7"/>
      <c r="EI872" s="7"/>
      <c r="EJ872" s="3" t="s">
        <v>3743</v>
      </c>
      <c r="EK872" s="3">
        <v>6</v>
      </c>
      <c r="EL872" s="3" t="s">
        <v>2872</v>
      </c>
      <c r="EM872" s="3">
        <v>1</v>
      </c>
      <c r="EN872" s="3">
        <v>2013</v>
      </c>
      <c r="EO872" s="3">
        <v>0.60321215112144189</v>
      </c>
      <c r="EP872" s="3">
        <v>1</v>
      </c>
      <c r="EQ872">
        <v>2</v>
      </c>
      <c r="ES872" t="s">
        <v>182</v>
      </c>
      <c r="ET872" t="s">
        <v>182</v>
      </c>
      <c r="EU872" t="s">
        <v>182</v>
      </c>
      <c r="EV872" t="s">
        <v>182</v>
      </c>
      <c r="EW872" t="b">
        <v>0</v>
      </c>
    </row>
    <row r="873" spans="1:153" ht="18" x14ac:dyDescent="0.25">
      <c r="A873" s="100">
        <v>2</v>
      </c>
      <c r="B873" s="81">
        <v>953</v>
      </c>
      <c r="C873" t="s">
        <v>1487</v>
      </c>
      <c r="D873" t="s">
        <v>1487</v>
      </c>
      <c r="E873" t="s">
        <v>1488</v>
      </c>
      <c r="G873" t="s">
        <v>155</v>
      </c>
      <c r="H873" t="s">
        <v>156</v>
      </c>
      <c r="I873" t="s">
        <v>547</v>
      </c>
      <c r="J873" s="7"/>
      <c r="K873" s="40">
        <v>41824</v>
      </c>
      <c r="L873">
        <v>2014</v>
      </c>
      <c r="M873" t="s">
        <v>3731</v>
      </c>
      <c r="N873" t="s">
        <v>1490</v>
      </c>
      <c r="O873" s="100">
        <v>2</v>
      </c>
      <c r="Q873" t="s">
        <v>3744</v>
      </c>
      <c r="R873" t="s">
        <v>2877</v>
      </c>
      <c r="S873" t="s">
        <v>3745</v>
      </c>
      <c r="U873" s="100">
        <v>1</v>
      </c>
      <c r="V873" s="100">
        <v>1</v>
      </c>
      <c r="W873" t="s">
        <v>3732</v>
      </c>
      <c r="X873" t="s">
        <v>166</v>
      </c>
      <c r="Y873" t="s">
        <v>3736</v>
      </c>
      <c r="Z873" s="100">
        <v>1</v>
      </c>
      <c r="AA873" t="s">
        <v>3736</v>
      </c>
      <c r="AB873" t="s">
        <v>3736</v>
      </c>
      <c r="AC873" s="99">
        <v>1</v>
      </c>
      <c r="AD873" t="s">
        <v>3737</v>
      </c>
      <c r="AF873" t="s">
        <v>169</v>
      </c>
      <c r="AG873" s="100">
        <v>1</v>
      </c>
      <c r="AH873" s="100"/>
      <c r="AI873" s="100">
        <v>1</v>
      </c>
      <c r="AJ873" s="100">
        <v>219830</v>
      </c>
      <c r="AK873" s="100"/>
      <c r="AL873" s="100"/>
      <c r="AM873" t="s">
        <v>170</v>
      </c>
      <c r="AN873" t="s">
        <v>171</v>
      </c>
      <c r="AO873" t="s">
        <v>172</v>
      </c>
      <c r="AP873" t="s">
        <v>172</v>
      </c>
      <c r="AQ873" s="5" t="s">
        <v>172</v>
      </c>
      <c r="AR873" s="5" t="s">
        <v>4144</v>
      </c>
      <c r="AS873" s="5" t="s">
        <v>4144</v>
      </c>
      <c r="AT873" s="100">
        <v>1</v>
      </c>
      <c r="AV873" t="s">
        <v>3739</v>
      </c>
      <c r="AW873" t="s">
        <v>3247</v>
      </c>
      <c r="AX873" t="s">
        <v>175</v>
      </c>
      <c r="AY873" s="100">
        <v>2</v>
      </c>
      <c r="BB873" s="6" t="s">
        <v>2872</v>
      </c>
      <c r="BC873" s="7"/>
      <c r="BD873" s="100"/>
      <c r="BE873">
        <v>2014</v>
      </c>
      <c r="BF873" s="100">
        <v>2</v>
      </c>
      <c r="BG873" s="100">
        <v>0</v>
      </c>
      <c r="BH873" t="s">
        <v>4144</v>
      </c>
      <c r="BI873" s="112">
        <v>2</v>
      </c>
      <c r="BJ873" s="100"/>
      <c r="BK873" s="100">
        <v>0</v>
      </c>
      <c r="BL873" s="100"/>
      <c r="CO873" s="112">
        <v>2</v>
      </c>
      <c r="CQ873" s="100"/>
      <c r="DU873" s="7"/>
      <c r="DV873" s="7"/>
      <c r="DW873" s="7"/>
      <c r="DX873" s="100"/>
      <c r="DY873" s="7"/>
      <c r="EB873" s="100"/>
      <c r="EC873" s="100"/>
      <c r="ED873" s="100"/>
      <c r="EF873" s="7"/>
      <c r="EG873" s="7"/>
      <c r="EH873" s="7"/>
      <c r="EI873" s="7"/>
      <c r="EJ873" s="3" t="s">
        <v>3740</v>
      </c>
      <c r="EK873" s="3">
        <v>7</v>
      </c>
      <c r="EL873" s="3" t="s">
        <v>2872</v>
      </c>
      <c r="EM873" s="3">
        <v>1</v>
      </c>
      <c r="EN873" s="3">
        <v>2014</v>
      </c>
      <c r="EO873" s="3">
        <v>0.30222549452160807</v>
      </c>
      <c r="EP873" s="3">
        <v>1</v>
      </c>
      <c r="EQ873">
        <v>2</v>
      </c>
      <c r="ES873" t="s">
        <v>182</v>
      </c>
      <c r="ET873" t="s">
        <v>182</v>
      </c>
      <c r="EU873" t="s">
        <v>182</v>
      </c>
      <c r="EV873" t="s">
        <v>182</v>
      </c>
      <c r="EW873" t="b">
        <v>0</v>
      </c>
    </row>
    <row r="874" spans="1:153" ht="18" x14ac:dyDescent="0.25">
      <c r="A874" s="100">
        <v>2</v>
      </c>
      <c r="B874" s="81">
        <v>954</v>
      </c>
      <c r="C874" t="s">
        <v>1487</v>
      </c>
      <c r="D874" t="s">
        <v>1487</v>
      </c>
      <c r="E874" t="s">
        <v>1488</v>
      </c>
      <c r="G874" t="s">
        <v>155</v>
      </c>
      <c r="H874" t="s">
        <v>156</v>
      </c>
      <c r="I874" t="s">
        <v>547</v>
      </c>
      <c r="J874" s="7"/>
      <c r="K874" s="40">
        <v>41824</v>
      </c>
      <c r="L874">
        <v>2014</v>
      </c>
      <c r="M874" t="s">
        <v>3731</v>
      </c>
      <c r="N874" t="s">
        <v>1490</v>
      </c>
      <c r="O874" s="100">
        <v>2</v>
      </c>
      <c r="Q874" t="s">
        <v>3744</v>
      </c>
      <c r="R874" t="s">
        <v>2877</v>
      </c>
      <c r="S874" t="s">
        <v>3745</v>
      </c>
      <c r="U874" s="100">
        <v>2</v>
      </c>
      <c r="V874" s="100">
        <v>0</v>
      </c>
      <c r="W874" t="s">
        <v>3732</v>
      </c>
      <c r="X874" t="s">
        <v>166</v>
      </c>
      <c r="Y874" t="s">
        <v>1496</v>
      </c>
      <c r="Z874" s="100">
        <v>1</v>
      </c>
      <c r="AA874" t="s">
        <v>1496</v>
      </c>
      <c r="AB874" t="s">
        <v>1496</v>
      </c>
      <c r="AC874" s="99">
        <v>13</v>
      </c>
      <c r="AD874" t="s">
        <v>1497</v>
      </c>
      <c r="AF874" t="s">
        <v>169</v>
      </c>
      <c r="AG874" s="100">
        <v>1</v>
      </c>
      <c r="AH874" s="100"/>
      <c r="AI874" s="100">
        <v>1</v>
      </c>
      <c r="AJ874" s="100">
        <v>271028</v>
      </c>
      <c r="AK874" s="100"/>
      <c r="AL874" s="100"/>
      <c r="AM874" t="s">
        <v>170</v>
      </c>
      <c r="AN874" t="s">
        <v>171</v>
      </c>
      <c r="AO874" t="s">
        <v>172</v>
      </c>
      <c r="AP874" t="s">
        <v>172</v>
      </c>
      <c r="AQ874" s="5" t="s">
        <v>172</v>
      </c>
      <c r="AR874" s="5" t="s">
        <v>4144</v>
      </c>
      <c r="AS874" s="5" t="s">
        <v>4144</v>
      </c>
      <c r="AT874" s="105">
        <v>1</v>
      </c>
      <c r="AV874" t="s">
        <v>3733</v>
      </c>
      <c r="AW874" t="s">
        <v>3734</v>
      </c>
      <c r="AX874" s="14" t="s">
        <v>520</v>
      </c>
      <c r="AY874" s="100">
        <v>2</v>
      </c>
      <c r="BB874" s="6" t="s">
        <v>2872</v>
      </c>
      <c r="BC874" s="7"/>
      <c r="BD874" s="100"/>
      <c r="BE874">
        <v>2014</v>
      </c>
      <c r="BF874" s="100">
        <v>2</v>
      </c>
      <c r="BG874" s="100">
        <v>0</v>
      </c>
      <c r="BH874" t="s">
        <v>4144</v>
      </c>
      <c r="BI874" s="112">
        <v>2</v>
      </c>
      <c r="BJ874" s="100"/>
      <c r="BK874" s="100">
        <v>0</v>
      </c>
      <c r="BL874" s="100"/>
      <c r="CO874" s="112">
        <v>2</v>
      </c>
      <c r="CQ874" s="100"/>
      <c r="DU874" s="7"/>
      <c r="DV874" s="7"/>
      <c r="DW874" s="7"/>
      <c r="DX874" s="100"/>
      <c r="DY874" s="7"/>
      <c r="EB874" s="100"/>
      <c r="EC874" s="100"/>
      <c r="ED874" s="100"/>
      <c r="EF874" s="7"/>
      <c r="EG874" s="7"/>
      <c r="EH874" s="7"/>
      <c r="EI874" s="7"/>
      <c r="EJ874" s="3" t="s">
        <v>3735</v>
      </c>
      <c r="EK874" s="3">
        <v>6</v>
      </c>
      <c r="EL874" s="3" t="s">
        <v>2872</v>
      </c>
      <c r="EM874" s="3">
        <v>1</v>
      </c>
      <c r="EN874" s="3">
        <v>2014</v>
      </c>
      <c r="EO874" s="3">
        <v>0.74346440198216901</v>
      </c>
      <c r="EP874" s="3">
        <v>1</v>
      </c>
      <c r="EQ874">
        <v>2</v>
      </c>
      <c r="ES874" t="s">
        <v>182</v>
      </c>
      <c r="ET874" t="s">
        <v>182</v>
      </c>
      <c r="EU874" t="s">
        <v>182</v>
      </c>
      <c r="EV874" t="s">
        <v>182</v>
      </c>
      <c r="EW874" t="b">
        <v>0</v>
      </c>
    </row>
    <row r="875" spans="1:153" ht="18" x14ac:dyDescent="0.25">
      <c r="A875" s="100">
        <v>2</v>
      </c>
      <c r="B875" s="81">
        <v>955</v>
      </c>
      <c r="C875" t="s">
        <v>1487</v>
      </c>
      <c r="D875" t="s">
        <v>1487</v>
      </c>
      <c r="E875" t="s">
        <v>1488</v>
      </c>
      <c r="G875" t="s">
        <v>155</v>
      </c>
      <c r="H875" t="s">
        <v>156</v>
      </c>
      <c r="I875" t="s">
        <v>547</v>
      </c>
      <c r="J875" s="7"/>
      <c r="K875" s="40">
        <v>41824</v>
      </c>
      <c r="L875">
        <v>2014</v>
      </c>
      <c r="M875" t="s">
        <v>3731</v>
      </c>
      <c r="N875" t="s">
        <v>1490</v>
      </c>
      <c r="O875" s="100">
        <v>2</v>
      </c>
      <c r="Q875" t="s">
        <v>3744</v>
      </c>
      <c r="R875" t="s">
        <v>2877</v>
      </c>
      <c r="S875" t="s">
        <v>3745</v>
      </c>
      <c r="U875" s="100">
        <v>2</v>
      </c>
      <c r="V875" s="100">
        <v>0</v>
      </c>
      <c r="W875" t="s">
        <v>3732</v>
      </c>
      <c r="X875" t="s">
        <v>166</v>
      </c>
      <c r="Y875" t="s">
        <v>3736</v>
      </c>
      <c r="Z875" s="100">
        <v>1</v>
      </c>
      <c r="AA875" t="s">
        <v>3736</v>
      </c>
      <c r="AB875" t="s">
        <v>3736</v>
      </c>
      <c r="AC875" s="99">
        <v>1</v>
      </c>
      <c r="AD875" t="s">
        <v>3737</v>
      </c>
      <c r="AF875" t="s">
        <v>169</v>
      </c>
      <c r="AG875" s="100">
        <v>1</v>
      </c>
      <c r="AH875" s="100"/>
      <c r="AI875" s="100">
        <v>1</v>
      </c>
      <c r="AJ875" s="100">
        <v>219830</v>
      </c>
      <c r="AK875" s="100"/>
      <c r="AL875" s="100"/>
      <c r="AM875" t="s">
        <v>170</v>
      </c>
      <c r="AN875" t="s">
        <v>171</v>
      </c>
      <c r="AO875" t="s">
        <v>172</v>
      </c>
      <c r="AP875" t="s">
        <v>172</v>
      </c>
      <c r="AQ875" s="5" t="s">
        <v>172</v>
      </c>
      <c r="AR875" s="5" t="s">
        <v>4144</v>
      </c>
      <c r="AS875" s="5" t="s">
        <v>4144</v>
      </c>
      <c r="AT875" s="100">
        <v>1</v>
      </c>
      <c r="AV875" t="s">
        <v>3733</v>
      </c>
      <c r="AW875" t="s">
        <v>3734</v>
      </c>
      <c r="AX875" s="14" t="s">
        <v>520</v>
      </c>
      <c r="AY875" s="100">
        <v>2</v>
      </c>
      <c r="BB875" s="6" t="s">
        <v>2872</v>
      </c>
      <c r="BC875" s="7"/>
      <c r="BD875" s="100"/>
      <c r="BE875">
        <v>2014</v>
      </c>
      <c r="BF875" s="100">
        <v>2</v>
      </c>
      <c r="BG875" s="100">
        <v>0</v>
      </c>
      <c r="BH875" t="s">
        <v>4144</v>
      </c>
      <c r="BI875" s="112">
        <v>2</v>
      </c>
      <c r="BJ875" s="100"/>
      <c r="BK875" s="100">
        <v>0</v>
      </c>
      <c r="BL875" s="100"/>
      <c r="CO875" s="112">
        <v>2</v>
      </c>
      <c r="CQ875" s="100"/>
      <c r="DU875" s="7"/>
      <c r="DV875" s="7"/>
      <c r="DW875" s="7"/>
      <c r="DX875" s="100"/>
      <c r="DY875" s="7"/>
      <c r="EB875" s="100"/>
      <c r="EC875" s="100"/>
      <c r="ED875" s="100"/>
      <c r="EF875" s="7"/>
      <c r="EG875" s="7"/>
      <c r="EH875" s="7"/>
      <c r="EI875" s="7"/>
      <c r="EJ875" s="3" t="s">
        <v>3738</v>
      </c>
      <c r="EK875" s="3">
        <v>6</v>
      </c>
      <c r="EL875" s="3" t="s">
        <v>2872</v>
      </c>
      <c r="EM875" s="3">
        <v>1</v>
      </c>
      <c r="EN875" s="3">
        <v>2014</v>
      </c>
      <c r="EO875" s="3">
        <v>0.49656191792921212</v>
      </c>
      <c r="EP875" s="3">
        <v>1</v>
      </c>
      <c r="EQ875">
        <v>2</v>
      </c>
      <c r="ES875" t="s">
        <v>182</v>
      </c>
      <c r="ET875" t="s">
        <v>182</v>
      </c>
      <c r="EU875" t="s">
        <v>182</v>
      </c>
      <c r="EV875" t="s">
        <v>182</v>
      </c>
      <c r="EW875" t="b">
        <v>0</v>
      </c>
    </row>
    <row r="876" spans="1:153" ht="18" x14ac:dyDescent="0.25">
      <c r="A876" s="100">
        <v>2</v>
      </c>
      <c r="B876" s="81">
        <v>956</v>
      </c>
      <c r="C876" t="s">
        <v>1487</v>
      </c>
      <c r="D876" t="s">
        <v>1487</v>
      </c>
      <c r="E876" t="s">
        <v>1488</v>
      </c>
      <c r="G876" t="s">
        <v>155</v>
      </c>
      <c r="H876" t="s">
        <v>156</v>
      </c>
      <c r="I876" t="s">
        <v>547</v>
      </c>
      <c r="J876" s="7"/>
      <c r="K876" s="40">
        <v>41824</v>
      </c>
      <c r="L876">
        <v>2014</v>
      </c>
      <c r="M876" t="s">
        <v>3731</v>
      </c>
      <c r="N876" t="s">
        <v>1490</v>
      </c>
      <c r="O876" s="100">
        <v>2</v>
      </c>
      <c r="Q876" t="s">
        <v>3744</v>
      </c>
      <c r="R876" t="s">
        <v>2877</v>
      </c>
      <c r="S876" t="s">
        <v>3745</v>
      </c>
      <c r="U876" s="100">
        <v>1</v>
      </c>
      <c r="V876" s="100">
        <v>1</v>
      </c>
      <c r="W876" t="s">
        <v>3732</v>
      </c>
      <c r="X876" t="s">
        <v>166</v>
      </c>
      <c r="Y876" t="s">
        <v>1500</v>
      </c>
      <c r="Z876" s="100">
        <v>1</v>
      </c>
      <c r="AA876" t="s">
        <v>1500</v>
      </c>
      <c r="AB876" t="s">
        <v>1500</v>
      </c>
      <c r="AC876" s="99">
        <v>0</v>
      </c>
      <c r="AD876" t="s">
        <v>1501</v>
      </c>
      <c r="AF876" t="s">
        <v>169</v>
      </c>
      <c r="AG876" s="100">
        <v>1</v>
      </c>
      <c r="AH876" s="100"/>
      <c r="AI876" s="100">
        <v>1</v>
      </c>
      <c r="AJ876" s="100">
        <v>228636</v>
      </c>
      <c r="AK876" s="100" t="s">
        <v>1502</v>
      </c>
      <c r="AL876" s="100"/>
      <c r="AM876" t="s">
        <v>379</v>
      </c>
      <c r="AN876" t="s">
        <v>1503</v>
      </c>
      <c r="AO876" t="s">
        <v>1504</v>
      </c>
      <c r="AP876" t="s">
        <v>1504</v>
      </c>
      <c r="AQ876" s="5" t="s">
        <v>1504</v>
      </c>
      <c r="AR876" s="5" t="s">
        <v>4144</v>
      </c>
      <c r="AS876" s="5" t="s">
        <v>4144</v>
      </c>
      <c r="AT876" s="100">
        <v>2</v>
      </c>
      <c r="AV876" t="s">
        <v>3739</v>
      </c>
      <c r="AW876" t="s">
        <v>3247</v>
      </c>
      <c r="AX876" t="s">
        <v>175</v>
      </c>
      <c r="AY876" s="100">
        <v>2</v>
      </c>
      <c r="BB876" s="6" t="s">
        <v>2872</v>
      </c>
      <c r="BC876" s="7"/>
      <c r="BD876" s="100"/>
      <c r="BE876">
        <v>2014</v>
      </c>
      <c r="BF876" s="100">
        <v>2</v>
      </c>
      <c r="BG876" s="100">
        <v>0</v>
      </c>
      <c r="BH876" t="s">
        <v>4144</v>
      </c>
      <c r="BI876" s="112">
        <v>2</v>
      </c>
      <c r="BJ876" s="100"/>
      <c r="BK876" s="100">
        <v>0</v>
      </c>
      <c r="BL876" s="100"/>
      <c r="CO876" s="112">
        <v>2</v>
      </c>
      <c r="CQ876" s="100"/>
      <c r="DU876" s="7"/>
      <c r="DV876" s="7"/>
      <c r="DW876" s="7"/>
      <c r="DX876" s="100"/>
      <c r="DY876" s="7"/>
      <c r="EB876" s="100"/>
      <c r="EC876" s="100"/>
      <c r="ED876" s="100"/>
      <c r="EF876" s="7"/>
      <c r="EG876" s="7"/>
      <c r="EH876" s="7"/>
      <c r="EI876" s="7"/>
      <c r="EJ876" s="3" t="s">
        <v>3741</v>
      </c>
      <c r="EK876" s="3">
        <v>7</v>
      </c>
      <c r="EL876" s="3" t="s">
        <v>2872</v>
      </c>
      <c r="EM876" s="3">
        <v>1</v>
      </c>
      <c r="EN876" s="3">
        <v>2014</v>
      </c>
      <c r="EO876" s="3">
        <v>0.31980133214137274</v>
      </c>
      <c r="EP876" s="3">
        <v>1</v>
      </c>
      <c r="EQ876">
        <v>2</v>
      </c>
      <c r="ES876" t="s">
        <v>182</v>
      </c>
      <c r="ET876" t="s">
        <v>182</v>
      </c>
      <c r="EU876" t="s">
        <v>182</v>
      </c>
      <c r="EV876" t="s">
        <v>182</v>
      </c>
      <c r="EW876" t="b">
        <v>0</v>
      </c>
    </row>
    <row r="877" spans="1:153" ht="18" x14ac:dyDescent="0.25">
      <c r="A877" s="100">
        <v>2</v>
      </c>
      <c r="B877" s="81">
        <v>957</v>
      </c>
      <c r="C877" t="s">
        <v>1487</v>
      </c>
      <c r="D877" t="s">
        <v>1487</v>
      </c>
      <c r="E877" t="s">
        <v>1488</v>
      </c>
      <c r="G877" t="s">
        <v>155</v>
      </c>
      <c r="H877" t="s">
        <v>156</v>
      </c>
      <c r="I877" t="s">
        <v>547</v>
      </c>
      <c r="J877" s="7"/>
      <c r="K877" s="40">
        <v>41824</v>
      </c>
      <c r="L877">
        <v>2014</v>
      </c>
      <c r="M877" t="s">
        <v>3731</v>
      </c>
      <c r="N877" t="s">
        <v>1490</v>
      </c>
      <c r="O877" s="100">
        <v>2</v>
      </c>
      <c r="Q877" t="s">
        <v>3744</v>
      </c>
      <c r="R877" t="s">
        <v>2877</v>
      </c>
      <c r="S877" t="s">
        <v>3745</v>
      </c>
      <c r="U877" s="100">
        <v>1</v>
      </c>
      <c r="V877" s="100">
        <v>1</v>
      </c>
      <c r="W877" t="s">
        <v>3732</v>
      </c>
      <c r="X877" t="s">
        <v>166</v>
      </c>
      <c r="Y877" t="s">
        <v>1496</v>
      </c>
      <c r="Z877" s="100">
        <v>1</v>
      </c>
      <c r="AA877" t="s">
        <v>1496</v>
      </c>
      <c r="AB877" t="s">
        <v>1496</v>
      </c>
      <c r="AC877" s="99">
        <v>13</v>
      </c>
      <c r="AD877" t="s">
        <v>1497</v>
      </c>
      <c r="AF877" t="s">
        <v>169</v>
      </c>
      <c r="AG877" s="100">
        <v>1</v>
      </c>
      <c r="AH877" s="100"/>
      <c r="AI877" s="100">
        <v>1</v>
      </c>
      <c r="AJ877" s="100">
        <v>271028</v>
      </c>
      <c r="AK877" s="100"/>
      <c r="AL877" s="100"/>
      <c r="AM877" t="s">
        <v>170</v>
      </c>
      <c r="AN877" t="s">
        <v>171</v>
      </c>
      <c r="AO877" t="s">
        <v>172</v>
      </c>
      <c r="AP877" t="s">
        <v>172</v>
      </c>
      <c r="AQ877" s="5" t="s">
        <v>172</v>
      </c>
      <c r="AR877" s="5" t="s">
        <v>4144</v>
      </c>
      <c r="AS877" s="5" t="s">
        <v>4144</v>
      </c>
      <c r="AT877" s="105">
        <v>1</v>
      </c>
      <c r="AV877" t="s">
        <v>3739</v>
      </c>
      <c r="AW877" t="s">
        <v>3247</v>
      </c>
      <c r="AX877" t="s">
        <v>175</v>
      </c>
      <c r="AY877" s="100">
        <v>2</v>
      </c>
      <c r="BB877" s="6" t="s">
        <v>2872</v>
      </c>
      <c r="BC877" s="7"/>
      <c r="BD877" s="100"/>
      <c r="BE877">
        <v>2014</v>
      </c>
      <c r="BF877" s="100">
        <v>2</v>
      </c>
      <c r="BG877" s="100">
        <v>0</v>
      </c>
      <c r="BH877" t="s">
        <v>4144</v>
      </c>
      <c r="BI877" s="112">
        <v>2</v>
      </c>
      <c r="BJ877" s="100"/>
      <c r="BK877" s="100">
        <v>0</v>
      </c>
      <c r="BL877" s="100"/>
      <c r="CO877" s="112">
        <v>2</v>
      </c>
      <c r="CQ877" s="100"/>
      <c r="DU877" s="7"/>
      <c r="DV877" s="7"/>
      <c r="DW877" s="7"/>
      <c r="DX877" s="100"/>
      <c r="DY877" s="7"/>
      <c r="EB877" s="100"/>
      <c r="EC877" s="100"/>
      <c r="ED877" s="100"/>
      <c r="EF877" s="7"/>
      <c r="EG877" s="7"/>
      <c r="EH877" s="7"/>
      <c r="EI877" s="7"/>
      <c r="EJ877" s="3" t="s">
        <v>3742</v>
      </c>
      <c r="EK877" s="3">
        <v>7</v>
      </c>
      <c r="EL877" s="3" t="s">
        <v>2872</v>
      </c>
      <c r="EM877" s="3">
        <v>1</v>
      </c>
      <c r="EN877" s="3">
        <v>2014</v>
      </c>
      <c r="EO877" s="3">
        <v>0.86456213364408163</v>
      </c>
      <c r="EP877" s="3">
        <v>1</v>
      </c>
      <c r="EQ877">
        <v>2</v>
      </c>
      <c r="ES877" t="s">
        <v>182</v>
      </c>
      <c r="ET877" t="s">
        <v>182</v>
      </c>
      <c r="EU877" t="s">
        <v>182</v>
      </c>
      <c r="EV877" t="s">
        <v>182</v>
      </c>
      <c r="EW877" t="b">
        <v>0</v>
      </c>
    </row>
    <row r="878" spans="1:153" ht="18" x14ac:dyDescent="0.25">
      <c r="A878" s="100">
        <v>2</v>
      </c>
      <c r="B878" s="81">
        <v>958</v>
      </c>
      <c r="C878" t="s">
        <v>1487</v>
      </c>
      <c r="D878" t="s">
        <v>1487</v>
      </c>
      <c r="E878" t="s">
        <v>1488</v>
      </c>
      <c r="G878" t="s">
        <v>155</v>
      </c>
      <c r="H878" t="s">
        <v>156</v>
      </c>
      <c r="I878" t="s">
        <v>547</v>
      </c>
      <c r="J878" s="7"/>
      <c r="K878" s="40">
        <v>41824</v>
      </c>
      <c r="L878">
        <v>2014</v>
      </c>
      <c r="M878" t="s">
        <v>3731</v>
      </c>
      <c r="N878" t="s">
        <v>1490</v>
      </c>
      <c r="O878" s="100">
        <v>2</v>
      </c>
      <c r="Q878" t="s">
        <v>3744</v>
      </c>
      <c r="R878" t="s">
        <v>2877</v>
      </c>
      <c r="S878" t="s">
        <v>3745</v>
      </c>
      <c r="U878" s="100">
        <v>2</v>
      </c>
      <c r="V878" s="100">
        <v>0</v>
      </c>
      <c r="W878" t="s">
        <v>3732</v>
      </c>
      <c r="X878" t="s">
        <v>166</v>
      </c>
      <c r="Y878" t="s">
        <v>1500</v>
      </c>
      <c r="Z878" s="100">
        <v>1</v>
      </c>
      <c r="AA878" t="s">
        <v>1500</v>
      </c>
      <c r="AB878" t="s">
        <v>1500</v>
      </c>
      <c r="AC878" s="99">
        <v>0</v>
      </c>
      <c r="AD878" t="s">
        <v>1501</v>
      </c>
      <c r="AF878" t="s">
        <v>169</v>
      </c>
      <c r="AG878" s="100">
        <v>1</v>
      </c>
      <c r="AH878" s="100"/>
      <c r="AI878" s="100">
        <v>1</v>
      </c>
      <c r="AJ878" s="100">
        <v>228636</v>
      </c>
      <c r="AK878" s="100" t="s">
        <v>1502</v>
      </c>
      <c r="AL878" s="100"/>
      <c r="AM878" t="s">
        <v>379</v>
      </c>
      <c r="AN878" t="s">
        <v>1503</v>
      </c>
      <c r="AO878" t="s">
        <v>1504</v>
      </c>
      <c r="AP878" t="s">
        <v>1504</v>
      </c>
      <c r="AQ878" s="5" t="s">
        <v>1504</v>
      </c>
      <c r="AR878" s="5" t="s">
        <v>4144</v>
      </c>
      <c r="AS878" s="5" t="s">
        <v>4144</v>
      </c>
      <c r="AT878" s="100">
        <v>2</v>
      </c>
      <c r="AV878" t="s">
        <v>3733</v>
      </c>
      <c r="AW878" t="s">
        <v>3734</v>
      </c>
      <c r="AX878" s="14" t="s">
        <v>520</v>
      </c>
      <c r="AY878" s="100">
        <v>2</v>
      </c>
      <c r="BB878" s="6" t="s">
        <v>2872</v>
      </c>
      <c r="BC878" s="7"/>
      <c r="BD878" s="100"/>
      <c r="BE878">
        <v>2014</v>
      </c>
      <c r="BF878" s="100">
        <v>2</v>
      </c>
      <c r="BG878" s="100">
        <v>0</v>
      </c>
      <c r="BH878" t="s">
        <v>4144</v>
      </c>
      <c r="BI878" s="112">
        <v>2</v>
      </c>
      <c r="BJ878" s="100"/>
      <c r="BK878" s="100">
        <v>0</v>
      </c>
      <c r="BL878" s="100"/>
      <c r="CO878" s="112">
        <v>2</v>
      </c>
      <c r="CQ878" s="100"/>
      <c r="DU878" s="7"/>
      <c r="DV878" s="7"/>
      <c r="DW878" s="7"/>
      <c r="DX878" s="100"/>
      <c r="DY878" s="7"/>
      <c r="EB878" s="100"/>
      <c r="EC878" s="100"/>
      <c r="ED878" s="100"/>
      <c r="EF878" s="7"/>
      <c r="EG878" s="7"/>
      <c r="EH878" s="7"/>
      <c r="EI878" s="7"/>
      <c r="EJ878" s="3" t="s">
        <v>3743</v>
      </c>
      <c r="EK878" s="3">
        <v>6</v>
      </c>
      <c r="EL878" s="3" t="s">
        <v>2872</v>
      </c>
      <c r="EM878" s="3">
        <v>1</v>
      </c>
      <c r="EN878" s="3">
        <v>2014</v>
      </c>
      <c r="EO878" s="3">
        <v>0.63009326323580939</v>
      </c>
      <c r="EP878" s="34">
        <v>1</v>
      </c>
      <c r="EQ878">
        <v>2</v>
      </c>
      <c r="ES878" t="s">
        <v>182</v>
      </c>
      <c r="ET878" t="s">
        <v>182</v>
      </c>
      <c r="EU878" t="s">
        <v>182</v>
      </c>
      <c r="EV878" t="s">
        <v>182</v>
      </c>
      <c r="EW878" t="b">
        <v>0</v>
      </c>
    </row>
    <row r="879" spans="1:153" ht="18" x14ac:dyDescent="0.25">
      <c r="A879" s="100">
        <v>2</v>
      </c>
      <c r="B879" s="81">
        <v>959</v>
      </c>
      <c r="C879" t="s">
        <v>1487</v>
      </c>
      <c r="D879" t="s">
        <v>1487</v>
      </c>
      <c r="E879" t="s">
        <v>1488</v>
      </c>
      <c r="G879" t="s">
        <v>155</v>
      </c>
      <c r="H879" t="s">
        <v>156</v>
      </c>
      <c r="I879" t="s">
        <v>547</v>
      </c>
      <c r="J879" s="7"/>
      <c r="K879" s="40">
        <v>41949</v>
      </c>
      <c r="L879">
        <v>2014</v>
      </c>
      <c r="M879" t="s">
        <v>3731</v>
      </c>
      <c r="N879" t="s">
        <v>1490</v>
      </c>
      <c r="O879" s="100">
        <v>2</v>
      </c>
      <c r="Q879" t="s">
        <v>3744</v>
      </c>
      <c r="R879" t="s">
        <v>2877</v>
      </c>
      <c r="S879" t="s">
        <v>3745</v>
      </c>
      <c r="U879" s="100">
        <v>2</v>
      </c>
      <c r="V879" s="100">
        <v>0</v>
      </c>
      <c r="W879" t="s">
        <v>3732</v>
      </c>
      <c r="X879" t="s">
        <v>166</v>
      </c>
      <c r="Y879" t="s">
        <v>3746</v>
      </c>
      <c r="Z879" s="100">
        <v>1</v>
      </c>
      <c r="AA879" t="s">
        <v>3746</v>
      </c>
      <c r="AB879" t="s">
        <v>3746</v>
      </c>
      <c r="AC879" s="99">
        <v>0</v>
      </c>
      <c r="AD879" t="s">
        <v>168</v>
      </c>
      <c r="AF879" t="s">
        <v>169</v>
      </c>
      <c r="AG879" s="100">
        <v>1</v>
      </c>
      <c r="AH879" s="100"/>
      <c r="AI879" s="100">
        <v>2</v>
      </c>
      <c r="AJ879" s="100"/>
      <c r="AK879" s="100"/>
      <c r="AL879" s="100"/>
      <c r="AM879" t="s">
        <v>642</v>
      </c>
      <c r="AN879" t="s">
        <v>3747</v>
      </c>
      <c r="AO879" t="s">
        <v>3748</v>
      </c>
      <c r="AP879" t="s">
        <v>3748</v>
      </c>
      <c r="AQ879" s="5" t="s">
        <v>986</v>
      </c>
      <c r="AR879" s="5" t="s">
        <v>4144</v>
      </c>
      <c r="AS879" s="5" t="s">
        <v>4144</v>
      </c>
      <c r="AT879" s="100">
        <v>2</v>
      </c>
      <c r="AV879" t="s">
        <v>3749</v>
      </c>
      <c r="AW879" t="s">
        <v>3750</v>
      </c>
      <c r="AX879" t="s">
        <v>542</v>
      </c>
      <c r="AY879" s="100">
        <v>2</v>
      </c>
      <c r="BB879" s="6" t="s">
        <v>177</v>
      </c>
      <c r="BC879" s="7">
        <v>41609</v>
      </c>
      <c r="BD879" s="100">
        <v>2013</v>
      </c>
      <c r="BE879">
        <v>2013</v>
      </c>
      <c r="BF879" s="100">
        <v>2</v>
      </c>
      <c r="BG879" s="100">
        <v>0</v>
      </c>
      <c r="BH879" t="s">
        <v>4144</v>
      </c>
      <c r="BI879" s="112">
        <v>2</v>
      </c>
      <c r="BJ879" s="100"/>
      <c r="BK879" s="100">
        <v>0</v>
      </c>
      <c r="BL879" s="100"/>
      <c r="CO879" s="112">
        <v>2</v>
      </c>
      <c r="CQ879" s="100"/>
      <c r="DU879" s="7"/>
      <c r="DV879" s="7"/>
      <c r="DW879" s="7"/>
      <c r="DX879" s="100"/>
      <c r="DY879" s="7"/>
      <c r="EB879" s="100"/>
      <c r="EC879" s="100"/>
      <c r="ED879" s="100"/>
      <c r="EF879" s="7"/>
      <c r="EG879" s="7"/>
      <c r="EH879" s="7"/>
      <c r="EI879" s="7"/>
      <c r="EJ879" s="3" t="s">
        <v>3751</v>
      </c>
      <c r="EK879" s="3">
        <v>1</v>
      </c>
      <c r="EL879" s="3" t="s">
        <v>177</v>
      </c>
      <c r="EM879" s="3">
        <v>1</v>
      </c>
      <c r="EN879" s="3">
        <v>2013</v>
      </c>
      <c r="EO879" s="3">
        <v>0.64432811148196867</v>
      </c>
      <c r="EP879" s="3"/>
      <c r="EQ879">
        <v>2</v>
      </c>
      <c r="ES879" t="s">
        <v>182</v>
      </c>
      <c r="ET879" t="s">
        <v>182</v>
      </c>
      <c r="EU879" t="s">
        <v>182</v>
      </c>
      <c r="EV879" t="s">
        <v>182</v>
      </c>
      <c r="EW879" t="b">
        <v>0</v>
      </c>
    </row>
    <row r="880" spans="1:153" ht="18" x14ac:dyDescent="0.25">
      <c r="A880" s="100">
        <v>2</v>
      </c>
      <c r="B880" s="81">
        <v>960</v>
      </c>
      <c r="C880" t="s">
        <v>1487</v>
      </c>
      <c r="D880" t="s">
        <v>1487</v>
      </c>
      <c r="E880" t="s">
        <v>1488</v>
      </c>
      <c r="G880" t="s">
        <v>155</v>
      </c>
      <c r="H880" t="s">
        <v>156</v>
      </c>
      <c r="I880" t="s">
        <v>547</v>
      </c>
      <c r="J880" s="7"/>
      <c r="K880" s="40">
        <v>42093</v>
      </c>
      <c r="L880">
        <v>2015</v>
      </c>
      <c r="M880" t="s">
        <v>3731</v>
      </c>
      <c r="N880" t="s">
        <v>1490</v>
      </c>
      <c r="O880" s="100">
        <v>2</v>
      </c>
      <c r="Q880" t="s">
        <v>3744</v>
      </c>
      <c r="R880" t="s">
        <v>2877</v>
      </c>
      <c r="S880" t="s">
        <v>3745</v>
      </c>
      <c r="U880" s="100">
        <v>1</v>
      </c>
      <c r="V880" s="100">
        <v>1</v>
      </c>
      <c r="W880" t="s">
        <v>3732</v>
      </c>
      <c r="X880" t="s">
        <v>166</v>
      </c>
      <c r="Y880" t="s">
        <v>1500</v>
      </c>
      <c r="Z880" s="100">
        <v>1</v>
      </c>
      <c r="AA880" t="s">
        <v>1500</v>
      </c>
      <c r="AB880" t="s">
        <v>1500</v>
      </c>
      <c r="AC880" s="99">
        <v>0</v>
      </c>
      <c r="AD880" t="s">
        <v>1501</v>
      </c>
      <c r="AF880" t="s">
        <v>169</v>
      </c>
      <c r="AG880" s="100">
        <v>1</v>
      </c>
      <c r="AH880" s="100"/>
      <c r="AI880" s="100">
        <v>1</v>
      </c>
      <c r="AJ880" s="100">
        <v>228636</v>
      </c>
      <c r="AK880" s="100" t="s">
        <v>1502</v>
      </c>
      <c r="AL880" s="100"/>
      <c r="AM880" t="s">
        <v>379</v>
      </c>
      <c r="AN880" t="s">
        <v>1503</v>
      </c>
      <c r="AO880" t="s">
        <v>1504</v>
      </c>
      <c r="AP880" t="s">
        <v>1504</v>
      </c>
      <c r="AQ880" s="5" t="s">
        <v>1504</v>
      </c>
      <c r="AR880" s="5" t="s">
        <v>4144</v>
      </c>
      <c r="AS880" s="5" t="s">
        <v>4144</v>
      </c>
      <c r="AT880" s="100">
        <v>2</v>
      </c>
      <c r="AV880" t="s">
        <v>3739</v>
      </c>
      <c r="AW880" t="s">
        <v>3247</v>
      </c>
      <c r="AX880" t="s">
        <v>175</v>
      </c>
      <c r="AY880" s="100">
        <v>2</v>
      </c>
      <c r="BB880" s="6" t="s">
        <v>2872</v>
      </c>
      <c r="BC880" s="7"/>
      <c r="BD880" s="100"/>
      <c r="BE880">
        <v>2015</v>
      </c>
      <c r="BF880" s="100">
        <v>2</v>
      </c>
      <c r="BG880" s="100">
        <v>0</v>
      </c>
      <c r="BH880" t="s">
        <v>4144</v>
      </c>
      <c r="BI880" s="112">
        <v>2</v>
      </c>
      <c r="BJ880" s="100"/>
      <c r="BK880" s="100">
        <v>0</v>
      </c>
      <c r="BL880" s="100"/>
      <c r="CO880" s="112">
        <v>2</v>
      </c>
      <c r="CQ880" s="100"/>
      <c r="DU880" s="7"/>
      <c r="DV880" s="7"/>
      <c r="DW880" s="7"/>
      <c r="DX880" s="100"/>
      <c r="DY880" s="7"/>
      <c r="EB880" s="100"/>
      <c r="EC880" s="100"/>
      <c r="ED880" s="100"/>
      <c r="EF880" s="7"/>
      <c r="EG880" s="7"/>
      <c r="EH880" s="7"/>
      <c r="EI880" s="7"/>
      <c r="EJ880" s="3" t="s">
        <v>3741</v>
      </c>
      <c r="EK880" s="3">
        <v>7</v>
      </c>
      <c r="EL880" s="3" t="s">
        <v>2872</v>
      </c>
      <c r="EM880" s="3">
        <v>1</v>
      </c>
      <c r="EN880" s="3">
        <v>2015</v>
      </c>
      <c r="EO880" s="3">
        <v>0.49994424454359332</v>
      </c>
      <c r="EP880" s="3">
        <v>1</v>
      </c>
      <c r="EQ880">
        <v>2</v>
      </c>
      <c r="ES880" t="s">
        <v>182</v>
      </c>
      <c r="ET880" t="s">
        <v>182</v>
      </c>
      <c r="EU880" t="s">
        <v>182</v>
      </c>
      <c r="EV880" t="s">
        <v>182</v>
      </c>
      <c r="EW880" t="b">
        <v>0</v>
      </c>
    </row>
    <row r="881" spans="1:153" ht="18" x14ac:dyDescent="0.25">
      <c r="A881" s="100">
        <v>2</v>
      </c>
      <c r="B881" s="81">
        <v>961</v>
      </c>
      <c r="C881" t="s">
        <v>1487</v>
      </c>
      <c r="D881" t="s">
        <v>1487</v>
      </c>
      <c r="E881" t="s">
        <v>1488</v>
      </c>
      <c r="G881" t="s">
        <v>155</v>
      </c>
      <c r="H881" t="s">
        <v>156</v>
      </c>
      <c r="I881" t="s">
        <v>547</v>
      </c>
      <c r="J881" s="7"/>
      <c r="K881" s="40">
        <v>42093</v>
      </c>
      <c r="L881">
        <v>2015</v>
      </c>
      <c r="M881" t="s">
        <v>3731</v>
      </c>
      <c r="N881" t="s">
        <v>1490</v>
      </c>
      <c r="O881" s="100">
        <v>2</v>
      </c>
      <c r="Q881" t="s">
        <v>3744</v>
      </c>
      <c r="R881" t="s">
        <v>2877</v>
      </c>
      <c r="S881" t="s">
        <v>3745</v>
      </c>
      <c r="U881" s="100">
        <v>1</v>
      </c>
      <c r="V881" s="100">
        <v>1</v>
      </c>
      <c r="W881" t="s">
        <v>3732</v>
      </c>
      <c r="X881" t="s">
        <v>166</v>
      </c>
      <c r="Y881" t="s">
        <v>3736</v>
      </c>
      <c r="Z881" s="100">
        <v>1</v>
      </c>
      <c r="AA881" t="s">
        <v>3736</v>
      </c>
      <c r="AB881" t="s">
        <v>3736</v>
      </c>
      <c r="AC881" s="99">
        <v>1</v>
      </c>
      <c r="AD881" t="s">
        <v>3737</v>
      </c>
      <c r="AF881" t="s">
        <v>169</v>
      </c>
      <c r="AG881" s="100">
        <v>1</v>
      </c>
      <c r="AH881" s="100"/>
      <c r="AI881" s="100">
        <v>1</v>
      </c>
      <c r="AJ881" s="100">
        <v>219830</v>
      </c>
      <c r="AK881" s="100"/>
      <c r="AL881" s="100"/>
      <c r="AM881" t="s">
        <v>170</v>
      </c>
      <c r="AN881" t="s">
        <v>171</v>
      </c>
      <c r="AO881" t="s">
        <v>172</v>
      </c>
      <c r="AP881" t="s">
        <v>172</v>
      </c>
      <c r="AQ881" s="5" t="s">
        <v>172</v>
      </c>
      <c r="AR881" s="5" t="s">
        <v>4144</v>
      </c>
      <c r="AS881" s="5" t="s">
        <v>4144</v>
      </c>
      <c r="AT881" s="100">
        <v>1</v>
      </c>
      <c r="AV881" t="s">
        <v>3739</v>
      </c>
      <c r="AW881" t="s">
        <v>3247</v>
      </c>
      <c r="AX881" t="s">
        <v>175</v>
      </c>
      <c r="AY881" s="100">
        <v>2</v>
      </c>
      <c r="BB881" s="6" t="s">
        <v>2872</v>
      </c>
      <c r="BC881" s="7"/>
      <c r="BD881" s="100"/>
      <c r="BE881">
        <v>2015</v>
      </c>
      <c r="BF881" s="100">
        <v>2</v>
      </c>
      <c r="BG881" s="100">
        <v>0</v>
      </c>
      <c r="BH881" t="s">
        <v>4144</v>
      </c>
      <c r="BI881" s="112">
        <v>2</v>
      </c>
      <c r="BJ881" s="100"/>
      <c r="BK881" s="100">
        <v>0</v>
      </c>
      <c r="BL881" s="100"/>
      <c r="CO881" s="112">
        <v>2</v>
      </c>
      <c r="CQ881" s="100"/>
      <c r="DU881" s="7"/>
      <c r="DV881" s="7"/>
      <c r="DW881" s="7"/>
      <c r="DX881" s="100"/>
      <c r="DY881" s="7"/>
      <c r="EB881" s="100"/>
      <c r="EC881" s="100"/>
      <c r="ED881" s="100"/>
      <c r="EF881" s="7"/>
      <c r="EG881" s="7"/>
      <c r="EH881" s="7"/>
      <c r="EI881" s="7"/>
      <c r="EJ881" s="3" t="s">
        <v>3740</v>
      </c>
      <c r="EK881" s="3">
        <v>7</v>
      </c>
      <c r="EL881" s="3" t="s">
        <v>2872</v>
      </c>
      <c r="EM881" s="3">
        <v>1</v>
      </c>
      <c r="EN881" s="3">
        <v>2015</v>
      </c>
      <c r="EO881" s="3">
        <v>0.83530449445693866</v>
      </c>
      <c r="EP881" s="3">
        <v>1</v>
      </c>
      <c r="EQ881">
        <v>2</v>
      </c>
      <c r="ES881" t="s">
        <v>182</v>
      </c>
      <c r="ET881" t="s">
        <v>182</v>
      </c>
      <c r="EU881" t="s">
        <v>182</v>
      </c>
      <c r="EV881" t="s">
        <v>182</v>
      </c>
      <c r="EW881" t="b">
        <v>0</v>
      </c>
    </row>
    <row r="882" spans="1:153" ht="18" x14ac:dyDescent="0.25">
      <c r="A882" s="100">
        <v>2</v>
      </c>
      <c r="B882" s="81">
        <v>962</v>
      </c>
      <c r="C882" t="s">
        <v>1487</v>
      </c>
      <c r="D882" t="s">
        <v>1487</v>
      </c>
      <c r="E882" t="s">
        <v>1488</v>
      </c>
      <c r="G882" t="s">
        <v>155</v>
      </c>
      <c r="H882" t="s">
        <v>156</v>
      </c>
      <c r="I882" t="s">
        <v>547</v>
      </c>
      <c r="J882" s="7"/>
      <c r="K882" s="40">
        <v>42093</v>
      </c>
      <c r="L882">
        <v>2015</v>
      </c>
      <c r="M882" t="s">
        <v>3731</v>
      </c>
      <c r="N882" t="s">
        <v>1490</v>
      </c>
      <c r="O882" s="100">
        <v>2</v>
      </c>
      <c r="Q882" t="s">
        <v>3744</v>
      </c>
      <c r="R882" t="s">
        <v>2877</v>
      </c>
      <c r="S882" t="s">
        <v>3745</v>
      </c>
      <c r="U882" s="100">
        <v>1</v>
      </c>
      <c r="V882" s="100">
        <v>1</v>
      </c>
      <c r="W882" t="s">
        <v>3732</v>
      </c>
      <c r="X882" t="s">
        <v>166</v>
      </c>
      <c r="Y882" t="s">
        <v>1496</v>
      </c>
      <c r="Z882" s="100">
        <v>1</v>
      </c>
      <c r="AA882" t="s">
        <v>1496</v>
      </c>
      <c r="AB882" t="s">
        <v>1496</v>
      </c>
      <c r="AC882" s="99">
        <v>13</v>
      </c>
      <c r="AD882" t="s">
        <v>1497</v>
      </c>
      <c r="AF882" t="s">
        <v>169</v>
      </c>
      <c r="AG882" s="100">
        <v>1</v>
      </c>
      <c r="AH882" s="100"/>
      <c r="AI882" s="100">
        <v>1</v>
      </c>
      <c r="AJ882" s="100">
        <v>271028</v>
      </c>
      <c r="AK882" s="100"/>
      <c r="AL882" s="100"/>
      <c r="AM882" t="s">
        <v>170</v>
      </c>
      <c r="AN882" t="s">
        <v>171</v>
      </c>
      <c r="AO882" t="s">
        <v>172</v>
      </c>
      <c r="AP882" t="s">
        <v>172</v>
      </c>
      <c r="AQ882" s="5" t="s">
        <v>172</v>
      </c>
      <c r="AR882" s="5" t="s">
        <v>4144</v>
      </c>
      <c r="AS882" s="5" t="s">
        <v>4144</v>
      </c>
      <c r="AT882" s="105">
        <v>1</v>
      </c>
      <c r="AV882" t="s">
        <v>3739</v>
      </c>
      <c r="AW882" t="s">
        <v>3247</v>
      </c>
      <c r="AX882" t="s">
        <v>175</v>
      </c>
      <c r="AY882" s="100">
        <v>2</v>
      </c>
      <c r="BB882" s="6" t="s">
        <v>2872</v>
      </c>
      <c r="BC882" s="7"/>
      <c r="BD882" s="100"/>
      <c r="BE882">
        <v>2015</v>
      </c>
      <c r="BF882" s="100">
        <v>2</v>
      </c>
      <c r="BG882" s="100">
        <v>0</v>
      </c>
      <c r="BH882" t="s">
        <v>4144</v>
      </c>
      <c r="BI882" s="112">
        <v>2</v>
      </c>
      <c r="BJ882" s="100"/>
      <c r="BK882" s="100">
        <v>0</v>
      </c>
      <c r="BL882" s="100"/>
      <c r="CO882" s="112">
        <v>2</v>
      </c>
      <c r="CQ882" s="100"/>
      <c r="DU882" s="7"/>
      <c r="DV882" s="7"/>
      <c r="DW882" s="7"/>
      <c r="DX882" s="100"/>
      <c r="DY882" s="7"/>
      <c r="EB882" s="100"/>
      <c r="EC882" s="100"/>
      <c r="ED882" s="100"/>
      <c r="EF882" s="7"/>
      <c r="EG882" s="7"/>
      <c r="EH882" s="7"/>
      <c r="EI882" s="7"/>
      <c r="EJ882" s="3" t="s">
        <v>3742</v>
      </c>
      <c r="EK882" s="3">
        <v>7</v>
      </c>
      <c r="EL882" s="3" t="s">
        <v>2872</v>
      </c>
      <c r="EM882" s="3">
        <v>1</v>
      </c>
      <c r="EN882" s="3">
        <v>2015</v>
      </c>
      <c r="EO882" s="3">
        <v>1.8866549067324989E-2</v>
      </c>
      <c r="EP882" s="3">
        <v>1</v>
      </c>
      <c r="EQ882">
        <v>2</v>
      </c>
      <c r="ES882" t="s">
        <v>182</v>
      </c>
      <c r="ET882" t="s">
        <v>182</v>
      </c>
      <c r="EU882" t="s">
        <v>182</v>
      </c>
      <c r="EV882" t="s">
        <v>182</v>
      </c>
      <c r="EW882" t="b">
        <v>0</v>
      </c>
    </row>
    <row r="883" spans="1:153" ht="18" x14ac:dyDescent="0.25">
      <c r="A883" s="100">
        <v>2</v>
      </c>
      <c r="B883" s="81">
        <v>963</v>
      </c>
      <c r="C883" t="s">
        <v>2462</v>
      </c>
      <c r="D883" t="s">
        <v>2462</v>
      </c>
      <c r="E883" t="s">
        <v>2462</v>
      </c>
      <c r="G883" t="s">
        <v>155</v>
      </c>
      <c r="H883" t="s">
        <v>156</v>
      </c>
      <c r="I883" t="s">
        <v>547</v>
      </c>
      <c r="J883" s="7"/>
      <c r="K883" s="40">
        <v>41824</v>
      </c>
      <c r="L883">
        <v>2014</v>
      </c>
      <c r="M883" t="s">
        <v>2463</v>
      </c>
      <c r="N883" t="s">
        <v>3752</v>
      </c>
      <c r="O883" s="100">
        <v>2</v>
      </c>
      <c r="Q883" t="s">
        <v>3502</v>
      </c>
      <c r="R883" t="s">
        <v>2870</v>
      </c>
      <c r="S883" t="s">
        <v>3503</v>
      </c>
      <c r="U883" s="100">
        <v>1</v>
      </c>
      <c r="V883" s="100">
        <v>1</v>
      </c>
      <c r="W883" t="s">
        <v>3753</v>
      </c>
      <c r="X883" t="s">
        <v>166</v>
      </c>
      <c r="Y883" t="s">
        <v>3753</v>
      </c>
      <c r="Z883" s="100">
        <v>1</v>
      </c>
      <c r="AA883" t="s">
        <v>3753</v>
      </c>
      <c r="AB883" t="s">
        <v>3753</v>
      </c>
      <c r="AC883" s="99">
        <v>0</v>
      </c>
      <c r="AD883" t="s">
        <v>3754</v>
      </c>
      <c r="AF883" t="s">
        <v>169</v>
      </c>
      <c r="AG883" s="100">
        <v>1</v>
      </c>
      <c r="AH883" s="100"/>
      <c r="AI883" s="100">
        <v>1</v>
      </c>
      <c r="AJ883" s="100">
        <v>1122517</v>
      </c>
      <c r="AK883" s="100"/>
      <c r="AL883" s="100"/>
      <c r="AM883" t="s">
        <v>170</v>
      </c>
      <c r="AN883" t="s">
        <v>2701</v>
      </c>
      <c r="AO883" t="s">
        <v>3755</v>
      </c>
      <c r="AP883" t="s">
        <v>3755</v>
      </c>
      <c r="AQ883" s="5" t="s">
        <v>986</v>
      </c>
      <c r="AR883" s="5" t="s">
        <v>4144</v>
      </c>
      <c r="AS883" s="5" t="s">
        <v>4144</v>
      </c>
      <c r="AT883" s="100">
        <v>2</v>
      </c>
      <c r="AV883" t="s">
        <v>3756</v>
      </c>
      <c r="AW883" t="s">
        <v>174</v>
      </c>
      <c r="AX883" t="s">
        <v>175</v>
      </c>
      <c r="AY883" s="100">
        <v>2</v>
      </c>
      <c r="BB883" s="6" t="s">
        <v>2872</v>
      </c>
      <c r="BC883" s="7"/>
      <c r="BD883" s="100"/>
      <c r="BE883">
        <v>2014</v>
      </c>
      <c r="BF883" s="100">
        <v>2</v>
      </c>
      <c r="BG883" s="100">
        <v>0</v>
      </c>
      <c r="BH883" t="s">
        <v>4144</v>
      </c>
      <c r="BI883" s="112">
        <v>2</v>
      </c>
      <c r="BJ883" s="100"/>
      <c r="BK883" s="100">
        <v>0</v>
      </c>
      <c r="BL883" s="100"/>
      <c r="CO883" s="112">
        <v>2</v>
      </c>
      <c r="CQ883" s="100"/>
      <c r="DU883" s="7"/>
      <c r="DV883" s="7"/>
      <c r="DW883" s="7"/>
      <c r="DX883" s="100"/>
      <c r="DY883" s="7"/>
      <c r="EB883" s="100"/>
      <c r="EC883" s="100"/>
      <c r="ED883" s="100"/>
      <c r="EF883" s="7"/>
      <c r="EG883" s="7"/>
      <c r="EH883" s="7"/>
      <c r="EI883" s="7"/>
      <c r="EJ883" s="3" t="s">
        <v>3757</v>
      </c>
      <c r="EK883" s="3">
        <v>1</v>
      </c>
      <c r="EL883" s="3" t="s">
        <v>177</v>
      </c>
      <c r="EM883" s="3">
        <v>1</v>
      </c>
      <c r="EN883" s="3">
        <v>2014</v>
      </c>
      <c r="EO883" s="3">
        <v>0.52930250844340643</v>
      </c>
      <c r="EP883" s="3"/>
      <c r="EQ883">
        <v>2</v>
      </c>
      <c r="ES883" t="s">
        <v>182</v>
      </c>
      <c r="ET883" t="s">
        <v>182</v>
      </c>
      <c r="EU883" t="s">
        <v>182</v>
      </c>
      <c r="EV883" t="s">
        <v>182</v>
      </c>
      <c r="EW883" t="b">
        <v>0</v>
      </c>
    </row>
    <row r="884" spans="1:153" ht="18" x14ac:dyDescent="0.25">
      <c r="A884" s="100">
        <v>2</v>
      </c>
      <c r="B884" s="81">
        <v>964</v>
      </c>
      <c r="C884" t="s">
        <v>2462</v>
      </c>
      <c r="D884" t="s">
        <v>2462</v>
      </c>
      <c r="E884" t="s">
        <v>2462</v>
      </c>
      <c r="G884" t="s">
        <v>155</v>
      </c>
      <c r="H884" t="s">
        <v>156</v>
      </c>
      <c r="I884" t="s">
        <v>547</v>
      </c>
      <c r="J884" s="7"/>
      <c r="K884" s="40">
        <v>41949</v>
      </c>
      <c r="L884">
        <v>2014</v>
      </c>
      <c r="M884" t="s">
        <v>2463</v>
      </c>
      <c r="N884" t="s">
        <v>3752</v>
      </c>
      <c r="O884" s="100">
        <v>2</v>
      </c>
      <c r="Q884" t="s">
        <v>3502</v>
      </c>
      <c r="R884" t="s">
        <v>2870</v>
      </c>
      <c r="S884" t="s">
        <v>3503</v>
      </c>
      <c r="U884" s="100">
        <v>1</v>
      </c>
      <c r="V884" s="100">
        <v>1</v>
      </c>
      <c r="W884" t="s">
        <v>2468</v>
      </c>
      <c r="X884" t="s">
        <v>166</v>
      </c>
      <c r="Y884" t="s">
        <v>2468</v>
      </c>
      <c r="Z884" s="100">
        <v>1</v>
      </c>
      <c r="AA884" t="s">
        <v>2468</v>
      </c>
      <c r="AB884" t="s">
        <v>2468</v>
      </c>
      <c r="AC884" s="99">
        <v>0</v>
      </c>
      <c r="AD884" t="s">
        <v>2469</v>
      </c>
      <c r="AF884" t="s">
        <v>169</v>
      </c>
      <c r="AG884" s="100">
        <v>1</v>
      </c>
      <c r="AH884" s="100"/>
      <c r="AI884" s="100">
        <v>1</v>
      </c>
      <c r="AJ884" s="100">
        <v>1179834</v>
      </c>
      <c r="AK884" s="100"/>
      <c r="AL884" s="100"/>
      <c r="AM884" t="s">
        <v>612</v>
      </c>
      <c r="AN884" t="s">
        <v>171</v>
      </c>
      <c r="AO884" t="s">
        <v>2470</v>
      </c>
      <c r="AP884" t="s">
        <v>613</v>
      </c>
      <c r="AQ884" s="5" t="s">
        <v>613</v>
      </c>
      <c r="AR884" s="5" t="s">
        <v>4144</v>
      </c>
      <c r="AS884" s="5" t="s">
        <v>4144</v>
      </c>
      <c r="AT884" s="100">
        <v>2</v>
      </c>
      <c r="AV884" t="s">
        <v>3758</v>
      </c>
      <c r="AW884" t="s">
        <v>174</v>
      </c>
      <c r="AX884" t="s">
        <v>175</v>
      </c>
      <c r="AY884" s="100">
        <v>2</v>
      </c>
      <c r="BB884" s="6" t="s">
        <v>2872</v>
      </c>
      <c r="BC884" s="7"/>
      <c r="BD884" s="100"/>
      <c r="BE884">
        <v>2014</v>
      </c>
      <c r="BF884" s="100">
        <v>2</v>
      </c>
      <c r="BG884" s="100">
        <v>0</v>
      </c>
      <c r="BH884" t="s">
        <v>4144</v>
      </c>
      <c r="BI884" s="112">
        <v>2</v>
      </c>
      <c r="BJ884" s="100"/>
      <c r="BK884" s="100">
        <v>0</v>
      </c>
      <c r="BL884" s="100"/>
      <c r="CO884" s="112">
        <v>2</v>
      </c>
      <c r="CQ884" s="100"/>
      <c r="DU884" s="7"/>
      <c r="DV884" s="7"/>
      <c r="DW884" s="7"/>
      <c r="DX884" s="100"/>
      <c r="DY884" s="7"/>
      <c r="EB884" s="100"/>
      <c r="EC884" s="100"/>
      <c r="ED884" s="100"/>
      <c r="EF884" s="7"/>
      <c r="EG884" s="7"/>
      <c r="EH884" s="7"/>
      <c r="EI884" s="7"/>
      <c r="EJ884" s="3" t="s">
        <v>3759</v>
      </c>
      <c r="EK884" s="3">
        <v>2</v>
      </c>
      <c r="EL884" s="3" t="s">
        <v>2872</v>
      </c>
      <c r="EM884" s="3">
        <v>1</v>
      </c>
      <c r="EN884" s="3">
        <v>2014</v>
      </c>
      <c r="EO884" s="3">
        <v>0.31127294660424631</v>
      </c>
      <c r="EP884" s="3"/>
      <c r="EQ884">
        <v>2</v>
      </c>
      <c r="ES884" t="s">
        <v>182</v>
      </c>
      <c r="ET884" t="s">
        <v>182</v>
      </c>
      <c r="EU884" t="s">
        <v>182</v>
      </c>
      <c r="EV884" t="s">
        <v>182</v>
      </c>
      <c r="EW884" t="b">
        <v>0</v>
      </c>
    </row>
    <row r="885" spans="1:153" ht="18" x14ac:dyDescent="0.25">
      <c r="A885" s="100">
        <v>2</v>
      </c>
      <c r="B885" s="81">
        <v>965</v>
      </c>
      <c r="C885" t="s">
        <v>2462</v>
      </c>
      <c r="D885" t="s">
        <v>2462</v>
      </c>
      <c r="E885" t="s">
        <v>2462</v>
      </c>
      <c r="G885" t="s">
        <v>155</v>
      </c>
      <c r="H885" t="s">
        <v>156</v>
      </c>
      <c r="I885" t="s">
        <v>547</v>
      </c>
      <c r="J885" s="7"/>
      <c r="K885" s="40">
        <v>42093</v>
      </c>
      <c r="L885">
        <v>2015</v>
      </c>
      <c r="M885" t="s">
        <v>2463</v>
      </c>
      <c r="N885" t="s">
        <v>3752</v>
      </c>
      <c r="O885" s="100">
        <v>2</v>
      </c>
      <c r="Q885" t="s">
        <v>3502</v>
      </c>
      <c r="R885" t="s">
        <v>2870</v>
      </c>
      <c r="S885" t="s">
        <v>3503</v>
      </c>
      <c r="U885" s="100">
        <v>1</v>
      </c>
      <c r="V885" s="100">
        <v>1</v>
      </c>
      <c r="W885" t="s">
        <v>2468</v>
      </c>
      <c r="X885" t="s">
        <v>166</v>
      </c>
      <c r="Y885" t="s">
        <v>2468</v>
      </c>
      <c r="Z885" s="100">
        <v>1</v>
      </c>
      <c r="AA885" t="s">
        <v>2468</v>
      </c>
      <c r="AB885" t="s">
        <v>2468</v>
      </c>
      <c r="AC885" s="99">
        <v>0</v>
      </c>
      <c r="AD885" t="s">
        <v>2469</v>
      </c>
      <c r="AF885" t="s">
        <v>169</v>
      </c>
      <c r="AG885" s="100">
        <v>1</v>
      </c>
      <c r="AH885" s="100"/>
      <c r="AI885" s="100">
        <v>1</v>
      </c>
      <c r="AJ885" s="100">
        <v>1179834</v>
      </c>
      <c r="AK885" s="100"/>
      <c r="AL885" s="100"/>
      <c r="AM885" t="s">
        <v>612</v>
      </c>
      <c r="AN885" t="s">
        <v>171</v>
      </c>
      <c r="AO885" t="s">
        <v>2470</v>
      </c>
      <c r="AP885" t="s">
        <v>613</v>
      </c>
      <c r="AQ885" s="5" t="s">
        <v>613</v>
      </c>
      <c r="AR885" s="5" t="s">
        <v>4144</v>
      </c>
      <c r="AS885" s="5" t="s">
        <v>4144</v>
      </c>
      <c r="AT885" s="100">
        <v>2</v>
      </c>
      <c r="AV885" t="s">
        <v>3758</v>
      </c>
      <c r="AW885" t="s">
        <v>174</v>
      </c>
      <c r="AX885" t="s">
        <v>175</v>
      </c>
      <c r="AY885" s="100">
        <v>2</v>
      </c>
      <c r="BB885" s="6" t="s">
        <v>2872</v>
      </c>
      <c r="BC885" s="7"/>
      <c r="BD885" s="100"/>
      <c r="BE885">
        <v>2015</v>
      </c>
      <c r="BF885" s="100">
        <v>2</v>
      </c>
      <c r="BG885" s="100">
        <v>0</v>
      </c>
      <c r="BH885" t="s">
        <v>4144</v>
      </c>
      <c r="BI885" s="112">
        <v>2</v>
      </c>
      <c r="BJ885" s="100"/>
      <c r="BK885" s="100">
        <v>0</v>
      </c>
      <c r="BL885" s="100"/>
      <c r="CO885" s="112">
        <v>2</v>
      </c>
      <c r="CQ885" s="100"/>
      <c r="DU885" s="7"/>
      <c r="DV885" s="7"/>
      <c r="DW885" s="7"/>
      <c r="DX885" s="100"/>
      <c r="DY885" s="7"/>
      <c r="EB885" s="100"/>
      <c r="EC885" s="100"/>
      <c r="ED885" s="100"/>
      <c r="EF885" s="7"/>
      <c r="EG885" s="7"/>
      <c r="EH885" s="7"/>
      <c r="EI885" s="7"/>
      <c r="EJ885" s="3" t="s">
        <v>3759</v>
      </c>
      <c r="EK885" s="3">
        <v>2</v>
      </c>
      <c r="EL885" s="3" t="s">
        <v>2872</v>
      </c>
      <c r="EM885" s="3">
        <v>1</v>
      </c>
      <c r="EN885" s="3">
        <v>2015</v>
      </c>
      <c r="EO885" s="3">
        <v>0.79706312195447038</v>
      </c>
      <c r="EP885" s="3">
        <v>1</v>
      </c>
      <c r="EQ885">
        <v>2</v>
      </c>
      <c r="ES885" t="s">
        <v>182</v>
      </c>
      <c r="ET885" t="s">
        <v>182</v>
      </c>
      <c r="EU885" t="s">
        <v>182</v>
      </c>
      <c r="EV885" t="s">
        <v>182</v>
      </c>
      <c r="EW885" t="b">
        <v>0</v>
      </c>
    </row>
    <row r="886" spans="1:153" ht="18" x14ac:dyDescent="0.25">
      <c r="A886" s="100">
        <v>2</v>
      </c>
      <c r="B886" s="81">
        <v>966</v>
      </c>
      <c r="C886" t="s">
        <v>1506</v>
      </c>
      <c r="D886" t="s">
        <v>1506</v>
      </c>
      <c r="F886" t="s">
        <v>1506</v>
      </c>
      <c r="G886" t="s">
        <v>283</v>
      </c>
      <c r="H886" t="s">
        <v>1507</v>
      </c>
      <c r="I886" t="s">
        <v>188</v>
      </c>
      <c r="J886" s="7"/>
      <c r="K886" s="40">
        <v>41105</v>
      </c>
      <c r="L886">
        <v>2012</v>
      </c>
      <c r="M886" t="s">
        <v>1508</v>
      </c>
      <c r="N886" t="s">
        <v>3760</v>
      </c>
      <c r="O886" s="100">
        <v>2</v>
      </c>
      <c r="Q886" t="s">
        <v>3761</v>
      </c>
      <c r="R886" t="s">
        <v>3762</v>
      </c>
      <c r="S886" t="s">
        <v>3763</v>
      </c>
      <c r="U886" s="100">
        <v>1</v>
      </c>
      <c r="V886" s="100">
        <v>1</v>
      </c>
      <c r="W886" t="s">
        <v>1517</v>
      </c>
      <c r="X886" t="s">
        <v>166</v>
      </c>
      <c r="Y886" t="s">
        <v>1517</v>
      </c>
      <c r="Z886" s="100">
        <v>1</v>
      </c>
      <c r="AA886" t="s">
        <v>1514</v>
      </c>
      <c r="AB886" t="s">
        <v>1514</v>
      </c>
      <c r="AC886" s="99">
        <v>2</v>
      </c>
      <c r="AD886" t="s">
        <v>1515</v>
      </c>
      <c r="AF886" t="s">
        <v>169</v>
      </c>
      <c r="AG886" s="100">
        <v>1</v>
      </c>
      <c r="AH886" s="100"/>
      <c r="AI886" s="100">
        <v>1</v>
      </c>
      <c r="AJ886" s="100">
        <v>294354</v>
      </c>
      <c r="AK886" s="100"/>
      <c r="AL886" s="100"/>
      <c r="AM886" t="s">
        <v>170</v>
      </c>
      <c r="AN886" t="s">
        <v>171</v>
      </c>
      <c r="AO886" t="s">
        <v>172</v>
      </c>
      <c r="AP886" t="s">
        <v>172</v>
      </c>
      <c r="AQ886" s="5" t="s">
        <v>172</v>
      </c>
      <c r="AR886" s="5" t="s">
        <v>4144</v>
      </c>
      <c r="AS886" s="5" t="s">
        <v>4144</v>
      </c>
      <c r="AT886" s="105">
        <v>1</v>
      </c>
      <c r="AV886" t="s">
        <v>3764</v>
      </c>
      <c r="AW886" t="s">
        <v>174</v>
      </c>
      <c r="AX886" t="s">
        <v>175</v>
      </c>
      <c r="AY886" s="100">
        <v>2</v>
      </c>
      <c r="BB886" s="6" t="s">
        <v>2872</v>
      </c>
      <c r="BC886" s="7"/>
      <c r="BD886" s="100"/>
      <c r="BE886">
        <v>2012</v>
      </c>
      <c r="BF886" s="100">
        <v>2</v>
      </c>
      <c r="BG886" s="100">
        <v>0</v>
      </c>
      <c r="BH886" t="s">
        <v>4144</v>
      </c>
      <c r="BI886" s="112">
        <v>2</v>
      </c>
      <c r="BJ886" s="100"/>
      <c r="BK886" s="100">
        <v>0</v>
      </c>
      <c r="BL886" s="100"/>
      <c r="CO886" s="112">
        <v>2</v>
      </c>
      <c r="CQ886" s="100"/>
      <c r="DU886" s="7"/>
      <c r="DV886" s="7"/>
      <c r="DW886" s="7"/>
      <c r="DX886" s="100"/>
      <c r="DY886" s="7"/>
      <c r="EB886" s="100"/>
      <c r="EC886" s="100"/>
      <c r="ED886" s="100"/>
      <c r="EF886" s="7"/>
      <c r="EG886" s="7"/>
      <c r="EH886" s="7"/>
      <c r="EI886" s="7"/>
      <c r="EJ886" s="3" t="s">
        <v>3765</v>
      </c>
      <c r="EK886" s="3">
        <v>1</v>
      </c>
      <c r="EL886" s="3" t="s">
        <v>177</v>
      </c>
      <c r="EM886" s="3">
        <v>1</v>
      </c>
      <c r="EN886" s="3">
        <v>2012</v>
      </c>
      <c r="EO886" s="3">
        <v>0.27238967226794841</v>
      </c>
      <c r="EP886" s="3"/>
      <c r="EQ886">
        <v>2</v>
      </c>
      <c r="ES886" t="s">
        <v>182</v>
      </c>
      <c r="ET886" t="s">
        <v>182</v>
      </c>
      <c r="EU886" t="s">
        <v>182</v>
      </c>
      <c r="EV886" t="s">
        <v>182</v>
      </c>
      <c r="EW886" t="b">
        <v>0</v>
      </c>
    </row>
    <row r="887" spans="1:153" ht="18" x14ac:dyDescent="0.25">
      <c r="A887" s="100">
        <v>2</v>
      </c>
      <c r="B887" s="81">
        <v>967</v>
      </c>
      <c r="C887" t="s">
        <v>1506</v>
      </c>
      <c r="D887" t="s">
        <v>1506</v>
      </c>
      <c r="F887" t="s">
        <v>1506</v>
      </c>
      <c r="G887" t="s">
        <v>283</v>
      </c>
      <c r="H887" t="s">
        <v>1507</v>
      </c>
      <c r="I887" t="s">
        <v>188</v>
      </c>
      <c r="J887" s="7"/>
      <c r="K887" s="40">
        <v>41432</v>
      </c>
      <c r="L887">
        <v>2013</v>
      </c>
      <c r="M887" t="s">
        <v>1508</v>
      </c>
      <c r="N887" t="s">
        <v>3760</v>
      </c>
      <c r="O887" s="100">
        <v>2</v>
      </c>
      <c r="Q887" t="s">
        <v>3761</v>
      </c>
      <c r="R887" t="s">
        <v>3762</v>
      </c>
      <c r="S887" t="s">
        <v>3763</v>
      </c>
      <c r="U887" s="100">
        <v>1</v>
      </c>
      <c r="V887" s="100">
        <v>1</v>
      </c>
      <c r="W887" t="s">
        <v>1517</v>
      </c>
      <c r="X887" t="s">
        <v>166</v>
      </c>
      <c r="Y887" t="s">
        <v>1517</v>
      </c>
      <c r="Z887" s="100">
        <v>1</v>
      </c>
      <c r="AA887" t="s">
        <v>1514</v>
      </c>
      <c r="AB887" t="s">
        <v>1514</v>
      </c>
      <c r="AC887" s="99">
        <v>2</v>
      </c>
      <c r="AD887" t="s">
        <v>1515</v>
      </c>
      <c r="AF887" t="s">
        <v>169</v>
      </c>
      <c r="AG887" s="100">
        <v>1</v>
      </c>
      <c r="AH887" s="100"/>
      <c r="AI887" s="100">
        <v>1</v>
      </c>
      <c r="AJ887" s="100">
        <v>294354</v>
      </c>
      <c r="AK887" s="100"/>
      <c r="AL887" s="100"/>
      <c r="AM887" t="s">
        <v>170</v>
      </c>
      <c r="AN887" t="s">
        <v>171</v>
      </c>
      <c r="AO887" t="s">
        <v>172</v>
      </c>
      <c r="AP887" t="s">
        <v>172</v>
      </c>
      <c r="AQ887" s="5" t="s">
        <v>172</v>
      </c>
      <c r="AR887" s="5" t="s">
        <v>4144</v>
      </c>
      <c r="AS887" s="5" t="s">
        <v>4144</v>
      </c>
      <c r="AT887" s="105">
        <v>1</v>
      </c>
      <c r="AV887" t="s">
        <v>3764</v>
      </c>
      <c r="AW887" t="s">
        <v>174</v>
      </c>
      <c r="AX887" t="s">
        <v>175</v>
      </c>
      <c r="AY887" s="100">
        <v>2</v>
      </c>
      <c r="BB887" s="6" t="s">
        <v>2872</v>
      </c>
      <c r="BC887" s="7"/>
      <c r="BD887" s="100"/>
      <c r="BE887">
        <v>2013</v>
      </c>
      <c r="BF887" s="100">
        <v>2</v>
      </c>
      <c r="BG887" s="100">
        <v>0</v>
      </c>
      <c r="BH887" t="s">
        <v>4144</v>
      </c>
      <c r="BI887" s="112">
        <v>2</v>
      </c>
      <c r="BJ887" s="100"/>
      <c r="BK887" s="100">
        <v>0</v>
      </c>
      <c r="BL887" s="100"/>
      <c r="CO887" s="112">
        <v>2</v>
      </c>
      <c r="CQ887" s="100"/>
      <c r="DU887" s="7"/>
      <c r="DV887" s="7"/>
      <c r="DW887" s="7"/>
      <c r="DX887" s="100"/>
      <c r="DY887" s="7"/>
      <c r="EB887" s="100"/>
      <c r="EC887" s="100"/>
      <c r="ED887" s="100"/>
      <c r="EF887" s="7"/>
      <c r="EG887" s="7"/>
      <c r="EH887" s="7"/>
      <c r="EI887" s="7"/>
      <c r="EJ887" s="3" t="s">
        <v>3765</v>
      </c>
      <c r="EK887" s="3">
        <v>6</v>
      </c>
      <c r="EL887" s="3" t="s">
        <v>2872</v>
      </c>
      <c r="EM887" s="3">
        <v>1</v>
      </c>
      <c r="EN887" s="3">
        <v>2013</v>
      </c>
      <c r="EO887" s="3">
        <v>0.94608034684352049</v>
      </c>
      <c r="EP887" s="3">
        <v>1</v>
      </c>
      <c r="EQ887">
        <v>2</v>
      </c>
      <c r="ES887" t="s">
        <v>182</v>
      </c>
      <c r="ET887" t="s">
        <v>182</v>
      </c>
      <c r="EU887" t="s">
        <v>182</v>
      </c>
      <c r="EV887" t="s">
        <v>182</v>
      </c>
      <c r="EW887" t="b">
        <v>0</v>
      </c>
    </row>
    <row r="888" spans="1:153" ht="18" x14ac:dyDescent="0.25">
      <c r="A888" s="100">
        <v>2</v>
      </c>
      <c r="B888" s="81">
        <v>968</v>
      </c>
      <c r="C888" t="s">
        <v>1506</v>
      </c>
      <c r="D888" t="s">
        <v>1506</v>
      </c>
      <c r="F888" t="s">
        <v>1506</v>
      </c>
      <c r="G888" t="s">
        <v>283</v>
      </c>
      <c r="H888" t="s">
        <v>1507</v>
      </c>
      <c r="I888" t="s">
        <v>188</v>
      </c>
      <c r="J888" s="7"/>
      <c r="K888" s="40">
        <v>41824</v>
      </c>
      <c r="L888">
        <v>2014</v>
      </c>
      <c r="M888" t="s">
        <v>1508</v>
      </c>
      <c r="N888" t="s">
        <v>3760</v>
      </c>
      <c r="O888" s="100">
        <v>2</v>
      </c>
      <c r="Q888" t="s">
        <v>3586</v>
      </c>
      <c r="R888" t="s">
        <v>2877</v>
      </c>
      <c r="S888" t="s">
        <v>1512</v>
      </c>
      <c r="U888" s="100">
        <v>1</v>
      </c>
      <c r="V888" s="100">
        <v>1</v>
      </c>
      <c r="W888" t="s">
        <v>1517</v>
      </c>
      <c r="X888" t="s">
        <v>166</v>
      </c>
      <c r="Y888" t="s">
        <v>1517</v>
      </c>
      <c r="Z888" s="100">
        <v>1</v>
      </c>
      <c r="AA888" t="s">
        <v>1514</v>
      </c>
      <c r="AB888" t="s">
        <v>1514</v>
      </c>
      <c r="AC888" s="99">
        <v>2</v>
      </c>
      <c r="AD888" t="s">
        <v>1515</v>
      </c>
      <c r="AF888" t="s">
        <v>169</v>
      </c>
      <c r="AG888" s="100">
        <v>1</v>
      </c>
      <c r="AH888" s="100"/>
      <c r="AI888" s="100">
        <v>1</v>
      </c>
      <c r="AJ888" s="100">
        <v>294354</v>
      </c>
      <c r="AK888" s="100"/>
      <c r="AL888" s="100"/>
      <c r="AM888" t="s">
        <v>170</v>
      </c>
      <c r="AN888" t="s">
        <v>171</v>
      </c>
      <c r="AO888" t="s">
        <v>172</v>
      </c>
      <c r="AP888" t="s">
        <v>172</v>
      </c>
      <c r="AQ888" s="5" t="s">
        <v>172</v>
      </c>
      <c r="AR888" s="5" t="s">
        <v>4144</v>
      </c>
      <c r="AS888" s="5" t="s">
        <v>4144</v>
      </c>
      <c r="AT888" s="105">
        <v>1</v>
      </c>
      <c r="AV888" t="s">
        <v>3764</v>
      </c>
      <c r="AW888" t="s">
        <v>174</v>
      </c>
      <c r="AX888" t="s">
        <v>175</v>
      </c>
      <c r="AY888" s="100">
        <v>2</v>
      </c>
      <c r="BB888" s="6" t="s">
        <v>2872</v>
      </c>
      <c r="BC888" s="7"/>
      <c r="BD888" s="100"/>
      <c r="BE888">
        <v>2014</v>
      </c>
      <c r="BF888" s="100">
        <v>2</v>
      </c>
      <c r="BG888" s="100">
        <v>0</v>
      </c>
      <c r="BH888" t="s">
        <v>4144</v>
      </c>
      <c r="BI888" s="112">
        <v>2</v>
      </c>
      <c r="BJ888" s="100"/>
      <c r="BK888" s="100">
        <v>0</v>
      </c>
      <c r="BL888" s="100"/>
      <c r="CO888" s="112">
        <v>2</v>
      </c>
      <c r="CQ888" s="100"/>
      <c r="DU888" s="7"/>
      <c r="DV888" s="7"/>
      <c r="DW888" s="7"/>
      <c r="DX888" s="100"/>
      <c r="DY888" s="7"/>
      <c r="EB888" s="100"/>
      <c r="EC888" s="100"/>
      <c r="ED888" s="100"/>
      <c r="EF888" s="7"/>
      <c r="EG888" s="7"/>
      <c r="EH888" s="7"/>
      <c r="EI888" s="7"/>
      <c r="EJ888" s="3" t="s">
        <v>3765</v>
      </c>
      <c r="EK888" s="3">
        <v>7</v>
      </c>
      <c r="EL888" s="3" t="s">
        <v>2872</v>
      </c>
      <c r="EM888" s="3">
        <v>1</v>
      </c>
      <c r="EN888" s="3">
        <v>2014</v>
      </c>
      <c r="EO888" s="3">
        <v>0.16609055638507009</v>
      </c>
      <c r="EP888" s="3"/>
      <c r="EQ888">
        <v>2</v>
      </c>
      <c r="ES888" t="s">
        <v>182</v>
      </c>
      <c r="ET888" t="s">
        <v>182</v>
      </c>
      <c r="EU888" t="s">
        <v>182</v>
      </c>
      <c r="EV888" t="s">
        <v>182</v>
      </c>
      <c r="EW888" t="b">
        <v>0</v>
      </c>
    </row>
    <row r="889" spans="1:153" ht="18" x14ac:dyDescent="0.25">
      <c r="A889" s="100">
        <v>2</v>
      </c>
      <c r="B889" s="81">
        <v>969</v>
      </c>
      <c r="C889" t="s">
        <v>1506</v>
      </c>
      <c r="D889" t="s">
        <v>1506</v>
      </c>
      <c r="F889" t="s">
        <v>1506</v>
      </c>
      <c r="G889" t="s">
        <v>283</v>
      </c>
      <c r="H889" t="s">
        <v>1507</v>
      </c>
      <c r="I889" t="s">
        <v>188</v>
      </c>
      <c r="J889" s="7"/>
      <c r="K889" s="40">
        <v>42093</v>
      </c>
      <c r="L889">
        <v>2015</v>
      </c>
      <c r="M889" t="s">
        <v>1508</v>
      </c>
      <c r="N889" t="s">
        <v>3760</v>
      </c>
      <c r="O889" s="100">
        <v>2</v>
      </c>
      <c r="Q889" t="s">
        <v>3586</v>
      </c>
      <c r="R889" t="s">
        <v>2877</v>
      </c>
      <c r="S889" t="s">
        <v>1512</v>
      </c>
      <c r="U889" s="100">
        <v>1</v>
      </c>
      <c r="V889" s="100">
        <v>1</v>
      </c>
      <c r="W889" t="s">
        <v>1517</v>
      </c>
      <c r="X889" t="s">
        <v>166</v>
      </c>
      <c r="Y889" t="s">
        <v>1517</v>
      </c>
      <c r="Z889" s="100">
        <v>1</v>
      </c>
      <c r="AA889" t="s">
        <v>1514</v>
      </c>
      <c r="AB889" t="s">
        <v>1514</v>
      </c>
      <c r="AC889" s="99">
        <v>2</v>
      </c>
      <c r="AD889" t="s">
        <v>1515</v>
      </c>
      <c r="AF889" t="s">
        <v>169</v>
      </c>
      <c r="AG889" s="100">
        <v>1</v>
      </c>
      <c r="AH889" s="100"/>
      <c r="AI889" s="100">
        <v>1</v>
      </c>
      <c r="AJ889" s="100">
        <v>294354</v>
      </c>
      <c r="AK889" s="100"/>
      <c r="AL889" s="100"/>
      <c r="AM889" t="s">
        <v>170</v>
      </c>
      <c r="AN889" t="s">
        <v>171</v>
      </c>
      <c r="AO889" t="s">
        <v>172</v>
      </c>
      <c r="AP889" t="s">
        <v>172</v>
      </c>
      <c r="AQ889" s="5" t="s">
        <v>172</v>
      </c>
      <c r="AR889" s="5" t="s">
        <v>4144</v>
      </c>
      <c r="AS889" s="5" t="s">
        <v>4144</v>
      </c>
      <c r="AT889" s="105">
        <v>1</v>
      </c>
      <c r="AV889" t="s">
        <v>3764</v>
      </c>
      <c r="AW889" t="s">
        <v>174</v>
      </c>
      <c r="AX889" t="s">
        <v>175</v>
      </c>
      <c r="AY889" s="100">
        <v>2</v>
      </c>
      <c r="BB889" s="6" t="s">
        <v>2872</v>
      </c>
      <c r="BC889" s="7"/>
      <c r="BD889" s="100"/>
      <c r="BE889">
        <v>2015</v>
      </c>
      <c r="BF889" s="100">
        <v>2</v>
      </c>
      <c r="BG889" s="100">
        <v>0</v>
      </c>
      <c r="BH889" t="s">
        <v>4144</v>
      </c>
      <c r="BI889" s="112">
        <v>2</v>
      </c>
      <c r="BJ889" s="100"/>
      <c r="BK889" s="100">
        <v>0</v>
      </c>
      <c r="BL889" s="100"/>
      <c r="CO889" s="112">
        <v>2</v>
      </c>
      <c r="CQ889" s="100"/>
      <c r="DU889" s="7"/>
      <c r="DV889" s="7"/>
      <c r="DW889" s="7"/>
      <c r="DX889" s="100"/>
      <c r="DY889" s="7"/>
      <c r="EB889" s="100"/>
      <c r="EC889" s="100"/>
      <c r="ED889" s="100"/>
      <c r="EF889" s="7"/>
      <c r="EG889" s="7"/>
      <c r="EH889" s="7"/>
      <c r="EI889" s="7"/>
      <c r="EJ889" s="3" t="s">
        <v>3765</v>
      </c>
      <c r="EK889" s="3">
        <v>7</v>
      </c>
      <c r="EL889" s="3" t="s">
        <v>2872</v>
      </c>
      <c r="EM889" s="3">
        <v>1</v>
      </c>
      <c r="EN889" s="3">
        <v>2015</v>
      </c>
      <c r="EO889" s="3">
        <v>0.51724207288902102</v>
      </c>
      <c r="EP889" s="3"/>
      <c r="EQ889">
        <v>2</v>
      </c>
      <c r="ES889" t="s">
        <v>182</v>
      </c>
      <c r="ET889" t="s">
        <v>182</v>
      </c>
      <c r="EU889" t="s">
        <v>182</v>
      </c>
      <c r="EV889" t="s">
        <v>182</v>
      </c>
      <c r="EW889" t="b">
        <v>0</v>
      </c>
    </row>
    <row r="890" spans="1:153" ht="18" x14ac:dyDescent="0.25">
      <c r="A890" s="100">
        <v>2</v>
      </c>
      <c r="B890" s="81">
        <v>970</v>
      </c>
      <c r="C890" t="s">
        <v>1522</v>
      </c>
      <c r="D890" t="s">
        <v>1522</v>
      </c>
      <c r="F890" t="s">
        <v>1522</v>
      </c>
      <c r="G890" t="s">
        <v>283</v>
      </c>
      <c r="H890" t="s">
        <v>1523</v>
      </c>
      <c r="I890" t="s">
        <v>188</v>
      </c>
      <c r="J890" s="7"/>
      <c r="K890" s="40">
        <v>41105</v>
      </c>
      <c r="L890">
        <v>2012</v>
      </c>
      <c r="M890" t="s">
        <v>1524</v>
      </c>
      <c r="N890" t="s">
        <v>3766</v>
      </c>
      <c r="O890" s="100">
        <v>2</v>
      </c>
      <c r="Q890" t="s">
        <v>3767</v>
      </c>
      <c r="R890" t="s">
        <v>2877</v>
      </c>
      <c r="S890" t="s">
        <v>3768</v>
      </c>
      <c r="U890" s="100">
        <v>1</v>
      </c>
      <c r="V890" s="100">
        <v>1</v>
      </c>
      <c r="W890" t="s">
        <v>3769</v>
      </c>
      <c r="X890" t="s">
        <v>166</v>
      </c>
      <c r="Y890" t="s">
        <v>3769</v>
      </c>
      <c r="Z890" s="100">
        <v>1</v>
      </c>
      <c r="AA890" t="s">
        <v>1530</v>
      </c>
      <c r="AB890" t="s">
        <v>1530</v>
      </c>
      <c r="AC890" s="99">
        <v>66</v>
      </c>
      <c r="AD890" t="s">
        <v>1531</v>
      </c>
      <c r="AF890" t="s">
        <v>169</v>
      </c>
      <c r="AG890" s="100">
        <v>1</v>
      </c>
      <c r="AH890" s="100"/>
      <c r="AI890" s="100">
        <v>1</v>
      </c>
      <c r="AJ890" s="100">
        <v>1139257</v>
      </c>
      <c r="AK890" s="100" t="s">
        <v>1532</v>
      </c>
      <c r="AL890" s="100"/>
      <c r="AM890" t="s">
        <v>170</v>
      </c>
      <c r="AN890" t="s">
        <v>171</v>
      </c>
      <c r="AO890" t="s">
        <v>172</v>
      </c>
      <c r="AP890" t="s">
        <v>172</v>
      </c>
      <c r="AQ890" s="5" t="s">
        <v>172</v>
      </c>
      <c r="AR890" s="5" t="s">
        <v>4144</v>
      </c>
      <c r="AS890" s="5" t="s">
        <v>4144</v>
      </c>
      <c r="AT890" s="100">
        <v>1</v>
      </c>
      <c r="AV890" t="s">
        <v>3770</v>
      </c>
      <c r="AW890" t="s">
        <v>3672</v>
      </c>
      <c r="AX890" t="s">
        <v>542</v>
      </c>
      <c r="AY890" s="100">
        <v>2</v>
      </c>
      <c r="BB890" s="6" t="s">
        <v>2872</v>
      </c>
      <c r="BC890" s="7"/>
      <c r="BD890" s="100"/>
      <c r="BE890">
        <v>2012</v>
      </c>
      <c r="BF890" s="100">
        <v>2</v>
      </c>
      <c r="BG890" s="100">
        <v>0</v>
      </c>
      <c r="BH890" t="s">
        <v>4144</v>
      </c>
      <c r="BI890" s="112">
        <v>2</v>
      </c>
      <c r="BJ890" s="100"/>
      <c r="BK890" s="100">
        <v>0</v>
      </c>
      <c r="BL890" s="100"/>
      <c r="CO890" s="112">
        <v>2</v>
      </c>
      <c r="CQ890" s="100"/>
      <c r="DU890" s="7"/>
      <c r="DV890" s="7"/>
      <c r="DW890" s="7"/>
      <c r="DX890" s="100"/>
      <c r="DY890" s="7"/>
      <c r="EB890" s="100"/>
      <c r="EC890" s="100"/>
      <c r="ED890" s="100"/>
      <c r="EF890" s="7"/>
      <c r="EG890" s="7"/>
      <c r="EH890" s="7"/>
      <c r="EI890" s="7"/>
      <c r="EJ890" s="3" t="s">
        <v>3771</v>
      </c>
      <c r="EK890" s="3">
        <v>7</v>
      </c>
      <c r="EL890" s="3" t="s">
        <v>2872</v>
      </c>
      <c r="EM890" s="3">
        <v>1</v>
      </c>
      <c r="EN890" s="3">
        <v>2012</v>
      </c>
      <c r="EO890" s="3">
        <v>0.30932088729695562</v>
      </c>
      <c r="EP890" s="3"/>
      <c r="EQ890">
        <v>2</v>
      </c>
      <c r="ES890" t="s">
        <v>182</v>
      </c>
      <c r="ET890" t="s">
        <v>182</v>
      </c>
      <c r="EU890" t="s">
        <v>182</v>
      </c>
      <c r="EV890" t="s">
        <v>182</v>
      </c>
      <c r="EW890" t="b">
        <v>0</v>
      </c>
    </row>
    <row r="891" spans="1:153" ht="18" x14ac:dyDescent="0.25">
      <c r="A891" s="100">
        <v>2</v>
      </c>
      <c r="B891" s="81">
        <v>971</v>
      </c>
      <c r="C891" t="s">
        <v>1522</v>
      </c>
      <c r="D891" t="s">
        <v>1522</v>
      </c>
      <c r="F891" t="s">
        <v>1522</v>
      </c>
      <c r="G891" t="s">
        <v>283</v>
      </c>
      <c r="H891" t="s">
        <v>1523</v>
      </c>
      <c r="I891" t="s">
        <v>188</v>
      </c>
      <c r="J891" s="7"/>
      <c r="K891" s="40">
        <v>41105</v>
      </c>
      <c r="L891">
        <v>2012</v>
      </c>
      <c r="M891" t="s">
        <v>1524</v>
      </c>
      <c r="N891" t="s">
        <v>3766</v>
      </c>
      <c r="O891" s="100">
        <v>2</v>
      </c>
      <c r="Q891" t="s">
        <v>3767</v>
      </c>
      <c r="R891" t="s">
        <v>2877</v>
      </c>
      <c r="S891" t="s">
        <v>3768</v>
      </c>
      <c r="U891" s="100">
        <v>1</v>
      </c>
      <c r="V891" s="100">
        <v>1</v>
      </c>
      <c r="W891" t="s">
        <v>3769</v>
      </c>
      <c r="X891" t="s">
        <v>166</v>
      </c>
      <c r="Y891" t="s">
        <v>3769</v>
      </c>
      <c r="Z891" s="100">
        <v>1</v>
      </c>
      <c r="AA891" t="s">
        <v>1530</v>
      </c>
      <c r="AB891" t="s">
        <v>1530</v>
      </c>
      <c r="AC891" s="99">
        <v>66</v>
      </c>
      <c r="AD891" t="s">
        <v>1531</v>
      </c>
      <c r="AF891" t="s">
        <v>169</v>
      </c>
      <c r="AG891" s="100">
        <v>1</v>
      </c>
      <c r="AH891" s="100"/>
      <c r="AI891" s="100">
        <v>1</v>
      </c>
      <c r="AJ891" s="100">
        <v>1139257</v>
      </c>
      <c r="AK891" s="100" t="s">
        <v>1532</v>
      </c>
      <c r="AL891" s="100"/>
      <c r="AM891" t="s">
        <v>170</v>
      </c>
      <c r="AN891" t="s">
        <v>171</v>
      </c>
      <c r="AO891" t="s">
        <v>172</v>
      </c>
      <c r="AP891" t="s">
        <v>172</v>
      </c>
      <c r="AQ891" s="5" t="s">
        <v>172</v>
      </c>
      <c r="AR891" s="5" t="s">
        <v>4144</v>
      </c>
      <c r="AS891" s="5" t="s">
        <v>4144</v>
      </c>
      <c r="AT891" s="100">
        <v>1</v>
      </c>
      <c r="AV891" t="s">
        <v>3770</v>
      </c>
      <c r="AW891" t="s">
        <v>174</v>
      </c>
      <c r="AX891" t="s">
        <v>175</v>
      </c>
      <c r="AY891" s="100">
        <v>2</v>
      </c>
      <c r="BB891" s="6" t="s">
        <v>2872</v>
      </c>
      <c r="BC891" s="7"/>
      <c r="BD891" s="100"/>
      <c r="BE891">
        <v>2012</v>
      </c>
      <c r="BF891" s="100">
        <v>2</v>
      </c>
      <c r="BG891" s="100">
        <v>0</v>
      </c>
      <c r="BH891" t="s">
        <v>4144</v>
      </c>
      <c r="BI891" s="112">
        <v>2</v>
      </c>
      <c r="BJ891" s="100"/>
      <c r="BK891" s="100">
        <v>0</v>
      </c>
      <c r="BL891" s="100"/>
      <c r="CO891" s="112">
        <v>2</v>
      </c>
      <c r="CQ891" s="100"/>
      <c r="DU891" s="7"/>
      <c r="DV891" s="7"/>
      <c r="DW891" s="7"/>
      <c r="DX891" s="100"/>
      <c r="DY891" s="7"/>
      <c r="EB891" s="100"/>
      <c r="EC891" s="100"/>
      <c r="ED891" s="100"/>
      <c r="EF891" s="7"/>
      <c r="EG891" s="7"/>
      <c r="EH891" s="7"/>
      <c r="EI891" s="7"/>
      <c r="EJ891" s="3" t="s">
        <v>3772</v>
      </c>
      <c r="EK891" s="3">
        <v>7</v>
      </c>
      <c r="EL891" s="3" t="s">
        <v>2872</v>
      </c>
      <c r="EM891" s="3">
        <v>1</v>
      </c>
      <c r="EN891" s="3">
        <v>2012</v>
      </c>
      <c r="EO891" s="3">
        <v>0.14863210907824398</v>
      </c>
      <c r="EP891" s="3"/>
      <c r="EQ891">
        <v>2</v>
      </c>
      <c r="ES891" t="s">
        <v>182</v>
      </c>
      <c r="ET891" t="s">
        <v>182</v>
      </c>
      <c r="EU891" t="s">
        <v>182</v>
      </c>
      <c r="EV891" t="s">
        <v>182</v>
      </c>
      <c r="EW891" t="b">
        <v>0</v>
      </c>
    </row>
    <row r="892" spans="1:153" ht="18" x14ac:dyDescent="0.25">
      <c r="A892" s="100">
        <v>2</v>
      </c>
      <c r="B892" s="81">
        <v>972</v>
      </c>
      <c r="C892" t="s">
        <v>1522</v>
      </c>
      <c r="D892" t="s">
        <v>1522</v>
      </c>
      <c r="F892" t="s">
        <v>1522</v>
      </c>
      <c r="G892" t="s">
        <v>283</v>
      </c>
      <c r="H892" t="s">
        <v>1523</v>
      </c>
      <c r="I892" t="s">
        <v>188</v>
      </c>
      <c r="J892" s="7"/>
      <c r="K892" s="40">
        <v>41432</v>
      </c>
      <c r="L892">
        <v>2013</v>
      </c>
      <c r="M892" t="s">
        <v>1524</v>
      </c>
      <c r="N892" t="s">
        <v>3766</v>
      </c>
      <c r="O892" s="100">
        <v>2</v>
      </c>
      <c r="Q892" t="s">
        <v>3510</v>
      </c>
      <c r="R892" t="s">
        <v>2877</v>
      </c>
      <c r="S892" t="s">
        <v>1408</v>
      </c>
      <c r="U892" s="100">
        <v>1</v>
      </c>
      <c r="V892" s="100">
        <v>1</v>
      </c>
      <c r="W892" t="s">
        <v>3769</v>
      </c>
      <c r="X892" t="s">
        <v>166</v>
      </c>
      <c r="Y892" t="s">
        <v>3769</v>
      </c>
      <c r="Z892" s="100">
        <v>1</v>
      </c>
      <c r="AA892" t="s">
        <v>1530</v>
      </c>
      <c r="AB892" t="s">
        <v>1530</v>
      </c>
      <c r="AC892" s="99">
        <v>66</v>
      </c>
      <c r="AD892" t="s">
        <v>1531</v>
      </c>
      <c r="AF892" t="s">
        <v>169</v>
      </c>
      <c r="AG892" s="100">
        <v>1</v>
      </c>
      <c r="AH892" s="100"/>
      <c r="AI892" s="100">
        <v>1</v>
      </c>
      <c r="AJ892" s="100">
        <v>1139257</v>
      </c>
      <c r="AK892" s="100" t="s">
        <v>1532</v>
      </c>
      <c r="AL892" s="100"/>
      <c r="AM892" t="s">
        <v>170</v>
      </c>
      <c r="AN892" t="s">
        <v>171</v>
      </c>
      <c r="AO892" t="s">
        <v>172</v>
      </c>
      <c r="AP892" t="s">
        <v>172</v>
      </c>
      <c r="AQ892" s="5" t="s">
        <v>172</v>
      </c>
      <c r="AR892" s="5" t="s">
        <v>4144</v>
      </c>
      <c r="AS892" s="5" t="s">
        <v>4144</v>
      </c>
      <c r="AT892" s="100">
        <v>1</v>
      </c>
      <c r="AV892" t="s">
        <v>3770</v>
      </c>
      <c r="AW892" t="s">
        <v>3672</v>
      </c>
      <c r="AX892" t="s">
        <v>542</v>
      </c>
      <c r="AY892" s="100">
        <v>2</v>
      </c>
      <c r="BB892" s="6" t="s">
        <v>2872</v>
      </c>
      <c r="BC892" s="7"/>
      <c r="BD892" s="100"/>
      <c r="BE892">
        <v>2013</v>
      </c>
      <c r="BF892" s="100">
        <v>2</v>
      </c>
      <c r="BG892" s="100">
        <v>0</v>
      </c>
      <c r="BH892" t="s">
        <v>4144</v>
      </c>
      <c r="BI892" s="112">
        <v>2</v>
      </c>
      <c r="BJ892" s="100"/>
      <c r="BK892" s="100">
        <v>0</v>
      </c>
      <c r="BL892" s="100"/>
      <c r="CO892" s="112">
        <v>2</v>
      </c>
      <c r="CQ892" s="100"/>
      <c r="DU892" s="7"/>
      <c r="DV892" s="7"/>
      <c r="DW892" s="7"/>
      <c r="DX892" s="100"/>
      <c r="DY892" s="7"/>
      <c r="EB892" s="100"/>
      <c r="EC892" s="100"/>
      <c r="ED892" s="100"/>
      <c r="EF892" s="7"/>
      <c r="EG892" s="7"/>
      <c r="EH892" s="7"/>
      <c r="EI892" s="7"/>
      <c r="EJ892" s="3" t="s">
        <v>3771</v>
      </c>
      <c r="EK892" s="3">
        <v>7</v>
      </c>
      <c r="EL892" s="3" t="s">
        <v>2872</v>
      </c>
      <c r="EM892" s="3">
        <v>1</v>
      </c>
      <c r="EN892" s="3">
        <v>2013</v>
      </c>
      <c r="EO892" s="3">
        <v>0.7141351493632091</v>
      </c>
      <c r="EP892" s="18">
        <v>1</v>
      </c>
      <c r="EQ892">
        <v>2</v>
      </c>
      <c r="ES892" t="s">
        <v>182</v>
      </c>
      <c r="ET892" t="s">
        <v>182</v>
      </c>
      <c r="EU892" t="s">
        <v>182</v>
      </c>
      <c r="EV892" t="s">
        <v>182</v>
      </c>
      <c r="EW892" t="b">
        <v>0</v>
      </c>
    </row>
    <row r="893" spans="1:153" ht="18" x14ac:dyDescent="0.25">
      <c r="A893" s="100">
        <v>2</v>
      </c>
      <c r="B893" s="81">
        <v>973</v>
      </c>
      <c r="C893" t="s">
        <v>1522</v>
      </c>
      <c r="D893" t="s">
        <v>1522</v>
      </c>
      <c r="F893" t="s">
        <v>1522</v>
      </c>
      <c r="G893" t="s">
        <v>283</v>
      </c>
      <c r="H893" t="s">
        <v>1523</v>
      </c>
      <c r="I893" t="s">
        <v>188</v>
      </c>
      <c r="J893" s="7"/>
      <c r="K893" s="40">
        <v>41432</v>
      </c>
      <c r="L893">
        <v>2013</v>
      </c>
      <c r="M893" t="s">
        <v>1524</v>
      </c>
      <c r="N893" t="s">
        <v>3766</v>
      </c>
      <c r="O893" s="100">
        <v>2</v>
      </c>
      <c r="Q893" t="s">
        <v>3510</v>
      </c>
      <c r="R893" t="s">
        <v>2877</v>
      </c>
      <c r="S893" t="s">
        <v>1408</v>
      </c>
      <c r="U893" s="100">
        <v>1</v>
      </c>
      <c r="V893" s="100">
        <v>1</v>
      </c>
      <c r="W893" t="s">
        <v>3769</v>
      </c>
      <c r="X893" t="s">
        <v>166</v>
      </c>
      <c r="Y893" t="s">
        <v>3769</v>
      </c>
      <c r="Z893" s="100">
        <v>1</v>
      </c>
      <c r="AA893" t="s">
        <v>1530</v>
      </c>
      <c r="AB893" t="s">
        <v>1530</v>
      </c>
      <c r="AC893" s="99">
        <v>66</v>
      </c>
      <c r="AD893" t="s">
        <v>1531</v>
      </c>
      <c r="AF893" t="s">
        <v>169</v>
      </c>
      <c r="AG893" s="100">
        <v>1</v>
      </c>
      <c r="AH893" s="100"/>
      <c r="AI893" s="100">
        <v>1</v>
      </c>
      <c r="AJ893" s="100">
        <v>1139257</v>
      </c>
      <c r="AK893" s="100" t="s">
        <v>1532</v>
      </c>
      <c r="AL893" s="100"/>
      <c r="AM893" t="s">
        <v>170</v>
      </c>
      <c r="AN893" t="s">
        <v>171</v>
      </c>
      <c r="AO893" t="s">
        <v>172</v>
      </c>
      <c r="AP893" t="s">
        <v>172</v>
      </c>
      <c r="AQ893" s="5" t="s">
        <v>172</v>
      </c>
      <c r="AR893" s="5" t="s">
        <v>4144</v>
      </c>
      <c r="AS893" s="5" t="s">
        <v>4144</v>
      </c>
      <c r="AT893" s="100">
        <v>1</v>
      </c>
      <c r="AV893" t="s">
        <v>3770</v>
      </c>
      <c r="AW893" t="s">
        <v>174</v>
      </c>
      <c r="AX893" t="s">
        <v>175</v>
      </c>
      <c r="AY893" s="100">
        <v>2</v>
      </c>
      <c r="BB893" s="6" t="s">
        <v>2872</v>
      </c>
      <c r="BC893" s="7"/>
      <c r="BD893" s="100"/>
      <c r="BE893">
        <v>2013</v>
      </c>
      <c r="BF893" s="100">
        <v>2</v>
      </c>
      <c r="BG893" s="100">
        <v>0</v>
      </c>
      <c r="BH893" t="s">
        <v>4144</v>
      </c>
      <c r="BI893" s="112">
        <v>2</v>
      </c>
      <c r="BJ893" s="100"/>
      <c r="BK893" s="100">
        <v>0</v>
      </c>
      <c r="BL893" s="100"/>
      <c r="CO893" s="112">
        <v>2</v>
      </c>
      <c r="CQ893" s="100"/>
      <c r="DU893" s="7"/>
      <c r="DV893" s="7"/>
      <c r="DW893" s="7"/>
      <c r="DX893" s="100"/>
      <c r="DY893" s="7"/>
      <c r="EB893" s="100"/>
      <c r="EC893" s="100"/>
      <c r="ED893" s="100"/>
      <c r="EF893" s="7"/>
      <c r="EG893" s="7"/>
      <c r="EH893" s="7"/>
      <c r="EI893" s="7"/>
      <c r="EJ893" s="3" t="s">
        <v>3772</v>
      </c>
      <c r="EK893" s="3">
        <v>7</v>
      </c>
      <c r="EL893" s="3" t="s">
        <v>2872</v>
      </c>
      <c r="EM893" s="3">
        <v>1</v>
      </c>
      <c r="EN893" s="3">
        <v>2013</v>
      </c>
      <c r="EO893" s="3">
        <v>1.2008616050427356E-2</v>
      </c>
      <c r="EP893" s="3">
        <v>1</v>
      </c>
      <c r="EQ893">
        <v>2</v>
      </c>
      <c r="ES893" t="s">
        <v>182</v>
      </c>
      <c r="ET893" t="s">
        <v>182</v>
      </c>
      <c r="EU893" t="s">
        <v>182</v>
      </c>
      <c r="EV893" t="s">
        <v>182</v>
      </c>
      <c r="EW893" t="b">
        <v>0</v>
      </c>
    </row>
    <row r="894" spans="1:153" ht="18" x14ac:dyDescent="0.25">
      <c r="A894" s="100">
        <v>2</v>
      </c>
      <c r="B894" s="81">
        <v>974</v>
      </c>
      <c r="C894" t="s">
        <v>1522</v>
      </c>
      <c r="D894" t="s">
        <v>1522</v>
      </c>
      <c r="F894" t="s">
        <v>1522</v>
      </c>
      <c r="G894" t="s">
        <v>283</v>
      </c>
      <c r="H894" t="s">
        <v>1523</v>
      </c>
      <c r="I894" t="s">
        <v>188</v>
      </c>
      <c r="J894" s="7"/>
      <c r="K894" s="40">
        <v>41824</v>
      </c>
      <c r="L894">
        <v>2014</v>
      </c>
      <c r="M894" t="s">
        <v>1524</v>
      </c>
      <c r="N894" t="s">
        <v>3766</v>
      </c>
      <c r="O894" s="100">
        <v>2</v>
      </c>
      <c r="Q894" t="s">
        <v>3510</v>
      </c>
      <c r="R894" t="s">
        <v>2877</v>
      </c>
      <c r="S894" t="s">
        <v>1408</v>
      </c>
      <c r="U894" s="100">
        <v>1</v>
      </c>
      <c r="V894" s="100">
        <v>1</v>
      </c>
      <c r="W894" t="s">
        <v>3769</v>
      </c>
      <c r="X894" t="s">
        <v>166</v>
      </c>
      <c r="Y894" t="s">
        <v>3769</v>
      </c>
      <c r="Z894" s="100">
        <v>1</v>
      </c>
      <c r="AA894" t="s">
        <v>1530</v>
      </c>
      <c r="AB894" t="s">
        <v>1530</v>
      </c>
      <c r="AC894" s="99">
        <v>66</v>
      </c>
      <c r="AD894" t="s">
        <v>1531</v>
      </c>
      <c r="AF894" t="s">
        <v>169</v>
      </c>
      <c r="AG894" s="100">
        <v>1</v>
      </c>
      <c r="AH894" s="100"/>
      <c r="AI894" s="100">
        <v>1</v>
      </c>
      <c r="AJ894" s="100">
        <v>1139257</v>
      </c>
      <c r="AK894" s="100" t="s">
        <v>1532</v>
      </c>
      <c r="AL894" s="100"/>
      <c r="AM894" t="s">
        <v>170</v>
      </c>
      <c r="AN894" t="s">
        <v>171</v>
      </c>
      <c r="AO894" t="s">
        <v>172</v>
      </c>
      <c r="AP894" t="s">
        <v>172</v>
      </c>
      <c r="AQ894" s="5" t="s">
        <v>172</v>
      </c>
      <c r="AR894" s="5" t="s">
        <v>4144</v>
      </c>
      <c r="AS894" s="5" t="s">
        <v>4144</v>
      </c>
      <c r="AT894" s="100">
        <v>1</v>
      </c>
      <c r="AV894" t="s">
        <v>3770</v>
      </c>
      <c r="AW894" t="s">
        <v>174</v>
      </c>
      <c r="AX894" t="s">
        <v>175</v>
      </c>
      <c r="AY894" s="100">
        <v>2</v>
      </c>
      <c r="BB894" s="6" t="s">
        <v>2872</v>
      </c>
      <c r="BC894" s="7"/>
      <c r="BD894" s="100"/>
      <c r="BE894">
        <v>2014</v>
      </c>
      <c r="BF894" s="100">
        <v>2</v>
      </c>
      <c r="BG894" s="100">
        <v>0</v>
      </c>
      <c r="BH894" t="s">
        <v>4144</v>
      </c>
      <c r="BI894" s="112">
        <v>2</v>
      </c>
      <c r="BJ894" s="100"/>
      <c r="BK894" s="100">
        <v>0</v>
      </c>
      <c r="BL894" s="100"/>
      <c r="CO894" s="112">
        <v>2</v>
      </c>
      <c r="CQ894" s="100"/>
      <c r="DU894" s="7"/>
      <c r="DV894" s="7"/>
      <c r="DW894" s="7"/>
      <c r="DX894" s="100"/>
      <c r="DY894" s="7"/>
      <c r="EB894" s="100"/>
      <c r="EC894" s="100"/>
      <c r="ED894" s="100"/>
      <c r="EF894" s="7"/>
      <c r="EG894" s="7"/>
      <c r="EH894" s="7"/>
      <c r="EI894" s="7"/>
      <c r="EJ894" s="3" t="s">
        <v>3772</v>
      </c>
      <c r="EK894" s="3">
        <v>7</v>
      </c>
      <c r="EL894" s="3" t="s">
        <v>2872</v>
      </c>
      <c r="EM894" s="3">
        <v>1</v>
      </c>
      <c r="EN894" s="3">
        <v>2014</v>
      </c>
      <c r="EO894" s="3">
        <v>0.41810474506973039</v>
      </c>
      <c r="EP894" s="3"/>
      <c r="EQ894">
        <v>2</v>
      </c>
      <c r="ES894" t="s">
        <v>182</v>
      </c>
      <c r="ET894" t="s">
        <v>182</v>
      </c>
      <c r="EU894" t="s">
        <v>182</v>
      </c>
      <c r="EV894" t="s">
        <v>182</v>
      </c>
      <c r="EW894" t="b">
        <v>0</v>
      </c>
    </row>
    <row r="895" spans="1:153" ht="18" x14ac:dyDescent="0.25">
      <c r="A895" s="100">
        <v>2</v>
      </c>
      <c r="B895" s="81">
        <v>975</v>
      </c>
      <c r="C895" t="s">
        <v>1522</v>
      </c>
      <c r="D895" t="s">
        <v>1522</v>
      </c>
      <c r="F895" t="s">
        <v>1522</v>
      </c>
      <c r="G895" t="s">
        <v>283</v>
      </c>
      <c r="H895" t="s">
        <v>1523</v>
      </c>
      <c r="I895" t="s">
        <v>188</v>
      </c>
      <c r="J895" s="7"/>
      <c r="K895" s="40">
        <v>41824</v>
      </c>
      <c r="L895">
        <v>2014</v>
      </c>
      <c r="M895" t="s">
        <v>1524</v>
      </c>
      <c r="N895" t="s">
        <v>3766</v>
      </c>
      <c r="O895" s="100">
        <v>2</v>
      </c>
      <c r="Q895" t="s">
        <v>3510</v>
      </c>
      <c r="R895" t="s">
        <v>2877</v>
      </c>
      <c r="S895" t="s">
        <v>1408</v>
      </c>
      <c r="U895" s="100">
        <v>1</v>
      </c>
      <c r="V895" s="100">
        <v>1</v>
      </c>
      <c r="W895" t="s">
        <v>3769</v>
      </c>
      <c r="X895" t="s">
        <v>166</v>
      </c>
      <c r="Y895" t="s">
        <v>3769</v>
      </c>
      <c r="Z895" s="100">
        <v>1</v>
      </c>
      <c r="AA895" t="s">
        <v>1530</v>
      </c>
      <c r="AB895" t="s">
        <v>1530</v>
      </c>
      <c r="AC895" s="99">
        <v>66</v>
      </c>
      <c r="AD895" t="s">
        <v>1531</v>
      </c>
      <c r="AF895" t="s">
        <v>169</v>
      </c>
      <c r="AG895" s="100">
        <v>1</v>
      </c>
      <c r="AH895" s="100"/>
      <c r="AI895" s="100">
        <v>1</v>
      </c>
      <c r="AJ895" s="100">
        <v>1139257</v>
      </c>
      <c r="AK895" s="100" t="s">
        <v>1532</v>
      </c>
      <c r="AL895" s="100"/>
      <c r="AM895" t="s">
        <v>170</v>
      </c>
      <c r="AN895" t="s">
        <v>171</v>
      </c>
      <c r="AO895" t="s">
        <v>172</v>
      </c>
      <c r="AP895" t="s">
        <v>172</v>
      </c>
      <c r="AQ895" s="5" t="s">
        <v>172</v>
      </c>
      <c r="AR895" s="5" t="s">
        <v>4144</v>
      </c>
      <c r="AS895" s="5" t="s">
        <v>4144</v>
      </c>
      <c r="AT895" s="100">
        <v>1</v>
      </c>
      <c r="AV895" t="s">
        <v>3770</v>
      </c>
      <c r="AW895" t="s">
        <v>3672</v>
      </c>
      <c r="AX895" t="s">
        <v>542</v>
      </c>
      <c r="AY895" s="100">
        <v>2</v>
      </c>
      <c r="BB895" s="6" t="s">
        <v>2872</v>
      </c>
      <c r="BC895" s="7"/>
      <c r="BD895" s="100"/>
      <c r="BE895">
        <v>2014</v>
      </c>
      <c r="BF895" s="100">
        <v>2</v>
      </c>
      <c r="BG895" s="100">
        <v>0</v>
      </c>
      <c r="BH895" t="s">
        <v>4144</v>
      </c>
      <c r="BI895" s="112">
        <v>2</v>
      </c>
      <c r="BJ895" s="100"/>
      <c r="BK895" s="100">
        <v>0</v>
      </c>
      <c r="BL895" s="100"/>
      <c r="CO895" s="112">
        <v>2</v>
      </c>
      <c r="CQ895" s="100"/>
      <c r="DU895" s="7"/>
      <c r="DV895" s="7"/>
      <c r="DW895" s="7"/>
      <c r="DX895" s="100"/>
      <c r="DY895" s="7"/>
      <c r="EB895" s="100"/>
      <c r="EC895" s="100"/>
      <c r="ED895" s="100"/>
      <c r="EF895" s="7"/>
      <c r="EG895" s="7"/>
      <c r="EH895" s="7"/>
      <c r="EI895" s="7"/>
      <c r="EJ895" s="3" t="s">
        <v>3771</v>
      </c>
      <c r="EK895" s="3">
        <v>7</v>
      </c>
      <c r="EL895" s="3" t="s">
        <v>2872</v>
      </c>
      <c r="EM895" s="3">
        <v>1</v>
      </c>
      <c r="EN895" s="3">
        <v>2014</v>
      </c>
      <c r="EO895" s="3">
        <v>0.10022511347509089</v>
      </c>
      <c r="EP895" s="19"/>
      <c r="EQ895">
        <v>2</v>
      </c>
      <c r="ES895" t="s">
        <v>182</v>
      </c>
      <c r="ET895" t="s">
        <v>182</v>
      </c>
      <c r="EU895" t="s">
        <v>182</v>
      </c>
      <c r="EV895" t="s">
        <v>182</v>
      </c>
      <c r="EW895" t="b">
        <v>0</v>
      </c>
    </row>
    <row r="896" spans="1:153" ht="18" x14ac:dyDescent="0.25">
      <c r="A896" s="100">
        <v>2</v>
      </c>
      <c r="B896" s="81">
        <v>976</v>
      </c>
      <c r="C896" t="s">
        <v>1522</v>
      </c>
      <c r="D896" t="s">
        <v>1522</v>
      </c>
      <c r="F896" t="s">
        <v>1522</v>
      </c>
      <c r="G896" t="s">
        <v>283</v>
      </c>
      <c r="H896" t="s">
        <v>1523</v>
      </c>
      <c r="I896" t="s">
        <v>188</v>
      </c>
      <c r="J896" s="7"/>
      <c r="K896" s="40">
        <v>42093</v>
      </c>
      <c r="L896">
        <v>2015</v>
      </c>
      <c r="M896" t="s">
        <v>1524</v>
      </c>
      <c r="N896" t="s">
        <v>3766</v>
      </c>
      <c r="O896" s="100">
        <v>2</v>
      </c>
      <c r="Q896" t="s">
        <v>1398</v>
      </c>
      <c r="R896" t="s">
        <v>2877</v>
      </c>
      <c r="S896" t="s">
        <v>1408</v>
      </c>
      <c r="U896" s="100">
        <v>1</v>
      </c>
      <c r="V896" s="100">
        <v>1</v>
      </c>
      <c r="W896" t="s">
        <v>3769</v>
      </c>
      <c r="X896" t="s">
        <v>166</v>
      </c>
      <c r="Y896" t="s">
        <v>3769</v>
      </c>
      <c r="Z896" s="100">
        <v>1</v>
      </c>
      <c r="AA896" t="s">
        <v>1530</v>
      </c>
      <c r="AB896" t="s">
        <v>1530</v>
      </c>
      <c r="AC896" s="99">
        <v>66</v>
      </c>
      <c r="AD896" t="s">
        <v>1531</v>
      </c>
      <c r="AF896" t="s">
        <v>169</v>
      </c>
      <c r="AG896" s="100">
        <v>1</v>
      </c>
      <c r="AH896" s="100"/>
      <c r="AI896" s="100">
        <v>1</v>
      </c>
      <c r="AJ896" s="100">
        <v>1139257</v>
      </c>
      <c r="AK896" s="100" t="s">
        <v>1532</v>
      </c>
      <c r="AL896" s="100"/>
      <c r="AM896" t="s">
        <v>170</v>
      </c>
      <c r="AN896" t="s">
        <v>171</v>
      </c>
      <c r="AO896" t="s">
        <v>172</v>
      </c>
      <c r="AP896" t="s">
        <v>172</v>
      </c>
      <c r="AQ896" s="5" t="s">
        <v>172</v>
      </c>
      <c r="AR896" s="5" t="s">
        <v>4144</v>
      </c>
      <c r="AS896" s="5" t="s">
        <v>4144</v>
      </c>
      <c r="AT896" s="100">
        <v>1</v>
      </c>
      <c r="AV896" t="s">
        <v>3770</v>
      </c>
      <c r="AW896" t="s">
        <v>3672</v>
      </c>
      <c r="AX896" t="s">
        <v>542</v>
      </c>
      <c r="AY896" s="100">
        <v>2</v>
      </c>
      <c r="BB896" s="6" t="s">
        <v>2872</v>
      </c>
      <c r="BC896" s="7"/>
      <c r="BD896" s="100"/>
      <c r="BE896">
        <v>2015</v>
      </c>
      <c r="BF896" s="100">
        <v>2</v>
      </c>
      <c r="BG896" s="100">
        <v>0</v>
      </c>
      <c r="BH896" t="s">
        <v>4144</v>
      </c>
      <c r="BI896" s="112">
        <v>2</v>
      </c>
      <c r="BJ896" s="100"/>
      <c r="BK896" s="100">
        <v>0</v>
      </c>
      <c r="BL896" s="100"/>
      <c r="CO896" s="112">
        <v>2</v>
      </c>
      <c r="CQ896" s="100"/>
      <c r="DU896" s="7"/>
      <c r="DV896" s="7"/>
      <c r="DW896" s="7"/>
      <c r="DX896" s="100"/>
      <c r="DY896" s="7"/>
      <c r="EB896" s="100"/>
      <c r="EC896" s="100"/>
      <c r="ED896" s="100"/>
      <c r="EF896" s="7"/>
      <c r="EG896" s="7"/>
      <c r="EH896" s="7"/>
      <c r="EI896" s="7"/>
      <c r="EJ896" s="3" t="s">
        <v>3771</v>
      </c>
      <c r="EK896" s="3">
        <v>7</v>
      </c>
      <c r="EL896" s="3" t="s">
        <v>2872</v>
      </c>
      <c r="EM896" s="3">
        <v>1</v>
      </c>
      <c r="EN896" s="3">
        <v>2015</v>
      </c>
      <c r="EO896" s="3">
        <v>0.49744773596244618</v>
      </c>
      <c r="EP896" s="3"/>
      <c r="EQ896">
        <v>2</v>
      </c>
      <c r="ES896" t="s">
        <v>182</v>
      </c>
      <c r="ET896" t="s">
        <v>182</v>
      </c>
      <c r="EU896" t="s">
        <v>182</v>
      </c>
      <c r="EV896" t="s">
        <v>182</v>
      </c>
      <c r="EW896" t="b">
        <v>0</v>
      </c>
    </row>
    <row r="897" spans="1:153" ht="18" x14ac:dyDescent="0.25">
      <c r="A897" s="100">
        <v>2</v>
      </c>
      <c r="B897" s="81">
        <v>977</v>
      </c>
      <c r="C897" t="s">
        <v>1522</v>
      </c>
      <c r="D897" t="s">
        <v>1522</v>
      </c>
      <c r="F897" t="s">
        <v>1522</v>
      </c>
      <c r="G897" t="s">
        <v>283</v>
      </c>
      <c r="H897" t="s">
        <v>1523</v>
      </c>
      <c r="I897" t="s">
        <v>188</v>
      </c>
      <c r="J897" s="7"/>
      <c r="K897" s="40">
        <v>42093</v>
      </c>
      <c r="L897">
        <v>2015</v>
      </c>
      <c r="M897" t="s">
        <v>1524</v>
      </c>
      <c r="N897" t="s">
        <v>3766</v>
      </c>
      <c r="O897" s="100">
        <v>2</v>
      </c>
      <c r="Q897" t="s">
        <v>1398</v>
      </c>
      <c r="R897" t="s">
        <v>2877</v>
      </c>
      <c r="S897" t="s">
        <v>1408</v>
      </c>
      <c r="U897" s="100">
        <v>1</v>
      </c>
      <c r="V897" s="100">
        <v>1</v>
      </c>
      <c r="W897" t="s">
        <v>3769</v>
      </c>
      <c r="X897" t="s">
        <v>166</v>
      </c>
      <c r="Y897" t="s">
        <v>3769</v>
      </c>
      <c r="Z897" s="100">
        <v>1</v>
      </c>
      <c r="AA897" t="s">
        <v>1530</v>
      </c>
      <c r="AB897" t="s">
        <v>1530</v>
      </c>
      <c r="AC897" s="99">
        <v>66</v>
      </c>
      <c r="AD897" t="s">
        <v>1531</v>
      </c>
      <c r="AF897" t="s">
        <v>169</v>
      </c>
      <c r="AG897" s="100">
        <v>1</v>
      </c>
      <c r="AH897" s="100"/>
      <c r="AI897" s="100">
        <v>1</v>
      </c>
      <c r="AJ897" s="100">
        <v>1139257</v>
      </c>
      <c r="AK897" s="100" t="s">
        <v>1532</v>
      </c>
      <c r="AL897" s="100"/>
      <c r="AM897" t="s">
        <v>170</v>
      </c>
      <c r="AN897" t="s">
        <v>171</v>
      </c>
      <c r="AO897" t="s">
        <v>172</v>
      </c>
      <c r="AP897" t="s">
        <v>172</v>
      </c>
      <c r="AQ897" s="5" t="s">
        <v>172</v>
      </c>
      <c r="AR897" s="5" t="s">
        <v>4144</v>
      </c>
      <c r="AS897" s="5" t="s">
        <v>4144</v>
      </c>
      <c r="AT897" s="100">
        <v>1</v>
      </c>
      <c r="AV897" t="s">
        <v>3770</v>
      </c>
      <c r="AW897" t="s">
        <v>174</v>
      </c>
      <c r="AX897" t="s">
        <v>175</v>
      </c>
      <c r="AY897" s="100">
        <v>2</v>
      </c>
      <c r="BB897" s="6" t="s">
        <v>2872</v>
      </c>
      <c r="BC897" s="7"/>
      <c r="BD897" s="100"/>
      <c r="BE897">
        <v>2015</v>
      </c>
      <c r="BF897" s="100">
        <v>2</v>
      </c>
      <c r="BG897" s="100">
        <v>0</v>
      </c>
      <c r="BH897" t="s">
        <v>4144</v>
      </c>
      <c r="BI897" s="112">
        <v>2</v>
      </c>
      <c r="BJ897" s="100"/>
      <c r="BK897" s="100">
        <v>0</v>
      </c>
      <c r="BL897" s="100"/>
      <c r="CO897" s="112">
        <v>2</v>
      </c>
      <c r="CQ897" s="100"/>
      <c r="DU897" s="7"/>
      <c r="DV897" s="7"/>
      <c r="DW897" s="7"/>
      <c r="DX897" s="100"/>
      <c r="DY897" s="7"/>
      <c r="EB897" s="100"/>
      <c r="EC897" s="100"/>
      <c r="ED897" s="100"/>
      <c r="EF897" s="7"/>
      <c r="EG897" s="7"/>
      <c r="EH897" s="7"/>
      <c r="EI897" s="7"/>
      <c r="EJ897" s="3" t="s">
        <v>3772</v>
      </c>
      <c r="EK897" s="3">
        <v>7</v>
      </c>
      <c r="EL897" s="3" t="s">
        <v>2872</v>
      </c>
      <c r="EM897" s="3">
        <v>1</v>
      </c>
      <c r="EN897" s="3">
        <v>2015</v>
      </c>
      <c r="EO897" s="3">
        <v>0.45414884494505359</v>
      </c>
      <c r="EP897" s="3"/>
      <c r="EQ897">
        <v>2</v>
      </c>
      <c r="ES897" t="s">
        <v>182</v>
      </c>
      <c r="ET897" t="s">
        <v>182</v>
      </c>
      <c r="EU897" t="s">
        <v>182</v>
      </c>
      <c r="EV897" t="s">
        <v>182</v>
      </c>
      <c r="EW897" t="b">
        <v>0</v>
      </c>
    </row>
    <row r="898" spans="1:153" ht="18" x14ac:dyDescent="0.25">
      <c r="A898" s="100">
        <v>2</v>
      </c>
      <c r="B898" s="81">
        <v>978</v>
      </c>
      <c r="C898" t="s">
        <v>1540</v>
      </c>
      <c r="D898" t="s">
        <v>1540</v>
      </c>
      <c r="F898" t="s">
        <v>1540</v>
      </c>
      <c r="G898" t="s">
        <v>283</v>
      </c>
      <c r="H898" t="s">
        <v>1541</v>
      </c>
      <c r="I898" t="s">
        <v>188</v>
      </c>
      <c r="J898" s="7"/>
      <c r="K898" s="40">
        <v>41105</v>
      </c>
      <c r="L898">
        <v>2012</v>
      </c>
      <c r="M898" t="s">
        <v>1542</v>
      </c>
      <c r="N898" t="s">
        <v>3773</v>
      </c>
      <c r="O898" s="100">
        <v>2</v>
      </c>
      <c r="Q898" t="s">
        <v>1544</v>
      </c>
      <c r="R898" t="s">
        <v>3774</v>
      </c>
      <c r="S898" t="s">
        <v>3775</v>
      </c>
      <c r="U898" s="100">
        <v>1</v>
      </c>
      <c r="V898" s="100">
        <v>1</v>
      </c>
      <c r="W898" t="s">
        <v>3776</v>
      </c>
      <c r="X898" t="s">
        <v>166</v>
      </c>
      <c r="Y898" t="s">
        <v>3776</v>
      </c>
      <c r="Z898" s="100">
        <v>1</v>
      </c>
      <c r="AA898" t="s">
        <v>1547</v>
      </c>
      <c r="AB898" t="s">
        <v>1547</v>
      </c>
      <c r="AC898" s="99">
        <v>11</v>
      </c>
      <c r="AD898" t="s">
        <v>1548</v>
      </c>
      <c r="AF898" t="s">
        <v>169</v>
      </c>
      <c r="AG898" s="100">
        <v>1</v>
      </c>
      <c r="AH898" s="100"/>
      <c r="AI898" s="100">
        <v>1</v>
      </c>
      <c r="AJ898" s="100">
        <v>205395</v>
      </c>
      <c r="AK898" s="100" t="s">
        <v>1549</v>
      </c>
      <c r="AL898" s="100"/>
      <c r="AM898" t="s">
        <v>170</v>
      </c>
      <c r="AN898" t="s">
        <v>171</v>
      </c>
      <c r="AO898" t="s">
        <v>172</v>
      </c>
      <c r="AP898" t="s">
        <v>172</v>
      </c>
      <c r="AQ898" s="5" t="s">
        <v>172</v>
      </c>
      <c r="AR898" s="5" t="s">
        <v>4144</v>
      </c>
      <c r="AS898" s="5" t="s">
        <v>4144</v>
      </c>
      <c r="AT898" s="105">
        <v>1</v>
      </c>
      <c r="AV898" t="s">
        <v>3777</v>
      </c>
      <c r="AW898" t="s">
        <v>174</v>
      </c>
      <c r="AX898" t="s">
        <v>175</v>
      </c>
      <c r="AY898" s="100">
        <v>2</v>
      </c>
      <c r="BB898" s="6" t="s">
        <v>2872</v>
      </c>
      <c r="BC898" s="7"/>
      <c r="BD898" s="100"/>
      <c r="BE898">
        <v>2012</v>
      </c>
      <c r="BF898" s="100">
        <v>2</v>
      </c>
      <c r="BG898" s="100">
        <v>0</v>
      </c>
      <c r="BH898" t="s">
        <v>4144</v>
      </c>
      <c r="BI898" s="112">
        <v>2</v>
      </c>
      <c r="BJ898" s="100"/>
      <c r="BK898" s="100">
        <v>0</v>
      </c>
      <c r="BL898" s="100"/>
      <c r="CO898" s="112">
        <v>2</v>
      </c>
      <c r="CQ898" s="100"/>
      <c r="DU898" s="7"/>
      <c r="DV898" s="7"/>
      <c r="DW898" s="7"/>
      <c r="DX898" s="100"/>
      <c r="DY898" s="7"/>
      <c r="EB898" s="100"/>
      <c r="EC898" s="100"/>
      <c r="ED898" s="100"/>
      <c r="EF898" s="7"/>
      <c r="EG898" s="7"/>
      <c r="EH898" s="7"/>
      <c r="EI898" s="7"/>
      <c r="EJ898" s="3" t="s">
        <v>3778</v>
      </c>
      <c r="EK898" s="3">
        <v>2</v>
      </c>
      <c r="EL898" s="3" t="s">
        <v>2872</v>
      </c>
      <c r="EM898" s="3">
        <v>1</v>
      </c>
      <c r="EN898" s="3">
        <v>2012</v>
      </c>
      <c r="EO898" s="3">
        <v>0.38389720016809625</v>
      </c>
      <c r="EP898" s="3"/>
      <c r="EQ898">
        <v>2</v>
      </c>
      <c r="ES898" t="s">
        <v>182</v>
      </c>
      <c r="ET898" t="s">
        <v>182</v>
      </c>
      <c r="EU898" t="s">
        <v>182</v>
      </c>
      <c r="EV898" t="s">
        <v>182</v>
      </c>
      <c r="EW898" t="b">
        <v>0</v>
      </c>
    </row>
    <row r="899" spans="1:153" ht="18" x14ac:dyDescent="0.25">
      <c r="A899" s="100">
        <v>2</v>
      </c>
      <c r="B899" s="81">
        <v>979</v>
      </c>
      <c r="C899" t="s">
        <v>1540</v>
      </c>
      <c r="D899" t="s">
        <v>1540</v>
      </c>
      <c r="F899" t="s">
        <v>1540</v>
      </c>
      <c r="G899" t="s">
        <v>283</v>
      </c>
      <c r="H899" t="s">
        <v>1541</v>
      </c>
      <c r="I899" t="s">
        <v>188</v>
      </c>
      <c r="J899" s="7"/>
      <c r="K899" s="40">
        <v>41432</v>
      </c>
      <c r="L899">
        <v>2013</v>
      </c>
      <c r="M899" t="s">
        <v>1542</v>
      </c>
      <c r="N899" t="s">
        <v>3773</v>
      </c>
      <c r="O899" s="100">
        <v>2</v>
      </c>
      <c r="Q899" t="s">
        <v>1544</v>
      </c>
      <c r="R899" t="s">
        <v>3774</v>
      </c>
      <c r="S899" t="s">
        <v>3775</v>
      </c>
      <c r="U899" s="100">
        <v>1</v>
      </c>
      <c r="V899" s="100">
        <v>1</v>
      </c>
      <c r="W899" t="s">
        <v>3776</v>
      </c>
      <c r="X899" t="s">
        <v>166</v>
      </c>
      <c r="Y899" t="s">
        <v>3776</v>
      </c>
      <c r="Z899" s="100">
        <v>1</v>
      </c>
      <c r="AA899" t="s">
        <v>1547</v>
      </c>
      <c r="AB899" t="s">
        <v>1547</v>
      </c>
      <c r="AC899" s="99">
        <v>11</v>
      </c>
      <c r="AD899" t="s">
        <v>1548</v>
      </c>
      <c r="AF899" t="s">
        <v>169</v>
      </c>
      <c r="AG899" s="100">
        <v>1</v>
      </c>
      <c r="AH899" s="100"/>
      <c r="AI899" s="100">
        <v>1</v>
      </c>
      <c r="AJ899" s="100">
        <v>205395</v>
      </c>
      <c r="AK899" s="100" t="s">
        <v>1549</v>
      </c>
      <c r="AL899" s="100"/>
      <c r="AM899" t="s">
        <v>170</v>
      </c>
      <c r="AN899" t="s">
        <v>171</v>
      </c>
      <c r="AO899" t="s">
        <v>172</v>
      </c>
      <c r="AP899" t="s">
        <v>172</v>
      </c>
      <c r="AQ899" s="5" t="s">
        <v>172</v>
      </c>
      <c r="AR899" s="5" t="s">
        <v>4144</v>
      </c>
      <c r="AS899" s="5" t="s">
        <v>4144</v>
      </c>
      <c r="AT899" s="105">
        <v>1</v>
      </c>
      <c r="AV899" t="s">
        <v>3777</v>
      </c>
      <c r="AW899" t="s">
        <v>174</v>
      </c>
      <c r="AX899" t="s">
        <v>175</v>
      </c>
      <c r="AY899" s="100">
        <v>2</v>
      </c>
      <c r="BB899" s="6" t="s">
        <v>2872</v>
      </c>
      <c r="BC899" s="7"/>
      <c r="BD899" s="100"/>
      <c r="BE899">
        <v>2013</v>
      </c>
      <c r="BF899" s="100">
        <v>2</v>
      </c>
      <c r="BG899" s="100">
        <v>0</v>
      </c>
      <c r="BH899" t="s">
        <v>4144</v>
      </c>
      <c r="BI899" s="112">
        <v>2</v>
      </c>
      <c r="BJ899" s="100"/>
      <c r="BK899" s="100">
        <v>0</v>
      </c>
      <c r="BL899" s="100"/>
      <c r="CO899" s="112">
        <v>2</v>
      </c>
      <c r="CQ899" s="100"/>
      <c r="DU899" s="7"/>
      <c r="DV899" s="7"/>
      <c r="DW899" s="7"/>
      <c r="DX899" s="100"/>
      <c r="DY899" s="7"/>
      <c r="EB899" s="100"/>
      <c r="EC899" s="100"/>
      <c r="ED899" s="100"/>
      <c r="EF899" s="7"/>
      <c r="EG899" s="7"/>
      <c r="EH899" s="7"/>
      <c r="EI899" s="7"/>
      <c r="EJ899" s="3" t="s">
        <v>3778</v>
      </c>
      <c r="EK899" s="3">
        <v>5</v>
      </c>
      <c r="EL899" s="3" t="s">
        <v>2872</v>
      </c>
      <c r="EM899" s="3">
        <v>1</v>
      </c>
      <c r="EN899" s="3">
        <v>2013</v>
      </c>
      <c r="EO899" s="3">
        <v>6.5059110021311928E-2</v>
      </c>
      <c r="EP899" s="3"/>
      <c r="EQ899">
        <v>2</v>
      </c>
      <c r="ES899" t="s">
        <v>182</v>
      </c>
      <c r="ET899" t="s">
        <v>182</v>
      </c>
      <c r="EU899" t="s">
        <v>182</v>
      </c>
      <c r="EV899" t="s">
        <v>182</v>
      </c>
      <c r="EW899" t="b">
        <v>0</v>
      </c>
    </row>
    <row r="900" spans="1:153" ht="18" x14ac:dyDescent="0.25">
      <c r="A900" s="100">
        <v>2</v>
      </c>
      <c r="B900" s="81">
        <v>980</v>
      </c>
      <c r="C900" t="s">
        <v>1540</v>
      </c>
      <c r="D900" t="s">
        <v>1540</v>
      </c>
      <c r="F900" t="s">
        <v>1540</v>
      </c>
      <c r="G900" t="s">
        <v>283</v>
      </c>
      <c r="H900" t="s">
        <v>1541</v>
      </c>
      <c r="I900" t="s">
        <v>188</v>
      </c>
      <c r="J900" s="7"/>
      <c r="K900" s="40">
        <v>41824</v>
      </c>
      <c r="L900">
        <v>2014</v>
      </c>
      <c r="M900" t="s">
        <v>1542</v>
      </c>
      <c r="N900" t="s">
        <v>3773</v>
      </c>
      <c r="O900" s="100">
        <v>2</v>
      </c>
      <c r="Q900" t="s">
        <v>1544</v>
      </c>
      <c r="R900" t="s">
        <v>3774</v>
      </c>
      <c r="S900" t="s">
        <v>3775</v>
      </c>
      <c r="U900" s="100">
        <v>1</v>
      </c>
      <c r="V900" s="100">
        <v>1</v>
      </c>
      <c r="W900" t="s">
        <v>3776</v>
      </c>
      <c r="X900" t="s">
        <v>166</v>
      </c>
      <c r="Y900" t="s">
        <v>3776</v>
      </c>
      <c r="Z900" s="100">
        <v>1</v>
      </c>
      <c r="AA900" t="s">
        <v>1547</v>
      </c>
      <c r="AB900" t="s">
        <v>1547</v>
      </c>
      <c r="AC900" s="99">
        <v>11</v>
      </c>
      <c r="AD900" t="s">
        <v>1548</v>
      </c>
      <c r="AF900" t="s">
        <v>169</v>
      </c>
      <c r="AG900" s="100">
        <v>1</v>
      </c>
      <c r="AH900" s="100"/>
      <c r="AI900" s="100">
        <v>1</v>
      </c>
      <c r="AJ900" s="100">
        <v>205395</v>
      </c>
      <c r="AK900" s="100" t="s">
        <v>1549</v>
      </c>
      <c r="AL900" s="100"/>
      <c r="AM900" t="s">
        <v>170</v>
      </c>
      <c r="AN900" t="s">
        <v>171</v>
      </c>
      <c r="AO900" t="s">
        <v>172</v>
      </c>
      <c r="AP900" t="s">
        <v>172</v>
      </c>
      <c r="AQ900" s="5" t="s">
        <v>172</v>
      </c>
      <c r="AR900" s="5" t="s">
        <v>4144</v>
      </c>
      <c r="AS900" s="5" t="s">
        <v>4144</v>
      </c>
      <c r="AT900" s="105">
        <v>1</v>
      </c>
      <c r="AV900" t="s">
        <v>3777</v>
      </c>
      <c r="AW900" t="s">
        <v>174</v>
      </c>
      <c r="AX900" t="s">
        <v>175</v>
      </c>
      <c r="AY900" s="100">
        <v>2</v>
      </c>
      <c r="BB900" s="6" t="s">
        <v>2872</v>
      </c>
      <c r="BC900" s="7"/>
      <c r="BD900" s="100"/>
      <c r="BE900">
        <v>2014</v>
      </c>
      <c r="BF900" s="100">
        <v>2</v>
      </c>
      <c r="BG900" s="100">
        <v>0</v>
      </c>
      <c r="BH900" t="s">
        <v>4144</v>
      </c>
      <c r="BI900" s="112">
        <v>2</v>
      </c>
      <c r="BJ900" s="100"/>
      <c r="BK900" s="100">
        <v>0</v>
      </c>
      <c r="BL900" s="100"/>
      <c r="CO900" s="112">
        <v>2</v>
      </c>
      <c r="CQ900" s="100"/>
      <c r="DU900" s="7"/>
      <c r="DV900" s="7"/>
      <c r="DW900" s="7"/>
      <c r="DX900" s="100"/>
      <c r="DY900" s="7"/>
      <c r="EB900" s="100"/>
      <c r="EC900" s="100"/>
      <c r="ED900" s="100"/>
      <c r="EF900" s="7"/>
      <c r="EG900" s="7"/>
      <c r="EH900" s="7"/>
      <c r="EI900" s="7"/>
      <c r="EJ900" s="3" t="s">
        <v>3778</v>
      </c>
      <c r="EK900" s="3">
        <v>5</v>
      </c>
      <c r="EL900" s="3" t="s">
        <v>2872</v>
      </c>
      <c r="EM900" s="3">
        <v>1</v>
      </c>
      <c r="EN900" s="3">
        <v>2014</v>
      </c>
      <c r="EO900" s="3">
        <v>0.73593916227763179</v>
      </c>
      <c r="EP900" s="18">
        <v>1</v>
      </c>
      <c r="EQ900">
        <v>2</v>
      </c>
      <c r="ES900" t="s">
        <v>182</v>
      </c>
      <c r="ET900" t="s">
        <v>182</v>
      </c>
      <c r="EU900" t="s">
        <v>182</v>
      </c>
      <c r="EV900" t="s">
        <v>182</v>
      </c>
      <c r="EW900" t="b">
        <v>0</v>
      </c>
    </row>
    <row r="901" spans="1:153" ht="18" x14ac:dyDescent="0.25">
      <c r="A901" s="100">
        <v>2</v>
      </c>
      <c r="B901" s="81">
        <v>981</v>
      </c>
      <c r="C901" t="s">
        <v>1540</v>
      </c>
      <c r="D901" t="s">
        <v>1540</v>
      </c>
      <c r="F901" t="s">
        <v>1540</v>
      </c>
      <c r="G901" t="s">
        <v>283</v>
      </c>
      <c r="H901" t="s">
        <v>1541</v>
      </c>
      <c r="I901" t="s">
        <v>188</v>
      </c>
      <c r="J901" s="7"/>
      <c r="K901" s="40">
        <v>42093</v>
      </c>
      <c r="L901">
        <v>2015</v>
      </c>
      <c r="M901" t="s">
        <v>1542</v>
      </c>
      <c r="N901" t="s">
        <v>3773</v>
      </c>
      <c r="O901" s="100">
        <v>2</v>
      </c>
      <c r="Q901" t="s">
        <v>1544</v>
      </c>
      <c r="R901" t="s">
        <v>3774</v>
      </c>
      <c r="S901" t="s">
        <v>3775</v>
      </c>
      <c r="U901" s="100">
        <v>1</v>
      </c>
      <c r="V901" s="100">
        <v>1</v>
      </c>
      <c r="W901" t="s">
        <v>3776</v>
      </c>
      <c r="X901" t="s">
        <v>166</v>
      </c>
      <c r="Y901" t="s">
        <v>3776</v>
      </c>
      <c r="Z901" s="100">
        <v>1</v>
      </c>
      <c r="AA901" t="s">
        <v>1547</v>
      </c>
      <c r="AB901" t="s">
        <v>1547</v>
      </c>
      <c r="AC901" s="99">
        <v>11</v>
      </c>
      <c r="AD901" t="s">
        <v>1548</v>
      </c>
      <c r="AF901" t="s">
        <v>169</v>
      </c>
      <c r="AG901" s="100">
        <v>1</v>
      </c>
      <c r="AH901" s="100"/>
      <c r="AI901" s="100">
        <v>1</v>
      </c>
      <c r="AJ901" s="100">
        <v>205395</v>
      </c>
      <c r="AK901" s="100" t="s">
        <v>1549</v>
      </c>
      <c r="AL901" s="100"/>
      <c r="AM901" t="s">
        <v>170</v>
      </c>
      <c r="AN901" t="s">
        <v>171</v>
      </c>
      <c r="AO901" t="s">
        <v>172</v>
      </c>
      <c r="AP901" t="s">
        <v>172</v>
      </c>
      <c r="AQ901" s="5" t="s">
        <v>172</v>
      </c>
      <c r="AR901" s="5" t="s">
        <v>4144</v>
      </c>
      <c r="AS901" s="5" t="s">
        <v>4144</v>
      </c>
      <c r="AT901" s="105">
        <v>1</v>
      </c>
      <c r="AV901" t="s">
        <v>3777</v>
      </c>
      <c r="AW901" t="s">
        <v>174</v>
      </c>
      <c r="AX901" t="s">
        <v>175</v>
      </c>
      <c r="AY901" s="100">
        <v>2</v>
      </c>
      <c r="BB901" s="6" t="s">
        <v>2872</v>
      </c>
      <c r="BC901" s="7"/>
      <c r="BD901" s="100"/>
      <c r="BE901">
        <v>2015</v>
      </c>
      <c r="BF901" s="100">
        <v>2</v>
      </c>
      <c r="BG901" s="100">
        <v>0</v>
      </c>
      <c r="BH901" t="s">
        <v>4144</v>
      </c>
      <c r="BI901" s="112">
        <v>2</v>
      </c>
      <c r="BJ901" s="100"/>
      <c r="BK901" s="100">
        <v>0</v>
      </c>
      <c r="BL901" s="100"/>
      <c r="CO901" s="112">
        <v>2</v>
      </c>
      <c r="CQ901" s="100"/>
      <c r="DU901" s="7"/>
      <c r="DV901" s="7"/>
      <c r="DW901" s="7"/>
      <c r="DX901" s="100"/>
      <c r="DY901" s="7"/>
      <c r="EB901" s="100"/>
      <c r="EC901" s="100"/>
      <c r="ED901" s="100"/>
      <c r="EF901" s="7"/>
      <c r="EG901" s="7"/>
      <c r="EH901" s="7"/>
      <c r="EI901" s="7"/>
      <c r="EJ901" s="3" t="s">
        <v>3778</v>
      </c>
      <c r="EK901" s="3">
        <v>7</v>
      </c>
      <c r="EL901" s="3" t="s">
        <v>2872</v>
      </c>
      <c r="EM901" s="3">
        <v>1</v>
      </c>
      <c r="EN901" s="3">
        <v>2015</v>
      </c>
      <c r="EO901" s="3">
        <v>0.91115958613342585</v>
      </c>
      <c r="EP901" s="3">
        <v>1</v>
      </c>
      <c r="EQ901">
        <v>2</v>
      </c>
      <c r="ES901" t="s">
        <v>182</v>
      </c>
      <c r="ET901" t="s">
        <v>182</v>
      </c>
      <c r="EU901" t="s">
        <v>182</v>
      </c>
      <c r="EV901" t="s">
        <v>182</v>
      </c>
      <c r="EW901" t="b">
        <v>0</v>
      </c>
    </row>
    <row r="902" spans="1:153" ht="18" x14ac:dyDescent="0.25">
      <c r="A902" s="100">
        <v>2</v>
      </c>
      <c r="B902" s="81">
        <v>982</v>
      </c>
      <c r="C902" t="s">
        <v>299</v>
      </c>
      <c r="D902" t="s">
        <v>299</v>
      </c>
      <c r="F902" t="s">
        <v>300</v>
      </c>
      <c r="G902" t="s">
        <v>301</v>
      </c>
      <c r="H902" t="s">
        <v>302</v>
      </c>
      <c r="I902" t="s">
        <v>188</v>
      </c>
      <c r="J902" s="7"/>
      <c r="K902" s="40">
        <v>41105</v>
      </c>
      <c r="L902">
        <v>2012</v>
      </c>
      <c r="M902" t="s">
        <v>303</v>
      </c>
      <c r="N902" t="s">
        <v>3779</v>
      </c>
      <c r="O902" s="100">
        <v>2</v>
      </c>
      <c r="Q902" t="s">
        <v>3780</v>
      </c>
      <c r="R902" t="s">
        <v>2877</v>
      </c>
      <c r="S902" t="s">
        <v>2973</v>
      </c>
      <c r="U902" s="100">
        <v>1</v>
      </c>
      <c r="V902" s="100">
        <v>2</v>
      </c>
      <c r="W902" t="s">
        <v>3781</v>
      </c>
      <c r="X902" t="s">
        <v>166</v>
      </c>
      <c r="Y902" t="s">
        <v>310</v>
      </c>
      <c r="Z902" s="100">
        <v>1</v>
      </c>
      <c r="AA902" t="s">
        <v>310</v>
      </c>
      <c r="AB902" t="s">
        <v>310</v>
      </c>
      <c r="AC902" s="99">
        <v>1</v>
      </c>
      <c r="AD902" t="s">
        <v>311</v>
      </c>
      <c r="AF902" t="s">
        <v>169</v>
      </c>
      <c r="AG902" s="100">
        <v>1</v>
      </c>
      <c r="AH902" s="100"/>
      <c r="AI902" s="100">
        <v>1</v>
      </c>
      <c r="AJ902" s="100">
        <v>1036419</v>
      </c>
      <c r="AK902" s="100" t="s">
        <v>312</v>
      </c>
      <c r="AL902" s="100"/>
      <c r="AM902" t="s">
        <v>170</v>
      </c>
      <c r="AN902" t="s">
        <v>171</v>
      </c>
      <c r="AO902" t="s">
        <v>172</v>
      </c>
      <c r="AP902" t="s">
        <v>172</v>
      </c>
      <c r="AQ902" s="5" t="s">
        <v>172</v>
      </c>
      <c r="AR902" s="5" t="s">
        <v>4144</v>
      </c>
      <c r="AS902" s="5" t="s">
        <v>4144</v>
      </c>
      <c r="AT902" s="105">
        <v>1</v>
      </c>
      <c r="AV902" t="s">
        <v>3782</v>
      </c>
      <c r="AW902" t="s">
        <v>3247</v>
      </c>
      <c r="AX902" t="s">
        <v>175</v>
      </c>
      <c r="AY902" s="100">
        <v>2</v>
      </c>
      <c r="BB902" s="6" t="s">
        <v>2872</v>
      </c>
      <c r="BC902" s="7"/>
      <c r="BD902" s="100"/>
      <c r="BE902">
        <v>2012</v>
      </c>
      <c r="BF902" s="100">
        <v>2</v>
      </c>
      <c r="BG902" s="100">
        <v>0</v>
      </c>
      <c r="BH902" t="s">
        <v>4144</v>
      </c>
      <c r="BI902" s="112">
        <v>2</v>
      </c>
      <c r="BJ902" s="100"/>
      <c r="BK902" s="100">
        <v>0</v>
      </c>
      <c r="BL902" s="100"/>
      <c r="CO902" s="112">
        <v>2</v>
      </c>
      <c r="CQ902" s="100"/>
      <c r="DU902" s="7"/>
      <c r="DV902" s="7"/>
      <c r="DW902" s="7"/>
      <c r="DX902" s="100"/>
      <c r="DY902" s="7"/>
      <c r="EB902" s="100"/>
      <c r="EC902" s="100"/>
      <c r="ED902" s="100"/>
      <c r="EF902" s="7"/>
      <c r="EG902" s="7"/>
      <c r="EH902" s="7"/>
      <c r="EI902" s="7"/>
      <c r="EJ902" s="3" t="s">
        <v>3783</v>
      </c>
      <c r="EK902" s="3">
        <v>1</v>
      </c>
      <c r="EL902" s="3" t="s">
        <v>177</v>
      </c>
      <c r="EM902" s="3">
        <v>1</v>
      </c>
      <c r="EN902" s="3">
        <v>2012</v>
      </c>
      <c r="EO902" s="3">
        <v>0.85950529453432967</v>
      </c>
      <c r="EP902" s="3">
        <v>1</v>
      </c>
      <c r="EQ902">
        <v>2</v>
      </c>
      <c r="ES902" t="s">
        <v>182</v>
      </c>
      <c r="ET902" t="s">
        <v>182</v>
      </c>
      <c r="EU902" t="s">
        <v>182</v>
      </c>
      <c r="EV902" t="s">
        <v>182</v>
      </c>
      <c r="EW902" t="b">
        <v>0</v>
      </c>
    </row>
    <row r="903" spans="1:153" ht="18" x14ac:dyDescent="0.25">
      <c r="A903" s="100">
        <v>2</v>
      </c>
      <c r="B903" s="81">
        <v>983</v>
      </c>
      <c r="C903" t="s">
        <v>299</v>
      </c>
      <c r="D903" t="s">
        <v>299</v>
      </c>
      <c r="F903" t="s">
        <v>300</v>
      </c>
      <c r="G903" t="s">
        <v>301</v>
      </c>
      <c r="H903" t="s">
        <v>302</v>
      </c>
      <c r="I903" t="s">
        <v>188</v>
      </c>
      <c r="J903" s="7"/>
      <c r="K903" s="40">
        <v>41105</v>
      </c>
      <c r="L903">
        <v>2012</v>
      </c>
      <c r="M903" t="s">
        <v>303</v>
      </c>
      <c r="N903" t="s">
        <v>3779</v>
      </c>
      <c r="O903" s="100">
        <v>2</v>
      </c>
      <c r="Q903" t="s">
        <v>3780</v>
      </c>
      <c r="R903" t="s">
        <v>2877</v>
      </c>
      <c r="S903" t="s">
        <v>2973</v>
      </c>
      <c r="U903" s="100">
        <v>1</v>
      </c>
      <c r="V903" s="100">
        <v>2</v>
      </c>
      <c r="W903" t="s">
        <v>3781</v>
      </c>
      <c r="X903" t="s">
        <v>166</v>
      </c>
      <c r="Y903" t="s">
        <v>1559</v>
      </c>
      <c r="Z903" s="100">
        <v>1</v>
      </c>
      <c r="AA903" t="s">
        <v>1559</v>
      </c>
      <c r="AB903" t="s">
        <v>1559</v>
      </c>
      <c r="AC903" s="99">
        <v>0</v>
      </c>
      <c r="AD903" t="s">
        <v>1560</v>
      </c>
      <c r="AF903" t="s">
        <v>169</v>
      </c>
      <c r="AG903" s="100">
        <v>1</v>
      </c>
      <c r="AH903" s="100"/>
      <c r="AI903" s="100">
        <v>1</v>
      </c>
      <c r="AJ903" s="100">
        <v>801279</v>
      </c>
      <c r="AK903" s="100"/>
      <c r="AL903" s="100"/>
      <c r="AM903" t="s">
        <v>170</v>
      </c>
      <c r="AN903" t="s">
        <v>171</v>
      </c>
      <c r="AO903" t="s">
        <v>172</v>
      </c>
      <c r="AP903" t="s">
        <v>172</v>
      </c>
      <c r="AQ903" s="5" t="s">
        <v>172</v>
      </c>
      <c r="AR903" s="5" t="s">
        <v>4144</v>
      </c>
      <c r="AS903" s="5" t="s">
        <v>4144</v>
      </c>
      <c r="AT903" s="100">
        <v>1</v>
      </c>
      <c r="AV903" t="s">
        <v>3782</v>
      </c>
      <c r="AW903" t="s">
        <v>3247</v>
      </c>
      <c r="AX903" t="s">
        <v>175</v>
      </c>
      <c r="AY903" s="100">
        <v>2</v>
      </c>
      <c r="BB903" s="6" t="s">
        <v>2872</v>
      </c>
      <c r="BC903" s="7"/>
      <c r="BD903" s="100"/>
      <c r="BE903">
        <v>2012</v>
      </c>
      <c r="BF903" s="100">
        <v>2</v>
      </c>
      <c r="BG903" s="100">
        <v>0</v>
      </c>
      <c r="BH903" t="s">
        <v>4144</v>
      </c>
      <c r="BI903" s="112">
        <v>2</v>
      </c>
      <c r="BJ903" s="100"/>
      <c r="BK903" s="100">
        <v>0</v>
      </c>
      <c r="BL903" s="100"/>
      <c r="CO903" s="112">
        <v>2</v>
      </c>
      <c r="CQ903" s="100"/>
      <c r="DU903" s="7"/>
      <c r="DV903" s="7"/>
      <c r="DW903" s="7"/>
      <c r="DX903" s="100"/>
      <c r="DY903" s="7"/>
      <c r="EB903" s="100"/>
      <c r="EC903" s="100"/>
      <c r="ED903" s="100"/>
      <c r="EF903" s="7"/>
      <c r="EG903" s="7"/>
      <c r="EH903" s="7"/>
      <c r="EI903" s="7"/>
      <c r="EJ903" s="3" t="s">
        <v>3784</v>
      </c>
      <c r="EK903" s="3">
        <v>1</v>
      </c>
      <c r="EL903" s="3" t="s">
        <v>177</v>
      </c>
      <c r="EM903" s="3">
        <v>1</v>
      </c>
      <c r="EN903" s="3">
        <v>2012</v>
      </c>
      <c r="EO903" s="3">
        <v>0.85951529453432995</v>
      </c>
      <c r="EP903" s="3">
        <v>1</v>
      </c>
      <c r="EQ903">
        <v>2</v>
      </c>
      <c r="ES903" t="s">
        <v>182</v>
      </c>
      <c r="ET903" t="s">
        <v>182</v>
      </c>
      <c r="EU903" t="s">
        <v>182</v>
      </c>
      <c r="EV903" t="s">
        <v>182</v>
      </c>
      <c r="EW903" t="b">
        <v>0</v>
      </c>
    </row>
    <row r="904" spans="1:153" ht="18" x14ac:dyDescent="0.25">
      <c r="A904" s="100">
        <v>2</v>
      </c>
      <c r="B904" s="81">
        <v>984</v>
      </c>
      <c r="C904" t="s">
        <v>299</v>
      </c>
      <c r="D904" t="s">
        <v>299</v>
      </c>
      <c r="F904" t="s">
        <v>300</v>
      </c>
      <c r="G904" t="s">
        <v>301</v>
      </c>
      <c r="H904" t="s">
        <v>302</v>
      </c>
      <c r="I904" t="s">
        <v>188</v>
      </c>
      <c r="J904" s="7"/>
      <c r="K904" s="40">
        <v>41432</v>
      </c>
      <c r="L904">
        <v>2013</v>
      </c>
      <c r="M904" t="s">
        <v>303</v>
      </c>
      <c r="N904" t="s">
        <v>3779</v>
      </c>
      <c r="O904" s="100">
        <v>2</v>
      </c>
      <c r="Q904" t="s">
        <v>3780</v>
      </c>
      <c r="R904" t="s">
        <v>2877</v>
      </c>
      <c r="S904" t="s">
        <v>2973</v>
      </c>
      <c r="U904" s="100">
        <v>1</v>
      </c>
      <c r="V904" s="100">
        <v>2</v>
      </c>
      <c r="W904" t="s">
        <v>3781</v>
      </c>
      <c r="X904" t="s">
        <v>166</v>
      </c>
      <c r="Y904" t="s">
        <v>310</v>
      </c>
      <c r="Z904" s="100">
        <v>1</v>
      </c>
      <c r="AA904" t="s">
        <v>310</v>
      </c>
      <c r="AB904" t="s">
        <v>310</v>
      </c>
      <c r="AC904" s="99">
        <v>1</v>
      </c>
      <c r="AD904" t="s">
        <v>311</v>
      </c>
      <c r="AF904" t="s">
        <v>169</v>
      </c>
      <c r="AG904" s="100">
        <v>1</v>
      </c>
      <c r="AH904" s="100"/>
      <c r="AI904" s="100">
        <v>1</v>
      </c>
      <c r="AJ904" s="100">
        <v>1036419</v>
      </c>
      <c r="AK904" s="100" t="s">
        <v>312</v>
      </c>
      <c r="AL904" s="100"/>
      <c r="AM904" t="s">
        <v>170</v>
      </c>
      <c r="AN904" t="s">
        <v>171</v>
      </c>
      <c r="AO904" t="s">
        <v>172</v>
      </c>
      <c r="AP904" t="s">
        <v>172</v>
      </c>
      <c r="AQ904" s="5" t="s">
        <v>172</v>
      </c>
      <c r="AR904" s="5" t="s">
        <v>4144</v>
      </c>
      <c r="AS904" s="5" t="s">
        <v>4144</v>
      </c>
      <c r="AT904" s="105">
        <v>1</v>
      </c>
      <c r="AV904" t="s">
        <v>3782</v>
      </c>
      <c r="AW904" t="s">
        <v>3247</v>
      </c>
      <c r="AX904" t="s">
        <v>175</v>
      </c>
      <c r="AY904" s="100">
        <v>2</v>
      </c>
      <c r="BB904" s="6" t="s">
        <v>2872</v>
      </c>
      <c r="BC904" s="7"/>
      <c r="BD904" s="100"/>
      <c r="BE904">
        <v>2013</v>
      </c>
      <c r="BF904" s="100">
        <v>2</v>
      </c>
      <c r="BG904" s="100">
        <v>0</v>
      </c>
      <c r="BH904" t="s">
        <v>4144</v>
      </c>
      <c r="BI904" s="112">
        <v>2</v>
      </c>
      <c r="BJ904" s="100"/>
      <c r="BK904" s="100">
        <v>0</v>
      </c>
      <c r="BL904" s="100"/>
      <c r="CO904" s="112">
        <v>2</v>
      </c>
      <c r="CQ904" s="100"/>
      <c r="DU904" s="7"/>
      <c r="DV904" s="7"/>
      <c r="DW904" s="7"/>
      <c r="DX904" s="100"/>
      <c r="DY904" s="7"/>
      <c r="EB904" s="100"/>
      <c r="EC904" s="100"/>
      <c r="ED904" s="100"/>
      <c r="EF904" s="7"/>
      <c r="EG904" s="7"/>
      <c r="EH904" s="7"/>
      <c r="EI904" s="7"/>
      <c r="EJ904" s="3" t="s">
        <v>3783</v>
      </c>
      <c r="EK904" s="3">
        <v>5</v>
      </c>
      <c r="EL904" s="3" t="s">
        <v>2872</v>
      </c>
      <c r="EM904" s="3">
        <v>1</v>
      </c>
      <c r="EN904" s="3">
        <v>2013</v>
      </c>
      <c r="EO904" s="3">
        <v>0.11498361122543632</v>
      </c>
      <c r="EP904" s="3"/>
      <c r="EQ904">
        <v>2</v>
      </c>
      <c r="ES904" t="s">
        <v>182</v>
      </c>
      <c r="ET904" t="s">
        <v>182</v>
      </c>
      <c r="EU904" t="s">
        <v>182</v>
      </c>
      <c r="EV904" t="s">
        <v>182</v>
      </c>
      <c r="EW904" t="b">
        <v>0</v>
      </c>
    </row>
    <row r="905" spans="1:153" ht="18" x14ac:dyDescent="0.25">
      <c r="A905" s="100">
        <v>2</v>
      </c>
      <c r="B905" s="81">
        <v>985</v>
      </c>
      <c r="C905" t="s">
        <v>299</v>
      </c>
      <c r="D905" t="s">
        <v>299</v>
      </c>
      <c r="F905" t="s">
        <v>300</v>
      </c>
      <c r="G905" t="s">
        <v>301</v>
      </c>
      <c r="H905" t="s">
        <v>302</v>
      </c>
      <c r="I905" t="s">
        <v>188</v>
      </c>
      <c r="J905" s="7"/>
      <c r="K905" s="40">
        <v>41432</v>
      </c>
      <c r="L905">
        <v>2013</v>
      </c>
      <c r="M905" t="s">
        <v>303</v>
      </c>
      <c r="N905" t="s">
        <v>3779</v>
      </c>
      <c r="O905" s="100">
        <v>2</v>
      </c>
      <c r="Q905" t="s">
        <v>3780</v>
      </c>
      <c r="R905" t="s">
        <v>2877</v>
      </c>
      <c r="S905" t="s">
        <v>2973</v>
      </c>
      <c r="U905" s="100">
        <v>1</v>
      </c>
      <c r="V905" s="100">
        <v>2</v>
      </c>
      <c r="W905" t="s">
        <v>3781</v>
      </c>
      <c r="X905" t="s">
        <v>166</v>
      </c>
      <c r="Y905" t="s">
        <v>1559</v>
      </c>
      <c r="Z905" s="100">
        <v>1</v>
      </c>
      <c r="AA905" t="s">
        <v>1559</v>
      </c>
      <c r="AB905" t="s">
        <v>1559</v>
      </c>
      <c r="AC905" s="99">
        <v>0</v>
      </c>
      <c r="AD905" t="s">
        <v>1560</v>
      </c>
      <c r="AF905" t="s">
        <v>169</v>
      </c>
      <c r="AG905" s="100">
        <v>1</v>
      </c>
      <c r="AH905" s="100"/>
      <c r="AI905" s="100">
        <v>1</v>
      </c>
      <c r="AJ905" s="100">
        <v>801279</v>
      </c>
      <c r="AK905" s="100"/>
      <c r="AL905" s="100"/>
      <c r="AM905" t="s">
        <v>170</v>
      </c>
      <c r="AN905" t="s">
        <v>171</v>
      </c>
      <c r="AO905" t="s">
        <v>172</v>
      </c>
      <c r="AP905" t="s">
        <v>172</v>
      </c>
      <c r="AQ905" s="5" t="s">
        <v>172</v>
      </c>
      <c r="AR905" s="5" t="s">
        <v>4144</v>
      </c>
      <c r="AS905" s="5" t="s">
        <v>4144</v>
      </c>
      <c r="AT905" s="100">
        <v>1</v>
      </c>
      <c r="AV905" t="s">
        <v>3782</v>
      </c>
      <c r="AW905" t="s">
        <v>3247</v>
      </c>
      <c r="AX905" t="s">
        <v>175</v>
      </c>
      <c r="AY905" s="100">
        <v>2</v>
      </c>
      <c r="BB905" s="6" t="s">
        <v>2872</v>
      </c>
      <c r="BC905" s="7"/>
      <c r="BD905" s="100"/>
      <c r="BE905">
        <v>2013</v>
      </c>
      <c r="BF905" s="100">
        <v>2</v>
      </c>
      <c r="BG905" s="100">
        <v>0</v>
      </c>
      <c r="BH905" t="s">
        <v>4144</v>
      </c>
      <c r="BI905" s="112">
        <v>2</v>
      </c>
      <c r="BJ905" s="100"/>
      <c r="BK905" s="100">
        <v>0</v>
      </c>
      <c r="BL905" s="100"/>
      <c r="CO905" s="112">
        <v>2</v>
      </c>
      <c r="CQ905" s="100"/>
      <c r="DU905" s="7"/>
      <c r="DV905" s="7"/>
      <c r="DW905" s="7"/>
      <c r="DX905" s="100"/>
      <c r="DY905" s="7"/>
      <c r="EB905" s="100"/>
      <c r="EC905" s="100"/>
      <c r="ED905" s="100"/>
      <c r="EF905" s="7"/>
      <c r="EG905" s="7"/>
      <c r="EH905" s="7"/>
      <c r="EI905" s="7"/>
      <c r="EJ905" s="3" t="s">
        <v>3784</v>
      </c>
      <c r="EK905" s="3">
        <v>5</v>
      </c>
      <c r="EL905" s="3" t="s">
        <v>2872</v>
      </c>
      <c r="EM905" s="3">
        <v>1</v>
      </c>
      <c r="EN905" s="3">
        <v>2013</v>
      </c>
      <c r="EO905" s="3">
        <v>0.112983611225436</v>
      </c>
      <c r="EP905" s="3"/>
      <c r="EQ905">
        <v>2</v>
      </c>
      <c r="ES905" t="s">
        <v>182</v>
      </c>
      <c r="ET905" t="s">
        <v>182</v>
      </c>
      <c r="EU905" t="s">
        <v>182</v>
      </c>
      <c r="EV905" t="s">
        <v>182</v>
      </c>
      <c r="EW905" t="b">
        <v>0</v>
      </c>
    </row>
    <row r="906" spans="1:153" ht="18" x14ac:dyDescent="0.25">
      <c r="A906" s="100">
        <v>2</v>
      </c>
      <c r="B906" s="81">
        <v>986</v>
      </c>
      <c r="C906" t="s">
        <v>299</v>
      </c>
      <c r="D906" t="s">
        <v>299</v>
      </c>
      <c r="F906" t="s">
        <v>300</v>
      </c>
      <c r="G906" t="s">
        <v>301</v>
      </c>
      <c r="H906" t="s">
        <v>302</v>
      </c>
      <c r="I906" t="s">
        <v>188</v>
      </c>
      <c r="J906" s="7"/>
      <c r="K906" s="40">
        <v>41824</v>
      </c>
      <c r="L906">
        <v>2014</v>
      </c>
      <c r="M906" t="s">
        <v>303</v>
      </c>
      <c r="N906" t="s">
        <v>3785</v>
      </c>
      <c r="O906" s="100">
        <v>2</v>
      </c>
      <c r="Q906" t="s">
        <v>3780</v>
      </c>
      <c r="R906" t="s">
        <v>2877</v>
      </c>
      <c r="S906" t="s">
        <v>2973</v>
      </c>
      <c r="U906" s="100">
        <v>1</v>
      </c>
      <c r="V906" s="100">
        <v>2</v>
      </c>
      <c r="W906" t="s">
        <v>3781</v>
      </c>
      <c r="X906" t="s">
        <v>166</v>
      </c>
      <c r="Y906" t="s">
        <v>310</v>
      </c>
      <c r="Z906" s="100">
        <v>1</v>
      </c>
      <c r="AA906" t="s">
        <v>310</v>
      </c>
      <c r="AB906" t="s">
        <v>310</v>
      </c>
      <c r="AC906" s="99">
        <v>1</v>
      </c>
      <c r="AD906" t="s">
        <v>311</v>
      </c>
      <c r="AF906" t="s">
        <v>169</v>
      </c>
      <c r="AG906" s="100">
        <v>1</v>
      </c>
      <c r="AH906" s="100"/>
      <c r="AI906" s="100">
        <v>1</v>
      </c>
      <c r="AJ906" s="100">
        <v>1036419</v>
      </c>
      <c r="AK906" s="100" t="s">
        <v>312</v>
      </c>
      <c r="AL906" s="100"/>
      <c r="AM906" t="s">
        <v>170</v>
      </c>
      <c r="AN906" t="s">
        <v>171</v>
      </c>
      <c r="AO906" t="s">
        <v>172</v>
      </c>
      <c r="AP906" t="s">
        <v>172</v>
      </c>
      <c r="AQ906" s="5" t="s">
        <v>172</v>
      </c>
      <c r="AR906" s="5" t="s">
        <v>4144</v>
      </c>
      <c r="AS906" s="5" t="s">
        <v>4144</v>
      </c>
      <c r="AT906" s="105">
        <v>1</v>
      </c>
      <c r="AV906" t="s">
        <v>3782</v>
      </c>
      <c r="AW906" t="s">
        <v>3247</v>
      </c>
      <c r="AX906" t="s">
        <v>175</v>
      </c>
      <c r="AY906" s="100">
        <v>2</v>
      </c>
      <c r="BB906" s="6" t="s">
        <v>2872</v>
      </c>
      <c r="BC906" s="7"/>
      <c r="BD906" s="100"/>
      <c r="BE906">
        <v>2014</v>
      </c>
      <c r="BF906" s="100">
        <v>2</v>
      </c>
      <c r="BG906" s="100">
        <v>0</v>
      </c>
      <c r="BH906" t="s">
        <v>4144</v>
      </c>
      <c r="BI906" s="112">
        <v>2</v>
      </c>
      <c r="BJ906" s="100"/>
      <c r="BK906" s="100">
        <v>0</v>
      </c>
      <c r="BL906" s="100"/>
      <c r="CO906" s="112">
        <v>2</v>
      </c>
      <c r="CQ906" s="100"/>
      <c r="DU906" s="7"/>
      <c r="DV906" s="7"/>
      <c r="DW906" s="7"/>
      <c r="DX906" s="100"/>
      <c r="DY906" s="7"/>
      <c r="EB906" s="100"/>
      <c r="EC906" s="100"/>
      <c r="ED906" s="100"/>
      <c r="EF906" s="7"/>
      <c r="EG906" s="7"/>
      <c r="EH906" s="7"/>
      <c r="EI906" s="7"/>
      <c r="EJ906" s="3" t="s">
        <v>3783</v>
      </c>
      <c r="EK906" s="3">
        <v>5</v>
      </c>
      <c r="EL906" s="3" t="s">
        <v>2872</v>
      </c>
      <c r="EM906" s="3">
        <v>1</v>
      </c>
      <c r="EN906" s="3">
        <v>2014</v>
      </c>
      <c r="EO906" s="3">
        <v>0.52245945668382998</v>
      </c>
      <c r="EP906" s="3"/>
      <c r="EQ906">
        <v>2</v>
      </c>
      <c r="ES906" t="s">
        <v>182</v>
      </c>
      <c r="ET906" t="s">
        <v>182</v>
      </c>
      <c r="EU906" t="s">
        <v>182</v>
      </c>
      <c r="EV906" t="s">
        <v>182</v>
      </c>
      <c r="EW906" t="b">
        <v>0</v>
      </c>
    </row>
    <row r="907" spans="1:153" ht="18" x14ac:dyDescent="0.25">
      <c r="A907" s="100">
        <v>2</v>
      </c>
      <c r="B907" s="81">
        <v>987</v>
      </c>
      <c r="C907" t="s">
        <v>299</v>
      </c>
      <c r="D907" t="s">
        <v>299</v>
      </c>
      <c r="F907" t="s">
        <v>300</v>
      </c>
      <c r="G907" t="s">
        <v>301</v>
      </c>
      <c r="H907" t="s">
        <v>302</v>
      </c>
      <c r="I907" t="s">
        <v>188</v>
      </c>
      <c r="J907" s="7"/>
      <c r="K907" s="40">
        <v>41824</v>
      </c>
      <c r="L907">
        <v>2014</v>
      </c>
      <c r="M907" t="s">
        <v>303</v>
      </c>
      <c r="N907" t="s">
        <v>3785</v>
      </c>
      <c r="O907" s="100">
        <v>2</v>
      </c>
      <c r="Q907" t="s">
        <v>3780</v>
      </c>
      <c r="R907" t="s">
        <v>2877</v>
      </c>
      <c r="S907" t="s">
        <v>2973</v>
      </c>
      <c r="U907" s="100">
        <v>1</v>
      </c>
      <c r="V907" s="100">
        <v>2</v>
      </c>
      <c r="W907" t="s">
        <v>3781</v>
      </c>
      <c r="X907" t="s">
        <v>166</v>
      </c>
      <c r="Y907" t="s">
        <v>1559</v>
      </c>
      <c r="Z907" s="100">
        <v>1</v>
      </c>
      <c r="AA907" t="s">
        <v>1559</v>
      </c>
      <c r="AB907" t="s">
        <v>1559</v>
      </c>
      <c r="AC907" s="99">
        <v>0</v>
      </c>
      <c r="AD907" t="s">
        <v>1560</v>
      </c>
      <c r="AF907" t="s">
        <v>169</v>
      </c>
      <c r="AG907" s="100">
        <v>1</v>
      </c>
      <c r="AH907" s="100"/>
      <c r="AI907" s="100">
        <v>1</v>
      </c>
      <c r="AJ907" s="100">
        <v>801279</v>
      </c>
      <c r="AK907" s="100"/>
      <c r="AL907" s="100"/>
      <c r="AM907" t="s">
        <v>170</v>
      </c>
      <c r="AN907" t="s">
        <v>171</v>
      </c>
      <c r="AO907" t="s">
        <v>172</v>
      </c>
      <c r="AP907" t="s">
        <v>172</v>
      </c>
      <c r="AQ907" s="5" t="s">
        <v>172</v>
      </c>
      <c r="AR907" s="5" t="s">
        <v>4144</v>
      </c>
      <c r="AS907" s="5" t="s">
        <v>4144</v>
      </c>
      <c r="AT907" s="100">
        <v>1</v>
      </c>
      <c r="AV907" t="s">
        <v>3782</v>
      </c>
      <c r="AW907" t="s">
        <v>3247</v>
      </c>
      <c r="AX907" t="s">
        <v>175</v>
      </c>
      <c r="AY907" s="100">
        <v>2</v>
      </c>
      <c r="BB907" s="6" t="s">
        <v>2872</v>
      </c>
      <c r="BC907" s="7"/>
      <c r="BD907" s="100"/>
      <c r="BE907">
        <v>2014</v>
      </c>
      <c r="BF907" s="100">
        <v>2</v>
      </c>
      <c r="BG907" s="100">
        <v>0</v>
      </c>
      <c r="BH907" t="s">
        <v>4144</v>
      </c>
      <c r="BI907" s="112">
        <v>2</v>
      </c>
      <c r="BJ907" s="100"/>
      <c r="BK907" s="100">
        <v>0</v>
      </c>
      <c r="BL907" s="100"/>
      <c r="CO907" s="112">
        <v>2</v>
      </c>
      <c r="CQ907" s="100"/>
      <c r="DU907" s="7"/>
      <c r="DV907" s="7"/>
      <c r="DW907" s="7"/>
      <c r="DX907" s="100"/>
      <c r="DY907" s="7"/>
      <c r="EB907" s="100"/>
      <c r="EC907" s="100"/>
      <c r="ED907" s="100"/>
      <c r="EF907" s="7"/>
      <c r="EG907" s="7"/>
      <c r="EH907" s="7"/>
      <c r="EI907" s="7"/>
      <c r="EJ907" s="3" t="s">
        <v>3784</v>
      </c>
      <c r="EK907" s="3">
        <v>5</v>
      </c>
      <c r="EL907" s="3" t="s">
        <v>2872</v>
      </c>
      <c r="EM907" s="3">
        <v>1</v>
      </c>
      <c r="EN907" s="3">
        <v>2014</v>
      </c>
      <c r="EO907" s="3">
        <v>0.52245945668382998</v>
      </c>
      <c r="EP907" s="3"/>
      <c r="EQ907">
        <v>2</v>
      </c>
      <c r="ES907" t="s">
        <v>182</v>
      </c>
      <c r="ET907" t="s">
        <v>182</v>
      </c>
      <c r="EU907" t="s">
        <v>182</v>
      </c>
      <c r="EV907" t="s">
        <v>182</v>
      </c>
      <c r="EW907" t="b">
        <v>0</v>
      </c>
    </row>
    <row r="908" spans="1:153" ht="18" x14ac:dyDescent="0.25">
      <c r="A908" s="100">
        <v>2</v>
      </c>
      <c r="B908" s="81">
        <v>988</v>
      </c>
      <c r="C908" t="s">
        <v>299</v>
      </c>
      <c r="D908" t="s">
        <v>299</v>
      </c>
      <c r="F908" t="s">
        <v>300</v>
      </c>
      <c r="G908" t="s">
        <v>301</v>
      </c>
      <c r="H908" t="s">
        <v>302</v>
      </c>
      <c r="I908" t="s">
        <v>188</v>
      </c>
      <c r="J908" s="7"/>
      <c r="K908" s="40">
        <v>42093</v>
      </c>
      <c r="L908">
        <v>2015</v>
      </c>
      <c r="M908" t="s">
        <v>303</v>
      </c>
      <c r="N908" t="s">
        <v>3785</v>
      </c>
      <c r="O908" s="100">
        <v>2</v>
      </c>
      <c r="Q908" t="s">
        <v>3780</v>
      </c>
      <c r="R908" t="s">
        <v>2877</v>
      </c>
      <c r="S908" t="s">
        <v>2973</v>
      </c>
      <c r="U908" s="100">
        <v>1</v>
      </c>
      <c r="V908" s="100">
        <v>2</v>
      </c>
      <c r="W908" t="s">
        <v>3781</v>
      </c>
      <c r="X908" t="s">
        <v>166</v>
      </c>
      <c r="Y908" t="s">
        <v>310</v>
      </c>
      <c r="Z908" s="100">
        <v>1</v>
      </c>
      <c r="AA908" t="s">
        <v>310</v>
      </c>
      <c r="AB908" t="s">
        <v>310</v>
      </c>
      <c r="AC908" s="99">
        <v>1</v>
      </c>
      <c r="AD908" t="s">
        <v>311</v>
      </c>
      <c r="AF908" t="s">
        <v>169</v>
      </c>
      <c r="AG908" s="100">
        <v>1</v>
      </c>
      <c r="AH908" s="100"/>
      <c r="AI908" s="100">
        <v>1</v>
      </c>
      <c r="AJ908" s="100">
        <v>1036419</v>
      </c>
      <c r="AK908" s="100" t="s">
        <v>312</v>
      </c>
      <c r="AL908" s="100"/>
      <c r="AM908" t="s">
        <v>170</v>
      </c>
      <c r="AN908" t="s">
        <v>171</v>
      </c>
      <c r="AO908" t="s">
        <v>172</v>
      </c>
      <c r="AP908" t="s">
        <v>172</v>
      </c>
      <c r="AQ908" s="5" t="s">
        <v>172</v>
      </c>
      <c r="AR908" s="5" t="s">
        <v>4144</v>
      </c>
      <c r="AS908" s="5" t="s">
        <v>4144</v>
      </c>
      <c r="AT908" s="105">
        <v>1</v>
      </c>
      <c r="AV908" t="s">
        <v>3782</v>
      </c>
      <c r="AW908" t="s">
        <v>3247</v>
      </c>
      <c r="AX908" t="s">
        <v>175</v>
      </c>
      <c r="AY908" s="100">
        <v>2</v>
      </c>
      <c r="BB908" s="6" t="s">
        <v>2872</v>
      </c>
      <c r="BC908" s="7"/>
      <c r="BD908" s="100"/>
      <c r="BE908">
        <v>2015</v>
      </c>
      <c r="BF908" s="100">
        <v>2</v>
      </c>
      <c r="BG908" s="100">
        <v>0</v>
      </c>
      <c r="BH908" t="s">
        <v>4144</v>
      </c>
      <c r="BI908" s="112">
        <v>2</v>
      </c>
      <c r="BJ908" s="100"/>
      <c r="BK908" s="100">
        <v>0</v>
      </c>
      <c r="BL908" s="100"/>
      <c r="CO908" s="112">
        <v>2</v>
      </c>
      <c r="CQ908" s="100"/>
      <c r="DU908" s="7"/>
      <c r="DV908" s="7"/>
      <c r="DW908" s="7"/>
      <c r="DX908" s="100"/>
      <c r="DY908" s="7"/>
      <c r="EB908" s="100"/>
      <c r="EC908" s="100"/>
      <c r="ED908" s="100"/>
      <c r="EF908" s="7"/>
      <c r="EG908" s="7"/>
      <c r="EH908" s="7"/>
      <c r="EI908" s="7"/>
      <c r="EJ908" s="3" t="s">
        <v>3783</v>
      </c>
      <c r="EK908" s="3">
        <v>7</v>
      </c>
      <c r="EL908" s="3" t="s">
        <v>2872</v>
      </c>
      <c r="EM908" s="3">
        <v>1</v>
      </c>
      <c r="EN908" s="3">
        <v>2015</v>
      </c>
      <c r="EO908" s="3">
        <v>0.70090852469934495</v>
      </c>
      <c r="EP908" s="18">
        <v>1</v>
      </c>
      <c r="EQ908">
        <v>2</v>
      </c>
      <c r="ES908" t="s">
        <v>182</v>
      </c>
      <c r="ET908" t="s">
        <v>182</v>
      </c>
      <c r="EU908" t="s">
        <v>182</v>
      </c>
      <c r="EV908" t="s">
        <v>182</v>
      </c>
      <c r="EW908" t="b">
        <v>0</v>
      </c>
    </row>
    <row r="909" spans="1:153" ht="18" x14ac:dyDescent="0.25">
      <c r="A909" s="100">
        <v>2</v>
      </c>
      <c r="B909" s="81">
        <v>989</v>
      </c>
      <c r="C909" t="s">
        <v>299</v>
      </c>
      <c r="D909" t="s">
        <v>299</v>
      </c>
      <c r="F909" t="s">
        <v>300</v>
      </c>
      <c r="G909" t="s">
        <v>301</v>
      </c>
      <c r="H909" t="s">
        <v>302</v>
      </c>
      <c r="I909" t="s">
        <v>188</v>
      </c>
      <c r="J909" s="7"/>
      <c r="K909" s="40">
        <v>42093</v>
      </c>
      <c r="L909">
        <v>2015</v>
      </c>
      <c r="M909" t="s">
        <v>303</v>
      </c>
      <c r="N909" t="s">
        <v>3785</v>
      </c>
      <c r="O909" s="100">
        <v>2</v>
      </c>
      <c r="Q909" t="s">
        <v>3780</v>
      </c>
      <c r="R909" t="s">
        <v>2877</v>
      </c>
      <c r="S909" t="s">
        <v>2973</v>
      </c>
      <c r="U909" s="100">
        <v>1</v>
      </c>
      <c r="V909" s="100">
        <v>2</v>
      </c>
      <c r="W909" t="s">
        <v>3781</v>
      </c>
      <c r="X909" t="s">
        <v>166</v>
      </c>
      <c r="Y909" t="s">
        <v>1559</v>
      </c>
      <c r="Z909" s="100">
        <v>1</v>
      </c>
      <c r="AA909" t="s">
        <v>1559</v>
      </c>
      <c r="AB909" t="s">
        <v>1559</v>
      </c>
      <c r="AC909" s="99">
        <v>0</v>
      </c>
      <c r="AD909" t="s">
        <v>1560</v>
      </c>
      <c r="AF909" t="s">
        <v>169</v>
      </c>
      <c r="AG909" s="100">
        <v>1</v>
      </c>
      <c r="AH909" s="100"/>
      <c r="AI909" s="100">
        <v>1</v>
      </c>
      <c r="AJ909" s="100">
        <v>801279</v>
      </c>
      <c r="AK909" s="100"/>
      <c r="AL909" s="100"/>
      <c r="AM909" t="s">
        <v>170</v>
      </c>
      <c r="AN909" t="s">
        <v>171</v>
      </c>
      <c r="AO909" t="s">
        <v>172</v>
      </c>
      <c r="AP909" t="s">
        <v>172</v>
      </c>
      <c r="AQ909" s="5" t="s">
        <v>172</v>
      </c>
      <c r="AR909" s="5" t="s">
        <v>4144</v>
      </c>
      <c r="AS909" s="5" t="s">
        <v>4144</v>
      </c>
      <c r="AT909" s="100">
        <v>1</v>
      </c>
      <c r="AV909" t="s">
        <v>3782</v>
      </c>
      <c r="AW909" t="s">
        <v>3247</v>
      </c>
      <c r="AX909" t="s">
        <v>175</v>
      </c>
      <c r="AY909" s="100">
        <v>2</v>
      </c>
      <c r="BB909" s="6" t="s">
        <v>2872</v>
      </c>
      <c r="BC909" s="7"/>
      <c r="BD909" s="100"/>
      <c r="BE909">
        <v>2015</v>
      </c>
      <c r="BF909" s="100">
        <v>2</v>
      </c>
      <c r="BG909" s="100">
        <v>0</v>
      </c>
      <c r="BH909" t="s">
        <v>4144</v>
      </c>
      <c r="BI909" s="112">
        <v>2</v>
      </c>
      <c r="BJ909" s="100"/>
      <c r="BK909" s="100">
        <v>0</v>
      </c>
      <c r="BL909" s="100"/>
      <c r="CO909" s="112">
        <v>2</v>
      </c>
      <c r="CQ909" s="100"/>
      <c r="DU909" s="7"/>
      <c r="DV909" s="7"/>
      <c r="DW909" s="7"/>
      <c r="DX909" s="100"/>
      <c r="DY909" s="7"/>
      <c r="EB909" s="100"/>
      <c r="EC909" s="100"/>
      <c r="ED909" s="100"/>
      <c r="EF909" s="7"/>
      <c r="EG909" s="7"/>
      <c r="EH909" s="7"/>
      <c r="EI909" s="7"/>
      <c r="EJ909" s="3" t="s">
        <v>3784</v>
      </c>
      <c r="EK909" s="3">
        <v>7</v>
      </c>
      <c r="EL909" s="3" t="s">
        <v>2872</v>
      </c>
      <c r="EM909" s="3">
        <v>1</v>
      </c>
      <c r="EN909" s="3">
        <v>2015</v>
      </c>
      <c r="EO909" s="3">
        <v>0.70092852469934497</v>
      </c>
      <c r="EP909" s="3">
        <v>1</v>
      </c>
      <c r="EQ909">
        <v>2</v>
      </c>
      <c r="ES909" t="s">
        <v>182</v>
      </c>
      <c r="ET909" t="s">
        <v>182</v>
      </c>
      <c r="EU909" t="s">
        <v>182</v>
      </c>
      <c r="EV909" t="s">
        <v>182</v>
      </c>
      <c r="EW909" t="b">
        <v>0</v>
      </c>
    </row>
    <row r="910" spans="1:153" ht="18" x14ac:dyDescent="0.25">
      <c r="A910" s="100">
        <v>2</v>
      </c>
      <c r="B910" s="81">
        <v>990</v>
      </c>
      <c r="C910" t="s">
        <v>317</v>
      </c>
      <c r="D910" t="s">
        <v>317</v>
      </c>
      <c r="F910" t="s">
        <v>317</v>
      </c>
      <c r="G910" t="s">
        <v>301</v>
      </c>
      <c r="H910" t="s">
        <v>318</v>
      </c>
      <c r="I910" t="s">
        <v>188</v>
      </c>
      <c r="J910" s="7"/>
      <c r="K910" s="40">
        <v>41432</v>
      </c>
      <c r="L910">
        <v>2013</v>
      </c>
      <c r="M910" t="s">
        <v>3786</v>
      </c>
      <c r="N910" t="s">
        <v>3787</v>
      </c>
      <c r="O910" s="100">
        <v>2</v>
      </c>
      <c r="Q910" t="s">
        <v>3104</v>
      </c>
      <c r="R910" t="s">
        <v>3788</v>
      </c>
      <c r="S910" t="s">
        <v>2447</v>
      </c>
      <c r="U910" s="100">
        <v>1</v>
      </c>
      <c r="V910" s="100">
        <v>1</v>
      </c>
      <c r="W910" t="s">
        <v>2239</v>
      </c>
      <c r="X910" t="s">
        <v>166</v>
      </c>
      <c r="Y910" t="s">
        <v>2239</v>
      </c>
      <c r="Z910" s="100">
        <v>1</v>
      </c>
      <c r="AA910" t="s">
        <v>2239</v>
      </c>
      <c r="AB910" t="s">
        <v>2239</v>
      </c>
      <c r="AC910" s="99">
        <v>0</v>
      </c>
      <c r="AD910" t="s">
        <v>2240</v>
      </c>
      <c r="AF910" t="s">
        <v>169</v>
      </c>
      <c r="AG910" s="100">
        <v>1</v>
      </c>
      <c r="AH910" s="100"/>
      <c r="AI910" s="100">
        <v>2</v>
      </c>
      <c r="AJ910" s="100"/>
      <c r="AK910" s="100"/>
      <c r="AL910" s="100"/>
      <c r="AM910" t="s">
        <v>220</v>
      </c>
      <c r="AN910" t="s">
        <v>2241</v>
      </c>
      <c r="AO910" t="s">
        <v>2242</v>
      </c>
      <c r="AP910" t="s">
        <v>2242</v>
      </c>
      <c r="AQ910" s="5" t="s">
        <v>1201</v>
      </c>
      <c r="AR910" s="5" t="s">
        <v>4144</v>
      </c>
      <c r="AS910" s="5" t="s">
        <v>4144</v>
      </c>
      <c r="AT910" s="100">
        <v>2</v>
      </c>
      <c r="AV910" t="s">
        <v>3789</v>
      </c>
      <c r="AW910" t="s">
        <v>174</v>
      </c>
      <c r="AX910" t="s">
        <v>175</v>
      </c>
      <c r="AY910" s="100">
        <v>2</v>
      </c>
      <c r="BB910" s="6" t="s">
        <v>2872</v>
      </c>
      <c r="BC910" s="7"/>
      <c r="BD910" s="100"/>
      <c r="BE910">
        <v>2013</v>
      </c>
      <c r="BF910" s="100">
        <v>2</v>
      </c>
      <c r="BG910" s="100">
        <v>0</v>
      </c>
      <c r="BH910" t="s">
        <v>4144</v>
      </c>
      <c r="BI910" s="112">
        <v>2</v>
      </c>
      <c r="BJ910" s="100"/>
      <c r="BK910" s="100">
        <v>0</v>
      </c>
      <c r="BL910" s="100"/>
      <c r="CO910" s="112">
        <v>2</v>
      </c>
      <c r="CQ910" s="100"/>
      <c r="DU910" s="7"/>
      <c r="DV910" s="7"/>
      <c r="DW910" s="7"/>
      <c r="DX910" s="100"/>
      <c r="DY910" s="7"/>
      <c r="EB910" s="100"/>
      <c r="EC910" s="100"/>
      <c r="ED910" s="100"/>
      <c r="EF910" s="7"/>
      <c r="EG910" s="7"/>
      <c r="EH910" s="7"/>
      <c r="EI910" s="7"/>
      <c r="EJ910" s="3" t="s">
        <v>3790</v>
      </c>
      <c r="EK910" s="3">
        <v>1</v>
      </c>
      <c r="EL910" s="3" t="s">
        <v>177</v>
      </c>
      <c r="EM910" s="3">
        <v>1</v>
      </c>
      <c r="EN910" s="3">
        <v>2013</v>
      </c>
      <c r="EO910" s="3">
        <v>0.12262497470862588</v>
      </c>
      <c r="EP910" s="3"/>
      <c r="EQ910">
        <v>2</v>
      </c>
      <c r="ES910" t="s">
        <v>182</v>
      </c>
      <c r="ET910" t="s">
        <v>182</v>
      </c>
      <c r="EU910" t="s">
        <v>182</v>
      </c>
      <c r="EV910" t="s">
        <v>182</v>
      </c>
      <c r="EW910" t="b">
        <v>0</v>
      </c>
    </row>
    <row r="911" spans="1:153" ht="18" x14ac:dyDescent="0.25">
      <c r="A911" s="100">
        <v>2</v>
      </c>
      <c r="B911" s="81">
        <v>991</v>
      </c>
      <c r="C911" t="s">
        <v>317</v>
      </c>
      <c r="D911" t="s">
        <v>317</v>
      </c>
      <c r="F911" t="s">
        <v>317</v>
      </c>
      <c r="G911" t="s">
        <v>301</v>
      </c>
      <c r="H911" t="s">
        <v>318</v>
      </c>
      <c r="I911" t="s">
        <v>188</v>
      </c>
      <c r="J911" s="7"/>
      <c r="K911" s="40">
        <v>41571</v>
      </c>
      <c r="L911">
        <v>2013</v>
      </c>
      <c r="M911" t="s">
        <v>3786</v>
      </c>
      <c r="N911" t="s">
        <v>3791</v>
      </c>
      <c r="O911" s="100">
        <v>2</v>
      </c>
      <c r="Q911" t="s">
        <v>3104</v>
      </c>
      <c r="R911" t="s">
        <v>3788</v>
      </c>
      <c r="S911" t="s">
        <v>2447</v>
      </c>
      <c r="U911" s="100">
        <v>1</v>
      </c>
      <c r="V911" s="100">
        <v>1</v>
      </c>
      <c r="W911" t="s">
        <v>1566</v>
      </c>
      <c r="X911" t="s">
        <v>166</v>
      </c>
      <c r="Y911" t="s">
        <v>1566</v>
      </c>
      <c r="Z911" s="100">
        <v>1</v>
      </c>
      <c r="AA911" t="s">
        <v>315</v>
      </c>
      <c r="AB911" t="s">
        <v>315</v>
      </c>
      <c r="AC911" s="99">
        <v>0</v>
      </c>
      <c r="AD911" t="s">
        <v>1567</v>
      </c>
      <c r="AF911" t="s">
        <v>169</v>
      </c>
      <c r="AG911" s="100">
        <v>1</v>
      </c>
      <c r="AH911" s="100"/>
      <c r="AI911" s="100">
        <v>2</v>
      </c>
      <c r="AJ911" s="100"/>
      <c r="AK911" s="100"/>
      <c r="AL911" s="100"/>
      <c r="AM911" t="s">
        <v>220</v>
      </c>
      <c r="AN911" t="s">
        <v>2894</v>
      </c>
      <c r="AO911" t="s">
        <v>467</v>
      </c>
      <c r="AP911" t="s">
        <v>267</v>
      </c>
      <c r="AQ911" s="5" t="s">
        <v>224</v>
      </c>
      <c r="AR911" s="5" t="s">
        <v>4144</v>
      </c>
      <c r="AS911" s="5" t="s">
        <v>4144</v>
      </c>
      <c r="AT911" s="105">
        <v>2</v>
      </c>
      <c r="AV911" t="s">
        <v>3792</v>
      </c>
      <c r="AW911" t="s">
        <v>174</v>
      </c>
      <c r="AX911" t="s">
        <v>175</v>
      </c>
      <c r="AY911" s="100">
        <v>2</v>
      </c>
      <c r="BB911" s="6" t="s">
        <v>2872</v>
      </c>
      <c r="BC911" s="7"/>
      <c r="BD911" s="100"/>
      <c r="BE911">
        <v>2013</v>
      </c>
      <c r="BF911" s="100">
        <v>2</v>
      </c>
      <c r="BG911" s="100">
        <v>0</v>
      </c>
      <c r="BH911" t="s">
        <v>4144</v>
      </c>
      <c r="BI911" s="112">
        <v>2</v>
      </c>
      <c r="BJ911" s="100"/>
      <c r="BK911" s="100">
        <v>0</v>
      </c>
      <c r="BL911" s="100"/>
      <c r="CO911" s="112">
        <v>2</v>
      </c>
      <c r="CQ911" s="100"/>
      <c r="DU911" s="7"/>
      <c r="DV911" s="7"/>
      <c r="DW911" s="7"/>
      <c r="DX911" s="100"/>
      <c r="DY911" s="7"/>
      <c r="EB911" s="100"/>
      <c r="EC911" s="100"/>
      <c r="ED911" s="100"/>
      <c r="EF911" s="7"/>
      <c r="EG911" s="7"/>
      <c r="EH911" s="7"/>
      <c r="EI911" s="7"/>
      <c r="EJ911" s="3" t="s">
        <v>3793</v>
      </c>
      <c r="EK911" s="3">
        <v>2</v>
      </c>
      <c r="EL911" s="3" t="s">
        <v>2872</v>
      </c>
      <c r="EM911" s="3">
        <v>1</v>
      </c>
      <c r="EN911" s="3">
        <v>2013</v>
      </c>
      <c r="EO911" s="3">
        <v>0.24830856869580109</v>
      </c>
      <c r="EP911" s="3"/>
      <c r="EQ911">
        <v>2</v>
      </c>
      <c r="ES911" t="s">
        <v>182</v>
      </c>
      <c r="ET911" t="s">
        <v>182</v>
      </c>
      <c r="EU911" t="s">
        <v>182</v>
      </c>
      <c r="EV911" t="s">
        <v>182</v>
      </c>
      <c r="EW911" t="b">
        <v>0</v>
      </c>
    </row>
    <row r="912" spans="1:153" ht="18" x14ac:dyDescent="0.25">
      <c r="A912" s="100">
        <v>2</v>
      </c>
      <c r="B912" s="81">
        <v>994</v>
      </c>
      <c r="C912" t="s">
        <v>2480</v>
      </c>
      <c r="D912" t="s">
        <v>2480</v>
      </c>
      <c r="E912" t="s">
        <v>2481</v>
      </c>
      <c r="G912" t="s">
        <v>155</v>
      </c>
      <c r="H912" t="s">
        <v>156</v>
      </c>
      <c r="I912" t="s">
        <v>157</v>
      </c>
      <c r="J912" s="7"/>
      <c r="K912" s="40">
        <v>41252</v>
      </c>
      <c r="L912">
        <v>2012</v>
      </c>
      <c r="M912" t="s">
        <v>3797</v>
      </c>
      <c r="N912" t="s">
        <v>3489</v>
      </c>
      <c r="O912" s="100">
        <v>2</v>
      </c>
      <c r="Q912" t="s">
        <v>3490</v>
      </c>
      <c r="R912" t="s">
        <v>2877</v>
      </c>
      <c r="S912" t="s">
        <v>3798</v>
      </c>
      <c r="U912" s="100">
        <v>1</v>
      </c>
      <c r="V912" s="100">
        <v>1</v>
      </c>
      <c r="W912" t="s">
        <v>3492</v>
      </c>
      <c r="X912" t="s">
        <v>166</v>
      </c>
      <c r="Y912" t="s">
        <v>3492</v>
      </c>
      <c r="Z912" s="100">
        <v>1</v>
      </c>
      <c r="AA912" t="s">
        <v>2487</v>
      </c>
      <c r="AB912" t="s">
        <v>2487</v>
      </c>
      <c r="AC912" s="99">
        <v>0</v>
      </c>
      <c r="AD912" t="s">
        <v>2488</v>
      </c>
      <c r="AF912" t="s">
        <v>169</v>
      </c>
      <c r="AG912" s="100">
        <v>1</v>
      </c>
      <c r="AH912" s="100"/>
      <c r="AI912" s="100">
        <v>2</v>
      </c>
      <c r="AJ912" s="100"/>
      <c r="AK912" s="100"/>
      <c r="AL912" s="100"/>
      <c r="AM912" t="s">
        <v>170</v>
      </c>
      <c r="AN912" t="s">
        <v>2489</v>
      </c>
      <c r="AO912" t="s">
        <v>2490</v>
      </c>
      <c r="AP912" t="s">
        <v>2490</v>
      </c>
      <c r="AQ912" s="5" t="s">
        <v>2272</v>
      </c>
      <c r="AR912" s="5" t="s">
        <v>4144</v>
      </c>
      <c r="AS912" s="5" t="s">
        <v>4144</v>
      </c>
      <c r="AT912" s="100">
        <v>2</v>
      </c>
      <c r="AV912" t="s">
        <v>3493</v>
      </c>
      <c r="AW912" t="s">
        <v>174</v>
      </c>
      <c r="AX912" t="s">
        <v>175</v>
      </c>
      <c r="AY912" s="100">
        <v>2</v>
      </c>
      <c r="BB912" s="6" t="s">
        <v>2872</v>
      </c>
      <c r="BC912" s="7"/>
      <c r="BD912" s="100"/>
      <c r="BE912">
        <v>2012</v>
      </c>
      <c r="BF912" s="100">
        <v>2</v>
      </c>
      <c r="BG912" s="100">
        <v>0</v>
      </c>
      <c r="BH912" t="s">
        <v>4144</v>
      </c>
      <c r="BI912" s="112">
        <v>2</v>
      </c>
      <c r="BJ912" s="100"/>
      <c r="BK912" s="100">
        <v>0</v>
      </c>
      <c r="BL912" s="100"/>
      <c r="CO912" s="112">
        <v>2</v>
      </c>
      <c r="CQ912" s="100"/>
      <c r="DU912" s="7"/>
      <c r="DV912" s="7"/>
      <c r="DW912" s="7"/>
      <c r="DX912" s="100"/>
      <c r="DY912" s="7"/>
      <c r="EB912" s="100"/>
      <c r="EC912" s="100"/>
      <c r="ED912" s="100"/>
      <c r="EF912" s="7"/>
      <c r="EG912" s="7"/>
      <c r="EH912" s="7"/>
      <c r="EI912" s="7"/>
      <c r="EJ912" s="3" t="s">
        <v>3799</v>
      </c>
      <c r="EK912" s="3">
        <v>2</v>
      </c>
      <c r="EL912" s="3" t="s">
        <v>2872</v>
      </c>
      <c r="EM912" s="3">
        <v>1</v>
      </c>
      <c r="EN912" s="3">
        <v>2012</v>
      </c>
      <c r="EO912" s="3">
        <v>0.32148491720478167</v>
      </c>
      <c r="EP912" s="3"/>
      <c r="EQ912">
        <v>2</v>
      </c>
      <c r="ES912" t="s">
        <v>182</v>
      </c>
      <c r="ET912" t="s">
        <v>182</v>
      </c>
      <c r="EU912" t="s">
        <v>182</v>
      </c>
      <c r="EV912" t="s">
        <v>182</v>
      </c>
      <c r="EW912" t="b">
        <v>0</v>
      </c>
    </row>
    <row r="913" spans="1:153" ht="18" x14ac:dyDescent="0.25">
      <c r="A913" s="100">
        <v>2</v>
      </c>
      <c r="B913" s="81">
        <v>995</v>
      </c>
      <c r="C913" t="s">
        <v>2480</v>
      </c>
      <c r="D913" t="s">
        <v>2480</v>
      </c>
      <c r="E913" t="s">
        <v>2481</v>
      </c>
      <c r="G913" t="s">
        <v>155</v>
      </c>
      <c r="H913" t="s">
        <v>156</v>
      </c>
      <c r="I913" t="s">
        <v>157</v>
      </c>
      <c r="J913" s="7"/>
      <c r="K913" s="40">
        <v>41432</v>
      </c>
      <c r="L913">
        <v>2013</v>
      </c>
      <c r="M913" t="s">
        <v>3797</v>
      </c>
      <c r="N913" t="s">
        <v>3489</v>
      </c>
      <c r="O913" s="100">
        <v>2</v>
      </c>
      <c r="Q913" t="s">
        <v>3490</v>
      </c>
      <c r="R913" t="s">
        <v>2877</v>
      </c>
      <c r="S913" t="s">
        <v>3798</v>
      </c>
      <c r="U913" s="100">
        <v>1</v>
      </c>
      <c r="V913" s="100">
        <v>1</v>
      </c>
      <c r="W913" t="s">
        <v>3492</v>
      </c>
      <c r="X913" t="s">
        <v>166</v>
      </c>
      <c r="Y913" t="s">
        <v>3492</v>
      </c>
      <c r="Z913" s="100">
        <v>1</v>
      </c>
      <c r="AA913" t="s">
        <v>2487</v>
      </c>
      <c r="AB913" t="s">
        <v>2487</v>
      </c>
      <c r="AC913" s="99">
        <v>0</v>
      </c>
      <c r="AD913" t="s">
        <v>2488</v>
      </c>
      <c r="AF913" t="s">
        <v>169</v>
      </c>
      <c r="AG913" s="100">
        <v>1</v>
      </c>
      <c r="AH913" s="100"/>
      <c r="AI913" s="100">
        <v>2</v>
      </c>
      <c r="AJ913" s="100"/>
      <c r="AK913" s="100"/>
      <c r="AL913" s="100"/>
      <c r="AM913" t="s">
        <v>170</v>
      </c>
      <c r="AN913" t="s">
        <v>2489</v>
      </c>
      <c r="AO913" t="s">
        <v>2490</v>
      </c>
      <c r="AP913" t="s">
        <v>2490</v>
      </c>
      <c r="AQ913" s="5" t="s">
        <v>2272</v>
      </c>
      <c r="AR913" s="5" t="s">
        <v>4144</v>
      </c>
      <c r="AS913" s="5" t="s">
        <v>4144</v>
      </c>
      <c r="AT913" s="100">
        <v>2</v>
      </c>
      <c r="AV913" t="s">
        <v>3493</v>
      </c>
      <c r="AW913" t="s">
        <v>174</v>
      </c>
      <c r="AX913" t="s">
        <v>175</v>
      </c>
      <c r="AY913" s="100">
        <v>2</v>
      </c>
      <c r="BB913" s="6" t="s">
        <v>2872</v>
      </c>
      <c r="BC913" s="7"/>
      <c r="BD913" s="100"/>
      <c r="BE913">
        <v>2013</v>
      </c>
      <c r="BF913" s="100">
        <v>2</v>
      </c>
      <c r="BG913" s="100">
        <v>0</v>
      </c>
      <c r="BH913" t="s">
        <v>4144</v>
      </c>
      <c r="BI913" s="112">
        <v>2</v>
      </c>
      <c r="BJ913" s="100"/>
      <c r="BK913" s="100">
        <v>0</v>
      </c>
      <c r="BL913" s="100"/>
      <c r="CO913" s="112">
        <v>2</v>
      </c>
      <c r="CQ913" s="100"/>
      <c r="DU913" s="7"/>
      <c r="DV913" s="7"/>
      <c r="DW913" s="7"/>
      <c r="DX913" s="100"/>
      <c r="DY913" s="7"/>
      <c r="EB913" s="100"/>
      <c r="EC913" s="100"/>
      <c r="ED913" s="100"/>
      <c r="EF913" s="7"/>
      <c r="EG913" s="7"/>
      <c r="EH913" s="7"/>
      <c r="EI913" s="7"/>
      <c r="EJ913" s="3" t="s">
        <v>3799</v>
      </c>
      <c r="EK913" s="3">
        <v>5</v>
      </c>
      <c r="EL913" s="3" t="s">
        <v>2872</v>
      </c>
      <c r="EM913" s="3">
        <v>1</v>
      </c>
      <c r="EN913" s="3">
        <v>2013</v>
      </c>
      <c r="EO913" s="3">
        <v>0.87544531611089527</v>
      </c>
      <c r="EP913" s="3">
        <v>1</v>
      </c>
      <c r="EQ913">
        <v>2</v>
      </c>
      <c r="ES913" t="s">
        <v>182</v>
      </c>
      <c r="ET913" t="s">
        <v>182</v>
      </c>
      <c r="EU913" t="s">
        <v>182</v>
      </c>
      <c r="EV913" t="s">
        <v>182</v>
      </c>
      <c r="EW913" t="b">
        <v>0</v>
      </c>
    </row>
    <row r="914" spans="1:153" ht="18" x14ac:dyDescent="0.25">
      <c r="A914" s="100">
        <v>2</v>
      </c>
      <c r="B914" s="81">
        <v>996</v>
      </c>
      <c r="C914" t="s">
        <v>2480</v>
      </c>
      <c r="D914" t="s">
        <v>2480</v>
      </c>
      <c r="E914" t="s">
        <v>2481</v>
      </c>
      <c r="G914" t="s">
        <v>155</v>
      </c>
      <c r="H914" t="s">
        <v>156</v>
      </c>
      <c r="I914" t="s">
        <v>157</v>
      </c>
      <c r="J914" s="7"/>
      <c r="K914" s="40">
        <v>41824</v>
      </c>
      <c r="L914">
        <v>2014</v>
      </c>
      <c r="M914" t="s">
        <v>3797</v>
      </c>
      <c r="N914" t="s">
        <v>3489</v>
      </c>
      <c r="O914" s="100">
        <v>2</v>
      </c>
      <c r="Q914" t="s">
        <v>3490</v>
      </c>
      <c r="R914" t="s">
        <v>2877</v>
      </c>
      <c r="S914" t="s">
        <v>3798</v>
      </c>
      <c r="U914" s="100">
        <v>1</v>
      </c>
      <c r="V914" s="100">
        <v>1</v>
      </c>
      <c r="W914" t="s">
        <v>3492</v>
      </c>
      <c r="X914" t="s">
        <v>166</v>
      </c>
      <c r="Y914" t="s">
        <v>3492</v>
      </c>
      <c r="Z914" s="100">
        <v>1</v>
      </c>
      <c r="AA914" t="s">
        <v>2487</v>
      </c>
      <c r="AB914" t="s">
        <v>2487</v>
      </c>
      <c r="AC914" s="99">
        <v>0</v>
      </c>
      <c r="AD914" t="s">
        <v>2488</v>
      </c>
      <c r="AF914" t="s">
        <v>169</v>
      </c>
      <c r="AG914" s="100">
        <v>1</v>
      </c>
      <c r="AH914" s="100"/>
      <c r="AI914" s="100">
        <v>2</v>
      </c>
      <c r="AJ914" s="100"/>
      <c r="AK914" s="100"/>
      <c r="AL914" s="100"/>
      <c r="AM914" t="s">
        <v>170</v>
      </c>
      <c r="AN914" t="s">
        <v>2489</v>
      </c>
      <c r="AO914" t="s">
        <v>2490</v>
      </c>
      <c r="AP914" t="s">
        <v>2490</v>
      </c>
      <c r="AQ914" s="5" t="s">
        <v>2272</v>
      </c>
      <c r="AR914" s="5" t="s">
        <v>4144</v>
      </c>
      <c r="AS914" s="5" t="s">
        <v>4144</v>
      </c>
      <c r="AT914" s="100">
        <v>2</v>
      </c>
      <c r="AV914" t="s">
        <v>3493</v>
      </c>
      <c r="AW914" t="s">
        <v>174</v>
      </c>
      <c r="AX914" t="s">
        <v>175</v>
      </c>
      <c r="AY914" s="100">
        <v>2</v>
      </c>
      <c r="BB914" s="6" t="s">
        <v>2872</v>
      </c>
      <c r="BC914" s="7"/>
      <c r="BD914" s="100"/>
      <c r="BE914">
        <v>2014</v>
      </c>
      <c r="BF914" s="100">
        <v>2</v>
      </c>
      <c r="BG914" s="100">
        <v>0</v>
      </c>
      <c r="BH914" t="s">
        <v>4144</v>
      </c>
      <c r="BI914" s="112">
        <v>2</v>
      </c>
      <c r="BJ914" s="100"/>
      <c r="BK914" s="100">
        <v>0</v>
      </c>
      <c r="BL914" s="100"/>
      <c r="CO914" s="112">
        <v>2</v>
      </c>
      <c r="CQ914" s="100"/>
      <c r="DU914" s="7"/>
      <c r="DV914" s="7"/>
      <c r="DW914" s="7"/>
      <c r="DX914" s="100"/>
      <c r="DY914" s="7"/>
      <c r="EB914" s="100"/>
      <c r="EC914" s="100"/>
      <c r="ED914" s="100"/>
      <c r="EF914" s="7"/>
      <c r="EG914" s="7"/>
      <c r="EH914" s="7"/>
      <c r="EI914" s="7"/>
      <c r="EJ914" s="3" t="s">
        <v>3799</v>
      </c>
      <c r="EK914" s="3">
        <v>6</v>
      </c>
      <c r="EL914" s="3" t="s">
        <v>2872</v>
      </c>
      <c r="EM914" s="3">
        <v>1</v>
      </c>
      <c r="EN914" s="3">
        <v>2014</v>
      </c>
      <c r="EO914" s="3">
        <v>0.77186793479510696</v>
      </c>
      <c r="EP914" s="3">
        <v>1</v>
      </c>
      <c r="EQ914">
        <v>2</v>
      </c>
      <c r="ES914" t="s">
        <v>182</v>
      </c>
      <c r="ET914" t="s">
        <v>182</v>
      </c>
      <c r="EU914" t="s">
        <v>182</v>
      </c>
      <c r="EV914" t="s">
        <v>182</v>
      </c>
      <c r="EW914" t="b">
        <v>0</v>
      </c>
    </row>
    <row r="915" spans="1:153" ht="18" x14ac:dyDescent="0.25">
      <c r="A915" s="100">
        <v>2</v>
      </c>
      <c r="B915" s="81">
        <v>997</v>
      </c>
      <c r="C915" t="s">
        <v>2480</v>
      </c>
      <c r="D915" t="s">
        <v>2480</v>
      </c>
      <c r="E915" t="s">
        <v>2481</v>
      </c>
      <c r="G915" t="s">
        <v>155</v>
      </c>
      <c r="H915" t="s">
        <v>156</v>
      </c>
      <c r="I915" t="s">
        <v>157</v>
      </c>
      <c r="J915" s="7"/>
      <c r="K915" s="40">
        <v>42093</v>
      </c>
      <c r="L915">
        <v>2015</v>
      </c>
      <c r="M915" t="s">
        <v>3797</v>
      </c>
      <c r="N915" t="s">
        <v>3489</v>
      </c>
      <c r="O915" s="100">
        <v>2</v>
      </c>
      <c r="Q915" t="s">
        <v>3490</v>
      </c>
      <c r="R915" t="s">
        <v>2877</v>
      </c>
      <c r="S915" t="s">
        <v>3798</v>
      </c>
      <c r="U915" s="100">
        <v>1</v>
      </c>
      <c r="V915" s="100">
        <v>1</v>
      </c>
      <c r="W915" t="s">
        <v>3492</v>
      </c>
      <c r="X915" t="s">
        <v>166</v>
      </c>
      <c r="Y915" t="s">
        <v>3492</v>
      </c>
      <c r="Z915" s="100">
        <v>1</v>
      </c>
      <c r="AA915" t="s">
        <v>2487</v>
      </c>
      <c r="AB915" t="s">
        <v>2487</v>
      </c>
      <c r="AC915" s="99">
        <v>0</v>
      </c>
      <c r="AD915" t="s">
        <v>2488</v>
      </c>
      <c r="AF915" t="s">
        <v>169</v>
      </c>
      <c r="AG915" s="100">
        <v>1</v>
      </c>
      <c r="AH915" s="100"/>
      <c r="AI915" s="100">
        <v>2</v>
      </c>
      <c r="AJ915" s="100"/>
      <c r="AK915" s="100"/>
      <c r="AL915" s="100"/>
      <c r="AM915" t="s">
        <v>170</v>
      </c>
      <c r="AN915" t="s">
        <v>2489</v>
      </c>
      <c r="AO915" t="s">
        <v>2490</v>
      </c>
      <c r="AP915" t="s">
        <v>2490</v>
      </c>
      <c r="AQ915" s="5" t="s">
        <v>2272</v>
      </c>
      <c r="AR915" s="5" t="s">
        <v>4144</v>
      </c>
      <c r="AS915" s="5" t="s">
        <v>4144</v>
      </c>
      <c r="AT915" s="100">
        <v>2</v>
      </c>
      <c r="AV915" t="s">
        <v>3493</v>
      </c>
      <c r="AW915" t="s">
        <v>174</v>
      </c>
      <c r="AX915" t="s">
        <v>175</v>
      </c>
      <c r="AY915" s="100">
        <v>2</v>
      </c>
      <c r="BB915" s="6" t="s">
        <v>2872</v>
      </c>
      <c r="BC915" s="7"/>
      <c r="BD915" s="100"/>
      <c r="BE915">
        <v>2015</v>
      </c>
      <c r="BF915" s="100">
        <v>2</v>
      </c>
      <c r="BG915" s="100">
        <v>0</v>
      </c>
      <c r="BH915" t="s">
        <v>4144</v>
      </c>
      <c r="BI915" s="112">
        <v>2</v>
      </c>
      <c r="BJ915" s="100"/>
      <c r="BK915" s="100">
        <v>0</v>
      </c>
      <c r="BL915" s="100"/>
      <c r="CO915" s="112">
        <v>2</v>
      </c>
      <c r="CQ915" s="100"/>
      <c r="DU915" s="7"/>
      <c r="DV915" s="7"/>
      <c r="DW915" s="7"/>
      <c r="DX915" s="100"/>
      <c r="DY915" s="7"/>
      <c r="EB915" s="100"/>
      <c r="EC915" s="100"/>
      <c r="ED915" s="100"/>
      <c r="EF915" s="7"/>
      <c r="EG915" s="7"/>
      <c r="EH915" s="7"/>
      <c r="EI915" s="7"/>
      <c r="EJ915" s="3" t="s">
        <v>3799</v>
      </c>
      <c r="EK915" s="3">
        <v>6</v>
      </c>
      <c r="EL915" s="3" t="s">
        <v>2872</v>
      </c>
      <c r="EM915" s="3">
        <v>1</v>
      </c>
      <c r="EN915" s="3">
        <v>2015</v>
      </c>
      <c r="EO915" s="3">
        <v>0.61333996797234702</v>
      </c>
      <c r="EP915" s="34">
        <v>1</v>
      </c>
      <c r="EQ915">
        <v>2</v>
      </c>
      <c r="ES915" t="s">
        <v>182</v>
      </c>
      <c r="ET915" t="s">
        <v>182</v>
      </c>
      <c r="EU915" t="s">
        <v>182</v>
      </c>
      <c r="EV915" t="s">
        <v>182</v>
      </c>
      <c r="EW915" t="b">
        <v>0</v>
      </c>
    </row>
    <row r="916" spans="1:153" ht="18" x14ac:dyDescent="0.25">
      <c r="A916" s="100">
        <v>2</v>
      </c>
      <c r="B916" s="81">
        <v>998</v>
      </c>
      <c r="C916" t="s">
        <v>1572</v>
      </c>
      <c r="D916" t="s">
        <v>1572</v>
      </c>
      <c r="F916" t="s">
        <v>1572</v>
      </c>
      <c r="G916" t="s">
        <v>1573</v>
      </c>
      <c r="H916" t="s">
        <v>1574</v>
      </c>
      <c r="I916" t="s">
        <v>188</v>
      </c>
      <c r="J916" s="7"/>
      <c r="K916" s="40">
        <v>41105</v>
      </c>
      <c r="L916">
        <v>2012</v>
      </c>
      <c r="M916" t="s">
        <v>1575</v>
      </c>
      <c r="N916" t="s">
        <v>1585</v>
      </c>
      <c r="O916" s="100">
        <v>2</v>
      </c>
      <c r="Q916" t="s">
        <v>3800</v>
      </c>
      <c r="R916" t="s">
        <v>2877</v>
      </c>
      <c r="S916" t="s">
        <v>1578</v>
      </c>
      <c r="U916" s="100">
        <v>1</v>
      </c>
      <c r="V916" s="100">
        <v>1</v>
      </c>
      <c r="W916" t="s">
        <v>1580</v>
      </c>
      <c r="X916" t="s">
        <v>166</v>
      </c>
      <c r="Y916" t="s">
        <v>1580</v>
      </c>
      <c r="Z916" s="100">
        <v>1</v>
      </c>
      <c r="AA916" t="s">
        <v>1580</v>
      </c>
      <c r="AB916" s="13" t="s">
        <v>1581</v>
      </c>
      <c r="AC916" s="99">
        <v>76</v>
      </c>
      <c r="AD916" t="s">
        <v>1582</v>
      </c>
      <c r="AF916" t="s">
        <v>169</v>
      </c>
      <c r="AG916" s="100">
        <v>1</v>
      </c>
      <c r="AH916" s="100"/>
      <c r="AI916" s="100">
        <v>1</v>
      </c>
      <c r="AJ916" s="100">
        <v>1102712</v>
      </c>
      <c r="AK916" s="100" t="s">
        <v>1583</v>
      </c>
      <c r="AL916" s="100"/>
      <c r="AM916" t="s">
        <v>170</v>
      </c>
      <c r="AN916" t="s">
        <v>171</v>
      </c>
      <c r="AO916" t="s">
        <v>172</v>
      </c>
      <c r="AP916" t="s">
        <v>172</v>
      </c>
      <c r="AQ916" s="5" t="s">
        <v>172</v>
      </c>
      <c r="AR916" s="5" t="s">
        <v>4144</v>
      </c>
      <c r="AS916" s="5" t="s">
        <v>4144</v>
      </c>
      <c r="AT916" s="105">
        <v>1</v>
      </c>
      <c r="AV916" t="s">
        <v>3801</v>
      </c>
      <c r="AW916" t="s">
        <v>385</v>
      </c>
      <c r="AX916" s="14" t="s">
        <v>385</v>
      </c>
      <c r="AY916" s="100">
        <v>2</v>
      </c>
      <c r="BB916" s="6" t="s">
        <v>2872</v>
      </c>
      <c r="BC916" s="7"/>
      <c r="BD916" s="100"/>
      <c r="BE916">
        <v>2012</v>
      </c>
      <c r="BF916" s="100">
        <v>2</v>
      </c>
      <c r="BG916" s="100">
        <v>0</v>
      </c>
      <c r="BH916" t="s">
        <v>4144</v>
      </c>
      <c r="BI916" s="112">
        <v>2</v>
      </c>
      <c r="BJ916" s="100"/>
      <c r="BK916" s="100">
        <v>0</v>
      </c>
      <c r="BL916" s="100"/>
      <c r="CO916" s="112">
        <v>2</v>
      </c>
      <c r="CQ916" s="100"/>
      <c r="DU916" s="7"/>
      <c r="DV916" s="7"/>
      <c r="DW916" s="7"/>
      <c r="DX916" s="100"/>
      <c r="DY916" s="7"/>
      <c r="EB916" s="100"/>
      <c r="EC916" s="100"/>
      <c r="ED916" s="100"/>
      <c r="EF916" s="7"/>
      <c r="EG916" s="7"/>
      <c r="EH916" s="7"/>
      <c r="EI916" s="7"/>
      <c r="EJ916" s="3" t="s">
        <v>3802</v>
      </c>
      <c r="EK916" s="3">
        <v>1</v>
      </c>
      <c r="EL916" s="3" t="s">
        <v>177</v>
      </c>
      <c r="EM916" s="3">
        <v>1</v>
      </c>
      <c r="EN916" s="3">
        <v>2012</v>
      </c>
      <c r="EO916" s="3">
        <v>0.56394518121729564</v>
      </c>
      <c r="EP916" s="3">
        <v>1</v>
      </c>
      <c r="EQ916">
        <v>2</v>
      </c>
      <c r="ES916" t="s">
        <v>182</v>
      </c>
      <c r="ET916" t="s">
        <v>182</v>
      </c>
      <c r="EU916" t="s">
        <v>182</v>
      </c>
      <c r="EV916" t="s">
        <v>182</v>
      </c>
      <c r="EW916" t="b">
        <v>0</v>
      </c>
    </row>
    <row r="917" spans="1:153" ht="18" x14ac:dyDescent="0.25">
      <c r="A917" s="100">
        <v>2</v>
      </c>
      <c r="B917" s="81">
        <v>999</v>
      </c>
      <c r="C917" t="s">
        <v>1572</v>
      </c>
      <c r="D917" t="s">
        <v>1572</v>
      </c>
      <c r="F917" t="s">
        <v>1572</v>
      </c>
      <c r="G917" t="s">
        <v>1573</v>
      </c>
      <c r="H917" t="s">
        <v>1574</v>
      </c>
      <c r="I917" t="s">
        <v>188</v>
      </c>
      <c r="J917" s="7"/>
      <c r="K917" s="40">
        <v>41105</v>
      </c>
      <c r="L917">
        <v>2012</v>
      </c>
      <c r="M917" t="s">
        <v>1575</v>
      </c>
      <c r="N917" t="s">
        <v>1585</v>
      </c>
      <c r="O917" s="100">
        <v>2</v>
      </c>
      <c r="Q917" t="s">
        <v>3800</v>
      </c>
      <c r="R917" t="s">
        <v>2877</v>
      </c>
      <c r="S917" t="s">
        <v>1578</v>
      </c>
      <c r="U917" s="100">
        <v>1</v>
      </c>
      <c r="V917" s="100">
        <v>1</v>
      </c>
      <c r="W917" t="s">
        <v>1580</v>
      </c>
      <c r="X917" t="s">
        <v>166</v>
      </c>
      <c r="Y917" t="s">
        <v>1580</v>
      </c>
      <c r="Z917" s="100">
        <v>1</v>
      </c>
      <c r="AA917" t="s">
        <v>1580</v>
      </c>
      <c r="AB917" s="13" t="s">
        <v>1581</v>
      </c>
      <c r="AC917" s="99">
        <v>76</v>
      </c>
      <c r="AD917" t="s">
        <v>1582</v>
      </c>
      <c r="AF917" t="s">
        <v>169</v>
      </c>
      <c r="AG917" s="100">
        <v>1</v>
      </c>
      <c r="AH917" s="100"/>
      <c r="AI917" s="100">
        <v>1</v>
      </c>
      <c r="AJ917" s="100">
        <v>1102712</v>
      </c>
      <c r="AK917" s="100" t="s">
        <v>1583</v>
      </c>
      <c r="AL917" s="100"/>
      <c r="AM917" t="s">
        <v>170</v>
      </c>
      <c r="AN917" t="s">
        <v>171</v>
      </c>
      <c r="AO917" t="s">
        <v>172</v>
      </c>
      <c r="AP917" t="s">
        <v>172</v>
      </c>
      <c r="AQ917" s="5" t="s">
        <v>172</v>
      </c>
      <c r="AR917" s="5" t="s">
        <v>4144</v>
      </c>
      <c r="AS917" s="5" t="s">
        <v>4144</v>
      </c>
      <c r="AT917" s="105">
        <v>1</v>
      </c>
      <c r="AV917" t="s">
        <v>3803</v>
      </c>
      <c r="AW917" t="s">
        <v>174</v>
      </c>
      <c r="AX917" t="s">
        <v>175</v>
      </c>
      <c r="AY917" s="100">
        <v>2</v>
      </c>
      <c r="BB917" s="6" t="s">
        <v>2872</v>
      </c>
      <c r="BC917" s="7"/>
      <c r="BD917" s="100"/>
      <c r="BE917">
        <v>2012</v>
      </c>
      <c r="BF917" s="100">
        <v>2</v>
      </c>
      <c r="BG917" s="100">
        <v>0</v>
      </c>
      <c r="BH917" t="s">
        <v>4144</v>
      </c>
      <c r="BI917" s="112">
        <v>2</v>
      </c>
      <c r="BJ917" s="100"/>
      <c r="BK917" s="100">
        <v>0</v>
      </c>
      <c r="BL917" s="100"/>
      <c r="CO917" s="112">
        <v>2</v>
      </c>
      <c r="CQ917" s="100"/>
      <c r="DU917" s="7"/>
      <c r="DV917" s="7"/>
      <c r="DW917" s="7"/>
      <c r="DX917" s="100"/>
      <c r="DY917" s="7"/>
      <c r="EB917" s="100"/>
      <c r="EC917" s="100"/>
      <c r="ED917" s="100"/>
      <c r="EF917" s="7"/>
      <c r="EG917" s="7"/>
      <c r="EH917" s="7"/>
      <c r="EI917" s="7"/>
      <c r="EJ917" s="3" t="s">
        <v>3804</v>
      </c>
      <c r="EK917" s="3">
        <v>7</v>
      </c>
      <c r="EL917" s="3" t="s">
        <v>2872</v>
      </c>
      <c r="EM917" s="3">
        <v>1</v>
      </c>
      <c r="EN917" s="3">
        <v>2012</v>
      </c>
      <c r="EO917" s="3">
        <v>0.94688704683756408</v>
      </c>
      <c r="EP917" s="3">
        <v>1</v>
      </c>
      <c r="EQ917">
        <v>2</v>
      </c>
      <c r="ES917" t="s">
        <v>182</v>
      </c>
      <c r="ET917" t="s">
        <v>182</v>
      </c>
      <c r="EU917" t="s">
        <v>182</v>
      </c>
      <c r="EV917" t="s">
        <v>182</v>
      </c>
      <c r="EW917" t="b">
        <v>0</v>
      </c>
    </row>
    <row r="918" spans="1:153" ht="18" x14ac:dyDescent="0.25">
      <c r="A918" s="100">
        <v>2</v>
      </c>
      <c r="B918" s="81">
        <v>1000</v>
      </c>
      <c r="C918" t="s">
        <v>1572</v>
      </c>
      <c r="D918" t="s">
        <v>1572</v>
      </c>
      <c r="F918" t="s">
        <v>1572</v>
      </c>
      <c r="G918" t="s">
        <v>1573</v>
      </c>
      <c r="H918" t="s">
        <v>1574</v>
      </c>
      <c r="I918" t="s">
        <v>188</v>
      </c>
      <c r="J918" s="7"/>
      <c r="K918" s="40">
        <v>41105</v>
      </c>
      <c r="L918">
        <v>2012</v>
      </c>
      <c r="M918" t="s">
        <v>1575</v>
      </c>
      <c r="N918" t="s">
        <v>1585</v>
      </c>
      <c r="O918" s="100">
        <v>2</v>
      </c>
      <c r="Q918" t="s">
        <v>3800</v>
      </c>
      <c r="R918" t="s">
        <v>2877</v>
      </c>
      <c r="S918" t="s">
        <v>1578</v>
      </c>
      <c r="U918" s="100">
        <v>2</v>
      </c>
      <c r="V918" s="100">
        <v>0</v>
      </c>
      <c r="W918" t="s">
        <v>1580</v>
      </c>
      <c r="X918" t="s">
        <v>166</v>
      </c>
      <c r="Y918" t="s">
        <v>1580</v>
      </c>
      <c r="Z918" s="100">
        <v>1</v>
      </c>
      <c r="AA918" t="s">
        <v>1580</v>
      </c>
      <c r="AB918" s="13" t="s">
        <v>1581</v>
      </c>
      <c r="AC918" s="99">
        <v>76</v>
      </c>
      <c r="AD918" t="s">
        <v>1582</v>
      </c>
      <c r="AF918" t="s">
        <v>169</v>
      </c>
      <c r="AG918" s="100">
        <v>1</v>
      </c>
      <c r="AH918" s="100"/>
      <c r="AI918" s="100">
        <v>1</v>
      </c>
      <c r="AJ918" s="100">
        <v>1102712</v>
      </c>
      <c r="AK918" s="100" t="s">
        <v>1583</v>
      </c>
      <c r="AL918" s="100"/>
      <c r="AM918" t="s">
        <v>170</v>
      </c>
      <c r="AN918" t="s">
        <v>171</v>
      </c>
      <c r="AO918" t="s">
        <v>172</v>
      </c>
      <c r="AP918" t="s">
        <v>172</v>
      </c>
      <c r="AQ918" s="5" t="s">
        <v>172</v>
      </c>
      <c r="AR918" s="5" t="s">
        <v>4144</v>
      </c>
      <c r="AS918" s="5" t="s">
        <v>4144</v>
      </c>
      <c r="AT918" s="105">
        <v>1</v>
      </c>
      <c r="AV918" t="s">
        <v>3801</v>
      </c>
      <c r="AW918" t="s">
        <v>3805</v>
      </c>
      <c r="AX918" t="s">
        <v>542</v>
      </c>
      <c r="AY918" s="100">
        <v>2</v>
      </c>
      <c r="BB918" s="6" t="s">
        <v>2872</v>
      </c>
      <c r="BC918" s="7"/>
      <c r="BD918" s="100"/>
      <c r="BE918">
        <v>2012</v>
      </c>
      <c r="BF918" s="100">
        <v>2</v>
      </c>
      <c r="BG918" s="100">
        <v>0</v>
      </c>
      <c r="BH918" t="s">
        <v>4144</v>
      </c>
      <c r="BI918" s="112">
        <v>2</v>
      </c>
      <c r="BJ918" s="100"/>
      <c r="BK918" s="100">
        <v>0</v>
      </c>
      <c r="BL918" s="100"/>
      <c r="CO918" s="112">
        <v>2</v>
      </c>
      <c r="CQ918" s="100"/>
      <c r="DU918" s="7"/>
      <c r="DV918" s="7"/>
      <c r="DW918" s="7"/>
      <c r="DX918" s="100"/>
      <c r="DY918" s="7"/>
      <c r="EB918" s="100"/>
      <c r="EC918" s="100"/>
      <c r="ED918" s="100"/>
      <c r="EF918" s="7"/>
      <c r="EG918" s="7"/>
      <c r="EH918" s="7"/>
      <c r="EI918" s="7"/>
      <c r="EJ918" s="3" t="s">
        <v>3806</v>
      </c>
      <c r="EK918" s="3">
        <v>1</v>
      </c>
      <c r="EL918" s="3" t="s">
        <v>177</v>
      </c>
      <c r="EM918" s="3">
        <v>1</v>
      </c>
      <c r="EN918" s="3">
        <v>2012</v>
      </c>
      <c r="EO918" s="3">
        <v>0.1553676695426417</v>
      </c>
      <c r="EP918" s="3">
        <v>1</v>
      </c>
      <c r="EQ918">
        <v>2</v>
      </c>
      <c r="ES918" t="s">
        <v>182</v>
      </c>
      <c r="ET918" t="s">
        <v>182</v>
      </c>
      <c r="EU918" t="s">
        <v>182</v>
      </c>
      <c r="EV918" t="s">
        <v>182</v>
      </c>
      <c r="EW918" t="b">
        <v>0</v>
      </c>
    </row>
    <row r="919" spans="1:153" ht="18" x14ac:dyDescent="0.25">
      <c r="A919" s="100">
        <v>2</v>
      </c>
      <c r="B919" s="81">
        <v>1001</v>
      </c>
      <c r="C919" t="s">
        <v>1572</v>
      </c>
      <c r="D919" t="s">
        <v>1572</v>
      </c>
      <c r="F919" t="s">
        <v>1572</v>
      </c>
      <c r="G919" t="s">
        <v>1573</v>
      </c>
      <c r="H919" t="s">
        <v>1574</v>
      </c>
      <c r="I919" t="s">
        <v>188</v>
      </c>
      <c r="J919" s="7"/>
      <c r="K919" s="40">
        <v>41105</v>
      </c>
      <c r="L919">
        <v>2012</v>
      </c>
      <c r="M919" t="s">
        <v>1575</v>
      </c>
      <c r="N919" t="s">
        <v>1585</v>
      </c>
      <c r="O919" s="100">
        <v>2</v>
      </c>
      <c r="Q919" t="s">
        <v>3800</v>
      </c>
      <c r="R919" t="s">
        <v>2877</v>
      </c>
      <c r="S919" t="s">
        <v>1578</v>
      </c>
      <c r="U919" s="100">
        <v>2</v>
      </c>
      <c r="V919" s="100">
        <v>0</v>
      </c>
      <c r="W919" t="s">
        <v>1580</v>
      </c>
      <c r="X919" t="s">
        <v>166</v>
      </c>
      <c r="Y919" t="s">
        <v>1580</v>
      </c>
      <c r="Z919" s="100">
        <v>1</v>
      </c>
      <c r="AA919" t="s">
        <v>1580</v>
      </c>
      <c r="AB919" s="13" t="s">
        <v>1581</v>
      </c>
      <c r="AC919" s="99">
        <v>76</v>
      </c>
      <c r="AD919" t="s">
        <v>1582</v>
      </c>
      <c r="AF919" t="s">
        <v>169</v>
      </c>
      <c r="AG919" s="100">
        <v>1</v>
      </c>
      <c r="AH919" s="100"/>
      <c r="AI919" s="100">
        <v>1</v>
      </c>
      <c r="AJ919" s="100">
        <v>1102712</v>
      </c>
      <c r="AK919" s="100" t="s">
        <v>1583</v>
      </c>
      <c r="AL919" s="100"/>
      <c r="AM919" t="s">
        <v>170</v>
      </c>
      <c r="AN919" t="s">
        <v>171</v>
      </c>
      <c r="AO919" t="s">
        <v>172</v>
      </c>
      <c r="AP919" t="s">
        <v>172</v>
      </c>
      <c r="AQ919" s="5" t="s">
        <v>172</v>
      </c>
      <c r="AR919" s="5" t="s">
        <v>4144</v>
      </c>
      <c r="AS919" s="5" t="s">
        <v>4144</v>
      </c>
      <c r="AT919" s="105">
        <v>1</v>
      </c>
      <c r="AV919" t="s">
        <v>3801</v>
      </c>
      <c r="AW919" t="s">
        <v>3807</v>
      </c>
      <c r="AX919" t="s">
        <v>542</v>
      </c>
      <c r="AY919" s="100">
        <v>2</v>
      </c>
      <c r="BB919" s="6" t="s">
        <v>2872</v>
      </c>
      <c r="BC919" s="7"/>
      <c r="BD919" s="100"/>
      <c r="BE919">
        <v>2012</v>
      </c>
      <c r="BF919" s="100">
        <v>2</v>
      </c>
      <c r="BG919" s="100">
        <v>0</v>
      </c>
      <c r="BH919" t="s">
        <v>4144</v>
      </c>
      <c r="BI919" s="112">
        <v>2</v>
      </c>
      <c r="BJ919" s="100"/>
      <c r="BK919" s="100">
        <v>0</v>
      </c>
      <c r="BL919" s="100"/>
      <c r="CO919" s="112">
        <v>2</v>
      </c>
      <c r="CQ919" s="100"/>
      <c r="DU919" s="7"/>
      <c r="DV919" s="7"/>
      <c r="DW919" s="7"/>
      <c r="DX919" s="100"/>
      <c r="DY919" s="7"/>
      <c r="EB919" s="100"/>
      <c r="EC919" s="100"/>
      <c r="ED919" s="100"/>
      <c r="EF919" s="7"/>
      <c r="EG919" s="7"/>
      <c r="EH919" s="7"/>
      <c r="EI919" s="7"/>
      <c r="EJ919" s="3" t="s">
        <v>3808</v>
      </c>
      <c r="EK919" s="3">
        <v>1</v>
      </c>
      <c r="EL919" s="3" t="s">
        <v>177</v>
      </c>
      <c r="EM919" s="3">
        <v>1</v>
      </c>
      <c r="EN919" s="3">
        <v>2012</v>
      </c>
      <c r="EO919" s="3">
        <v>0.71720760651333237</v>
      </c>
      <c r="EP919" s="3">
        <v>1</v>
      </c>
      <c r="EQ919">
        <v>2</v>
      </c>
      <c r="ES919" t="s">
        <v>182</v>
      </c>
      <c r="ET919" t="s">
        <v>182</v>
      </c>
      <c r="EU919" t="s">
        <v>182</v>
      </c>
      <c r="EV919" t="s">
        <v>182</v>
      </c>
      <c r="EW919" t="b">
        <v>0</v>
      </c>
    </row>
    <row r="920" spans="1:153" ht="18" x14ac:dyDescent="0.25">
      <c r="A920" s="100">
        <v>2</v>
      </c>
      <c r="B920" s="81">
        <v>1002</v>
      </c>
      <c r="C920" t="s">
        <v>1572</v>
      </c>
      <c r="D920" t="s">
        <v>1572</v>
      </c>
      <c r="F920" t="s">
        <v>1572</v>
      </c>
      <c r="G920" t="s">
        <v>1573</v>
      </c>
      <c r="H920" t="s">
        <v>1574</v>
      </c>
      <c r="I920" t="s">
        <v>188</v>
      </c>
      <c r="J920" s="7"/>
      <c r="K920" s="40">
        <v>41432</v>
      </c>
      <c r="L920">
        <v>2013</v>
      </c>
      <c r="M920" t="s">
        <v>1575</v>
      </c>
      <c r="N920" t="s">
        <v>1585</v>
      </c>
      <c r="O920" s="100">
        <v>2</v>
      </c>
      <c r="Q920" t="s">
        <v>3800</v>
      </c>
      <c r="R920" t="s">
        <v>2877</v>
      </c>
      <c r="S920" t="s">
        <v>1578</v>
      </c>
      <c r="U920" s="100">
        <v>1</v>
      </c>
      <c r="V920" s="100">
        <v>1</v>
      </c>
      <c r="W920" t="s">
        <v>1580</v>
      </c>
      <c r="X920" t="s">
        <v>166</v>
      </c>
      <c r="Y920" t="s">
        <v>1580</v>
      </c>
      <c r="Z920" s="100">
        <v>1</v>
      </c>
      <c r="AA920" t="s">
        <v>1580</v>
      </c>
      <c r="AB920" s="13" t="s">
        <v>1581</v>
      </c>
      <c r="AC920" s="99">
        <v>76</v>
      </c>
      <c r="AD920" t="s">
        <v>1582</v>
      </c>
      <c r="AF920" t="s">
        <v>169</v>
      </c>
      <c r="AG920" s="100">
        <v>1</v>
      </c>
      <c r="AH920" s="100"/>
      <c r="AI920" s="100">
        <v>1</v>
      </c>
      <c r="AJ920" s="100">
        <v>1102712</v>
      </c>
      <c r="AK920" s="100" t="s">
        <v>1583</v>
      </c>
      <c r="AL920" s="100"/>
      <c r="AM920" t="s">
        <v>170</v>
      </c>
      <c r="AN920" t="s">
        <v>171</v>
      </c>
      <c r="AO920" t="s">
        <v>172</v>
      </c>
      <c r="AP920" t="s">
        <v>172</v>
      </c>
      <c r="AQ920" s="5" t="s">
        <v>172</v>
      </c>
      <c r="AR920" s="5" t="s">
        <v>4144</v>
      </c>
      <c r="AS920" s="5" t="s">
        <v>4144</v>
      </c>
      <c r="AT920" s="105">
        <v>1</v>
      </c>
      <c r="AV920" t="s">
        <v>3803</v>
      </c>
      <c r="AW920" t="s">
        <v>174</v>
      </c>
      <c r="AX920" t="s">
        <v>175</v>
      </c>
      <c r="AY920" s="100">
        <v>2</v>
      </c>
      <c r="BB920" s="6" t="s">
        <v>2872</v>
      </c>
      <c r="BC920" s="7"/>
      <c r="BD920" s="100"/>
      <c r="BE920">
        <v>2013</v>
      </c>
      <c r="BF920" s="100">
        <v>2</v>
      </c>
      <c r="BG920" s="100">
        <v>0</v>
      </c>
      <c r="BH920" t="s">
        <v>4144</v>
      </c>
      <c r="BI920" s="112">
        <v>2</v>
      </c>
      <c r="BJ920" s="100"/>
      <c r="BK920" s="100">
        <v>0</v>
      </c>
      <c r="BL920" s="100"/>
      <c r="CO920" s="112">
        <v>2</v>
      </c>
      <c r="CQ920" s="100"/>
      <c r="DU920" s="7"/>
      <c r="DV920" s="7"/>
      <c r="DW920" s="7"/>
      <c r="DX920" s="100"/>
      <c r="DY920" s="7"/>
      <c r="EB920" s="100"/>
      <c r="EC920" s="100"/>
      <c r="ED920" s="100"/>
      <c r="EF920" s="7"/>
      <c r="EG920" s="7"/>
      <c r="EH920" s="7"/>
      <c r="EI920" s="7"/>
      <c r="EJ920" s="3" t="s">
        <v>3804</v>
      </c>
      <c r="EK920" s="3">
        <v>7</v>
      </c>
      <c r="EL920" s="3" t="s">
        <v>2872</v>
      </c>
      <c r="EM920" s="3">
        <v>1</v>
      </c>
      <c r="EN920" s="3">
        <v>2013</v>
      </c>
      <c r="EO920" s="3">
        <v>0.67651549752683116</v>
      </c>
      <c r="EP920" s="18">
        <v>1</v>
      </c>
      <c r="EQ920">
        <v>2</v>
      </c>
      <c r="ES920" t="s">
        <v>182</v>
      </c>
      <c r="ET920" t="s">
        <v>182</v>
      </c>
      <c r="EU920" t="s">
        <v>182</v>
      </c>
      <c r="EV920" t="s">
        <v>182</v>
      </c>
      <c r="EW920" t="b">
        <v>0</v>
      </c>
    </row>
    <row r="921" spans="1:153" ht="18" x14ac:dyDescent="0.25">
      <c r="A921" s="100">
        <v>2</v>
      </c>
      <c r="B921" s="81">
        <v>1003</v>
      </c>
      <c r="C921" t="s">
        <v>1572</v>
      </c>
      <c r="D921" t="s">
        <v>1572</v>
      </c>
      <c r="F921" t="s">
        <v>1572</v>
      </c>
      <c r="G921" t="s">
        <v>1573</v>
      </c>
      <c r="H921" t="s">
        <v>1574</v>
      </c>
      <c r="I921" t="s">
        <v>188</v>
      </c>
      <c r="J921" s="7"/>
      <c r="K921" s="40">
        <v>41824</v>
      </c>
      <c r="L921">
        <v>2014</v>
      </c>
      <c r="M921" t="s">
        <v>1575</v>
      </c>
      <c r="N921" t="s">
        <v>1585</v>
      </c>
      <c r="O921" s="100">
        <v>2</v>
      </c>
      <c r="Q921" t="s">
        <v>3800</v>
      </c>
      <c r="R921" t="s">
        <v>2877</v>
      </c>
      <c r="S921" t="s">
        <v>1578</v>
      </c>
      <c r="U921" s="100">
        <v>1</v>
      </c>
      <c r="V921" s="100">
        <v>1</v>
      </c>
      <c r="W921" t="s">
        <v>1580</v>
      </c>
      <c r="X921" t="s">
        <v>166</v>
      </c>
      <c r="Y921" t="s">
        <v>1580</v>
      </c>
      <c r="Z921" s="100">
        <v>1</v>
      </c>
      <c r="AA921" t="s">
        <v>1580</v>
      </c>
      <c r="AB921" s="13" t="s">
        <v>1581</v>
      </c>
      <c r="AC921" s="99">
        <v>76</v>
      </c>
      <c r="AD921" t="s">
        <v>1582</v>
      </c>
      <c r="AF921" t="s">
        <v>169</v>
      </c>
      <c r="AG921" s="100">
        <v>1</v>
      </c>
      <c r="AH921" s="100"/>
      <c r="AI921" s="100">
        <v>1</v>
      </c>
      <c r="AJ921" s="100">
        <v>1102712</v>
      </c>
      <c r="AK921" s="100" t="s">
        <v>1583</v>
      </c>
      <c r="AL921" s="100"/>
      <c r="AM921" t="s">
        <v>170</v>
      </c>
      <c r="AN921" t="s">
        <v>171</v>
      </c>
      <c r="AO921" t="s">
        <v>172</v>
      </c>
      <c r="AP921" t="s">
        <v>172</v>
      </c>
      <c r="AQ921" s="5" t="s">
        <v>172</v>
      </c>
      <c r="AR921" s="5" t="s">
        <v>4144</v>
      </c>
      <c r="AS921" s="5" t="s">
        <v>4144</v>
      </c>
      <c r="AT921" s="105">
        <v>1</v>
      </c>
      <c r="AV921" t="s">
        <v>3803</v>
      </c>
      <c r="AW921" t="s">
        <v>174</v>
      </c>
      <c r="AX921" t="s">
        <v>175</v>
      </c>
      <c r="AY921" s="100">
        <v>2</v>
      </c>
      <c r="BB921" s="6" t="s">
        <v>2872</v>
      </c>
      <c r="BC921" s="7"/>
      <c r="BD921" s="100"/>
      <c r="BE921">
        <v>2014</v>
      </c>
      <c r="BF921" s="100">
        <v>2</v>
      </c>
      <c r="BG921" s="100">
        <v>0</v>
      </c>
      <c r="BH921" t="s">
        <v>4144</v>
      </c>
      <c r="BI921" s="112">
        <v>2</v>
      </c>
      <c r="BJ921" s="100"/>
      <c r="BK921" s="100">
        <v>0</v>
      </c>
      <c r="BL921" s="100"/>
      <c r="CO921" s="112">
        <v>2</v>
      </c>
      <c r="CQ921" s="100"/>
      <c r="DU921" s="7"/>
      <c r="DV921" s="7"/>
      <c r="DW921" s="7"/>
      <c r="DX921" s="100"/>
      <c r="DY921" s="7"/>
      <c r="EB921" s="100"/>
      <c r="EC921" s="100"/>
      <c r="ED921" s="100"/>
      <c r="EF921" s="7"/>
      <c r="EG921" s="7"/>
      <c r="EH921" s="7"/>
      <c r="EI921" s="7"/>
      <c r="EJ921" s="3" t="s">
        <v>3804</v>
      </c>
      <c r="EK921" s="3">
        <v>7</v>
      </c>
      <c r="EL921" s="3" t="s">
        <v>2872</v>
      </c>
      <c r="EM921" s="3">
        <v>1</v>
      </c>
      <c r="EN921" s="3">
        <v>2014</v>
      </c>
      <c r="EO921" s="3">
        <v>0.5326134728860078</v>
      </c>
      <c r="EP921" s="3"/>
      <c r="EQ921">
        <v>2</v>
      </c>
      <c r="ES921" t="s">
        <v>182</v>
      </c>
      <c r="ET921" t="s">
        <v>182</v>
      </c>
      <c r="EU921" t="s">
        <v>182</v>
      </c>
      <c r="EV921" t="s">
        <v>182</v>
      </c>
      <c r="EW921" t="b">
        <v>0</v>
      </c>
    </row>
    <row r="922" spans="1:153" ht="18" x14ac:dyDescent="0.25">
      <c r="A922" s="100">
        <v>2</v>
      </c>
      <c r="B922" s="81">
        <v>1004</v>
      </c>
      <c r="C922" t="s">
        <v>1572</v>
      </c>
      <c r="D922" t="s">
        <v>1572</v>
      </c>
      <c r="F922" t="s">
        <v>1572</v>
      </c>
      <c r="G922" t="s">
        <v>1573</v>
      </c>
      <c r="H922" t="s">
        <v>1574</v>
      </c>
      <c r="I922" t="s">
        <v>188</v>
      </c>
      <c r="J922" s="7"/>
      <c r="K922" s="40">
        <v>42093</v>
      </c>
      <c r="L922">
        <v>2015</v>
      </c>
      <c r="M922" t="s">
        <v>1575</v>
      </c>
      <c r="N922" t="s">
        <v>1585</v>
      </c>
      <c r="O922" s="100">
        <v>2</v>
      </c>
      <c r="Q922" t="s">
        <v>3800</v>
      </c>
      <c r="R922" t="s">
        <v>2877</v>
      </c>
      <c r="S922" t="s">
        <v>1578</v>
      </c>
      <c r="U922" s="100">
        <v>1</v>
      </c>
      <c r="V922" s="100">
        <v>1</v>
      </c>
      <c r="W922" t="s">
        <v>1580</v>
      </c>
      <c r="X922" t="s">
        <v>166</v>
      </c>
      <c r="Y922" t="s">
        <v>1580</v>
      </c>
      <c r="Z922" s="100">
        <v>1</v>
      </c>
      <c r="AA922" t="s">
        <v>1580</v>
      </c>
      <c r="AB922" s="13" t="s">
        <v>1581</v>
      </c>
      <c r="AC922" s="99">
        <v>76</v>
      </c>
      <c r="AD922" t="s">
        <v>1582</v>
      </c>
      <c r="AF922" t="s">
        <v>169</v>
      </c>
      <c r="AG922" s="100">
        <v>1</v>
      </c>
      <c r="AH922" s="100"/>
      <c r="AI922" s="100">
        <v>1</v>
      </c>
      <c r="AJ922" s="100">
        <v>1102712</v>
      </c>
      <c r="AK922" s="100" t="s">
        <v>1583</v>
      </c>
      <c r="AL922" s="100"/>
      <c r="AM922" t="s">
        <v>170</v>
      </c>
      <c r="AN922" t="s">
        <v>171</v>
      </c>
      <c r="AO922" t="s">
        <v>172</v>
      </c>
      <c r="AP922" t="s">
        <v>172</v>
      </c>
      <c r="AQ922" s="5" t="s">
        <v>172</v>
      </c>
      <c r="AR922" s="5" t="s">
        <v>4144</v>
      </c>
      <c r="AS922" s="5" t="s">
        <v>4144</v>
      </c>
      <c r="AT922" s="105">
        <v>1</v>
      </c>
      <c r="AV922" t="s">
        <v>3803</v>
      </c>
      <c r="AW922" t="s">
        <v>174</v>
      </c>
      <c r="AX922" t="s">
        <v>175</v>
      </c>
      <c r="AY922" s="100">
        <v>2</v>
      </c>
      <c r="BB922" s="6" t="s">
        <v>2872</v>
      </c>
      <c r="BC922" s="7"/>
      <c r="BD922" s="100"/>
      <c r="BE922">
        <v>2015</v>
      </c>
      <c r="BF922" s="100">
        <v>2</v>
      </c>
      <c r="BG922" s="100">
        <v>0</v>
      </c>
      <c r="BH922" t="s">
        <v>4144</v>
      </c>
      <c r="BI922" s="112">
        <v>2</v>
      </c>
      <c r="BJ922" s="100"/>
      <c r="BK922" s="100">
        <v>0</v>
      </c>
      <c r="BL922" s="100"/>
      <c r="CO922" s="112">
        <v>2</v>
      </c>
      <c r="CQ922" s="100"/>
      <c r="DU922" s="7"/>
      <c r="DV922" s="7"/>
      <c r="DW922" s="7"/>
      <c r="DX922" s="100"/>
      <c r="DY922" s="7"/>
      <c r="EB922" s="100"/>
      <c r="EC922" s="100"/>
      <c r="ED922" s="100"/>
      <c r="EF922" s="7"/>
      <c r="EG922" s="7"/>
      <c r="EH922" s="7"/>
      <c r="EI922" s="7"/>
      <c r="EJ922" s="3" t="s">
        <v>3804</v>
      </c>
      <c r="EK922" s="3">
        <v>7</v>
      </c>
      <c r="EL922" s="3" t="s">
        <v>2872</v>
      </c>
      <c r="EM922" s="3">
        <v>1</v>
      </c>
      <c r="EN922" s="3">
        <v>2015</v>
      </c>
      <c r="EO922" s="3">
        <v>0.30503451414993865</v>
      </c>
      <c r="EP922" s="19"/>
      <c r="EQ922">
        <v>2</v>
      </c>
      <c r="ES922" t="s">
        <v>182</v>
      </c>
      <c r="ET922" t="s">
        <v>182</v>
      </c>
      <c r="EU922" t="s">
        <v>182</v>
      </c>
      <c r="EV922" t="s">
        <v>182</v>
      </c>
      <c r="EW922" t="b">
        <v>0</v>
      </c>
    </row>
    <row r="923" spans="1:153" ht="18" x14ac:dyDescent="0.25">
      <c r="A923" s="100">
        <v>2</v>
      </c>
      <c r="B923" s="81">
        <v>1005</v>
      </c>
      <c r="C923" t="s">
        <v>1590</v>
      </c>
      <c r="D923" t="s">
        <v>1590</v>
      </c>
      <c r="F923" t="s">
        <v>1590</v>
      </c>
      <c r="G923" t="s">
        <v>250</v>
      </c>
      <c r="H923" t="s">
        <v>1591</v>
      </c>
      <c r="I923" t="s">
        <v>188</v>
      </c>
      <c r="J923" s="7"/>
      <c r="K923" s="40">
        <v>41105</v>
      </c>
      <c r="L923">
        <v>2012</v>
      </c>
      <c r="M923" t="s">
        <v>1592</v>
      </c>
      <c r="N923" t="s">
        <v>3809</v>
      </c>
      <c r="O923" s="100">
        <v>1</v>
      </c>
      <c r="P923" t="s">
        <v>2875</v>
      </c>
      <c r="Q923" t="s">
        <v>3810</v>
      </c>
      <c r="R923" t="s">
        <v>2877</v>
      </c>
      <c r="S923" t="s">
        <v>3811</v>
      </c>
      <c r="U923" s="100">
        <v>1</v>
      </c>
      <c r="V923" s="100">
        <v>1</v>
      </c>
      <c r="W923" t="s">
        <v>1595</v>
      </c>
      <c r="X923" t="s">
        <v>166</v>
      </c>
      <c r="Y923" t="s">
        <v>1595</v>
      </c>
      <c r="Z923" s="100">
        <v>1</v>
      </c>
      <c r="AA923" t="s">
        <v>1595</v>
      </c>
      <c r="AB923" t="s">
        <v>1595</v>
      </c>
      <c r="AC923" s="99">
        <v>2</v>
      </c>
      <c r="AD923" t="s">
        <v>1596</v>
      </c>
      <c r="AF923" t="s">
        <v>169</v>
      </c>
      <c r="AG923" s="100">
        <v>1</v>
      </c>
      <c r="AH923" s="100"/>
      <c r="AI923" s="100">
        <v>1</v>
      </c>
      <c r="AJ923" s="100">
        <v>1125038</v>
      </c>
      <c r="AK923" s="100" t="s">
        <v>1597</v>
      </c>
      <c r="AL923" s="100"/>
      <c r="AM923" t="s">
        <v>170</v>
      </c>
      <c r="AN923" t="s">
        <v>171</v>
      </c>
      <c r="AO923" t="s">
        <v>172</v>
      </c>
      <c r="AP923" t="s">
        <v>172</v>
      </c>
      <c r="AQ923" s="5" t="s">
        <v>172</v>
      </c>
      <c r="AR923" s="5" t="s">
        <v>4144</v>
      </c>
      <c r="AS923" s="5" t="s">
        <v>4144</v>
      </c>
      <c r="AT923" s="100">
        <v>1</v>
      </c>
      <c r="AV923" t="s">
        <v>3812</v>
      </c>
      <c r="AW923" t="s">
        <v>174</v>
      </c>
      <c r="AX923" t="s">
        <v>175</v>
      </c>
      <c r="AY923" s="100">
        <v>2</v>
      </c>
      <c r="BB923" s="6" t="s">
        <v>2872</v>
      </c>
      <c r="BC923" s="7"/>
      <c r="BD923" s="100"/>
      <c r="BE923">
        <v>2012</v>
      </c>
      <c r="BF923" s="100">
        <v>2</v>
      </c>
      <c r="BG923" s="100">
        <v>0</v>
      </c>
      <c r="BH923" t="s">
        <v>4144</v>
      </c>
      <c r="BI923" s="112">
        <v>2</v>
      </c>
      <c r="BJ923" s="100"/>
      <c r="BK923" s="100">
        <v>0</v>
      </c>
      <c r="BL923" s="100"/>
      <c r="CO923" s="112">
        <v>2</v>
      </c>
      <c r="CQ923" s="100"/>
      <c r="DU923" s="7"/>
      <c r="DV923" s="7"/>
      <c r="DW923" s="7"/>
      <c r="DX923" s="100"/>
      <c r="DY923" s="7"/>
      <c r="EB923" s="100"/>
      <c r="EC923" s="100"/>
      <c r="ED923" s="100"/>
      <c r="EF923" s="7"/>
      <c r="EG923" s="7"/>
      <c r="EH923" s="7"/>
      <c r="EI923" s="7"/>
      <c r="EJ923" s="3" t="s">
        <v>3813</v>
      </c>
      <c r="EK923" s="3">
        <v>5</v>
      </c>
      <c r="EL923" s="3" t="s">
        <v>2872</v>
      </c>
      <c r="EM923" s="3">
        <v>1</v>
      </c>
      <c r="EN923" s="3">
        <v>2012</v>
      </c>
      <c r="EO923" s="3">
        <v>0.32218721937834138</v>
      </c>
      <c r="EP923" s="3"/>
      <c r="EQ923">
        <v>2</v>
      </c>
      <c r="ES923" t="s">
        <v>182</v>
      </c>
      <c r="ET923" t="s">
        <v>182</v>
      </c>
      <c r="EU923" t="s">
        <v>182</v>
      </c>
      <c r="EV923" t="s">
        <v>182</v>
      </c>
      <c r="EW923" t="b">
        <v>0</v>
      </c>
    </row>
    <row r="924" spans="1:153" ht="18" x14ac:dyDescent="0.25">
      <c r="A924" s="100">
        <v>2</v>
      </c>
      <c r="B924" s="81">
        <v>1006</v>
      </c>
      <c r="C924" t="s">
        <v>1590</v>
      </c>
      <c r="D924" t="s">
        <v>1590</v>
      </c>
      <c r="F924" t="s">
        <v>1590</v>
      </c>
      <c r="G924" t="s">
        <v>250</v>
      </c>
      <c r="H924" t="s">
        <v>1591</v>
      </c>
      <c r="I924" t="s">
        <v>188</v>
      </c>
      <c r="J924" s="7"/>
      <c r="K924" s="40">
        <v>41432</v>
      </c>
      <c r="L924">
        <v>2013</v>
      </c>
      <c r="M924" t="s">
        <v>1592</v>
      </c>
      <c r="N924" t="s">
        <v>3809</v>
      </c>
      <c r="O924" s="100">
        <v>1</v>
      </c>
      <c r="P924" t="s">
        <v>2875</v>
      </c>
      <c r="Q924" t="s">
        <v>3810</v>
      </c>
      <c r="R924" t="s">
        <v>2877</v>
      </c>
      <c r="S924" t="s">
        <v>3811</v>
      </c>
      <c r="U924" s="100">
        <v>1</v>
      </c>
      <c r="V924" s="100">
        <v>1</v>
      </c>
      <c r="W924" t="s">
        <v>1595</v>
      </c>
      <c r="X924" t="s">
        <v>166</v>
      </c>
      <c r="Y924" t="s">
        <v>1595</v>
      </c>
      <c r="Z924" s="100">
        <v>1</v>
      </c>
      <c r="AA924" t="s">
        <v>1595</v>
      </c>
      <c r="AB924" t="s">
        <v>1595</v>
      </c>
      <c r="AC924" s="99">
        <v>2</v>
      </c>
      <c r="AD924" t="s">
        <v>1596</v>
      </c>
      <c r="AF924" t="s">
        <v>169</v>
      </c>
      <c r="AG924" s="100">
        <v>1</v>
      </c>
      <c r="AH924" s="100"/>
      <c r="AI924" s="100">
        <v>1</v>
      </c>
      <c r="AJ924" s="100">
        <v>1125038</v>
      </c>
      <c r="AK924" s="100" t="s">
        <v>1597</v>
      </c>
      <c r="AL924" s="100"/>
      <c r="AM924" t="s">
        <v>170</v>
      </c>
      <c r="AN924" t="s">
        <v>171</v>
      </c>
      <c r="AO924" t="s">
        <v>172</v>
      </c>
      <c r="AP924" t="s">
        <v>172</v>
      </c>
      <c r="AQ924" s="5" t="s">
        <v>172</v>
      </c>
      <c r="AR924" s="5" t="s">
        <v>4144</v>
      </c>
      <c r="AS924" s="5" t="s">
        <v>4144</v>
      </c>
      <c r="AT924" s="100">
        <v>1</v>
      </c>
      <c r="AV924" t="s">
        <v>3812</v>
      </c>
      <c r="AW924" t="s">
        <v>174</v>
      </c>
      <c r="AX924" t="s">
        <v>175</v>
      </c>
      <c r="AY924" s="100">
        <v>2</v>
      </c>
      <c r="BB924" s="6" t="s">
        <v>2872</v>
      </c>
      <c r="BC924" s="7"/>
      <c r="BD924" s="100"/>
      <c r="BE924">
        <v>2013</v>
      </c>
      <c r="BF924" s="100">
        <v>2</v>
      </c>
      <c r="BG924" s="100">
        <v>0</v>
      </c>
      <c r="BH924" t="s">
        <v>4144</v>
      </c>
      <c r="BI924" s="112">
        <v>2</v>
      </c>
      <c r="BJ924" s="100"/>
      <c r="BK924" s="100">
        <v>0</v>
      </c>
      <c r="BL924" s="100"/>
      <c r="CO924" s="112">
        <v>2</v>
      </c>
      <c r="CQ924" s="100"/>
      <c r="DU924" s="7"/>
      <c r="DV924" s="7"/>
      <c r="DW924" s="7"/>
      <c r="DX924" s="100"/>
      <c r="DY924" s="7"/>
      <c r="EB924" s="100"/>
      <c r="EC924" s="100"/>
      <c r="ED924" s="100"/>
      <c r="EF924" s="7"/>
      <c r="EG924" s="7"/>
      <c r="EH924" s="7"/>
      <c r="EI924" s="7"/>
      <c r="EJ924" s="3" t="s">
        <v>3813</v>
      </c>
      <c r="EK924" s="3">
        <v>7</v>
      </c>
      <c r="EL924" s="3" t="s">
        <v>2872</v>
      </c>
      <c r="EM924" s="3">
        <v>1</v>
      </c>
      <c r="EN924" s="3">
        <v>2013</v>
      </c>
      <c r="EO924" s="3">
        <v>0.62407087276321027</v>
      </c>
      <c r="EP924" s="34">
        <v>1</v>
      </c>
      <c r="EQ924">
        <v>2</v>
      </c>
      <c r="ES924" t="s">
        <v>182</v>
      </c>
      <c r="ET924" t="s">
        <v>182</v>
      </c>
      <c r="EU924" t="s">
        <v>182</v>
      </c>
      <c r="EV924" t="s">
        <v>182</v>
      </c>
      <c r="EW924" t="b">
        <v>0</v>
      </c>
    </row>
    <row r="925" spans="1:153" ht="18" x14ac:dyDescent="0.25">
      <c r="A925" s="100">
        <v>2</v>
      </c>
      <c r="B925" s="81">
        <v>1007</v>
      </c>
      <c r="C925" t="s">
        <v>1590</v>
      </c>
      <c r="D925" t="s">
        <v>1590</v>
      </c>
      <c r="F925" t="s">
        <v>1590</v>
      </c>
      <c r="G925" t="s">
        <v>250</v>
      </c>
      <c r="H925" t="s">
        <v>1591</v>
      </c>
      <c r="I925" t="s">
        <v>188</v>
      </c>
      <c r="J925" s="7"/>
      <c r="K925" s="40">
        <v>41824</v>
      </c>
      <c r="L925">
        <v>2014</v>
      </c>
      <c r="M925" t="s">
        <v>1592</v>
      </c>
      <c r="N925" t="s">
        <v>3809</v>
      </c>
      <c r="O925" s="100">
        <v>1</v>
      </c>
      <c r="P925" t="s">
        <v>2875</v>
      </c>
      <c r="Q925" t="s">
        <v>3810</v>
      </c>
      <c r="R925" t="s">
        <v>2877</v>
      </c>
      <c r="S925" t="s">
        <v>3811</v>
      </c>
      <c r="U925" s="100">
        <v>1</v>
      </c>
      <c r="V925" s="100">
        <v>1</v>
      </c>
      <c r="W925" t="s">
        <v>1595</v>
      </c>
      <c r="X925" t="s">
        <v>166</v>
      </c>
      <c r="Y925" t="s">
        <v>1595</v>
      </c>
      <c r="Z925" s="100">
        <v>1</v>
      </c>
      <c r="AA925" t="s">
        <v>1595</v>
      </c>
      <c r="AB925" t="s">
        <v>1595</v>
      </c>
      <c r="AC925" s="99">
        <v>2</v>
      </c>
      <c r="AD925" t="s">
        <v>1596</v>
      </c>
      <c r="AF925" t="s">
        <v>169</v>
      </c>
      <c r="AG925" s="100">
        <v>1</v>
      </c>
      <c r="AH925" s="100"/>
      <c r="AI925" s="100">
        <v>1</v>
      </c>
      <c r="AJ925" s="100">
        <v>1125038</v>
      </c>
      <c r="AK925" s="100" t="s">
        <v>1597</v>
      </c>
      <c r="AL925" s="100"/>
      <c r="AM925" t="s">
        <v>170</v>
      </c>
      <c r="AN925" t="s">
        <v>171</v>
      </c>
      <c r="AO925" t="s">
        <v>172</v>
      </c>
      <c r="AP925" t="s">
        <v>172</v>
      </c>
      <c r="AQ925" s="5" t="s">
        <v>172</v>
      </c>
      <c r="AR925" s="5" t="s">
        <v>4144</v>
      </c>
      <c r="AS925" s="5" t="s">
        <v>4144</v>
      </c>
      <c r="AT925" s="100">
        <v>1</v>
      </c>
      <c r="AV925" t="s">
        <v>3812</v>
      </c>
      <c r="AW925" t="s">
        <v>174</v>
      </c>
      <c r="AX925" t="s">
        <v>175</v>
      </c>
      <c r="AY925" s="100">
        <v>2</v>
      </c>
      <c r="BB925" s="6" t="s">
        <v>2872</v>
      </c>
      <c r="BC925" s="7"/>
      <c r="BD925" s="100"/>
      <c r="BE925">
        <v>2014</v>
      </c>
      <c r="BF925" s="100">
        <v>2</v>
      </c>
      <c r="BG925" s="100">
        <v>0</v>
      </c>
      <c r="BH925" t="s">
        <v>4144</v>
      </c>
      <c r="BI925" s="112">
        <v>2</v>
      </c>
      <c r="BJ925" s="100"/>
      <c r="BK925" s="100">
        <v>0</v>
      </c>
      <c r="BL925" s="100"/>
      <c r="CO925" s="112">
        <v>2</v>
      </c>
      <c r="CQ925" s="100"/>
      <c r="DU925" s="7"/>
      <c r="DV925" s="7"/>
      <c r="DW925" s="7"/>
      <c r="DX925" s="100"/>
      <c r="DY925" s="7"/>
      <c r="EB925" s="100"/>
      <c r="EC925" s="100"/>
      <c r="ED925" s="100"/>
      <c r="EF925" s="7"/>
      <c r="EG925" s="7"/>
      <c r="EH925" s="7"/>
      <c r="EI925" s="7"/>
      <c r="EJ925" s="3" t="s">
        <v>3813</v>
      </c>
      <c r="EK925" s="3">
        <v>5</v>
      </c>
      <c r="EL925" s="3" t="s">
        <v>2872</v>
      </c>
      <c r="EM925" s="3">
        <v>1</v>
      </c>
      <c r="EN925" s="3">
        <v>2014</v>
      </c>
      <c r="EO925" s="3">
        <v>0.70417666676790158</v>
      </c>
      <c r="EP925" s="18">
        <v>1</v>
      </c>
      <c r="EQ925">
        <v>2</v>
      </c>
      <c r="ES925" t="s">
        <v>182</v>
      </c>
      <c r="ET925" t="s">
        <v>182</v>
      </c>
      <c r="EU925" t="s">
        <v>182</v>
      </c>
      <c r="EV925" t="s">
        <v>182</v>
      </c>
      <c r="EW925" t="b">
        <v>0</v>
      </c>
    </row>
    <row r="926" spans="1:153" ht="18" x14ac:dyDescent="0.25">
      <c r="A926" s="100">
        <v>2</v>
      </c>
      <c r="B926" s="81">
        <v>1008</v>
      </c>
      <c r="C926" t="s">
        <v>1590</v>
      </c>
      <c r="D926" t="s">
        <v>1590</v>
      </c>
      <c r="F926" t="s">
        <v>1590</v>
      </c>
      <c r="G926" t="s">
        <v>250</v>
      </c>
      <c r="H926" t="s">
        <v>1591</v>
      </c>
      <c r="I926" t="s">
        <v>188</v>
      </c>
      <c r="J926" s="7"/>
      <c r="K926" s="40">
        <v>42093</v>
      </c>
      <c r="L926">
        <v>2015</v>
      </c>
      <c r="M926" t="s">
        <v>1592</v>
      </c>
      <c r="N926" t="s">
        <v>3809</v>
      </c>
      <c r="O926" s="100">
        <v>1</v>
      </c>
      <c r="P926" t="s">
        <v>2875</v>
      </c>
      <c r="Q926" t="s">
        <v>3810</v>
      </c>
      <c r="R926" t="s">
        <v>2877</v>
      </c>
      <c r="S926" t="s">
        <v>3811</v>
      </c>
      <c r="U926" s="100">
        <v>1</v>
      </c>
      <c r="V926" s="100">
        <v>1</v>
      </c>
      <c r="W926" t="s">
        <v>1595</v>
      </c>
      <c r="X926" t="s">
        <v>166</v>
      </c>
      <c r="Y926" t="s">
        <v>1595</v>
      </c>
      <c r="Z926" s="100">
        <v>1</v>
      </c>
      <c r="AA926" t="s">
        <v>1595</v>
      </c>
      <c r="AB926" t="s">
        <v>1595</v>
      </c>
      <c r="AC926" s="99">
        <v>2</v>
      </c>
      <c r="AD926" t="s">
        <v>1596</v>
      </c>
      <c r="AF926" t="s">
        <v>169</v>
      </c>
      <c r="AG926" s="100">
        <v>1</v>
      </c>
      <c r="AH926" s="100"/>
      <c r="AI926" s="100">
        <v>1</v>
      </c>
      <c r="AJ926" s="100">
        <v>1125038</v>
      </c>
      <c r="AK926" s="100" t="s">
        <v>1597</v>
      </c>
      <c r="AL926" s="100"/>
      <c r="AM926" t="s">
        <v>170</v>
      </c>
      <c r="AN926" t="s">
        <v>171</v>
      </c>
      <c r="AO926" t="s">
        <v>172</v>
      </c>
      <c r="AP926" t="s">
        <v>172</v>
      </c>
      <c r="AQ926" s="5" t="s">
        <v>172</v>
      </c>
      <c r="AR926" s="5" t="s">
        <v>4144</v>
      </c>
      <c r="AS926" s="5" t="s">
        <v>4144</v>
      </c>
      <c r="AT926" s="100">
        <v>1</v>
      </c>
      <c r="AV926" t="s">
        <v>3812</v>
      </c>
      <c r="AW926" t="s">
        <v>174</v>
      </c>
      <c r="AX926" t="s">
        <v>175</v>
      </c>
      <c r="AY926" s="100">
        <v>2</v>
      </c>
      <c r="BB926" s="6" t="s">
        <v>2872</v>
      </c>
      <c r="BC926" s="7"/>
      <c r="BD926" s="100"/>
      <c r="BE926">
        <v>2015</v>
      </c>
      <c r="BF926" s="100">
        <v>2</v>
      </c>
      <c r="BG926" s="100">
        <v>0</v>
      </c>
      <c r="BH926" t="s">
        <v>4144</v>
      </c>
      <c r="BI926" s="112">
        <v>2</v>
      </c>
      <c r="BJ926" s="100"/>
      <c r="BK926" s="100">
        <v>0</v>
      </c>
      <c r="BL926" s="100"/>
      <c r="CO926" s="112">
        <v>2</v>
      </c>
      <c r="CQ926" s="100"/>
      <c r="DU926" s="7"/>
      <c r="DV926" s="7"/>
      <c r="DW926" s="7"/>
      <c r="DX926" s="100"/>
      <c r="DY926" s="7"/>
      <c r="EB926" s="100"/>
      <c r="EC926" s="100"/>
      <c r="ED926" s="100"/>
      <c r="EF926" s="7"/>
      <c r="EG926" s="7"/>
      <c r="EH926" s="7"/>
      <c r="EI926" s="7"/>
      <c r="EJ926" s="3" t="s">
        <v>3813</v>
      </c>
      <c r="EK926" s="3">
        <v>7</v>
      </c>
      <c r="EL926" s="3" t="s">
        <v>2872</v>
      </c>
      <c r="EM926" s="3">
        <v>1</v>
      </c>
      <c r="EN926" s="3">
        <v>2015</v>
      </c>
      <c r="EO926" s="3">
        <v>6.1111268452391676E-2</v>
      </c>
      <c r="EP926" s="3"/>
      <c r="EQ926">
        <v>2</v>
      </c>
      <c r="ES926" t="s">
        <v>182</v>
      </c>
      <c r="ET926" t="s">
        <v>182</v>
      </c>
      <c r="EU926" t="s">
        <v>182</v>
      </c>
      <c r="EV926" t="s">
        <v>182</v>
      </c>
      <c r="EW926" t="b">
        <v>0</v>
      </c>
    </row>
    <row r="927" spans="1:153" ht="18" x14ac:dyDescent="0.25">
      <c r="A927" s="100">
        <v>2</v>
      </c>
      <c r="B927" s="81">
        <v>1013</v>
      </c>
      <c r="C927" t="s">
        <v>3820</v>
      </c>
      <c r="D927" t="s">
        <v>1622</v>
      </c>
      <c r="F927" t="s">
        <v>1622</v>
      </c>
      <c r="G927" t="s">
        <v>283</v>
      </c>
      <c r="H927" t="s">
        <v>1623</v>
      </c>
      <c r="I927" t="s">
        <v>188</v>
      </c>
      <c r="J927" s="7"/>
      <c r="K927" s="40">
        <v>41105</v>
      </c>
      <c r="L927">
        <v>2012</v>
      </c>
      <c r="M927" t="s">
        <v>3821</v>
      </c>
      <c r="N927" t="s">
        <v>3822</v>
      </c>
      <c r="O927" s="100">
        <v>2</v>
      </c>
      <c r="Q927" t="s">
        <v>3823</v>
      </c>
      <c r="R927" t="s">
        <v>2877</v>
      </c>
      <c r="S927" t="s">
        <v>3824</v>
      </c>
      <c r="U927" s="100">
        <v>1</v>
      </c>
      <c r="V927" s="100">
        <v>1</v>
      </c>
      <c r="W927" t="s">
        <v>1628</v>
      </c>
      <c r="X927" t="s">
        <v>166</v>
      </c>
      <c r="Y927" t="s">
        <v>1628</v>
      </c>
      <c r="Z927" s="100">
        <v>1</v>
      </c>
      <c r="AA927" t="s">
        <v>1627</v>
      </c>
      <c r="AB927" s="13" t="s">
        <v>1628</v>
      </c>
      <c r="AC927" s="99">
        <v>14</v>
      </c>
      <c r="AD927" t="s">
        <v>1635</v>
      </c>
      <c r="AF927" t="s">
        <v>169</v>
      </c>
      <c r="AG927" s="100">
        <v>1</v>
      </c>
      <c r="AH927" s="100"/>
      <c r="AI927" s="100">
        <v>1</v>
      </c>
      <c r="AJ927" s="100">
        <v>258197</v>
      </c>
      <c r="AK927" s="100" t="s">
        <v>1630</v>
      </c>
      <c r="AL927" s="100"/>
      <c r="AM927" t="s">
        <v>170</v>
      </c>
      <c r="AN927" t="s">
        <v>171</v>
      </c>
      <c r="AO927" t="s">
        <v>172</v>
      </c>
      <c r="AP927" t="s">
        <v>172</v>
      </c>
      <c r="AQ927" s="5" t="s">
        <v>172</v>
      </c>
      <c r="AR927" s="5" t="s">
        <v>4144</v>
      </c>
      <c r="AS927" s="5" t="s">
        <v>4144</v>
      </c>
      <c r="AT927" s="100">
        <v>1</v>
      </c>
      <c r="AV927" t="s">
        <v>3825</v>
      </c>
      <c r="AW927" t="s">
        <v>174</v>
      </c>
      <c r="AX927" t="s">
        <v>175</v>
      </c>
      <c r="AY927" s="100">
        <v>2</v>
      </c>
      <c r="BB927" s="6" t="s">
        <v>2872</v>
      </c>
      <c r="BC927" s="7"/>
      <c r="BD927" s="100"/>
      <c r="BE927">
        <v>2012</v>
      </c>
      <c r="BF927" s="100">
        <v>2</v>
      </c>
      <c r="BG927" s="100">
        <v>0</v>
      </c>
      <c r="BH927" t="s">
        <v>4144</v>
      </c>
      <c r="BI927" s="112">
        <v>2</v>
      </c>
      <c r="BJ927" s="100"/>
      <c r="BK927" s="100">
        <v>0</v>
      </c>
      <c r="BL927" s="100"/>
      <c r="CO927" s="112">
        <v>2</v>
      </c>
      <c r="CQ927" s="100"/>
      <c r="DU927" s="7"/>
      <c r="DV927" s="7"/>
      <c r="DW927" s="7"/>
      <c r="DX927" s="100"/>
      <c r="DY927" s="7"/>
      <c r="EB927" s="100"/>
      <c r="EC927" s="100"/>
      <c r="ED927" s="100"/>
      <c r="EF927" s="7"/>
      <c r="EG927" s="7"/>
      <c r="EH927" s="7"/>
      <c r="EI927" s="7"/>
      <c r="EJ927" s="3" t="s">
        <v>3826</v>
      </c>
      <c r="EK927" s="3">
        <v>7</v>
      </c>
      <c r="EL927" s="3" t="s">
        <v>2872</v>
      </c>
      <c r="EM927" s="3">
        <v>1</v>
      </c>
      <c r="EN927" s="3">
        <v>2012</v>
      </c>
      <c r="EO927" s="3">
        <v>9.5737159437524477E-3</v>
      </c>
      <c r="EP927" s="3"/>
      <c r="EQ927">
        <v>2</v>
      </c>
      <c r="ES927" t="s">
        <v>182</v>
      </c>
      <c r="ET927" t="s">
        <v>182</v>
      </c>
      <c r="EU927" t="s">
        <v>182</v>
      </c>
      <c r="EV927" t="s">
        <v>182</v>
      </c>
      <c r="EW927" t="b">
        <v>0</v>
      </c>
    </row>
    <row r="928" spans="1:153" ht="18" x14ac:dyDescent="0.25">
      <c r="A928" s="100">
        <v>2</v>
      </c>
      <c r="B928" s="81">
        <v>1014</v>
      </c>
      <c r="C928" t="s">
        <v>3827</v>
      </c>
      <c r="D928" t="s">
        <v>1622</v>
      </c>
      <c r="F928" t="s">
        <v>1622</v>
      </c>
      <c r="G928" t="s">
        <v>283</v>
      </c>
      <c r="H928" t="s">
        <v>1623</v>
      </c>
      <c r="I928" t="s">
        <v>188</v>
      </c>
      <c r="J928" s="7"/>
      <c r="K928" s="40">
        <v>41252</v>
      </c>
      <c r="L928">
        <v>2012</v>
      </c>
      <c r="M928" t="s">
        <v>3828</v>
      </c>
      <c r="N928" t="s">
        <v>3822</v>
      </c>
      <c r="O928" s="100">
        <v>2</v>
      </c>
      <c r="Q928" t="s">
        <v>3823</v>
      </c>
      <c r="R928" t="s">
        <v>2877</v>
      </c>
      <c r="S928" t="s">
        <v>3824</v>
      </c>
      <c r="U928" s="100">
        <v>1</v>
      </c>
      <c r="V928" s="100">
        <v>1</v>
      </c>
      <c r="W928" t="s">
        <v>1628</v>
      </c>
      <c r="X928" t="s">
        <v>166</v>
      </c>
      <c r="Y928" t="s">
        <v>1628</v>
      </c>
      <c r="Z928" s="100">
        <v>1</v>
      </c>
      <c r="AA928" t="s">
        <v>1627</v>
      </c>
      <c r="AB928" s="13" t="s">
        <v>1628</v>
      </c>
      <c r="AC928" s="99">
        <v>14</v>
      </c>
      <c r="AD928" t="s">
        <v>1635</v>
      </c>
      <c r="AF928" t="s">
        <v>169</v>
      </c>
      <c r="AG928" s="100">
        <v>1</v>
      </c>
      <c r="AH928" s="100"/>
      <c r="AI928" s="100">
        <v>1</v>
      </c>
      <c r="AJ928" s="100">
        <v>258197</v>
      </c>
      <c r="AK928" s="100" t="s">
        <v>1630</v>
      </c>
      <c r="AL928" s="100"/>
      <c r="AM928" t="s">
        <v>170</v>
      </c>
      <c r="AN928" t="s">
        <v>171</v>
      </c>
      <c r="AO928" t="s">
        <v>172</v>
      </c>
      <c r="AP928" t="s">
        <v>172</v>
      </c>
      <c r="AQ928" s="5" t="s">
        <v>172</v>
      </c>
      <c r="AR928" s="5" t="s">
        <v>4144</v>
      </c>
      <c r="AS928" s="5" t="s">
        <v>4144</v>
      </c>
      <c r="AT928" s="100">
        <v>1</v>
      </c>
      <c r="AV928" t="s">
        <v>3825</v>
      </c>
      <c r="AW928" t="s">
        <v>3829</v>
      </c>
      <c r="AX928" t="s">
        <v>542</v>
      </c>
      <c r="AY928" s="100">
        <v>2</v>
      </c>
      <c r="BB928" s="6" t="s">
        <v>2872</v>
      </c>
      <c r="BC928" s="7"/>
      <c r="BD928" s="100"/>
      <c r="BE928">
        <v>2012</v>
      </c>
      <c r="BF928" s="100">
        <v>2</v>
      </c>
      <c r="BG928" s="100">
        <v>0</v>
      </c>
      <c r="BH928" t="s">
        <v>4144</v>
      </c>
      <c r="BI928" s="112">
        <v>2</v>
      </c>
      <c r="BJ928" s="100"/>
      <c r="BK928" s="100">
        <v>0</v>
      </c>
      <c r="BL928" s="100"/>
      <c r="CO928" s="112">
        <v>2</v>
      </c>
      <c r="CQ928" s="100"/>
      <c r="DU928" s="7"/>
      <c r="DV928" s="7"/>
      <c r="DW928" s="7"/>
      <c r="DX928" s="100"/>
      <c r="DY928" s="7"/>
      <c r="EB928" s="100"/>
      <c r="EC928" s="100"/>
      <c r="ED928" s="100"/>
      <c r="EF928" s="7"/>
      <c r="EG928" s="7"/>
      <c r="EH928" s="7"/>
      <c r="EI928" s="7"/>
      <c r="EJ928" s="3" t="s">
        <v>3830</v>
      </c>
      <c r="EK928" s="3">
        <v>7</v>
      </c>
      <c r="EL928" s="3" t="s">
        <v>2872</v>
      </c>
      <c r="EM928" s="3">
        <v>1</v>
      </c>
      <c r="EN928" s="3">
        <v>2012</v>
      </c>
      <c r="EO928" s="3">
        <v>0.66434144849976251</v>
      </c>
      <c r="EP928" s="3">
        <v>1</v>
      </c>
      <c r="EQ928">
        <v>2</v>
      </c>
      <c r="ES928" t="s">
        <v>182</v>
      </c>
      <c r="ET928" t="s">
        <v>182</v>
      </c>
      <c r="EU928" t="s">
        <v>182</v>
      </c>
      <c r="EV928" t="s">
        <v>182</v>
      </c>
      <c r="EW928" t="b">
        <v>0</v>
      </c>
    </row>
    <row r="929" spans="1:153" ht="18" x14ac:dyDescent="0.25">
      <c r="A929" s="100">
        <v>2</v>
      </c>
      <c r="B929" s="81">
        <v>1015</v>
      </c>
      <c r="C929" t="s">
        <v>3827</v>
      </c>
      <c r="D929" t="s">
        <v>1622</v>
      </c>
      <c r="F929" t="s">
        <v>1622</v>
      </c>
      <c r="G929" t="s">
        <v>283</v>
      </c>
      <c r="H929" t="s">
        <v>1623</v>
      </c>
      <c r="I929" t="s">
        <v>188</v>
      </c>
      <c r="J929" s="7"/>
      <c r="K929" s="40">
        <v>41252</v>
      </c>
      <c r="L929">
        <v>2012</v>
      </c>
      <c r="M929" t="s">
        <v>3828</v>
      </c>
      <c r="N929" t="s">
        <v>3822</v>
      </c>
      <c r="O929" s="100">
        <v>2</v>
      </c>
      <c r="Q929" t="s">
        <v>3823</v>
      </c>
      <c r="R929" t="s">
        <v>2877</v>
      </c>
      <c r="S929" t="s">
        <v>3824</v>
      </c>
      <c r="U929" s="100">
        <v>1</v>
      </c>
      <c r="V929" s="100">
        <v>1</v>
      </c>
      <c r="W929" t="s">
        <v>1628</v>
      </c>
      <c r="X929" t="s">
        <v>166</v>
      </c>
      <c r="Y929" t="s">
        <v>1628</v>
      </c>
      <c r="Z929" s="100">
        <v>1</v>
      </c>
      <c r="AA929" t="s">
        <v>1627</v>
      </c>
      <c r="AB929" s="13" t="s">
        <v>1628</v>
      </c>
      <c r="AC929" s="99">
        <v>14</v>
      </c>
      <c r="AD929" t="s">
        <v>1635</v>
      </c>
      <c r="AF929" t="s">
        <v>169</v>
      </c>
      <c r="AG929" s="100">
        <v>1</v>
      </c>
      <c r="AH929" s="100"/>
      <c r="AI929" s="100">
        <v>1</v>
      </c>
      <c r="AJ929" s="100">
        <v>258197</v>
      </c>
      <c r="AK929" s="100" t="s">
        <v>1630</v>
      </c>
      <c r="AL929" s="100"/>
      <c r="AM929" t="s">
        <v>170</v>
      </c>
      <c r="AN929" t="s">
        <v>171</v>
      </c>
      <c r="AO929" t="s">
        <v>172</v>
      </c>
      <c r="AP929" t="s">
        <v>172</v>
      </c>
      <c r="AQ929" s="5" t="s">
        <v>172</v>
      </c>
      <c r="AR929" s="5" t="s">
        <v>4144</v>
      </c>
      <c r="AS929" s="5" t="s">
        <v>4144</v>
      </c>
      <c r="AT929" s="100">
        <v>1</v>
      </c>
      <c r="AV929" t="s">
        <v>3825</v>
      </c>
      <c r="AW929" t="s">
        <v>174</v>
      </c>
      <c r="AX929" t="s">
        <v>175</v>
      </c>
      <c r="AY929" s="100">
        <v>2</v>
      </c>
      <c r="BB929" s="6" t="s">
        <v>2872</v>
      </c>
      <c r="BC929" s="7"/>
      <c r="BD929" s="100"/>
      <c r="BE929">
        <v>2012</v>
      </c>
      <c r="BF929" s="100">
        <v>2</v>
      </c>
      <c r="BG929" s="100">
        <v>0</v>
      </c>
      <c r="BH929" t="s">
        <v>4144</v>
      </c>
      <c r="BI929" s="112">
        <v>2</v>
      </c>
      <c r="BJ929" s="100"/>
      <c r="BK929" s="100">
        <v>0</v>
      </c>
      <c r="BL929" s="100"/>
      <c r="CO929" s="112">
        <v>2</v>
      </c>
      <c r="CQ929" s="100"/>
      <c r="DU929" s="7"/>
      <c r="DV929" s="7"/>
      <c r="DW929" s="7"/>
      <c r="DX929" s="100"/>
      <c r="DY929" s="7"/>
      <c r="EB929" s="100"/>
      <c r="EC929" s="100"/>
      <c r="ED929" s="100"/>
      <c r="EF929" s="7"/>
      <c r="EG929" s="7"/>
      <c r="EH929" s="7"/>
      <c r="EI929" s="7"/>
      <c r="EJ929" s="3" t="s">
        <v>3826</v>
      </c>
      <c r="EK929" s="3">
        <v>7</v>
      </c>
      <c r="EL929" s="3" t="s">
        <v>2872</v>
      </c>
      <c r="EM929" s="3">
        <v>1</v>
      </c>
      <c r="EN929" s="3">
        <v>2012</v>
      </c>
      <c r="EO929" s="3">
        <v>0.78709664909986377</v>
      </c>
      <c r="EP929" s="3">
        <v>1</v>
      </c>
      <c r="EQ929">
        <v>2</v>
      </c>
      <c r="ES929" t="s">
        <v>182</v>
      </c>
      <c r="ET929" t="s">
        <v>182</v>
      </c>
      <c r="EU929" t="s">
        <v>182</v>
      </c>
      <c r="EV929" t="s">
        <v>182</v>
      </c>
      <c r="EW929" t="b">
        <v>0</v>
      </c>
    </row>
    <row r="930" spans="1:153" ht="18" x14ac:dyDescent="0.25">
      <c r="A930" s="100">
        <v>2</v>
      </c>
      <c r="B930" s="81">
        <v>1016</v>
      </c>
      <c r="C930" t="s">
        <v>3827</v>
      </c>
      <c r="D930" t="s">
        <v>1622</v>
      </c>
      <c r="F930" t="s">
        <v>1622</v>
      </c>
      <c r="G930" t="s">
        <v>283</v>
      </c>
      <c r="H930" t="s">
        <v>1623</v>
      </c>
      <c r="I930" t="s">
        <v>188</v>
      </c>
      <c r="J930" s="7"/>
      <c r="K930" s="40">
        <v>41432</v>
      </c>
      <c r="L930">
        <v>2013</v>
      </c>
      <c r="M930" t="s">
        <v>3828</v>
      </c>
      <c r="N930" t="s">
        <v>3822</v>
      </c>
      <c r="O930" s="100">
        <v>2</v>
      </c>
      <c r="Q930" t="s">
        <v>3831</v>
      </c>
      <c r="R930" t="s">
        <v>2877</v>
      </c>
      <c r="S930" t="s">
        <v>3832</v>
      </c>
      <c r="U930" s="100">
        <v>1</v>
      </c>
      <c r="V930" s="100">
        <v>1</v>
      </c>
      <c r="W930" t="s">
        <v>1628</v>
      </c>
      <c r="X930" t="s">
        <v>166</v>
      </c>
      <c r="Y930" t="s">
        <v>1628</v>
      </c>
      <c r="Z930" s="100">
        <v>1</v>
      </c>
      <c r="AA930" t="s">
        <v>1627</v>
      </c>
      <c r="AB930" s="13" t="s">
        <v>1628</v>
      </c>
      <c r="AC930" s="99">
        <v>14</v>
      </c>
      <c r="AD930" t="s">
        <v>1635</v>
      </c>
      <c r="AF930" t="s">
        <v>169</v>
      </c>
      <c r="AG930" s="100">
        <v>1</v>
      </c>
      <c r="AH930" s="100"/>
      <c r="AI930" s="100">
        <v>1</v>
      </c>
      <c r="AJ930" s="100">
        <v>258197</v>
      </c>
      <c r="AK930" s="100" t="s">
        <v>1630</v>
      </c>
      <c r="AL930" s="100"/>
      <c r="AM930" t="s">
        <v>170</v>
      </c>
      <c r="AN930" t="s">
        <v>171</v>
      </c>
      <c r="AO930" t="s">
        <v>172</v>
      </c>
      <c r="AP930" t="s">
        <v>172</v>
      </c>
      <c r="AQ930" s="5" t="s">
        <v>172</v>
      </c>
      <c r="AR930" s="5" t="s">
        <v>4144</v>
      </c>
      <c r="AS930" s="5" t="s">
        <v>4144</v>
      </c>
      <c r="AT930" s="100">
        <v>1</v>
      </c>
      <c r="AV930" t="s">
        <v>3825</v>
      </c>
      <c r="AW930" t="s">
        <v>3829</v>
      </c>
      <c r="AX930" t="s">
        <v>542</v>
      </c>
      <c r="AY930" s="100">
        <v>2</v>
      </c>
      <c r="BB930" s="6" t="s">
        <v>2872</v>
      </c>
      <c r="BC930" s="7"/>
      <c r="BD930" s="100"/>
      <c r="BE930">
        <v>2013</v>
      </c>
      <c r="BF930" s="100">
        <v>2</v>
      </c>
      <c r="BG930" s="100">
        <v>0</v>
      </c>
      <c r="BH930" t="s">
        <v>4144</v>
      </c>
      <c r="BI930" s="112">
        <v>2</v>
      </c>
      <c r="BJ930" s="100"/>
      <c r="BK930" s="100">
        <v>0</v>
      </c>
      <c r="BL930" s="100"/>
      <c r="CO930" s="112">
        <v>2</v>
      </c>
      <c r="CQ930" s="100"/>
      <c r="DU930" s="7"/>
      <c r="DV930" s="7"/>
      <c r="DW930" s="7"/>
      <c r="DX930" s="100"/>
      <c r="DY930" s="7"/>
      <c r="EB930" s="100"/>
      <c r="EC930" s="100"/>
      <c r="ED930" s="100"/>
      <c r="EF930" s="7"/>
      <c r="EG930" s="7"/>
      <c r="EH930" s="7"/>
      <c r="EI930" s="7"/>
      <c r="EJ930" s="3" t="s">
        <v>3830</v>
      </c>
      <c r="EK930" s="3">
        <v>7</v>
      </c>
      <c r="EL930" s="3" t="s">
        <v>2872</v>
      </c>
      <c r="EM930" s="3">
        <v>1</v>
      </c>
      <c r="EN930" s="3">
        <v>2013</v>
      </c>
      <c r="EO930" s="3">
        <v>9.9794200961668356E-2</v>
      </c>
      <c r="EP930" s="3">
        <v>1</v>
      </c>
      <c r="EQ930">
        <v>2</v>
      </c>
      <c r="ES930" t="s">
        <v>182</v>
      </c>
      <c r="ET930" t="s">
        <v>182</v>
      </c>
      <c r="EU930" t="s">
        <v>182</v>
      </c>
      <c r="EV930" t="s">
        <v>182</v>
      </c>
      <c r="EW930" t="b">
        <v>0</v>
      </c>
    </row>
    <row r="931" spans="1:153" ht="18" x14ac:dyDescent="0.25">
      <c r="A931" s="100">
        <v>2</v>
      </c>
      <c r="B931" s="81">
        <v>1017</v>
      </c>
      <c r="C931" t="s">
        <v>3827</v>
      </c>
      <c r="D931" t="s">
        <v>1622</v>
      </c>
      <c r="F931" t="s">
        <v>1622</v>
      </c>
      <c r="G931" t="s">
        <v>283</v>
      </c>
      <c r="H931" t="s">
        <v>1623</v>
      </c>
      <c r="I931" t="s">
        <v>188</v>
      </c>
      <c r="J931" s="7"/>
      <c r="K931" s="40">
        <v>41432</v>
      </c>
      <c r="L931">
        <v>2013</v>
      </c>
      <c r="M931" t="s">
        <v>3828</v>
      </c>
      <c r="N931" t="s">
        <v>3822</v>
      </c>
      <c r="O931" s="100">
        <v>2</v>
      </c>
      <c r="Q931" t="s">
        <v>3831</v>
      </c>
      <c r="R931" t="s">
        <v>2877</v>
      </c>
      <c r="S931" t="s">
        <v>3832</v>
      </c>
      <c r="U931" s="100">
        <v>1</v>
      </c>
      <c r="V931" s="100">
        <v>1</v>
      </c>
      <c r="W931" t="s">
        <v>1628</v>
      </c>
      <c r="X931" t="s">
        <v>166</v>
      </c>
      <c r="Y931" t="s">
        <v>1628</v>
      </c>
      <c r="Z931" s="100">
        <v>1</v>
      </c>
      <c r="AA931" t="s">
        <v>1627</v>
      </c>
      <c r="AB931" s="13" t="s">
        <v>1628</v>
      </c>
      <c r="AC931" s="99">
        <v>14</v>
      </c>
      <c r="AD931" t="s">
        <v>1635</v>
      </c>
      <c r="AF931" t="s">
        <v>169</v>
      </c>
      <c r="AG931" s="100">
        <v>1</v>
      </c>
      <c r="AH931" s="100"/>
      <c r="AI931" s="100">
        <v>1</v>
      </c>
      <c r="AJ931" s="100">
        <v>258197</v>
      </c>
      <c r="AK931" s="100" t="s">
        <v>1630</v>
      </c>
      <c r="AL931" s="100"/>
      <c r="AM931" t="s">
        <v>170</v>
      </c>
      <c r="AN931" t="s">
        <v>171</v>
      </c>
      <c r="AO931" t="s">
        <v>172</v>
      </c>
      <c r="AP931" t="s">
        <v>172</v>
      </c>
      <c r="AQ931" s="5" t="s">
        <v>172</v>
      </c>
      <c r="AR931" s="5" t="s">
        <v>4144</v>
      </c>
      <c r="AS931" s="5" t="s">
        <v>4144</v>
      </c>
      <c r="AT931" s="100">
        <v>1</v>
      </c>
      <c r="AV931" t="s">
        <v>3825</v>
      </c>
      <c r="AW931" t="s">
        <v>174</v>
      </c>
      <c r="AX931" t="s">
        <v>175</v>
      </c>
      <c r="AY931" s="100">
        <v>2</v>
      </c>
      <c r="BB931" s="6" t="s">
        <v>2872</v>
      </c>
      <c r="BC931" s="7"/>
      <c r="BD931" s="100"/>
      <c r="BE931">
        <v>2013</v>
      </c>
      <c r="BF931" s="100">
        <v>2</v>
      </c>
      <c r="BG931" s="100">
        <v>0</v>
      </c>
      <c r="BH931" t="s">
        <v>4144</v>
      </c>
      <c r="BI931" s="112">
        <v>2</v>
      </c>
      <c r="BJ931" s="100"/>
      <c r="BK931" s="100">
        <v>0</v>
      </c>
      <c r="BL931" s="100"/>
      <c r="CO931" s="112">
        <v>2</v>
      </c>
      <c r="CQ931" s="100"/>
      <c r="DU931" s="7"/>
      <c r="DV931" s="7"/>
      <c r="DW931" s="7"/>
      <c r="DX931" s="100"/>
      <c r="DY931" s="7"/>
      <c r="EB931" s="100"/>
      <c r="EC931" s="100"/>
      <c r="ED931" s="100"/>
      <c r="EF931" s="7"/>
      <c r="EG931" s="7"/>
      <c r="EH931" s="7"/>
      <c r="EI931" s="7"/>
      <c r="EJ931" s="3" t="s">
        <v>3826</v>
      </c>
      <c r="EK931" s="3">
        <v>7</v>
      </c>
      <c r="EL931" s="3" t="s">
        <v>2872</v>
      </c>
      <c r="EM931" s="3">
        <v>1</v>
      </c>
      <c r="EN931" s="3">
        <v>2013</v>
      </c>
      <c r="EO931" s="3">
        <v>0.65852187078907254</v>
      </c>
      <c r="EP931" s="25">
        <v>1</v>
      </c>
      <c r="EQ931">
        <v>2</v>
      </c>
      <c r="ES931" t="s">
        <v>182</v>
      </c>
      <c r="ET931" t="s">
        <v>182</v>
      </c>
      <c r="EU931" t="s">
        <v>182</v>
      </c>
      <c r="EV931" t="s">
        <v>182</v>
      </c>
      <c r="EW931" t="b">
        <v>0</v>
      </c>
    </row>
    <row r="932" spans="1:153" ht="18" x14ac:dyDescent="0.25">
      <c r="A932" s="100">
        <v>2</v>
      </c>
      <c r="B932" s="81">
        <v>1018</v>
      </c>
      <c r="C932" t="s">
        <v>3827</v>
      </c>
      <c r="D932" t="s">
        <v>1622</v>
      </c>
      <c r="F932" t="s">
        <v>1622</v>
      </c>
      <c r="G932" t="s">
        <v>283</v>
      </c>
      <c r="H932" t="s">
        <v>1623</v>
      </c>
      <c r="I932" t="s">
        <v>188</v>
      </c>
      <c r="J932" s="7"/>
      <c r="K932" s="40">
        <v>41824</v>
      </c>
      <c r="L932">
        <v>2014</v>
      </c>
      <c r="M932" t="s">
        <v>3828</v>
      </c>
      <c r="N932" t="s">
        <v>3822</v>
      </c>
      <c r="O932" s="100">
        <v>2</v>
      </c>
      <c r="Q932" t="s">
        <v>3831</v>
      </c>
      <c r="R932" t="s">
        <v>2877</v>
      </c>
      <c r="S932" t="s">
        <v>3832</v>
      </c>
      <c r="U932" s="100">
        <v>1</v>
      </c>
      <c r="V932" s="100">
        <v>1</v>
      </c>
      <c r="W932" t="s">
        <v>1628</v>
      </c>
      <c r="X932" t="s">
        <v>166</v>
      </c>
      <c r="Y932" t="s">
        <v>1628</v>
      </c>
      <c r="Z932" s="100">
        <v>1</v>
      </c>
      <c r="AA932" t="s">
        <v>1627</v>
      </c>
      <c r="AB932" s="13" t="s">
        <v>1628</v>
      </c>
      <c r="AC932" s="99">
        <v>14</v>
      </c>
      <c r="AD932" t="s">
        <v>1635</v>
      </c>
      <c r="AF932" t="s">
        <v>169</v>
      </c>
      <c r="AG932" s="100">
        <v>1</v>
      </c>
      <c r="AH932" s="100"/>
      <c r="AI932" s="100">
        <v>1</v>
      </c>
      <c r="AJ932" s="100">
        <v>258197</v>
      </c>
      <c r="AK932" s="100" t="s">
        <v>1630</v>
      </c>
      <c r="AL932" s="100"/>
      <c r="AM932" t="s">
        <v>170</v>
      </c>
      <c r="AN932" t="s">
        <v>171</v>
      </c>
      <c r="AO932" t="s">
        <v>172</v>
      </c>
      <c r="AP932" t="s">
        <v>172</v>
      </c>
      <c r="AQ932" s="5" t="s">
        <v>172</v>
      </c>
      <c r="AR932" s="5" t="s">
        <v>4144</v>
      </c>
      <c r="AS932" s="5" t="s">
        <v>4144</v>
      </c>
      <c r="AT932" s="100">
        <v>1</v>
      </c>
      <c r="AV932" t="s">
        <v>3825</v>
      </c>
      <c r="AW932" t="s">
        <v>3829</v>
      </c>
      <c r="AX932" t="s">
        <v>542</v>
      </c>
      <c r="AY932" s="100">
        <v>2</v>
      </c>
      <c r="BB932" s="6" t="s">
        <v>2872</v>
      </c>
      <c r="BC932" s="7"/>
      <c r="BD932" s="100"/>
      <c r="BE932">
        <v>2014</v>
      </c>
      <c r="BF932" s="100">
        <v>2</v>
      </c>
      <c r="BG932" s="100">
        <v>0</v>
      </c>
      <c r="BH932" t="s">
        <v>4144</v>
      </c>
      <c r="BI932" s="112">
        <v>2</v>
      </c>
      <c r="BJ932" s="100"/>
      <c r="BK932" s="100">
        <v>0</v>
      </c>
      <c r="BL932" s="100"/>
      <c r="CO932" s="112">
        <v>2</v>
      </c>
      <c r="CQ932" s="100"/>
      <c r="DU932" s="7"/>
      <c r="DV932" s="7"/>
      <c r="DW932" s="7"/>
      <c r="DX932" s="100"/>
      <c r="DY932" s="7"/>
      <c r="EB932" s="100"/>
      <c r="EC932" s="100"/>
      <c r="ED932" s="100"/>
      <c r="EF932" s="7"/>
      <c r="EG932" s="7"/>
      <c r="EH932" s="7"/>
      <c r="EI932" s="7"/>
      <c r="EJ932" s="3" t="s">
        <v>3830</v>
      </c>
      <c r="EK932" s="3">
        <v>7</v>
      </c>
      <c r="EL932" s="3" t="s">
        <v>2872</v>
      </c>
      <c r="EM932" s="3">
        <v>1</v>
      </c>
      <c r="EN932" s="3">
        <v>2014</v>
      </c>
      <c r="EO932" s="3">
        <v>0.91878303515632653</v>
      </c>
      <c r="EP932" s="3">
        <v>1</v>
      </c>
      <c r="EQ932">
        <v>2</v>
      </c>
      <c r="ES932" t="s">
        <v>182</v>
      </c>
      <c r="ET932" t="s">
        <v>182</v>
      </c>
      <c r="EU932" t="s">
        <v>182</v>
      </c>
      <c r="EV932" t="s">
        <v>182</v>
      </c>
      <c r="EW932" t="b">
        <v>0</v>
      </c>
    </row>
    <row r="933" spans="1:153" ht="18" x14ac:dyDescent="0.25">
      <c r="A933" s="100">
        <v>2</v>
      </c>
      <c r="B933" s="81">
        <v>1019</v>
      </c>
      <c r="C933" t="s">
        <v>3827</v>
      </c>
      <c r="D933" t="s">
        <v>1622</v>
      </c>
      <c r="F933" t="s">
        <v>1622</v>
      </c>
      <c r="G933" t="s">
        <v>283</v>
      </c>
      <c r="H933" t="s">
        <v>1623</v>
      </c>
      <c r="I933" t="s">
        <v>188</v>
      </c>
      <c r="J933" s="7"/>
      <c r="K933" s="40">
        <v>41824</v>
      </c>
      <c r="L933">
        <v>2014</v>
      </c>
      <c r="M933" t="s">
        <v>3828</v>
      </c>
      <c r="N933" t="s">
        <v>3822</v>
      </c>
      <c r="O933" s="100">
        <v>2</v>
      </c>
      <c r="Q933" t="s">
        <v>3831</v>
      </c>
      <c r="R933" t="s">
        <v>2877</v>
      </c>
      <c r="S933" t="s">
        <v>3832</v>
      </c>
      <c r="U933" s="100">
        <v>1</v>
      </c>
      <c r="V933" s="100">
        <v>1</v>
      </c>
      <c r="W933" t="s">
        <v>1628</v>
      </c>
      <c r="X933" t="s">
        <v>166</v>
      </c>
      <c r="Y933" t="s">
        <v>1628</v>
      </c>
      <c r="Z933" s="100">
        <v>1</v>
      </c>
      <c r="AA933" t="s">
        <v>1627</v>
      </c>
      <c r="AB933" s="13" t="s">
        <v>1628</v>
      </c>
      <c r="AC933" s="99">
        <v>14</v>
      </c>
      <c r="AD933" t="s">
        <v>1635</v>
      </c>
      <c r="AF933" t="s">
        <v>169</v>
      </c>
      <c r="AG933" s="100">
        <v>1</v>
      </c>
      <c r="AH933" s="100"/>
      <c r="AI933" s="100">
        <v>1</v>
      </c>
      <c r="AJ933" s="100">
        <v>258197</v>
      </c>
      <c r="AK933" s="100" t="s">
        <v>1630</v>
      </c>
      <c r="AL933" s="100"/>
      <c r="AM933" t="s">
        <v>170</v>
      </c>
      <c r="AN933" t="s">
        <v>171</v>
      </c>
      <c r="AO933" t="s">
        <v>172</v>
      </c>
      <c r="AP933" t="s">
        <v>172</v>
      </c>
      <c r="AQ933" s="5" t="s">
        <v>172</v>
      </c>
      <c r="AR933" s="5" t="s">
        <v>4144</v>
      </c>
      <c r="AS933" s="5" t="s">
        <v>4144</v>
      </c>
      <c r="AT933" s="100">
        <v>1</v>
      </c>
      <c r="AV933" t="s">
        <v>3825</v>
      </c>
      <c r="AW933" t="s">
        <v>174</v>
      </c>
      <c r="AX933" t="s">
        <v>175</v>
      </c>
      <c r="AY933" s="100">
        <v>2</v>
      </c>
      <c r="BB933" s="6" t="s">
        <v>2872</v>
      </c>
      <c r="BC933" s="7"/>
      <c r="BD933" s="100"/>
      <c r="BE933">
        <v>2014</v>
      </c>
      <c r="BF933" s="100">
        <v>2</v>
      </c>
      <c r="BG933" s="100">
        <v>0</v>
      </c>
      <c r="BH933" t="s">
        <v>4144</v>
      </c>
      <c r="BI933" s="112">
        <v>2</v>
      </c>
      <c r="BJ933" s="100"/>
      <c r="BK933" s="100">
        <v>0</v>
      </c>
      <c r="BL933" s="100"/>
      <c r="CO933" s="112">
        <v>2</v>
      </c>
      <c r="CQ933" s="100"/>
      <c r="DU933" s="7"/>
      <c r="DV933" s="7"/>
      <c r="DW933" s="7"/>
      <c r="DX933" s="100"/>
      <c r="DY933" s="7"/>
      <c r="EB933" s="100"/>
      <c r="EC933" s="100"/>
      <c r="ED933" s="100"/>
      <c r="EF933" s="7"/>
      <c r="EG933" s="7"/>
      <c r="EH933" s="7"/>
      <c r="EI933" s="7"/>
      <c r="EJ933" s="3" t="s">
        <v>3826</v>
      </c>
      <c r="EK933" s="3">
        <v>7</v>
      </c>
      <c r="EL933" s="3" t="s">
        <v>2872</v>
      </c>
      <c r="EM933" s="3">
        <v>1</v>
      </c>
      <c r="EN933" s="3">
        <v>2014</v>
      </c>
      <c r="EO933" s="3">
        <v>0.7807952806091244</v>
      </c>
      <c r="EP933" s="3">
        <v>1</v>
      </c>
      <c r="EQ933">
        <v>2</v>
      </c>
      <c r="ES933" t="s">
        <v>182</v>
      </c>
      <c r="ET933" t="s">
        <v>182</v>
      </c>
      <c r="EU933" t="s">
        <v>182</v>
      </c>
      <c r="EV933" t="s">
        <v>182</v>
      </c>
      <c r="EW933" t="b">
        <v>0</v>
      </c>
    </row>
    <row r="934" spans="1:153" ht="18" x14ac:dyDescent="0.25">
      <c r="A934" s="100">
        <v>2</v>
      </c>
      <c r="B934" s="81">
        <v>1020</v>
      </c>
      <c r="C934" t="s">
        <v>3827</v>
      </c>
      <c r="D934" t="s">
        <v>1622</v>
      </c>
      <c r="F934" t="s">
        <v>1622</v>
      </c>
      <c r="G934" t="s">
        <v>283</v>
      </c>
      <c r="H934" t="s">
        <v>1623</v>
      </c>
      <c r="I934" t="s">
        <v>188</v>
      </c>
      <c r="J934" s="7"/>
      <c r="K934" s="40">
        <v>42093</v>
      </c>
      <c r="L934">
        <v>2015</v>
      </c>
      <c r="M934" t="s">
        <v>3828</v>
      </c>
      <c r="N934" t="s">
        <v>3833</v>
      </c>
      <c r="O934" s="100">
        <v>2</v>
      </c>
      <c r="Q934" t="s">
        <v>3831</v>
      </c>
      <c r="R934" t="s">
        <v>2877</v>
      </c>
      <c r="S934" t="s">
        <v>3832</v>
      </c>
      <c r="U934" s="100">
        <v>1</v>
      </c>
      <c r="V934" s="100">
        <v>1</v>
      </c>
      <c r="W934" t="s">
        <v>1628</v>
      </c>
      <c r="X934" t="s">
        <v>166</v>
      </c>
      <c r="Y934" t="s">
        <v>1628</v>
      </c>
      <c r="Z934" s="100">
        <v>1</v>
      </c>
      <c r="AA934" t="s">
        <v>1627</v>
      </c>
      <c r="AB934" s="13" t="s">
        <v>1628</v>
      </c>
      <c r="AC934" s="99">
        <v>14</v>
      </c>
      <c r="AD934" t="s">
        <v>1635</v>
      </c>
      <c r="AF934" t="s">
        <v>169</v>
      </c>
      <c r="AG934" s="100">
        <v>1</v>
      </c>
      <c r="AH934" s="100"/>
      <c r="AI934" s="100">
        <v>1</v>
      </c>
      <c r="AJ934" s="100">
        <v>258197</v>
      </c>
      <c r="AK934" s="100" t="s">
        <v>1630</v>
      </c>
      <c r="AL934" s="100"/>
      <c r="AM934" t="s">
        <v>170</v>
      </c>
      <c r="AN934" t="s">
        <v>171</v>
      </c>
      <c r="AO934" t="s">
        <v>172</v>
      </c>
      <c r="AP934" t="s">
        <v>172</v>
      </c>
      <c r="AQ934" s="5" t="s">
        <v>172</v>
      </c>
      <c r="AR934" s="5" t="s">
        <v>4144</v>
      </c>
      <c r="AS934" s="5" t="s">
        <v>4144</v>
      </c>
      <c r="AT934" s="100">
        <v>1</v>
      </c>
      <c r="AV934" t="s">
        <v>3825</v>
      </c>
      <c r="AW934" t="s">
        <v>174</v>
      </c>
      <c r="AX934" t="s">
        <v>175</v>
      </c>
      <c r="AY934" s="100">
        <v>2</v>
      </c>
      <c r="BB934" s="6" t="s">
        <v>2872</v>
      </c>
      <c r="BC934" s="7"/>
      <c r="BD934" s="100"/>
      <c r="BE934">
        <v>2015</v>
      </c>
      <c r="BF934" s="100">
        <v>2</v>
      </c>
      <c r="BG934" s="100">
        <v>0</v>
      </c>
      <c r="BH934" t="s">
        <v>4144</v>
      </c>
      <c r="BI934" s="112">
        <v>2</v>
      </c>
      <c r="BJ934" s="100"/>
      <c r="BK934" s="100">
        <v>0</v>
      </c>
      <c r="BL934" s="100"/>
      <c r="CO934" s="112">
        <v>2</v>
      </c>
      <c r="CQ934" s="100"/>
      <c r="DU934" s="7"/>
      <c r="DV934" s="7"/>
      <c r="DW934" s="7"/>
      <c r="DX934" s="100"/>
      <c r="DY934" s="7"/>
      <c r="EB934" s="100"/>
      <c r="EC934" s="100"/>
      <c r="ED934" s="100"/>
      <c r="EF934" s="7"/>
      <c r="EG934" s="7"/>
      <c r="EH934" s="7"/>
      <c r="EI934" s="7"/>
      <c r="EJ934" s="3" t="s">
        <v>3826</v>
      </c>
      <c r="EK934" s="3">
        <v>7</v>
      </c>
      <c r="EL934" s="3" t="s">
        <v>2872</v>
      </c>
      <c r="EM934" s="3">
        <v>1</v>
      </c>
      <c r="EN934" s="3">
        <v>2015</v>
      </c>
      <c r="EO934" s="3">
        <v>1.4275321687427733E-2</v>
      </c>
      <c r="EP934" s="23"/>
      <c r="EQ934">
        <v>2</v>
      </c>
      <c r="ES934" t="s">
        <v>182</v>
      </c>
      <c r="ET934" t="s">
        <v>182</v>
      </c>
      <c r="EU934" t="s">
        <v>182</v>
      </c>
      <c r="EV934" t="s">
        <v>182</v>
      </c>
      <c r="EW934" t="b">
        <v>0</v>
      </c>
    </row>
    <row r="935" spans="1:153" ht="18" x14ac:dyDescent="0.25">
      <c r="A935" s="100">
        <v>2</v>
      </c>
      <c r="B935" s="81">
        <v>1021</v>
      </c>
      <c r="C935" t="s">
        <v>3827</v>
      </c>
      <c r="D935" t="s">
        <v>1622</v>
      </c>
      <c r="F935" t="s">
        <v>1622</v>
      </c>
      <c r="G935" t="s">
        <v>283</v>
      </c>
      <c r="H935" t="s">
        <v>1623</v>
      </c>
      <c r="I935" t="s">
        <v>188</v>
      </c>
      <c r="J935" s="7"/>
      <c r="K935" s="40">
        <v>42093</v>
      </c>
      <c r="L935">
        <v>2015</v>
      </c>
      <c r="M935" t="s">
        <v>3828</v>
      </c>
      <c r="N935" t="s">
        <v>3833</v>
      </c>
      <c r="O935" s="100">
        <v>2</v>
      </c>
      <c r="Q935" t="s">
        <v>3831</v>
      </c>
      <c r="R935" t="s">
        <v>2877</v>
      </c>
      <c r="S935" t="s">
        <v>3832</v>
      </c>
      <c r="U935" s="100">
        <v>1</v>
      </c>
      <c r="V935" s="100">
        <v>1</v>
      </c>
      <c r="W935" t="s">
        <v>1628</v>
      </c>
      <c r="X935" t="s">
        <v>166</v>
      </c>
      <c r="Y935" t="s">
        <v>1628</v>
      </c>
      <c r="Z935" s="100">
        <v>1</v>
      </c>
      <c r="AA935" t="s">
        <v>1627</v>
      </c>
      <c r="AB935" s="13" t="s">
        <v>1628</v>
      </c>
      <c r="AC935" s="99">
        <v>14</v>
      </c>
      <c r="AD935" t="s">
        <v>1635</v>
      </c>
      <c r="AF935" t="s">
        <v>169</v>
      </c>
      <c r="AG935" s="100">
        <v>1</v>
      </c>
      <c r="AH935" s="100"/>
      <c r="AI935" s="100">
        <v>1</v>
      </c>
      <c r="AJ935" s="100">
        <v>258197</v>
      </c>
      <c r="AK935" s="100" t="s">
        <v>1630</v>
      </c>
      <c r="AL935" s="100"/>
      <c r="AM935" t="s">
        <v>170</v>
      </c>
      <c r="AN935" t="s">
        <v>171</v>
      </c>
      <c r="AO935" t="s">
        <v>172</v>
      </c>
      <c r="AP935" t="s">
        <v>172</v>
      </c>
      <c r="AQ935" s="5" t="s">
        <v>172</v>
      </c>
      <c r="AR935" s="5" t="s">
        <v>4144</v>
      </c>
      <c r="AS935" s="5" t="s">
        <v>4144</v>
      </c>
      <c r="AT935" s="100">
        <v>1</v>
      </c>
      <c r="AV935" t="s">
        <v>3825</v>
      </c>
      <c r="AW935" t="s">
        <v>3829</v>
      </c>
      <c r="AX935" t="s">
        <v>542</v>
      </c>
      <c r="AY935" s="100">
        <v>2</v>
      </c>
      <c r="BB935" s="6" t="s">
        <v>2872</v>
      </c>
      <c r="BC935" s="7"/>
      <c r="BD935" s="100"/>
      <c r="BE935">
        <v>2015</v>
      </c>
      <c r="BF935" s="100">
        <v>2</v>
      </c>
      <c r="BG935" s="100">
        <v>0</v>
      </c>
      <c r="BH935" t="s">
        <v>4144</v>
      </c>
      <c r="BI935" s="112">
        <v>2</v>
      </c>
      <c r="BJ935" s="100"/>
      <c r="BK935" s="100">
        <v>0</v>
      </c>
      <c r="BL935" s="100"/>
      <c r="CO935" s="112">
        <v>2</v>
      </c>
      <c r="CQ935" s="100"/>
      <c r="DU935" s="7"/>
      <c r="DV935" s="7"/>
      <c r="DW935" s="7"/>
      <c r="DX935" s="100"/>
      <c r="DY935" s="7"/>
      <c r="EB935" s="100"/>
      <c r="EC935" s="100"/>
      <c r="ED935" s="100"/>
      <c r="EF935" s="7"/>
      <c r="EG935" s="7"/>
      <c r="EH935" s="7"/>
      <c r="EI935" s="7"/>
      <c r="EJ935" s="3" t="s">
        <v>3830</v>
      </c>
      <c r="EK935" s="3">
        <v>7</v>
      </c>
      <c r="EL935" s="3" t="s">
        <v>2872</v>
      </c>
      <c r="EM935" s="3">
        <v>1</v>
      </c>
      <c r="EN935" s="3">
        <v>2015</v>
      </c>
      <c r="EO935" s="3">
        <v>0.15086011374106245</v>
      </c>
      <c r="EP935" s="3"/>
      <c r="EQ935">
        <v>2</v>
      </c>
      <c r="ES935" t="s">
        <v>182</v>
      </c>
      <c r="ET935" t="s">
        <v>182</v>
      </c>
      <c r="EU935" t="s">
        <v>182</v>
      </c>
      <c r="EV935" t="s">
        <v>182</v>
      </c>
      <c r="EW935" t="b">
        <v>0</v>
      </c>
    </row>
    <row r="936" spans="1:153" ht="18" x14ac:dyDescent="0.25">
      <c r="A936" s="100">
        <v>2</v>
      </c>
      <c r="B936" s="81">
        <v>1022</v>
      </c>
      <c r="C936" t="s">
        <v>3834</v>
      </c>
      <c r="D936" t="s">
        <v>3834</v>
      </c>
      <c r="E936" t="s">
        <v>3834</v>
      </c>
      <c r="G936" t="s">
        <v>155</v>
      </c>
      <c r="H936" t="s">
        <v>156</v>
      </c>
      <c r="I936" t="s">
        <v>582</v>
      </c>
      <c r="J936" s="7"/>
      <c r="K936" s="40">
        <v>41252</v>
      </c>
      <c r="L936">
        <v>2012</v>
      </c>
      <c r="M936" t="s">
        <v>3835</v>
      </c>
      <c r="N936" t="s">
        <v>3836</v>
      </c>
      <c r="O936" s="100">
        <v>2</v>
      </c>
      <c r="Q936" t="s">
        <v>3073</v>
      </c>
      <c r="R936" t="s">
        <v>2877</v>
      </c>
      <c r="S936" t="s">
        <v>3837</v>
      </c>
      <c r="U936" s="100">
        <v>1</v>
      </c>
      <c r="V936" s="100">
        <v>1</v>
      </c>
      <c r="W936" t="s">
        <v>3605</v>
      </c>
      <c r="X936" t="s">
        <v>166</v>
      </c>
      <c r="Y936" t="s">
        <v>3605</v>
      </c>
      <c r="Z936" s="100">
        <v>1</v>
      </c>
      <c r="AA936" t="s">
        <v>3605</v>
      </c>
      <c r="AB936" t="s">
        <v>3605</v>
      </c>
      <c r="AC936" s="99">
        <v>0</v>
      </c>
      <c r="AD936" t="s">
        <v>3610</v>
      </c>
      <c r="AF936" t="s">
        <v>169</v>
      </c>
      <c r="AG936" s="100">
        <v>1</v>
      </c>
      <c r="AH936" s="100"/>
      <c r="AI936" s="100">
        <v>2</v>
      </c>
      <c r="AJ936" s="100"/>
      <c r="AK936" s="100"/>
      <c r="AL936" s="100"/>
      <c r="AM936" t="s">
        <v>642</v>
      </c>
      <c r="AN936" t="s">
        <v>1682</v>
      </c>
      <c r="AO936" t="s">
        <v>3611</v>
      </c>
      <c r="AP936" t="s">
        <v>1684</v>
      </c>
      <c r="AQ936" s="5" t="s">
        <v>1684</v>
      </c>
      <c r="AR936" s="5" t="s">
        <v>4144</v>
      </c>
      <c r="AS936" s="5" t="s">
        <v>4144</v>
      </c>
      <c r="AT936" s="100">
        <v>2</v>
      </c>
      <c r="AV936" t="s">
        <v>3838</v>
      </c>
      <c r="AW936" t="s">
        <v>174</v>
      </c>
      <c r="AX936" t="s">
        <v>175</v>
      </c>
      <c r="AY936" s="100">
        <v>2</v>
      </c>
      <c r="BB936" s="6" t="s">
        <v>2872</v>
      </c>
      <c r="BC936" s="7"/>
      <c r="BD936" s="100"/>
      <c r="BE936">
        <v>2012</v>
      </c>
      <c r="BF936" s="100">
        <v>2</v>
      </c>
      <c r="BG936" s="100">
        <v>0</v>
      </c>
      <c r="BH936" t="s">
        <v>4144</v>
      </c>
      <c r="BI936" s="112">
        <v>2</v>
      </c>
      <c r="BJ936" s="100"/>
      <c r="BK936" s="100">
        <v>0</v>
      </c>
      <c r="BL936" s="100"/>
      <c r="CO936" s="112">
        <v>2</v>
      </c>
      <c r="CQ936" s="100"/>
      <c r="DU936" s="7"/>
      <c r="DV936" s="7"/>
      <c r="DW936" s="7"/>
      <c r="DX936" s="100"/>
      <c r="DY936" s="7"/>
      <c r="EB936" s="100"/>
      <c r="EC936" s="100"/>
      <c r="ED936" s="100"/>
      <c r="EF936" s="7"/>
      <c r="EG936" s="7"/>
      <c r="EH936" s="7"/>
      <c r="EI936" s="7"/>
      <c r="EJ936" s="3" t="s">
        <v>3839</v>
      </c>
      <c r="EK936" s="3">
        <v>2</v>
      </c>
      <c r="EL936" s="3" t="s">
        <v>2872</v>
      </c>
      <c r="EM936" s="3">
        <v>1</v>
      </c>
      <c r="EN936" s="3">
        <v>2012</v>
      </c>
      <c r="EO936" s="3">
        <v>0.79055045619610498</v>
      </c>
      <c r="EP936" s="3">
        <v>1</v>
      </c>
      <c r="EQ936">
        <v>2</v>
      </c>
      <c r="ES936" t="s">
        <v>182</v>
      </c>
      <c r="ET936" t="s">
        <v>182</v>
      </c>
      <c r="EU936" t="s">
        <v>182</v>
      </c>
      <c r="EV936" t="s">
        <v>182</v>
      </c>
      <c r="EW936" t="b">
        <v>0</v>
      </c>
    </row>
    <row r="937" spans="1:153" ht="18" x14ac:dyDescent="0.25">
      <c r="A937" s="100">
        <v>2</v>
      </c>
      <c r="B937" s="81">
        <v>1023</v>
      </c>
      <c r="C937" t="s">
        <v>3834</v>
      </c>
      <c r="D937" t="s">
        <v>3834</v>
      </c>
      <c r="E937" t="s">
        <v>3834</v>
      </c>
      <c r="G937" t="s">
        <v>155</v>
      </c>
      <c r="H937" t="s">
        <v>156</v>
      </c>
      <c r="I937" t="s">
        <v>582</v>
      </c>
      <c r="J937" s="7"/>
      <c r="K937" s="40">
        <v>41432</v>
      </c>
      <c r="L937">
        <v>2013</v>
      </c>
      <c r="M937" t="s">
        <v>3835</v>
      </c>
      <c r="N937" t="s">
        <v>3836</v>
      </c>
      <c r="O937" s="100">
        <v>2</v>
      </c>
      <c r="Q937" t="s">
        <v>3073</v>
      </c>
      <c r="R937" t="s">
        <v>2877</v>
      </c>
      <c r="S937" t="s">
        <v>3837</v>
      </c>
      <c r="U937" s="100">
        <v>1</v>
      </c>
      <c r="V937" s="100">
        <v>1</v>
      </c>
      <c r="W937" t="s">
        <v>3605</v>
      </c>
      <c r="X937" t="s">
        <v>166</v>
      </c>
      <c r="Y937" t="s">
        <v>3605</v>
      </c>
      <c r="Z937" s="100">
        <v>1</v>
      </c>
      <c r="AA937" t="s">
        <v>3605</v>
      </c>
      <c r="AB937" t="s">
        <v>3605</v>
      </c>
      <c r="AC937" s="99">
        <v>0</v>
      </c>
      <c r="AD937" t="s">
        <v>3610</v>
      </c>
      <c r="AF937" t="s">
        <v>169</v>
      </c>
      <c r="AG937" s="100">
        <v>1</v>
      </c>
      <c r="AH937" s="100"/>
      <c r="AI937" s="100">
        <v>2</v>
      </c>
      <c r="AJ937" s="100"/>
      <c r="AK937" s="100"/>
      <c r="AL937" s="100"/>
      <c r="AM937" t="s">
        <v>642</v>
      </c>
      <c r="AN937" t="s">
        <v>1682</v>
      </c>
      <c r="AO937" t="s">
        <v>3611</v>
      </c>
      <c r="AP937" t="s">
        <v>1684</v>
      </c>
      <c r="AQ937" s="5" t="s">
        <v>1684</v>
      </c>
      <c r="AR937" s="5" t="s">
        <v>4144</v>
      </c>
      <c r="AS937" s="5" t="s">
        <v>4144</v>
      </c>
      <c r="AT937" s="100">
        <v>2</v>
      </c>
      <c r="AV937" t="s">
        <v>3838</v>
      </c>
      <c r="AW937" t="s">
        <v>174</v>
      </c>
      <c r="AX937" t="s">
        <v>175</v>
      </c>
      <c r="AY937" s="100">
        <v>2</v>
      </c>
      <c r="BB937" s="6" t="s">
        <v>2872</v>
      </c>
      <c r="BC937" s="7"/>
      <c r="BD937" s="100"/>
      <c r="BE937">
        <v>2013</v>
      </c>
      <c r="BF937" s="100">
        <v>2</v>
      </c>
      <c r="BG937" s="100">
        <v>0</v>
      </c>
      <c r="BH937" t="s">
        <v>4144</v>
      </c>
      <c r="BI937" s="112">
        <v>2</v>
      </c>
      <c r="BJ937" s="100"/>
      <c r="BK937" s="100">
        <v>0</v>
      </c>
      <c r="BL937" s="100"/>
      <c r="CO937" s="112">
        <v>2</v>
      </c>
      <c r="CQ937" s="100"/>
      <c r="DU937" s="7"/>
      <c r="DV937" s="7"/>
      <c r="DW937" s="7"/>
      <c r="DX937" s="100"/>
      <c r="DY937" s="7"/>
      <c r="EB937" s="100"/>
      <c r="EC937" s="100"/>
      <c r="ED937" s="100"/>
      <c r="EF937" s="7"/>
      <c r="EG937" s="7"/>
      <c r="EH937" s="7"/>
      <c r="EI937" s="7"/>
      <c r="EJ937" s="3" t="s">
        <v>3839</v>
      </c>
      <c r="EK937" s="3">
        <v>2</v>
      </c>
      <c r="EL937" s="3" t="s">
        <v>2872</v>
      </c>
      <c r="EM937" s="3">
        <v>1</v>
      </c>
      <c r="EN937" s="3">
        <v>2013</v>
      </c>
      <c r="EO937" s="3">
        <v>0.43450218849613875</v>
      </c>
      <c r="EP937" s="3"/>
      <c r="EQ937">
        <v>2</v>
      </c>
      <c r="ES937" t="s">
        <v>182</v>
      </c>
      <c r="ET937" t="s">
        <v>182</v>
      </c>
      <c r="EU937" t="s">
        <v>182</v>
      </c>
      <c r="EV937" t="s">
        <v>182</v>
      </c>
      <c r="EW937" t="b">
        <v>0</v>
      </c>
    </row>
    <row r="938" spans="1:153" ht="18" x14ac:dyDescent="0.25">
      <c r="A938" s="100">
        <v>2</v>
      </c>
      <c r="B938" s="81">
        <v>1025</v>
      </c>
      <c r="C938" t="s">
        <v>581</v>
      </c>
      <c r="D938" t="s">
        <v>581</v>
      </c>
      <c r="E938" t="s">
        <v>581</v>
      </c>
      <c r="G938" t="s">
        <v>155</v>
      </c>
      <c r="H938" t="s">
        <v>156</v>
      </c>
      <c r="I938" t="s">
        <v>582</v>
      </c>
      <c r="J938" s="7"/>
      <c r="K938" s="40">
        <v>41105</v>
      </c>
      <c r="L938">
        <v>2012</v>
      </c>
      <c r="M938" t="s">
        <v>583</v>
      </c>
      <c r="N938" t="s">
        <v>3840</v>
      </c>
      <c r="O938" s="100">
        <v>1</v>
      </c>
      <c r="P938" t="s">
        <v>2875</v>
      </c>
      <c r="Q938" t="s">
        <v>3841</v>
      </c>
      <c r="R938" t="s">
        <v>2877</v>
      </c>
      <c r="S938" t="s">
        <v>3842</v>
      </c>
      <c r="U938" s="100">
        <v>1</v>
      </c>
      <c r="V938" s="100">
        <v>1</v>
      </c>
      <c r="W938" t="s">
        <v>589</v>
      </c>
      <c r="X938" t="s">
        <v>166</v>
      </c>
      <c r="Y938" t="s">
        <v>3846</v>
      </c>
      <c r="Z938" s="100">
        <v>1</v>
      </c>
      <c r="AA938" t="s">
        <v>3846</v>
      </c>
      <c r="AB938" t="s">
        <v>3846</v>
      </c>
      <c r="AC938" s="99">
        <v>0</v>
      </c>
      <c r="AD938" t="s">
        <v>3847</v>
      </c>
      <c r="AF938" t="s">
        <v>169</v>
      </c>
      <c r="AG938" s="100">
        <v>1</v>
      </c>
      <c r="AH938" s="100"/>
      <c r="AI938" s="100">
        <v>2</v>
      </c>
      <c r="AJ938" s="100"/>
      <c r="AK938" s="100"/>
      <c r="AL938" s="100"/>
      <c r="AM938" t="s">
        <v>220</v>
      </c>
      <c r="AN938" t="s">
        <v>1142</v>
      </c>
      <c r="AO938" t="s">
        <v>1143</v>
      </c>
      <c r="AP938" t="s">
        <v>1143</v>
      </c>
      <c r="AQ938" s="5" t="s">
        <v>1144</v>
      </c>
      <c r="AR938" s="5" t="s">
        <v>4144</v>
      </c>
      <c r="AS938" s="5" t="s">
        <v>4144</v>
      </c>
      <c r="AT938" s="100">
        <v>2</v>
      </c>
      <c r="AV938" t="s">
        <v>3848</v>
      </c>
      <c r="AW938" t="s">
        <v>3849</v>
      </c>
      <c r="AX938" t="s">
        <v>1312</v>
      </c>
      <c r="AY938" s="100">
        <v>2</v>
      </c>
      <c r="BB938" s="6" t="s">
        <v>177</v>
      </c>
      <c r="BC938" s="7">
        <v>40969</v>
      </c>
      <c r="BD938" s="100">
        <v>2012</v>
      </c>
      <c r="BE938">
        <v>2012</v>
      </c>
      <c r="BF938" s="100">
        <v>2</v>
      </c>
      <c r="BG938" s="100">
        <v>0</v>
      </c>
      <c r="BH938" t="s">
        <v>4144</v>
      </c>
      <c r="BI938" s="112">
        <v>2</v>
      </c>
      <c r="BJ938" s="100"/>
      <c r="BK938" s="100">
        <v>0</v>
      </c>
      <c r="BL938" s="100"/>
      <c r="CO938" s="112">
        <v>2</v>
      </c>
      <c r="CQ938" s="100"/>
      <c r="DU938" s="7"/>
      <c r="DV938" s="7"/>
      <c r="DW938" s="7"/>
      <c r="DX938" s="100"/>
      <c r="DY938" s="7"/>
      <c r="EB938" s="100"/>
      <c r="EC938" s="100"/>
      <c r="ED938" s="100"/>
      <c r="EF938" s="7"/>
      <c r="EG938" s="7"/>
      <c r="EH938" s="7"/>
      <c r="EI938" s="7"/>
      <c r="EJ938" s="3" t="s">
        <v>3850</v>
      </c>
      <c r="EK938" s="3">
        <v>2</v>
      </c>
      <c r="EL938" s="3" t="s">
        <v>2872</v>
      </c>
      <c r="EM938" s="3">
        <v>1</v>
      </c>
      <c r="EN938" s="3">
        <v>2012</v>
      </c>
      <c r="EO938" s="3">
        <v>0.30677992551869482</v>
      </c>
      <c r="EP938" s="3">
        <v>1</v>
      </c>
      <c r="EQ938">
        <v>2</v>
      </c>
      <c r="ES938" t="s">
        <v>182</v>
      </c>
      <c r="ET938" t="s">
        <v>182</v>
      </c>
      <c r="EU938" t="s">
        <v>182</v>
      </c>
      <c r="EV938" t="s">
        <v>182</v>
      </c>
      <c r="EW938" t="b">
        <v>0</v>
      </c>
    </row>
    <row r="939" spans="1:153" ht="18" x14ac:dyDescent="0.25">
      <c r="A939" s="100">
        <v>2</v>
      </c>
      <c r="B939" s="81">
        <v>1029</v>
      </c>
      <c r="C939" t="s">
        <v>2521</v>
      </c>
      <c r="D939" t="s">
        <v>2521</v>
      </c>
      <c r="E939" t="s">
        <v>2522</v>
      </c>
      <c r="G939" t="s">
        <v>155</v>
      </c>
      <c r="H939" t="s">
        <v>156</v>
      </c>
      <c r="I939" t="s">
        <v>368</v>
      </c>
      <c r="J939" s="7"/>
      <c r="K939" s="40">
        <v>41105</v>
      </c>
      <c r="L939">
        <v>2012</v>
      </c>
      <c r="M939" t="s">
        <v>2523</v>
      </c>
      <c r="N939" t="s">
        <v>3851</v>
      </c>
      <c r="O939" s="100">
        <v>1</v>
      </c>
      <c r="P939" t="s">
        <v>2875</v>
      </c>
      <c r="Q939" t="s">
        <v>3852</v>
      </c>
      <c r="R939" t="s">
        <v>2877</v>
      </c>
      <c r="S939" t="s">
        <v>3853</v>
      </c>
      <c r="U939" s="100">
        <v>2</v>
      </c>
      <c r="V939" s="100">
        <v>0</v>
      </c>
      <c r="X939" t="s">
        <v>166</v>
      </c>
      <c r="Y939" t="s">
        <v>2538</v>
      </c>
      <c r="Z939" s="100">
        <v>1</v>
      </c>
      <c r="AA939" t="s">
        <v>2539</v>
      </c>
      <c r="AB939" t="s">
        <v>2539</v>
      </c>
      <c r="AC939" s="99">
        <v>0</v>
      </c>
      <c r="AD939" t="s">
        <v>2540</v>
      </c>
      <c r="AE939" t="s">
        <v>2541</v>
      </c>
      <c r="AF939" t="s">
        <v>1093</v>
      </c>
      <c r="AG939" s="100">
        <v>2</v>
      </c>
      <c r="AH939" s="100"/>
      <c r="AI939" s="100">
        <v>2</v>
      </c>
      <c r="AJ939" s="100"/>
      <c r="AK939" s="100"/>
      <c r="AL939" s="100"/>
      <c r="AM939" t="s">
        <v>170</v>
      </c>
      <c r="AN939" t="s">
        <v>171</v>
      </c>
      <c r="AO939" t="s">
        <v>2542</v>
      </c>
      <c r="AP939" t="s">
        <v>2542</v>
      </c>
      <c r="AQ939" s="5" t="s">
        <v>2542</v>
      </c>
      <c r="AR939" s="5" t="s">
        <v>4144</v>
      </c>
      <c r="AS939" s="5" t="s">
        <v>4144</v>
      </c>
      <c r="AT939" s="100">
        <v>2</v>
      </c>
      <c r="AV939" t="s">
        <v>3854</v>
      </c>
      <c r="AW939" t="s">
        <v>3855</v>
      </c>
      <c r="AX939" t="s">
        <v>1312</v>
      </c>
      <c r="AY939" s="100">
        <v>2</v>
      </c>
      <c r="BB939" s="6" t="s">
        <v>177</v>
      </c>
      <c r="BC939" s="7">
        <v>40940</v>
      </c>
      <c r="BD939" s="100">
        <v>2012</v>
      </c>
      <c r="BE939">
        <v>2012</v>
      </c>
      <c r="BF939" s="100">
        <v>2</v>
      </c>
      <c r="BG939" s="100">
        <v>0</v>
      </c>
      <c r="BH939" t="s">
        <v>4144</v>
      </c>
      <c r="BI939" s="112">
        <v>2</v>
      </c>
      <c r="BJ939" s="100"/>
      <c r="BK939" s="100">
        <v>0</v>
      </c>
      <c r="BL939" s="100"/>
      <c r="CO939" s="112">
        <v>2</v>
      </c>
      <c r="CQ939" s="100"/>
      <c r="DU939" s="7"/>
      <c r="DV939" s="7"/>
      <c r="DW939" s="7"/>
      <c r="DX939" s="100"/>
      <c r="DY939" s="7"/>
      <c r="EB939" s="100"/>
      <c r="EC939" s="100"/>
      <c r="ED939" s="100"/>
      <c r="EF939" s="7"/>
      <c r="EG939" s="7"/>
      <c r="EH939" s="7"/>
      <c r="EI939" s="7"/>
      <c r="EJ939" s="3" t="s">
        <v>3856</v>
      </c>
      <c r="EK939" s="3">
        <v>2</v>
      </c>
      <c r="EL939" s="3" t="s">
        <v>2872</v>
      </c>
      <c r="EM939" s="3">
        <v>1</v>
      </c>
      <c r="EN939" s="3">
        <v>2012</v>
      </c>
      <c r="EO939" s="3">
        <v>0.36180769181622929</v>
      </c>
      <c r="EP939" s="3"/>
      <c r="EQ939">
        <v>2</v>
      </c>
      <c r="ES939" t="s">
        <v>182</v>
      </c>
      <c r="ET939" t="s">
        <v>182</v>
      </c>
      <c r="EU939" t="s">
        <v>182</v>
      </c>
      <c r="EV939" t="s">
        <v>182</v>
      </c>
      <c r="EW939" t="b">
        <v>0</v>
      </c>
    </row>
    <row r="940" spans="1:153" ht="18" x14ac:dyDescent="0.25">
      <c r="A940" s="100">
        <v>2</v>
      </c>
      <c r="B940" s="81">
        <v>1030</v>
      </c>
      <c r="C940" t="s">
        <v>2521</v>
      </c>
      <c r="D940" t="s">
        <v>2521</v>
      </c>
      <c r="E940" t="s">
        <v>2522</v>
      </c>
      <c r="G940" t="s">
        <v>155</v>
      </c>
      <c r="H940" t="s">
        <v>156</v>
      </c>
      <c r="I940" t="s">
        <v>368</v>
      </c>
      <c r="J940" s="7"/>
      <c r="K940" s="40">
        <v>41252</v>
      </c>
      <c r="L940">
        <v>2012</v>
      </c>
      <c r="M940" t="s">
        <v>2523</v>
      </c>
      <c r="N940" t="s">
        <v>3851</v>
      </c>
      <c r="O940" s="100">
        <v>1</v>
      </c>
      <c r="P940" t="s">
        <v>2875</v>
      </c>
      <c r="Q940" t="s">
        <v>3857</v>
      </c>
      <c r="R940" t="s">
        <v>2877</v>
      </c>
      <c r="S940" t="s">
        <v>3858</v>
      </c>
      <c r="U940" s="100">
        <v>2</v>
      </c>
      <c r="V940" s="100">
        <v>0</v>
      </c>
      <c r="X940" t="s">
        <v>555</v>
      </c>
      <c r="Y940" t="s">
        <v>2530</v>
      </c>
      <c r="Z940" s="100">
        <v>1</v>
      </c>
      <c r="AA940" t="s">
        <v>2530</v>
      </c>
      <c r="AB940" t="s">
        <v>2530</v>
      </c>
      <c r="AC940" s="99">
        <v>0</v>
      </c>
      <c r="AD940" t="s">
        <v>2531</v>
      </c>
      <c r="AF940" t="s">
        <v>169</v>
      </c>
      <c r="AG940" s="100">
        <v>1</v>
      </c>
      <c r="AH940" s="100"/>
      <c r="AI940" s="100">
        <v>1</v>
      </c>
      <c r="AJ940" s="100">
        <v>265543</v>
      </c>
      <c r="AK940" s="100"/>
      <c r="AL940" s="100"/>
      <c r="AM940" t="s">
        <v>170</v>
      </c>
      <c r="AN940" t="s">
        <v>171</v>
      </c>
      <c r="AO940" t="s">
        <v>172</v>
      </c>
      <c r="AP940" t="s">
        <v>172</v>
      </c>
      <c r="AQ940" s="5" t="s">
        <v>172</v>
      </c>
      <c r="AR940" s="5" t="s">
        <v>4144</v>
      </c>
      <c r="AS940" s="5" t="s">
        <v>4144</v>
      </c>
      <c r="AT940" s="105">
        <v>2</v>
      </c>
      <c r="AU940" s="5"/>
      <c r="AV940" t="s">
        <v>3859</v>
      </c>
      <c r="AW940" t="s">
        <v>3200</v>
      </c>
      <c r="AX940" t="s">
        <v>560</v>
      </c>
      <c r="AY940" s="100">
        <v>1</v>
      </c>
      <c r="AZ940">
        <v>10000</v>
      </c>
      <c r="BA940">
        <v>11053.180396246089</v>
      </c>
      <c r="BB940" s="6" t="s">
        <v>177</v>
      </c>
      <c r="BC940" s="7">
        <v>41153</v>
      </c>
      <c r="BD940" s="100">
        <v>2012</v>
      </c>
      <c r="BE940">
        <v>2012</v>
      </c>
      <c r="BF940" s="100">
        <v>2</v>
      </c>
      <c r="BG940" s="100">
        <v>0</v>
      </c>
      <c r="BH940" t="s">
        <v>4144</v>
      </c>
      <c r="BI940" s="112">
        <v>2</v>
      </c>
      <c r="BJ940" s="100"/>
      <c r="BK940" s="100">
        <v>0</v>
      </c>
      <c r="BL940" s="100"/>
      <c r="CO940" s="112">
        <v>2</v>
      </c>
      <c r="CQ940" s="100"/>
      <c r="DT940">
        <v>11053.180396246089</v>
      </c>
      <c r="DU940" s="7"/>
      <c r="DV940" s="7"/>
      <c r="DW940" s="7"/>
      <c r="DX940" s="100"/>
      <c r="DY940" s="7"/>
      <c r="EB940" s="100"/>
      <c r="EC940" s="100"/>
      <c r="ED940" s="100"/>
      <c r="EF940" s="7"/>
      <c r="EG940" s="7"/>
      <c r="EH940" s="7"/>
      <c r="EI940" s="7"/>
      <c r="EJ940" s="3" t="s">
        <v>3860</v>
      </c>
      <c r="EK940" s="3">
        <v>2</v>
      </c>
      <c r="EL940" s="3" t="s">
        <v>2872</v>
      </c>
      <c r="EM940" s="3">
        <v>1</v>
      </c>
      <c r="EN940" s="3">
        <v>2012</v>
      </c>
      <c r="EO940" s="3">
        <v>0.90832154708776125</v>
      </c>
      <c r="EP940" s="3">
        <v>1</v>
      </c>
      <c r="EQ940">
        <v>1</v>
      </c>
      <c r="ER940">
        <v>10000</v>
      </c>
      <c r="ES940">
        <v>11053.180396246089</v>
      </c>
      <c r="ET940" t="s">
        <v>182</v>
      </c>
      <c r="EU940" t="s">
        <v>182</v>
      </c>
      <c r="EV940" t="s">
        <v>182</v>
      </c>
      <c r="EW940">
        <v>11053.180396246089</v>
      </c>
    </row>
    <row r="941" spans="1:153" ht="18" x14ac:dyDescent="0.25">
      <c r="A941" s="100">
        <v>2</v>
      </c>
      <c r="B941" s="81">
        <v>1031</v>
      </c>
      <c r="C941" t="s">
        <v>2521</v>
      </c>
      <c r="D941" t="s">
        <v>2521</v>
      </c>
      <c r="E941" t="s">
        <v>2522</v>
      </c>
      <c r="G941" t="s">
        <v>155</v>
      </c>
      <c r="H941" t="s">
        <v>156</v>
      </c>
      <c r="I941" t="s">
        <v>368</v>
      </c>
      <c r="J941" s="7"/>
      <c r="K941" s="40">
        <v>41252</v>
      </c>
      <c r="L941">
        <v>2012</v>
      </c>
      <c r="M941" t="s">
        <v>2523</v>
      </c>
      <c r="N941" t="s">
        <v>3851</v>
      </c>
      <c r="O941" s="100">
        <v>1</v>
      </c>
      <c r="P941" t="s">
        <v>2875</v>
      </c>
      <c r="Q941" t="s">
        <v>3857</v>
      </c>
      <c r="R941" t="s">
        <v>2877</v>
      </c>
      <c r="S941" t="s">
        <v>3858</v>
      </c>
      <c r="U941" s="100">
        <v>2</v>
      </c>
      <c r="V941" s="100">
        <v>0</v>
      </c>
      <c r="X941" t="s">
        <v>166</v>
      </c>
      <c r="Y941" t="s">
        <v>2538</v>
      </c>
      <c r="Z941" s="100">
        <v>1</v>
      </c>
      <c r="AA941" t="s">
        <v>2539</v>
      </c>
      <c r="AB941" t="s">
        <v>2539</v>
      </c>
      <c r="AC941" s="99">
        <v>0</v>
      </c>
      <c r="AD941" t="s">
        <v>2540</v>
      </c>
      <c r="AE941" t="s">
        <v>2541</v>
      </c>
      <c r="AF941" t="s">
        <v>1093</v>
      </c>
      <c r="AG941" s="100">
        <v>2</v>
      </c>
      <c r="AH941" s="100"/>
      <c r="AI941" s="100">
        <v>2</v>
      </c>
      <c r="AJ941" s="100"/>
      <c r="AK941" s="100"/>
      <c r="AL941" s="100"/>
      <c r="AM941" t="s">
        <v>170</v>
      </c>
      <c r="AN941" t="s">
        <v>171</v>
      </c>
      <c r="AO941" t="s">
        <v>2542</v>
      </c>
      <c r="AP941" t="s">
        <v>2542</v>
      </c>
      <c r="AQ941" s="5" t="s">
        <v>2542</v>
      </c>
      <c r="AR941" s="5" t="s">
        <v>4144</v>
      </c>
      <c r="AS941" s="5" t="s">
        <v>4144</v>
      </c>
      <c r="AT941" s="100">
        <v>2</v>
      </c>
      <c r="AV941" t="s">
        <v>3861</v>
      </c>
      <c r="AW941" t="s">
        <v>3862</v>
      </c>
      <c r="AX941" t="s">
        <v>1312</v>
      </c>
      <c r="AY941" s="100">
        <v>2</v>
      </c>
      <c r="BB941" s="6" t="s">
        <v>177</v>
      </c>
      <c r="BC941" s="7">
        <v>41183</v>
      </c>
      <c r="BD941" s="100">
        <v>2012</v>
      </c>
      <c r="BE941">
        <v>2012</v>
      </c>
      <c r="BF941" s="100">
        <v>2</v>
      </c>
      <c r="BG941" s="100">
        <v>0</v>
      </c>
      <c r="BH941" t="s">
        <v>4144</v>
      </c>
      <c r="BI941" s="112">
        <v>2</v>
      </c>
      <c r="BJ941" s="100"/>
      <c r="BK941" s="100">
        <v>0</v>
      </c>
      <c r="BL941" s="100"/>
      <c r="CO941" s="112">
        <v>2</v>
      </c>
      <c r="CQ941" s="100"/>
      <c r="DU941" s="7"/>
      <c r="DV941" s="7"/>
      <c r="DW941" s="7"/>
      <c r="DX941" s="100"/>
      <c r="DY941" s="7"/>
      <c r="EB941" s="100"/>
      <c r="EC941" s="100"/>
      <c r="ED941" s="100"/>
      <c r="EF941" s="7"/>
      <c r="EG941" s="7"/>
      <c r="EH941" s="7"/>
      <c r="EI941" s="7"/>
      <c r="EJ941" s="3" t="s">
        <v>3863</v>
      </c>
      <c r="EK941" s="3">
        <v>2</v>
      </c>
      <c r="EL941" s="3" t="s">
        <v>2872</v>
      </c>
      <c r="EM941" s="3">
        <v>1</v>
      </c>
      <c r="EN941" s="3">
        <v>2012</v>
      </c>
      <c r="EO941" s="3">
        <v>0.26836651423410041</v>
      </c>
      <c r="EP941" s="3">
        <v>1</v>
      </c>
      <c r="EQ941">
        <v>2</v>
      </c>
      <c r="ES941" t="s">
        <v>182</v>
      </c>
      <c r="ET941" t="s">
        <v>182</v>
      </c>
      <c r="EU941" t="s">
        <v>182</v>
      </c>
      <c r="EV941" t="s">
        <v>182</v>
      </c>
      <c r="EW941" t="b">
        <v>0</v>
      </c>
    </row>
    <row r="942" spans="1:153" ht="18" x14ac:dyDescent="0.25">
      <c r="A942" s="100">
        <v>2</v>
      </c>
      <c r="B942" s="81">
        <v>1032</v>
      </c>
      <c r="C942" t="s">
        <v>2521</v>
      </c>
      <c r="D942" t="s">
        <v>2521</v>
      </c>
      <c r="E942" t="s">
        <v>2522</v>
      </c>
      <c r="G942" t="s">
        <v>155</v>
      </c>
      <c r="H942" t="s">
        <v>156</v>
      </c>
      <c r="I942" t="s">
        <v>368</v>
      </c>
      <c r="J942" s="7"/>
      <c r="K942" s="40">
        <v>41252</v>
      </c>
      <c r="L942">
        <v>2012</v>
      </c>
      <c r="M942" t="s">
        <v>2523</v>
      </c>
      <c r="N942" t="s">
        <v>3851</v>
      </c>
      <c r="O942" s="100">
        <v>1</v>
      </c>
      <c r="P942" t="s">
        <v>2875</v>
      </c>
      <c r="Q942" t="s">
        <v>3857</v>
      </c>
      <c r="R942" t="s">
        <v>2877</v>
      </c>
      <c r="S942" t="s">
        <v>3858</v>
      </c>
      <c r="U942" s="100">
        <v>2</v>
      </c>
      <c r="V942" s="100">
        <v>0</v>
      </c>
      <c r="X942" t="s">
        <v>555</v>
      </c>
      <c r="Y942" t="s">
        <v>2534</v>
      </c>
      <c r="Z942" s="100">
        <v>1</v>
      </c>
      <c r="AA942" t="s">
        <v>2534</v>
      </c>
      <c r="AB942" t="s">
        <v>2534</v>
      </c>
      <c r="AC942" s="99">
        <v>0</v>
      </c>
      <c r="AD942" t="s">
        <v>2535</v>
      </c>
      <c r="AF942" t="s">
        <v>219</v>
      </c>
      <c r="AG942" s="100">
        <v>2</v>
      </c>
      <c r="AH942" s="100"/>
      <c r="AI942" s="100">
        <v>2</v>
      </c>
      <c r="AJ942" s="100"/>
      <c r="AK942" s="100"/>
      <c r="AL942" s="100"/>
      <c r="AM942" t="s">
        <v>1025</v>
      </c>
      <c r="AN942" t="s">
        <v>171</v>
      </c>
      <c r="AO942" t="s">
        <v>2536</v>
      </c>
      <c r="AP942" t="s">
        <v>2536</v>
      </c>
      <c r="AQ942" s="5" t="s">
        <v>1027</v>
      </c>
      <c r="AR942" s="5" t="s">
        <v>4144</v>
      </c>
      <c r="AS942" s="5" t="s">
        <v>4144</v>
      </c>
      <c r="AT942" s="105">
        <v>2</v>
      </c>
      <c r="AV942" t="s">
        <v>3859</v>
      </c>
      <c r="AW942" t="s">
        <v>3200</v>
      </c>
      <c r="AX942" t="s">
        <v>560</v>
      </c>
      <c r="AY942" s="100">
        <v>1</v>
      </c>
      <c r="AZ942">
        <v>42957</v>
      </c>
      <c r="BA942">
        <v>47481.14702815433</v>
      </c>
      <c r="BB942" s="6" t="s">
        <v>177</v>
      </c>
      <c r="BC942" s="7">
        <v>41153</v>
      </c>
      <c r="BD942" s="100">
        <v>2012</v>
      </c>
      <c r="BE942">
        <v>2012</v>
      </c>
      <c r="BF942" s="100">
        <v>2</v>
      </c>
      <c r="BG942" s="100">
        <v>0</v>
      </c>
      <c r="BH942" t="s">
        <v>4144</v>
      </c>
      <c r="BI942" s="112">
        <v>2</v>
      </c>
      <c r="BJ942" s="100"/>
      <c r="BK942" s="100">
        <v>0</v>
      </c>
      <c r="BL942" s="100"/>
      <c r="CO942" s="112">
        <v>2</v>
      </c>
      <c r="CQ942" s="100"/>
      <c r="DT942">
        <v>47481.14702815433</v>
      </c>
      <c r="DU942" s="7"/>
      <c r="DV942" s="7"/>
      <c r="DW942" s="7"/>
      <c r="DX942" s="100"/>
      <c r="DY942" s="7"/>
      <c r="EB942" s="100"/>
      <c r="EC942" s="100"/>
      <c r="ED942" s="100"/>
      <c r="EF942" s="7"/>
      <c r="EG942" s="7"/>
      <c r="EH942" s="7"/>
      <c r="EI942" s="7"/>
      <c r="EJ942" s="3" t="s">
        <v>3864</v>
      </c>
      <c r="EK942" s="3">
        <v>2</v>
      </c>
      <c r="EL942" s="3" t="s">
        <v>2872</v>
      </c>
      <c r="EM942" s="3">
        <v>1</v>
      </c>
      <c r="EN942" s="3">
        <v>2012</v>
      </c>
      <c r="EO942" s="3">
        <v>0.9782053100467496</v>
      </c>
      <c r="EP942" s="3">
        <v>1</v>
      </c>
      <c r="EQ942">
        <v>1</v>
      </c>
      <c r="ER942">
        <v>42957</v>
      </c>
      <c r="ES942">
        <v>47481.14702815433</v>
      </c>
      <c r="ET942" t="s">
        <v>182</v>
      </c>
      <c r="EU942" t="s">
        <v>182</v>
      </c>
      <c r="EV942" t="s">
        <v>182</v>
      </c>
      <c r="EW942">
        <v>47481.14702815433</v>
      </c>
    </row>
    <row r="943" spans="1:153" ht="18" x14ac:dyDescent="0.25">
      <c r="A943" s="100">
        <v>2</v>
      </c>
      <c r="B943" s="81">
        <v>1033</v>
      </c>
      <c r="C943" t="s">
        <v>2521</v>
      </c>
      <c r="D943" t="s">
        <v>2521</v>
      </c>
      <c r="E943" t="s">
        <v>2522</v>
      </c>
      <c r="G943" t="s">
        <v>155</v>
      </c>
      <c r="H943" t="s">
        <v>156</v>
      </c>
      <c r="I943" t="s">
        <v>368</v>
      </c>
      <c r="J943" s="7"/>
      <c r="K943" s="40">
        <v>41252</v>
      </c>
      <c r="L943">
        <v>2012</v>
      </c>
      <c r="M943" t="s">
        <v>2523</v>
      </c>
      <c r="N943" t="s">
        <v>3851</v>
      </c>
      <c r="O943" s="100">
        <v>1</v>
      </c>
      <c r="P943" t="s">
        <v>2875</v>
      </c>
      <c r="Q943" t="s">
        <v>3857</v>
      </c>
      <c r="R943" t="s">
        <v>2877</v>
      </c>
      <c r="S943" t="s">
        <v>3858</v>
      </c>
      <c r="U943" s="100">
        <v>2</v>
      </c>
      <c r="V943" s="100">
        <v>0</v>
      </c>
      <c r="X943" t="s">
        <v>555</v>
      </c>
      <c r="Y943" t="s">
        <v>2547</v>
      </c>
      <c r="Z943" s="100">
        <v>1</v>
      </c>
      <c r="AA943" t="s">
        <v>2547</v>
      </c>
      <c r="AB943" t="s">
        <v>2547</v>
      </c>
      <c r="AC943" s="99">
        <v>0</v>
      </c>
      <c r="AD943" t="s">
        <v>2548</v>
      </c>
      <c r="AF943" t="s">
        <v>169</v>
      </c>
      <c r="AG943" s="100">
        <v>1</v>
      </c>
      <c r="AH943" s="100"/>
      <c r="AI943" s="100">
        <v>1</v>
      </c>
      <c r="AJ943" s="100">
        <v>229476</v>
      </c>
      <c r="AK943" s="100"/>
      <c r="AL943" s="100"/>
      <c r="AM943" t="s">
        <v>170</v>
      </c>
      <c r="AN943" t="s">
        <v>2549</v>
      </c>
      <c r="AO943" t="s">
        <v>2550</v>
      </c>
      <c r="AP943" t="s">
        <v>2550</v>
      </c>
      <c r="AQ943" s="5" t="s">
        <v>1171</v>
      </c>
      <c r="AR943" s="5" t="s">
        <v>4144</v>
      </c>
      <c r="AS943" s="5" t="s">
        <v>4144</v>
      </c>
      <c r="AT943" s="105">
        <v>2</v>
      </c>
      <c r="AV943" t="s">
        <v>3861</v>
      </c>
      <c r="AW943" t="s">
        <v>3200</v>
      </c>
      <c r="AX943" t="s">
        <v>560</v>
      </c>
      <c r="AY943" s="100">
        <v>1</v>
      </c>
      <c r="AZ943">
        <v>12301</v>
      </c>
      <c r="BA943">
        <v>13596.517205422315</v>
      </c>
      <c r="BB943" s="6" t="s">
        <v>177</v>
      </c>
      <c r="BC943" s="7">
        <v>41183</v>
      </c>
      <c r="BD943" s="100">
        <v>2012</v>
      </c>
      <c r="BE943">
        <v>2012</v>
      </c>
      <c r="BF943" s="100">
        <v>2</v>
      </c>
      <c r="BG943" s="100">
        <v>0</v>
      </c>
      <c r="BH943" t="s">
        <v>4144</v>
      </c>
      <c r="BI943" s="112">
        <v>2</v>
      </c>
      <c r="BJ943" s="100"/>
      <c r="BK943" s="100">
        <v>0</v>
      </c>
      <c r="BL943" s="100"/>
      <c r="CO943" s="112">
        <v>2</v>
      </c>
      <c r="CQ943" s="100"/>
      <c r="DT943">
        <v>13596.517205422315</v>
      </c>
      <c r="DU943" s="7"/>
      <c r="DV943" s="7"/>
      <c r="DW943" s="7"/>
      <c r="DX943" s="100"/>
      <c r="DY943" s="7"/>
      <c r="EB943" s="100"/>
      <c r="EC943" s="100"/>
      <c r="ED943" s="100"/>
      <c r="EF943" s="7"/>
      <c r="EG943" s="7"/>
      <c r="EH943" s="7"/>
      <c r="EI943" s="7"/>
      <c r="EJ943" s="3" t="s">
        <v>3865</v>
      </c>
      <c r="EK943" s="3">
        <v>2</v>
      </c>
      <c r="EL943" s="3" t="s">
        <v>2872</v>
      </c>
      <c r="EM943" s="3">
        <v>1</v>
      </c>
      <c r="EN943" s="3">
        <v>2012</v>
      </c>
      <c r="EO943" s="3">
        <v>0.2009280698621555</v>
      </c>
      <c r="EP943" s="3">
        <v>1</v>
      </c>
      <c r="EQ943">
        <v>1</v>
      </c>
      <c r="ER943">
        <v>12301</v>
      </c>
      <c r="ES943">
        <v>13596.517205422315</v>
      </c>
      <c r="ET943" t="s">
        <v>182</v>
      </c>
      <c r="EU943" t="s">
        <v>182</v>
      </c>
      <c r="EV943" t="s">
        <v>182</v>
      </c>
      <c r="EW943">
        <v>13596.517205422315</v>
      </c>
    </row>
    <row r="944" spans="1:153" ht="18" x14ac:dyDescent="0.25">
      <c r="A944" s="100">
        <v>2</v>
      </c>
      <c r="B944" s="81">
        <v>1034</v>
      </c>
      <c r="C944" t="s">
        <v>2521</v>
      </c>
      <c r="D944" t="s">
        <v>2521</v>
      </c>
      <c r="E944" t="s">
        <v>2522</v>
      </c>
      <c r="G944" t="s">
        <v>155</v>
      </c>
      <c r="H944" t="s">
        <v>156</v>
      </c>
      <c r="I944" t="s">
        <v>368</v>
      </c>
      <c r="J944" s="7"/>
      <c r="K944" s="40">
        <v>41432</v>
      </c>
      <c r="L944">
        <v>2013</v>
      </c>
      <c r="M944" t="s">
        <v>2523</v>
      </c>
      <c r="N944" t="s">
        <v>3851</v>
      </c>
      <c r="O944" s="100">
        <v>1</v>
      </c>
      <c r="P944" t="s">
        <v>2875</v>
      </c>
      <c r="Q944" t="s">
        <v>3866</v>
      </c>
      <c r="R944" t="s">
        <v>2877</v>
      </c>
      <c r="S944" t="s">
        <v>3867</v>
      </c>
      <c r="U944" s="100">
        <v>2</v>
      </c>
      <c r="V944" s="100">
        <v>0</v>
      </c>
      <c r="X944" t="s">
        <v>555</v>
      </c>
      <c r="Y944" t="s">
        <v>2538</v>
      </c>
      <c r="Z944" s="100">
        <v>1</v>
      </c>
      <c r="AA944" t="s">
        <v>2539</v>
      </c>
      <c r="AB944" t="s">
        <v>2539</v>
      </c>
      <c r="AC944" s="99">
        <v>0</v>
      </c>
      <c r="AD944" t="s">
        <v>2540</v>
      </c>
      <c r="AE944" t="s">
        <v>2541</v>
      </c>
      <c r="AF944" t="s">
        <v>1093</v>
      </c>
      <c r="AG944" s="100">
        <v>2</v>
      </c>
      <c r="AH944" s="100"/>
      <c r="AI944" s="100">
        <v>2</v>
      </c>
      <c r="AJ944" s="100"/>
      <c r="AK944" s="100"/>
      <c r="AL944" s="100"/>
      <c r="AM944" t="s">
        <v>170</v>
      </c>
      <c r="AN944" t="s">
        <v>171</v>
      </c>
      <c r="AO944" t="s">
        <v>2542</v>
      </c>
      <c r="AP944" t="s">
        <v>2542</v>
      </c>
      <c r="AQ944" s="5" t="s">
        <v>2542</v>
      </c>
      <c r="AR944" s="5" t="s">
        <v>4144</v>
      </c>
      <c r="AS944" s="5" t="s">
        <v>4144</v>
      </c>
      <c r="AT944" s="100">
        <v>2</v>
      </c>
      <c r="AV944" t="s">
        <v>3868</v>
      </c>
      <c r="AW944" t="s">
        <v>3200</v>
      </c>
      <c r="AX944" t="s">
        <v>560</v>
      </c>
      <c r="AY944" s="100">
        <v>1</v>
      </c>
      <c r="AZ944">
        <v>6163</v>
      </c>
      <c r="BA944">
        <v>6652.5254582484731</v>
      </c>
      <c r="BB944" s="6" t="s">
        <v>177</v>
      </c>
      <c r="BC944" s="7">
        <v>41334</v>
      </c>
      <c r="BD944" s="100">
        <v>2013</v>
      </c>
      <c r="BE944">
        <v>2013</v>
      </c>
      <c r="BF944" s="100">
        <v>2</v>
      </c>
      <c r="BG944" s="100">
        <v>0</v>
      </c>
      <c r="BH944" t="s">
        <v>4144</v>
      </c>
      <c r="BI944" s="112">
        <v>2</v>
      </c>
      <c r="BJ944" s="100"/>
      <c r="BK944" s="100">
        <v>0</v>
      </c>
      <c r="BL944" s="100"/>
      <c r="CO944" s="112">
        <v>2</v>
      </c>
      <c r="CQ944" s="100"/>
      <c r="DT944">
        <v>6652.5254582484731</v>
      </c>
      <c r="DU944" s="7"/>
      <c r="DV944" s="7"/>
      <c r="DW944" s="7"/>
      <c r="DX944" s="100"/>
      <c r="DY944" s="7"/>
      <c r="EB944" s="100"/>
      <c r="EC944" s="100"/>
      <c r="ED944" s="100"/>
      <c r="EF944" s="7"/>
      <c r="EG944" s="7"/>
      <c r="EH944" s="7"/>
      <c r="EI944" s="7"/>
      <c r="EJ944" s="3" t="s">
        <v>3869</v>
      </c>
      <c r="EK944" s="3">
        <v>2</v>
      </c>
      <c r="EL944" s="3" t="s">
        <v>2872</v>
      </c>
      <c r="EM944" s="3">
        <v>1</v>
      </c>
      <c r="EN944" s="3">
        <v>2013</v>
      </c>
      <c r="EO944" s="3">
        <v>0.73028689131727997</v>
      </c>
      <c r="EP944" s="3">
        <v>1</v>
      </c>
      <c r="EQ944">
        <v>1</v>
      </c>
      <c r="ER944">
        <v>6163</v>
      </c>
      <c r="ES944" t="s">
        <v>182</v>
      </c>
      <c r="ET944">
        <v>6652.5254582484731</v>
      </c>
      <c r="EU944" t="s">
        <v>182</v>
      </c>
      <c r="EV944" t="s">
        <v>182</v>
      </c>
      <c r="EW944">
        <v>6652.5254582484731</v>
      </c>
    </row>
    <row r="945" spans="1:153" ht="18" x14ac:dyDescent="0.25">
      <c r="A945" s="100">
        <v>2</v>
      </c>
      <c r="B945" s="81">
        <v>1035</v>
      </c>
      <c r="C945" t="s">
        <v>2521</v>
      </c>
      <c r="D945" t="s">
        <v>2521</v>
      </c>
      <c r="E945" t="s">
        <v>2522</v>
      </c>
      <c r="G945" t="s">
        <v>155</v>
      </c>
      <c r="H945" t="s">
        <v>156</v>
      </c>
      <c r="I945" t="s">
        <v>368</v>
      </c>
      <c r="J945" s="7"/>
      <c r="K945" s="40">
        <v>41432</v>
      </c>
      <c r="L945">
        <v>2013</v>
      </c>
      <c r="M945" t="s">
        <v>2523</v>
      </c>
      <c r="N945" t="s">
        <v>3851</v>
      </c>
      <c r="O945" s="100">
        <v>1</v>
      </c>
      <c r="P945" t="s">
        <v>2875</v>
      </c>
      <c r="Q945" t="s">
        <v>3866</v>
      </c>
      <c r="R945" t="s">
        <v>2877</v>
      </c>
      <c r="S945" t="s">
        <v>3867</v>
      </c>
      <c r="U945" s="100">
        <v>2</v>
      </c>
      <c r="V945" s="100">
        <v>0</v>
      </c>
      <c r="X945" t="s">
        <v>166</v>
      </c>
      <c r="Y945" t="s">
        <v>2538</v>
      </c>
      <c r="Z945" s="100">
        <v>1</v>
      </c>
      <c r="AA945" t="s">
        <v>2539</v>
      </c>
      <c r="AB945" t="s">
        <v>2539</v>
      </c>
      <c r="AC945" s="99">
        <v>0</v>
      </c>
      <c r="AD945" t="s">
        <v>2540</v>
      </c>
      <c r="AE945" t="s">
        <v>2541</v>
      </c>
      <c r="AF945" t="s">
        <v>1093</v>
      </c>
      <c r="AG945" s="100">
        <v>2</v>
      </c>
      <c r="AH945" s="100"/>
      <c r="AI945" s="100">
        <v>2</v>
      </c>
      <c r="AJ945" s="100"/>
      <c r="AK945" s="100"/>
      <c r="AL945" s="100"/>
      <c r="AM945" t="s">
        <v>170</v>
      </c>
      <c r="AN945" t="s">
        <v>171</v>
      </c>
      <c r="AO945" t="s">
        <v>2542</v>
      </c>
      <c r="AP945" t="s">
        <v>2542</v>
      </c>
      <c r="AQ945" s="5" t="s">
        <v>2542</v>
      </c>
      <c r="AR945" s="5" t="s">
        <v>4144</v>
      </c>
      <c r="AS945" s="5" t="s">
        <v>4144</v>
      </c>
      <c r="AT945" s="100">
        <v>2</v>
      </c>
      <c r="AV945" t="s">
        <v>3870</v>
      </c>
      <c r="AW945" t="s">
        <v>3862</v>
      </c>
      <c r="AX945" t="s">
        <v>1312</v>
      </c>
      <c r="AY945" s="100">
        <v>2</v>
      </c>
      <c r="BB945" s="6" t="s">
        <v>177</v>
      </c>
      <c r="BC945" s="7">
        <v>41426</v>
      </c>
      <c r="BD945" s="100">
        <v>2013</v>
      </c>
      <c r="BE945">
        <v>2013</v>
      </c>
      <c r="BF945" s="100">
        <v>2</v>
      </c>
      <c r="BG945" s="100">
        <v>0</v>
      </c>
      <c r="BH945" t="s">
        <v>4144</v>
      </c>
      <c r="BI945" s="112">
        <v>2</v>
      </c>
      <c r="BJ945" s="100"/>
      <c r="BK945" s="100">
        <v>0</v>
      </c>
      <c r="BL945" s="100"/>
      <c r="CO945" s="112">
        <v>2</v>
      </c>
      <c r="CQ945" s="100"/>
      <c r="DU945" s="7"/>
      <c r="DV945" s="7"/>
      <c r="DW945" s="7"/>
      <c r="DX945" s="100"/>
      <c r="DY945" s="7"/>
      <c r="EB945" s="100"/>
      <c r="EC945" s="100"/>
      <c r="ED945" s="100"/>
      <c r="EF945" s="7"/>
      <c r="EG945" s="7"/>
      <c r="EH945" s="7"/>
      <c r="EI945" s="7"/>
      <c r="EJ945" s="3" t="s">
        <v>3871</v>
      </c>
      <c r="EK945" s="3">
        <v>2</v>
      </c>
      <c r="EL945" s="3" t="s">
        <v>2872</v>
      </c>
      <c r="EM945" s="3">
        <v>1</v>
      </c>
      <c r="EN945" s="3">
        <v>2013</v>
      </c>
      <c r="EO945" s="3">
        <v>0.5146010933034163</v>
      </c>
      <c r="EP945" s="3">
        <v>1</v>
      </c>
      <c r="EQ945">
        <v>2</v>
      </c>
      <c r="ES945" t="s">
        <v>182</v>
      </c>
      <c r="ET945" t="s">
        <v>182</v>
      </c>
      <c r="EU945" t="s">
        <v>182</v>
      </c>
      <c r="EV945" t="s">
        <v>182</v>
      </c>
      <c r="EW945" t="b">
        <v>0</v>
      </c>
    </row>
    <row r="946" spans="1:153" ht="18" x14ac:dyDescent="0.25">
      <c r="A946" s="100">
        <v>2</v>
      </c>
      <c r="B946" s="81">
        <v>1036</v>
      </c>
      <c r="C946" t="s">
        <v>2521</v>
      </c>
      <c r="D946" t="s">
        <v>2521</v>
      </c>
      <c r="E946" t="s">
        <v>2522</v>
      </c>
      <c r="G946" t="s">
        <v>155</v>
      </c>
      <c r="H946" t="s">
        <v>156</v>
      </c>
      <c r="I946" t="s">
        <v>368</v>
      </c>
      <c r="J946" s="7"/>
      <c r="K946" s="40">
        <v>41432</v>
      </c>
      <c r="L946">
        <v>2013</v>
      </c>
      <c r="M946" t="s">
        <v>2523</v>
      </c>
      <c r="N946" t="s">
        <v>3851</v>
      </c>
      <c r="O946" s="100">
        <v>1</v>
      </c>
      <c r="P946" t="s">
        <v>2875</v>
      </c>
      <c r="Q946" t="s">
        <v>3866</v>
      </c>
      <c r="R946" t="s">
        <v>2877</v>
      </c>
      <c r="S946" t="s">
        <v>3867</v>
      </c>
      <c r="U946" s="100">
        <v>2</v>
      </c>
      <c r="V946" s="100">
        <v>0</v>
      </c>
      <c r="X946" t="s">
        <v>166</v>
      </c>
      <c r="Y946" t="s">
        <v>2538</v>
      </c>
      <c r="Z946" s="100">
        <v>1</v>
      </c>
      <c r="AA946" t="s">
        <v>2539</v>
      </c>
      <c r="AB946" t="s">
        <v>2539</v>
      </c>
      <c r="AC946" s="99">
        <v>0</v>
      </c>
      <c r="AD946" t="s">
        <v>2540</v>
      </c>
      <c r="AE946" t="s">
        <v>2541</v>
      </c>
      <c r="AF946" t="s">
        <v>1093</v>
      </c>
      <c r="AG946" s="100">
        <v>2</v>
      </c>
      <c r="AH946" s="100"/>
      <c r="AI946" s="100">
        <v>2</v>
      </c>
      <c r="AJ946" s="100"/>
      <c r="AK946" s="100"/>
      <c r="AL946" s="100"/>
      <c r="AM946" t="s">
        <v>170</v>
      </c>
      <c r="AN946" t="s">
        <v>171</v>
      </c>
      <c r="AO946" t="s">
        <v>2542</v>
      </c>
      <c r="AP946" t="s">
        <v>2542</v>
      </c>
      <c r="AQ946" s="5" t="s">
        <v>2542</v>
      </c>
      <c r="AR946" s="5" t="s">
        <v>4144</v>
      </c>
      <c r="AS946" s="5" t="s">
        <v>4144</v>
      </c>
      <c r="AT946" s="100">
        <v>2</v>
      </c>
      <c r="AV946" t="s">
        <v>3870</v>
      </c>
      <c r="AW946" t="s">
        <v>3872</v>
      </c>
      <c r="AX946" t="s">
        <v>1312</v>
      </c>
      <c r="AY946" s="100">
        <v>2</v>
      </c>
      <c r="BB946" s="6" t="s">
        <v>177</v>
      </c>
      <c r="BC946" s="7">
        <v>41426</v>
      </c>
      <c r="BD946" s="100">
        <v>2013</v>
      </c>
      <c r="BE946">
        <v>2013</v>
      </c>
      <c r="BF946" s="100">
        <v>2</v>
      </c>
      <c r="BG946" s="100">
        <v>0</v>
      </c>
      <c r="BH946" t="s">
        <v>4144</v>
      </c>
      <c r="BI946" s="112">
        <v>2</v>
      </c>
      <c r="BJ946" s="100"/>
      <c r="BK946" s="100">
        <v>0</v>
      </c>
      <c r="BL946" s="100"/>
      <c r="CO946" s="112">
        <v>2</v>
      </c>
      <c r="CQ946" s="100"/>
      <c r="DU946" s="7"/>
      <c r="DV946" s="7"/>
      <c r="DW946" s="7"/>
      <c r="DX946" s="100"/>
      <c r="DY946" s="7"/>
      <c r="EB946" s="100"/>
      <c r="EC946" s="100"/>
      <c r="ED946" s="100"/>
      <c r="EF946" s="7"/>
      <c r="EG946" s="7"/>
      <c r="EH946" s="7"/>
      <c r="EI946" s="7"/>
      <c r="EJ946" s="3" t="s">
        <v>3873</v>
      </c>
      <c r="EK946" s="3">
        <v>2</v>
      </c>
      <c r="EL946" s="3" t="s">
        <v>2872</v>
      </c>
      <c r="EM946" s="3">
        <v>1</v>
      </c>
      <c r="EN946" s="3">
        <v>2013</v>
      </c>
      <c r="EO946" s="3">
        <v>0.92679775051795987</v>
      </c>
      <c r="EP946" s="3">
        <v>1</v>
      </c>
      <c r="EQ946">
        <v>2</v>
      </c>
      <c r="ES946" t="s">
        <v>182</v>
      </c>
      <c r="ET946" t="s">
        <v>182</v>
      </c>
      <c r="EU946" t="s">
        <v>182</v>
      </c>
      <c r="EV946" t="s">
        <v>182</v>
      </c>
      <c r="EW946" t="b">
        <v>0</v>
      </c>
    </row>
    <row r="947" spans="1:153" ht="18" x14ac:dyDescent="0.25">
      <c r="A947" s="100">
        <v>2</v>
      </c>
      <c r="B947" s="81">
        <v>1037</v>
      </c>
      <c r="C947" t="s">
        <v>2521</v>
      </c>
      <c r="D947" t="s">
        <v>2521</v>
      </c>
      <c r="E947" t="s">
        <v>2522</v>
      </c>
      <c r="G947" t="s">
        <v>155</v>
      </c>
      <c r="H947" t="s">
        <v>156</v>
      </c>
      <c r="I947" t="s">
        <v>368</v>
      </c>
      <c r="J947" s="7"/>
      <c r="K947" s="40">
        <v>41432</v>
      </c>
      <c r="L947">
        <v>2013</v>
      </c>
      <c r="M947" t="s">
        <v>2523</v>
      </c>
      <c r="N947" t="s">
        <v>3851</v>
      </c>
      <c r="O947" s="100">
        <v>1</v>
      </c>
      <c r="P947" t="s">
        <v>2875</v>
      </c>
      <c r="Q947" t="s">
        <v>3866</v>
      </c>
      <c r="R947" t="s">
        <v>2877</v>
      </c>
      <c r="S947" t="s">
        <v>3867</v>
      </c>
      <c r="U947" s="100">
        <v>2</v>
      </c>
      <c r="V947" s="100">
        <v>0</v>
      </c>
      <c r="X947" t="s">
        <v>555</v>
      </c>
      <c r="Y947" t="s">
        <v>2538</v>
      </c>
      <c r="Z947" s="100">
        <v>1</v>
      </c>
      <c r="AA947" t="s">
        <v>2539</v>
      </c>
      <c r="AB947" t="s">
        <v>2539</v>
      </c>
      <c r="AC947" s="99">
        <v>0</v>
      </c>
      <c r="AD947" t="s">
        <v>2540</v>
      </c>
      <c r="AE947" t="s">
        <v>2541</v>
      </c>
      <c r="AF947" t="s">
        <v>1093</v>
      </c>
      <c r="AG947" s="100">
        <v>2</v>
      </c>
      <c r="AH947" s="100"/>
      <c r="AI947" s="100">
        <v>2</v>
      </c>
      <c r="AJ947" s="100"/>
      <c r="AK947" s="100"/>
      <c r="AL947" s="100"/>
      <c r="AM947" t="s">
        <v>170</v>
      </c>
      <c r="AN947" t="s">
        <v>171</v>
      </c>
      <c r="AO947" t="s">
        <v>2542</v>
      </c>
      <c r="AP947" t="s">
        <v>2542</v>
      </c>
      <c r="AQ947" s="5" t="s">
        <v>2542</v>
      </c>
      <c r="AR947" s="5" t="s">
        <v>4144</v>
      </c>
      <c r="AS947" s="5" t="s">
        <v>4144</v>
      </c>
      <c r="AT947" s="100">
        <v>2</v>
      </c>
      <c r="AV947" t="s">
        <v>3874</v>
      </c>
      <c r="AW947" t="s">
        <v>3200</v>
      </c>
      <c r="AX947" t="s">
        <v>560</v>
      </c>
      <c r="AY947" s="100">
        <v>1</v>
      </c>
      <c r="AZ947">
        <v>25926</v>
      </c>
      <c r="BA947">
        <v>27985.29531568228</v>
      </c>
      <c r="BB947" s="6" t="s">
        <v>177</v>
      </c>
      <c r="BC947" s="7">
        <v>41365</v>
      </c>
      <c r="BD947" s="100">
        <v>2013</v>
      </c>
      <c r="BE947">
        <v>2013</v>
      </c>
      <c r="BF947" s="100">
        <v>2</v>
      </c>
      <c r="BG947" s="100">
        <v>0</v>
      </c>
      <c r="BH947" t="s">
        <v>4144</v>
      </c>
      <c r="BI947" s="112">
        <v>2</v>
      </c>
      <c r="BJ947" s="100"/>
      <c r="BK947" s="100">
        <v>0</v>
      </c>
      <c r="BL947" s="100"/>
      <c r="CO947" s="112">
        <v>2</v>
      </c>
      <c r="CQ947" s="100"/>
      <c r="DT947">
        <v>27985.29531568228</v>
      </c>
      <c r="DU947" s="7"/>
      <c r="DV947" s="7"/>
      <c r="DW947" s="7"/>
      <c r="DX947" s="100"/>
      <c r="DY947" s="7"/>
      <c r="EB947" s="100"/>
      <c r="EC947" s="100"/>
      <c r="ED947" s="100"/>
      <c r="EF947" s="7"/>
      <c r="EG947" s="7"/>
      <c r="EH947" s="7"/>
      <c r="EI947" s="7"/>
      <c r="EJ947" s="3" t="s">
        <v>3875</v>
      </c>
      <c r="EK947" s="3">
        <v>2</v>
      </c>
      <c r="EL947" s="3" t="s">
        <v>2872</v>
      </c>
      <c r="EM947" s="3">
        <v>1</v>
      </c>
      <c r="EN947" s="3">
        <v>2013</v>
      </c>
      <c r="EO947" s="3">
        <v>0.97007538485941147</v>
      </c>
      <c r="EP947" s="3">
        <v>1</v>
      </c>
      <c r="EQ947">
        <v>1</v>
      </c>
      <c r="ER947">
        <v>25926</v>
      </c>
      <c r="ES947" t="s">
        <v>182</v>
      </c>
      <c r="ET947">
        <v>27985.29531568228</v>
      </c>
      <c r="EU947" t="s">
        <v>182</v>
      </c>
      <c r="EV947" t="s">
        <v>182</v>
      </c>
      <c r="EW947">
        <v>27985.29531568228</v>
      </c>
    </row>
    <row r="948" spans="1:153" ht="18" x14ac:dyDescent="0.25">
      <c r="A948" s="100">
        <v>2</v>
      </c>
      <c r="B948" s="81">
        <v>1038</v>
      </c>
      <c r="C948" t="s">
        <v>2521</v>
      </c>
      <c r="D948" t="s">
        <v>2521</v>
      </c>
      <c r="E948" t="s">
        <v>2522</v>
      </c>
      <c r="G948" t="s">
        <v>155</v>
      </c>
      <c r="H948" t="s">
        <v>156</v>
      </c>
      <c r="I948" t="s">
        <v>368</v>
      </c>
      <c r="J948" s="7"/>
      <c r="K948" s="40">
        <v>41571</v>
      </c>
      <c r="L948">
        <v>2013</v>
      </c>
      <c r="M948" t="s">
        <v>2523</v>
      </c>
      <c r="N948" t="s">
        <v>3851</v>
      </c>
      <c r="O948" s="100">
        <v>1</v>
      </c>
      <c r="P948" t="s">
        <v>2875</v>
      </c>
      <c r="Q948" t="s">
        <v>3866</v>
      </c>
      <c r="R948" t="s">
        <v>2877</v>
      </c>
      <c r="S948" t="s">
        <v>3867</v>
      </c>
      <c r="U948" s="100">
        <v>2</v>
      </c>
      <c r="V948" s="100">
        <v>0</v>
      </c>
      <c r="X948" t="s">
        <v>555</v>
      </c>
      <c r="Y948" t="s">
        <v>2534</v>
      </c>
      <c r="Z948" s="100">
        <v>1</v>
      </c>
      <c r="AA948" t="s">
        <v>2534</v>
      </c>
      <c r="AB948" t="s">
        <v>2534</v>
      </c>
      <c r="AC948" s="99">
        <v>0</v>
      </c>
      <c r="AD948" t="s">
        <v>2535</v>
      </c>
      <c r="AF948" t="s">
        <v>219</v>
      </c>
      <c r="AG948" s="100">
        <v>2</v>
      </c>
      <c r="AH948" s="100"/>
      <c r="AI948" s="100">
        <v>2</v>
      </c>
      <c r="AJ948" s="100"/>
      <c r="AK948" s="100"/>
      <c r="AL948" s="100"/>
      <c r="AM948" t="s">
        <v>1025</v>
      </c>
      <c r="AN948" t="s">
        <v>171</v>
      </c>
      <c r="AO948" t="s">
        <v>2536</v>
      </c>
      <c r="AP948" t="s">
        <v>2536</v>
      </c>
      <c r="AQ948" s="5" t="s">
        <v>1027</v>
      </c>
      <c r="AR948" s="5" t="s">
        <v>4144</v>
      </c>
      <c r="AS948" s="5" t="s">
        <v>4144</v>
      </c>
      <c r="AT948" s="105">
        <v>2</v>
      </c>
      <c r="AV948" t="s">
        <v>3876</v>
      </c>
      <c r="AW948" t="s">
        <v>3200</v>
      </c>
      <c r="AX948" t="s">
        <v>560</v>
      </c>
      <c r="AY948" s="100">
        <v>1</v>
      </c>
      <c r="AZ948">
        <v>43701</v>
      </c>
      <c r="BA948">
        <v>47172.158859470474</v>
      </c>
      <c r="BB948" s="6" t="s">
        <v>177</v>
      </c>
      <c r="BC948" s="7">
        <v>41426</v>
      </c>
      <c r="BD948" s="100">
        <v>2013</v>
      </c>
      <c r="BE948">
        <v>2013</v>
      </c>
      <c r="BF948" s="100">
        <v>2</v>
      </c>
      <c r="BG948" s="100">
        <v>0</v>
      </c>
      <c r="BH948" t="s">
        <v>4144</v>
      </c>
      <c r="BI948" s="112">
        <v>2</v>
      </c>
      <c r="BJ948" s="100"/>
      <c r="BK948" s="100">
        <v>0</v>
      </c>
      <c r="BL948" s="100"/>
      <c r="CO948" s="112">
        <v>2</v>
      </c>
      <c r="CQ948" s="100"/>
      <c r="DT948">
        <v>47172.158859470474</v>
      </c>
      <c r="DU948" s="7"/>
      <c r="DV948" s="7"/>
      <c r="DW948" s="7"/>
      <c r="DX948" s="100"/>
      <c r="DY948" s="7"/>
      <c r="EB948" s="100"/>
      <c r="EC948" s="100"/>
      <c r="ED948" s="100"/>
      <c r="EF948" s="7"/>
      <c r="EG948" s="7"/>
      <c r="EH948" s="7"/>
      <c r="EI948" s="7"/>
      <c r="EJ948" s="3" t="s">
        <v>3877</v>
      </c>
      <c r="EK948" s="3">
        <v>1</v>
      </c>
      <c r="EL948" s="3" t="s">
        <v>177</v>
      </c>
      <c r="EM948" s="3">
        <v>1</v>
      </c>
      <c r="EN948" s="3">
        <v>2013</v>
      </c>
      <c r="EO948" s="3">
        <v>0.49172914630193265</v>
      </c>
      <c r="EP948" s="3">
        <v>1</v>
      </c>
      <c r="EQ948">
        <v>1</v>
      </c>
      <c r="ER948">
        <v>43701</v>
      </c>
      <c r="ES948" t="s">
        <v>182</v>
      </c>
      <c r="ET948">
        <v>47172.158859470474</v>
      </c>
      <c r="EU948" t="s">
        <v>182</v>
      </c>
      <c r="EV948" t="s">
        <v>182</v>
      </c>
      <c r="EW948">
        <v>47172.158859470474</v>
      </c>
    </row>
    <row r="949" spans="1:153" ht="18" x14ac:dyDescent="0.25">
      <c r="A949" s="100">
        <v>2</v>
      </c>
      <c r="B949" s="81">
        <v>1039</v>
      </c>
      <c r="C949" t="s">
        <v>2521</v>
      </c>
      <c r="D949" t="s">
        <v>2521</v>
      </c>
      <c r="E949" t="s">
        <v>2522</v>
      </c>
      <c r="G949" t="s">
        <v>155</v>
      </c>
      <c r="H949" t="s">
        <v>156</v>
      </c>
      <c r="I949" t="s">
        <v>368</v>
      </c>
      <c r="J949" s="7"/>
      <c r="K949" s="40">
        <v>41571</v>
      </c>
      <c r="L949">
        <v>2013</v>
      </c>
      <c r="M949" t="s">
        <v>2523</v>
      </c>
      <c r="N949" t="s">
        <v>3851</v>
      </c>
      <c r="O949" s="100">
        <v>1</v>
      </c>
      <c r="P949" t="s">
        <v>2875</v>
      </c>
      <c r="Q949" t="s">
        <v>3866</v>
      </c>
      <c r="R949" t="s">
        <v>2877</v>
      </c>
      <c r="S949" t="s">
        <v>3867</v>
      </c>
      <c r="U949" s="100">
        <v>2</v>
      </c>
      <c r="V949" s="100">
        <v>0</v>
      </c>
      <c r="X949" t="s">
        <v>555</v>
      </c>
      <c r="Y949" t="s">
        <v>3878</v>
      </c>
      <c r="Z949" s="100">
        <v>1</v>
      </c>
      <c r="AA949" t="s">
        <v>2547</v>
      </c>
      <c r="AB949" t="s">
        <v>2547</v>
      </c>
      <c r="AC949" s="99">
        <v>0</v>
      </c>
      <c r="AD949" t="s">
        <v>2548</v>
      </c>
      <c r="AF949" t="s">
        <v>169</v>
      </c>
      <c r="AG949" s="100">
        <v>1</v>
      </c>
      <c r="AH949" s="100"/>
      <c r="AI949" s="100">
        <v>1</v>
      </c>
      <c r="AJ949" s="100">
        <v>229476</v>
      </c>
      <c r="AK949" s="100"/>
      <c r="AL949" s="100"/>
      <c r="AM949" t="s">
        <v>170</v>
      </c>
      <c r="AN949" t="s">
        <v>2549</v>
      </c>
      <c r="AO949" t="s">
        <v>2550</v>
      </c>
      <c r="AP949" t="s">
        <v>2550</v>
      </c>
      <c r="AQ949" s="5" t="s">
        <v>1171</v>
      </c>
      <c r="AR949" s="5" t="s">
        <v>4144</v>
      </c>
      <c r="AS949" s="5" t="s">
        <v>4144</v>
      </c>
      <c r="AT949" s="105">
        <v>2</v>
      </c>
      <c r="AV949" t="s">
        <v>3879</v>
      </c>
      <c r="AW949" t="s">
        <v>3200</v>
      </c>
      <c r="AX949" t="s">
        <v>560</v>
      </c>
      <c r="AY949" s="100">
        <v>1</v>
      </c>
      <c r="AZ949">
        <v>12544</v>
      </c>
      <c r="BA949">
        <v>13540.366598778004</v>
      </c>
      <c r="BB949" s="6" t="s">
        <v>177</v>
      </c>
      <c r="BC949" s="7">
        <v>41518</v>
      </c>
      <c r="BD949" s="100">
        <v>2013</v>
      </c>
      <c r="BE949">
        <v>2013</v>
      </c>
      <c r="BF949" s="100">
        <v>2</v>
      </c>
      <c r="BG949" s="100">
        <v>0</v>
      </c>
      <c r="BH949" t="s">
        <v>4144</v>
      </c>
      <c r="BI949" s="112">
        <v>2</v>
      </c>
      <c r="BJ949" s="100"/>
      <c r="BK949" s="100">
        <v>0</v>
      </c>
      <c r="BL949" s="100"/>
      <c r="CO949" s="112">
        <v>2</v>
      </c>
      <c r="CQ949" s="100"/>
      <c r="DT949">
        <v>13540.366598778004</v>
      </c>
      <c r="DU949" s="7"/>
      <c r="DV949" s="7"/>
      <c r="DW949" s="7"/>
      <c r="DX949" s="100"/>
      <c r="DY949" s="7"/>
      <c r="EB949" s="100"/>
      <c r="EC949" s="100"/>
      <c r="ED949" s="100"/>
      <c r="EF949" s="7"/>
      <c r="EG949" s="7"/>
      <c r="EH949" s="7"/>
      <c r="EI949" s="7"/>
      <c r="EJ949" s="3" t="s">
        <v>3880</v>
      </c>
      <c r="EK949" s="3">
        <v>2</v>
      </c>
      <c r="EL949" s="3" t="s">
        <v>2872</v>
      </c>
      <c r="EM949" s="3">
        <v>1</v>
      </c>
      <c r="EN949" s="3">
        <v>2013</v>
      </c>
      <c r="EO949" s="3">
        <v>0.31107080468915815</v>
      </c>
      <c r="EP949" s="23">
        <v>1</v>
      </c>
      <c r="EQ949">
        <v>1</v>
      </c>
      <c r="ER949">
        <v>12544</v>
      </c>
      <c r="ES949" t="s">
        <v>182</v>
      </c>
      <c r="ET949">
        <v>13540.366598778004</v>
      </c>
      <c r="EU949" t="s">
        <v>182</v>
      </c>
      <c r="EV949" t="s">
        <v>182</v>
      </c>
      <c r="EW949">
        <v>13540.366598778004</v>
      </c>
    </row>
    <row r="950" spans="1:153" ht="18" x14ac:dyDescent="0.25">
      <c r="A950" s="100">
        <v>2</v>
      </c>
      <c r="B950" s="81">
        <v>1040</v>
      </c>
      <c r="C950" t="s">
        <v>2521</v>
      </c>
      <c r="D950" t="s">
        <v>2521</v>
      </c>
      <c r="E950" t="s">
        <v>2522</v>
      </c>
      <c r="G950" t="s">
        <v>155</v>
      </c>
      <c r="H950" t="s">
        <v>156</v>
      </c>
      <c r="I950" t="s">
        <v>368</v>
      </c>
      <c r="J950" s="7"/>
      <c r="K950" s="40">
        <v>41571</v>
      </c>
      <c r="L950">
        <v>2013</v>
      </c>
      <c r="M950" t="s">
        <v>2523</v>
      </c>
      <c r="N950" t="s">
        <v>3851</v>
      </c>
      <c r="O950" s="100">
        <v>1</v>
      </c>
      <c r="P950" t="s">
        <v>2875</v>
      </c>
      <c r="Q950" t="s">
        <v>3866</v>
      </c>
      <c r="R950" t="s">
        <v>2877</v>
      </c>
      <c r="S950" t="s">
        <v>3867</v>
      </c>
      <c r="U950" s="100">
        <v>2</v>
      </c>
      <c r="V950" s="100">
        <v>0</v>
      </c>
      <c r="X950" t="s">
        <v>166</v>
      </c>
      <c r="Y950" t="s">
        <v>2538</v>
      </c>
      <c r="Z950" s="100">
        <v>1</v>
      </c>
      <c r="AA950" t="s">
        <v>2539</v>
      </c>
      <c r="AB950" t="s">
        <v>2539</v>
      </c>
      <c r="AC950" s="99">
        <v>0</v>
      </c>
      <c r="AD950" t="s">
        <v>2540</v>
      </c>
      <c r="AE950" t="s">
        <v>2541</v>
      </c>
      <c r="AF950" t="s">
        <v>1093</v>
      </c>
      <c r="AG950" s="100">
        <v>2</v>
      </c>
      <c r="AH950" s="100"/>
      <c r="AI950" s="100">
        <v>2</v>
      </c>
      <c r="AJ950" s="100"/>
      <c r="AK950" s="100"/>
      <c r="AL950" s="100"/>
      <c r="AM950" t="s">
        <v>170</v>
      </c>
      <c r="AN950" t="s">
        <v>171</v>
      </c>
      <c r="AO950" t="s">
        <v>2542</v>
      </c>
      <c r="AP950" t="s">
        <v>2542</v>
      </c>
      <c r="AQ950" s="5" t="s">
        <v>2542</v>
      </c>
      <c r="AR950" s="5" t="s">
        <v>4144</v>
      </c>
      <c r="AS950" s="5" t="s">
        <v>4144</v>
      </c>
      <c r="AT950" s="100">
        <v>2</v>
      </c>
      <c r="AV950" t="s">
        <v>3881</v>
      </c>
      <c r="AW950" t="s">
        <v>1311</v>
      </c>
      <c r="AX950" t="s">
        <v>1312</v>
      </c>
      <c r="AY950" s="100">
        <v>2</v>
      </c>
      <c r="BB950" s="6" t="s">
        <v>177</v>
      </c>
      <c r="BC950" s="7">
        <v>41548</v>
      </c>
      <c r="BD950" s="100">
        <v>2013</v>
      </c>
      <c r="BE950">
        <v>2013</v>
      </c>
      <c r="BF950" s="100">
        <v>2</v>
      </c>
      <c r="BG950" s="100">
        <v>0</v>
      </c>
      <c r="BH950" t="s">
        <v>4144</v>
      </c>
      <c r="BI950" s="112">
        <v>2</v>
      </c>
      <c r="BJ950" s="100"/>
      <c r="BK950" s="100">
        <v>0</v>
      </c>
      <c r="BL950" s="100"/>
      <c r="CO950" s="112">
        <v>2</v>
      </c>
      <c r="CQ950" s="100"/>
      <c r="DU950" s="7"/>
      <c r="DV950" s="7"/>
      <c r="DW950" s="7"/>
      <c r="DX950" s="100"/>
      <c r="DY950" s="7"/>
      <c r="EB950" s="100"/>
      <c r="EC950" s="100"/>
      <c r="ED950" s="100"/>
      <c r="EF950" s="7"/>
      <c r="EG950" s="7"/>
      <c r="EH950" s="7"/>
      <c r="EI950" s="7"/>
      <c r="EJ950" s="3" t="s">
        <v>3882</v>
      </c>
      <c r="EK950" s="3">
        <v>2</v>
      </c>
      <c r="EL950" s="3" t="s">
        <v>2872</v>
      </c>
      <c r="EM950" s="3">
        <v>1</v>
      </c>
      <c r="EN950" s="3">
        <v>2013</v>
      </c>
      <c r="EO950" s="3">
        <v>0.30612462393618167</v>
      </c>
      <c r="EP950" s="3">
        <v>1</v>
      </c>
      <c r="EQ950">
        <v>2</v>
      </c>
      <c r="ES950" t="s">
        <v>182</v>
      </c>
      <c r="ET950" t="s">
        <v>182</v>
      </c>
      <c r="EU950" t="s">
        <v>182</v>
      </c>
      <c r="EV950" t="s">
        <v>182</v>
      </c>
      <c r="EW950" t="b">
        <v>0</v>
      </c>
    </row>
    <row r="951" spans="1:153" ht="18" x14ac:dyDescent="0.25">
      <c r="A951" s="100">
        <v>2</v>
      </c>
      <c r="B951" s="81">
        <v>1041</v>
      </c>
      <c r="C951" t="s">
        <v>2521</v>
      </c>
      <c r="D951" t="s">
        <v>2521</v>
      </c>
      <c r="E951" t="s">
        <v>2522</v>
      </c>
      <c r="G951" t="s">
        <v>155</v>
      </c>
      <c r="H951" t="s">
        <v>156</v>
      </c>
      <c r="I951" t="s">
        <v>368</v>
      </c>
      <c r="J951" s="7"/>
      <c r="K951" s="40">
        <v>41571</v>
      </c>
      <c r="L951">
        <v>2013</v>
      </c>
      <c r="M951" t="s">
        <v>2523</v>
      </c>
      <c r="N951" t="s">
        <v>3851</v>
      </c>
      <c r="O951" s="100">
        <v>1</v>
      </c>
      <c r="P951" t="s">
        <v>2875</v>
      </c>
      <c r="Q951" t="s">
        <v>3866</v>
      </c>
      <c r="R951" t="s">
        <v>2877</v>
      </c>
      <c r="S951" t="s">
        <v>3867</v>
      </c>
      <c r="U951" s="100">
        <v>2</v>
      </c>
      <c r="V951" s="100">
        <v>0</v>
      </c>
      <c r="X951" t="s">
        <v>166</v>
      </c>
      <c r="Y951" t="s">
        <v>3878</v>
      </c>
      <c r="Z951" s="100">
        <v>1</v>
      </c>
      <c r="AA951" t="s">
        <v>2547</v>
      </c>
      <c r="AB951" t="s">
        <v>2547</v>
      </c>
      <c r="AC951" s="99">
        <v>0</v>
      </c>
      <c r="AD951" t="s">
        <v>2548</v>
      </c>
      <c r="AF951" t="s">
        <v>169</v>
      </c>
      <c r="AG951" s="100">
        <v>1</v>
      </c>
      <c r="AH951" s="100"/>
      <c r="AI951" s="100">
        <v>1</v>
      </c>
      <c r="AJ951" s="100">
        <v>229476</v>
      </c>
      <c r="AK951" s="100"/>
      <c r="AL951" s="100"/>
      <c r="AM951" t="s">
        <v>170</v>
      </c>
      <c r="AN951" t="s">
        <v>2549</v>
      </c>
      <c r="AO951" t="s">
        <v>2550</v>
      </c>
      <c r="AP951" t="s">
        <v>2550</v>
      </c>
      <c r="AQ951" s="5" t="s">
        <v>1171</v>
      </c>
      <c r="AR951" s="5" t="s">
        <v>4144</v>
      </c>
      <c r="AS951" s="5" t="s">
        <v>4144</v>
      </c>
      <c r="AT951" s="105">
        <v>2</v>
      </c>
      <c r="AV951" t="s">
        <v>3883</v>
      </c>
      <c r="AW951" t="s">
        <v>3862</v>
      </c>
      <c r="AX951" t="s">
        <v>1312</v>
      </c>
      <c r="AY951" s="100">
        <v>2</v>
      </c>
      <c r="BB951" s="6" t="s">
        <v>177</v>
      </c>
      <c r="BC951" s="7">
        <v>41456</v>
      </c>
      <c r="BD951" s="100">
        <v>2013</v>
      </c>
      <c r="BE951">
        <v>2013</v>
      </c>
      <c r="BF951" s="100">
        <v>2</v>
      </c>
      <c r="BG951" s="100">
        <v>0</v>
      </c>
      <c r="BH951" t="s">
        <v>4144</v>
      </c>
      <c r="BI951" s="112">
        <v>2</v>
      </c>
      <c r="BJ951" s="100"/>
      <c r="BK951" s="100">
        <v>0</v>
      </c>
      <c r="BL951" s="100"/>
      <c r="CO951" s="112">
        <v>2</v>
      </c>
      <c r="CQ951" s="100"/>
      <c r="DU951" s="7"/>
      <c r="DV951" s="7"/>
      <c r="DW951" s="7"/>
      <c r="DX951" s="100"/>
      <c r="DY951" s="7"/>
      <c r="EB951" s="100"/>
      <c r="EC951" s="100"/>
      <c r="ED951" s="100"/>
      <c r="EF951" s="7"/>
      <c r="EG951" s="7"/>
      <c r="EH951" s="7"/>
      <c r="EI951" s="7"/>
      <c r="EJ951" s="3" t="s">
        <v>3884</v>
      </c>
      <c r="EK951" s="3">
        <v>1</v>
      </c>
      <c r="EL951" s="3" t="s">
        <v>177</v>
      </c>
      <c r="EM951" s="3">
        <v>1</v>
      </c>
      <c r="EN951" s="3">
        <v>2013</v>
      </c>
      <c r="EO951" s="3">
        <v>0.61984369894071134</v>
      </c>
      <c r="EP951" s="34">
        <v>1</v>
      </c>
      <c r="EQ951">
        <v>2</v>
      </c>
      <c r="ES951" t="s">
        <v>182</v>
      </c>
      <c r="ET951" t="s">
        <v>182</v>
      </c>
      <c r="EU951" t="s">
        <v>182</v>
      </c>
      <c r="EV951" t="s">
        <v>182</v>
      </c>
      <c r="EW951" t="b">
        <v>0</v>
      </c>
    </row>
    <row r="952" spans="1:153" ht="18" x14ac:dyDescent="0.25">
      <c r="A952" s="100">
        <v>2</v>
      </c>
      <c r="B952" s="81">
        <v>1042</v>
      </c>
      <c r="C952" t="s">
        <v>2521</v>
      </c>
      <c r="D952" t="s">
        <v>2521</v>
      </c>
      <c r="E952" t="s">
        <v>2522</v>
      </c>
      <c r="G952" t="s">
        <v>155</v>
      </c>
      <c r="H952" t="s">
        <v>156</v>
      </c>
      <c r="I952" t="s">
        <v>368</v>
      </c>
      <c r="J952" s="7"/>
      <c r="K952" s="40">
        <v>41824</v>
      </c>
      <c r="L952">
        <v>2014</v>
      </c>
      <c r="M952" t="s">
        <v>2523</v>
      </c>
      <c r="N952" t="s">
        <v>3851</v>
      </c>
      <c r="O952" s="100">
        <v>1</v>
      </c>
      <c r="P952" t="s">
        <v>2875</v>
      </c>
      <c r="Q952" t="s">
        <v>3866</v>
      </c>
      <c r="R952" t="s">
        <v>2877</v>
      </c>
      <c r="S952" t="s">
        <v>3867</v>
      </c>
      <c r="U952" s="100">
        <v>2</v>
      </c>
      <c r="V952" s="100">
        <v>0</v>
      </c>
      <c r="X952" t="s">
        <v>166</v>
      </c>
      <c r="Y952" t="s">
        <v>2538</v>
      </c>
      <c r="Z952" s="100">
        <v>1</v>
      </c>
      <c r="AA952" t="s">
        <v>2539</v>
      </c>
      <c r="AB952" t="s">
        <v>2539</v>
      </c>
      <c r="AC952" s="99">
        <v>0</v>
      </c>
      <c r="AD952" t="s">
        <v>2540</v>
      </c>
      <c r="AE952" t="s">
        <v>2541</v>
      </c>
      <c r="AF952" t="s">
        <v>1093</v>
      </c>
      <c r="AG952" s="100">
        <v>2</v>
      </c>
      <c r="AH952" s="100"/>
      <c r="AI952" s="100">
        <v>2</v>
      </c>
      <c r="AJ952" s="100"/>
      <c r="AK952" s="100"/>
      <c r="AL952" s="100"/>
      <c r="AM952" t="s">
        <v>170</v>
      </c>
      <c r="AN952" t="s">
        <v>171</v>
      </c>
      <c r="AO952" t="s">
        <v>2542</v>
      </c>
      <c r="AP952" t="s">
        <v>2542</v>
      </c>
      <c r="AQ952" s="5" t="s">
        <v>2542</v>
      </c>
      <c r="AR952" s="5" t="s">
        <v>4144</v>
      </c>
      <c r="AS952" s="5" t="s">
        <v>4144</v>
      </c>
      <c r="AT952" s="100">
        <v>2</v>
      </c>
      <c r="AV952" t="s">
        <v>3885</v>
      </c>
      <c r="AW952" t="s">
        <v>3862</v>
      </c>
      <c r="AX952" t="s">
        <v>1312</v>
      </c>
      <c r="AY952" s="100">
        <v>2</v>
      </c>
      <c r="BB952" s="6" t="s">
        <v>177</v>
      </c>
      <c r="BC952" s="7">
        <v>41730</v>
      </c>
      <c r="BD952" s="100">
        <v>2014</v>
      </c>
      <c r="BE952">
        <v>2014</v>
      </c>
      <c r="BF952" s="100">
        <v>2</v>
      </c>
      <c r="BG952" s="100">
        <v>0</v>
      </c>
      <c r="BH952" t="s">
        <v>4144</v>
      </c>
      <c r="BI952" s="112">
        <v>2</v>
      </c>
      <c r="BJ952" s="100"/>
      <c r="BK952" s="100">
        <v>0</v>
      </c>
      <c r="BL952" s="100"/>
      <c r="CO952" s="112">
        <v>2</v>
      </c>
      <c r="CQ952" s="100"/>
      <c r="DU952" s="7"/>
      <c r="DV952" s="7"/>
      <c r="DW952" s="7"/>
      <c r="DX952" s="100"/>
      <c r="DY952" s="7"/>
      <c r="EB952" s="100"/>
      <c r="EC952" s="100"/>
      <c r="ED952" s="100"/>
      <c r="EF952" s="7"/>
      <c r="EG952" s="7"/>
      <c r="EH952" s="7"/>
      <c r="EI952" s="7"/>
      <c r="EJ952" s="3" t="s">
        <v>3886</v>
      </c>
      <c r="EK952" s="3">
        <v>3</v>
      </c>
      <c r="EL952" s="3" t="s">
        <v>2872</v>
      </c>
      <c r="EM952" s="3">
        <v>1</v>
      </c>
      <c r="EN952" s="3">
        <v>2014</v>
      </c>
      <c r="EO952" s="3">
        <v>0.68737072187996706</v>
      </c>
      <c r="EP952" s="3">
        <v>1</v>
      </c>
      <c r="EQ952">
        <v>2</v>
      </c>
      <c r="ES952" t="s">
        <v>182</v>
      </c>
      <c r="ET952" t="s">
        <v>182</v>
      </c>
      <c r="EU952" t="s">
        <v>182</v>
      </c>
      <c r="EV952" t="s">
        <v>182</v>
      </c>
      <c r="EW952" t="b">
        <v>0</v>
      </c>
    </row>
    <row r="953" spans="1:153" ht="18" x14ac:dyDescent="0.25">
      <c r="A953" s="100">
        <v>2</v>
      </c>
      <c r="B953" s="81">
        <v>1043</v>
      </c>
      <c r="C953" t="s">
        <v>2521</v>
      </c>
      <c r="D953" t="s">
        <v>2521</v>
      </c>
      <c r="E953" t="s">
        <v>2522</v>
      </c>
      <c r="G953" t="s">
        <v>155</v>
      </c>
      <c r="H953" t="s">
        <v>156</v>
      </c>
      <c r="I953" t="s">
        <v>368</v>
      </c>
      <c r="J953" s="7"/>
      <c r="K953" s="40">
        <v>41824</v>
      </c>
      <c r="L953">
        <v>2014</v>
      </c>
      <c r="M953" t="s">
        <v>2523</v>
      </c>
      <c r="N953" t="s">
        <v>3851</v>
      </c>
      <c r="O953" s="100">
        <v>1</v>
      </c>
      <c r="P953" t="s">
        <v>2875</v>
      </c>
      <c r="Q953" t="s">
        <v>3866</v>
      </c>
      <c r="R953" t="s">
        <v>2877</v>
      </c>
      <c r="S953" t="s">
        <v>3867</v>
      </c>
      <c r="U953" s="100">
        <v>2</v>
      </c>
      <c r="V953" s="100">
        <v>0</v>
      </c>
      <c r="X953" t="s">
        <v>166</v>
      </c>
      <c r="Y953" t="s">
        <v>3887</v>
      </c>
      <c r="Z953" s="100">
        <v>1</v>
      </c>
      <c r="AA953" t="s">
        <v>3888</v>
      </c>
      <c r="AB953" t="s">
        <v>3888</v>
      </c>
      <c r="AC953" s="99">
        <v>0</v>
      </c>
      <c r="AD953" t="s">
        <v>3889</v>
      </c>
      <c r="AF953" t="s">
        <v>3890</v>
      </c>
      <c r="AG953" s="100">
        <v>2</v>
      </c>
      <c r="AH953" s="100"/>
      <c r="AI953" s="100">
        <v>2</v>
      </c>
      <c r="AJ953" s="100"/>
      <c r="AK953" s="100"/>
      <c r="AL953" s="100"/>
      <c r="AM953" s="5" t="s">
        <v>170</v>
      </c>
      <c r="AN953" s="5" t="s">
        <v>1284</v>
      </c>
      <c r="AO953" s="5" t="s">
        <v>3891</v>
      </c>
      <c r="AP953" s="5" t="s">
        <v>3891</v>
      </c>
      <c r="AQ953" s="5" t="s">
        <v>1332</v>
      </c>
      <c r="AR953" s="5" t="s">
        <v>4144</v>
      </c>
      <c r="AS953" s="5" t="s">
        <v>4144</v>
      </c>
      <c r="AT953" s="100">
        <v>2</v>
      </c>
      <c r="AV953" t="s">
        <v>3892</v>
      </c>
      <c r="AW953" t="s">
        <v>3061</v>
      </c>
      <c r="AX953" t="s">
        <v>1312</v>
      </c>
      <c r="AY953" s="100">
        <v>2</v>
      </c>
      <c r="BB953" s="6" t="s">
        <v>177</v>
      </c>
      <c r="BC953" s="7">
        <v>41671</v>
      </c>
      <c r="BD953" s="100">
        <v>2014</v>
      </c>
      <c r="BE953">
        <v>2014</v>
      </c>
      <c r="BF953" s="100">
        <v>2</v>
      </c>
      <c r="BG953" s="100">
        <v>0</v>
      </c>
      <c r="BH953" t="s">
        <v>4144</v>
      </c>
      <c r="BI953" s="112">
        <v>2</v>
      </c>
      <c r="BJ953" s="100"/>
      <c r="BK953" s="100">
        <v>0</v>
      </c>
      <c r="BL953" s="100"/>
      <c r="CO953" s="112">
        <v>2</v>
      </c>
      <c r="CQ953" s="100"/>
      <c r="DU953" s="7"/>
      <c r="DV953" s="7"/>
      <c r="DW953" s="7"/>
      <c r="DX953" s="100"/>
      <c r="DY953" s="7"/>
      <c r="EB953" s="100"/>
      <c r="EC953" s="100"/>
      <c r="ED953" s="100"/>
      <c r="EF953" s="7"/>
      <c r="EG953" s="7"/>
      <c r="EH953" s="7"/>
      <c r="EI953" s="7"/>
      <c r="EJ953" s="3" t="s">
        <v>3893</v>
      </c>
      <c r="EK953" s="3">
        <v>2</v>
      </c>
      <c r="EL953" s="3" t="s">
        <v>2872</v>
      </c>
      <c r="EM953" s="3">
        <v>1</v>
      </c>
      <c r="EN953" s="3">
        <v>2014</v>
      </c>
      <c r="EO953" s="3">
        <v>0.98378843082185596</v>
      </c>
      <c r="EP953" s="3">
        <v>1</v>
      </c>
      <c r="EQ953">
        <v>2</v>
      </c>
      <c r="ES953" t="s">
        <v>182</v>
      </c>
      <c r="ET953" t="s">
        <v>182</v>
      </c>
      <c r="EU953" t="s">
        <v>182</v>
      </c>
      <c r="EV953" t="s">
        <v>182</v>
      </c>
      <c r="EW953" t="b">
        <v>0</v>
      </c>
    </row>
    <row r="954" spans="1:153" ht="18" x14ac:dyDescent="0.25">
      <c r="A954" s="100">
        <v>2</v>
      </c>
      <c r="B954" s="81">
        <v>1044</v>
      </c>
      <c r="C954" t="s">
        <v>2521</v>
      </c>
      <c r="D954" t="s">
        <v>2521</v>
      </c>
      <c r="E954" t="s">
        <v>2522</v>
      </c>
      <c r="G954" t="s">
        <v>155</v>
      </c>
      <c r="H954" t="s">
        <v>156</v>
      </c>
      <c r="I954" t="s">
        <v>368</v>
      </c>
      <c r="J954" s="7"/>
      <c r="K954" s="40">
        <v>41824</v>
      </c>
      <c r="L954">
        <v>2014</v>
      </c>
      <c r="M954" t="s">
        <v>2523</v>
      </c>
      <c r="N954" t="s">
        <v>3851</v>
      </c>
      <c r="O954" s="100">
        <v>1</v>
      </c>
      <c r="P954" t="s">
        <v>2875</v>
      </c>
      <c r="Q954" t="s">
        <v>3866</v>
      </c>
      <c r="R954" t="s">
        <v>2877</v>
      </c>
      <c r="S954" t="s">
        <v>3867</v>
      </c>
      <c r="U954" s="100">
        <v>2</v>
      </c>
      <c r="V954" s="100">
        <v>0</v>
      </c>
      <c r="X954" t="s">
        <v>555</v>
      </c>
      <c r="Y954" t="s">
        <v>2530</v>
      </c>
      <c r="Z954" s="100">
        <v>1</v>
      </c>
      <c r="AA954" t="s">
        <v>2530</v>
      </c>
      <c r="AB954" t="s">
        <v>2530</v>
      </c>
      <c r="AC954" s="99">
        <v>0</v>
      </c>
      <c r="AD954" t="s">
        <v>2531</v>
      </c>
      <c r="AF954" t="s">
        <v>169</v>
      </c>
      <c r="AG954" s="100">
        <v>1</v>
      </c>
      <c r="AH954" s="100"/>
      <c r="AI954" s="100">
        <v>1</v>
      </c>
      <c r="AJ954" s="100">
        <v>265543</v>
      </c>
      <c r="AK954" s="100"/>
      <c r="AL954" s="100"/>
      <c r="AM954" t="s">
        <v>170</v>
      </c>
      <c r="AN954" t="s">
        <v>171</v>
      </c>
      <c r="AO954" t="s">
        <v>172</v>
      </c>
      <c r="AP954" t="s">
        <v>172</v>
      </c>
      <c r="AQ954" s="5" t="s">
        <v>172</v>
      </c>
      <c r="AR954" s="5" t="s">
        <v>4144</v>
      </c>
      <c r="AS954" s="5" t="s">
        <v>4144</v>
      </c>
      <c r="AT954" s="105">
        <v>2</v>
      </c>
      <c r="AU954" s="5"/>
      <c r="AV954" t="s">
        <v>3894</v>
      </c>
      <c r="AW954" t="s">
        <v>3200</v>
      </c>
      <c r="AX954" t="s">
        <v>560</v>
      </c>
      <c r="AY954" s="100">
        <v>1</v>
      </c>
      <c r="AZ954">
        <v>10000</v>
      </c>
      <c r="BA954">
        <v>10642.570281124499</v>
      </c>
      <c r="BB954" s="6" t="s">
        <v>177</v>
      </c>
      <c r="BC954" s="7">
        <v>41671</v>
      </c>
      <c r="BD954" s="100">
        <v>2014</v>
      </c>
      <c r="BE954">
        <v>2014</v>
      </c>
      <c r="BF954" s="100">
        <v>2</v>
      </c>
      <c r="BG954" s="100">
        <v>0</v>
      </c>
      <c r="BH954" t="s">
        <v>4144</v>
      </c>
      <c r="BI954" s="112">
        <v>2</v>
      </c>
      <c r="BJ954" s="100"/>
      <c r="BK954" s="100">
        <v>0</v>
      </c>
      <c r="BL954" s="100"/>
      <c r="CO954" s="112">
        <v>2</v>
      </c>
      <c r="CQ954" s="100"/>
      <c r="DT954">
        <v>10642.570281124499</v>
      </c>
      <c r="DU954" s="7"/>
      <c r="DV954" s="7"/>
      <c r="DW954" s="7"/>
      <c r="DX954" s="100"/>
      <c r="DY954" s="7"/>
      <c r="EB954" s="100"/>
      <c r="EC954" s="100"/>
      <c r="ED954" s="100"/>
      <c r="EF954" s="7"/>
      <c r="EG954" s="7"/>
      <c r="EH954" s="7"/>
      <c r="EI954" s="7"/>
      <c r="EJ954" s="3" t="s">
        <v>3895</v>
      </c>
      <c r="EK954" s="3">
        <v>2</v>
      </c>
      <c r="EL954" s="3" t="s">
        <v>2872</v>
      </c>
      <c r="EM954" s="3">
        <v>1</v>
      </c>
      <c r="EN954" s="3">
        <v>2014</v>
      </c>
      <c r="EO954" s="3">
        <v>0.83221321263358183</v>
      </c>
      <c r="EP954" s="3">
        <v>1</v>
      </c>
      <c r="EQ954">
        <v>1</v>
      </c>
      <c r="ER954">
        <v>10000</v>
      </c>
      <c r="ES954" t="s">
        <v>182</v>
      </c>
      <c r="ET954" t="s">
        <v>182</v>
      </c>
      <c r="EU954">
        <v>10642.570281124499</v>
      </c>
      <c r="EV954" t="s">
        <v>182</v>
      </c>
      <c r="EW954">
        <v>10642.570281124499</v>
      </c>
    </row>
    <row r="955" spans="1:153" ht="18" x14ac:dyDescent="0.25">
      <c r="A955" s="100">
        <v>2</v>
      </c>
      <c r="B955" s="81">
        <v>1045</v>
      </c>
      <c r="C955" t="s">
        <v>2521</v>
      </c>
      <c r="D955" t="s">
        <v>2521</v>
      </c>
      <c r="E955" t="s">
        <v>2522</v>
      </c>
      <c r="G955" t="s">
        <v>155</v>
      </c>
      <c r="H955" t="s">
        <v>156</v>
      </c>
      <c r="I955" t="s">
        <v>368</v>
      </c>
      <c r="J955" s="7"/>
      <c r="K955" s="40">
        <v>41824</v>
      </c>
      <c r="L955">
        <v>2014</v>
      </c>
      <c r="M955" t="s">
        <v>2523</v>
      </c>
      <c r="N955" t="s">
        <v>3851</v>
      </c>
      <c r="O955" s="100">
        <v>1</v>
      </c>
      <c r="P955" t="s">
        <v>2875</v>
      </c>
      <c r="Q955" t="s">
        <v>3866</v>
      </c>
      <c r="R955" t="s">
        <v>2877</v>
      </c>
      <c r="S955" t="s">
        <v>3867</v>
      </c>
      <c r="U955" s="100">
        <v>2</v>
      </c>
      <c r="V955" s="100">
        <v>0</v>
      </c>
      <c r="X955" t="s">
        <v>555</v>
      </c>
      <c r="Y955" t="s">
        <v>2530</v>
      </c>
      <c r="Z955" s="100">
        <v>1</v>
      </c>
      <c r="AA955" t="s">
        <v>2530</v>
      </c>
      <c r="AB955" t="s">
        <v>2530</v>
      </c>
      <c r="AC955" s="99">
        <v>0</v>
      </c>
      <c r="AD955" t="s">
        <v>2531</v>
      </c>
      <c r="AF955" t="s">
        <v>169</v>
      </c>
      <c r="AG955" s="100">
        <v>1</v>
      </c>
      <c r="AH955" s="100"/>
      <c r="AI955" s="100">
        <v>1</v>
      </c>
      <c r="AJ955" s="100">
        <v>265543</v>
      </c>
      <c r="AK955" s="100"/>
      <c r="AL955" s="100"/>
      <c r="AM955" t="s">
        <v>170</v>
      </c>
      <c r="AN955" t="s">
        <v>171</v>
      </c>
      <c r="AO955" t="s">
        <v>172</v>
      </c>
      <c r="AP955" t="s">
        <v>172</v>
      </c>
      <c r="AQ955" s="5" t="s">
        <v>172</v>
      </c>
      <c r="AR955" s="5" t="s">
        <v>4144</v>
      </c>
      <c r="AS955" s="5" t="s">
        <v>4144</v>
      </c>
      <c r="AT955" s="105">
        <v>2</v>
      </c>
      <c r="AU955" s="5"/>
      <c r="AV955" t="s">
        <v>3896</v>
      </c>
      <c r="AW955" t="s">
        <v>3200</v>
      </c>
      <c r="AX955" t="s">
        <v>560</v>
      </c>
      <c r="AY955" s="100">
        <v>1</v>
      </c>
      <c r="AZ955">
        <v>10000</v>
      </c>
      <c r="BA955">
        <v>10642.570281124499</v>
      </c>
      <c r="BB955" s="6" t="s">
        <v>177</v>
      </c>
      <c r="BC955" s="7">
        <v>41821</v>
      </c>
      <c r="BD955" s="100">
        <v>2014</v>
      </c>
      <c r="BE955">
        <v>2014</v>
      </c>
      <c r="BF955" s="100">
        <v>2</v>
      </c>
      <c r="BG955" s="100">
        <v>0</v>
      </c>
      <c r="BH955" t="s">
        <v>4144</v>
      </c>
      <c r="BI955" s="112">
        <v>2</v>
      </c>
      <c r="BJ955" s="100"/>
      <c r="BK955" s="100">
        <v>0</v>
      </c>
      <c r="BL955" s="100"/>
      <c r="CO955" s="112">
        <v>2</v>
      </c>
      <c r="CQ955" s="100"/>
      <c r="DT955">
        <v>10642.570281124499</v>
      </c>
      <c r="DU955" s="7"/>
      <c r="DV955" s="7"/>
      <c r="DW955" s="7"/>
      <c r="DX955" s="100"/>
      <c r="DY955" s="7"/>
      <c r="EB955" s="100"/>
      <c r="EC955" s="100"/>
      <c r="ED955" s="100"/>
      <c r="EF955" s="7"/>
      <c r="EG955" s="7"/>
      <c r="EH955" s="7"/>
      <c r="EI955" s="7"/>
      <c r="EJ955" s="3" t="s">
        <v>3897</v>
      </c>
      <c r="EK955" s="3">
        <v>3</v>
      </c>
      <c r="EL955" s="3" t="s">
        <v>2872</v>
      </c>
      <c r="EM955" s="3">
        <v>1</v>
      </c>
      <c r="EN955" s="3">
        <v>2014</v>
      </c>
      <c r="EO955" s="3">
        <v>0.97570875957261394</v>
      </c>
      <c r="EP955" s="3">
        <v>1</v>
      </c>
      <c r="EQ955">
        <v>1</v>
      </c>
      <c r="ER955">
        <v>10000</v>
      </c>
      <c r="ES955" t="s">
        <v>182</v>
      </c>
      <c r="ET955" t="s">
        <v>182</v>
      </c>
      <c r="EU955">
        <v>10642.570281124499</v>
      </c>
      <c r="EV955" t="s">
        <v>182</v>
      </c>
      <c r="EW955">
        <v>10642.570281124499</v>
      </c>
    </row>
    <row r="956" spans="1:153" ht="18" x14ac:dyDescent="0.25">
      <c r="A956" s="100">
        <v>2</v>
      </c>
      <c r="B956" s="81">
        <v>1046</v>
      </c>
      <c r="C956" t="s">
        <v>2521</v>
      </c>
      <c r="D956" t="s">
        <v>2521</v>
      </c>
      <c r="E956" t="s">
        <v>2522</v>
      </c>
      <c r="G956" t="s">
        <v>155</v>
      </c>
      <c r="H956" t="s">
        <v>156</v>
      </c>
      <c r="I956" t="s">
        <v>368</v>
      </c>
      <c r="J956" s="7"/>
      <c r="K956" s="40">
        <v>41824</v>
      </c>
      <c r="L956">
        <v>2014</v>
      </c>
      <c r="M956" t="s">
        <v>2523</v>
      </c>
      <c r="N956" t="s">
        <v>3851</v>
      </c>
      <c r="O956" s="100">
        <v>1</v>
      </c>
      <c r="P956" t="s">
        <v>2875</v>
      </c>
      <c r="Q956" t="s">
        <v>3866</v>
      </c>
      <c r="R956" t="s">
        <v>2877</v>
      </c>
      <c r="S956" t="s">
        <v>3867</v>
      </c>
      <c r="U956" s="100">
        <v>2</v>
      </c>
      <c r="V956" s="100">
        <v>0</v>
      </c>
      <c r="X956" t="s">
        <v>166</v>
      </c>
      <c r="Y956" t="s">
        <v>2538</v>
      </c>
      <c r="Z956" s="100">
        <v>1</v>
      </c>
      <c r="AA956" t="s">
        <v>2539</v>
      </c>
      <c r="AB956" t="s">
        <v>2539</v>
      </c>
      <c r="AC956" s="99">
        <v>0</v>
      </c>
      <c r="AD956" t="s">
        <v>2540</v>
      </c>
      <c r="AE956" t="s">
        <v>2541</v>
      </c>
      <c r="AF956" t="s">
        <v>1093</v>
      </c>
      <c r="AG956" s="100">
        <v>2</v>
      </c>
      <c r="AH956" s="100"/>
      <c r="AI956" s="100">
        <v>2</v>
      </c>
      <c r="AJ956" s="100"/>
      <c r="AK956" s="100"/>
      <c r="AL956" s="100"/>
      <c r="AM956" t="s">
        <v>170</v>
      </c>
      <c r="AN956" t="s">
        <v>171</v>
      </c>
      <c r="AO956" t="s">
        <v>2542</v>
      </c>
      <c r="AP956" t="s">
        <v>2542</v>
      </c>
      <c r="AQ956" s="5" t="s">
        <v>2542</v>
      </c>
      <c r="AR956" s="5" t="s">
        <v>4144</v>
      </c>
      <c r="AS956" s="5" t="s">
        <v>4144</v>
      </c>
      <c r="AT956" s="100">
        <v>2</v>
      </c>
      <c r="AV956" t="s">
        <v>3898</v>
      </c>
      <c r="AW956" t="s">
        <v>3862</v>
      </c>
      <c r="AX956" t="s">
        <v>1312</v>
      </c>
      <c r="AY956" s="100">
        <v>2</v>
      </c>
      <c r="BB956" s="6" t="s">
        <v>177</v>
      </c>
      <c r="BC956" s="7">
        <v>41579</v>
      </c>
      <c r="BD956" s="100">
        <v>2013</v>
      </c>
      <c r="BE956">
        <v>2013</v>
      </c>
      <c r="BF956" s="100">
        <v>2</v>
      </c>
      <c r="BG956" s="100">
        <v>0</v>
      </c>
      <c r="BH956" t="s">
        <v>4144</v>
      </c>
      <c r="BI956" s="112">
        <v>2</v>
      </c>
      <c r="BJ956" s="100"/>
      <c r="BK956" s="100">
        <v>0</v>
      </c>
      <c r="BL956" s="100"/>
      <c r="CO956" s="112">
        <v>2</v>
      </c>
      <c r="CQ956" s="100"/>
      <c r="DU956" s="7"/>
      <c r="DV956" s="7"/>
      <c r="DW956" s="7"/>
      <c r="DX956" s="100"/>
      <c r="DY956" s="7"/>
      <c r="EB956" s="100"/>
      <c r="EC956" s="100"/>
      <c r="ED956" s="100"/>
      <c r="EF956" s="7"/>
      <c r="EG956" s="7"/>
      <c r="EH956" s="7"/>
      <c r="EI956" s="7"/>
      <c r="EJ956" s="3" t="s">
        <v>3899</v>
      </c>
      <c r="EK956" s="3">
        <v>1</v>
      </c>
      <c r="EL956" s="3" t="s">
        <v>177</v>
      </c>
      <c r="EM956" s="3">
        <v>1</v>
      </c>
      <c r="EN956" s="3">
        <v>2013</v>
      </c>
      <c r="EO956" s="3">
        <v>0.75408115077057736</v>
      </c>
      <c r="EP956" s="3">
        <v>1</v>
      </c>
      <c r="EQ956">
        <v>2</v>
      </c>
      <c r="ES956" t="s">
        <v>182</v>
      </c>
      <c r="ET956" t="s">
        <v>182</v>
      </c>
      <c r="EU956" t="s">
        <v>182</v>
      </c>
      <c r="EV956" t="s">
        <v>182</v>
      </c>
      <c r="EW956" t="b">
        <v>0</v>
      </c>
    </row>
    <row r="957" spans="1:153" ht="18" x14ac:dyDescent="0.25">
      <c r="A957" s="100">
        <v>2</v>
      </c>
      <c r="B957" s="81">
        <v>1047</v>
      </c>
      <c r="C957" t="s">
        <v>2521</v>
      </c>
      <c r="D957" t="s">
        <v>2521</v>
      </c>
      <c r="E957" t="s">
        <v>2522</v>
      </c>
      <c r="G957" t="s">
        <v>155</v>
      </c>
      <c r="H957" t="s">
        <v>156</v>
      </c>
      <c r="I957" t="s">
        <v>368</v>
      </c>
      <c r="J957" s="7"/>
      <c r="K957" s="40">
        <v>41824</v>
      </c>
      <c r="L957">
        <v>2014</v>
      </c>
      <c r="M957" t="s">
        <v>2523</v>
      </c>
      <c r="N957" t="s">
        <v>3851</v>
      </c>
      <c r="O957" s="100">
        <v>1</v>
      </c>
      <c r="P957" t="s">
        <v>2875</v>
      </c>
      <c r="Q957" t="s">
        <v>3866</v>
      </c>
      <c r="R957" t="s">
        <v>2877</v>
      </c>
      <c r="S957" t="s">
        <v>3867</v>
      </c>
      <c r="U957" s="100">
        <v>2</v>
      </c>
      <c r="V957" s="100">
        <v>0</v>
      </c>
      <c r="X957" t="s">
        <v>555</v>
      </c>
      <c r="Y957" t="s">
        <v>3900</v>
      </c>
      <c r="Z957" s="100">
        <v>1</v>
      </c>
      <c r="AA957" t="s">
        <v>2539</v>
      </c>
      <c r="AB957" t="s">
        <v>2539</v>
      </c>
      <c r="AC957" s="99">
        <v>0</v>
      </c>
      <c r="AD957" t="s">
        <v>2540</v>
      </c>
      <c r="AE957" t="s">
        <v>2541</v>
      </c>
      <c r="AF957" t="s">
        <v>1093</v>
      </c>
      <c r="AG957" s="100">
        <v>2</v>
      </c>
      <c r="AH957" s="100"/>
      <c r="AI957" s="100">
        <v>2</v>
      </c>
      <c r="AJ957" s="100"/>
      <c r="AK957" s="100"/>
      <c r="AL957" s="100"/>
      <c r="AM957" t="s">
        <v>170</v>
      </c>
      <c r="AN957" t="s">
        <v>171</v>
      </c>
      <c r="AO957" t="s">
        <v>2542</v>
      </c>
      <c r="AP957" t="s">
        <v>2542</v>
      </c>
      <c r="AQ957" s="5" t="s">
        <v>2542</v>
      </c>
      <c r="AR957" s="5" t="s">
        <v>4144</v>
      </c>
      <c r="AS957" s="5" t="s">
        <v>4144</v>
      </c>
      <c r="AT957" s="100">
        <v>2</v>
      </c>
      <c r="AV957" t="s">
        <v>3901</v>
      </c>
      <c r="AW957" t="s">
        <v>3200</v>
      </c>
      <c r="AX957" t="s">
        <v>560</v>
      </c>
      <c r="AY957" s="100">
        <v>1</v>
      </c>
      <c r="AZ957">
        <v>23395</v>
      </c>
      <c r="BA957">
        <v>24898.293172690766</v>
      </c>
      <c r="BB957" s="6" t="s">
        <v>177</v>
      </c>
      <c r="BC957" s="7">
        <v>41791</v>
      </c>
      <c r="BD957" s="100">
        <v>2014</v>
      </c>
      <c r="BE957">
        <v>2014</v>
      </c>
      <c r="BF957" s="100">
        <v>2</v>
      </c>
      <c r="BG957" s="100">
        <v>0</v>
      </c>
      <c r="BH957" t="s">
        <v>4144</v>
      </c>
      <c r="BI957" s="112">
        <v>2</v>
      </c>
      <c r="BJ957" s="100"/>
      <c r="BK957" s="100">
        <v>0</v>
      </c>
      <c r="BL957" s="100"/>
      <c r="CO957" s="112">
        <v>2</v>
      </c>
      <c r="CQ957" s="100"/>
      <c r="DT957">
        <v>24898.293172690766</v>
      </c>
      <c r="DU957" s="7"/>
      <c r="DV957" s="7"/>
      <c r="DW957" s="7"/>
      <c r="DX957" s="100"/>
      <c r="DY957" s="7"/>
      <c r="EB957" s="100"/>
      <c r="EC957" s="100"/>
      <c r="ED957" s="100"/>
      <c r="EF957" s="7"/>
      <c r="EG957" s="7"/>
      <c r="EH957" s="7"/>
      <c r="EI957" s="7"/>
      <c r="EJ957" s="3" t="s">
        <v>3902</v>
      </c>
      <c r="EK957" s="3">
        <v>3</v>
      </c>
      <c r="EL957" s="3" t="s">
        <v>2872</v>
      </c>
      <c r="EM957" s="3">
        <v>1</v>
      </c>
      <c r="EN957" s="3">
        <v>2014</v>
      </c>
      <c r="EO957" s="3">
        <v>0.8321581751289171</v>
      </c>
      <c r="EP957" s="3">
        <v>1</v>
      </c>
      <c r="EQ957">
        <v>1</v>
      </c>
      <c r="ER957">
        <v>23395</v>
      </c>
      <c r="ES957" t="s">
        <v>182</v>
      </c>
      <c r="ET957" t="s">
        <v>182</v>
      </c>
      <c r="EU957">
        <v>24898.293172690766</v>
      </c>
      <c r="EV957" t="s">
        <v>182</v>
      </c>
      <c r="EW957">
        <v>24898.293172690766</v>
      </c>
    </row>
    <row r="958" spans="1:153" ht="18" x14ac:dyDescent="0.25">
      <c r="A958" s="100">
        <v>2</v>
      </c>
      <c r="B958" s="81">
        <v>1048</v>
      </c>
      <c r="C958" t="s">
        <v>2521</v>
      </c>
      <c r="D958" t="s">
        <v>2521</v>
      </c>
      <c r="E958" t="s">
        <v>2522</v>
      </c>
      <c r="G958" t="s">
        <v>155</v>
      </c>
      <c r="H958" t="s">
        <v>156</v>
      </c>
      <c r="I958" t="s">
        <v>368</v>
      </c>
      <c r="J958" s="7"/>
      <c r="K958" s="40">
        <v>41824</v>
      </c>
      <c r="L958">
        <v>2014</v>
      </c>
      <c r="M958" t="s">
        <v>2523</v>
      </c>
      <c r="N958" t="s">
        <v>3851</v>
      </c>
      <c r="O958" s="100">
        <v>1</v>
      </c>
      <c r="P958" t="s">
        <v>2875</v>
      </c>
      <c r="Q958" t="s">
        <v>3866</v>
      </c>
      <c r="R958" t="s">
        <v>2877</v>
      </c>
      <c r="S958" t="s">
        <v>3867</v>
      </c>
      <c r="U958" s="100">
        <v>2</v>
      </c>
      <c r="V958" s="100">
        <v>0</v>
      </c>
      <c r="X958" t="s">
        <v>166</v>
      </c>
      <c r="Y958" t="s">
        <v>1023</v>
      </c>
      <c r="Z958" s="100">
        <v>1</v>
      </c>
      <c r="AA958" t="s">
        <v>1023</v>
      </c>
      <c r="AB958" t="s">
        <v>1023</v>
      </c>
      <c r="AC958" s="99">
        <v>0</v>
      </c>
      <c r="AD958" t="s">
        <v>1024</v>
      </c>
      <c r="AF958" t="s">
        <v>842</v>
      </c>
      <c r="AG958" s="100">
        <v>2</v>
      </c>
      <c r="AH958" s="100"/>
      <c r="AI958" s="100">
        <v>2</v>
      </c>
      <c r="AJ958" s="100"/>
      <c r="AK958" s="100"/>
      <c r="AL958" s="100"/>
      <c r="AM958" t="s">
        <v>1025</v>
      </c>
      <c r="AN958" t="s">
        <v>171</v>
      </c>
      <c r="AO958" t="s">
        <v>1026</v>
      </c>
      <c r="AP958" t="s">
        <v>1026</v>
      </c>
      <c r="AQ958" s="5" t="s">
        <v>1027</v>
      </c>
      <c r="AR958" s="5" t="s">
        <v>4144</v>
      </c>
      <c r="AS958" s="5" t="s">
        <v>4144</v>
      </c>
      <c r="AT958" s="100">
        <v>2</v>
      </c>
      <c r="AV958" t="s">
        <v>3903</v>
      </c>
      <c r="AW958" t="s">
        <v>3862</v>
      </c>
      <c r="AX958" t="s">
        <v>1312</v>
      </c>
      <c r="AY958" s="100">
        <v>2</v>
      </c>
      <c r="BB958" s="6" t="s">
        <v>177</v>
      </c>
      <c r="BC958" s="7">
        <v>41730</v>
      </c>
      <c r="BD958" s="100">
        <v>2014</v>
      </c>
      <c r="BE958">
        <v>2014</v>
      </c>
      <c r="BF958" s="100">
        <v>2</v>
      </c>
      <c r="BG958" s="100">
        <v>0</v>
      </c>
      <c r="BH958" t="s">
        <v>4144</v>
      </c>
      <c r="BI958" s="112">
        <v>2</v>
      </c>
      <c r="BJ958" s="100"/>
      <c r="BK958" s="100">
        <v>0</v>
      </c>
      <c r="BL958" s="100"/>
      <c r="CO958" s="112">
        <v>2</v>
      </c>
      <c r="CQ958" s="100"/>
      <c r="DU958" s="7"/>
      <c r="DV958" s="7"/>
      <c r="DW958" s="7"/>
      <c r="DX958" s="100"/>
      <c r="DY958" s="7"/>
      <c r="EB958" s="100"/>
      <c r="EC958" s="100"/>
      <c r="ED958" s="100"/>
      <c r="EF958" s="7"/>
      <c r="EG958" s="7"/>
      <c r="EH958" s="7"/>
      <c r="EI958" s="7"/>
      <c r="EJ958" s="3" t="s">
        <v>3904</v>
      </c>
      <c r="EK958" s="3">
        <v>3</v>
      </c>
      <c r="EL958" s="3" t="s">
        <v>2872</v>
      </c>
      <c r="EM958" s="3">
        <v>1</v>
      </c>
      <c r="EN958" s="3">
        <v>2014</v>
      </c>
      <c r="EO958" s="3">
        <v>0.77500851788502934</v>
      </c>
      <c r="EP958" s="3">
        <v>1</v>
      </c>
      <c r="EQ958">
        <v>2</v>
      </c>
      <c r="ES958" t="s">
        <v>182</v>
      </c>
      <c r="ET958" t="s">
        <v>182</v>
      </c>
      <c r="EU958" t="s">
        <v>182</v>
      </c>
      <c r="EV958" t="s">
        <v>182</v>
      </c>
      <c r="EW958" t="b">
        <v>0</v>
      </c>
    </row>
    <row r="959" spans="1:153" ht="18" x14ac:dyDescent="0.25">
      <c r="A959" s="100">
        <v>2</v>
      </c>
      <c r="B959" s="81">
        <v>1049</v>
      </c>
      <c r="C959" t="s">
        <v>2521</v>
      </c>
      <c r="D959" t="s">
        <v>2521</v>
      </c>
      <c r="E959" t="s">
        <v>2522</v>
      </c>
      <c r="G959" t="s">
        <v>155</v>
      </c>
      <c r="H959" t="s">
        <v>156</v>
      </c>
      <c r="I959" t="s">
        <v>368</v>
      </c>
      <c r="J959" s="7"/>
      <c r="K959" s="40">
        <v>41824</v>
      </c>
      <c r="L959">
        <v>2014</v>
      </c>
      <c r="M959" t="s">
        <v>2523</v>
      </c>
      <c r="N959" t="s">
        <v>3851</v>
      </c>
      <c r="O959" s="100">
        <v>1</v>
      </c>
      <c r="P959" t="s">
        <v>2875</v>
      </c>
      <c r="Q959" t="s">
        <v>3866</v>
      </c>
      <c r="R959" t="s">
        <v>2877</v>
      </c>
      <c r="S959" t="s">
        <v>3867</v>
      </c>
      <c r="U959" s="100">
        <v>2</v>
      </c>
      <c r="V959" s="100">
        <v>0</v>
      </c>
      <c r="X959" t="s">
        <v>166</v>
      </c>
      <c r="Y959" t="s">
        <v>2538</v>
      </c>
      <c r="Z959" s="100">
        <v>1</v>
      </c>
      <c r="AA959" t="s">
        <v>2539</v>
      </c>
      <c r="AB959" t="s">
        <v>2539</v>
      </c>
      <c r="AC959" s="99">
        <v>0</v>
      </c>
      <c r="AD959" t="s">
        <v>2540</v>
      </c>
      <c r="AE959" t="s">
        <v>2541</v>
      </c>
      <c r="AF959" t="s">
        <v>1093</v>
      </c>
      <c r="AG959" s="100">
        <v>2</v>
      </c>
      <c r="AH959" s="100"/>
      <c r="AI959" s="100">
        <v>2</v>
      </c>
      <c r="AJ959" s="100"/>
      <c r="AK959" s="100"/>
      <c r="AL959" s="100"/>
      <c r="AM959" t="s">
        <v>170</v>
      </c>
      <c r="AN959" t="s">
        <v>171</v>
      </c>
      <c r="AO959" t="s">
        <v>2542</v>
      </c>
      <c r="AP959" t="s">
        <v>2542</v>
      </c>
      <c r="AQ959" s="5" t="s">
        <v>2542</v>
      </c>
      <c r="AR959" s="5" t="s">
        <v>4144</v>
      </c>
      <c r="AS959" s="5" t="s">
        <v>4144</v>
      </c>
      <c r="AT959" s="100">
        <v>2</v>
      </c>
      <c r="AV959" t="s">
        <v>3905</v>
      </c>
      <c r="AW959" t="s">
        <v>1311</v>
      </c>
      <c r="AX959" t="s">
        <v>1312</v>
      </c>
      <c r="AY959" s="100">
        <v>2</v>
      </c>
      <c r="BB959" s="6" t="s">
        <v>177</v>
      </c>
      <c r="BC959" s="7">
        <v>41609</v>
      </c>
      <c r="BD959" s="100">
        <v>2013</v>
      </c>
      <c r="BE959">
        <v>2013</v>
      </c>
      <c r="BF959" s="100">
        <v>2</v>
      </c>
      <c r="BG959" s="100">
        <v>0</v>
      </c>
      <c r="BH959" t="s">
        <v>4144</v>
      </c>
      <c r="BI959" s="112">
        <v>2</v>
      </c>
      <c r="BJ959" s="100"/>
      <c r="BK959" s="100">
        <v>0</v>
      </c>
      <c r="BL959" s="100"/>
      <c r="CO959" s="112">
        <v>2</v>
      </c>
      <c r="CQ959" s="100"/>
      <c r="DU959" s="7"/>
      <c r="DV959" s="7"/>
      <c r="DW959" s="7"/>
      <c r="DX959" s="100"/>
      <c r="DY959" s="7"/>
      <c r="EB959" s="100"/>
      <c r="EC959" s="100"/>
      <c r="ED959" s="100"/>
      <c r="EF959" s="7"/>
      <c r="EG959" s="7"/>
      <c r="EH959" s="7"/>
      <c r="EI959" s="7"/>
      <c r="EJ959" s="3" t="s">
        <v>3906</v>
      </c>
      <c r="EK959" s="3">
        <v>2</v>
      </c>
      <c r="EL959" s="3" t="s">
        <v>2872</v>
      </c>
      <c r="EM959" s="3">
        <v>1</v>
      </c>
      <c r="EN959" s="3">
        <v>2013</v>
      </c>
      <c r="EO959" s="3">
        <v>0.14305180225775382</v>
      </c>
      <c r="EP959" s="3">
        <v>1</v>
      </c>
      <c r="EQ959">
        <v>2</v>
      </c>
      <c r="ES959" t="s">
        <v>182</v>
      </c>
      <c r="ET959" t="s">
        <v>182</v>
      </c>
      <c r="EU959" t="s">
        <v>182</v>
      </c>
      <c r="EV959" t="s">
        <v>182</v>
      </c>
      <c r="EW959" t="b">
        <v>0</v>
      </c>
    </row>
    <row r="960" spans="1:153" ht="18" x14ac:dyDescent="0.25">
      <c r="A960" s="100">
        <v>2</v>
      </c>
      <c r="B960" s="81">
        <v>1050</v>
      </c>
      <c r="C960" t="s">
        <v>2521</v>
      </c>
      <c r="D960" t="s">
        <v>2521</v>
      </c>
      <c r="E960" t="s">
        <v>2522</v>
      </c>
      <c r="G960" t="s">
        <v>155</v>
      </c>
      <c r="H960" t="s">
        <v>156</v>
      </c>
      <c r="I960" t="s">
        <v>368</v>
      </c>
      <c r="J960" s="7"/>
      <c r="K960" s="40">
        <v>41824</v>
      </c>
      <c r="L960">
        <v>2014</v>
      </c>
      <c r="M960" t="s">
        <v>2523</v>
      </c>
      <c r="N960" t="s">
        <v>3851</v>
      </c>
      <c r="O960" s="100">
        <v>1</v>
      </c>
      <c r="P960" t="s">
        <v>2875</v>
      </c>
      <c r="Q960" t="s">
        <v>3866</v>
      </c>
      <c r="R960" t="s">
        <v>2877</v>
      </c>
      <c r="S960" t="s">
        <v>3867</v>
      </c>
      <c r="U960" s="100">
        <v>2</v>
      </c>
      <c r="V960" s="100">
        <v>0</v>
      </c>
      <c r="X960" t="s">
        <v>555</v>
      </c>
      <c r="Y960" t="s">
        <v>2534</v>
      </c>
      <c r="Z960" s="100">
        <v>1</v>
      </c>
      <c r="AA960" t="s">
        <v>2534</v>
      </c>
      <c r="AB960" t="s">
        <v>2534</v>
      </c>
      <c r="AC960" s="99">
        <v>0</v>
      </c>
      <c r="AD960" t="s">
        <v>2535</v>
      </c>
      <c r="AF960" t="s">
        <v>219</v>
      </c>
      <c r="AG960" s="100">
        <v>2</v>
      </c>
      <c r="AH960" s="100"/>
      <c r="AI960" s="100">
        <v>2</v>
      </c>
      <c r="AJ960" s="100"/>
      <c r="AK960" s="100"/>
      <c r="AL960" s="100"/>
      <c r="AM960" t="s">
        <v>1025</v>
      </c>
      <c r="AN960" t="s">
        <v>171</v>
      </c>
      <c r="AO960" t="s">
        <v>2536</v>
      </c>
      <c r="AP960" t="s">
        <v>2536</v>
      </c>
      <c r="AQ960" s="5" t="s">
        <v>1027</v>
      </c>
      <c r="AR960" s="5" t="s">
        <v>4144</v>
      </c>
      <c r="AS960" s="5" t="s">
        <v>4144</v>
      </c>
      <c r="AT960" s="105">
        <v>2</v>
      </c>
      <c r="AV960" t="s">
        <v>3901</v>
      </c>
      <c r="AW960" t="s">
        <v>3200</v>
      </c>
      <c r="AX960" t="s">
        <v>560</v>
      </c>
      <c r="AY960" s="100">
        <v>1</v>
      </c>
      <c r="AZ960">
        <v>41085</v>
      </c>
      <c r="BA960">
        <v>43725.000000000007</v>
      </c>
      <c r="BB960" s="6" t="s">
        <v>177</v>
      </c>
      <c r="BC960" s="7">
        <v>41791</v>
      </c>
      <c r="BD960" s="100">
        <v>2014</v>
      </c>
      <c r="BE960">
        <v>2014</v>
      </c>
      <c r="BF960" s="100">
        <v>2</v>
      </c>
      <c r="BG960" s="100">
        <v>0</v>
      </c>
      <c r="BH960" t="s">
        <v>4144</v>
      </c>
      <c r="BI960" s="112">
        <v>2</v>
      </c>
      <c r="BJ960" s="100"/>
      <c r="BK960" s="100">
        <v>0</v>
      </c>
      <c r="BL960" s="100"/>
      <c r="CO960" s="112">
        <v>2</v>
      </c>
      <c r="CQ960" s="100"/>
      <c r="DT960">
        <v>43725.000000000007</v>
      </c>
      <c r="DU960" s="7"/>
      <c r="DV960" s="7"/>
      <c r="DW960" s="7"/>
      <c r="DX960" s="100"/>
      <c r="DY960" s="7"/>
      <c r="EB960" s="100"/>
      <c r="EC960" s="100"/>
      <c r="ED960" s="100"/>
      <c r="EF960" s="7"/>
      <c r="EG960" s="7"/>
      <c r="EH960" s="7"/>
      <c r="EI960" s="7"/>
      <c r="EJ960" s="3" t="s">
        <v>3907</v>
      </c>
      <c r="EK960" s="3">
        <v>3</v>
      </c>
      <c r="EL960" s="3" t="s">
        <v>2872</v>
      </c>
      <c r="EM960" s="3">
        <v>1</v>
      </c>
      <c r="EN960" s="3">
        <v>2014</v>
      </c>
      <c r="EO960" s="3">
        <v>0.15767609383527725</v>
      </c>
      <c r="EP960" s="3">
        <v>1</v>
      </c>
      <c r="EQ960">
        <v>1</v>
      </c>
      <c r="ER960">
        <v>41085</v>
      </c>
      <c r="ES960" t="s">
        <v>182</v>
      </c>
      <c r="ET960" t="s">
        <v>182</v>
      </c>
      <c r="EU960">
        <v>43725.000000000007</v>
      </c>
      <c r="EV960" t="s">
        <v>182</v>
      </c>
      <c r="EW960">
        <v>43725.000000000007</v>
      </c>
    </row>
    <row r="961" spans="1:153" ht="18" x14ac:dyDescent="0.25">
      <c r="A961" s="100">
        <v>2</v>
      </c>
      <c r="B961" s="81">
        <v>1051</v>
      </c>
      <c r="C961" t="s">
        <v>2521</v>
      </c>
      <c r="D961" t="s">
        <v>2521</v>
      </c>
      <c r="E961" t="s">
        <v>2522</v>
      </c>
      <c r="G961" t="s">
        <v>155</v>
      </c>
      <c r="H961" t="s">
        <v>156</v>
      </c>
      <c r="I961" t="s">
        <v>368</v>
      </c>
      <c r="J961" s="7"/>
      <c r="K961" s="40">
        <v>41824</v>
      </c>
      <c r="L961">
        <v>2014</v>
      </c>
      <c r="M961" t="s">
        <v>2523</v>
      </c>
      <c r="N961" t="s">
        <v>3851</v>
      </c>
      <c r="O961" s="100">
        <v>1</v>
      </c>
      <c r="P961" t="s">
        <v>2875</v>
      </c>
      <c r="Q961" t="s">
        <v>3866</v>
      </c>
      <c r="R961" t="s">
        <v>2877</v>
      </c>
      <c r="S961" t="s">
        <v>3867</v>
      </c>
      <c r="U961" s="100">
        <v>2</v>
      </c>
      <c r="V961" s="100">
        <v>0</v>
      </c>
      <c r="X961" t="s">
        <v>166</v>
      </c>
      <c r="Y961" t="s">
        <v>3908</v>
      </c>
      <c r="Z961" s="100">
        <v>1</v>
      </c>
      <c r="AA961" t="s">
        <v>3909</v>
      </c>
      <c r="AB961" t="s">
        <v>3909</v>
      </c>
      <c r="AC961" s="99">
        <v>0</v>
      </c>
      <c r="AD961" t="s">
        <v>3910</v>
      </c>
      <c r="AF961" t="s">
        <v>3911</v>
      </c>
      <c r="AG961" s="100">
        <v>2</v>
      </c>
      <c r="AH961" s="100"/>
      <c r="AI961" s="100">
        <v>2</v>
      </c>
      <c r="AJ961" s="100"/>
      <c r="AK961" s="100"/>
      <c r="AL961" s="100"/>
      <c r="AM961" t="s">
        <v>170</v>
      </c>
      <c r="AN961" t="s">
        <v>171</v>
      </c>
      <c r="AO961" t="s">
        <v>3912</v>
      </c>
      <c r="AP961" t="s">
        <v>3912</v>
      </c>
      <c r="AQ961" s="5" t="s">
        <v>1332</v>
      </c>
      <c r="AR961" s="5" t="s">
        <v>4144</v>
      </c>
      <c r="AS961" s="5" t="s">
        <v>4144</v>
      </c>
      <c r="AT961" s="100">
        <v>2</v>
      </c>
      <c r="AV961" t="s">
        <v>3892</v>
      </c>
      <c r="AW961" t="s">
        <v>3862</v>
      </c>
      <c r="AX961" t="s">
        <v>1312</v>
      </c>
      <c r="AY961" s="100">
        <v>2</v>
      </c>
      <c r="BB961" s="6" t="s">
        <v>177</v>
      </c>
      <c r="BC961" s="7">
        <v>41671</v>
      </c>
      <c r="BD961" s="100">
        <v>2014</v>
      </c>
      <c r="BE961">
        <v>2014</v>
      </c>
      <c r="BF961" s="100">
        <v>2</v>
      </c>
      <c r="BG961" s="100">
        <v>0</v>
      </c>
      <c r="BH961" t="s">
        <v>4144</v>
      </c>
      <c r="BI961" s="112">
        <v>2</v>
      </c>
      <c r="BJ961" s="100"/>
      <c r="BK961" s="100">
        <v>0</v>
      </c>
      <c r="BL961" s="100"/>
      <c r="CO961" s="112">
        <v>2</v>
      </c>
      <c r="CQ961" s="100"/>
      <c r="DU961" s="7"/>
      <c r="DV961" s="7"/>
      <c r="DW961" s="7"/>
      <c r="DX961" s="100"/>
      <c r="DY961" s="7"/>
      <c r="EB961" s="100"/>
      <c r="EC961" s="100"/>
      <c r="ED961" s="100"/>
      <c r="EF961" s="7"/>
      <c r="EG961" s="7"/>
      <c r="EH961" s="7"/>
      <c r="EI961" s="7"/>
      <c r="EJ961" s="3" t="s">
        <v>3913</v>
      </c>
      <c r="EK961" s="3">
        <v>2</v>
      </c>
      <c r="EL961" s="3" t="s">
        <v>2872</v>
      </c>
      <c r="EM961" s="3">
        <v>1</v>
      </c>
      <c r="EN961" s="3">
        <v>2014</v>
      </c>
      <c r="EO961" s="3">
        <v>0.52762980834845008</v>
      </c>
      <c r="EP961" s="3">
        <v>1</v>
      </c>
      <c r="EQ961">
        <v>2</v>
      </c>
      <c r="ES961" t="s">
        <v>182</v>
      </c>
      <c r="ET961" t="s">
        <v>182</v>
      </c>
      <c r="EU961" t="s">
        <v>182</v>
      </c>
      <c r="EV961" t="s">
        <v>182</v>
      </c>
      <c r="EW961" t="b">
        <v>0</v>
      </c>
    </row>
    <row r="962" spans="1:153" ht="18" x14ac:dyDescent="0.25">
      <c r="A962" s="100">
        <v>2</v>
      </c>
      <c r="B962" s="81">
        <v>1052</v>
      </c>
      <c r="C962" t="s">
        <v>2521</v>
      </c>
      <c r="D962" t="s">
        <v>2521</v>
      </c>
      <c r="E962" t="s">
        <v>2522</v>
      </c>
      <c r="G962" t="s">
        <v>155</v>
      </c>
      <c r="H962" t="s">
        <v>156</v>
      </c>
      <c r="I962" t="s">
        <v>368</v>
      </c>
      <c r="J962" s="7"/>
      <c r="K962" s="40">
        <v>41824</v>
      </c>
      <c r="L962">
        <v>2014</v>
      </c>
      <c r="M962" t="s">
        <v>2523</v>
      </c>
      <c r="N962" t="s">
        <v>3851</v>
      </c>
      <c r="O962" s="100">
        <v>1</v>
      </c>
      <c r="P962" t="s">
        <v>2875</v>
      </c>
      <c r="Q962" t="s">
        <v>3866</v>
      </c>
      <c r="R962" t="s">
        <v>2877</v>
      </c>
      <c r="S962" t="s">
        <v>3867</v>
      </c>
      <c r="U962" s="100">
        <v>2</v>
      </c>
      <c r="V962" s="100">
        <v>0</v>
      </c>
      <c r="X962" t="s">
        <v>166</v>
      </c>
      <c r="Y962" t="s">
        <v>2538</v>
      </c>
      <c r="Z962" s="100">
        <v>1</v>
      </c>
      <c r="AA962" t="s">
        <v>2539</v>
      </c>
      <c r="AB962" t="s">
        <v>2539</v>
      </c>
      <c r="AC962" s="99">
        <v>0</v>
      </c>
      <c r="AD962" t="s">
        <v>2540</v>
      </c>
      <c r="AE962" t="s">
        <v>2541</v>
      </c>
      <c r="AF962" t="s">
        <v>1093</v>
      </c>
      <c r="AG962" s="100">
        <v>2</v>
      </c>
      <c r="AH962" s="100"/>
      <c r="AI962" s="100">
        <v>2</v>
      </c>
      <c r="AJ962" s="100"/>
      <c r="AK962" s="100"/>
      <c r="AL962" s="100"/>
      <c r="AM962" t="s">
        <v>170</v>
      </c>
      <c r="AN962" t="s">
        <v>171</v>
      </c>
      <c r="AO962" t="s">
        <v>2542</v>
      </c>
      <c r="AP962" t="s">
        <v>2542</v>
      </c>
      <c r="AQ962" s="5" t="s">
        <v>2542</v>
      </c>
      <c r="AR962" s="5" t="s">
        <v>4144</v>
      </c>
      <c r="AS962" s="5" t="s">
        <v>4144</v>
      </c>
      <c r="AT962" s="100">
        <v>2</v>
      </c>
      <c r="AV962" t="s">
        <v>3914</v>
      </c>
      <c r="AW962" t="s">
        <v>3862</v>
      </c>
      <c r="AX962" t="s">
        <v>1312</v>
      </c>
      <c r="AY962" s="100">
        <v>2</v>
      </c>
      <c r="BB962" s="6" t="s">
        <v>177</v>
      </c>
      <c r="BC962" s="7">
        <v>41699</v>
      </c>
      <c r="BD962" s="100">
        <v>2014</v>
      </c>
      <c r="BE962">
        <v>2014</v>
      </c>
      <c r="BF962" s="100">
        <v>2</v>
      </c>
      <c r="BG962" s="100">
        <v>0</v>
      </c>
      <c r="BH962" t="s">
        <v>4144</v>
      </c>
      <c r="BI962" s="112">
        <v>2</v>
      </c>
      <c r="BJ962" s="100"/>
      <c r="BK962" s="100">
        <v>0</v>
      </c>
      <c r="BL962" s="100"/>
      <c r="CO962" s="112">
        <v>2</v>
      </c>
      <c r="CQ962" s="100"/>
      <c r="DU962" s="7"/>
      <c r="DV962" s="7"/>
      <c r="DW962" s="7"/>
      <c r="DX962" s="100"/>
      <c r="DY962" s="7"/>
      <c r="EB962" s="100"/>
      <c r="EC962" s="100"/>
      <c r="ED962" s="100"/>
      <c r="EF962" s="7"/>
      <c r="EG962" s="7"/>
      <c r="EH962" s="7"/>
      <c r="EI962" s="7"/>
      <c r="EJ962" s="3" t="s">
        <v>3915</v>
      </c>
      <c r="EK962" s="3">
        <v>2</v>
      </c>
      <c r="EL962" s="3" t="s">
        <v>2872</v>
      </c>
      <c r="EM962" s="3">
        <v>1</v>
      </c>
      <c r="EN962" s="3">
        <v>2014</v>
      </c>
      <c r="EO962" s="3">
        <v>0.38702496207862713</v>
      </c>
      <c r="EP962" s="3">
        <v>1</v>
      </c>
      <c r="EQ962">
        <v>2</v>
      </c>
      <c r="ES962" t="s">
        <v>182</v>
      </c>
      <c r="ET962" t="s">
        <v>182</v>
      </c>
      <c r="EU962" t="s">
        <v>182</v>
      </c>
      <c r="EV962" t="s">
        <v>182</v>
      </c>
      <c r="EW962" t="b">
        <v>0</v>
      </c>
    </row>
    <row r="963" spans="1:153" ht="18" x14ac:dyDescent="0.25">
      <c r="A963" s="100">
        <v>2</v>
      </c>
      <c r="B963" s="81">
        <v>1053</v>
      </c>
      <c r="C963" t="s">
        <v>2521</v>
      </c>
      <c r="D963" t="s">
        <v>2521</v>
      </c>
      <c r="E963" t="s">
        <v>2522</v>
      </c>
      <c r="G963" t="s">
        <v>155</v>
      </c>
      <c r="H963" t="s">
        <v>156</v>
      </c>
      <c r="I963" t="s">
        <v>368</v>
      </c>
      <c r="J963" s="7"/>
      <c r="K963" s="40">
        <v>41949</v>
      </c>
      <c r="L963">
        <v>2014</v>
      </c>
      <c r="M963" t="s">
        <v>2523</v>
      </c>
      <c r="N963" t="s">
        <v>3851</v>
      </c>
      <c r="O963" s="100">
        <v>1</v>
      </c>
      <c r="P963" t="s">
        <v>2875</v>
      </c>
      <c r="Q963" t="s">
        <v>3866</v>
      </c>
      <c r="R963" t="s">
        <v>2877</v>
      </c>
      <c r="S963" t="s">
        <v>3867</v>
      </c>
      <c r="U963" s="100">
        <v>2</v>
      </c>
      <c r="V963" s="100">
        <v>0</v>
      </c>
      <c r="X963" t="s">
        <v>166</v>
      </c>
      <c r="Y963" t="s">
        <v>3916</v>
      </c>
      <c r="Z963" s="100">
        <v>1</v>
      </c>
      <c r="AA963" t="s">
        <v>2539</v>
      </c>
      <c r="AB963" t="s">
        <v>2539</v>
      </c>
      <c r="AC963" s="99">
        <v>0</v>
      </c>
      <c r="AD963" t="s">
        <v>2540</v>
      </c>
      <c r="AE963" t="s">
        <v>2541</v>
      </c>
      <c r="AF963" t="s">
        <v>1093</v>
      </c>
      <c r="AG963" s="100">
        <v>2</v>
      </c>
      <c r="AH963" s="100"/>
      <c r="AI963" s="100">
        <v>2</v>
      </c>
      <c r="AJ963" s="100"/>
      <c r="AK963" s="100"/>
      <c r="AL963" s="100"/>
      <c r="AM963" t="s">
        <v>170</v>
      </c>
      <c r="AN963" t="s">
        <v>171</v>
      </c>
      <c r="AO963" t="s">
        <v>2542</v>
      </c>
      <c r="AP963" t="s">
        <v>2542</v>
      </c>
      <c r="AQ963" s="5" t="s">
        <v>2542</v>
      </c>
      <c r="AR963" s="5" t="s">
        <v>4144</v>
      </c>
      <c r="AS963" s="5" t="s">
        <v>4144</v>
      </c>
      <c r="AT963" s="100">
        <v>2</v>
      </c>
      <c r="AV963" t="s">
        <v>3917</v>
      </c>
      <c r="AW963" t="s">
        <v>3862</v>
      </c>
      <c r="AX963" t="s">
        <v>1312</v>
      </c>
      <c r="AY963" s="100">
        <v>2</v>
      </c>
      <c r="BB963" s="6" t="s">
        <v>177</v>
      </c>
      <c r="BC963" s="7">
        <v>41913</v>
      </c>
      <c r="BD963" s="100">
        <v>2014</v>
      </c>
      <c r="BE963">
        <v>2014</v>
      </c>
      <c r="BF963" s="100">
        <v>2</v>
      </c>
      <c r="BG963" s="100">
        <v>0</v>
      </c>
      <c r="BH963" t="s">
        <v>4144</v>
      </c>
      <c r="BI963" s="112">
        <v>2</v>
      </c>
      <c r="BJ963" s="100"/>
      <c r="BK963" s="100">
        <v>0</v>
      </c>
      <c r="BL963" s="100"/>
      <c r="CO963" s="112">
        <v>2</v>
      </c>
      <c r="CQ963" s="100"/>
      <c r="DU963" s="7"/>
      <c r="DV963" s="7"/>
      <c r="DW963" s="7"/>
      <c r="DX963" s="100"/>
      <c r="DY963" s="7"/>
      <c r="EB963" s="100"/>
      <c r="EC963" s="100"/>
      <c r="ED963" s="100"/>
      <c r="EF963" s="7"/>
      <c r="EG963" s="7"/>
      <c r="EH963" s="7"/>
      <c r="EI963" s="7"/>
      <c r="EJ963" s="3" t="s">
        <v>3918</v>
      </c>
      <c r="EK963" s="3">
        <v>2</v>
      </c>
      <c r="EL963" s="3" t="s">
        <v>2872</v>
      </c>
      <c r="EM963" s="3">
        <v>1</v>
      </c>
      <c r="EN963" s="3">
        <v>2014</v>
      </c>
      <c r="EO963" s="3">
        <v>0.74158920157038821</v>
      </c>
      <c r="EP963" s="3"/>
      <c r="EQ963">
        <v>2</v>
      </c>
      <c r="ES963" t="s">
        <v>182</v>
      </c>
      <c r="ET963" t="s">
        <v>182</v>
      </c>
      <c r="EU963" t="s">
        <v>182</v>
      </c>
      <c r="EV963" t="s">
        <v>182</v>
      </c>
      <c r="EW963" t="b">
        <v>0</v>
      </c>
    </row>
    <row r="964" spans="1:153" ht="18" x14ac:dyDescent="0.25">
      <c r="A964" s="100">
        <v>2</v>
      </c>
      <c r="B964" s="81">
        <v>1054</v>
      </c>
      <c r="C964" t="s">
        <v>2521</v>
      </c>
      <c r="D964" t="s">
        <v>2521</v>
      </c>
      <c r="E964" t="s">
        <v>2522</v>
      </c>
      <c r="G964" t="s">
        <v>155</v>
      </c>
      <c r="H964" t="s">
        <v>156</v>
      </c>
      <c r="I964" t="s">
        <v>368</v>
      </c>
      <c r="J964" s="7"/>
      <c r="K964" s="40">
        <v>41949</v>
      </c>
      <c r="L964">
        <v>2014</v>
      </c>
      <c r="M964" t="s">
        <v>2523</v>
      </c>
      <c r="N964" t="s">
        <v>3851</v>
      </c>
      <c r="O964" s="100">
        <v>1</v>
      </c>
      <c r="P964" t="s">
        <v>2875</v>
      </c>
      <c r="Q964" t="s">
        <v>3866</v>
      </c>
      <c r="R964" t="s">
        <v>2877</v>
      </c>
      <c r="S964" t="s">
        <v>3867</v>
      </c>
      <c r="U964" s="100">
        <v>2</v>
      </c>
      <c r="V964" s="100">
        <v>0</v>
      </c>
      <c r="X964" t="s">
        <v>166</v>
      </c>
      <c r="Y964" t="s">
        <v>2538</v>
      </c>
      <c r="Z964" s="100">
        <v>1</v>
      </c>
      <c r="AA964" t="s">
        <v>2539</v>
      </c>
      <c r="AB964" t="s">
        <v>2539</v>
      </c>
      <c r="AC964" s="99">
        <v>0</v>
      </c>
      <c r="AD964" t="s">
        <v>2540</v>
      </c>
      <c r="AE964" t="s">
        <v>2541</v>
      </c>
      <c r="AF964" t="s">
        <v>1093</v>
      </c>
      <c r="AG964" s="100">
        <v>2</v>
      </c>
      <c r="AH964" s="100"/>
      <c r="AI964" s="100">
        <v>2</v>
      </c>
      <c r="AJ964" s="100"/>
      <c r="AK964" s="100"/>
      <c r="AL964" s="100"/>
      <c r="AM964" t="s">
        <v>170</v>
      </c>
      <c r="AN964" t="s">
        <v>171</v>
      </c>
      <c r="AO964" t="s">
        <v>2542</v>
      </c>
      <c r="AP964" t="s">
        <v>2542</v>
      </c>
      <c r="AQ964" s="5" t="s">
        <v>2542</v>
      </c>
      <c r="AR964" s="5" t="s">
        <v>4144</v>
      </c>
      <c r="AS964" s="5" t="s">
        <v>4144</v>
      </c>
      <c r="AT964" s="100">
        <v>2</v>
      </c>
      <c r="AV964" t="s">
        <v>3917</v>
      </c>
      <c r="AW964" t="s">
        <v>3862</v>
      </c>
      <c r="AX964" t="s">
        <v>1312</v>
      </c>
      <c r="AY964" s="100">
        <v>2</v>
      </c>
      <c r="BB964" s="6" t="s">
        <v>177</v>
      </c>
      <c r="BC964" s="7">
        <v>41913</v>
      </c>
      <c r="BD964" s="100">
        <v>2014</v>
      </c>
      <c r="BE964">
        <v>2014</v>
      </c>
      <c r="BF964" s="100">
        <v>2</v>
      </c>
      <c r="BG964" s="100">
        <v>0</v>
      </c>
      <c r="BH964" t="s">
        <v>4144</v>
      </c>
      <c r="BI964" s="112">
        <v>2</v>
      </c>
      <c r="BJ964" s="100"/>
      <c r="BK964" s="100">
        <v>0</v>
      </c>
      <c r="BL964" s="100"/>
      <c r="CO964" s="112">
        <v>2</v>
      </c>
      <c r="CQ964" s="100"/>
      <c r="DU964" s="7"/>
      <c r="DV964" s="7"/>
      <c r="DW964" s="7"/>
      <c r="DX964" s="100"/>
      <c r="DY964" s="7"/>
      <c r="EB964" s="100"/>
      <c r="EC964" s="100"/>
      <c r="ED964" s="100"/>
      <c r="EF964" s="7"/>
      <c r="EG964" s="7"/>
      <c r="EH964" s="7"/>
      <c r="EI964" s="7"/>
      <c r="EJ964" s="3" t="s">
        <v>3919</v>
      </c>
      <c r="EK964" s="3">
        <v>2</v>
      </c>
      <c r="EL964" s="3" t="s">
        <v>2872</v>
      </c>
      <c r="EM964" s="3">
        <v>1</v>
      </c>
      <c r="EN964" s="3">
        <v>2014</v>
      </c>
      <c r="EO964" s="3">
        <v>0.11658794643296699</v>
      </c>
      <c r="EP964" s="3"/>
      <c r="EQ964">
        <v>2</v>
      </c>
      <c r="ES964" t="s">
        <v>182</v>
      </c>
      <c r="ET964" t="s">
        <v>182</v>
      </c>
      <c r="EU964" t="s">
        <v>182</v>
      </c>
      <c r="EV964" t="s">
        <v>182</v>
      </c>
      <c r="EW964" t="b">
        <v>0</v>
      </c>
    </row>
    <row r="965" spans="1:153" ht="18" x14ac:dyDescent="0.25">
      <c r="A965" s="100">
        <v>2</v>
      </c>
      <c r="B965" s="81">
        <v>1055</v>
      </c>
      <c r="C965" t="s">
        <v>2521</v>
      </c>
      <c r="D965" t="s">
        <v>2521</v>
      </c>
      <c r="E965" t="s">
        <v>2522</v>
      </c>
      <c r="G965" t="s">
        <v>155</v>
      </c>
      <c r="H965" t="s">
        <v>156</v>
      </c>
      <c r="I965" t="s">
        <v>368</v>
      </c>
      <c r="J965" s="7"/>
      <c r="K965" s="40">
        <v>42093</v>
      </c>
      <c r="L965">
        <v>2015</v>
      </c>
      <c r="M965" t="s">
        <v>2523</v>
      </c>
      <c r="N965" t="s">
        <v>3851</v>
      </c>
      <c r="O965" s="100">
        <v>1</v>
      </c>
      <c r="P965" t="s">
        <v>2875</v>
      </c>
      <c r="Q965" t="s">
        <v>3866</v>
      </c>
      <c r="R965" t="s">
        <v>2877</v>
      </c>
      <c r="S965" t="s">
        <v>3867</v>
      </c>
      <c r="U965" s="100">
        <v>2</v>
      </c>
      <c r="V965" s="100">
        <v>0</v>
      </c>
      <c r="X965" t="s">
        <v>166</v>
      </c>
      <c r="Y965" t="s">
        <v>2538</v>
      </c>
      <c r="Z965" s="100">
        <v>1</v>
      </c>
      <c r="AA965" t="s">
        <v>2539</v>
      </c>
      <c r="AB965" t="s">
        <v>2539</v>
      </c>
      <c r="AC965" s="99">
        <v>0</v>
      </c>
      <c r="AD965" t="s">
        <v>2540</v>
      </c>
      <c r="AE965" t="s">
        <v>2541</v>
      </c>
      <c r="AF965" t="s">
        <v>1093</v>
      </c>
      <c r="AG965" s="100">
        <v>2</v>
      </c>
      <c r="AH965" s="100"/>
      <c r="AI965" s="100">
        <v>2</v>
      </c>
      <c r="AJ965" s="100"/>
      <c r="AK965" s="100"/>
      <c r="AL965" s="100"/>
      <c r="AM965" t="s">
        <v>170</v>
      </c>
      <c r="AN965" t="s">
        <v>171</v>
      </c>
      <c r="AO965" t="s">
        <v>2542</v>
      </c>
      <c r="AP965" t="s">
        <v>2542</v>
      </c>
      <c r="AQ965" s="5" t="s">
        <v>2542</v>
      </c>
      <c r="AR965" s="5" t="s">
        <v>4144</v>
      </c>
      <c r="AS965" s="5" t="s">
        <v>4144</v>
      </c>
      <c r="AT965" s="100">
        <v>2</v>
      </c>
      <c r="AV965" t="s">
        <v>3920</v>
      </c>
      <c r="AW965" t="s">
        <v>3862</v>
      </c>
      <c r="AX965" t="s">
        <v>1312</v>
      </c>
      <c r="AY965" s="100">
        <v>2</v>
      </c>
      <c r="BB965" s="6" t="s">
        <v>177</v>
      </c>
      <c r="BC965" s="7">
        <v>42005</v>
      </c>
      <c r="BD965" s="100">
        <v>2015</v>
      </c>
      <c r="BE965">
        <v>2015</v>
      </c>
      <c r="BF965" s="100">
        <v>2</v>
      </c>
      <c r="BG965" s="100">
        <v>0</v>
      </c>
      <c r="BH965" t="s">
        <v>4144</v>
      </c>
      <c r="BI965" s="112">
        <v>2</v>
      </c>
      <c r="BJ965" s="100"/>
      <c r="BK965" s="100">
        <v>0</v>
      </c>
      <c r="BL965" s="100"/>
      <c r="CO965" s="112">
        <v>2</v>
      </c>
      <c r="CQ965" s="100"/>
      <c r="DU965" s="7"/>
      <c r="DV965" s="7"/>
      <c r="DW965" s="7"/>
      <c r="DX965" s="100"/>
      <c r="DY965" s="7"/>
      <c r="EB965" s="100"/>
      <c r="EC965" s="100"/>
      <c r="ED965" s="100"/>
      <c r="EF965" s="7"/>
      <c r="EG965" s="7"/>
      <c r="EH965" s="7"/>
      <c r="EI965" s="7"/>
      <c r="EJ965" s="3" t="s">
        <v>3921</v>
      </c>
      <c r="EK965" s="3">
        <v>1</v>
      </c>
      <c r="EL965" s="3" t="s">
        <v>177</v>
      </c>
      <c r="EM965" s="3">
        <v>1</v>
      </c>
      <c r="EN965" s="3">
        <v>2015</v>
      </c>
      <c r="EO965" s="3">
        <v>0.27765593702306712</v>
      </c>
      <c r="EP965" s="3">
        <v>1</v>
      </c>
      <c r="EQ965">
        <v>2</v>
      </c>
      <c r="ES965" t="s">
        <v>182</v>
      </c>
      <c r="ET965" t="s">
        <v>182</v>
      </c>
      <c r="EU965" t="s">
        <v>182</v>
      </c>
      <c r="EV965" t="s">
        <v>182</v>
      </c>
      <c r="EW965" t="b">
        <v>0</v>
      </c>
    </row>
    <row r="966" spans="1:153" ht="18" x14ac:dyDescent="0.25">
      <c r="A966" s="100">
        <v>2</v>
      </c>
      <c r="B966" s="81">
        <v>1056</v>
      </c>
      <c r="C966" t="s">
        <v>2521</v>
      </c>
      <c r="D966" t="s">
        <v>2521</v>
      </c>
      <c r="E966" t="s">
        <v>2522</v>
      </c>
      <c r="G966" t="s">
        <v>155</v>
      </c>
      <c r="H966" t="s">
        <v>156</v>
      </c>
      <c r="I966" t="s">
        <v>368</v>
      </c>
      <c r="J966" s="7"/>
      <c r="K966" s="40">
        <v>42093</v>
      </c>
      <c r="L966">
        <v>2015</v>
      </c>
      <c r="M966" t="s">
        <v>2523</v>
      </c>
      <c r="N966" t="s">
        <v>3851</v>
      </c>
      <c r="O966" s="100">
        <v>1</v>
      </c>
      <c r="P966" t="s">
        <v>2875</v>
      </c>
      <c r="Q966" t="s">
        <v>3866</v>
      </c>
      <c r="R966" t="s">
        <v>2877</v>
      </c>
      <c r="S966" t="s">
        <v>3867</v>
      </c>
      <c r="U966" s="100">
        <v>2</v>
      </c>
      <c r="V966" s="100">
        <v>0</v>
      </c>
      <c r="X966" t="s">
        <v>166</v>
      </c>
      <c r="Y966" t="s">
        <v>2538</v>
      </c>
      <c r="Z966" s="100">
        <v>1</v>
      </c>
      <c r="AA966" t="s">
        <v>2539</v>
      </c>
      <c r="AB966" t="s">
        <v>2539</v>
      </c>
      <c r="AC966" s="99">
        <v>0</v>
      </c>
      <c r="AD966" t="s">
        <v>2540</v>
      </c>
      <c r="AE966" t="s">
        <v>2541</v>
      </c>
      <c r="AF966" t="s">
        <v>1093</v>
      </c>
      <c r="AG966" s="100">
        <v>2</v>
      </c>
      <c r="AH966" s="100"/>
      <c r="AI966" s="100">
        <v>2</v>
      </c>
      <c r="AJ966" s="100"/>
      <c r="AK966" s="100"/>
      <c r="AL966" s="100"/>
      <c r="AM966" t="s">
        <v>170</v>
      </c>
      <c r="AN966" t="s">
        <v>171</v>
      </c>
      <c r="AO966" t="s">
        <v>2542</v>
      </c>
      <c r="AP966" t="s">
        <v>2542</v>
      </c>
      <c r="AQ966" s="5" t="s">
        <v>2542</v>
      </c>
      <c r="AR966" s="5" t="s">
        <v>4144</v>
      </c>
      <c r="AS966" s="5" t="s">
        <v>4144</v>
      </c>
      <c r="AT966" s="100">
        <v>2</v>
      </c>
      <c r="AV966" t="s">
        <v>3922</v>
      </c>
      <c r="AW966" t="s">
        <v>3923</v>
      </c>
      <c r="AX966" t="s">
        <v>1312</v>
      </c>
      <c r="AY966" s="100">
        <v>2</v>
      </c>
      <c r="BB966" s="6" t="s">
        <v>177</v>
      </c>
      <c r="BC966" s="7">
        <v>41944</v>
      </c>
      <c r="BD966" s="100">
        <v>2014</v>
      </c>
      <c r="BE966">
        <v>2014</v>
      </c>
      <c r="BF966" s="100">
        <v>2</v>
      </c>
      <c r="BG966" s="100">
        <v>0</v>
      </c>
      <c r="BH966" t="s">
        <v>4144</v>
      </c>
      <c r="BI966" s="112">
        <v>2</v>
      </c>
      <c r="BJ966" s="100"/>
      <c r="BK966" s="100">
        <v>0</v>
      </c>
      <c r="BL966" s="100"/>
      <c r="CO966" s="112">
        <v>2</v>
      </c>
      <c r="CQ966" s="100"/>
      <c r="DU966" s="7"/>
      <c r="DV966" s="7"/>
      <c r="DW966" s="7"/>
      <c r="DX966" s="100"/>
      <c r="DY966" s="7"/>
      <c r="EB966" s="100"/>
      <c r="EC966" s="100"/>
      <c r="ED966" s="100"/>
      <c r="EF966" s="7"/>
      <c r="EG966" s="7"/>
      <c r="EH966" s="7"/>
      <c r="EI966" s="7"/>
      <c r="EJ966" s="3" t="s">
        <v>3924</v>
      </c>
      <c r="EK966" s="3">
        <v>1</v>
      </c>
      <c r="EL966" s="3" t="s">
        <v>177</v>
      </c>
      <c r="EM966" s="3">
        <v>1</v>
      </c>
      <c r="EN966" s="3">
        <v>2014</v>
      </c>
      <c r="EO966" s="3">
        <v>0.39941899641420675</v>
      </c>
      <c r="EP966" s="3">
        <v>1</v>
      </c>
      <c r="EQ966">
        <v>2</v>
      </c>
      <c r="ES966" t="s">
        <v>182</v>
      </c>
      <c r="ET966" t="s">
        <v>182</v>
      </c>
      <c r="EU966" t="s">
        <v>182</v>
      </c>
      <c r="EV966" t="s">
        <v>182</v>
      </c>
      <c r="EW966" t="b">
        <v>0</v>
      </c>
    </row>
    <row r="967" spans="1:153" ht="18" x14ac:dyDescent="0.25">
      <c r="A967" s="100">
        <v>2</v>
      </c>
      <c r="B967" s="81">
        <v>1057</v>
      </c>
      <c r="C967" t="s">
        <v>2521</v>
      </c>
      <c r="D967" t="s">
        <v>2521</v>
      </c>
      <c r="E967" t="s">
        <v>2522</v>
      </c>
      <c r="G967" t="s">
        <v>155</v>
      </c>
      <c r="H967" t="s">
        <v>156</v>
      </c>
      <c r="I967" t="s">
        <v>368</v>
      </c>
      <c r="J967" s="7"/>
      <c r="K967" s="40">
        <v>42093</v>
      </c>
      <c r="L967">
        <v>2015</v>
      </c>
      <c r="M967" t="s">
        <v>2523</v>
      </c>
      <c r="N967" t="s">
        <v>3851</v>
      </c>
      <c r="O967" s="100">
        <v>1</v>
      </c>
      <c r="P967" t="s">
        <v>2875</v>
      </c>
      <c r="Q967" t="s">
        <v>3866</v>
      </c>
      <c r="R967" t="s">
        <v>2877</v>
      </c>
      <c r="S967" t="s">
        <v>3867</v>
      </c>
      <c r="U967" s="100">
        <v>2</v>
      </c>
      <c r="V967" s="100">
        <v>0</v>
      </c>
      <c r="X967" t="s">
        <v>166</v>
      </c>
      <c r="Y967" t="s">
        <v>2538</v>
      </c>
      <c r="Z967" s="100">
        <v>1</v>
      </c>
      <c r="AA967" t="s">
        <v>2539</v>
      </c>
      <c r="AB967" t="s">
        <v>2539</v>
      </c>
      <c r="AC967" s="99">
        <v>0</v>
      </c>
      <c r="AD967" t="s">
        <v>2540</v>
      </c>
      <c r="AE967" t="s">
        <v>2541</v>
      </c>
      <c r="AF967" t="s">
        <v>1093</v>
      </c>
      <c r="AG967" s="100">
        <v>2</v>
      </c>
      <c r="AH967" s="100"/>
      <c r="AI967" s="100">
        <v>2</v>
      </c>
      <c r="AJ967" s="100"/>
      <c r="AK967" s="100"/>
      <c r="AL967" s="100"/>
      <c r="AM967" t="s">
        <v>170</v>
      </c>
      <c r="AN967" t="s">
        <v>171</v>
      </c>
      <c r="AO967" t="s">
        <v>2542</v>
      </c>
      <c r="AP967" t="s">
        <v>2542</v>
      </c>
      <c r="AQ967" s="5" t="s">
        <v>2542</v>
      </c>
      <c r="AR967" s="5" t="s">
        <v>4144</v>
      </c>
      <c r="AS967" s="5" t="s">
        <v>4144</v>
      </c>
      <c r="AT967" s="100">
        <v>2</v>
      </c>
      <c r="AV967" t="s">
        <v>3925</v>
      </c>
      <c r="AW967" t="s">
        <v>3862</v>
      </c>
      <c r="AX967" t="s">
        <v>1312</v>
      </c>
      <c r="AY967" s="100">
        <v>2</v>
      </c>
      <c r="BB967" s="6" t="s">
        <v>177</v>
      </c>
      <c r="BC967" s="7">
        <v>42064</v>
      </c>
      <c r="BD967" s="100">
        <v>2015</v>
      </c>
      <c r="BE967">
        <v>2015</v>
      </c>
      <c r="BF967" s="100">
        <v>2</v>
      </c>
      <c r="BG967" s="100">
        <v>0</v>
      </c>
      <c r="BH967" t="s">
        <v>4144</v>
      </c>
      <c r="BI967" s="112">
        <v>2</v>
      </c>
      <c r="BJ967" s="100"/>
      <c r="BK967" s="100">
        <v>0</v>
      </c>
      <c r="BL967" s="100"/>
      <c r="CO967" s="112">
        <v>2</v>
      </c>
      <c r="CQ967" s="100"/>
      <c r="DU967" s="7"/>
      <c r="DV967" s="7"/>
      <c r="DW967" s="7"/>
      <c r="DX967" s="100"/>
      <c r="DY967" s="7"/>
      <c r="EB967" s="100"/>
      <c r="EC967" s="100"/>
      <c r="ED967" s="100"/>
      <c r="EF967" s="7"/>
      <c r="EG967" s="7"/>
      <c r="EH967" s="7"/>
      <c r="EI967" s="7"/>
      <c r="EJ967" s="3" t="s">
        <v>3926</v>
      </c>
      <c r="EK967" s="3">
        <v>1</v>
      </c>
      <c r="EL967" s="3" t="s">
        <v>177</v>
      </c>
      <c r="EM967" s="3">
        <v>1</v>
      </c>
      <c r="EN967" s="3">
        <v>2015</v>
      </c>
      <c r="EO967" s="3">
        <v>0.99175681327842824</v>
      </c>
      <c r="EP967" s="3">
        <v>1</v>
      </c>
      <c r="EQ967">
        <v>2</v>
      </c>
      <c r="ES967" t="s">
        <v>182</v>
      </c>
      <c r="ET967" t="s">
        <v>182</v>
      </c>
      <c r="EU967" t="s">
        <v>182</v>
      </c>
      <c r="EV967" t="s">
        <v>182</v>
      </c>
      <c r="EW967" t="b">
        <v>0</v>
      </c>
    </row>
    <row r="968" spans="1:153" ht="18" x14ac:dyDescent="0.25">
      <c r="A968" s="100">
        <v>2</v>
      </c>
      <c r="B968" s="81">
        <v>1058</v>
      </c>
      <c r="C968" t="s">
        <v>2521</v>
      </c>
      <c r="D968" t="s">
        <v>2521</v>
      </c>
      <c r="E968" t="s">
        <v>2522</v>
      </c>
      <c r="G968" t="s">
        <v>155</v>
      </c>
      <c r="H968" t="s">
        <v>156</v>
      </c>
      <c r="I968" t="s">
        <v>368</v>
      </c>
      <c r="J968" s="7"/>
      <c r="K968" s="40">
        <v>42093</v>
      </c>
      <c r="L968">
        <v>2015</v>
      </c>
      <c r="M968" t="s">
        <v>2523</v>
      </c>
      <c r="N968" t="s">
        <v>3851</v>
      </c>
      <c r="O968" s="100">
        <v>1</v>
      </c>
      <c r="P968" t="s">
        <v>2875</v>
      </c>
      <c r="Q968" t="s">
        <v>3866</v>
      </c>
      <c r="R968" t="s">
        <v>2877</v>
      </c>
      <c r="S968" t="s">
        <v>3867</v>
      </c>
      <c r="U968" s="100">
        <v>2</v>
      </c>
      <c r="V968" s="100">
        <v>0</v>
      </c>
      <c r="X968" t="s">
        <v>555</v>
      </c>
      <c r="Y968" t="s">
        <v>2547</v>
      </c>
      <c r="Z968" s="100">
        <v>1</v>
      </c>
      <c r="AA968" t="s">
        <v>2547</v>
      </c>
      <c r="AB968" t="s">
        <v>2547</v>
      </c>
      <c r="AC968" s="99">
        <v>0</v>
      </c>
      <c r="AD968" t="s">
        <v>2548</v>
      </c>
      <c r="AF968" t="s">
        <v>169</v>
      </c>
      <c r="AG968" s="100">
        <v>1</v>
      </c>
      <c r="AH968" s="100"/>
      <c r="AI968" s="100">
        <v>1</v>
      </c>
      <c r="AJ968" s="100">
        <v>229476</v>
      </c>
      <c r="AK968" s="100"/>
      <c r="AL968" s="100"/>
      <c r="AM968" t="s">
        <v>170</v>
      </c>
      <c r="AN968" t="s">
        <v>2549</v>
      </c>
      <c r="AO968" t="s">
        <v>2550</v>
      </c>
      <c r="AP968" t="s">
        <v>2550</v>
      </c>
      <c r="AQ968" s="5" t="s">
        <v>1171</v>
      </c>
      <c r="AR968" s="5" t="s">
        <v>4144</v>
      </c>
      <c r="AS968" s="5" t="s">
        <v>4144</v>
      </c>
      <c r="AT968" s="105">
        <v>2</v>
      </c>
      <c r="AV968" t="s">
        <v>3920</v>
      </c>
      <c r="AW968" t="s">
        <v>3200</v>
      </c>
      <c r="AX968" t="s">
        <v>560</v>
      </c>
      <c r="AY968" s="100">
        <v>1</v>
      </c>
      <c r="AZ968">
        <v>12527</v>
      </c>
      <c r="BA968">
        <v>13278.62</v>
      </c>
      <c r="BB968" s="6" t="s">
        <v>177</v>
      </c>
      <c r="BC968" s="7">
        <v>42005</v>
      </c>
      <c r="BD968" s="100">
        <v>2015</v>
      </c>
      <c r="BE968">
        <v>2015</v>
      </c>
      <c r="BF968" s="100">
        <v>2</v>
      </c>
      <c r="BG968" s="100">
        <v>0</v>
      </c>
      <c r="BH968" t="s">
        <v>4144</v>
      </c>
      <c r="BI968" s="112">
        <v>2</v>
      </c>
      <c r="BJ968" s="100"/>
      <c r="BK968" s="100">
        <v>0</v>
      </c>
      <c r="BL968" s="100"/>
      <c r="CO968" s="112">
        <v>2</v>
      </c>
      <c r="CQ968" s="100"/>
      <c r="DT968">
        <v>13278.62</v>
      </c>
      <c r="DU968" s="7"/>
      <c r="DV968" s="7"/>
      <c r="DW968" s="7"/>
      <c r="DX968" s="100"/>
      <c r="DY968" s="7"/>
      <c r="EB968" s="100"/>
      <c r="EC968" s="100"/>
      <c r="ED968" s="100"/>
      <c r="EF968" s="7"/>
      <c r="EG968" s="7"/>
      <c r="EH968" s="7"/>
      <c r="EI968" s="7"/>
      <c r="EJ968" s="3" t="s">
        <v>3927</v>
      </c>
      <c r="EK968" s="3">
        <v>1</v>
      </c>
      <c r="EL968" s="3" t="s">
        <v>177</v>
      </c>
      <c r="EM968" s="3">
        <v>1</v>
      </c>
      <c r="EN968" s="3">
        <v>2015</v>
      </c>
      <c r="EO968" s="3">
        <v>0.29999296761900207</v>
      </c>
      <c r="EP968" s="3">
        <v>1</v>
      </c>
      <c r="EQ968">
        <v>1</v>
      </c>
      <c r="ER968">
        <v>12527</v>
      </c>
      <c r="ES968" t="s">
        <v>182</v>
      </c>
      <c r="ET968" t="s">
        <v>182</v>
      </c>
      <c r="EU968" t="s">
        <v>182</v>
      </c>
      <c r="EV968">
        <v>13278.62</v>
      </c>
      <c r="EW968">
        <v>13278.62</v>
      </c>
    </row>
    <row r="969" spans="1:153" ht="18" x14ac:dyDescent="0.25">
      <c r="A969" s="100">
        <v>2</v>
      </c>
      <c r="B969" s="81">
        <v>1059</v>
      </c>
      <c r="C969" t="s">
        <v>1676</v>
      </c>
      <c r="D969" t="s">
        <v>1676</v>
      </c>
      <c r="E969" t="s">
        <v>1676</v>
      </c>
      <c r="G969" t="s">
        <v>155</v>
      </c>
      <c r="H969" t="s">
        <v>156</v>
      </c>
      <c r="I969" s="16" t="s">
        <v>566</v>
      </c>
      <c r="J969" s="7"/>
      <c r="K969" s="40">
        <v>41105</v>
      </c>
      <c r="L969">
        <v>2012</v>
      </c>
      <c r="M969" t="s">
        <v>1677</v>
      </c>
      <c r="N969" t="s">
        <v>3928</v>
      </c>
      <c r="O969" s="100">
        <v>2</v>
      </c>
      <c r="Q969" t="s">
        <v>3929</v>
      </c>
      <c r="R969" t="s">
        <v>2877</v>
      </c>
      <c r="S969" t="s">
        <v>3930</v>
      </c>
      <c r="U969" s="100">
        <v>1</v>
      </c>
      <c r="V969" s="100">
        <v>1</v>
      </c>
      <c r="W969" t="s">
        <v>1680</v>
      </c>
      <c r="X969" t="s">
        <v>166</v>
      </c>
      <c r="Y969" t="s">
        <v>1680</v>
      </c>
      <c r="Z969" s="100">
        <v>1</v>
      </c>
      <c r="AA969" t="s">
        <v>1680</v>
      </c>
      <c r="AB969" t="s">
        <v>1680</v>
      </c>
      <c r="AC969" s="99">
        <v>0</v>
      </c>
      <c r="AD969" t="s">
        <v>1681</v>
      </c>
      <c r="AF969" t="s">
        <v>169</v>
      </c>
      <c r="AG969" s="100">
        <v>1</v>
      </c>
      <c r="AH969" s="100"/>
      <c r="AI969" s="100">
        <v>2</v>
      </c>
      <c r="AJ969" s="100"/>
      <c r="AK969" s="100"/>
      <c r="AL969" s="100"/>
      <c r="AM969" t="s">
        <v>642</v>
      </c>
      <c r="AN969" t="s">
        <v>1682</v>
      </c>
      <c r="AO969" t="s">
        <v>1683</v>
      </c>
      <c r="AP969" t="s">
        <v>1684</v>
      </c>
      <c r="AQ969" s="5" t="s">
        <v>1684</v>
      </c>
      <c r="AR969" s="5" t="s">
        <v>4144</v>
      </c>
      <c r="AS969" s="5" t="s">
        <v>4144</v>
      </c>
      <c r="AT969" s="100">
        <v>2</v>
      </c>
      <c r="AV969" t="s">
        <v>3931</v>
      </c>
      <c r="AW969" t="s">
        <v>174</v>
      </c>
      <c r="AX969" t="s">
        <v>175</v>
      </c>
      <c r="AY969" s="100">
        <v>2</v>
      </c>
      <c r="BB969" s="6" t="s">
        <v>2872</v>
      </c>
      <c r="BC969" s="7"/>
      <c r="BD969" s="100"/>
      <c r="BE969">
        <v>2012</v>
      </c>
      <c r="BF969" s="100">
        <v>2</v>
      </c>
      <c r="BG969" s="100">
        <v>0</v>
      </c>
      <c r="BH969" t="s">
        <v>4144</v>
      </c>
      <c r="BI969" s="112">
        <v>2</v>
      </c>
      <c r="BJ969" s="100"/>
      <c r="BK969" s="100">
        <v>0</v>
      </c>
      <c r="BL969" s="100"/>
      <c r="CO969" s="112">
        <v>2</v>
      </c>
      <c r="CQ969" s="100"/>
      <c r="DU969" s="7"/>
      <c r="DV969" s="7"/>
      <c r="DW969" s="7"/>
      <c r="DX969" s="100"/>
      <c r="DY969" s="7"/>
      <c r="EB969" s="100"/>
      <c r="EC969" s="100"/>
      <c r="ED969" s="100"/>
      <c r="EF969" s="7"/>
      <c r="EG969" s="7"/>
      <c r="EH969" s="7"/>
      <c r="EI969" s="7"/>
      <c r="EJ969" s="3" t="s">
        <v>3932</v>
      </c>
      <c r="EK969" s="3">
        <v>1</v>
      </c>
      <c r="EL969" s="3" t="s">
        <v>177</v>
      </c>
      <c r="EM969" s="3">
        <v>1</v>
      </c>
      <c r="EN969" s="3">
        <v>2012</v>
      </c>
      <c r="EO969" s="3">
        <v>0.50550098036197577</v>
      </c>
      <c r="EP969" s="3"/>
      <c r="EQ969">
        <v>2</v>
      </c>
      <c r="ES969" t="s">
        <v>182</v>
      </c>
      <c r="ET969" t="s">
        <v>182</v>
      </c>
      <c r="EU969" t="s">
        <v>182</v>
      </c>
      <c r="EV969" t="s">
        <v>182</v>
      </c>
      <c r="EW969" t="b">
        <v>0</v>
      </c>
    </row>
    <row r="970" spans="1:153" ht="18" x14ac:dyDescent="0.25">
      <c r="A970" s="100">
        <v>2</v>
      </c>
      <c r="B970" s="81">
        <v>1060</v>
      </c>
      <c r="C970" t="s">
        <v>1676</v>
      </c>
      <c r="D970" t="s">
        <v>1676</v>
      </c>
      <c r="E970" t="s">
        <v>1676</v>
      </c>
      <c r="G970" t="s">
        <v>155</v>
      </c>
      <c r="H970" t="s">
        <v>156</v>
      </c>
      <c r="I970" s="16" t="s">
        <v>566</v>
      </c>
      <c r="J970" s="7"/>
      <c r="K970" s="40">
        <v>41432</v>
      </c>
      <c r="L970">
        <v>2013</v>
      </c>
      <c r="M970" t="s">
        <v>1677</v>
      </c>
      <c r="N970" t="s">
        <v>3928</v>
      </c>
      <c r="O970" s="100">
        <v>2</v>
      </c>
      <c r="Q970" t="s">
        <v>3929</v>
      </c>
      <c r="R970" t="s">
        <v>2877</v>
      </c>
      <c r="S970" t="s">
        <v>3930</v>
      </c>
      <c r="U970" s="100">
        <v>1</v>
      </c>
      <c r="V970" s="100">
        <v>1</v>
      </c>
      <c r="W970" t="s">
        <v>1680</v>
      </c>
      <c r="X970" t="s">
        <v>166</v>
      </c>
      <c r="Y970" t="s">
        <v>1680</v>
      </c>
      <c r="Z970" s="100">
        <v>1</v>
      </c>
      <c r="AA970" t="s">
        <v>1680</v>
      </c>
      <c r="AB970" t="s">
        <v>1680</v>
      </c>
      <c r="AC970" s="99">
        <v>0</v>
      </c>
      <c r="AD970" t="s">
        <v>1681</v>
      </c>
      <c r="AF970" t="s">
        <v>169</v>
      </c>
      <c r="AG970" s="100">
        <v>1</v>
      </c>
      <c r="AH970" s="100"/>
      <c r="AI970" s="100">
        <v>2</v>
      </c>
      <c r="AJ970" s="100"/>
      <c r="AK970" s="100"/>
      <c r="AL970" s="100"/>
      <c r="AM970" t="s">
        <v>642</v>
      </c>
      <c r="AN970" t="s">
        <v>1682</v>
      </c>
      <c r="AO970" t="s">
        <v>1683</v>
      </c>
      <c r="AP970" t="s">
        <v>1684</v>
      </c>
      <c r="AQ970" s="5" t="s">
        <v>1684</v>
      </c>
      <c r="AR970" s="5" t="s">
        <v>4144</v>
      </c>
      <c r="AS970" s="5" t="s">
        <v>4144</v>
      </c>
      <c r="AT970" s="100">
        <v>2</v>
      </c>
      <c r="AV970" t="s">
        <v>3931</v>
      </c>
      <c r="AW970" t="s">
        <v>174</v>
      </c>
      <c r="AX970" t="s">
        <v>175</v>
      </c>
      <c r="AY970" s="100">
        <v>2</v>
      </c>
      <c r="BB970" s="6" t="s">
        <v>2872</v>
      </c>
      <c r="BC970" s="7"/>
      <c r="BD970" s="100"/>
      <c r="BE970">
        <v>2013</v>
      </c>
      <c r="BF970" s="100">
        <v>2</v>
      </c>
      <c r="BG970" s="100">
        <v>0</v>
      </c>
      <c r="BH970" t="s">
        <v>4144</v>
      </c>
      <c r="BI970" s="112">
        <v>2</v>
      </c>
      <c r="BJ970" s="100"/>
      <c r="BK970" s="100">
        <v>0</v>
      </c>
      <c r="BL970" s="100"/>
      <c r="CO970" s="112">
        <v>2</v>
      </c>
      <c r="CQ970" s="100"/>
      <c r="DU970" s="7"/>
      <c r="DV970" s="7"/>
      <c r="DW970" s="7"/>
      <c r="DX970" s="100"/>
      <c r="DY970" s="7"/>
      <c r="EB970" s="100"/>
      <c r="EC970" s="100"/>
      <c r="ED970" s="100"/>
      <c r="EF970" s="7"/>
      <c r="EG970" s="7"/>
      <c r="EH970" s="7"/>
      <c r="EI970" s="7"/>
      <c r="EJ970" s="3" t="s">
        <v>3932</v>
      </c>
      <c r="EK970" s="3">
        <v>7</v>
      </c>
      <c r="EL970" s="3" t="s">
        <v>2872</v>
      </c>
      <c r="EM970" s="3">
        <v>1</v>
      </c>
      <c r="EN970" s="3">
        <v>2013</v>
      </c>
      <c r="EO970" s="3">
        <v>0.55105084049616804</v>
      </c>
      <c r="EP970" s="3"/>
      <c r="EQ970">
        <v>2</v>
      </c>
      <c r="ES970" t="s">
        <v>182</v>
      </c>
      <c r="ET970" t="s">
        <v>182</v>
      </c>
      <c r="EU970" t="s">
        <v>182</v>
      </c>
      <c r="EV970" t="s">
        <v>182</v>
      </c>
      <c r="EW970" t="b">
        <v>0</v>
      </c>
    </row>
    <row r="971" spans="1:153" ht="18" x14ac:dyDescent="0.25">
      <c r="A971" s="100">
        <v>2</v>
      </c>
      <c r="B971" s="81">
        <v>1061</v>
      </c>
      <c r="C971" t="s">
        <v>1676</v>
      </c>
      <c r="D971" t="s">
        <v>1676</v>
      </c>
      <c r="E971" t="s">
        <v>1676</v>
      </c>
      <c r="G971" t="s">
        <v>155</v>
      </c>
      <c r="H971" t="s">
        <v>156</v>
      </c>
      <c r="I971" s="16" t="s">
        <v>566</v>
      </c>
      <c r="J971" s="7"/>
      <c r="K971" s="40">
        <v>41824</v>
      </c>
      <c r="L971">
        <v>2014</v>
      </c>
      <c r="M971" t="s">
        <v>1677</v>
      </c>
      <c r="N971" t="s">
        <v>3928</v>
      </c>
      <c r="O971" s="100">
        <v>2</v>
      </c>
      <c r="Q971" t="s">
        <v>3841</v>
      </c>
      <c r="R971" t="s">
        <v>2877</v>
      </c>
      <c r="S971" t="s">
        <v>1084</v>
      </c>
      <c r="U971" s="100">
        <v>1</v>
      </c>
      <c r="V971" s="100">
        <v>1</v>
      </c>
      <c r="W971" t="s">
        <v>1680</v>
      </c>
      <c r="X971" t="s">
        <v>166</v>
      </c>
      <c r="Y971" t="s">
        <v>1680</v>
      </c>
      <c r="Z971" s="100">
        <v>1</v>
      </c>
      <c r="AA971" t="s">
        <v>1680</v>
      </c>
      <c r="AB971" t="s">
        <v>1680</v>
      </c>
      <c r="AC971" s="99">
        <v>0</v>
      </c>
      <c r="AD971" t="s">
        <v>1681</v>
      </c>
      <c r="AF971" t="s">
        <v>169</v>
      </c>
      <c r="AG971" s="100">
        <v>1</v>
      </c>
      <c r="AH971" s="100"/>
      <c r="AI971" s="100">
        <v>2</v>
      </c>
      <c r="AJ971" s="100"/>
      <c r="AK971" s="100"/>
      <c r="AL971" s="100"/>
      <c r="AM971" t="s">
        <v>642</v>
      </c>
      <c r="AN971" t="s">
        <v>1682</v>
      </c>
      <c r="AO971" t="s">
        <v>1683</v>
      </c>
      <c r="AP971" t="s">
        <v>1684</v>
      </c>
      <c r="AQ971" s="5" t="s">
        <v>1684</v>
      </c>
      <c r="AR971" s="5" t="s">
        <v>4144</v>
      </c>
      <c r="AS971" s="5" t="s">
        <v>4144</v>
      </c>
      <c r="AT971" s="100">
        <v>2</v>
      </c>
      <c r="AV971" t="s">
        <v>3931</v>
      </c>
      <c r="AW971" t="s">
        <v>174</v>
      </c>
      <c r="AX971" t="s">
        <v>175</v>
      </c>
      <c r="AY971" s="100">
        <v>2</v>
      </c>
      <c r="BB971" s="6" t="s">
        <v>2872</v>
      </c>
      <c r="BC971" s="7"/>
      <c r="BD971" s="100"/>
      <c r="BE971">
        <v>2014</v>
      </c>
      <c r="BF971" s="100">
        <v>2</v>
      </c>
      <c r="BG971" s="100">
        <v>0</v>
      </c>
      <c r="BH971" t="s">
        <v>4144</v>
      </c>
      <c r="BI971" s="112">
        <v>2</v>
      </c>
      <c r="BJ971" s="100"/>
      <c r="BK971" s="100">
        <v>0</v>
      </c>
      <c r="BL971" s="100"/>
      <c r="CO971" s="112">
        <v>2</v>
      </c>
      <c r="CQ971" s="100"/>
      <c r="DU971" s="7"/>
      <c r="DV971" s="7"/>
      <c r="DW971" s="7"/>
      <c r="DX971" s="100"/>
      <c r="DY971" s="7"/>
      <c r="EB971" s="100"/>
      <c r="EC971" s="100"/>
      <c r="ED971" s="100"/>
      <c r="EF971" s="7"/>
      <c r="EG971" s="7"/>
      <c r="EH971" s="7"/>
      <c r="EI971" s="7"/>
      <c r="EJ971" s="3" t="s">
        <v>3932</v>
      </c>
      <c r="EK971" s="3">
        <v>7</v>
      </c>
      <c r="EL971" s="3" t="s">
        <v>2872</v>
      </c>
      <c r="EM971" s="3">
        <v>1</v>
      </c>
      <c r="EN971" s="3">
        <v>2014</v>
      </c>
      <c r="EO971" s="3">
        <v>0.69051277344924022</v>
      </c>
      <c r="EP971" s="18">
        <v>1</v>
      </c>
      <c r="EQ971">
        <v>2</v>
      </c>
      <c r="ES971" t="s">
        <v>182</v>
      </c>
      <c r="ET971" t="s">
        <v>182</v>
      </c>
      <c r="EU971" t="s">
        <v>182</v>
      </c>
      <c r="EV971" t="s">
        <v>182</v>
      </c>
      <c r="EW971" t="b">
        <v>0</v>
      </c>
    </row>
    <row r="972" spans="1:153" ht="18" x14ac:dyDescent="0.25">
      <c r="A972" s="100">
        <v>2</v>
      </c>
      <c r="B972" s="81">
        <v>1062</v>
      </c>
      <c r="C972" t="s">
        <v>1676</v>
      </c>
      <c r="D972" t="s">
        <v>1676</v>
      </c>
      <c r="E972" t="s">
        <v>1676</v>
      </c>
      <c r="G972" t="s">
        <v>155</v>
      </c>
      <c r="H972" t="s">
        <v>156</v>
      </c>
      <c r="I972" s="16" t="s">
        <v>566</v>
      </c>
      <c r="J972" s="7"/>
      <c r="K972" s="40">
        <v>42093</v>
      </c>
      <c r="L972">
        <v>2015</v>
      </c>
      <c r="M972" t="s">
        <v>1677</v>
      </c>
      <c r="N972" t="s">
        <v>3928</v>
      </c>
      <c r="O972" s="100">
        <v>2</v>
      </c>
      <c r="Q972" t="s">
        <v>3841</v>
      </c>
      <c r="R972" t="s">
        <v>2877</v>
      </c>
      <c r="S972" t="s">
        <v>1084</v>
      </c>
      <c r="U972" s="100">
        <v>1</v>
      </c>
      <c r="V972" s="100">
        <v>1</v>
      </c>
      <c r="W972" t="s">
        <v>1680</v>
      </c>
      <c r="X972" t="s">
        <v>166</v>
      </c>
      <c r="Y972" t="s">
        <v>1680</v>
      </c>
      <c r="Z972" s="100">
        <v>1</v>
      </c>
      <c r="AA972" t="s">
        <v>1680</v>
      </c>
      <c r="AB972" t="s">
        <v>1680</v>
      </c>
      <c r="AC972" s="99">
        <v>0</v>
      </c>
      <c r="AD972" t="s">
        <v>1681</v>
      </c>
      <c r="AF972" t="s">
        <v>169</v>
      </c>
      <c r="AG972" s="100">
        <v>1</v>
      </c>
      <c r="AH972" s="100"/>
      <c r="AI972" s="100">
        <v>2</v>
      </c>
      <c r="AJ972" s="100"/>
      <c r="AK972" s="100"/>
      <c r="AL972" s="100"/>
      <c r="AM972" t="s">
        <v>642</v>
      </c>
      <c r="AN972" t="s">
        <v>1682</v>
      </c>
      <c r="AO972" t="s">
        <v>1683</v>
      </c>
      <c r="AP972" t="s">
        <v>1684</v>
      </c>
      <c r="AQ972" s="5" t="s">
        <v>1684</v>
      </c>
      <c r="AR972" s="5" t="s">
        <v>4144</v>
      </c>
      <c r="AS972" s="5" t="s">
        <v>4144</v>
      </c>
      <c r="AT972" s="100">
        <v>2</v>
      </c>
      <c r="AV972" t="s">
        <v>3931</v>
      </c>
      <c r="AW972" t="s">
        <v>174</v>
      </c>
      <c r="AX972" t="s">
        <v>175</v>
      </c>
      <c r="AY972" s="100">
        <v>2</v>
      </c>
      <c r="BB972" s="6" t="s">
        <v>2872</v>
      </c>
      <c r="BC972" s="7"/>
      <c r="BD972" s="100"/>
      <c r="BE972">
        <v>2015</v>
      </c>
      <c r="BF972" s="100">
        <v>2</v>
      </c>
      <c r="BG972" s="100">
        <v>0</v>
      </c>
      <c r="BH972" t="s">
        <v>4144</v>
      </c>
      <c r="BI972" s="112">
        <v>2</v>
      </c>
      <c r="BJ972" s="100"/>
      <c r="BK972" s="100">
        <v>0</v>
      </c>
      <c r="BL972" s="100"/>
      <c r="CO972" s="112">
        <v>2</v>
      </c>
      <c r="CQ972" s="100"/>
      <c r="DU972" s="7"/>
      <c r="DV972" s="7"/>
      <c r="DW972" s="7"/>
      <c r="DX972" s="100"/>
      <c r="DY972" s="7"/>
      <c r="EB972" s="100"/>
      <c r="EC972" s="100"/>
      <c r="ED972" s="100"/>
      <c r="EF972" s="7"/>
      <c r="EG972" s="7"/>
      <c r="EH972" s="7"/>
      <c r="EI972" s="7"/>
      <c r="EJ972" s="3" t="s">
        <v>3932</v>
      </c>
      <c r="EK972" s="3">
        <v>7</v>
      </c>
      <c r="EL972" s="3" t="s">
        <v>2872</v>
      </c>
      <c r="EM972" s="3">
        <v>1</v>
      </c>
      <c r="EN972" s="3">
        <v>2015</v>
      </c>
      <c r="EO972" s="3">
        <v>0.16486337400058959</v>
      </c>
      <c r="EP972" s="21"/>
      <c r="EQ972">
        <v>2</v>
      </c>
      <c r="ES972" t="s">
        <v>182</v>
      </c>
      <c r="ET972" t="s">
        <v>182</v>
      </c>
      <c r="EU972" t="s">
        <v>182</v>
      </c>
      <c r="EV972" t="s">
        <v>182</v>
      </c>
      <c r="EW972" t="b">
        <v>0</v>
      </c>
    </row>
    <row r="973" spans="1:153" ht="18" x14ac:dyDescent="0.25">
      <c r="A973" s="101">
        <v>2</v>
      </c>
      <c r="B973" s="81">
        <v>1064</v>
      </c>
      <c r="C973" s="9" t="s">
        <v>3933</v>
      </c>
      <c r="D973" s="9" t="s">
        <v>3933</v>
      </c>
      <c r="E973" s="9" t="s">
        <v>3933</v>
      </c>
      <c r="F973" s="9"/>
      <c r="G973" s="9" t="s">
        <v>3934</v>
      </c>
      <c r="H973" s="9" t="s">
        <v>156</v>
      </c>
      <c r="I973" s="9" t="s">
        <v>368</v>
      </c>
      <c r="J973" s="10"/>
      <c r="K973" s="40">
        <v>41432</v>
      </c>
      <c r="L973" s="9">
        <v>2013</v>
      </c>
      <c r="M973" s="9" t="s">
        <v>3935</v>
      </c>
      <c r="N973" s="9" t="s">
        <v>3936</v>
      </c>
      <c r="O973" s="101">
        <v>2</v>
      </c>
      <c r="P973" s="9"/>
      <c r="Q973" s="9" t="s">
        <v>3937</v>
      </c>
      <c r="R973" s="9" t="s">
        <v>2877</v>
      </c>
      <c r="S973" s="9" t="s">
        <v>702</v>
      </c>
      <c r="T973" s="9"/>
      <c r="U973" s="101">
        <v>1</v>
      </c>
      <c r="V973" s="101">
        <v>1</v>
      </c>
      <c r="W973" s="9" t="s">
        <v>3938</v>
      </c>
      <c r="X973" s="9" t="s">
        <v>166</v>
      </c>
      <c r="Y973" s="9" t="s">
        <v>3938</v>
      </c>
      <c r="Z973" s="101">
        <v>1</v>
      </c>
      <c r="AA973" s="9" t="s">
        <v>3938</v>
      </c>
      <c r="AB973" s="11" t="s">
        <v>3939</v>
      </c>
      <c r="AC973" s="99">
        <v>41</v>
      </c>
      <c r="AD973" s="9" t="s">
        <v>3940</v>
      </c>
      <c r="AE973" s="9"/>
      <c r="AF973" s="9" t="s">
        <v>169</v>
      </c>
      <c r="AG973" s="101">
        <v>1</v>
      </c>
      <c r="AH973" s="101"/>
      <c r="AI973" s="101">
        <v>1</v>
      </c>
      <c r="AJ973" s="101">
        <v>326730</v>
      </c>
      <c r="AK973" s="101" t="s">
        <v>3941</v>
      </c>
      <c r="AL973" s="101"/>
      <c r="AM973" s="9" t="s">
        <v>170</v>
      </c>
      <c r="AN973" s="9" t="s">
        <v>171</v>
      </c>
      <c r="AO973" s="9" t="s">
        <v>172</v>
      </c>
      <c r="AP973" s="9" t="s">
        <v>172</v>
      </c>
      <c r="AQ973" s="9" t="s">
        <v>172</v>
      </c>
      <c r="AR973" s="9" t="s">
        <v>4144</v>
      </c>
      <c r="AS973" s="9" t="s">
        <v>4144</v>
      </c>
      <c r="AT973" s="101">
        <v>1</v>
      </c>
      <c r="AU973" s="9"/>
      <c r="AV973" s="9" t="s">
        <v>3942</v>
      </c>
      <c r="AW973" s="9" t="s">
        <v>3672</v>
      </c>
      <c r="AX973" s="9" t="s">
        <v>542</v>
      </c>
      <c r="AY973" s="101">
        <v>2</v>
      </c>
      <c r="AZ973" s="9"/>
      <c r="BA973" s="9"/>
      <c r="BB973" s="12" t="s">
        <v>2872</v>
      </c>
      <c r="BC973" s="10"/>
      <c r="BD973" s="101"/>
      <c r="BE973" s="9">
        <v>2013</v>
      </c>
      <c r="BF973" s="101">
        <v>2</v>
      </c>
      <c r="BG973" s="101">
        <v>0</v>
      </c>
      <c r="BH973" s="9" t="s">
        <v>4144</v>
      </c>
      <c r="BI973" s="112">
        <v>2</v>
      </c>
      <c r="BJ973" s="101"/>
      <c r="BK973" s="101">
        <v>0</v>
      </c>
      <c r="BL973" s="101"/>
      <c r="BM973" s="9"/>
      <c r="BN973" s="9"/>
      <c r="BO973" s="9"/>
      <c r="BP973" s="9"/>
      <c r="BQ973" s="9"/>
      <c r="BR973" s="9"/>
      <c r="BS973" s="9"/>
      <c r="BT973" s="9"/>
      <c r="BU973" s="9"/>
      <c r="BV973" s="9"/>
      <c r="BW973" s="9"/>
      <c r="BX973" s="9"/>
      <c r="BY973" s="9"/>
      <c r="BZ973" s="9"/>
      <c r="CA973" s="9"/>
      <c r="CB973" s="9"/>
      <c r="CC973" s="9"/>
      <c r="CD973" s="9"/>
      <c r="CE973" s="9"/>
      <c r="CF973" s="9"/>
      <c r="CG973" s="9"/>
      <c r="CH973" s="9"/>
      <c r="CI973" s="9"/>
      <c r="CJ973" s="9"/>
      <c r="CK973" s="9"/>
      <c r="CL973" s="9"/>
      <c r="CM973" s="9"/>
      <c r="CN973" s="9"/>
      <c r="CO973" s="112">
        <v>2</v>
      </c>
      <c r="CP973" s="9"/>
      <c r="CQ973" s="101"/>
      <c r="CR973" s="9"/>
      <c r="CS973" s="9"/>
      <c r="CT973" s="9"/>
      <c r="CU973" s="9"/>
      <c r="CV973" s="9"/>
      <c r="CW973" s="9"/>
      <c r="CX973" s="9"/>
      <c r="CY973" s="9"/>
      <c r="CZ973" s="9"/>
      <c r="DA973" s="9"/>
      <c r="DB973" s="9"/>
      <c r="DC973" s="9"/>
      <c r="DD973" s="9"/>
      <c r="DE973" s="9"/>
      <c r="DF973" s="9"/>
      <c r="DG973" s="9"/>
      <c r="DH973" s="9"/>
      <c r="DI973" s="9"/>
      <c r="DJ973" s="9"/>
      <c r="DK973" s="9"/>
      <c r="DL973" s="9"/>
      <c r="DM973" s="9"/>
      <c r="DN973" s="9"/>
      <c r="DO973" s="9"/>
      <c r="DP973" s="9"/>
      <c r="DQ973" s="9"/>
      <c r="DR973" s="9"/>
      <c r="DS973" s="9"/>
      <c r="DT973" s="9"/>
      <c r="DU973" s="10"/>
      <c r="DV973" s="10"/>
      <c r="DW973" s="10"/>
      <c r="DX973" s="101"/>
      <c r="DY973" s="10"/>
      <c r="DZ973" s="9"/>
      <c r="EA973" s="9"/>
      <c r="EB973" s="101"/>
      <c r="EC973" s="101"/>
      <c r="ED973" s="101"/>
      <c r="EE973" s="9"/>
      <c r="EF973" s="10"/>
      <c r="EG973" s="10"/>
      <c r="EH973" s="10"/>
      <c r="EI973" s="10"/>
      <c r="EJ973" s="21" t="s">
        <v>3946</v>
      </c>
      <c r="EK973" s="21">
        <v>1</v>
      </c>
      <c r="EL973" s="21" t="s">
        <v>177</v>
      </c>
      <c r="EM973" s="21">
        <v>1</v>
      </c>
      <c r="EN973" s="21">
        <v>2013</v>
      </c>
      <c r="EO973" s="21">
        <v>0.15412805405685004</v>
      </c>
      <c r="EP973" s="21">
        <v>1</v>
      </c>
      <c r="EQ973" s="9">
        <v>2</v>
      </c>
      <c r="ES973" t="s">
        <v>182</v>
      </c>
      <c r="ET973" t="s">
        <v>182</v>
      </c>
      <c r="EU973" t="s">
        <v>182</v>
      </c>
      <c r="EV973" t="s">
        <v>182</v>
      </c>
      <c r="EW973" t="b">
        <v>0</v>
      </c>
    </row>
    <row r="974" spans="1:153" ht="18" x14ac:dyDescent="0.25">
      <c r="A974" s="101">
        <v>2</v>
      </c>
      <c r="B974" s="81">
        <v>1066</v>
      </c>
      <c r="C974" s="9" t="s">
        <v>3933</v>
      </c>
      <c r="D974" s="9" t="s">
        <v>3933</v>
      </c>
      <c r="E974" s="9" t="s">
        <v>3933</v>
      </c>
      <c r="F974" s="9"/>
      <c r="G974" s="9" t="s">
        <v>3934</v>
      </c>
      <c r="H974" s="9" t="s">
        <v>156</v>
      </c>
      <c r="I974" s="9" t="s">
        <v>368</v>
      </c>
      <c r="J974" s="10"/>
      <c r="K974" s="40">
        <v>41824</v>
      </c>
      <c r="L974" s="9">
        <v>2014</v>
      </c>
      <c r="M974" s="9" t="s">
        <v>3935</v>
      </c>
      <c r="N974" s="9" t="s">
        <v>3936</v>
      </c>
      <c r="O974" s="101">
        <v>2</v>
      </c>
      <c r="P974" s="9"/>
      <c r="Q974" s="9" t="s">
        <v>3937</v>
      </c>
      <c r="R974" s="9" t="s">
        <v>2877</v>
      </c>
      <c r="S974" s="9" t="s">
        <v>702</v>
      </c>
      <c r="T974" s="9"/>
      <c r="U974" s="101">
        <v>1</v>
      </c>
      <c r="V974" s="101">
        <v>1</v>
      </c>
      <c r="W974" s="9" t="s">
        <v>3938</v>
      </c>
      <c r="X974" s="9" t="s">
        <v>166</v>
      </c>
      <c r="Y974" s="9" t="s">
        <v>3938</v>
      </c>
      <c r="Z974" s="101">
        <v>1</v>
      </c>
      <c r="AA974" s="9" t="s">
        <v>3938</v>
      </c>
      <c r="AB974" s="11" t="s">
        <v>3939</v>
      </c>
      <c r="AC974" s="99">
        <v>41</v>
      </c>
      <c r="AD974" s="9" t="s">
        <v>3940</v>
      </c>
      <c r="AE974" s="9"/>
      <c r="AF974" s="9" t="s">
        <v>169</v>
      </c>
      <c r="AG974" s="101">
        <v>1</v>
      </c>
      <c r="AH974" s="101"/>
      <c r="AI974" s="101">
        <v>1</v>
      </c>
      <c r="AJ974" s="101">
        <v>326730</v>
      </c>
      <c r="AK974" s="101" t="s">
        <v>3941</v>
      </c>
      <c r="AL974" s="101"/>
      <c r="AM974" s="9" t="s">
        <v>170</v>
      </c>
      <c r="AN974" s="9" t="s">
        <v>171</v>
      </c>
      <c r="AO974" s="9" t="s">
        <v>172</v>
      </c>
      <c r="AP974" s="9" t="s">
        <v>172</v>
      </c>
      <c r="AQ974" s="9" t="s">
        <v>172</v>
      </c>
      <c r="AR974" s="9" t="s">
        <v>4144</v>
      </c>
      <c r="AS974" s="9" t="s">
        <v>4144</v>
      </c>
      <c r="AT974" s="101">
        <v>1</v>
      </c>
      <c r="AU974" s="9"/>
      <c r="AV974" s="9" t="s">
        <v>3942</v>
      </c>
      <c r="AW974" s="9" t="s">
        <v>3672</v>
      </c>
      <c r="AX974" s="9" t="s">
        <v>542</v>
      </c>
      <c r="AY974" s="101">
        <v>2</v>
      </c>
      <c r="AZ974" s="9"/>
      <c r="BA974" s="9"/>
      <c r="BB974" s="12" t="s">
        <v>2872</v>
      </c>
      <c r="BC974" s="10"/>
      <c r="BD974" s="101"/>
      <c r="BE974" s="9">
        <v>2014</v>
      </c>
      <c r="BF974" s="101">
        <v>2</v>
      </c>
      <c r="BG974" s="101">
        <v>0</v>
      </c>
      <c r="BH974" s="9" t="s">
        <v>4144</v>
      </c>
      <c r="BI974" s="112">
        <v>2</v>
      </c>
      <c r="BJ974" s="101"/>
      <c r="BK974" s="101">
        <v>0</v>
      </c>
      <c r="BL974" s="101"/>
      <c r="BM974" s="9"/>
      <c r="BN974" s="9"/>
      <c r="BO974" s="9"/>
      <c r="BP974" s="9"/>
      <c r="BQ974" s="9"/>
      <c r="BR974" s="9"/>
      <c r="BS974" s="9"/>
      <c r="BT974" s="9"/>
      <c r="BU974" s="9"/>
      <c r="BV974" s="9"/>
      <c r="BW974" s="9"/>
      <c r="BX974" s="9"/>
      <c r="BY974" s="9"/>
      <c r="BZ974" s="9"/>
      <c r="CA974" s="9"/>
      <c r="CB974" s="9"/>
      <c r="CC974" s="9"/>
      <c r="CD974" s="9"/>
      <c r="CE974" s="9"/>
      <c r="CF974" s="9"/>
      <c r="CG974" s="9"/>
      <c r="CH974" s="9"/>
      <c r="CI974" s="9"/>
      <c r="CJ974" s="9"/>
      <c r="CK974" s="9"/>
      <c r="CL974" s="9"/>
      <c r="CM974" s="9"/>
      <c r="CN974" s="9"/>
      <c r="CO974" s="112">
        <v>2</v>
      </c>
      <c r="CP974" s="9"/>
      <c r="CQ974" s="101"/>
      <c r="CR974" s="9"/>
      <c r="CS974" s="9"/>
      <c r="CT974" s="9"/>
      <c r="CU974" s="9"/>
      <c r="CV974" s="9"/>
      <c r="CW974" s="9"/>
      <c r="CX974" s="9"/>
      <c r="CY974" s="9"/>
      <c r="CZ974" s="9"/>
      <c r="DA974" s="9"/>
      <c r="DB974" s="9"/>
      <c r="DC974" s="9"/>
      <c r="DD974" s="9"/>
      <c r="DE974" s="9"/>
      <c r="DF974" s="9"/>
      <c r="DG974" s="9"/>
      <c r="DH974" s="9"/>
      <c r="DI974" s="9"/>
      <c r="DJ974" s="9"/>
      <c r="DK974" s="9"/>
      <c r="DL974" s="9"/>
      <c r="DM974" s="9"/>
      <c r="DN974" s="9"/>
      <c r="DO974" s="9"/>
      <c r="DP974" s="9"/>
      <c r="DQ974" s="9"/>
      <c r="DR974" s="9"/>
      <c r="DS974" s="9"/>
      <c r="DT974" s="9"/>
      <c r="DU974" s="10"/>
      <c r="DV974" s="10"/>
      <c r="DW974" s="10"/>
      <c r="DX974" s="101"/>
      <c r="DY974" s="10"/>
      <c r="DZ974" s="9"/>
      <c r="EA974" s="9"/>
      <c r="EB974" s="101"/>
      <c r="EC974" s="101"/>
      <c r="ED974" s="101"/>
      <c r="EE974" s="9"/>
      <c r="EF974" s="10"/>
      <c r="EG974" s="10"/>
      <c r="EH974" s="10"/>
      <c r="EI974" s="10"/>
      <c r="EJ974" s="21" t="s">
        <v>3946</v>
      </c>
      <c r="EK974" s="21">
        <v>3</v>
      </c>
      <c r="EL974" s="21" t="s">
        <v>2872</v>
      </c>
      <c r="EM974" s="21">
        <v>1</v>
      </c>
      <c r="EN974" s="21">
        <v>2014</v>
      </c>
      <c r="EO974" s="21">
        <v>0.3425304191341324</v>
      </c>
      <c r="EP974" s="21"/>
      <c r="EQ974" s="9">
        <v>2</v>
      </c>
      <c r="ES974" t="s">
        <v>182</v>
      </c>
      <c r="ET974" t="s">
        <v>182</v>
      </c>
      <c r="EU974" t="s">
        <v>182</v>
      </c>
      <c r="EV974" t="s">
        <v>182</v>
      </c>
      <c r="EW974" t="b">
        <v>0</v>
      </c>
    </row>
    <row r="975" spans="1:153" ht="18" x14ac:dyDescent="0.25">
      <c r="A975" s="101">
        <v>2</v>
      </c>
      <c r="B975" s="81">
        <v>1068</v>
      </c>
      <c r="C975" s="9" t="s">
        <v>3933</v>
      </c>
      <c r="D975" s="9" t="s">
        <v>3933</v>
      </c>
      <c r="E975" s="9" t="s">
        <v>3933</v>
      </c>
      <c r="F975" s="9"/>
      <c r="G975" s="9" t="s">
        <v>3934</v>
      </c>
      <c r="H975" s="9" t="s">
        <v>156</v>
      </c>
      <c r="I975" s="9" t="s">
        <v>368</v>
      </c>
      <c r="J975" s="10"/>
      <c r="K975" s="40">
        <v>42093</v>
      </c>
      <c r="L975" s="9">
        <v>2015</v>
      </c>
      <c r="M975" s="9" t="s">
        <v>3935</v>
      </c>
      <c r="N975" s="9" t="s">
        <v>3936</v>
      </c>
      <c r="O975" s="101">
        <v>2</v>
      </c>
      <c r="P975" s="9"/>
      <c r="Q975" s="9" t="s">
        <v>3937</v>
      </c>
      <c r="R975" s="9" t="s">
        <v>2877</v>
      </c>
      <c r="S975" s="9" t="s">
        <v>702</v>
      </c>
      <c r="T975" s="9"/>
      <c r="U975" s="101">
        <v>1</v>
      </c>
      <c r="V975" s="101">
        <v>1</v>
      </c>
      <c r="W975" s="9" t="s">
        <v>3938</v>
      </c>
      <c r="X975" s="9" t="s">
        <v>166</v>
      </c>
      <c r="Y975" s="9" t="s">
        <v>3938</v>
      </c>
      <c r="Z975" s="101">
        <v>1</v>
      </c>
      <c r="AA975" s="9" t="s">
        <v>3938</v>
      </c>
      <c r="AB975" s="11" t="s">
        <v>3939</v>
      </c>
      <c r="AC975" s="99">
        <v>41</v>
      </c>
      <c r="AD975" s="9" t="s">
        <v>3940</v>
      </c>
      <c r="AE975" s="9"/>
      <c r="AF975" s="9" t="s">
        <v>169</v>
      </c>
      <c r="AG975" s="101">
        <v>1</v>
      </c>
      <c r="AH975" s="101"/>
      <c r="AI975" s="101">
        <v>1</v>
      </c>
      <c r="AJ975" s="101">
        <v>326730</v>
      </c>
      <c r="AK975" s="101" t="s">
        <v>3941</v>
      </c>
      <c r="AL975" s="101"/>
      <c r="AM975" s="9" t="s">
        <v>170</v>
      </c>
      <c r="AN975" s="9" t="s">
        <v>171</v>
      </c>
      <c r="AO975" s="9" t="s">
        <v>172</v>
      </c>
      <c r="AP975" s="9" t="s">
        <v>172</v>
      </c>
      <c r="AQ975" s="9" t="s">
        <v>172</v>
      </c>
      <c r="AR975" s="9" t="s">
        <v>4144</v>
      </c>
      <c r="AS975" s="9" t="s">
        <v>4144</v>
      </c>
      <c r="AT975" s="101">
        <v>1</v>
      </c>
      <c r="AU975" s="9"/>
      <c r="AV975" s="9" t="s">
        <v>3942</v>
      </c>
      <c r="AW975" s="9" t="s">
        <v>3672</v>
      </c>
      <c r="AX975" s="9" t="s">
        <v>542</v>
      </c>
      <c r="AY975" s="101">
        <v>2</v>
      </c>
      <c r="AZ975" s="9"/>
      <c r="BA975" s="9"/>
      <c r="BB975" s="12" t="s">
        <v>2872</v>
      </c>
      <c r="BC975" s="10"/>
      <c r="BD975" s="101"/>
      <c r="BE975" s="9">
        <v>2015</v>
      </c>
      <c r="BF975" s="101">
        <v>2</v>
      </c>
      <c r="BG975" s="101">
        <v>0</v>
      </c>
      <c r="BH975" s="9" t="s">
        <v>4144</v>
      </c>
      <c r="BI975" s="112">
        <v>2</v>
      </c>
      <c r="BJ975" s="101"/>
      <c r="BK975" s="101">
        <v>0</v>
      </c>
      <c r="BL975" s="101"/>
      <c r="BM975" s="9"/>
      <c r="BN975" s="9"/>
      <c r="BO975" s="9"/>
      <c r="BP975" s="9"/>
      <c r="BQ975" s="9"/>
      <c r="BR975" s="9"/>
      <c r="BS975" s="9"/>
      <c r="BT975" s="9"/>
      <c r="BU975" s="9"/>
      <c r="BV975" s="9"/>
      <c r="BW975" s="9"/>
      <c r="BX975" s="9"/>
      <c r="BY975" s="9"/>
      <c r="BZ975" s="9"/>
      <c r="CA975" s="9"/>
      <c r="CB975" s="9"/>
      <c r="CC975" s="9"/>
      <c r="CD975" s="9"/>
      <c r="CE975" s="9"/>
      <c r="CF975" s="9"/>
      <c r="CG975" s="9"/>
      <c r="CH975" s="9"/>
      <c r="CI975" s="9"/>
      <c r="CJ975" s="9"/>
      <c r="CK975" s="9"/>
      <c r="CL975" s="9"/>
      <c r="CM975" s="9"/>
      <c r="CN975" s="9"/>
      <c r="CO975" s="112">
        <v>2</v>
      </c>
      <c r="CP975" s="9"/>
      <c r="CQ975" s="101"/>
      <c r="CR975" s="9"/>
      <c r="CS975" s="9"/>
      <c r="CT975" s="9"/>
      <c r="CU975" s="9"/>
      <c r="CV975" s="9"/>
      <c r="CW975" s="9"/>
      <c r="CX975" s="9"/>
      <c r="CY975" s="9"/>
      <c r="CZ975" s="9"/>
      <c r="DA975" s="9"/>
      <c r="DB975" s="9"/>
      <c r="DC975" s="9"/>
      <c r="DD975" s="9"/>
      <c r="DE975" s="9"/>
      <c r="DF975" s="9"/>
      <c r="DG975" s="9"/>
      <c r="DH975" s="9"/>
      <c r="DI975" s="9"/>
      <c r="DJ975" s="9"/>
      <c r="DK975" s="9"/>
      <c r="DL975" s="9"/>
      <c r="DM975" s="9"/>
      <c r="DN975" s="9"/>
      <c r="DO975" s="9"/>
      <c r="DP975" s="9"/>
      <c r="DQ975" s="9"/>
      <c r="DR975" s="9"/>
      <c r="DS975" s="9"/>
      <c r="DT975" s="9"/>
      <c r="DU975" s="10"/>
      <c r="DV975" s="10"/>
      <c r="DW975" s="10"/>
      <c r="DX975" s="101"/>
      <c r="DY975" s="10"/>
      <c r="DZ975" s="9"/>
      <c r="EA975" s="9"/>
      <c r="EB975" s="101"/>
      <c r="EC975" s="101"/>
      <c r="ED975" s="101"/>
      <c r="EE975" s="9"/>
      <c r="EF975" s="10"/>
      <c r="EG975" s="10"/>
      <c r="EH975" s="10"/>
      <c r="EI975" s="10"/>
      <c r="EJ975" s="21" t="s">
        <v>3946</v>
      </c>
      <c r="EK975" s="21">
        <v>5</v>
      </c>
      <c r="EL975" s="21" t="s">
        <v>2872</v>
      </c>
      <c r="EM975" s="21">
        <v>1</v>
      </c>
      <c r="EN975" s="21">
        <v>2015</v>
      </c>
      <c r="EO975" s="21">
        <v>2.1722521979811282E-2</v>
      </c>
      <c r="EP975" s="21"/>
      <c r="EQ975" s="9">
        <v>2</v>
      </c>
      <c r="ES975" t="s">
        <v>182</v>
      </c>
      <c r="ET975" t="s">
        <v>182</v>
      </c>
      <c r="EU975" t="s">
        <v>182</v>
      </c>
      <c r="EV975" t="s">
        <v>182</v>
      </c>
      <c r="EW975" t="b">
        <v>0</v>
      </c>
    </row>
    <row r="976" spans="1:153" ht="18" x14ac:dyDescent="0.25">
      <c r="A976" s="100">
        <v>2</v>
      </c>
      <c r="B976" s="81">
        <v>1072</v>
      </c>
      <c r="C976" t="s">
        <v>3956</v>
      </c>
      <c r="D976" t="s">
        <v>367</v>
      </c>
      <c r="E976" t="s">
        <v>367</v>
      </c>
      <c r="G976" t="s">
        <v>155</v>
      </c>
      <c r="H976" t="s">
        <v>156</v>
      </c>
      <c r="I976" t="s">
        <v>368</v>
      </c>
      <c r="J976" s="7"/>
      <c r="K976" s="40">
        <v>41105</v>
      </c>
      <c r="L976">
        <v>2012</v>
      </c>
      <c r="M976" t="s">
        <v>369</v>
      </c>
      <c r="N976" t="s">
        <v>3957</v>
      </c>
      <c r="O976" s="100">
        <v>2</v>
      </c>
      <c r="Q976" t="s">
        <v>3958</v>
      </c>
      <c r="R976" t="s">
        <v>2877</v>
      </c>
      <c r="S976" t="s">
        <v>3959</v>
      </c>
      <c r="U976" s="100">
        <v>1</v>
      </c>
      <c r="V976" s="100">
        <v>1</v>
      </c>
      <c r="W976" t="s">
        <v>375</v>
      </c>
      <c r="X976" t="s">
        <v>166</v>
      </c>
      <c r="Y976" t="s">
        <v>3960</v>
      </c>
      <c r="Z976" s="100">
        <v>1</v>
      </c>
      <c r="AA976" t="s">
        <v>376</v>
      </c>
      <c r="AB976" t="s">
        <v>376</v>
      </c>
      <c r="AC976" s="99">
        <v>0</v>
      </c>
      <c r="AD976" t="s">
        <v>377</v>
      </c>
      <c r="AF976" t="s">
        <v>169</v>
      </c>
      <c r="AG976" s="100">
        <v>1</v>
      </c>
      <c r="AH976" s="100"/>
      <c r="AI976" s="100">
        <v>2</v>
      </c>
      <c r="AJ976" s="100"/>
      <c r="AK976" s="100"/>
      <c r="AL976" s="100"/>
      <c r="AM976" t="s">
        <v>379</v>
      </c>
      <c r="AN976" t="s">
        <v>380</v>
      </c>
      <c r="AO976" t="s">
        <v>707</v>
      </c>
      <c r="AP976" t="s">
        <v>707</v>
      </c>
      <c r="AQ976" s="5" t="s">
        <v>382</v>
      </c>
      <c r="AR976" s="5" t="s">
        <v>4144</v>
      </c>
      <c r="AS976" s="5" t="s">
        <v>4144</v>
      </c>
      <c r="AT976" s="100">
        <v>2</v>
      </c>
      <c r="AV976" t="s">
        <v>3961</v>
      </c>
      <c r="AW976" t="s">
        <v>3962</v>
      </c>
      <c r="AX976" t="s">
        <v>175</v>
      </c>
      <c r="AY976" s="100">
        <v>2</v>
      </c>
      <c r="BB976" s="6" t="s">
        <v>177</v>
      </c>
      <c r="BC976" s="7">
        <v>41000</v>
      </c>
      <c r="BD976" s="100">
        <v>2012</v>
      </c>
      <c r="BE976">
        <v>2012</v>
      </c>
      <c r="BF976" s="100">
        <v>2</v>
      </c>
      <c r="BG976" s="100">
        <v>0</v>
      </c>
      <c r="BH976" t="s">
        <v>4144</v>
      </c>
      <c r="BI976" s="112">
        <v>2</v>
      </c>
      <c r="BJ976" s="100"/>
      <c r="BK976" s="100">
        <v>0</v>
      </c>
      <c r="BL976" s="100"/>
      <c r="CO976" s="112">
        <v>2</v>
      </c>
      <c r="CQ976" s="100"/>
      <c r="DU976" s="7"/>
      <c r="DV976" s="7"/>
      <c r="DW976" s="7"/>
      <c r="DX976" s="100"/>
      <c r="DY976" s="7"/>
      <c r="EB976" s="100"/>
      <c r="EC976" s="100"/>
      <c r="ED976" s="100"/>
      <c r="EF976" s="7"/>
      <c r="EG976" s="7"/>
      <c r="EH976" s="7"/>
      <c r="EI976" s="7"/>
      <c r="EJ976" s="3" t="s">
        <v>3963</v>
      </c>
      <c r="EK976" s="3">
        <v>2</v>
      </c>
      <c r="EL976" s="3" t="s">
        <v>2872</v>
      </c>
      <c r="EM976" s="3">
        <v>1</v>
      </c>
      <c r="EN976" s="3">
        <v>2012</v>
      </c>
      <c r="EO976" s="3">
        <v>0.41601800681172696</v>
      </c>
      <c r="EP976" s="19"/>
      <c r="EQ976">
        <v>2</v>
      </c>
      <c r="ES976" t="s">
        <v>182</v>
      </c>
      <c r="ET976" t="s">
        <v>182</v>
      </c>
      <c r="EU976" t="s">
        <v>182</v>
      </c>
      <c r="EV976" t="s">
        <v>182</v>
      </c>
      <c r="EW976" t="b">
        <v>0</v>
      </c>
    </row>
    <row r="977" spans="1:153" ht="18" x14ac:dyDescent="0.25">
      <c r="A977" s="100">
        <v>2</v>
      </c>
      <c r="B977" s="81">
        <v>1073</v>
      </c>
      <c r="C977" t="s">
        <v>3956</v>
      </c>
      <c r="D977" t="s">
        <v>367</v>
      </c>
      <c r="E977" t="s">
        <v>367</v>
      </c>
      <c r="G977" t="s">
        <v>155</v>
      </c>
      <c r="H977" t="s">
        <v>156</v>
      </c>
      <c r="I977" t="s">
        <v>368</v>
      </c>
      <c r="J977" s="7"/>
      <c r="K977" s="40">
        <v>41105</v>
      </c>
      <c r="L977">
        <v>2012</v>
      </c>
      <c r="M977" t="s">
        <v>337</v>
      </c>
      <c r="N977" t="s">
        <v>3957</v>
      </c>
      <c r="O977" s="100">
        <v>2</v>
      </c>
      <c r="Q977" t="s">
        <v>3958</v>
      </c>
      <c r="R977" t="s">
        <v>2877</v>
      </c>
      <c r="S977" t="s">
        <v>3959</v>
      </c>
      <c r="U977" s="100">
        <v>1</v>
      </c>
      <c r="V977" s="100">
        <v>1</v>
      </c>
      <c r="W977" t="s">
        <v>375</v>
      </c>
      <c r="X977" t="s">
        <v>166</v>
      </c>
      <c r="Y977" t="s">
        <v>375</v>
      </c>
      <c r="Z977" s="100">
        <v>1</v>
      </c>
      <c r="AA977" t="s">
        <v>375</v>
      </c>
      <c r="AB977" t="s">
        <v>375</v>
      </c>
      <c r="AC977" s="99">
        <v>17</v>
      </c>
      <c r="AD977" t="s">
        <v>1722</v>
      </c>
      <c r="AF977" t="s">
        <v>169</v>
      </c>
      <c r="AG977" s="100">
        <v>1</v>
      </c>
      <c r="AH977" s="100"/>
      <c r="AI977" s="100">
        <v>1</v>
      </c>
      <c r="AJ977" s="100">
        <v>250187</v>
      </c>
      <c r="AK977" s="100" t="s">
        <v>1723</v>
      </c>
      <c r="AL977" s="100"/>
      <c r="AM977" t="s">
        <v>170</v>
      </c>
      <c r="AN977" t="s">
        <v>171</v>
      </c>
      <c r="AO977" t="s">
        <v>172</v>
      </c>
      <c r="AP977" t="s">
        <v>172</v>
      </c>
      <c r="AQ977" s="5" t="s">
        <v>172</v>
      </c>
      <c r="AR977" s="5" t="s">
        <v>4144</v>
      </c>
      <c r="AS977" s="5" t="s">
        <v>4144</v>
      </c>
      <c r="AT977" s="105">
        <v>1</v>
      </c>
      <c r="AV977" t="s">
        <v>3964</v>
      </c>
      <c r="AW977" t="s">
        <v>174</v>
      </c>
      <c r="AX977" t="s">
        <v>175</v>
      </c>
      <c r="AY977" s="100">
        <v>2</v>
      </c>
      <c r="BB977" s="6" t="s">
        <v>2872</v>
      </c>
      <c r="BC977" s="7"/>
      <c r="BD977" s="100"/>
      <c r="BE977">
        <v>2012</v>
      </c>
      <c r="BF977" s="100">
        <v>2</v>
      </c>
      <c r="BG977" s="100">
        <v>0</v>
      </c>
      <c r="BH977" t="s">
        <v>4144</v>
      </c>
      <c r="BI977" s="112">
        <v>2</v>
      </c>
      <c r="BJ977" s="100"/>
      <c r="BK977" s="100">
        <v>0</v>
      </c>
      <c r="BL977" s="100"/>
      <c r="CO977" s="112">
        <v>2</v>
      </c>
      <c r="CQ977" s="100"/>
      <c r="DU977" s="7"/>
      <c r="DV977" s="7"/>
      <c r="DW977" s="7"/>
      <c r="DX977" s="100"/>
      <c r="DY977" s="7"/>
      <c r="EB977" s="100"/>
      <c r="EC977" s="100"/>
      <c r="ED977" s="100"/>
      <c r="EF977" s="7"/>
      <c r="EG977" s="7"/>
      <c r="EH977" s="7"/>
      <c r="EI977" s="7"/>
      <c r="EJ977" s="3" t="s">
        <v>3965</v>
      </c>
      <c r="EK977" s="3">
        <v>7</v>
      </c>
      <c r="EL977" s="3" t="s">
        <v>2872</v>
      </c>
      <c r="EM977" s="3">
        <v>1</v>
      </c>
      <c r="EN977" s="3">
        <v>2012</v>
      </c>
      <c r="EO977" s="3">
        <v>0.3513747297787313</v>
      </c>
      <c r="EP977" s="3"/>
      <c r="EQ977">
        <v>2</v>
      </c>
      <c r="ES977" t="s">
        <v>182</v>
      </c>
      <c r="ET977" t="s">
        <v>182</v>
      </c>
      <c r="EU977" t="s">
        <v>182</v>
      </c>
      <c r="EV977" t="s">
        <v>182</v>
      </c>
      <c r="EW977" t="b">
        <v>0</v>
      </c>
    </row>
    <row r="978" spans="1:153" ht="18" x14ac:dyDescent="0.25">
      <c r="A978" s="100">
        <v>2</v>
      </c>
      <c r="B978" s="81">
        <v>1074</v>
      </c>
      <c r="C978" t="s">
        <v>3956</v>
      </c>
      <c r="D978" t="s">
        <v>367</v>
      </c>
      <c r="E978" t="s">
        <v>367</v>
      </c>
      <c r="G978" t="s">
        <v>155</v>
      </c>
      <c r="H978" t="s">
        <v>156</v>
      </c>
      <c r="I978" t="s">
        <v>368</v>
      </c>
      <c r="J978" s="7"/>
      <c r="K978" s="40">
        <v>41432</v>
      </c>
      <c r="L978">
        <v>2013</v>
      </c>
      <c r="M978" t="s">
        <v>337</v>
      </c>
      <c r="N978" t="s">
        <v>3957</v>
      </c>
      <c r="O978" s="100">
        <v>2</v>
      </c>
      <c r="Q978" t="s">
        <v>3958</v>
      </c>
      <c r="R978" t="s">
        <v>2877</v>
      </c>
      <c r="S978" t="s">
        <v>3959</v>
      </c>
      <c r="U978" s="100">
        <v>1</v>
      </c>
      <c r="V978" s="100">
        <v>1</v>
      </c>
      <c r="W978" t="s">
        <v>375</v>
      </c>
      <c r="X978" t="s">
        <v>166</v>
      </c>
      <c r="Y978" t="s">
        <v>375</v>
      </c>
      <c r="Z978" s="100">
        <v>1</v>
      </c>
      <c r="AA978" t="s">
        <v>375</v>
      </c>
      <c r="AB978" t="s">
        <v>375</v>
      </c>
      <c r="AC978" s="99">
        <v>17</v>
      </c>
      <c r="AD978" t="s">
        <v>1722</v>
      </c>
      <c r="AF978" t="s">
        <v>169</v>
      </c>
      <c r="AG978" s="100">
        <v>1</v>
      </c>
      <c r="AH978" s="100"/>
      <c r="AI978" s="100">
        <v>1</v>
      </c>
      <c r="AJ978" s="100">
        <v>250187</v>
      </c>
      <c r="AK978" s="100" t="s">
        <v>1723</v>
      </c>
      <c r="AL978" s="100"/>
      <c r="AM978" t="s">
        <v>170</v>
      </c>
      <c r="AN978" t="s">
        <v>171</v>
      </c>
      <c r="AO978" t="s">
        <v>172</v>
      </c>
      <c r="AP978" t="s">
        <v>172</v>
      </c>
      <c r="AQ978" s="5" t="s">
        <v>172</v>
      </c>
      <c r="AR978" s="5" t="s">
        <v>4144</v>
      </c>
      <c r="AS978" s="5" t="s">
        <v>4144</v>
      </c>
      <c r="AT978" s="105">
        <v>1</v>
      </c>
      <c r="AV978" t="s">
        <v>3964</v>
      </c>
      <c r="AW978" t="s">
        <v>174</v>
      </c>
      <c r="AX978" t="s">
        <v>175</v>
      </c>
      <c r="AY978" s="100">
        <v>2</v>
      </c>
      <c r="BB978" s="6" t="s">
        <v>2872</v>
      </c>
      <c r="BC978" s="7"/>
      <c r="BD978" s="100"/>
      <c r="BE978">
        <v>2013</v>
      </c>
      <c r="BF978" s="100">
        <v>2</v>
      </c>
      <c r="BG978" s="100">
        <v>0</v>
      </c>
      <c r="BH978" t="s">
        <v>4144</v>
      </c>
      <c r="BI978" s="112">
        <v>2</v>
      </c>
      <c r="BJ978" s="100"/>
      <c r="BK978" s="100">
        <v>0</v>
      </c>
      <c r="BL978" s="100"/>
      <c r="CO978" s="112">
        <v>2</v>
      </c>
      <c r="CQ978" s="100"/>
      <c r="DU978" s="7"/>
      <c r="DV978" s="7"/>
      <c r="DW978" s="7"/>
      <c r="DX978" s="100"/>
      <c r="DY978" s="7"/>
      <c r="EB978" s="100"/>
      <c r="EC978" s="100"/>
      <c r="ED978" s="100"/>
      <c r="EF978" s="7"/>
      <c r="EG978" s="7"/>
      <c r="EH978" s="7"/>
      <c r="EI978" s="7"/>
      <c r="EJ978" s="3" t="s">
        <v>3965</v>
      </c>
      <c r="EK978" s="3">
        <v>7</v>
      </c>
      <c r="EL978" s="3" t="s">
        <v>2872</v>
      </c>
      <c r="EM978" s="3">
        <v>1</v>
      </c>
      <c r="EN978" s="3">
        <v>2013</v>
      </c>
      <c r="EO978" s="3">
        <v>0.4481993212326616</v>
      </c>
      <c r="EP978" s="3"/>
      <c r="EQ978">
        <v>2</v>
      </c>
      <c r="ES978" t="s">
        <v>182</v>
      </c>
      <c r="ET978" t="s">
        <v>182</v>
      </c>
      <c r="EU978" t="s">
        <v>182</v>
      </c>
      <c r="EV978" t="s">
        <v>182</v>
      </c>
      <c r="EW978" t="b">
        <v>0</v>
      </c>
    </row>
    <row r="979" spans="1:153" ht="18" x14ac:dyDescent="0.25">
      <c r="A979" s="100">
        <v>2</v>
      </c>
      <c r="B979" s="81">
        <v>1075</v>
      </c>
      <c r="C979" t="s">
        <v>3956</v>
      </c>
      <c r="D979" t="s">
        <v>367</v>
      </c>
      <c r="E979" t="s">
        <v>367</v>
      </c>
      <c r="G979" t="s">
        <v>155</v>
      </c>
      <c r="H979" t="s">
        <v>156</v>
      </c>
      <c r="I979" t="s">
        <v>368</v>
      </c>
      <c r="J979" s="7"/>
      <c r="K979" s="40">
        <v>41824</v>
      </c>
      <c r="L979">
        <v>2014</v>
      </c>
      <c r="M979" t="s">
        <v>337</v>
      </c>
      <c r="N979" t="s">
        <v>3957</v>
      </c>
      <c r="O979" s="100">
        <v>2</v>
      </c>
      <c r="Q979" t="s">
        <v>3958</v>
      </c>
      <c r="R979" t="s">
        <v>2877</v>
      </c>
      <c r="S979" t="s">
        <v>3959</v>
      </c>
      <c r="U979" s="100">
        <v>1</v>
      </c>
      <c r="V979" s="100">
        <v>1</v>
      </c>
      <c r="W979" t="s">
        <v>375</v>
      </c>
      <c r="X979" t="s">
        <v>166</v>
      </c>
      <c r="Y979" t="s">
        <v>375</v>
      </c>
      <c r="Z979" s="100">
        <v>1</v>
      </c>
      <c r="AA979" t="s">
        <v>375</v>
      </c>
      <c r="AB979" t="s">
        <v>375</v>
      </c>
      <c r="AC979" s="99">
        <v>17</v>
      </c>
      <c r="AD979" t="s">
        <v>1722</v>
      </c>
      <c r="AF979" t="s">
        <v>169</v>
      </c>
      <c r="AG979" s="100">
        <v>1</v>
      </c>
      <c r="AH979" s="100"/>
      <c r="AI979" s="100">
        <v>1</v>
      </c>
      <c r="AJ979" s="100">
        <v>250187</v>
      </c>
      <c r="AK979" s="100" t="s">
        <v>1723</v>
      </c>
      <c r="AL979" s="100"/>
      <c r="AM979" t="s">
        <v>170</v>
      </c>
      <c r="AN979" t="s">
        <v>171</v>
      </c>
      <c r="AO979" t="s">
        <v>172</v>
      </c>
      <c r="AP979" t="s">
        <v>172</v>
      </c>
      <c r="AQ979" s="5" t="s">
        <v>172</v>
      </c>
      <c r="AR979" s="5" t="s">
        <v>4144</v>
      </c>
      <c r="AS979" s="5" t="s">
        <v>4144</v>
      </c>
      <c r="AT979" s="105">
        <v>1</v>
      </c>
      <c r="AV979" t="s">
        <v>3964</v>
      </c>
      <c r="AW979" t="s">
        <v>174</v>
      </c>
      <c r="AX979" t="s">
        <v>175</v>
      </c>
      <c r="AY979" s="100">
        <v>2</v>
      </c>
      <c r="BB979" s="6" t="s">
        <v>2872</v>
      </c>
      <c r="BC979" s="7"/>
      <c r="BD979" s="100"/>
      <c r="BE979">
        <v>2014</v>
      </c>
      <c r="BF979" s="100">
        <v>2</v>
      </c>
      <c r="BG979" s="100">
        <v>0</v>
      </c>
      <c r="BH979" t="s">
        <v>4144</v>
      </c>
      <c r="BI979" s="112">
        <v>2</v>
      </c>
      <c r="BJ979" s="100"/>
      <c r="BK979" s="100">
        <v>0</v>
      </c>
      <c r="BL979" s="100"/>
      <c r="CO979" s="112">
        <v>2</v>
      </c>
      <c r="CQ979" s="100"/>
      <c r="DU979" s="7"/>
      <c r="DV979" s="7"/>
      <c r="DW979" s="7"/>
      <c r="DX979" s="100"/>
      <c r="DY979" s="7"/>
      <c r="EB979" s="100"/>
      <c r="EC979" s="100"/>
      <c r="ED979" s="100"/>
      <c r="EF979" s="7"/>
      <c r="EG979" s="7"/>
      <c r="EH979" s="7"/>
      <c r="EI979" s="7"/>
      <c r="EJ979" s="3" t="s">
        <v>3965</v>
      </c>
      <c r="EK979" s="3">
        <v>7</v>
      </c>
      <c r="EL979" s="3" t="s">
        <v>2872</v>
      </c>
      <c r="EM979" s="3">
        <v>1</v>
      </c>
      <c r="EN979" s="3">
        <v>2014</v>
      </c>
      <c r="EO979" s="3">
        <v>0.88414941178078299</v>
      </c>
      <c r="EP979" s="3">
        <v>1</v>
      </c>
      <c r="EQ979">
        <v>2</v>
      </c>
      <c r="ES979" t="s">
        <v>182</v>
      </c>
      <c r="ET979" t="s">
        <v>182</v>
      </c>
      <c r="EU979" t="s">
        <v>182</v>
      </c>
      <c r="EV979" t="s">
        <v>182</v>
      </c>
      <c r="EW979" t="b">
        <v>0</v>
      </c>
    </row>
    <row r="980" spans="1:153" ht="18" x14ac:dyDescent="0.25">
      <c r="A980" s="100">
        <v>2</v>
      </c>
      <c r="B980" s="81">
        <v>1076</v>
      </c>
      <c r="C980" t="s">
        <v>3956</v>
      </c>
      <c r="D980" t="s">
        <v>367</v>
      </c>
      <c r="E980" t="s">
        <v>367</v>
      </c>
      <c r="G980" t="s">
        <v>155</v>
      </c>
      <c r="H980" t="s">
        <v>156</v>
      </c>
      <c r="I980" t="s">
        <v>368</v>
      </c>
      <c r="J980" s="7"/>
      <c r="K980" s="40">
        <v>42093</v>
      </c>
      <c r="L980">
        <v>2015</v>
      </c>
      <c r="M980" t="s">
        <v>337</v>
      </c>
      <c r="N980" t="s">
        <v>3957</v>
      </c>
      <c r="O980" s="100">
        <v>2</v>
      </c>
      <c r="Q980" t="s">
        <v>3958</v>
      </c>
      <c r="R980" t="s">
        <v>2877</v>
      </c>
      <c r="S980" t="s">
        <v>3959</v>
      </c>
      <c r="U980" s="100">
        <v>1</v>
      </c>
      <c r="V980" s="100">
        <v>1</v>
      </c>
      <c r="W980" t="s">
        <v>375</v>
      </c>
      <c r="X980" t="s">
        <v>166</v>
      </c>
      <c r="Y980" t="s">
        <v>375</v>
      </c>
      <c r="Z980" s="100">
        <v>1</v>
      </c>
      <c r="AA980" t="s">
        <v>375</v>
      </c>
      <c r="AB980" t="s">
        <v>375</v>
      </c>
      <c r="AC980" s="99">
        <v>17</v>
      </c>
      <c r="AD980" t="s">
        <v>1722</v>
      </c>
      <c r="AF980" t="s">
        <v>169</v>
      </c>
      <c r="AG980" s="100">
        <v>1</v>
      </c>
      <c r="AH980" s="100"/>
      <c r="AI980" s="100">
        <v>1</v>
      </c>
      <c r="AJ980" s="100">
        <v>250187</v>
      </c>
      <c r="AK980" s="100" t="s">
        <v>1723</v>
      </c>
      <c r="AL980" s="100"/>
      <c r="AM980" t="s">
        <v>170</v>
      </c>
      <c r="AN980" t="s">
        <v>171</v>
      </c>
      <c r="AO980" t="s">
        <v>172</v>
      </c>
      <c r="AP980" t="s">
        <v>172</v>
      </c>
      <c r="AQ980" s="5" t="s">
        <v>172</v>
      </c>
      <c r="AR980" s="5" t="s">
        <v>4144</v>
      </c>
      <c r="AS980" s="5" t="s">
        <v>4144</v>
      </c>
      <c r="AT980" s="105">
        <v>1</v>
      </c>
      <c r="AV980" t="s">
        <v>3964</v>
      </c>
      <c r="AW980" t="s">
        <v>174</v>
      </c>
      <c r="AX980" t="s">
        <v>175</v>
      </c>
      <c r="AY980" s="100">
        <v>2</v>
      </c>
      <c r="BB980" s="6" t="s">
        <v>2872</v>
      </c>
      <c r="BC980" s="7"/>
      <c r="BD980" s="100"/>
      <c r="BE980">
        <v>2015</v>
      </c>
      <c r="BF980" s="100">
        <v>2</v>
      </c>
      <c r="BG980" s="100">
        <v>0</v>
      </c>
      <c r="BH980" t="s">
        <v>4144</v>
      </c>
      <c r="BI980" s="112">
        <v>2</v>
      </c>
      <c r="BJ980" s="100"/>
      <c r="BK980" s="100">
        <v>0</v>
      </c>
      <c r="BL980" s="100"/>
      <c r="CO980" s="112">
        <v>2</v>
      </c>
      <c r="CQ980" s="100"/>
      <c r="DU980" s="7"/>
      <c r="DV980" s="7"/>
      <c r="DW980" s="7"/>
      <c r="DX980" s="100"/>
      <c r="DY980" s="7"/>
      <c r="EB980" s="100"/>
      <c r="EC980" s="100"/>
      <c r="ED980" s="100"/>
      <c r="EF980" s="7"/>
      <c r="EG980" s="7"/>
      <c r="EH980" s="7"/>
      <c r="EI980" s="7"/>
      <c r="EJ980" s="3" t="s">
        <v>3965</v>
      </c>
      <c r="EK980" s="3">
        <v>7</v>
      </c>
      <c r="EL980" s="3" t="s">
        <v>2872</v>
      </c>
      <c r="EM980" s="3">
        <v>1</v>
      </c>
      <c r="EN980" s="3">
        <v>2015</v>
      </c>
      <c r="EO980" s="3">
        <v>0.66116020197344949</v>
      </c>
      <c r="EP980" s="25">
        <v>1</v>
      </c>
      <c r="EQ980">
        <v>2</v>
      </c>
      <c r="ES980" t="s">
        <v>182</v>
      </c>
      <c r="ET980" t="s">
        <v>182</v>
      </c>
      <c r="EU980" t="s">
        <v>182</v>
      </c>
      <c r="EV980" t="s">
        <v>182</v>
      </c>
      <c r="EW980" t="b">
        <v>0</v>
      </c>
    </row>
    <row r="981" spans="1:153" ht="18" x14ac:dyDescent="0.25">
      <c r="A981" s="100">
        <v>2</v>
      </c>
      <c r="B981" s="81">
        <v>1078</v>
      </c>
      <c r="C981" t="s">
        <v>394</v>
      </c>
      <c r="D981" t="s">
        <v>394</v>
      </c>
      <c r="F981" t="s">
        <v>395</v>
      </c>
      <c r="G981" t="s">
        <v>396</v>
      </c>
      <c r="H981" t="s">
        <v>397</v>
      </c>
      <c r="I981" t="s">
        <v>188</v>
      </c>
      <c r="J981" s="7"/>
      <c r="K981" s="40">
        <v>41105</v>
      </c>
      <c r="L981">
        <v>2012</v>
      </c>
      <c r="M981" t="s">
        <v>420</v>
      </c>
      <c r="N981" t="s">
        <v>3966</v>
      </c>
      <c r="O981" s="100">
        <v>2</v>
      </c>
      <c r="Q981" t="s">
        <v>400</v>
      </c>
      <c r="R981" t="s">
        <v>2877</v>
      </c>
      <c r="S981" t="s">
        <v>401</v>
      </c>
      <c r="U981" s="100">
        <v>2</v>
      </c>
      <c r="V981" s="100">
        <v>0</v>
      </c>
      <c r="X981" t="s">
        <v>166</v>
      </c>
      <c r="Y981" t="s">
        <v>3968</v>
      </c>
      <c r="Z981" s="100">
        <v>1</v>
      </c>
      <c r="AA981" t="s">
        <v>410</v>
      </c>
      <c r="AB981" t="s">
        <v>410</v>
      </c>
      <c r="AC981" s="99">
        <v>0</v>
      </c>
      <c r="AD981" t="s">
        <v>852</v>
      </c>
      <c r="AF981" t="s">
        <v>219</v>
      </c>
      <c r="AG981" s="100">
        <v>1</v>
      </c>
      <c r="AH981" s="100"/>
      <c r="AI981" s="100">
        <v>2</v>
      </c>
      <c r="AJ981" s="100"/>
      <c r="AK981" s="100"/>
      <c r="AL981" s="100"/>
      <c r="AM981" t="s">
        <v>220</v>
      </c>
      <c r="AN981" t="s">
        <v>813</v>
      </c>
      <c r="AO981" t="s">
        <v>181</v>
      </c>
      <c r="AP981" t="s">
        <v>181</v>
      </c>
      <c r="AQ981" s="5" t="s">
        <v>181</v>
      </c>
      <c r="AR981" s="5" t="s">
        <v>4145</v>
      </c>
      <c r="AS981" s="5" t="s">
        <v>4145</v>
      </c>
      <c r="AT981" s="100">
        <v>2</v>
      </c>
      <c r="AV981" t="s">
        <v>3970</v>
      </c>
      <c r="AW981" t="s">
        <v>3672</v>
      </c>
      <c r="AX981" t="s">
        <v>542</v>
      </c>
      <c r="AY981" s="100">
        <v>2</v>
      </c>
      <c r="BB981" s="6" t="s">
        <v>2872</v>
      </c>
      <c r="BC981" s="7"/>
      <c r="BD981" s="100"/>
      <c r="BE981">
        <v>2012</v>
      </c>
      <c r="BF981" s="100">
        <v>2</v>
      </c>
      <c r="BG981" s="100">
        <v>0</v>
      </c>
      <c r="BH981" t="s">
        <v>4144</v>
      </c>
      <c r="BI981" s="112">
        <v>2</v>
      </c>
      <c r="BJ981" s="100"/>
      <c r="BK981" s="100">
        <v>0</v>
      </c>
      <c r="BL981" s="100"/>
      <c r="CO981" s="112">
        <v>2</v>
      </c>
      <c r="CQ981" s="100"/>
      <c r="DU981" s="7"/>
      <c r="DV981" s="7"/>
      <c r="DW981" s="7"/>
      <c r="DX981" s="100"/>
      <c r="DY981" s="7"/>
      <c r="EB981" s="100"/>
      <c r="EC981" s="100"/>
      <c r="ED981" s="100"/>
      <c r="EF981" s="7"/>
      <c r="EG981" s="7"/>
      <c r="EH981" s="7"/>
      <c r="EI981" s="7"/>
      <c r="EJ981" s="3" t="s">
        <v>3971</v>
      </c>
      <c r="EK981" s="3">
        <v>7</v>
      </c>
      <c r="EL981" s="3" t="s">
        <v>2872</v>
      </c>
      <c r="EM981" s="3">
        <v>1</v>
      </c>
      <c r="EN981" s="3">
        <v>2012</v>
      </c>
      <c r="EO981" s="3">
        <v>0.83286366726136973</v>
      </c>
      <c r="EP981" s="3">
        <v>1</v>
      </c>
      <c r="EQ981">
        <v>2</v>
      </c>
      <c r="ES981" t="s">
        <v>182</v>
      </c>
      <c r="ET981" t="s">
        <v>182</v>
      </c>
      <c r="EU981" t="s">
        <v>182</v>
      </c>
      <c r="EV981" t="s">
        <v>182</v>
      </c>
      <c r="EW981" t="b">
        <v>0</v>
      </c>
    </row>
    <row r="982" spans="1:153" ht="18" x14ac:dyDescent="0.25">
      <c r="A982" s="100">
        <v>2</v>
      </c>
      <c r="B982" s="81">
        <v>1079</v>
      </c>
      <c r="C982" t="s">
        <v>394</v>
      </c>
      <c r="D982" t="s">
        <v>394</v>
      </c>
      <c r="F982" t="s">
        <v>395</v>
      </c>
      <c r="G982" t="s">
        <v>396</v>
      </c>
      <c r="H982" t="s">
        <v>397</v>
      </c>
      <c r="I982" t="s">
        <v>188</v>
      </c>
      <c r="J982" s="7"/>
      <c r="K982" s="40">
        <v>41432</v>
      </c>
      <c r="L982">
        <v>2013</v>
      </c>
      <c r="M982" t="s">
        <v>420</v>
      </c>
      <c r="N982" t="s">
        <v>3966</v>
      </c>
      <c r="O982" s="100">
        <v>2</v>
      </c>
      <c r="Q982" t="s">
        <v>400</v>
      </c>
      <c r="R982" t="s">
        <v>2877</v>
      </c>
      <c r="S982" t="s">
        <v>401</v>
      </c>
      <c r="U982" s="100">
        <v>2</v>
      </c>
      <c r="V982" s="100">
        <v>0</v>
      </c>
      <c r="X982" t="s">
        <v>166</v>
      </c>
      <c r="Y982" t="s">
        <v>3968</v>
      </c>
      <c r="Z982" s="100">
        <v>1</v>
      </c>
      <c r="AA982" t="s">
        <v>410</v>
      </c>
      <c r="AB982" t="s">
        <v>410</v>
      </c>
      <c r="AC982" s="99">
        <v>0</v>
      </c>
      <c r="AD982" t="s">
        <v>852</v>
      </c>
      <c r="AF982" t="s">
        <v>219</v>
      </c>
      <c r="AG982" s="100">
        <v>1</v>
      </c>
      <c r="AH982" s="100"/>
      <c r="AI982" s="100">
        <v>2</v>
      </c>
      <c r="AJ982" s="100"/>
      <c r="AK982" s="100"/>
      <c r="AL982" s="100"/>
      <c r="AM982" t="s">
        <v>220</v>
      </c>
      <c r="AN982" t="s">
        <v>813</v>
      </c>
      <c r="AO982" t="s">
        <v>181</v>
      </c>
      <c r="AP982" t="s">
        <v>181</v>
      </c>
      <c r="AQ982" s="5" t="s">
        <v>181</v>
      </c>
      <c r="AR982" s="5" t="s">
        <v>4145</v>
      </c>
      <c r="AS982" s="5" t="s">
        <v>4145</v>
      </c>
      <c r="AT982" s="100">
        <v>2</v>
      </c>
      <c r="AV982" t="s">
        <v>3970</v>
      </c>
      <c r="AW982" t="s">
        <v>3672</v>
      </c>
      <c r="AX982" t="s">
        <v>542</v>
      </c>
      <c r="AY982" s="100">
        <v>2</v>
      </c>
      <c r="BB982" s="6" t="s">
        <v>2872</v>
      </c>
      <c r="BC982" s="7"/>
      <c r="BD982" s="100"/>
      <c r="BE982">
        <v>2013</v>
      </c>
      <c r="BF982" s="100">
        <v>2</v>
      </c>
      <c r="BG982" s="100">
        <v>0</v>
      </c>
      <c r="BH982" t="s">
        <v>4144</v>
      </c>
      <c r="BI982" s="112">
        <v>2</v>
      </c>
      <c r="BJ982" s="100"/>
      <c r="BK982" s="100">
        <v>0</v>
      </c>
      <c r="BL982" s="100"/>
      <c r="CO982" s="112">
        <v>2</v>
      </c>
      <c r="CQ982" s="100"/>
      <c r="DU982" s="7"/>
      <c r="DV982" s="7"/>
      <c r="DW982" s="7"/>
      <c r="DX982" s="100"/>
      <c r="DY982" s="7"/>
      <c r="EB982" s="100"/>
      <c r="EC982" s="100"/>
      <c r="ED982" s="100"/>
      <c r="EF982" s="7"/>
      <c r="EG982" s="7"/>
      <c r="EH982" s="7"/>
      <c r="EI982" s="7"/>
      <c r="EJ982" s="3" t="s">
        <v>3971</v>
      </c>
      <c r="EK982" s="3">
        <v>7</v>
      </c>
      <c r="EL982" s="3" t="s">
        <v>2872</v>
      </c>
      <c r="EM982" s="3">
        <v>1</v>
      </c>
      <c r="EN982" s="3">
        <v>2013</v>
      </c>
      <c r="EO982" s="3">
        <v>0.39311005603475613</v>
      </c>
      <c r="EP982" s="3"/>
      <c r="EQ982">
        <v>2</v>
      </c>
      <c r="ES982" t="s">
        <v>182</v>
      </c>
      <c r="ET982" t="s">
        <v>182</v>
      </c>
      <c r="EU982" t="s">
        <v>182</v>
      </c>
      <c r="EV982" t="s">
        <v>182</v>
      </c>
      <c r="EW982" t="b">
        <v>0</v>
      </c>
    </row>
    <row r="983" spans="1:153" ht="18" x14ac:dyDescent="0.25">
      <c r="A983" s="100">
        <v>2</v>
      </c>
      <c r="B983" s="81">
        <v>1082</v>
      </c>
      <c r="C983" t="s">
        <v>394</v>
      </c>
      <c r="D983" t="s">
        <v>394</v>
      </c>
      <c r="F983" t="s">
        <v>395</v>
      </c>
      <c r="G983" t="s">
        <v>396</v>
      </c>
      <c r="H983" t="s">
        <v>397</v>
      </c>
      <c r="I983" t="s">
        <v>188</v>
      </c>
      <c r="J983" s="7"/>
      <c r="K983" s="40">
        <v>41824</v>
      </c>
      <c r="L983">
        <v>2014</v>
      </c>
      <c r="M983" t="s">
        <v>420</v>
      </c>
      <c r="N983" t="s">
        <v>3966</v>
      </c>
      <c r="O983" s="100">
        <v>2</v>
      </c>
      <c r="Q983" t="s">
        <v>400</v>
      </c>
      <c r="R983" t="s">
        <v>2877</v>
      </c>
      <c r="S983" t="s">
        <v>401</v>
      </c>
      <c r="U983" s="100">
        <v>2</v>
      </c>
      <c r="V983" s="100">
        <v>0</v>
      </c>
      <c r="X983" t="s">
        <v>166</v>
      </c>
      <c r="Y983" t="s">
        <v>3968</v>
      </c>
      <c r="Z983" s="100">
        <v>1</v>
      </c>
      <c r="AA983" t="s">
        <v>410</v>
      </c>
      <c r="AB983" t="s">
        <v>410</v>
      </c>
      <c r="AC983" s="99">
        <v>0</v>
      </c>
      <c r="AD983" t="s">
        <v>852</v>
      </c>
      <c r="AF983" t="s">
        <v>219</v>
      </c>
      <c r="AG983" s="100">
        <v>1</v>
      </c>
      <c r="AH983" s="100"/>
      <c r="AI983" s="100">
        <v>2</v>
      </c>
      <c r="AJ983" s="100"/>
      <c r="AK983" s="100"/>
      <c r="AL983" s="100"/>
      <c r="AM983" t="s">
        <v>220</v>
      </c>
      <c r="AN983" t="s">
        <v>813</v>
      </c>
      <c r="AO983" t="s">
        <v>181</v>
      </c>
      <c r="AP983" t="s">
        <v>181</v>
      </c>
      <c r="AQ983" s="5" t="s">
        <v>181</v>
      </c>
      <c r="AR983" s="5" t="s">
        <v>4145</v>
      </c>
      <c r="AS983" s="5" t="s">
        <v>4145</v>
      </c>
      <c r="AT983" s="100">
        <v>2</v>
      </c>
      <c r="AV983" t="s">
        <v>3970</v>
      </c>
      <c r="AW983" t="s">
        <v>3672</v>
      </c>
      <c r="AX983" t="s">
        <v>542</v>
      </c>
      <c r="AY983" s="100">
        <v>2</v>
      </c>
      <c r="BB983" s="6" t="s">
        <v>2872</v>
      </c>
      <c r="BC983" s="7"/>
      <c r="BD983" s="100"/>
      <c r="BE983">
        <v>2014</v>
      </c>
      <c r="BF983" s="100">
        <v>2</v>
      </c>
      <c r="BG983" s="100">
        <v>0</v>
      </c>
      <c r="BH983" t="s">
        <v>4144</v>
      </c>
      <c r="BI983" s="112">
        <v>2</v>
      </c>
      <c r="BJ983" s="100"/>
      <c r="BK983" s="100">
        <v>0</v>
      </c>
      <c r="BL983" s="100"/>
      <c r="CO983" s="112">
        <v>2</v>
      </c>
      <c r="CQ983" s="100"/>
      <c r="DU983" s="7"/>
      <c r="DV983" s="7"/>
      <c r="DW983" s="7"/>
      <c r="DX983" s="100"/>
      <c r="DY983" s="7"/>
      <c r="EB983" s="100"/>
      <c r="EC983" s="100"/>
      <c r="ED983" s="100"/>
      <c r="EF983" s="7"/>
      <c r="EG983" s="7"/>
      <c r="EH983" s="7"/>
      <c r="EI983" s="7"/>
      <c r="EJ983" s="3" t="s">
        <v>3971</v>
      </c>
      <c r="EK983" s="3">
        <v>7</v>
      </c>
      <c r="EL983" s="3" t="s">
        <v>2872</v>
      </c>
      <c r="EM983" s="3">
        <v>1</v>
      </c>
      <c r="EN983" s="3">
        <v>2014</v>
      </c>
      <c r="EO983" s="3">
        <v>0.32205364005711434</v>
      </c>
      <c r="EP983" s="3">
        <v>1</v>
      </c>
      <c r="EQ983">
        <v>2</v>
      </c>
      <c r="ES983" t="s">
        <v>182</v>
      </c>
      <c r="ET983" t="s">
        <v>182</v>
      </c>
      <c r="EU983" t="s">
        <v>182</v>
      </c>
      <c r="EV983" t="s">
        <v>182</v>
      </c>
      <c r="EW983" t="b">
        <v>0</v>
      </c>
    </row>
    <row r="984" spans="1:153" ht="18" x14ac:dyDescent="0.25">
      <c r="A984" s="100">
        <v>2</v>
      </c>
      <c r="B984" s="81">
        <v>1083</v>
      </c>
      <c r="C984" t="s">
        <v>394</v>
      </c>
      <c r="D984" t="s">
        <v>394</v>
      </c>
      <c r="F984" t="s">
        <v>395</v>
      </c>
      <c r="G984" t="s">
        <v>396</v>
      </c>
      <c r="H984" t="s">
        <v>397</v>
      </c>
      <c r="I984" t="s">
        <v>188</v>
      </c>
      <c r="J984" s="7"/>
      <c r="K984" s="40">
        <v>42093</v>
      </c>
      <c r="L984">
        <v>2015</v>
      </c>
      <c r="M984" t="s">
        <v>420</v>
      </c>
      <c r="N984" t="s">
        <v>3966</v>
      </c>
      <c r="O984" s="100">
        <v>2</v>
      </c>
      <c r="Q984" t="s">
        <v>400</v>
      </c>
      <c r="R984" t="s">
        <v>2877</v>
      </c>
      <c r="S984" t="s">
        <v>401</v>
      </c>
      <c r="U984" s="100">
        <v>2</v>
      </c>
      <c r="V984" s="100">
        <v>0</v>
      </c>
      <c r="X984" t="s">
        <v>166</v>
      </c>
      <c r="Y984" t="s">
        <v>3968</v>
      </c>
      <c r="Z984" s="100">
        <v>1</v>
      </c>
      <c r="AA984" t="s">
        <v>410</v>
      </c>
      <c r="AB984" t="s">
        <v>410</v>
      </c>
      <c r="AC984" s="99">
        <v>0</v>
      </c>
      <c r="AD984" t="s">
        <v>852</v>
      </c>
      <c r="AF984" t="s">
        <v>219</v>
      </c>
      <c r="AG984" s="100">
        <v>1</v>
      </c>
      <c r="AH984" s="100"/>
      <c r="AI984" s="100">
        <v>2</v>
      </c>
      <c r="AJ984" s="100"/>
      <c r="AK984" s="100"/>
      <c r="AL984" s="100"/>
      <c r="AM984" t="s">
        <v>220</v>
      </c>
      <c r="AN984" t="s">
        <v>813</v>
      </c>
      <c r="AO984" t="s">
        <v>181</v>
      </c>
      <c r="AP984" t="s">
        <v>181</v>
      </c>
      <c r="AQ984" s="5" t="s">
        <v>181</v>
      </c>
      <c r="AR984" s="5" t="s">
        <v>4145</v>
      </c>
      <c r="AS984" s="5" t="s">
        <v>4145</v>
      </c>
      <c r="AT984" s="100">
        <v>2</v>
      </c>
      <c r="AV984" t="s">
        <v>3970</v>
      </c>
      <c r="AW984" t="s">
        <v>3672</v>
      </c>
      <c r="AX984" t="s">
        <v>542</v>
      </c>
      <c r="AY984" s="100">
        <v>2</v>
      </c>
      <c r="BB984" s="6" t="s">
        <v>2872</v>
      </c>
      <c r="BC984" s="7"/>
      <c r="BD984" s="100"/>
      <c r="BE984">
        <v>2015</v>
      </c>
      <c r="BF984" s="100">
        <v>2</v>
      </c>
      <c r="BG984" s="100">
        <v>0</v>
      </c>
      <c r="BH984" t="s">
        <v>4144</v>
      </c>
      <c r="BI984" s="112">
        <v>2</v>
      </c>
      <c r="BJ984" s="100"/>
      <c r="BK984" s="100">
        <v>0</v>
      </c>
      <c r="BL984" s="100"/>
      <c r="CO984" s="112">
        <v>2</v>
      </c>
      <c r="CQ984" s="100"/>
      <c r="DU984" s="7"/>
      <c r="DV984" s="7"/>
      <c r="DW984" s="7"/>
      <c r="DX984" s="100"/>
      <c r="DY984" s="7"/>
      <c r="EB984" s="100"/>
      <c r="EC984" s="100"/>
      <c r="ED984" s="100"/>
      <c r="EF984" s="7"/>
      <c r="EG984" s="7"/>
      <c r="EH984" s="7"/>
      <c r="EI984" s="7"/>
      <c r="EJ984" s="3" t="s">
        <v>3971</v>
      </c>
      <c r="EK984" s="3">
        <v>7</v>
      </c>
      <c r="EL984" s="3" t="s">
        <v>2872</v>
      </c>
      <c r="EM984" s="3">
        <v>1</v>
      </c>
      <c r="EN984" s="3">
        <v>2015</v>
      </c>
      <c r="EO984" s="3">
        <v>0.62777737710572501</v>
      </c>
      <c r="EP984" s="34">
        <v>1</v>
      </c>
      <c r="EQ984">
        <v>2</v>
      </c>
      <c r="ES984" t="s">
        <v>182</v>
      </c>
      <c r="ET984" t="s">
        <v>182</v>
      </c>
      <c r="EU984" t="s">
        <v>182</v>
      </c>
      <c r="EV984" t="s">
        <v>182</v>
      </c>
      <c r="EW984" t="b">
        <v>0</v>
      </c>
    </row>
    <row r="985" spans="1:153" ht="18" x14ac:dyDescent="0.25">
      <c r="A985" s="100">
        <v>2</v>
      </c>
      <c r="B985" s="81">
        <v>1085</v>
      </c>
      <c r="C985" t="s">
        <v>1857</v>
      </c>
      <c r="D985" t="s">
        <v>1857</v>
      </c>
      <c r="E985" t="s">
        <v>1857</v>
      </c>
      <c r="G985" t="s">
        <v>1858</v>
      </c>
      <c r="H985" t="s">
        <v>156</v>
      </c>
      <c r="I985" t="s">
        <v>368</v>
      </c>
      <c r="J985" s="7"/>
      <c r="K985" s="40">
        <v>41105</v>
      </c>
      <c r="L985">
        <v>2012</v>
      </c>
      <c r="M985" t="s">
        <v>1859</v>
      </c>
      <c r="N985" t="s">
        <v>3972</v>
      </c>
      <c r="O985" s="100">
        <v>2</v>
      </c>
      <c r="Q985" t="s">
        <v>1862</v>
      </c>
      <c r="R985" t="s">
        <v>2877</v>
      </c>
      <c r="S985" t="s">
        <v>1863</v>
      </c>
      <c r="U985" s="100">
        <v>1</v>
      </c>
      <c r="V985" s="100">
        <v>1</v>
      </c>
      <c r="W985" t="s">
        <v>1474</v>
      </c>
      <c r="X985" t="s">
        <v>166</v>
      </c>
      <c r="Y985" t="s">
        <v>1474</v>
      </c>
      <c r="Z985" s="100">
        <v>1</v>
      </c>
      <c r="AA985" t="s">
        <v>1475</v>
      </c>
      <c r="AB985" t="s">
        <v>1475</v>
      </c>
      <c r="AC985" s="99">
        <v>0</v>
      </c>
      <c r="AD985" t="s">
        <v>1476</v>
      </c>
      <c r="AE985" t="s">
        <v>1477</v>
      </c>
      <c r="AF985" t="s">
        <v>169</v>
      </c>
      <c r="AG985" s="100">
        <v>1</v>
      </c>
      <c r="AH985" s="100"/>
      <c r="AI985" s="100">
        <v>2</v>
      </c>
      <c r="AJ985" s="100"/>
      <c r="AK985" s="100"/>
      <c r="AL985" s="100"/>
      <c r="AM985" t="s">
        <v>220</v>
      </c>
      <c r="AN985" t="s">
        <v>221</v>
      </c>
      <c r="AO985" t="s">
        <v>223</v>
      </c>
      <c r="AP985" t="s">
        <v>223</v>
      </c>
      <c r="AQ985" s="5" t="s">
        <v>224</v>
      </c>
      <c r="AR985" s="5" t="s">
        <v>4144</v>
      </c>
      <c r="AS985" s="5" t="s">
        <v>4144</v>
      </c>
      <c r="AT985" s="105">
        <v>2</v>
      </c>
      <c r="AV985" t="s">
        <v>3973</v>
      </c>
      <c r="AW985" t="s">
        <v>174</v>
      </c>
      <c r="AX985" t="s">
        <v>175</v>
      </c>
      <c r="AY985" s="100">
        <v>2</v>
      </c>
      <c r="BB985" s="6" t="s">
        <v>2872</v>
      </c>
      <c r="BC985" s="7"/>
      <c r="BD985" s="100"/>
      <c r="BE985">
        <v>2012</v>
      </c>
      <c r="BF985" s="100">
        <v>2</v>
      </c>
      <c r="BG985" s="100">
        <v>0</v>
      </c>
      <c r="BH985" t="s">
        <v>4144</v>
      </c>
      <c r="BI985" s="112">
        <v>2</v>
      </c>
      <c r="BJ985" s="100"/>
      <c r="BK985" s="100">
        <v>0</v>
      </c>
      <c r="BL985" s="100"/>
      <c r="CO985" s="112">
        <v>2</v>
      </c>
      <c r="CQ985" s="100"/>
      <c r="DU985" s="7"/>
      <c r="DV985" s="7"/>
      <c r="DW985" s="7"/>
      <c r="DX985" s="100"/>
      <c r="DY985" s="7"/>
      <c r="EB985" s="100"/>
      <c r="EC985" s="100"/>
      <c r="ED985" s="100"/>
      <c r="EF985" s="7"/>
      <c r="EG985" s="7"/>
      <c r="EH985" s="7"/>
      <c r="EI985" s="7"/>
      <c r="EJ985" s="3" t="s">
        <v>3974</v>
      </c>
      <c r="EK985" s="3">
        <v>7</v>
      </c>
      <c r="EL985" s="3" t="s">
        <v>2872</v>
      </c>
      <c r="EM985" s="3">
        <v>1</v>
      </c>
      <c r="EN985" s="3">
        <v>2012</v>
      </c>
      <c r="EO985" s="3">
        <v>0.94714350094119215</v>
      </c>
      <c r="EP985" s="3">
        <v>1</v>
      </c>
      <c r="EQ985">
        <v>2</v>
      </c>
      <c r="ES985" t="s">
        <v>182</v>
      </c>
      <c r="ET985" t="s">
        <v>182</v>
      </c>
      <c r="EU985" t="s">
        <v>182</v>
      </c>
      <c r="EV985" t="s">
        <v>182</v>
      </c>
      <c r="EW985" t="b">
        <v>0</v>
      </c>
    </row>
    <row r="986" spans="1:153" ht="18" x14ac:dyDescent="0.25">
      <c r="A986" s="100">
        <v>2</v>
      </c>
      <c r="B986" s="81">
        <v>1086</v>
      </c>
      <c r="C986" t="s">
        <v>1857</v>
      </c>
      <c r="D986" t="s">
        <v>1857</v>
      </c>
      <c r="E986" t="s">
        <v>1857</v>
      </c>
      <c r="G986" t="s">
        <v>1858</v>
      </c>
      <c r="H986" t="s">
        <v>156</v>
      </c>
      <c r="I986" t="s">
        <v>368</v>
      </c>
      <c r="J986" s="7"/>
      <c r="K986" s="40">
        <v>41252</v>
      </c>
      <c r="L986">
        <v>2012</v>
      </c>
      <c r="M986" t="s">
        <v>1859</v>
      </c>
      <c r="N986" t="s">
        <v>3972</v>
      </c>
      <c r="O986" s="100">
        <v>2</v>
      </c>
      <c r="Q986" t="s">
        <v>1862</v>
      </c>
      <c r="R986" t="s">
        <v>2877</v>
      </c>
      <c r="S986" t="s">
        <v>1863</v>
      </c>
      <c r="U986" s="100">
        <v>1</v>
      </c>
      <c r="V986" s="100">
        <v>1</v>
      </c>
      <c r="W986" t="s">
        <v>1474</v>
      </c>
      <c r="X986" t="s">
        <v>555</v>
      </c>
      <c r="Y986" t="s">
        <v>3975</v>
      </c>
      <c r="Z986" s="100">
        <v>1</v>
      </c>
      <c r="AA986" t="s">
        <v>3975</v>
      </c>
      <c r="AB986" t="s">
        <v>3975</v>
      </c>
      <c r="AC986" s="99">
        <v>0</v>
      </c>
      <c r="AD986" t="s">
        <v>3976</v>
      </c>
      <c r="AF986" t="s">
        <v>169</v>
      </c>
      <c r="AG986" s="100">
        <v>1</v>
      </c>
      <c r="AH986" s="100"/>
      <c r="AI986" s="100">
        <v>1</v>
      </c>
      <c r="AJ986" s="100">
        <v>1133259</v>
      </c>
      <c r="AK986" s="100"/>
      <c r="AL986" s="100"/>
      <c r="AM986" t="s">
        <v>379</v>
      </c>
      <c r="AN986" t="s">
        <v>3977</v>
      </c>
      <c r="AO986" t="s">
        <v>3977</v>
      </c>
      <c r="AP986" t="s">
        <v>3978</v>
      </c>
      <c r="AQ986" t="s">
        <v>1434</v>
      </c>
      <c r="AR986" s="5" t="s">
        <v>4144</v>
      </c>
      <c r="AS986" s="5" t="s">
        <v>4144</v>
      </c>
      <c r="AT986" s="100">
        <v>2</v>
      </c>
      <c r="AV986" t="s">
        <v>3979</v>
      </c>
      <c r="AW986" t="s">
        <v>3200</v>
      </c>
      <c r="AX986" t="s">
        <v>560</v>
      </c>
      <c r="AY986" s="100">
        <v>1</v>
      </c>
      <c r="AZ986">
        <v>1500</v>
      </c>
      <c r="BA986">
        <v>1657.9770594369134</v>
      </c>
      <c r="BB986" s="6" t="s">
        <v>177</v>
      </c>
      <c r="BC986" s="7">
        <v>41091</v>
      </c>
      <c r="BD986" s="100">
        <v>2012</v>
      </c>
      <c r="BE986">
        <v>2012</v>
      </c>
      <c r="BF986" s="100">
        <v>2</v>
      </c>
      <c r="BG986" s="100">
        <v>0</v>
      </c>
      <c r="BH986" t="s">
        <v>4144</v>
      </c>
      <c r="BI986" s="112">
        <v>2</v>
      </c>
      <c r="BJ986" s="100"/>
      <c r="BK986" s="100">
        <v>0</v>
      </c>
      <c r="BL986" s="100"/>
      <c r="CO986" s="112">
        <v>2</v>
      </c>
      <c r="CQ986" s="100"/>
      <c r="DT986">
        <v>1657.9770594369134</v>
      </c>
      <c r="DU986" s="7"/>
      <c r="DV986" s="7"/>
      <c r="DW986" s="7"/>
      <c r="DX986" s="100"/>
      <c r="DY986" s="7"/>
      <c r="EB986" s="100"/>
      <c r="EC986" s="100"/>
      <c r="ED986" s="100"/>
      <c r="EF986" s="7"/>
      <c r="EG986" s="7"/>
      <c r="EH986" s="7"/>
      <c r="EI986" s="7"/>
      <c r="EJ986" s="3" t="s">
        <v>3980</v>
      </c>
      <c r="EK986" s="3">
        <v>2</v>
      </c>
      <c r="EL986" s="3" t="s">
        <v>2872</v>
      </c>
      <c r="EM986" s="3">
        <v>1</v>
      </c>
      <c r="EN986" s="3">
        <v>2012</v>
      </c>
      <c r="EO986" s="3">
        <v>0.46291516513045128</v>
      </c>
      <c r="EP986" s="3"/>
      <c r="EQ986">
        <v>1</v>
      </c>
      <c r="ER986">
        <v>1500</v>
      </c>
      <c r="ES986">
        <v>1657.9770594369134</v>
      </c>
      <c r="ET986" t="s">
        <v>182</v>
      </c>
      <c r="EU986" t="s">
        <v>182</v>
      </c>
      <c r="EV986" t="s">
        <v>182</v>
      </c>
      <c r="EW986">
        <v>1657.9770594369134</v>
      </c>
    </row>
    <row r="987" spans="1:153" ht="18" x14ac:dyDescent="0.25">
      <c r="A987" s="100">
        <v>2</v>
      </c>
      <c r="B987" s="81">
        <v>1087</v>
      </c>
      <c r="C987" t="s">
        <v>1857</v>
      </c>
      <c r="D987" t="s">
        <v>1857</v>
      </c>
      <c r="E987" t="s">
        <v>1857</v>
      </c>
      <c r="G987" t="s">
        <v>1858</v>
      </c>
      <c r="H987" t="s">
        <v>156</v>
      </c>
      <c r="I987" t="s">
        <v>368</v>
      </c>
      <c r="J987" s="7"/>
      <c r="K987" s="40">
        <v>41252</v>
      </c>
      <c r="L987">
        <v>2012</v>
      </c>
      <c r="M987" t="s">
        <v>1859</v>
      </c>
      <c r="N987" t="s">
        <v>3972</v>
      </c>
      <c r="O987" s="100">
        <v>2</v>
      </c>
      <c r="Q987" t="s">
        <v>1862</v>
      </c>
      <c r="R987" t="s">
        <v>2877</v>
      </c>
      <c r="S987" t="s">
        <v>1863</v>
      </c>
      <c r="U987" s="100">
        <v>1</v>
      </c>
      <c r="V987" s="100">
        <v>1</v>
      </c>
      <c r="W987" t="s">
        <v>1474</v>
      </c>
      <c r="X987" t="s">
        <v>555</v>
      </c>
      <c r="Y987" t="s">
        <v>3981</v>
      </c>
      <c r="Z987" s="100">
        <v>1</v>
      </c>
      <c r="AA987" t="s">
        <v>3981</v>
      </c>
      <c r="AB987" t="s">
        <v>3981</v>
      </c>
      <c r="AC987" s="99">
        <v>0</v>
      </c>
      <c r="AD987" t="s">
        <v>3982</v>
      </c>
      <c r="AF987" t="s">
        <v>169</v>
      </c>
      <c r="AG987" s="100">
        <v>1</v>
      </c>
      <c r="AH987" s="100"/>
      <c r="AI987" s="100">
        <v>1</v>
      </c>
      <c r="AJ987" s="100">
        <v>1109376</v>
      </c>
      <c r="AK987" s="100"/>
      <c r="AL987" s="100"/>
      <c r="AM987" t="s">
        <v>379</v>
      </c>
      <c r="AN987" t="s">
        <v>380</v>
      </c>
      <c r="AO987" t="s">
        <v>381</v>
      </c>
      <c r="AP987" t="s">
        <v>381</v>
      </c>
      <c r="AQ987" s="5" t="s">
        <v>382</v>
      </c>
      <c r="AR987" s="5" t="s">
        <v>4144</v>
      </c>
      <c r="AS987" s="5" t="s">
        <v>4144</v>
      </c>
      <c r="AT987" s="100">
        <v>2</v>
      </c>
      <c r="AV987" t="s">
        <v>3979</v>
      </c>
      <c r="AW987" t="s">
        <v>3200</v>
      </c>
      <c r="AX987" t="s">
        <v>560</v>
      </c>
      <c r="AY987" s="100">
        <v>1</v>
      </c>
      <c r="AZ987">
        <v>3000</v>
      </c>
      <c r="BA987">
        <v>3315.9541188738267</v>
      </c>
      <c r="BB987" s="6" t="s">
        <v>177</v>
      </c>
      <c r="BC987" s="7">
        <v>41091</v>
      </c>
      <c r="BD987" s="100">
        <v>2012</v>
      </c>
      <c r="BE987">
        <v>2012</v>
      </c>
      <c r="BF987" s="100">
        <v>2</v>
      </c>
      <c r="BG987" s="100">
        <v>0</v>
      </c>
      <c r="BH987" t="s">
        <v>4144</v>
      </c>
      <c r="BI987" s="112">
        <v>2</v>
      </c>
      <c r="BJ987" s="100"/>
      <c r="BK987" s="100">
        <v>0</v>
      </c>
      <c r="BL987" s="100"/>
      <c r="CO987" s="112">
        <v>2</v>
      </c>
      <c r="CQ987" s="100"/>
      <c r="DT987">
        <v>3315.9541188738267</v>
      </c>
      <c r="DU987" s="7"/>
      <c r="DV987" s="7"/>
      <c r="DW987" s="7"/>
      <c r="DX987" s="100"/>
      <c r="DY987" s="7"/>
      <c r="EB987" s="100"/>
      <c r="EC987" s="100"/>
      <c r="ED987" s="100"/>
      <c r="EF987" s="7"/>
      <c r="EG987" s="7"/>
      <c r="EH987" s="7"/>
      <c r="EI987" s="7"/>
      <c r="EJ987" s="3" t="s">
        <v>3983</v>
      </c>
      <c r="EK987" s="3">
        <v>2</v>
      </c>
      <c r="EL987" s="3" t="s">
        <v>2872</v>
      </c>
      <c r="EM987" s="3">
        <v>1</v>
      </c>
      <c r="EN987" s="3">
        <v>2012</v>
      </c>
      <c r="EO987" s="3">
        <v>8.0466153574184851E-2</v>
      </c>
      <c r="EP987" s="3"/>
      <c r="EQ987">
        <v>1</v>
      </c>
      <c r="ER987">
        <v>3000</v>
      </c>
      <c r="ES987">
        <v>3315.9541188738267</v>
      </c>
      <c r="ET987" t="s">
        <v>182</v>
      </c>
      <c r="EU987" t="s">
        <v>182</v>
      </c>
      <c r="EV987" t="s">
        <v>182</v>
      </c>
      <c r="EW987">
        <v>3315.9541188738267</v>
      </c>
    </row>
    <row r="988" spans="1:153" ht="18" x14ac:dyDescent="0.25">
      <c r="A988" s="100">
        <v>2</v>
      </c>
      <c r="B988" s="81">
        <v>1088</v>
      </c>
      <c r="C988" t="s">
        <v>1857</v>
      </c>
      <c r="D988" t="s">
        <v>1857</v>
      </c>
      <c r="E988" t="s">
        <v>1857</v>
      </c>
      <c r="G988" t="s">
        <v>1858</v>
      </c>
      <c r="H988" t="s">
        <v>156</v>
      </c>
      <c r="I988" t="s">
        <v>368</v>
      </c>
      <c r="J988" s="7"/>
      <c r="K988" s="40">
        <v>41252</v>
      </c>
      <c r="L988">
        <v>2012</v>
      </c>
      <c r="M988" t="s">
        <v>1859</v>
      </c>
      <c r="N988" t="s">
        <v>3972</v>
      </c>
      <c r="O988" s="100">
        <v>2</v>
      </c>
      <c r="Q988" t="s">
        <v>1862</v>
      </c>
      <c r="R988" t="s">
        <v>2877</v>
      </c>
      <c r="S988" t="s">
        <v>1863</v>
      </c>
      <c r="U988" s="100">
        <v>1</v>
      </c>
      <c r="V988" s="100">
        <v>1</v>
      </c>
      <c r="W988" t="s">
        <v>1474</v>
      </c>
      <c r="X988" t="s">
        <v>555</v>
      </c>
      <c r="Y988" t="s">
        <v>1867</v>
      </c>
      <c r="Z988" s="100">
        <v>1</v>
      </c>
      <c r="AA988" t="s">
        <v>1867</v>
      </c>
      <c r="AB988" t="s">
        <v>1867</v>
      </c>
      <c r="AC988" s="99">
        <v>0</v>
      </c>
      <c r="AD988" t="s">
        <v>1868</v>
      </c>
      <c r="AF988" t="s">
        <v>169</v>
      </c>
      <c r="AG988" s="100">
        <v>1</v>
      </c>
      <c r="AH988" s="100"/>
      <c r="AI988" s="100">
        <v>1</v>
      </c>
      <c r="AJ988" s="100">
        <v>258474</v>
      </c>
      <c r="AK988" s="100"/>
      <c r="AL988" s="100"/>
      <c r="AM988" t="s">
        <v>379</v>
      </c>
      <c r="AN988" t="s">
        <v>380</v>
      </c>
      <c r="AO988" t="s">
        <v>381</v>
      </c>
      <c r="AP988" t="s">
        <v>381</v>
      </c>
      <c r="AQ988" s="5" t="s">
        <v>382</v>
      </c>
      <c r="AR988" s="5" t="s">
        <v>4144</v>
      </c>
      <c r="AS988" s="5" t="s">
        <v>4144</v>
      </c>
      <c r="AT988" s="100">
        <v>2</v>
      </c>
      <c r="AV988" t="s">
        <v>3979</v>
      </c>
      <c r="AW988" t="s">
        <v>3200</v>
      </c>
      <c r="AX988" t="s">
        <v>560</v>
      </c>
      <c r="AY988" s="100">
        <v>1</v>
      </c>
      <c r="AZ988">
        <v>25000</v>
      </c>
      <c r="BA988">
        <v>27632.950990615223</v>
      </c>
      <c r="BB988" s="6" t="s">
        <v>177</v>
      </c>
      <c r="BC988" s="7">
        <v>41091</v>
      </c>
      <c r="BD988" s="100">
        <v>2012</v>
      </c>
      <c r="BE988">
        <v>2012</v>
      </c>
      <c r="BF988" s="100">
        <v>2</v>
      </c>
      <c r="BG988" s="100">
        <v>0</v>
      </c>
      <c r="BH988" t="s">
        <v>4144</v>
      </c>
      <c r="BI988" s="112">
        <v>2</v>
      </c>
      <c r="BJ988" s="100"/>
      <c r="BK988" s="100">
        <v>0</v>
      </c>
      <c r="BL988" s="100"/>
      <c r="CO988" s="112">
        <v>2</v>
      </c>
      <c r="CQ988" s="100"/>
      <c r="DT988">
        <v>27632.950990615223</v>
      </c>
      <c r="DU988" s="7"/>
      <c r="DV988" s="7"/>
      <c r="DW988" s="7"/>
      <c r="DX988" s="100"/>
      <c r="DY988" s="7"/>
      <c r="EB988" s="100"/>
      <c r="EC988" s="100"/>
      <c r="ED988" s="100"/>
      <c r="EF988" s="7"/>
      <c r="EG988" s="7"/>
      <c r="EH988" s="7"/>
      <c r="EI988" s="7"/>
      <c r="EJ988" s="3" t="s">
        <v>3984</v>
      </c>
      <c r="EK988" s="3">
        <v>2</v>
      </c>
      <c r="EL988" s="3" t="s">
        <v>2872</v>
      </c>
      <c r="EM988" s="3">
        <v>1</v>
      </c>
      <c r="EN988" s="3">
        <v>2012</v>
      </c>
      <c r="EO988" s="3">
        <v>0.65211494719966923</v>
      </c>
      <c r="EP988" s="3"/>
      <c r="EQ988">
        <v>1</v>
      </c>
      <c r="ER988">
        <v>25000</v>
      </c>
      <c r="ES988">
        <v>27632.950990615223</v>
      </c>
      <c r="ET988" t="s">
        <v>182</v>
      </c>
      <c r="EU988" t="s">
        <v>182</v>
      </c>
      <c r="EV988" t="s">
        <v>182</v>
      </c>
      <c r="EW988">
        <v>27632.950990615223</v>
      </c>
    </row>
    <row r="989" spans="1:153" ht="18" x14ac:dyDescent="0.25">
      <c r="A989" s="100">
        <v>2</v>
      </c>
      <c r="B989" s="81">
        <v>1089</v>
      </c>
      <c r="C989" t="s">
        <v>1857</v>
      </c>
      <c r="D989" t="s">
        <v>1857</v>
      </c>
      <c r="E989" t="s">
        <v>1857</v>
      </c>
      <c r="G989" t="s">
        <v>1858</v>
      </c>
      <c r="H989" t="s">
        <v>156</v>
      </c>
      <c r="I989" t="s">
        <v>368</v>
      </c>
      <c r="J989" s="7"/>
      <c r="K989" s="40">
        <v>41432</v>
      </c>
      <c r="L989">
        <v>2013</v>
      </c>
      <c r="M989" t="s">
        <v>1859</v>
      </c>
      <c r="N989" t="s">
        <v>3972</v>
      </c>
      <c r="O989" s="100">
        <v>2</v>
      </c>
      <c r="Q989" t="s">
        <v>1862</v>
      </c>
      <c r="R989" t="s">
        <v>2877</v>
      </c>
      <c r="S989" t="s">
        <v>1863</v>
      </c>
      <c r="U989" s="100">
        <v>1</v>
      </c>
      <c r="V989" s="100">
        <v>1</v>
      </c>
      <c r="W989" t="s">
        <v>1474</v>
      </c>
      <c r="X989" t="s">
        <v>555</v>
      </c>
      <c r="Y989" t="s">
        <v>1146</v>
      </c>
      <c r="Z989" s="100">
        <v>1</v>
      </c>
      <c r="AA989" t="s">
        <v>1147</v>
      </c>
      <c r="AB989" t="s">
        <v>1147</v>
      </c>
      <c r="AC989" s="99">
        <v>0</v>
      </c>
      <c r="AD989" t="s">
        <v>1148</v>
      </c>
      <c r="AF989" t="s">
        <v>219</v>
      </c>
      <c r="AG989" s="100">
        <v>1</v>
      </c>
      <c r="AH989" s="100"/>
      <c r="AI989" s="100">
        <v>2</v>
      </c>
      <c r="AJ989" s="100"/>
      <c r="AK989" s="100"/>
      <c r="AL989" s="100"/>
      <c r="AM989" t="s">
        <v>220</v>
      </c>
      <c r="AN989" t="s">
        <v>813</v>
      </c>
      <c r="AO989" t="s">
        <v>181</v>
      </c>
      <c r="AP989" t="s">
        <v>181</v>
      </c>
      <c r="AQ989" s="5" t="s">
        <v>181</v>
      </c>
      <c r="AR989" s="5" t="s">
        <v>4145</v>
      </c>
      <c r="AS989" s="5" t="s">
        <v>4145</v>
      </c>
      <c r="AT989" s="100">
        <v>2</v>
      </c>
      <c r="AV989" t="s">
        <v>3985</v>
      </c>
      <c r="AW989" t="s">
        <v>3200</v>
      </c>
      <c r="AX989" t="s">
        <v>560</v>
      </c>
      <c r="AY989" s="100">
        <v>1</v>
      </c>
      <c r="AZ989">
        <v>2400</v>
      </c>
      <c r="BA989">
        <v>2590.6313645621181</v>
      </c>
      <c r="BB989" s="6" t="s">
        <v>177</v>
      </c>
      <c r="BC989" s="7">
        <v>41426</v>
      </c>
      <c r="BD989" s="100">
        <v>2013</v>
      </c>
      <c r="BE989">
        <v>2013</v>
      </c>
      <c r="BF989" s="100">
        <v>2</v>
      </c>
      <c r="BG989" s="100">
        <v>0</v>
      </c>
      <c r="BH989" t="s">
        <v>4144</v>
      </c>
      <c r="BI989" s="112">
        <v>2</v>
      </c>
      <c r="BJ989" s="100"/>
      <c r="BK989" s="100">
        <v>0</v>
      </c>
      <c r="BL989" s="100"/>
      <c r="CO989" s="112">
        <v>2</v>
      </c>
      <c r="CQ989" s="100"/>
      <c r="DT989">
        <v>2590.6313645621181</v>
      </c>
      <c r="DU989" s="7"/>
      <c r="DV989" s="7"/>
      <c r="DW989" s="7"/>
      <c r="DX989" s="100"/>
      <c r="DY989" s="7"/>
      <c r="EB989" s="100"/>
      <c r="EC989" s="100"/>
      <c r="ED989" s="100"/>
      <c r="EF989" s="7"/>
      <c r="EG989" s="7"/>
      <c r="EH989" s="7"/>
      <c r="EI989" s="7"/>
      <c r="EJ989" s="3" t="s">
        <v>3986</v>
      </c>
      <c r="EK989" s="3">
        <v>2</v>
      </c>
      <c r="EL989" s="3" t="s">
        <v>2872</v>
      </c>
      <c r="EM989" s="3">
        <v>1</v>
      </c>
      <c r="EN989" s="3">
        <v>2013</v>
      </c>
      <c r="EO989" s="3">
        <v>0.7410450166835687</v>
      </c>
      <c r="EP989" s="18">
        <v>1</v>
      </c>
      <c r="EQ989">
        <v>1</v>
      </c>
      <c r="ER989">
        <v>2400</v>
      </c>
      <c r="ES989" t="s">
        <v>182</v>
      </c>
      <c r="ET989">
        <v>2590.6313645621181</v>
      </c>
      <c r="EU989" t="s">
        <v>182</v>
      </c>
      <c r="EV989" t="s">
        <v>182</v>
      </c>
      <c r="EW989">
        <v>2590.6313645621181</v>
      </c>
    </row>
    <row r="990" spans="1:153" ht="18" x14ac:dyDescent="0.25">
      <c r="A990" s="100">
        <v>2</v>
      </c>
      <c r="B990" s="81">
        <v>1090</v>
      </c>
      <c r="C990" t="s">
        <v>1857</v>
      </c>
      <c r="D990" t="s">
        <v>1857</v>
      </c>
      <c r="E990" t="s">
        <v>1857</v>
      </c>
      <c r="G990" t="s">
        <v>1858</v>
      </c>
      <c r="H990" t="s">
        <v>156</v>
      </c>
      <c r="I990" t="s">
        <v>368</v>
      </c>
      <c r="J990" s="7"/>
      <c r="K990" s="40">
        <v>41432</v>
      </c>
      <c r="L990">
        <v>2013</v>
      </c>
      <c r="M990" t="s">
        <v>1859</v>
      </c>
      <c r="N990" t="s">
        <v>3972</v>
      </c>
      <c r="O990" s="100">
        <v>2</v>
      </c>
      <c r="Q990" t="s">
        <v>1862</v>
      </c>
      <c r="R990" t="s">
        <v>2877</v>
      </c>
      <c r="S990" t="s">
        <v>1863</v>
      </c>
      <c r="U990" s="100">
        <v>1</v>
      </c>
      <c r="V990" s="100">
        <v>1</v>
      </c>
      <c r="W990" t="s">
        <v>1474</v>
      </c>
      <c r="X990" t="s">
        <v>555</v>
      </c>
      <c r="Y990" t="s">
        <v>836</v>
      </c>
      <c r="Z990" s="100">
        <v>1</v>
      </c>
      <c r="AA990" t="s">
        <v>836</v>
      </c>
      <c r="AB990" t="s">
        <v>836</v>
      </c>
      <c r="AC990" s="99">
        <v>0</v>
      </c>
      <c r="AD990" t="s">
        <v>837</v>
      </c>
      <c r="AF990" t="s">
        <v>219</v>
      </c>
      <c r="AG990" s="100">
        <v>1</v>
      </c>
      <c r="AH990" s="100"/>
      <c r="AI990" s="100">
        <v>2</v>
      </c>
      <c r="AJ990" s="100"/>
      <c r="AK990" s="100"/>
      <c r="AL990" s="100"/>
      <c r="AM990" t="s">
        <v>220</v>
      </c>
      <c r="AN990" t="s">
        <v>813</v>
      </c>
      <c r="AO990" t="s">
        <v>181</v>
      </c>
      <c r="AP990" t="s">
        <v>181</v>
      </c>
      <c r="AQ990" s="5" t="s">
        <v>181</v>
      </c>
      <c r="AR990" s="5" t="s">
        <v>4145</v>
      </c>
      <c r="AS990" s="5" t="s">
        <v>4145</v>
      </c>
      <c r="AT990" s="100">
        <v>2</v>
      </c>
      <c r="AV990" t="s">
        <v>3985</v>
      </c>
      <c r="AW990" t="s">
        <v>3200</v>
      </c>
      <c r="AX990" t="s">
        <v>560</v>
      </c>
      <c r="AY990" s="100">
        <v>1</v>
      </c>
      <c r="AZ990">
        <v>1500</v>
      </c>
      <c r="BA990">
        <v>1619.144602851324</v>
      </c>
      <c r="BB990" s="6" t="s">
        <v>177</v>
      </c>
      <c r="BC990" s="7">
        <v>41426</v>
      </c>
      <c r="BD990" s="100">
        <v>2013</v>
      </c>
      <c r="BE990">
        <v>2013</v>
      </c>
      <c r="BF990" s="100">
        <v>2</v>
      </c>
      <c r="BG990" s="100">
        <v>0</v>
      </c>
      <c r="BH990" t="s">
        <v>4144</v>
      </c>
      <c r="BI990" s="112">
        <v>2</v>
      </c>
      <c r="BJ990" s="100"/>
      <c r="BK990" s="100">
        <v>0</v>
      </c>
      <c r="BL990" s="100"/>
      <c r="CO990" s="112">
        <v>2</v>
      </c>
      <c r="CQ990" s="100"/>
      <c r="DT990">
        <v>1619.144602851324</v>
      </c>
      <c r="DU990" s="7"/>
      <c r="DV990" s="7"/>
      <c r="DW990" s="7"/>
      <c r="DX990" s="100"/>
      <c r="DY990" s="7"/>
      <c r="EB990" s="100"/>
      <c r="EC990" s="100"/>
      <c r="ED990" s="100"/>
      <c r="EF990" s="7"/>
      <c r="EG990" s="7"/>
      <c r="EH990" s="7"/>
      <c r="EI990" s="7"/>
      <c r="EJ990" s="3" t="s">
        <v>3987</v>
      </c>
      <c r="EK990" s="3">
        <v>2</v>
      </c>
      <c r="EL990" s="3" t="s">
        <v>2872</v>
      </c>
      <c r="EM990" s="3">
        <v>1</v>
      </c>
      <c r="EN990" s="3">
        <v>2013</v>
      </c>
      <c r="EO990" s="3">
        <v>0.29022885217379857</v>
      </c>
      <c r="EP990" s="3">
        <v>1</v>
      </c>
      <c r="EQ990">
        <v>1</v>
      </c>
      <c r="ER990">
        <v>1500</v>
      </c>
      <c r="ES990" t="s">
        <v>182</v>
      </c>
      <c r="ET990">
        <v>1619.144602851324</v>
      </c>
      <c r="EU990" t="s">
        <v>182</v>
      </c>
      <c r="EV990" t="s">
        <v>182</v>
      </c>
      <c r="EW990">
        <v>1619.144602851324</v>
      </c>
    </row>
    <row r="991" spans="1:153" ht="18" x14ac:dyDescent="0.25">
      <c r="A991" s="100">
        <v>2</v>
      </c>
      <c r="B991" s="81">
        <v>1091</v>
      </c>
      <c r="C991" t="s">
        <v>1857</v>
      </c>
      <c r="D991" t="s">
        <v>1857</v>
      </c>
      <c r="E991" t="s">
        <v>1857</v>
      </c>
      <c r="G991" t="s">
        <v>1858</v>
      </c>
      <c r="H991" t="s">
        <v>156</v>
      </c>
      <c r="I991" t="s">
        <v>368</v>
      </c>
      <c r="J991" s="7"/>
      <c r="K991" s="40">
        <v>41432</v>
      </c>
      <c r="L991">
        <v>2013</v>
      </c>
      <c r="M991" t="s">
        <v>1859</v>
      </c>
      <c r="N991" t="s">
        <v>3972</v>
      </c>
      <c r="O991" s="100">
        <v>2</v>
      </c>
      <c r="Q991" t="s">
        <v>1862</v>
      </c>
      <c r="R991" t="s">
        <v>2877</v>
      </c>
      <c r="S991" t="s">
        <v>1863</v>
      </c>
      <c r="U991" s="100">
        <v>1</v>
      </c>
      <c r="V991" s="100">
        <v>1</v>
      </c>
      <c r="W991" t="s">
        <v>1474</v>
      </c>
      <c r="X991" t="s">
        <v>166</v>
      </c>
      <c r="Y991" t="s">
        <v>1474</v>
      </c>
      <c r="Z991" s="100">
        <v>1</v>
      </c>
      <c r="AA991" t="s">
        <v>1475</v>
      </c>
      <c r="AB991" t="s">
        <v>1475</v>
      </c>
      <c r="AC991" s="99">
        <v>0</v>
      </c>
      <c r="AD991" t="s">
        <v>1476</v>
      </c>
      <c r="AE991" t="s">
        <v>1477</v>
      </c>
      <c r="AF991" t="s">
        <v>169</v>
      </c>
      <c r="AG991" s="100">
        <v>1</v>
      </c>
      <c r="AH991" s="100"/>
      <c r="AI991" s="100">
        <v>2</v>
      </c>
      <c r="AJ991" s="100"/>
      <c r="AK991" s="100"/>
      <c r="AL991" s="100"/>
      <c r="AM991" t="s">
        <v>220</v>
      </c>
      <c r="AN991" t="s">
        <v>221</v>
      </c>
      <c r="AO991" t="s">
        <v>223</v>
      </c>
      <c r="AP991" t="s">
        <v>223</v>
      </c>
      <c r="AQ991" s="5" t="s">
        <v>224</v>
      </c>
      <c r="AR991" s="5" t="s">
        <v>4144</v>
      </c>
      <c r="AS991" s="5" t="s">
        <v>4144</v>
      </c>
      <c r="AT991" s="105">
        <v>2</v>
      </c>
      <c r="AV991" t="s">
        <v>3973</v>
      </c>
      <c r="AW991" t="s">
        <v>174</v>
      </c>
      <c r="AX991" t="s">
        <v>175</v>
      </c>
      <c r="AY991" s="100">
        <v>2</v>
      </c>
      <c r="BB991" s="6" t="s">
        <v>2872</v>
      </c>
      <c r="BC991" s="7"/>
      <c r="BD991" s="100"/>
      <c r="BE991">
        <v>2013</v>
      </c>
      <c r="BF991" s="100">
        <v>2</v>
      </c>
      <c r="BG991" s="100">
        <v>0</v>
      </c>
      <c r="BH991" t="s">
        <v>4144</v>
      </c>
      <c r="BI991" s="112">
        <v>2</v>
      </c>
      <c r="BJ991" s="100"/>
      <c r="BK991" s="100">
        <v>0</v>
      </c>
      <c r="BL991" s="100"/>
      <c r="CO991" s="112">
        <v>2</v>
      </c>
      <c r="CQ991" s="100"/>
      <c r="DU991" s="7"/>
      <c r="DV991" s="7"/>
      <c r="DW991" s="7"/>
      <c r="DX991" s="100"/>
      <c r="DY991" s="7"/>
      <c r="EB991" s="100"/>
      <c r="EC991" s="100"/>
      <c r="ED991" s="100"/>
      <c r="EF991" s="7"/>
      <c r="EG991" s="7"/>
      <c r="EH991" s="7"/>
      <c r="EI991" s="7"/>
      <c r="EJ991" s="3" t="s">
        <v>3974</v>
      </c>
      <c r="EK991" s="3">
        <v>7</v>
      </c>
      <c r="EL991" s="3" t="s">
        <v>2872</v>
      </c>
      <c r="EM991" s="3">
        <v>1</v>
      </c>
      <c r="EN991" s="3">
        <v>2013</v>
      </c>
      <c r="EO991" s="3">
        <v>0.60715971773552513</v>
      </c>
      <c r="EP991" s="3">
        <v>1</v>
      </c>
      <c r="EQ991">
        <v>2</v>
      </c>
      <c r="ES991" t="s">
        <v>182</v>
      </c>
      <c r="ET991" t="s">
        <v>182</v>
      </c>
      <c r="EU991" t="s">
        <v>182</v>
      </c>
      <c r="EV991" t="s">
        <v>182</v>
      </c>
      <c r="EW991" t="b">
        <v>0</v>
      </c>
    </row>
    <row r="992" spans="1:153" ht="18" x14ac:dyDescent="0.25">
      <c r="A992" s="100">
        <v>2</v>
      </c>
      <c r="B992" s="81">
        <v>1092</v>
      </c>
      <c r="C992" t="s">
        <v>1857</v>
      </c>
      <c r="D992" t="s">
        <v>1857</v>
      </c>
      <c r="E992" t="s">
        <v>1857</v>
      </c>
      <c r="G992" t="s">
        <v>1858</v>
      </c>
      <c r="H992" t="s">
        <v>156</v>
      </c>
      <c r="I992" t="s">
        <v>368</v>
      </c>
      <c r="J992" s="7"/>
      <c r="K992" s="40">
        <v>41571</v>
      </c>
      <c r="L992">
        <v>2013</v>
      </c>
      <c r="M992" t="s">
        <v>1859</v>
      </c>
      <c r="N992" t="s">
        <v>3972</v>
      </c>
      <c r="O992" s="100">
        <v>2</v>
      </c>
      <c r="Q992" t="s">
        <v>1862</v>
      </c>
      <c r="R992" t="s">
        <v>2877</v>
      </c>
      <c r="S992" t="s">
        <v>1863</v>
      </c>
      <c r="U992" s="100">
        <v>1</v>
      </c>
      <c r="V992" s="100">
        <v>1</v>
      </c>
      <c r="W992" t="s">
        <v>1474</v>
      </c>
      <c r="X992" t="s">
        <v>555</v>
      </c>
      <c r="Y992" t="s">
        <v>1870</v>
      </c>
      <c r="Z992" s="100">
        <v>1</v>
      </c>
      <c r="AA992" t="s">
        <v>1870</v>
      </c>
      <c r="AB992" t="s">
        <v>1870</v>
      </c>
      <c r="AC992" s="99">
        <v>0</v>
      </c>
      <c r="AD992" t="s">
        <v>1871</v>
      </c>
      <c r="AF992" t="s">
        <v>934</v>
      </c>
      <c r="AG992" s="100">
        <v>1</v>
      </c>
      <c r="AH992" s="100"/>
      <c r="AI992" s="100">
        <v>2</v>
      </c>
      <c r="AJ992" s="100"/>
      <c r="AK992" s="100"/>
      <c r="AL992" s="100"/>
      <c r="AM992" t="s">
        <v>220</v>
      </c>
      <c r="AN992" t="s">
        <v>813</v>
      </c>
      <c r="AO992" t="s">
        <v>181</v>
      </c>
      <c r="AP992" t="s">
        <v>181</v>
      </c>
      <c r="AQ992" s="5" t="s">
        <v>181</v>
      </c>
      <c r="AR992" s="5" t="s">
        <v>4145</v>
      </c>
      <c r="AS992" s="5" t="s">
        <v>4145</v>
      </c>
      <c r="AT992" s="100">
        <v>2</v>
      </c>
      <c r="AV992" t="s">
        <v>3988</v>
      </c>
      <c r="AW992" t="s">
        <v>3200</v>
      </c>
      <c r="AX992" t="s">
        <v>560</v>
      </c>
      <c r="AY992" s="100">
        <v>1</v>
      </c>
      <c r="AZ992">
        <v>2500</v>
      </c>
      <c r="BA992">
        <v>2698.5743380855397</v>
      </c>
      <c r="BB992" s="6" t="s">
        <v>177</v>
      </c>
      <c r="BC992" s="7">
        <v>41548</v>
      </c>
      <c r="BD992" s="100">
        <v>2013</v>
      </c>
      <c r="BE992">
        <v>2013</v>
      </c>
      <c r="BF992" s="100">
        <v>2</v>
      </c>
      <c r="BG992" s="100">
        <v>0</v>
      </c>
      <c r="BH992" t="s">
        <v>4144</v>
      </c>
      <c r="BI992" s="112">
        <v>2</v>
      </c>
      <c r="BJ992" s="100"/>
      <c r="BK992" s="100">
        <v>0</v>
      </c>
      <c r="BL992" s="100"/>
      <c r="CO992" s="112">
        <v>2</v>
      </c>
      <c r="CQ992" s="100"/>
      <c r="DT992">
        <v>2698.5743380855397</v>
      </c>
      <c r="DU992" s="7"/>
      <c r="DV992" s="7"/>
      <c r="DW992" s="7"/>
      <c r="DX992" s="100"/>
      <c r="DY992" s="7"/>
      <c r="EB992" s="100"/>
      <c r="EC992" s="100"/>
      <c r="ED992" s="100"/>
      <c r="EF992" s="7"/>
      <c r="EG992" s="7"/>
      <c r="EH992" s="7"/>
      <c r="EI992" s="7"/>
      <c r="EJ992" s="3" t="s">
        <v>3989</v>
      </c>
      <c r="EK992" s="3">
        <v>2</v>
      </c>
      <c r="EL992" s="3" t="s">
        <v>2872</v>
      </c>
      <c r="EM992" s="3">
        <v>1</v>
      </c>
      <c r="EN992" s="3">
        <v>2013</v>
      </c>
      <c r="EO992" s="3">
        <v>0.18695217653287644</v>
      </c>
      <c r="EP992" s="3">
        <v>1</v>
      </c>
      <c r="EQ992">
        <v>1</v>
      </c>
      <c r="ER992">
        <v>2500</v>
      </c>
      <c r="ES992" t="s">
        <v>182</v>
      </c>
      <c r="ET992">
        <v>2698.5743380855397</v>
      </c>
      <c r="EU992" t="s">
        <v>182</v>
      </c>
      <c r="EV992" t="s">
        <v>182</v>
      </c>
      <c r="EW992">
        <v>2698.5743380855397</v>
      </c>
    </row>
    <row r="993" spans="1:153" ht="18" x14ac:dyDescent="0.25">
      <c r="A993" s="100">
        <v>2</v>
      </c>
      <c r="B993" s="81">
        <v>1093</v>
      </c>
      <c r="C993" t="s">
        <v>1857</v>
      </c>
      <c r="D993" t="s">
        <v>1857</v>
      </c>
      <c r="E993" t="s">
        <v>1857</v>
      </c>
      <c r="G993" t="s">
        <v>1858</v>
      </c>
      <c r="H993" t="s">
        <v>156</v>
      </c>
      <c r="I993" t="s">
        <v>368</v>
      </c>
      <c r="J993" s="7"/>
      <c r="K993" s="40">
        <v>41571</v>
      </c>
      <c r="L993">
        <v>2013</v>
      </c>
      <c r="M993" t="s">
        <v>1859</v>
      </c>
      <c r="N993" t="s">
        <v>3972</v>
      </c>
      <c r="O993" s="100">
        <v>2</v>
      </c>
      <c r="Q993" t="s">
        <v>1862</v>
      </c>
      <c r="R993" t="s">
        <v>2877</v>
      </c>
      <c r="S993" t="s">
        <v>1863</v>
      </c>
      <c r="U993" s="100">
        <v>1</v>
      </c>
      <c r="V993" s="100">
        <v>1</v>
      </c>
      <c r="W993" t="s">
        <v>1474</v>
      </c>
      <c r="X993" t="s">
        <v>555</v>
      </c>
      <c r="Y993" t="s">
        <v>3981</v>
      </c>
      <c r="Z993" s="100">
        <v>1</v>
      </c>
      <c r="AA993" t="s">
        <v>3981</v>
      </c>
      <c r="AB993" t="s">
        <v>3981</v>
      </c>
      <c r="AC993" s="99">
        <v>0</v>
      </c>
      <c r="AD993" t="s">
        <v>3982</v>
      </c>
      <c r="AF993" t="s">
        <v>169</v>
      </c>
      <c r="AG993" s="100">
        <v>1</v>
      </c>
      <c r="AH993" s="100"/>
      <c r="AI993" s="100">
        <v>1</v>
      </c>
      <c r="AJ993" s="100">
        <v>1109376</v>
      </c>
      <c r="AK993" s="100"/>
      <c r="AL993" s="100"/>
      <c r="AM993" t="s">
        <v>379</v>
      </c>
      <c r="AN993" t="s">
        <v>380</v>
      </c>
      <c r="AO993" t="s">
        <v>381</v>
      </c>
      <c r="AP993" t="s">
        <v>381</v>
      </c>
      <c r="AQ993" s="5" t="s">
        <v>382</v>
      </c>
      <c r="AR993" s="5" t="s">
        <v>4144</v>
      </c>
      <c r="AS993" s="5" t="s">
        <v>4144</v>
      </c>
      <c r="AT993" s="100">
        <v>2</v>
      </c>
      <c r="AV993" t="s">
        <v>3990</v>
      </c>
      <c r="AW993" t="s">
        <v>3200</v>
      </c>
      <c r="AX993" t="s">
        <v>560</v>
      </c>
      <c r="AY993" s="100">
        <v>1</v>
      </c>
      <c r="AZ993">
        <v>5000</v>
      </c>
      <c r="BA993">
        <v>5397.1486761710794</v>
      </c>
      <c r="BB993" s="6" t="s">
        <v>177</v>
      </c>
      <c r="BC993" s="7">
        <v>41487</v>
      </c>
      <c r="BD993" s="100">
        <v>2013</v>
      </c>
      <c r="BE993">
        <v>2013</v>
      </c>
      <c r="BF993" s="100">
        <v>2</v>
      </c>
      <c r="BG993" s="100">
        <v>0</v>
      </c>
      <c r="BH993" t="s">
        <v>4144</v>
      </c>
      <c r="BI993" s="112">
        <v>2</v>
      </c>
      <c r="BJ993" s="100"/>
      <c r="BK993" s="100">
        <v>0</v>
      </c>
      <c r="BL993" s="100"/>
      <c r="CO993" s="112">
        <v>2</v>
      </c>
      <c r="CQ993" s="100"/>
      <c r="DT993">
        <v>5397.1486761710794</v>
      </c>
      <c r="DU993" s="7"/>
      <c r="DV993" s="7"/>
      <c r="DW993" s="7"/>
      <c r="DX993" s="100"/>
      <c r="DY993" s="7"/>
      <c r="EB993" s="100"/>
      <c r="EC993" s="100"/>
      <c r="ED993" s="100"/>
      <c r="EF993" s="7"/>
      <c r="EG993" s="7"/>
      <c r="EH993" s="7"/>
      <c r="EI993" s="7"/>
      <c r="EJ993" s="3" t="s">
        <v>3991</v>
      </c>
      <c r="EK993" s="3">
        <v>2</v>
      </c>
      <c r="EL993" s="3" t="s">
        <v>2872</v>
      </c>
      <c r="EM993" s="3">
        <v>1</v>
      </c>
      <c r="EN993" s="3">
        <v>2013</v>
      </c>
      <c r="EO993" s="3">
        <v>0.70907688276666947</v>
      </c>
      <c r="EP993" s="3">
        <v>1</v>
      </c>
      <c r="EQ993">
        <v>1</v>
      </c>
      <c r="ER993">
        <v>5000</v>
      </c>
      <c r="ES993" t="s">
        <v>182</v>
      </c>
      <c r="ET993">
        <v>5397.1486761710794</v>
      </c>
      <c r="EU993" t="s">
        <v>182</v>
      </c>
      <c r="EV993" t="s">
        <v>182</v>
      </c>
      <c r="EW993">
        <v>5397.1486761710794</v>
      </c>
    </row>
    <row r="994" spans="1:153" ht="18" x14ac:dyDescent="0.25">
      <c r="A994" s="100">
        <v>2</v>
      </c>
      <c r="B994" s="81">
        <v>1094</v>
      </c>
      <c r="C994" t="s">
        <v>1857</v>
      </c>
      <c r="D994" t="s">
        <v>1857</v>
      </c>
      <c r="E994" t="s">
        <v>1857</v>
      </c>
      <c r="G994" t="s">
        <v>1858</v>
      </c>
      <c r="H994" t="s">
        <v>156</v>
      </c>
      <c r="I994" t="s">
        <v>368</v>
      </c>
      <c r="J994" s="7"/>
      <c r="K994" s="40">
        <v>41571</v>
      </c>
      <c r="L994">
        <v>2013</v>
      </c>
      <c r="M994" t="s">
        <v>1859</v>
      </c>
      <c r="N994" t="s">
        <v>3972</v>
      </c>
      <c r="O994" s="100">
        <v>2</v>
      </c>
      <c r="Q994" t="s">
        <v>1862</v>
      </c>
      <c r="R994" t="s">
        <v>2877</v>
      </c>
      <c r="S994" t="s">
        <v>1863</v>
      </c>
      <c r="U994" s="100">
        <v>1</v>
      </c>
      <c r="V994" s="100">
        <v>1</v>
      </c>
      <c r="W994" t="s">
        <v>1474</v>
      </c>
      <c r="X994" t="s">
        <v>555</v>
      </c>
      <c r="Y994" t="s">
        <v>1867</v>
      </c>
      <c r="Z994" s="100">
        <v>1</v>
      </c>
      <c r="AA994" t="s">
        <v>1867</v>
      </c>
      <c r="AB994" t="s">
        <v>1867</v>
      </c>
      <c r="AC994" s="99">
        <v>0</v>
      </c>
      <c r="AD994" t="s">
        <v>1868</v>
      </c>
      <c r="AF994" t="s">
        <v>169</v>
      </c>
      <c r="AG994" s="100">
        <v>1</v>
      </c>
      <c r="AH994" s="100"/>
      <c r="AI994" s="100">
        <v>1</v>
      </c>
      <c r="AJ994" s="100">
        <v>258474</v>
      </c>
      <c r="AK994" s="100"/>
      <c r="AL994" s="100"/>
      <c r="AM994" t="s">
        <v>379</v>
      </c>
      <c r="AN994" t="s">
        <v>380</v>
      </c>
      <c r="AO994" t="s">
        <v>381</v>
      </c>
      <c r="AP994" t="s">
        <v>381</v>
      </c>
      <c r="AQ994" s="5" t="s">
        <v>382</v>
      </c>
      <c r="AR994" s="5" t="s">
        <v>4144</v>
      </c>
      <c r="AS994" s="5" t="s">
        <v>4144</v>
      </c>
      <c r="AT994" s="100">
        <v>2</v>
      </c>
      <c r="AV994" t="s">
        <v>3990</v>
      </c>
      <c r="AW994" t="s">
        <v>3200</v>
      </c>
      <c r="AX994" t="s">
        <v>560</v>
      </c>
      <c r="AY994" s="100">
        <v>1</v>
      </c>
      <c r="AZ994">
        <v>25000</v>
      </c>
      <c r="BA994">
        <v>26985.743380855398</v>
      </c>
      <c r="BB994" s="6" t="s">
        <v>177</v>
      </c>
      <c r="BC994" s="7">
        <v>41487</v>
      </c>
      <c r="BD994" s="100">
        <v>2013</v>
      </c>
      <c r="BE994">
        <v>2013</v>
      </c>
      <c r="BF994" s="100">
        <v>2</v>
      </c>
      <c r="BG994" s="100">
        <v>0</v>
      </c>
      <c r="BH994" t="s">
        <v>4144</v>
      </c>
      <c r="BI994" s="112">
        <v>2</v>
      </c>
      <c r="BJ994" s="100"/>
      <c r="BK994" s="100">
        <v>0</v>
      </c>
      <c r="BL994" s="100"/>
      <c r="CO994" s="112">
        <v>2</v>
      </c>
      <c r="CQ994" s="100"/>
      <c r="DT994">
        <v>26985.743380855398</v>
      </c>
      <c r="DU994" s="7"/>
      <c r="DV994" s="7"/>
      <c r="DW994" s="7"/>
      <c r="DX994" s="100"/>
      <c r="DY994" s="7"/>
      <c r="EB994" s="100"/>
      <c r="EC994" s="100"/>
      <c r="ED994" s="100"/>
      <c r="EF994" s="7"/>
      <c r="EG994" s="7"/>
      <c r="EH994" s="7"/>
      <c r="EI994" s="7"/>
      <c r="EJ994" s="3" t="s">
        <v>3992</v>
      </c>
      <c r="EK994" s="3">
        <v>2</v>
      </c>
      <c r="EL994" s="3" t="s">
        <v>2872</v>
      </c>
      <c r="EM994" s="3">
        <v>1</v>
      </c>
      <c r="EN994" s="3">
        <v>2013</v>
      </c>
      <c r="EO994" s="3">
        <v>0.1467624320389106</v>
      </c>
      <c r="EP994" s="3">
        <v>1</v>
      </c>
      <c r="EQ994">
        <v>1</v>
      </c>
      <c r="ER994">
        <v>25000</v>
      </c>
      <c r="ES994" t="s">
        <v>182</v>
      </c>
      <c r="ET994">
        <v>26985.743380855398</v>
      </c>
      <c r="EU994" t="s">
        <v>182</v>
      </c>
      <c r="EV994" t="s">
        <v>182</v>
      </c>
      <c r="EW994">
        <v>26985.743380855398</v>
      </c>
    </row>
    <row r="995" spans="1:153" ht="18" x14ac:dyDescent="0.25">
      <c r="A995" s="100">
        <v>2</v>
      </c>
      <c r="B995" s="81">
        <v>1095</v>
      </c>
      <c r="C995" t="s">
        <v>1857</v>
      </c>
      <c r="D995" t="s">
        <v>1857</v>
      </c>
      <c r="E995" t="s">
        <v>1857</v>
      </c>
      <c r="G995" t="s">
        <v>1858</v>
      </c>
      <c r="H995" t="s">
        <v>156</v>
      </c>
      <c r="I995" t="s">
        <v>368</v>
      </c>
      <c r="J995" s="7"/>
      <c r="K995" s="40">
        <v>41571</v>
      </c>
      <c r="L995">
        <v>2013</v>
      </c>
      <c r="M995" t="s">
        <v>1859</v>
      </c>
      <c r="N995" t="s">
        <v>3972</v>
      </c>
      <c r="O995" s="100">
        <v>2</v>
      </c>
      <c r="Q995" t="s">
        <v>1862</v>
      </c>
      <c r="R995" t="s">
        <v>2877</v>
      </c>
      <c r="S995" t="s">
        <v>1863</v>
      </c>
      <c r="U995" s="100">
        <v>1</v>
      </c>
      <c r="V995" s="100">
        <v>1</v>
      </c>
      <c r="W995" t="s">
        <v>1474</v>
      </c>
      <c r="X995" t="s">
        <v>555</v>
      </c>
      <c r="Y995" t="s">
        <v>3993</v>
      </c>
      <c r="Z995" s="100">
        <v>1</v>
      </c>
      <c r="AA995" t="s">
        <v>3993</v>
      </c>
      <c r="AB995" t="s">
        <v>3993</v>
      </c>
      <c r="AC995" s="99">
        <v>0</v>
      </c>
      <c r="AD995" t="s">
        <v>3994</v>
      </c>
      <c r="AF995" t="s">
        <v>169</v>
      </c>
      <c r="AG995" s="100">
        <v>1</v>
      </c>
      <c r="AH995" s="100"/>
      <c r="AI995" s="100">
        <v>2</v>
      </c>
      <c r="AJ995" s="100"/>
      <c r="AK995" s="100"/>
      <c r="AL995" s="100"/>
      <c r="AM995" t="s">
        <v>220</v>
      </c>
      <c r="AN995" t="s">
        <v>813</v>
      </c>
      <c r="AO995" t="s">
        <v>181</v>
      </c>
      <c r="AP995" t="s">
        <v>181</v>
      </c>
      <c r="AQ995" s="5" t="s">
        <v>181</v>
      </c>
      <c r="AR995" s="5" t="s">
        <v>4145</v>
      </c>
      <c r="AS995" s="5" t="s">
        <v>4145</v>
      </c>
      <c r="AT995" s="100">
        <v>2</v>
      </c>
      <c r="AV995" t="s">
        <v>3990</v>
      </c>
      <c r="AW995" t="s">
        <v>3200</v>
      </c>
      <c r="AX995" t="s">
        <v>560</v>
      </c>
      <c r="AY995" s="100">
        <v>1</v>
      </c>
      <c r="AZ995">
        <v>1560</v>
      </c>
      <c r="BA995">
        <v>1683.9103869653768</v>
      </c>
      <c r="BB995" s="6" t="s">
        <v>177</v>
      </c>
      <c r="BC995" s="7">
        <v>41487</v>
      </c>
      <c r="BD995" s="100">
        <v>2013</v>
      </c>
      <c r="BE995">
        <v>2013</v>
      </c>
      <c r="BF995" s="100">
        <v>2</v>
      </c>
      <c r="BG995" s="100">
        <v>0</v>
      </c>
      <c r="BH995" t="s">
        <v>4144</v>
      </c>
      <c r="BI995" s="112">
        <v>2</v>
      </c>
      <c r="BJ995" s="100"/>
      <c r="BK995" s="100">
        <v>0</v>
      </c>
      <c r="BL995" s="100"/>
      <c r="CO995" s="112">
        <v>2</v>
      </c>
      <c r="CQ995" s="100"/>
      <c r="DT995">
        <v>1683.9103869653768</v>
      </c>
      <c r="DU995" s="7"/>
      <c r="DV995" s="7"/>
      <c r="DW995" s="7"/>
      <c r="DX995" s="100"/>
      <c r="DY995" s="7"/>
      <c r="EB995" s="100"/>
      <c r="EC995" s="100"/>
      <c r="ED995" s="100"/>
      <c r="EF995" s="7"/>
      <c r="EG995" s="7"/>
      <c r="EH995" s="7"/>
      <c r="EI995" s="7"/>
      <c r="EJ995" s="3" t="s">
        <v>3995</v>
      </c>
      <c r="EK995" s="3">
        <v>2</v>
      </c>
      <c r="EL995" s="3" t="s">
        <v>2872</v>
      </c>
      <c r="EM995" s="3">
        <v>1</v>
      </c>
      <c r="EN995" s="3">
        <v>2013</v>
      </c>
      <c r="EO995" s="3">
        <v>0.77448522091268845</v>
      </c>
      <c r="EP995" s="3">
        <v>1</v>
      </c>
      <c r="EQ995">
        <v>1</v>
      </c>
      <c r="ER995">
        <v>1560</v>
      </c>
      <c r="ES995" t="s">
        <v>182</v>
      </c>
      <c r="ET995">
        <v>1683.9103869653768</v>
      </c>
      <c r="EU995" t="s">
        <v>182</v>
      </c>
      <c r="EV995" t="s">
        <v>182</v>
      </c>
      <c r="EW995">
        <v>1683.9103869653768</v>
      </c>
    </row>
    <row r="996" spans="1:153" ht="18" x14ac:dyDescent="0.25">
      <c r="A996" s="100">
        <v>2</v>
      </c>
      <c r="B996" s="81">
        <v>1096</v>
      </c>
      <c r="C996" t="s">
        <v>1857</v>
      </c>
      <c r="D996" t="s">
        <v>1857</v>
      </c>
      <c r="E996" t="s">
        <v>1857</v>
      </c>
      <c r="G996" t="s">
        <v>1858</v>
      </c>
      <c r="H996" t="s">
        <v>156</v>
      </c>
      <c r="I996" t="s">
        <v>368</v>
      </c>
      <c r="J996" s="7"/>
      <c r="K996" s="40">
        <v>41824</v>
      </c>
      <c r="L996">
        <v>2014</v>
      </c>
      <c r="M996" t="s">
        <v>1859</v>
      </c>
      <c r="N996" t="s">
        <v>3972</v>
      </c>
      <c r="O996" s="100">
        <v>2</v>
      </c>
      <c r="Q996" t="s">
        <v>1862</v>
      </c>
      <c r="R996" t="s">
        <v>2877</v>
      </c>
      <c r="S996" t="s">
        <v>1863</v>
      </c>
      <c r="U996" s="100">
        <v>1</v>
      </c>
      <c r="V996" s="100">
        <v>1</v>
      </c>
      <c r="W996" t="s">
        <v>1474</v>
      </c>
      <c r="X996" t="s">
        <v>555</v>
      </c>
      <c r="Y996" t="s">
        <v>3993</v>
      </c>
      <c r="Z996" s="100">
        <v>1</v>
      </c>
      <c r="AA996" t="s">
        <v>3993</v>
      </c>
      <c r="AB996" t="s">
        <v>3993</v>
      </c>
      <c r="AC996" s="99">
        <v>0</v>
      </c>
      <c r="AD996" t="s">
        <v>3994</v>
      </c>
      <c r="AF996" t="s">
        <v>169</v>
      </c>
      <c r="AG996" s="100">
        <v>1</v>
      </c>
      <c r="AH996" s="100"/>
      <c r="AI996" s="100">
        <v>2</v>
      </c>
      <c r="AJ996" s="100"/>
      <c r="AK996" s="100"/>
      <c r="AL996" s="100"/>
      <c r="AM996" t="s">
        <v>220</v>
      </c>
      <c r="AN996" t="s">
        <v>813</v>
      </c>
      <c r="AO996" t="s">
        <v>181</v>
      </c>
      <c r="AP996" t="s">
        <v>181</v>
      </c>
      <c r="AQ996" s="5" t="s">
        <v>181</v>
      </c>
      <c r="AR996" s="5" t="s">
        <v>4145</v>
      </c>
      <c r="AS996" s="5" t="s">
        <v>4145</v>
      </c>
      <c r="AT996" s="100">
        <v>2</v>
      </c>
      <c r="AV996" t="s">
        <v>3996</v>
      </c>
      <c r="AW996" t="s">
        <v>3200</v>
      </c>
      <c r="AX996" t="s">
        <v>560</v>
      </c>
      <c r="AY996" s="100">
        <v>1</v>
      </c>
      <c r="AZ996">
        <v>1560</v>
      </c>
      <c r="BA996">
        <v>1660.2409638554218</v>
      </c>
      <c r="BB996" s="6" t="s">
        <v>177</v>
      </c>
      <c r="BC996" s="7">
        <v>41760</v>
      </c>
      <c r="BD996" s="100">
        <v>2014</v>
      </c>
      <c r="BE996">
        <v>2014</v>
      </c>
      <c r="BF996" s="100">
        <v>2</v>
      </c>
      <c r="BG996" s="100">
        <v>0</v>
      </c>
      <c r="BH996" t="s">
        <v>4144</v>
      </c>
      <c r="BI996" s="112">
        <v>2</v>
      </c>
      <c r="BJ996" s="100"/>
      <c r="BK996" s="100">
        <v>0</v>
      </c>
      <c r="BL996" s="100"/>
      <c r="CO996" s="112">
        <v>2</v>
      </c>
      <c r="CQ996" s="100"/>
      <c r="DT996">
        <v>1660.2409638554218</v>
      </c>
      <c r="DU996" s="7"/>
      <c r="DV996" s="7"/>
      <c r="DW996" s="7"/>
      <c r="DX996" s="100"/>
      <c r="DY996" s="7"/>
      <c r="EB996" s="100"/>
      <c r="EC996" s="100"/>
      <c r="ED996" s="100"/>
      <c r="EF996" s="7"/>
      <c r="EG996" s="7"/>
      <c r="EH996" s="7"/>
      <c r="EI996" s="7"/>
      <c r="EJ996" s="3" t="s">
        <v>3997</v>
      </c>
      <c r="EK996" s="3">
        <v>3</v>
      </c>
      <c r="EL996" s="3" t="s">
        <v>2872</v>
      </c>
      <c r="EM996" s="3">
        <v>1</v>
      </c>
      <c r="EN996" s="3">
        <v>2014</v>
      </c>
      <c r="EO996" s="3">
        <v>8.6769321661858023E-2</v>
      </c>
      <c r="EP996" s="3"/>
      <c r="EQ996">
        <v>1</v>
      </c>
      <c r="ER996">
        <v>1560</v>
      </c>
      <c r="ES996" t="s">
        <v>182</v>
      </c>
      <c r="ET996" t="s">
        <v>182</v>
      </c>
      <c r="EU996">
        <v>1660.2409638554218</v>
      </c>
      <c r="EV996" t="s">
        <v>182</v>
      </c>
      <c r="EW996">
        <v>1660.2409638554218</v>
      </c>
    </row>
    <row r="997" spans="1:153" ht="18" x14ac:dyDescent="0.25">
      <c r="A997" s="100">
        <v>2</v>
      </c>
      <c r="B997" s="81">
        <v>1097</v>
      </c>
      <c r="C997" t="s">
        <v>1857</v>
      </c>
      <c r="D997" t="s">
        <v>1857</v>
      </c>
      <c r="E997" t="s">
        <v>1857</v>
      </c>
      <c r="G997" t="s">
        <v>1858</v>
      </c>
      <c r="H997" t="s">
        <v>156</v>
      </c>
      <c r="I997" t="s">
        <v>368</v>
      </c>
      <c r="J997" s="7"/>
      <c r="K997" s="40">
        <v>41824</v>
      </c>
      <c r="L997">
        <v>2014</v>
      </c>
      <c r="M997" t="s">
        <v>1859</v>
      </c>
      <c r="N997" t="s">
        <v>3972</v>
      </c>
      <c r="O997" s="100">
        <v>2</v>
      </c>
      <c r="Q997" t="s">
        <v>1862</v>
      </c>
      <c r="R997" t="s">
        <v>2877</v>
      </c>
      <c r="S997" t="s">
        <v>1863</v>
      </c>
      <c r="U997" s="100">
        <v>1</v>
      </c>
      <c r="V997" s="100">
        <v>1</v>
      </c>
      <c r="W997" t="s">
        <v>1474</v>
      </c>
      <c r="X997" t="s">
        <v>555</v>
      </c>
      <c r="Y997" t="s">
        <v>1146</v>
      </c>
      <c r="Z997" s="100">
        <v>1</v>
      </c>
      <c r="AA997" t="s">
        <v>1147</v>
      </c>
      <c r="AB997" t="s">
        <v>1147</v>
      </c>
      <c r="AC997" s="99">
        <v>0</v>
      </c>
      <c r="AD997" t="s">
        <v>1148</v>
      </c>
      <c r="AF997" t="s">
        <v>219</v>
      </c>
      <c r="AG997" s="100">
        <v>1</v>
      </c>
      <c r="AH997" s="100"/>
      <c r="AI997" s="100">
        <v>2</v>
      </c>
      <c r="AJ997" s="100"/>
      <c r="AK997" s="100"/>
      <c r="AL997" s="100"/>
      <c r="AM997" t="s">
        <v>220</v>
      </c>
      <c r="AN997" t="s">
        <v>813</v>
      </c>
      <c r="AO997" t="s">
        <v>181</v>
      </c>
      <c r="AP997" t="s">
        <v>181</v>
      </c>
      <c r="AQ997" s="5" t="s">
        <v>181</v>
      </c>
      <c r="AR997" s="5" t="s">
        <v>4145</v>
      </c>
      <c r="AS997" s="5" t="s">
        <v>4145</v>
      </c>
      <c r="AT997" s="100">
        <v>2</v>
      </c>
      <c r="AV997" t="s">
        <v>3998</v>
      </c>
      <c r="AW997" t="s">
        <v>3200</v>
      </c>
      <c r="AX997" t="s">
        <v>560</v>
      </c>
      <c r="AY997" s="100">
        <v>1</v>
      </c>
      <c r="AZ997">
        <v>1500</v>
      </c>
      <c r="BA997">
        <v>1596.3855421686749</v>
      </c>
      <c r="BB997" s="6" t="s">
        <v>177</v>
      </c>
      <c r="BC997" s="7">
        <v>41671</v>
      </c>
      <c r="BD997" s="100">
        <v>2014</v>
      </c>
      <c r="BE997">
        <v>2014</v>
      </c>
      <c r="BF997" s="100">
        <v>2</v>
      </c>
      <c r="BG997" s="100">
        <v>0</v>
      </c>
      <c r="BH997" t="s">
        <v>4144</v>
      </c>
      <c r="BI997" s="112">
        <v>2</v>
      </c>
      <c r="BJ997" s="100"/>
      <c r="BK997" s="100">
        <v>0</v>
      </c>
      <c r="BL997" s="100"/>
      <c r="CO997" s="112">
        <v>2</v>
      </c>
      <c r="CQ997" s="100"/>
      <c r="DT997">
        <v>1596.3855421686749</v>
      </c>
      <c r="DU997" s="7"/>
      <c r="DV997" s="7"/>
      <c r="DW997" s="7"/>
      <c r="DX997" s="100"/>
      <c r="DY997" s="7"/>
      <c r="EB997" s="100"/>
      <c r="EC997" s="100"/>
      <c r="ED997" s="100"/>
      <c r="EF997" s="7"/>
      <c r="EG997" s="7"/>
      <c r="EH997" s="7"/>
      <c r="EI997" s="7"/>
      <c r="EJ997" s="3" t="s">
        <v>3999</v>
      </c>
      <c r="EK997" s="3">
        <v>2</v>
      </c>
      <c r="EL997" s="3" t="s">
        <v>2872</v>
      </c>
      <c r="EM997" s="3">
        <v>1</v>
      </c>
      <c r="EN997" s="3">
        <v>2014</v>
      </c>
      <c r="EO997" s="3">
        <v>0.25525794832826909</v>
      </c>
      <c r="EP997" s="36"/>
      <c r="EQ997">
        <v>1</v>
      </c>
      <c r="ER997">
        <v>1500</v>
      </c>
      <c r="ES997" t="s">
        <v>182</v>
      </c>
      <c r="ET997" t="s">
        <v>182</v>
      </c>
      <c r="EU997">
        <v>1596.3855421686749</v>
      </c>
      <c r="EV997" t="s">
        <v>182</v>
      </c>
      <c r="EW997">
        <v>1596.3855421686749</v>
      </c>
    </row>
    <row r="998" spans="1:153" ht="18" x14ac:dyDescent="0.25">
      <c r="A998" s="100">
        <v>2</v>
      </c>
      <c r="B998" s="81">
        <v>1098</v>
      </c>
      <c r="C998" t="s">
        <v>1857</v>
      </c>
      <c r="D998" t="s">
        <v>1857</v>
      </c>
      <c r="E998" t="s">
        <v>1857</v>
      </c>
      <c r="G998" t="s">
        <v>1858</v>
      </c>
      <c r="H998" t="s">
        <v>156</v>
      </c>
      <c r="I998" t="s">
        <v>368</v>
      </c>
      <c r="J998" s="7"/>
      <c r="K998" s="40">
        <v>41824</v>
      </c>
      <c r="L998">
        <v>2014</v>
      </c>
      <c r="M998" t="s">
        <v>1859</v>
      </c>
      <c r="N998" t="s">
        <v>3972</v>
      </c>
      <c r="O998" s="100">
        <v>2</v>
      </c>
      <c r="Q998" t="s">
        <v>1862</v>
      </c>
      <c r="R998" t="s">
        <v>2877</v>
      </c>
      <c r="S998" t="s">
        <v>1863</v>
      </c>
      <c r="U998" s="100">
        <v>1</v>
      </c>
      <c r="V998" s="100">
        <v>1</v>
      </c>
      <c r="W998" t="s">
        <v>1474</v>
      </c>
      <c r="X998" t="s">
        <v>555</v>
      </c>
      <c r="Y998" t="s">
        <v>1874</v>
      </c>
      <c r="Z998" s="100">
        <v>1</v>
      </c>
      <c r="AA998" t="s">
        <v>1874</v>
      </c>
      <c r="AB998" t="s">
        <v>1874</v>
      </c>
      <c r="AC998" s="99">
        <v>0</v>
      </c>
      <c r="AD998" t="s">
        <v>1875</v>
      </c>
      <c r="AF998" t="s">
        <v>169</v>
      </c>
      <c r="AG998" s="100">
        <v>1</v>
      </c>
      <c r="AH998" s="100"/>
      <c r="AI998" s="100">
        <v>2</v>
      </c>
      <c r="AJ998" s="100"/>
      <c r="AK998" s="100"/>
      <c r="AL998" s="100"/>
      <c r="AM998" t="s">
        <v>220</v>
      </c>
      <c r="AN998" t="s">
        <v>813</v>
      </c>
      <c r="AO998" t="s">
        <v>181</v>
      </c>
      <c r="AP998" t="s">
        <v>181</v>
      </c>
      <c r="AQ998" s="5" t="s">
        <v>181</v>
      </c>
      <c r="AR998" s="5" t="s">
        <v>4145</v>
      </c>
      <c r="AS998" s="5" t="s">
        <v>4145</v>
      </c>
      <c r="AT998" s="100">
        <v>2</v>
      </c>
      <c r="AV998" t="s">
        <v>4000</v>
      </c>
      <c r="AW998" t="s">
        <v>3200</v>
      </c>
      <c r="AX998" t="s">
        <v>560</v>
      </c>
      <c r="AY998" s="100">
        <v>1</v>
      </c>
      <c r="AZ998">
        <v>1560</v>
      </c>
      <c r="BA998">
        <v>1660.2409638554218</v>
      </c>
      <c r="BB998" s="6" t="s">
        <v>177</v>
      </c>
      <c r="BC998" s="7">
        <v>41699</v>
      </c>
      <c r="BD998" s="100">
        <v>2014</v>
      </c>
      <c r="BE998">
        <v>2014</v>
      </c>
      <c r="BF998" s="100">
        <v>2</v>
      </c>
      <c r="BG998" s="100">
        <v>0</v>
      </c>
      <c r="BH998" t="s">
        <v>4144</v>
      </c>
      <c r="BI998" s="112">
        <v>2</v>
      </c>
      <c r="BJ998" s="100"/>
      <c r="BK998" s="100">
        <v>0</v>
      </c>
      <c r="BL998" s="100"/>
      <c r="CO998" s="112">
        <v>2</v>
      </c>
      <c r="CQ998" s="100"/>
      <c r="DT998">
        <v>1660.2409638554218</v>
      </c>
      <c r="DU998" s="7"/>
      <c r="DV998" s="7"/>
      <c r="DW998" s="7"/>
      <c r="DX998" s="100"/>
      <c r="DY998" s="7"/>
      <c r="EB998" s="100"/>
      <c r="EC998" s="100"/>
      <c r="ED998" s="100"/>
      <c r="EF998" s="7"/>
      <c r="EG998" s="7"/>
      <c r="EH998" s="7"/>
      <c r="EI998" s="7"/>
      <c r="EJ998" s="3" t="s">
        <v>4001</v>
      </c>
      <c r="EK998" s="3">
        <v>2</v>
      </c>
      <c r="EL998" s="3" t="s">
        <v>2872</v>
      </c>
      <c r="EM998" s="3">
        <v>1</v>
      </c>
      <c r="EN998" s="3">
        <v>2014</v>
      </c>
      <c r="EO998" s="3">
        <v>9.748532823051359E-2</v>
      </c>
      <c r="EP998" s="3"/>
      <c r="EQ998">
        <v>1</v>
      </c>
      <c r="ER998">
        <v>1560</v>
      </c>
      <c r="ES998" t="s">
        <v>182</v>
      </c>
      <c r="ET998" t="s">
        <v>182</v>
      </c>
      <c r="EU998">
        <v>1660.2409638554218</v>
      </c>
      <c r="EV998" t="s">
        <v>182</v>
      </c>
      <c r="EW998">
        <v>1660.2409638554218</v>
      </c>
    </row>
    <row r="999" spans="1:153" ht="18" x14ac:dyDescent="0.25">
      <c r="A999" s="100">
        <v>2</v>
      </c>
      <c r="B999" s="81">
        <v>1099</v>
      </c>
      <c r="C999" t="s">
        <v>1857</v>
      </c>
      <c r="D999" t="s">
        <v>1857</v>
      </c>
      <c r="E999" t="s">
        <v>1857</v>
      </c>
      <c r="G999" t="s">
        <v>1858</v>
      </c>
      <c r="H999" t="s">
        <v>156</v>
      </c>
      <c r="I999" t="s">
        <v>368</v>
      </c>
      <c r="J999" s="7"/>
      <c r="K999" s="40">
        <v>41824</v>
      </c>
      <c r="L999">
        <v>2014</v>
      </c>
      <c r="M999" t="s">
        <v>1859</v>
      </c>
      <c r="N999" t="s">
        <v>3972</v>
      </c>
      <c r="O999" s="100">
        <v>2</v>
      </c>
      <c r="Q999" t="s">
        <v>1862</v>
      </c>
      <c r="R999" t="s">
        <v>2877</v>
      </c>
      <c r="S999" t="s">
        <v>1863</v>
      </c>
      <c r="U999" s="100">
        <v>1</v>
      </c>
      <c r="V999" s="100">
        <v>1</v>
      </c>
      <c r="W999" t="s">
        <v>1474</v>
      </c>
      <c r="X999" t="s">
        <v>166</v>
      </c>
      <c r="Y999" t="s">
        <v>1474</v>
      </c>
      <c r="Z999" s="100">
        <v>1</v>
      </c>
      <c r="AA999" t="s">
        <v>1475</v>
      </c>
      <c r="AB999" t="s">
        <v>1475</v>
      </c>
      <c r="AC999" s="99">
        <v>0</v>
      </c>
      <c r="AD999" t="s">
        <v>1476</v>
      </c>
      <c r="AE999" t="s">
        <v>1477</v>
      </c>
      <c r="AF999" t="s">
        <v>169</v>
      </c>
      <c r="AG999" s="100">
        <v>1</v>
      </c>
      <c r="AH999" s="100"/>
      <c r="AI999" s="100">
        <v>2</v>
      </c>
      <c r="AJ999" s="100"/>
      <c r="AK999" s="100"/>
      <c r="AL999" s="100"/>
      <c r="AM999" t="s">
        <v>220</v>
      </c>
      <c r="AN999" t="s">
        <v>221</v>
      </c>
      <c r="AO999" t="s">
        <v>223</v>
      </c>
      <c r="AP999" t="s">
        <v>223</v>
      </c>
      <c r="AQ999" s="5" t="s">
        <v>224</v>
      </c>
      <c r="AR999" s="5" t="s">
        <v>4144</v>
      </c>
      <c r="AS999" s="5" t="s">
        <v>4144</v>
      </c>
      <c r="AT999" s="105">
        <v>2</v>
      </c>
      <c r="AV999" t="s">
        <v>3973</v>
      </c>
      <c r="AW999" t="s">
        <v>174</v>
      </c>
      <c r="AX999" t="s">
        <v>175</v>
      </c>
      <c r="AY999" s="100">
        <v>2</v>
      </c>
      <c r="BB999" s="6" t="s">
        <v>2872</v>
      </c>
      <c r="BC999" s="7"/>
      <c r="BD999" s="100"/>
      <c r="BE999">
        <v>2014</v>
      </c>
      <c r="BF999" s="100">
        <v>2</v>
      </c>
      <c r="BG999" s="100">
        <v>0</v>
      </c>
      <c r="BH999" t="s">
        <v>4144</v>
      </c>
      <c r="BI999" s="112">
        <v>2</v>
      </c>
      <c r="BJ999" s="100"/>
      <c r="BK999" s="100">
        <v>0</v>
      </c>
      <c r="BL999" s="100"/>
      <c r="CO999" s="112">
        <v>2</v>
      </c>
      <c r="CQ999" s="100"/>
      <c r="DU999" s="7"/>
      <c r="DV999" s="7"/>
      <c r="DW999" s="7"/>
      <c r="DX999" s="100"/>
      <c r="DY999" s="7"/>
      <c r="EB999" s="100"/>
      <c r="EC999" s="100"/>
      <c r="ED999" s="100"/>
      <c r="EF999" s="7"/>
      <c r="EG999" s="7"/>
      <c r="EH999" s="7"/>
      <c r="EI999" s="7"/>
      <c r="EJ999" s="3" t="s">
        <v>3974</v>
      </c>
      <c r="EK999" s="3">
        <v>7</v>
      </c>
      <c r="EL999" s="3" t="s">
        <v>2872</v>
      </c>
      <c r="EM999" s="3">
        <v>1</v>
      </c>
      <c r="EN999" s="3">
        <v>2014</v>
      </c>
      <c r="EO999" s="3">
        <v>0.55827604200808267</v>
      </c>
      <c r="EP999" s="3"/>
      <c r="EQ999">
        <v>2</v>
      </c>
      <c r="ES999" t="s">
        <v>182</v>
      </c>
      <c r="ET999" t="s">
        <v>182</v>
      </c>
      <c r="EU999" t="s">
        <v>182</v>
      </c>
      <c r="EV999" t="s">
        <v>182</v>
      </c>
      <c r="EW999" t="b">
        <v>0</v>
      </c>
    </row>
    <row r="1000" spans="1:153" ht="18" x14ac:dyDescent="0.25">
      <c r="A1000" s="100">
        <v>2</v>
      </c>
      <c r="B1000" s="81">
        <v>1100</v>
      </c>
      <c r="C1000" t="s">
        <v>1857</v>
      </c>
      <c r="D1000" t="s">
        <v>1857</v>
      </c>
      <c r="E1000" t="s">
        <v>1857</v>
      </c>
      <c r="G1000" t="s">
        <v>1858</v>
      </c>
      <c r="H1000" t="s">
        <v>156</v>
      </c>
      <c r="I1000" t="s">
        <v>368</v>
      </c>
      <c r="J1000" s="7"/>
      <c r="K1000" s="40">
        <v>41824</v>
      </c>
      <c r="L1000">
        <v>2014</v>
      </c>
      <c r="M1000" t="s">
        <v>1859</v>
      </c>
      <c r="N1000" t="s">
        <v>3972</v>
      </c>
      <c r="O1000" s="100">
        <v>2</v>
      </c>
      <c r="Q1000" t="s">
        <v>1862</v>
      </c>
      <c r="R1000" t="s">
        <v>2877</v>
      </c>
      <c r="S1000" t="s">
        <v>1863</v>
      </c>
      <c r="U1000" s="100">
        <v>1</v>
      </c>
      <c r="V1000" s="100">
        <v>1</v>
      </c>
      <c r="W1000" t="s">
        <v>1474</v>
      </c>
      <c r="X1000" t="s">
        <v>555</v>
      </c>
      <c r="Y1000" t="s">
        <v>1867</v>
      </c>
      <c r="Z1000" s="100">
        <v>1</v>
      </c>
      <c r="AA1000" t="s">
        <v>1867</v>
      </c>
      <c r="AB1000" t="s">
        <v>1867</v>
      </c>
      <c r="AC1000" s="99">
        <v>0</v>
      </c>
      <c r="AD1000" t="s">
        <v>1868</v>
      </c>
      <c r="AF1000" t="s">
        <v>169</v>
      </c>
      <c r="AG1000" s="100">
        <v>1</v>
      </c>
      <c r="AH1000" s="100"/>
      <c r="AI1000" s="100">
        <v>1</v>
      </c>
      <c r="AJ1000" s="100">
        <v>258474</v>
      </c>
      <c r="AK1000" s="100"/>
      <c r="AL1000" s="100"/>
      <c r="AM1000" t="s">
        <v>379</v>
      </c>
      <c r="AN1000" t="s">
        <v>380</v>
      </c>
      <c r="AO1000" t="s">
        <v>381</v>
      </c>
      <c r="AP1000" t="s">
        <v>381</v>
      </c>
      <c r="AQ1000" s="5" t="s">
        <v>382</v>
      </c>
      <c r="AR1000" s="5" t="s">
        <v>4144</v>
      </c>
      <c r="AS1000" s="5" t="s">
        <v>4144</v>
      </c>
      <c r="AT1000" s="100">
        <v>2</v>
      </c>
      <c r="AV1000" t="s">
        <v>4002</v>
      </c>
      <c r="AW1000" t="s">
        <v>3200</v>
      </c>
      <c r="AX1000" t="s">
        <v>560</v>
      </c>
      <c r="AY1000" s="100">
        <v>1</v>
      </c>
      <c r="AZ1000">
        <v>25000</v>
      </c>
      <c r="BA1000">
        <v>26606.425702811248</v>
      </c>
      <c r="BB1000" s="6" t="s">
        <v>177</v>
      </c>
      <c r="BC1000" s="7">
        <v>41791</v>
      </c>
      <c r="BD1000" s="100">
        <v>2014</v>
      </c>
      <c r="BE1000">
        <v>2014</v>
      </c>
      <c r="BF1000" s="100">
        <v>2</v>
      </c>
      <c r="BG1000" s="100">
        <v>0</v>
      </c>
      <c r="BH1000" t="s">
        <v>4144</v>
      </c>
      <c r="BI1000" s="112">
        <v>2</v>
      </c>
      <c r="BJ1000" s="100"/>
      <c r="BK1000" s="100">
        <v>0</v>
      </c>
      <c r="BL1000" s="100"/>
      <c r="CO1000" s="112">
        <v>2</v>
      </c>
      <c r="CQ1000" s="100"/>
      <c r="DT1000">
        <v>26606.425702811248</v>
      </c>
      <c r="DU1000" s="7"/>
      <c r="DV1000" s="7"/>
      <c r="DW1000" s="7"/>
      <c r="DX1000" s="100"/>
      <c r="DY1000" s="7"/>
      <c r="EB1000" s="100"/>
      <c r="EC1000" s="100"/>
      <c r="ED1000" s="100"/>
      <c r="EF1000" s="7"/>
      <c r="EG1000" s="7"/>
      <c r="EH1000" s="7"/>
      <c r="EI1000" s="7"/>
      <c r="EJ1000" s="3" t="s">
        <v>4003</v>
      </c>
      <c r="EK1000" s="3">
        <v>3</v>
      </c>
      <c r="EL1000" s="3" t="s">
        <v>2872</v>
      </c>
      <c r="EM1000" s="3">
        <v>1</v>
      </c>
      <c r="EN1000" s="3">
        <v>2014</v>
      </c>
      <c r="EO1000" s="3">
        <v>0.75226156893736784</v>
      </c>
      <c r="EP1000" s="3"/>
      <c r="EQ1000">
        <v>1</v>
      </c>
      <c r="ER1000">
        <v>25000</v>
      </c>
      <c r="ES1000" t="s">
        <v>182</v>
      </c>
      <c r="ET1000" t="s">
        <v>182</v>
      </c>
      <c r="EU1000">
        <v>26606.425702811248</v>
      </c>
      <c r="EV1000" t="s">
        <v>182</v>
      </c>
      <c r="EW1000">
        <v>26606.425702811248</v>
      </c>
    </row>
    <row r="1001" spans="1:153" ht="18" x14ac:dyDescent="0.25">
      <c r="A1001" s="100">
        <v>2</v>
      </c>
      <c r="B1001" s="81">
        <v>1101</v>
      </c>
      <c r="C1001" t="s">
        <v>1857</v>
      </c>
      <c r="D1001" t="s">
        <v>1857</v>
      </c>
      <c r="E1001" t="s">
        <v>1857</v>
      </c>
      <c r="G1001" t="s">
        <v>1858</v>
      </c>
      <c r="H1001" t="s">
        <v>156</v>
      </c>
      <c r="I1001" t="s">
        <v>368</v>
      </c>
      <c r="J1001" s="7"/>
      <c r="K1001" s="40">
        <v>41949</v>
      </c>
      <c r="L1001">
        <v>2014</v>
      </c>
      <c r="M1001" t="s">
        <v>1859</v>
      </c>
      <c r="N1001" t="s">
        <v>3972</v>
      </c>
      <c r="O1001" s="100">
        <v>2</v>
      </c>
      <c r="Q1001" t="s">
        <v>1862</v>
      </c>
      <c r="R1001" t="s">
        <v>2877</v>
      </c>
      <c r="S1001" t="s">
        <v>1863</v>
      </c>
      <c r="U1001" s="100">
        <v>1</v>
      </c>
      <c r="V1001" s="100">
        <v>1</v>
      </c>
      <c r="W1001" t="s">
        <v>1474</v>
      </c>
      <c r="X1001" t="s">
        <v>555</v>
      </c>
      <c r="Y1001" t="s">
        <v>848</v>
      </c>
      <c r="Z1001" s="100">
        <v>1</v>
      </c>
      <c r="AA1001" t="s">
        <v>848</v>
      </c>
      <c r="AB1001" t="s">
        <v>848</v>
      </c>
      <c r="AC1001" s="99">
        <v>0</v>
      </c>
      <c r="AD1001" t="s">
        <v>849</v>
      </c>
      <c r="AF1001" t="s">
        <v>219</v>
      </c>
      <c r="AG1001" s="100">
        <v>1</v>
      </c>
      <c r="AH1001" s="100"/>
      <c r="AI1001" s="100">
        <v>2</v>
      </c>
      <c r="AJ1001" s="100"/>
      <c r="AK1001" s="100"/>
      <c r="AL1001" s="100"/>
      <c r="AM1001" t="s">
        <v>220</v>
      </c>
      <c r="AN1001" t="s">
        <v>813</v>
      </c>
      <c r="AO1001" t="s">
        <v>181</v>
      </c>
      <c r="AP1001" t="s">
        <v>181</v>
      </c>
      <c r="AQ1001" s="5" t="s">
        <v>181</v>
      </c>
      <c r="AR1001" s="5" t="s">
        <v>4145</v>
      </c>
      <c r="AS1001" s="5" t="s">
        <v>4145</v>
      </c>
      <c r="AT1001" s="100">
        <v>2</v>
      </c>
      <c r="AV1001" t="s">
        <v>4004</v>
      </c>
      <c r="AW1001" t="s">
        <v>3200</v>
      </c>
      <c r="AX1001" t="s">
        <v>560</v>
      </c>
      <c r="AY1001" s="100">
        <v>1</v>
      </c>
      <c r="AZ1001">
        <v>1560</v>
      </c>
      <c r="BA1001">
        <v>1660.2409638554218</v>
      </c>
      <c r="BB1001" s="6" t="s">
        <v>177</v>
      </c>
      <c r="BC1001" s="7">
        <v>41913</v>
      </c>
      <c r="BD1001" s="100">
        <v>2014</v>
      </c>
      <c r="BE1001">
        <v>2014</v>
      </c>
      <c r="BF1001" s="100">
        <v>2</v>
      </c>
      <c r="BG1001" s="100">
        <v>0</v>
      </c>
      <c r="BH1001" t="s">
        <v>4144</v>
      </c>
      <c r="BI1001" s="112">
        <v>2</v>
      </c>
      <c r="BJ1001" s="100"/>
      <c r="BK1001" s="100">
        <v>0</v>
      </c>
      <c r="BL1001" s="100"/>
      <c r="CO1001" s="112">
        <v>2</v>
      </c>
      <c r="CQ1001" s="100"/>
      <c r="DT1001">
        <v>1660.2409638554218</v>
      </c>
      <c r="DU1001" s="7"/>
      <c r="DV1001" s="7"/>
      <c r="DW1001" s="7"/>
      <c r="DX1001" s="100"/>
      <c r="DY1001" s="7"/>
      <c r="EB1001" s="100"/>
      <c r="EC1001" s="100"/>
      <c r="ED1001" s="100"/>
      <c r="EF1001" s="7"/>
      <c r="EG1001" s="7"/>
      <c r="EH1001" s="7"/>
      <c r="EI1001" s="7"/>
      <c r="EJ1001" s="3" t="s">
        <v>4005</v>
      </c>
      <c r="EK1001" s="3">
        <v>2</v>
      </c>
      <c r="EL1001" s="3" t="s">
        <v>2872</v>
      </c>
      <c r="EM1001" s="3">
        <v>1</v>
      </c>
      <c r="EN1001" s="3">
        <v>2014</v>
      </c>
      <c r="EO1001" s="3">
        <v>0.87108331932511884</v>
      </c>
      <c r="EP1001" s="3"/>
      <c r="EQ1001">
        <v>1</v>
      </c>
      <c r="ER1001">
        <v>1560</v>
      </c>
      <c r="ES1001" t="s">
        <v>182</v>
      </c>
      <c r="ET1001" t="s">
        <v>182</v>
      </c>
      <c r="EU1001">
        <v>1660.2409638554218</v>
      </c>
      <c r="EV1001" t="s">
        <v>182</v>
      </c>
      <c r="EW1001">
        <v>1660.2409638554218</v>
      </c>
    </row>
    <row r="1002" spans="1:153" ht="18" x14ac:dyDescent="0.25">
      <c r="A1002" s="100">
        <v>2</v>
      </c>
      <c r="B1002" s="81">
        <v>1102</v>
      </c>
      <c r="C1002" t="s">
        <v>1857</v>
      </c>
      <c r="D1002" t="s">
        <v>1857</v>
      </c>
      <c r="E1002" t="s">
        <v>1857</v>
      </c>
      <c r="G1002" t="s">
        <v>1858</v>
      </c>
      <c r="H1002" t="s">
        <v>156</v>
      </c>
      <c r="I1002" t="s">
        <v>368</v>
      </c>
      <c r="J1002" s="7"/>
      <c r="K1002" s="40">
        <v>42093</v>
      </c>
      <c r="L1002">
        <v>2015</v>
      </c>
      <c r="M1002" t="s">
        <v>1859</v>
      </c>
      <c r="N1002" t="s">
        <v>3972</v>
      </c>
      <c r="O1002" s="100">
        <v>2</v>
      </c>
      <c r="Q1002" t="s">
        <v>1862</v>
      </c>
      <c r="R1002" t="s">
        <v>2877</v>
      </c>
      <c r="S1002" t="s">
        <v>1863</v>
      </c>
      <c r="U1002" s="100">
        <v>1</v>
      </c>
      <c r="V1002" s="100">
        <v>1</v>
      </c>
      <c r="W1002" t="s">
        <v>1474</v>
      </c>
      <c r="X1002" t="s">
        <v>555</v>
      </c>
      <c r="Y1002" t="s">
        <v>1874</v>
      </c>
      <c r="Z1002" s="100">
        <v>1</v>
      </c>
      <c r="AA1002" t="s">
        <v>1874</v>
      </c>
      <c r="AB1002" t="s">
        <v>1874</v>
      </c>
      <c r="AC1002" s="99">
        <v>0</v>
      </c>
      <c r="AD1002" t="s">
        <v>1875</v>
      </c>
      <c r="AF1002" t="s">
        <v>169</v>
      </c>
      <c r="AG1002" s="100">
        <v>1</v>
      </c>
      <c r="AH1002" s="100"/>
      <c r="AI1002" s="100">
        <v>2</v>
      </c>
      <c r="AJ1002" s="100"/>
      <c r="AK1002" s="100"/>
      <c r="AL1002" s="100"/>
      <c r="AM1002" t="s">
        <v>220</v>
      </c>
      <c r="AN1002" t="s">
        <v>813</v>
      </c>
      <c r="AO1002" t="s">
        <v>181</v>
      </c>
      <c r="AP1002" t="s">
        <v>181</v>
      </c>
      <c r="AQ1002" s="5" t="s">
        <v>181</v>
      </c>
      <c r="AR1002" s="5" t="s">
        <v>4145</v>
      </c>
      <c r="AS1002" s="5" t="s">
        <v>4145</v>
      </c>
      <c r="AT1002" s="100">
        <v>2</v>
      </c>
      <c r="AV1002" t="s">
        <v>4006</v>
      </c>
      <c r="AW1002" t="s">
        <v>3200</v>
      </c>
      <c r="AX1002" t="s">
        <v>560</v>
      </c>
      <c r="AY1002" s="100">
        <v>1</v>
      </c>
      <c r="AZ1002">
        <v>1560</v>
      </c>
      <c r="BA1002">
        <v>1653.6000000000001</v>
      </c>
      <c r="BB1002" s="6" t="s">
        <v>177</v>
      </c>
      <c r="BC1002" s="7">
        <v>42036</v>
      </c>
      <c r="BD1002" s="100">
        <v>2015</v>
      </c>
      <c r="BE1002">
        <v>2015</v>
      </c>
      <c r="BF1002" s="100">
        <v>2</v>
      </c>
      <c r="BG1002" s="100">
        <v>0</v>
      </c>
      <c r="BH1002" t="s">
        <v>4144</v>
      </c>
      <c r="BI1002" s="112">
        <v>2</v>
      </c>
      <c r="BJ1002" s="100"/>
      <c r="BK1002" s="100">
        <v>0</v>
      </c>
      <c r="BL1002" s="100"/>
      <c r="CO1002" s="112">
        <v>2</v>
      </c>
      <c r="CQ1002" s="100"/>
      <c r="DT1002">
        <v>1653.6000000000001</v>
      </c>
      <c r="DU1002" s="7"/>
      <c r="DV1002" s="7"/>
      <c r="DW1002" s="7"/>
      <c r="DX1002" s="100"/>
      <c r="DY1002" s="7"/>
      <c r="EB1002" s="100"/>
      <c r="EC1002" s="100"/>
      <c r="ED1002" s="100"/>
      <c r="EF1002" s="7"/>
      <c r="EG1002" s="7"/>
      <c r="EH1002" s="7"/>
      <c r="EI1002" s="7"/>
      <c r="EJ1002" s="3" t="s">
        <v>4007</v>
      </c>
      <c r="EK1002" s="3">
        <v>1</v>
      </c>
      <c r="EL1002" s="3" t="s">
        <v>177</v>
      </c>
      <c r="EM1002" s="3">
        <v>1</v>
      </c>
      <c r="EN1002" s="3">
        <v>2015</v>
      </c>
      <c r="EO1002" s="3">
        <v>0.83086054153577849</v>
      </c>
      <c r="EP1002" s="3">
        <v>1</v>
      </c>
      <c r="EQ1002">
        <v>1</v>
      </c>
      <c r="ER1002">
        <v>1560</v>
      </c>
      <c r="ES1002" t="s">
        <v>182</v>
      </c>
      <c r="ET1002" t="s">
        <v>182</v>
      </c>
      <c r="EU1002" t="s">
        <v>182</v>
      </c>
      <c r="EV1002">
        <v>1653.6000000000001</v>
      </c>
      <c r="EW1002">
        <v>1653.6000000000001</v>
      </c>
    </row>
    <row r="1003" spans="1:153" ht="18" x14ac:dyDescent="0.25">
      <c r="A1003" s="100">
        <v>2</v>
      </c>
      <c r="B1003" s="81">
        <v>1103</v>
      </c>
      <c r="C1003" t="s">
        <v>1857</v>
      </c>
      <c r="D1003" t="s">
        <v>1857</v>
      </c>
      <c r="E1003" t="s">
        <v>1857</v>
      </c>
      <c r="G1003" t="s">
        <v>1858</v>
      </c>
      <c r="H1003" t="s">
        <v>156</v>
      </c>
      <c r="I1003" t="s">
        <v>368</v>
      </c>
      <c r="J1003" s="7"/>
      <c r="K1003" s="40">
        <v>42093</v>
      </c>
      <c r="L1003">
        <v>2015</v>
      </c>
      <c r="M1003" t="s">
        <v>1859</v>
      </c>
      <c r="N1003" t="s">
        <v>3972</v>
      </c>
      <c r="O1003" s="100">
        <v>2</v>
      </c>
      <c r="Q1003" t="s">
        <v>1862</v>
      </c>
      <c r="R1003" t="s">
        <v>2877</v>
      </c>
      <c r="S1003" t="s">
        <v>1863</v>
      </c>
      <c r="U1003" s="100">
        <v>1</v>
      </c>
      <c r="V1003" s="100">
        <v>1</v>
      </c>
      <c r="W1003" t="s">
        <v>1474</v>
      </c>
      <c r="X1003" t="s">
        <v>166</v>
      </c>
      <c r="Y1003" t="s">
        <v>1474</v>
      </c>
      <c r="Z1003" s="100">
        <v>1</v>
      </c>
      <c r="AA1003" t="s">
        <v>1475</v>
      </c>
      <c r="AB1003" t="s">
        <v>1475</v>
      </c>
      <c r="AC1003" s="99">
        <v>0</v>
      </c>
      <c r="AD1003" t="s">
        <v>1476</v>
      </c>
      <c r="AE1003" t="s">
        <v>1477</v>
      </c>
      <c r="AF1003" t="s">
        <v>169</v>
      </c>
      <c r="AG1003" s="100">
        <v>1</v>
      </c>
      <c r="AH1003" s="100"/>
      <c r="AI1003" s="100">
        <v>2</v>
      </c>
      <c r="AJ1003" s="100"/>
      <c r="AK1003" s="100"/>
      <c r="AL1003" s="100"/>
      <c r="AM1003" t="s">
        <v>220</v>
      </c>
      <c r="AN1003" t="s">
        <v>221</v>
      </c>
      <c r="AO1003" t="s">
        <v>223</v>
      </c>
      <c r="AP1003" t="s">
        <v>223</v>
      </c>
      <c r="AQ1003" s="5" t="s">
        <v>224</v>
      </c>
      <c r="AR1003" s="5" t="s">
        <v>4144</v>
      </c>
      <c r="AS1003" s="5" t="s">
        <v>4144</v>
      </c>
      <c r="AT1003" s="105">
        <v>2</v>
      </c>
      <c r="AV1003" t="s">
        <v>3973</v>
      </c>
      <c r="AW1003" t="s">
        <v>174</v>
      </c>
      <c r="AX1003" t="s">
        <v>175</v>
      </c>
      <c r="AY1003" s="100">
        <v>2</v>
      </c>
      <c r="BB1003" s="6" t="s">
        <v>2872</v>
      </c>
      <c r="BC1003" s="7"/>
      <c r="BD1003" s="100"/>
      <c r="BE1003">
        <v>2015</v>
      </c>
      <c r="BF1003" s="100">
        <v>2</v>
      </c>
      <c r="BG1003" s="100">
        <v>0</v>
      </c>
      <c r="BH1003" t="s">
        <v>4144</v>
      </c>
      <c r="BI1003" s="112">
        <v>2</v>
      </c>
      <c r="BJ1003" s="100"/>
      <c r="BK1003" s="100">
        <v>0</v>
      </c>
      <c r="BL1003" s="100"/>
      <c r="CO1003" s="112">
        <v>2</v>
      </c>
      <c r="CQ1003" s="100"/>
      <c r="DU1003" s="7"/>
      <c r="DV1003" s="7"/>
      <c r="DW1003" s="7"/>
      <c r="DX1003" s="100"/>
      <c r="DY1003" s="7"/>
      <c r="EB1003" s="100"/>
      <c r="EC1003" s="100"/>
      <c r="ED1003" s="100"/>
      <c r="EF1003" s="7"/>
      <c r="EG1003" s="7"/>
      <c r="EH1003" s="7"/>
      <c r="EI1003" s="7"/>
      <c r="EJ1003" s="3" t="s">
        <v>3974</v>
      </c>
      <c r="EK1003" s="3">
        <v>7</v>
      </c>
      <c r="EL1003" s="3" t="s">
        <v>2872</v>
      </c>
      <c r="EM1003" s="3">
        <v>1</v>
      </c>
      <c r="EN1003" s="3">
        <v>2015</v>
      </c>
      <c r="EO1003" s="3">
        <v>0.24777704270562095</v>
      </c>
      <c r="EP1003" s="3">
        <v>1</v>
      </c>
      <c r="EQ1003">
        <v>2</v>
      </c>
      <c r="ES1003" t="s">
        <v>182</v>
      </c>
      <c r="ET1003" t="s">
        <v>182</v>
      </c>
      <c r="EU1003" t="s">
        <v>182</v>
      </c>
      <c r="EV1003" t="s">
        <v>182</v>
      </c>
      <c r="EW1003" t="b">
        <v>0</v>
      </c>
    </row>
    <row r="1004" spans="1:153" ht="18" x14ac:dyDescent="0.25">
      <c r="A1004" s="100">
        <v>2</v>
      </c>
      <c r="B1004" s="81">
        <v>1104</v>
      </c>
      <c r="C1004" t="s">
        <v>2620</v>
      </c>
      <c r="D1004" t="s">
        <v>2620</v>
      </c>
      <c r="E1004" t="s">
        <v>2621</v>
      </c>
      <c r="G1004" t="s">
        <v>1970</v>
      </c>
      <c r="H1004" t="s">
        <v>2622</v>
      </c>
      <c r="I1004" t="s">
        <v>1659</v>
      </c>
      <c r="J1004" s="7"/>
      <c r="K1004" s="40">
        <v>41105</v>
      </c>
      <c r="L1004">
        <v>2012</v>
      </c>
      <c r="M1004" t="s">
        <v>2623</v>
      </c>
      <c r="N1004" t="s">
        <v>4008</v>
      </c>
      <c r="O1004" s="100">
        <v>2</v>
      </c>
      <c r="Q1004" t="s">
        <v>4009</v>
      </c>
      <c r="R1004" t="s">
        <v>2877</v>
      </c>
      <c r="S1004" t="s">
        <v>4010</v>
      </c>
      <c r="U1004" s="100">
        <v>2</v>
      </c>
      <c r="V1004" s="100">
        <v>0</v>
      </c>
      <c r="X1004" t="s">
        <v>166</v>
      </c>
      <c r="Y1004" t="s">
        <v>2629</v>
      </c>
      <c r="Z1004" s="100">
        <v>1</v>
      </c>
      <c r="AA1004" t="s">
        <v>2629</v>
      </c>
      <c r="AB1004" t="s">
        <v>2629</v>
      </c>
      <c r="AC1004" s="99">
        <v>0</v>
      </c>
      <c r="AD1004" t="s">
        <v>2630</v>
      </c>
      <c r="AF1004" t="s">
        <v>169</v>
      </c>
      <c r="AG1004" s="100">
        <v>1</v>
      </c>
      <c r="AH1004" s="100"/>
      <c r="AI1004" s="100">
        <v>1</v>
      </c>
      <c r="AJ1004" s="100">
        <v>262067</v>
      </c>
      <c r="AK1004" s="100"/>
      <c r="AL1004" s="100"/>
      <c r="AM1004" t="s">
        <v>170</v>
      </c>
      <c r="AN1004" t="s">
        <v>171</v>
      </c>
      <c r="AO1004" t="s">
        <v>172</v>
      </c>
      <c r="AP1004" t="s">
        <v>172</v>
      </c>
      <c r="AQ1004" s="5" t="s">
        <v>172</v>
      </c>
      <c r="AR1004" s="5" t="s">
        <v>4144</v>
      </c>
      <c r="AS1004" s="5" t="s">
        <v>4144</v>
      </c>
      <c r="AT1004" s="105">
        <v>1</v>
      </c>
      <c r="AU1004" s="5" t="s">
        <v>2631</v>
      </c>
      <c r="AV1004" t="s">
        <v>4011</v>
      </c>
      <c r="AW1004" t="s">
        <v>4012</v>
      </c>
      <c r="AX1004" t="s">
        <v>175</v>
      </c>
      <c r="AY1004" s="100">
        <v>2</v>
      </c>
      <c r="BB1004" s="6" t="s">
        <v>2872</v>
      </c>
      <c r="BC1004" s="7"/>
      <c r="BD1004" s="100"/>
      <c r="BE1004">
        <v>2012</v>
      </c>
      <c r="BF1004" s="100">
        <v>2</v>
      </c>
      <c r="BG1004" s="100">
        <v>0</v>
      </c>
      <c r="BH1004" t="s">
        <v>4144</v>
      </c>
      <c r="BI1004" s="112">
        <v>2</v>
      </c>
      <c r="BJ1004" s="100"/>
      <c r="BK1004" s="100">
        <v>0</v>
      </c>
      <c r="BL1004" s="100"/>
      <c r="CO1004" s="112">
        <v>2</v>
      </c>
      <c r="CQ1004" s="100"/>
      <c r="DU1004" s="7"/>
      <c r="DV1004" s="7"/>
      <c r="DW1004" s="7"/>
      <c r="DX1004" s="100"/>
      <c r="DY1004" s="7"/>
      <c r="EB1004" s="100"/>
      <c r="EC1004" s="100"/>
      <c r="ED1004" s="100"/>
      <c r="EF1004" s="7"/>
      <c r="EG1004" s="7"/>
      <c r="EH1004" s="7"/>
      <c r="EI1004" s="7"/>
      <c r="EJ1004" s="3" t="s">
        <v>4013</v>
      </c>
      <c r="EK1004" s="3">
        <v>1</v>
      </c>
      <c r="EL1004" s="3">
        <v>1</v>
      </c>
      <c r="EM1004" s="3">
        <v>1</v>
      </c>
      <c r="EN1004" s="3">
        <v>2012</v>
      </c>
      <c r="EO1004" s="3">
        <v>0.93896527067372371</v>
      </c>
      <c r="EP1004" s="3">
        <v>1</v>
      </c>
      <c r="EQ1004">
        <v>2</v>
      </c>
      <c r="ES1004" t="s">
        <v>182</v>
      </c>
      <c r="ET1004" t="s">
        <v>182</v>
      </c>
      <c r="EU1004" t="s">
        <v>182</v>
      </c>
      <c r="EV1004" t="s">
        <v>182</v>
      </c>
      <c r="EW1004" t="b">
        <v>0</v>
      </c>
    </row>
    <row r="1005" spans="1:153" ht="18" x14ac:dyDescent="0.25">
      <c r="A1005" s="100">
        <v>2</v>
      </c>
      <c r="B1005" s="81">
        <v>1105</v>
      </c>
      <c r="C1005" t="s">
        <v>2620</v>
      </c>
      <c r="D1005" t="s">
        <v>2620</v>
      </c>
      <c r="E1005" t="s">
        <v>2621</v>
      </c>
      <c r="G1005" t="s">
        <v>1970</v>
      </c>
      <c r="H1005" t="s">
        <v>2622</v>
      </c>
      <c r="I1005" t="s">
        <v>1659</v>
      </c>
      <c r="J1005" s="7"/>
      <c r="K1005" s="40">
        <v>41432</v>
      </c>
      <c r="L1005">
        <v>2013</v>
      </c>
      <c r="M1005" t="s">
        <v>2623</v>
      </c>
      <c r="N1005" t="s">
        <v>4008</v>
      </c>
      <c r="O1005" s="100">
        <v>2</v>
      </c>
      <c r="Q1005" t="s">
        <v>4009</v>
      </c>
      <c r="R1005" t="s">
        <v>2877</v>
      </c>
      <c r="S1005" t="s">
        <v>4010</v>
      </c>
      <c r="U1005" s="100">
        <v>2</v>
      </c>
      <c r="V1005" s="100">
        <v>0</v>
      </c>
      <c r="X1005" t="s">
        <v>166</v>
      </c>
      <c r="Y1005" t="s">
        <v>2629</v>
      </c>
      <c r="Z1005" s="100">
        <v>1</v>
      </c>
      <c r="AA1005" t="s">
        <v>2629</v>
      </c>
      <c r="AB1005" t="s">
        <v>2629</v>
      </c>
      <c r="AC1005" s="99">
        <v>0</v>
      </c>
      <c r="AD1005" t="s">
        <v>2630</v>
      </c>
      <c r="AF1005" t="s">
        <v>169</v>
      </c>
      <c r="AG1005" s="100">
        <v>1</v>
      </c>
      <c r="AH1005" s="100"/>
      <c r="AI1005" s="100">
        <v>1</v>
      </c>
      <c r="AJ1005" s="100">
        <v>262067</v>
      </c>
      <c r="AK1005" s="100"/>
      <c r="AL1005" s="100"/>
      <c r="AM1005" t="s">
        <v>170</v>
      </c>
      <c r="AN1005" t="s">
        <v>171</v>
      </c>
      <c r="AO1005" t="s">
        <v>172</v>
      </c>
      <c r="AP1005" t="s">
        <v>172</v>
      </c>
      <c r="AQ1005" s="5" t="s">
        <v>172</v>
      </c>
      <c r="AR1005" s="5" t="s">
        <v>4144</v>
      </c>
      <c r="AS1005" s="5" t="s">
        <v>4144</v>
      </c>
      <c r="AT1005" s="105">
        <v>1</v>
      </c>
      <c r="AU1005" s="5" t="s">
        <v>2631</v>
      </c>
      <c r="AV1005" t="s">
        <v>4011</v>
      </c>
      <c r="AW1005" t="s">
        <v>4012</v>
      </c>
      <c r="AX1005" t="s">
        <v>175</v>
      </c>
      <c r="AY1005" s="100">
        <v>2</v>
      </c>
      <c r="BB1005" s="6" t="s">
        <v>2872</v>
      </c>
      <c r="BC1005" s="7"/>
      <c r="BD1005" s="100"/>
      <c r="BE1005">
        <v>2013</v>
      </c>
      <c r="BF1005" s="100">
        <v>2</v>
      </c>
      <c r="BG1005" s="100">
        <v>0</v>
      </c>
      <c r="BH1005" t="s">
        <v>4144</v>
      </c>
      <c r="BI1005" s="112">
        <v>2</v>
      </c>
      <c r="BJ1005" s="100"/>
      <c r="BK1005" s="100">
        <v>0</v>
      </c>
      <c r="BL1005" s="100"/>
      <c r="CO1005" s="112">
        <v>2</v>
      </c>
      <c r="CQ1005" s="100"/>
      <c r="DU1005" s="7"/>
      <c r="DV1005" s="7"/>
      <c r="DW1005" s="7"/>
      <c r="DX1005" s="100"/>
      <c r="DY1005" s="7"/>
      <c r="EB1005" s="100"/>
      <c r="EC1005" s="100"/>
      <c r="ED1005" s="100"/>
      <c r="EF1005" s="7"/>
      <c r="EG1005" s="7"/>
      <c r="EH1005" s="7"/>
      <c r="EI1005" s="7"/>
      <c r="EJ1005" s="3" t="s">
        <v>4013</v>
      </c>
      <c r="EK1005" s="3">
        <v>1</v>
      </c>
      <c r="EL1005" s="3">
        <v>1</v>
      </c>
      <c r="EM1005" s="3">
        <v>1</v>
      </c>
      <c r="EN1005" s="3">
        <v>2013</v>
      </c>
      <c r="EO1005" s="3">
        <v>0.3877816518446775</v>
      </c>
      <c r="EP1005" s="3"/>
      <c r="EQ1005">
        <v>2</v>
      </c>
      <c r="ES1005" t="s">
        <v>182</v>
      </c>
      <c r="ET1005" t="s">
        <v>182</v>
      </c>
      <c r="EU1005" t="s">
        <v>182</v>
      </c>
      <c r="EV1005" t="s">
        <v>182</v>
      </c>
      <c r="EW1005" t="b">
        <v>0</v>
      </c>
    </row>
    <row r="1006" spans="1:153" ht="18" x14ac:dyDescent="0.25">
      <c r="A1006" s="100">
        <v>2</v>
      </c>
      <c r="B1006" s="81">
        <v>1106</v>
      </c>
      <c r="C1006" t="s">
        <v>2620</v>
      </c>
      <c r="D1006" t="s">
        <v>2620</v>
      </c>
      <c r="E1006" t="s">
        <v>2621</v>
      </c>
      <c r="G1006" t="s">
        <v>1970</v>
      </c>
      <c r="H1006" t="s">
        <v>2622</v>
      </c>
      <c r="I1006" t="s">
        <v>1659</v>
      </c>
      <c r="J1006" s="7"/>
      <c r="K1006" s="40">
        <v>41824</v>
      </c>
      <c r="L1006">
        <v>2014</v>
      </c>
      <c r="M1006" t="s">
        <v>2623</v>
      </c>
      <c r="N1006" t="s">
        <v>4008</v>
      </c>
      <c r="O1006" s="100">
        <v>2</v>
      </c>
      <c r="Q1006" t="s">
        <v>4009</v>
      </c>
      <c r="R1006" t="s">
        <v>2877</v>
      </c>
      <c r="S1006" t="s">
        <v>4010</v>
      </c>
      <c r="U1006" s="100">
        <v>2</v>
      </c>
      <c r="V1006" s="100">
        <v>0</v>
      </c>
      <c r="X1006" t="s">
        <v>166</v>
      </c>
      <c r="Y1006" t="s">
        <v>2629</v>
      </c>
      <c r="Z1006" s="100">
        <v>1</v>
      </c>
      <c r="AA1006" t="s">
        <v>2629</v>
      </c>
      <c r="AB1006" t="s">
        <v>2629</v>
      </c>
      <c r="AC1006" s="99">
        <v>0</v>
      </c>
      <c r="AD1006" t="s">
        <v>2630</v>
      </c>
      <c r="AF1006" t="s">
        <v>169</v>
      </c>
      <c r="AG1006" s="100">
        <v>1</v>
      </c>
      <c r="AH1006" s="100"/>
      <c r="AI1006" s="100">
        <v>1</v>
      </c>
      <c r="AJ1006" s="100">
        <v>262067</v>
      </c>
      <c r="AK1006" s="100"/>
      <c r="AL1006" s="100"/>
      <c r="AM1006" t="s">
        <v>170</v>
      </c>
      <c r="AN1006" t="s">
        <v>171</v>
      </c>
      <c r="AO1006" t="s">
        <v>172</v>
      </c>
      <c r="AP1006" t="s">
        <v>172</v>
      </c>
      <c r="AQ1006" s="5" t="s">
        <v>172</v>
      </c>
      <c r="AR1006" s="5" t="s">
        <v>4144</v>
      </c>
      <c r="AS1006" s="5" t="s">
        <v>4144</v>
      </c>
      <c r="AT1006" s="105">
        <v>1</v>
      </c>
      <c r="AU1006" s="5" t="s">
        <v>2631</v>
      </c>
      <c r="AV1006" t="s">
        <v>4011</v>
      </c>
      <c r="AW1006" t="s">
        <v>4012</v>
      </c>
      <c r="AX1006" t="s">
        <v>175</v>
      </c>
      <c r="AY1006" s="100">
        <v>2</v>
      </c>
      <c r="BB1006" s="6" t="s">
        <v>2872</v>
      </c>
      <c r="BC1006" s="7"/>
      <c r="BD1006" s="100"/>
      <c r="BE1006">
        <v>2014</v>
      </c>
      <c r="BF1006" s="100">
        <v>2</v>
      </c>
      <c r="BG1006" s="100">
        <v>0</v>
      </c>
      <c r="BH1006" t="s">
        <v>4144</v>
      </c>
      <c r="BI1006" s="112">
        <v>2</v>
      </c>
      <c r="BJ1006" s="100"/>
      <c r="BK1006" s="100">
        <v>0</v>
      </c>
      <c r="BL1006" s="100"/>
      <c r="CO1006" s="112">
        <v>2</v>
      </c>
      <c r="CQ1006" s="100"/>
      <c r="DU1006" s="7"/>
      <c r="DV1006" s="7"/>
      <c r="DW1006" s="7"/>
      <c r="DX1006" s="100"/>
      <c r="DY1006" s="7"/>
      <c r="EB1006" s="100"/>
      <c r="EC1006" s="100"/>
      <c r="ED1006" s="100"/>
      <c r="EF1006" s="7"/>
      <c r="EG1006" s="7"/>
      <c r="EH1006" s="7"/>
      <c r="EI1006" s="7"/>
      <c r="EJ1006" s="3" t="s">
        <v>4013</v>
      </c>
      <c r="EK1006" s="3">
        <v>1</v>
      </c>
      <c r="EL1006" s="3">
        <v>1</v>
      </c>
      <c r="EM1006" s="3">
        <v>1</v>
      </c>
      <c r="EN1006" s="3">
        <v>2014</v>
      </c>
      <c r="EO1006" s="3">
        <v>0.30472226623560361</v>
      </c>
      <c r="EP1006" s="3"/>
      <c r="EQ1006">
        <v>2</v>
      </c>
      <c r="ES1006" t="s">
        <v>182</v>
      </c>
      <c r="ET1006" t="s">
        <v>182</v>
      </c>
      <c r="EU1006" t="s">
        <v>182</v>
      </c>
      <c r="EV1006" t="s">
        <v>182</v>
      </c>
      <c r="EW1006" t="b">
        <v>0</v>
      </c>
    </row>
    <row r="1007" spans="1:153" ht="18" x14ac:dyDescent="0.25">
      <c r="A1007" s="100">
        <v>2</v>
      </c>
      <c r="B1007" s="81">
        <v>1107</v>
      </c>
      <c r="C1007" t="s">
        <v>2620</v>
      </c>
      <c r="D1007" t="s">
        <v>2620</v>
      </c>
      <c r="E1007" t="s">
        <v>2621</v>
      </c>
      <c r="G1007" t="s">
        <v>1970</v>
      </c>
      <c r="H1007" t="s">
        <v>2622</v>
      </c>
      <c r="I1007" t="s">
        <v>1659</v>
      </c>
      <c r="J1007" s="7"/>
      <c r="K1007" s="40">
        <v>42093</v>
      </c>
      <c r="L1007">
        <v>2015</v>
      </c>
      <c r="M1007" t="s">
        <v>2623</v>
      </c>
      <c r="N1007" t="s">
        <v>4008</v>
      </c>
      <c r="O1007" s="100">
        <v>2</v>
      </c>
      <c r="Q1007" t="s">
        <v>4009</v>
      </c>
      <c r="R1007" t="s">
        <v>2877</v>
      </c>
      <c r="S1007" t="s">
        <v>4010</v>
      </c>
      <c r="U1007" s="100">
        <v>2</v>
      </c>
      <c r="V1007" s="100">
        <v>0</v>
      </c>
      <c r="X1007" t="s">
        <v>166</v>
      </c>
      <c r="Y1007" t="s">
        <v>2629</v>
      </c>
      <c r="Z1007" s="100">
        <v>1</v>
      </c>
      <c r="AA1007" t="s">
        <v>2629</v>
      </c>
      <c r="AB1007" t="s">
        <v>2629</v>
      </c>
      <c r="AC1007" s="99">
        <v>0</v>
      </c>
      <c r="AD1007" t="s">
        <v>2630</v>
      </c>
      <c r="AF1007" t="s">
        <v>169</v>
      </c>
      <c r="AG1007" s="100">
        <v>1</v>
      </c>
      <c r="AH1007" s="100"/>
      <c r="AI1007" s="100">
        <v>1</v>
      </c>
      <c r="AJ1007" s="100">
        <v>262067</v>
      </c>
      <c r="AK1007" s="100"/>
      <c r="AL1007" s="100"/>
      <c r="AM1007" t="s">
        <v>170</v>
      </c>
      <c r="AN1007" t="s">
        <v>171</v>
      </c>
      <c r="AO1007" t="s">
        <v>172</v>
      </c>
      <c r="AP1007" t="s">
        <v>172</v>
      </c>
      <c r="AQ1007" s="5" t="s">
        <v>172</v>
      </c>
      <c r="AR1007" s="5" t="s">
        <v>4144</v>
      </c>
      <c r="AS1007" s="5" t="s">
        <v>4144</v>
      </c>
      <c r="AT1007" s="105">
        <v>1</v>
      </c>
      <c r="AU1007" s="5" t="s">
        <v>2631</v>
      </c>
      <c r="AV1007" t="s">
        <v>4011</v>
      </c>
      <c r="AW1007" t="s">
        <v>4012</v>
      </c>
      <c r="AX1007" t="s">
        <v>175</v>
      </c>
      <c r="AY1007" s="100">
        <v>2</v>
      </c>
      <c r="BB1007" s="6" t="s">
        <v>2872</v>
      </c>
      <c r="BC1007" s="7"/>
      <c r="BD1007" s="100"/>
      <c r="BE1007">
        <v>2015</v>
      </c>
      <c r="BF1007" s="100">
        <v>2</v>
      </c>
      <c r="BG1007" s="100">
        <v>0</v>
      </c>
      <c r="BH1007" t="s">
        <v>4144</v>
      </c>
      <c r="BI1007" s="112">
        <v>2</v>
      </c>
      <c r="BJ1007" s="100"/>
      <c r="BK1007" s="100">
        <v>0</v>
      </c>
      <c r="BL1007" s="100"/>
      <c r="CO1007" s="112">
        <v>2</v>
      </c>
      <c r="CQ1007" s="100"/>
      <c r="DU1007" s="7"/>
      <c r="DV1007" s="7"/>
      <c r="DW1007" s="7"/>
      <c r="DX1007" s="100"/>
      <c r="DY1007" s="7"/>
      <c r="EB1007" s="100"/>
      <c r="EC1007" s="100"/>
      <c r="ED1007" s="100"/>
      <c r="EF1007" s="7"/>
      <c r="EG1007" s="7"/>
      <c r="EH1007" s="7"/>
      <c r="EI1007" s="7"/>
      <c r="EJ1007" s="3" t="s">
        <v>4013</v>
      </c>
      <c r="EK1007" s="3">
        <v>1</v>
      </c>
      <c r="EL1007" s="3">
        <v>1</v>
      </c>
      <c r="EM1007" s="3">
        <v>1</v>
      </c>
      <c r="EN1007" s="3">
        <v>2015</v>
      </c>
      <c r="EO1007" s="3">
        <v>0.98146139613715322</v>
      </c>
      <c r="EP1007" s="3">
        <v>1</v>
      </c>
      <c r="EQ1007">
        <v>2</v>
      </c>
      <c r="ES1007" t="s">
        <v>182</v>
      </c>
      <c r="ET1007" t="s">
        <v>182</v>
      </c>
      <c r="EU1007" t="s">
        <v>182</v>
      </c>
      <c r="EV1007" t="s">
        <v>182</v>
      </c>
      <c r="EW1007" t="b">
        <v>0</v>
      </c>
    </row>
    <row r="1008" spans="1:153" ht="18" x14ac:dyDescent="0.25">
      <c r="A1008" s="100">
        <v>2</v>
      </c>
      <c r="B1008" s="81">
        <v>1108</v>
      </c>
      <c r="C1008" t="s">
        <v>4014</v>
      </c>
      <c r="D1008" t="s">
        <v>4014</v>
      </c>
      <c r="E1008" t="s">
        <v>4015</v>
      </c>
      <c r="G1008" t="s">
        <v>155</v>
      </c>
      <c r="H1008" t="s">
        <v>156</v>
      </c>
      <c r="I1008" t="s">
        <v>566</v>
      </c>
      <c r="J1008" s="7"/>
      <c r="K1008" s="40">
        <v>41105</v>
      </c>
      <c r="L1008">
        <v>2012</v>
      </c>
      <c r="M1008" t="s">
        <v>4016</v>
      </c>
      <c r="N1008" t="s">
        <v>4017</v>
      </c>
      <c r="O1008" s="100">
        <v>2</v>
      </c>
      <c r="Q1008" t="s">
        <v>4018</v>
      </c>
      <c r="R1008" t="s">
        <v>2877</v>
      </c>
      <c r="S1008" t="s">
        <v>4019</v>
      </c>
      <c r="U1008" s="100">
        <v>1</v>
      </c>
      <c r="V1008" s="100">
        <v>1</v>
      </c>
      <c r="W1008" t="s">
        <v>4020</v>
      </c>
      <c r="X1008" t="s">
        <v>166</v>
      </c>
      <c r="Y1008" t="s">
        <v>4020</v>
      </c>
      <c r="Z1008" s="100">
        <v>1</v>
      </c>
      <c r="AA1008" t="s">
        <v>4020</v>
      </c>
      <c r="AB1008" t="s">
        <v>4020</v>
      </c>
      <c r="AC1008" s="99">
        <v>0</v>
      </c>
      <c r="AD1008" t="s">
        <v>4021</v>
      </c>
      <c r="AF1008" t="s">
        <v>169</v>
      </c>
      <c r="AG1008" s="100">
        <v>1</v>
      </c>
      <c r="AH1008" s="100"/>
      <c r="AI1008" s="100">
        <v>1</v>
      </c>
      <c r="AJ1008" s="100">
        <v>218186</v>
      </c>
      <c r="AK1008" s="100" t="s">
        <v>4022</v>
      </c>
      <c r="AL1008" s="100"/>
      <c r="AM1008" t="s">
        <v>170</v>
      </c>
      <c r="AN1008" t="s">
        <v>171</v>
      </c>
      <c r="AO1008" t="s">
        <v>172</v>
      </c>
      <c r="AP1008" t="s">
        <v>172</v>
      </c>
      <c r="AQ1008" s="5" t="s">
        <v>172</v>
      </c>
      <c r="AR1008" s="5" t="s">
        <v>4144</v>
      </c>
      <c r="AS1008" s="5" t="s">
        <v>4144</v>
      </c>
      <c r="AT1008" s="100">
        <v>1</v>
      </c>
      <c r="AV1008" t="s">
        <v>4023</v>
      </c>
      <c r="AW1008" t="s">
        <v>174</v>
      </c>
      <c r="AX1008" t="s">
        <v>175</v>
      </c>
      <c r="AY1008" s="100">
        <v>2</v>
      </c>
      <c r="BB1008" s="6" t="s">
        <v>2872</v>
      </c>
      <c r="BC1008" s="7"/>
      <c r="BD1008" s="100"/>
      <c r="BE1008">
        <v>2012</v>
      </c>
      <c r="BF1008" s="100">
        <v>2</v>
      </c>
      <c r="BG1008" s="100">
        <v>0</v>
      </c>
      <c r="BH1008" t="s">
        <v>4144</v>
      </c>
      <c r="BI1008" s="112">
        <v>2</v>
      </c>
      <c r="BJ1008" s="100"/>
      <c r="BK1008" s="100">
        <v>0</v>
      </c>
      <c r="BL1008" s="100"/>
      <c r="CO1008" s="112">
        <v>2</v>
      </c>
      <c r="CQ1008" s="100"/>
      <c r="DU1008" s="7"/>
      <c r="DV1008" s="7"/>
      <c r="DW1008" s="7"/>
      <c r="DX1008" s="100"/>
      <c r="DY1008" s="7"/>
      <c r="EB1008" s="100"/>
      <c r="EC1008" s="100"/>
      <c r="ED1008" s="100"/>
      <c r="EF1008" s="7"/>
      <c r="EG1008" s="7"/>
      <c r="EH1008" s="7"/>
      <c r="EI1008" s="7"/>
      <c r="EJ1008" s="3" t="s">
        <v>4024</v>
      </c>
      <c r="EK1008" s="3">
        <v>1</v>
      </c>
      <c r="EL1008" s="3" t="s">
        <v>177</v>
      </c>
      <c r="EM1008" s="3">
        <v>1</v>
      </c>
      <c r="EN1008" s="3">
        <v>2012</v>
      </c>
      <c r="EO1008" s="3">
        <v>0.95986429430257669</v>
      </c>
      <c r="EP1008" s="3">
        <v>1</v>
      </c>
      <c r="EQ1008">
        <v>2</v>
      </c>
      <c r="ES1008" t="s">
        <v>182</v>
      </c>
      <c r="ET1008" t="s">
        <v>182</v>
      </c>
      <c r="EU1008" t="s">
        <v>182</v>
      </c>
      <c r="EV1008" t="s">
        <v>182</v>
      </c>
      <c r="EW1008" t="b">
        <v>0</v>
      </c>
    </row>
    <row r="1009" spans="1:153" ht="18" x14ac:dyDescent="0.25">
      <c r="A1009" s="100">
        <v>2</v>
      </c>
      <c r="B1009" s="81">
        <v>1109</v>
      </c>
      <c r="C1009" t="s">
        <v>4014</v>
      </c>
      <c r="D1009" t="s">
        <v>4014</v>
      </c>
      <c r="E1009" t="s">
        <v>4015</v>
      </c>
      <c r="G1009" t="s">
        <v>155</v>
      </c>
      <c r="H1009" t="s">
        <v>156</v>
      </c>
      <c r="I1009" t="s">
        <v>566</v>
      </c>
      <c r="J1009" s="7"/>
      <c r="K1009" s="40">
        <v>41432</v>
      </c>
      <c r="L1009">
        <v>2013</v>
      </c>
      <c r="M1009" t="s">
        <v>4016</v>
      </c>
      <c r="N1009" t="s">
        <v>4017</v>
      </c>
      <c r="O1009" s="100">
        <v>2</v>
      </c>
      <c r="Q1009" t="s">
        <v>4018</v>
      </c>
      <c r="R1009" t="s">
        <v>2877</v>
      </c>
      <c r="S1009" t="s">
        <v>4019</v>
      </c>
      <c r="U1009" s="100">
        <v>1</v>
      </c>
      <c r="V1009" s="100">
        <v>1</v>
      </c>
      <c r="W1009" t="s">
        <v>4020</v>
      </c>
      <c r="X1009" t="s">
        <v>166</v>
      </c>
      <c r="Y1009" t="s">
        <v>4020</v>
      </c>
      <c r="Z1009" s="100">
        <v>1</v>
      </c>
      <c r="AA1009" t="s">
        <v>4020</v>
      </c>
      <c r="AB1009" t="s">
        <v>4020</v>
      </c>
      <c r="AC1009" s="99">
        <v>0</v>
      </c>
      <c r="AD1009" t="s">
        <v>4021</v>
      </c>
      <c r="AF1009" t="s">
        <v>169</v>
      </c>
      <c r="AG1009" s="100">
        <v>1</v>
      </c>
      <c r="AH1009" s="100"/>
      <c r="AI1009" s="100">
        <v>1</v>
      </c>
      <c r="AJ1009" s="100">
        <v>218186</v>
      </c>
      <c r="AK1009" s="100" t="s">
        <v>4022</v>
      </c>
      <c r="AL1009" s="100"/>
      <c r="AM1009" t="s">
        <v>170</v>
      </c>
      <c r="AN1009" t="s">
        <v>171</v>
      </c>
      <c r="AO1009" t="s">
        <v>172</v>
      </c>
      <c r="AP1009" t="s">
        <v>172</v>
      </c>
      <c r="AQ1009" s="5" t="s">
        <v>172</v>
      </c>
      <c r="AR1009" s="5" t="s">
        <v>4144</v>
      </c>
      <c r="AS1009" s="5" t="s">
        <v>4144</v>
      </c>
      <c r="AT1009" s="100">
        <v>1</v>
      </c>
      <c r="AV1009" t="s">
        <v>4023</v>
      </c>
      <c r="AW1009" t="s">
        <v>174</v>
      </c>
      <c r="AX1009" t="s">
        <v>175</v>
      </c>
      <c r="AY1009" s="100">
        <v>2</v>
      </c>
      <c r="BB1009" s="6" t="s">
        <v>2872</v>
      </c>
      <c r="BC1009" s="7"/>
      <c r="BD1009" s="100"/>
      <c r="BE1009">
        <v>2013</v>
      </c>
      <c r="BF1009" s="100">
        <v>2</v>
      </c>
      <c r="BG1009" s="100">
        <v>0</v>
      </c>
      <c r="BH1009" t="s">
        <v>4144</v>
      </c>
      <c r="BI1009" s="112">
        <v>2</v>
      </c>
      <c r="BJ1009" s="100"/>
      <c r="BK1009" s="100">
        <v>0</v>
      </c>
      <c r="BL1009" s="100"/>
      <c r="CO1009" s="112">
        <v>2</v>
      </c>
      <c r="CQ1009" s="100"/>
      <c r="DU1009" s="7"/>
      <c r="DV1009" s="7"/>
      <c r="DW1009" s="7"/>
      <c r="DX1009" s="100"/>
      <c r="DY1009" s="7"/>
      <c r="EB1009" s="100"/>
      <c r="EC1009" s="100"/>
      <c r="ED1009" s="100"/>
      <c r="EF1009" s="7"/>
      <c r="EG1009" s="7"/>
      <c r="EH1009" s="7"/>
      <c r="EI1009" s="7"/>
      <c r="EJ1009" s="3" t="s">
        <v>4024</v>
      </c>
      <c r="EK1009" s="3">
        <v>3</v>
      </c>
      <c r="EL1009" s="3" t="s">
        <v>2872</v>
      </c>
      <c r="EM1009" s="3">
        <v>1</v>
      </c>
      <c r="EN1009" s="3">
        <v>2013</v>
      </c>
      <c r="EO1009" s="3">
        <v>0.59390467579732531</v>
      </c>
      <c r="EP1009" s="3"/>
      <c r="EQ1009">
        <v>2</v>
      </c>
      <c r="ES1009" t="s">
        <v>182</v>
      </c>
      <c r="ET1009" t="s">
        <v>182</v>
      </c>
      <c r="EU1009" t="s">
        <v>182</v>
      </c>
      <c r="EV1009" t="s">
        <v>182</v>
      </c>
      <c r="EW1009" t="b">
        <v>0</v>
      </c>
    </row>
    <row r="1010" spans="1:153" ht="18" x14ac:dyDescent="0.25">
      <c r="A1010" s="100">
        <v>2</v>
      </c>
      <c r="B1010" s="81">
        <v>1110</v>
      </c>
      <c r="C1010" t="s">
        <v>2638</v>
      </c>
      <c r="D1010" t="s">
        <v>2638</v>
      </c>
      <c r="E1010" t="s">
        <v>2639</v>
      </c>
      <c r="G1010" t="s">
        <v>155</v>
      </c>
      <c r="H1010" t="s">
        <v>156</v>
      </c>
      <c r="I1010" t="s">
        <v>547</v>
      </c>
      <c r="J1010" s="7"/>
      <c r="K1010" s="40">
        <v>41105</v>
      </c>
      <c r="L1010">
        <v>2012</v>
      </c>
      <c r="M1010" t="s">
        <v>2640</v>
      </c>
      <c r="N1010" t="s">
        <v>2641</v>
      </c>
      <c r="O1010" s="100">
        <v>2</v>
      </c>
      <c r="Q1010" t="s">
        <v>4025</v>
      </c>
      <c r="R1010" t="s">
        <v>2877</v>
      </c>
      <c r="S1010" t="s">
        <v>4026</v>
      </c>
      <c r="U1010" s="100">
        <v>1</v>
      </c>
      <c r="V1010" s="100">
        <v>1</v>
      </c>
      <c r="W1010" t="s">
        <v>2645</v>
      </c>
      <c r="X1010" t="s">
        <v>166</v>
      </c>
      <c r="Y1010" t="s">
        <v>2645</v>
      </c>
      <c r="Z1010" s="100">
        <v>1</v>
      </c>
      <c r="AA1010" t="s">
        <v>2645</v>
      </c>
      <c r="AB1010" t="s">
        <v>2645</v>
      </c>
      <c r="AC1010" s="99">
        <v>0</v>
      </c>
      <c r="AD1010" t="s">
        <v>2646</v>
      </c>
      <c r="AF1010" t="s">
        <v>169</v>
      </c>
      <c r="AG1010" s="100">
        <v>1</v>
      </c>
      <c r="AH1010" s="100"/>
      <c r="AI1010" s="100">
        <v>2</v>
      </c>
      <c r="AJ1010" s="100"/>
      <c r="AK1010" s="100"/>
      <c r="AL1010" s="100"/>
      <c r="AM1010" t="s">
        <v>379</v>
      </c>
      <c r="AN1010" t="s">
        <v>2162</v>
      </c>
      <c r="AO1010" t="s">
        <v>2647</v>
      </c>
      <c r="AP1010" t="s">
        <v>2647</v>
      </c>
      <c r="AQ1010" s="5" t="s">
        <v>1434</v>
      </c>
      <c r="AR1010" s="5" t="s">
        <v>4144</v>
      </c>
      <c r="AS1010" s="5" t="s">
        <v>4144</v>
      </c>
      <c r="AT1010" s="100">
        <v>2</v>
      </c>
      <c r="AV1010" t="s">
        <v>4027</v>
      </c>
      <c r="AW1010" t="s">
        <v>174</v>
      </c>
      <c r="AX1010" t="s">
        <v>175</v>
      </c>
      <c r="AY1010" s="100">
        <v>2</v>
      </c>
      <c r="BB1010" s="6" t="s">
        <v>2872</v>
      </c>
      <c r="BC1010" s="7"/>
      <c r="BD1010" s="100"/>
      <c r="BE1010">
        <v>2012</v>
      </c>
      <c r="BF1010" s="100">
        <v>2</v>
      </c>
      <c r="BG1010" s="100">
        <v>0</v>
      </c>
      <c r="BH1010" t="s">
        <v>4144</v>
      </c>
      <c r="BI1010" s="112">
        <v>2</v>
      </c>
      <c r="BJ1010" s="100"/>
      <c r="BK1010" s="100">
        <v>0</v>
      </c>
      <c r="BL1010" s="100"/>
      <c r="CO1010" s="112">
        <v>2</v>
      </c>
      <c r="CQ1010" s="100"/>
      <c r="DU1010" s="7"/>
      <c r="DV1010" s="7"/>
      <c r="DW1010" s="7"/>
      <c r="DX1010" s="100"/>
      <c r="DY1010" s="7"/>
      <c r="EB1010" s="100"/>
      <c r="EC1010" s="100"/>
      <c r="ED1010" s="100"/>
      <c r="EF1010" s="7"/>
      <c r="EG1010" s="7"/>
      <c r="EH1010" s="7"/>
      <c r="EI1010" s="7"/>
      <c r="EJ1010" s="3" t="s">
        <v>4028</v>
      </c>
      <c r="EK1010" s="3">
        <v>5</v>
      </c>
      <c r="EL1010" s="3" t="s">
        <v>2872</v>
      </c>
      <c r="EM1010" s="3">
        <v>1</v>
      </c>
      <c r="EN1010" s="3">
        <v>2012</v>
      </c>
      <c r="EO1010" s="3">
        <v>0.38821681902052485</v>
      </c>
      <c r="EP1010" s="3"/>
      <c r="EQ1010">
        <v>2</v>
      </c>
      <c r="ES1010" t="s">
        <v>182</v>
      </c>
      <c r="ET1010" t="s">
        <v>182</v>
      </c>
      <c r="EU1010" t="s">
        <v>182</v>
      </c>
      <c r="EV1010" t="s">
        <v>182</v>
      </c>
      <c r="EW1010" t="b">
        <v>0</v>
      </c>
    </row>
    <row r="1011" spans="1:153" ht="18" x14ac:dyDescent="0.25">
      <c r="A1011" s="100">
        <v>2</v>
      </c>
      <c r="B1011" s="81">
        <v>1111</v>
      </c>
      <c r="C1011" t="s">
        <v>2638</v>
      </c>
      <c r="D1011" t="s">
        <v>2638</v>
      </c>
      <c r="E1011" t="s">
        <v>2639</v>
      </c>
      <c r="G1011" t="s">
        <v>155</v>
      </c>
      <c r="H1011" t="s">
        <v>156</v>
      </c>
      <c r="I1011" t="s">
        <v>547</v>
      </c>
      <c r="J1011" s="7"/>
      <c r="K1011" s="40">
        <v>41432</v>
      </c>
      <c r="L1011">
        <v>2013</v>
      </c>
      <c r="M1011" t="s">
        <v>2640</v>
      </c>
      <c r="N1011" t="s">
        <v>2641</v>
      </c>
      <c r="O1011" s="100">
        <v>2</v>
      </c>
      <c r="Q1011" t="s">
        <v>4025</v>
      </c>
      <c r="R1011" t="s">
        <v>2877</v>
      </c>
      <c r="S1011" t="s">
        <v>4026</v>
      </c>
      <c r="U1011" s="100">
        <v>1</v>
      </c>
      <c r="V1011" s="100">
        <v>1</v>
      </c>
      <c r="W1011" t="s">
        <v>2645</v>
      </c>
      <c r="X1011" t="s">
        <v>166</v>
      </c>
      <c r="Y1011" t="s">
        <v>2645</v>
      </c>
      <c r="Z1011" s="100">
        <v>1</v>
      </c>
      <c r="AA1011" t="s">
        <v>2645</v>
      </c>
      <c r="AB1011" t="s">
        <v>2645</v>
      </c>
      <c r="AC1011" s="99">
        <v>0</v>
      </c>
      <c r="AD1011" t="s">
        <v>2646</v>
      </c>
      <c r="AF1011" t="s">
        <v>169</v>
      </c>
      <c r="AG1011" s="100">
        <v>1</v>
      </c>
      <c r="AH1011" s="100"/>
      <c r="AI1011" s="100">
        <v>2</v>
      </c>
      <c r="AJ1011" s="100"/>
      <c r="AK1011" s="100"/>
      <c r="AL1011" s="100"/>
      <c r="AM1011" t="s">
        <v>379</v>
      </c>
      <c r="AN1011" t="s">
        <v>2162</v>
      </c>
      <c r="AO1011" t="s">
        <v>2647</v>
      </c>
      <c r="AP1011" t="s">
        <v>2647</v>
      </c>
      <c r="AQ1011" s="5" t="s">
        <v>1434</v>
      </c>
      <c r="AR1011" s="5" t="s">
        <v>4144</v>
      </c>
      <c r="AS1011" s="5" t="s">
        <v>4144</v>
      </c>
      <c r="AT1011" s="100">
        <v>2</v>
      </c>
      <c r="AV1011" t="s">
        <v>4027</v>
      </c>
      <c r="AW1011" t="s">
        <v>174</v>
      </c>
      <c r="AX1011" t="s">
        <v>175</v>
      </c>
      <c r="AY1011" s="100">
        <v>2</v>
      </c>
      <c r="BB1011" s="6" t="s">
        <v>2872</v>
      </c>
      <c r="BC1011" s="7"/>
      <c r="BD1011" s="100"/>
      <c r="BE1011">
        <v>2013</v>
      </c>
      <c r="BF1011" s="100">
        <v>2</v>
      </c>
      <c r="BG1011" s="100">
        <v>0</v>
      </c>
      <c r="BH1011" t="s">
        <v>4144</v>
      </c>
      <c r="BI1011" s="112">
        <v>2</v>
      </c>
      <c r="BJ1011" s="100"/>
      <c r="BK1011" s="100">
        <v>0</v>
      </c>
      <c r="BL1011" s="100"/>
      <c r="CO1011" s="112">
        <v>2</v>
      </c>
      <c r="CQ1011" s="100"/>
      <c r="DU1011" s="7"/>
      <c r="DV1011" s="7"/>
      <c r="DW1011" s="7"/>
      <c r="DX1011" s="100"/>
      <c r="DY1011" s="7"/>
      <c r="EB1011" s="100"/>
      <c r="EC1011" s="100"/>
      <c r="ED1011" s="100"/>
      <c r="EF1011" s="7"/>
      <c r="EG1011" s="7"/>
      <c r="EH1011" s="7"/>
      <c r="EI1011" s="7"/>
      <c r="EJ1011" s="3" t="s">
        <v>4028</v>
      </c>
      <c r="EK1011" s="3">
        <v>5</v>
      </c>
      <c r="EL1011" s="3" t="s">
        <v>2872</v>
      </c>
      <c r="EM1011" s="3">
        <v>1</v>
      </c>
      <c r="EN1011" s="3">
        <v>2013</v>
      </c>
      <c r="EO1011" s="3">
        <v>9.9946873124079239E-2</v>
      </c>
      <c r="EP1011" s="3"/>
      <c r="EQ1011">
        <v>2</v>
      </c>
      <c r="ES1011" t="s">
        <v>182</v>
      </c>
      <c r="ET1011" t="s">
        <v>182</v>
      </c>
      <c r="EU1011" t="s">
        <v>182</v>
      </c>
      <c r="EV1011" t="s">
        <v>182</v>
      </c>
      <c r="EW1011" t="b">
        <v>0</v>
      </c>
    </row>
    <row r="1012" spans="1:153" ht="18" x14ac:dyDescent="0.25">
      <c r="A1012" s="100">
        <v>2</v>
      </c>
      <c r="B1012" s="81">
        <v>1112</v>
      </c>
      <c r="C1012" t="s">
        <v>2638</v>
      </c>
      <c r="D1012" t="s">
        <v>2638</v>
      </c>
      <c r="E1012" t="s">
        <v>2639</v>
      </c>
      <c r="G1012" t="s">
        <v>155</v>
      </c>
      <c r="H1012" t="s">
        <v>156</v>
      </c>
      <c r="I1012" t="s">
        <v>547</v>
      </c>
      <c r="J1012" s="7"/>
      <c r="K1012" s="40">
        <v>41824</v>
      </c>
      <c r="L1012">
        <v>2014</v>
      </c>
      <c r="M1012" t="s">
        <v>2640</v>
      </c>
      <c r="N1012" t="s">
        <v>2641</v>
      </c>
      <c r="O1012" s="100">
        <v>2</v>
      </c>
      <c r="Q1012" t="s">
        <v>4029</v>
      </c>
      <c r="R1012" t="s">
        <v>2877</v>
      </c>
      <c r="S1012" t="s">
        <v>2643</v>
      </c>
      <c r="U1012" s="100">
        <v>1</v>
      </c>
      <c r="V1012" s="100">
        <v>1</v>
      </c>
      <c r="W1012" t="s">
        <v>2645</v>
      </c>
      <c r="X1012" t="s">
        <v>166</v>
      </c>
      <c r="Y1012" t="s">
        <v>2645</v>
      </c>
      <c r="Z1012" s="100">
        <v>1</v>
      </c>
      <c r="AA1012" t="s">
        <v>2645</v>
      </c>
      <c r="AB1012" t="s">
        <v>2645</v>
      </c>
      <c r="AC1012" s="99">
        <v>0</v>
      </c>
      <c r="AD1012" t="s">
        <v>2646</v>
      </c>
      <c r="AF1012" t="s">
        <v>169</v>
      </c>
      <c r="AG1012" s="100">
        <v>1</v>
      </c>
      <c r="AH1012" s="100"/>
      <c r="AI1012" s="100">
        <v>2</v>
      </c>
      <c r="AJ1012" s="100"/>
      <c r="AK1012" s="100"/>
      <c r="AL1012" s="100"/>
      <c r="AM1012" t="s">
        <v>379</v>
      </c>
      <c r="AN1012" t="s">
        <v>2162</v>
      </c>
      <c r="AO1012" t="s">
        <v>2647</v>
      </c>
      <c r="AP1012" t="s">
        <v>2647</v>
      </c>
      <c r="AQ1012" s="5" t="s">
        <v>1434</v>
      </c>
      <c r="AR1012" s="5" t="s">
        <v>4144</v>
      </c>
      <c r="AS1012" s="5" t="s">
        <v>4144</v>
      </c>
      <c r="AT1012" s="100">
        <v>2</v>
      </c>
      <c r="AV1012" t="s">
        <v>4027</v>
      </c>
      <c r="AW1012" t="s">
        <v>174</v>
      </c>
      <c r="AX1012" t="s">
        <v>175</v>
      </c>
      <c r="AY1012" s="100">
        <v>2</v>
      </c>
      <c r="BB1012" s="6" t="s">
        <v>2872</v>
      </c>
      <c r="BC1012" s="7"/>
      <c r="BD1012" s="100"/>
      <c r="BE1012">
        <v>2014</v>
      </c>
      <c r="BF1012" s="100">
        <v>2</v>
      </c>
      <c r="BG1012" s="100">
        <v>0</v>
      </c>
      <c r="BH1012" t="s">
        <v>4144</v>
      </c>
      <c r="BI1012" s="112">
        <v>2</v>
      </c>
      <c r="BJ1012" s="100"/>
      <c r="BK1012" s="100">
        <v>0</v>
      </c>
      <c r="BL1012" s="100"/>
      <c r="CO1012" s="112">
        <v>2</v>
      </c>
      <c r="CQ1012" s="100"/>
      <c r="DU1012" s="7"/>
      <c r="DV1012" s="7"/>
      <c r="DW1012" s="7"/>
      <c r="DX1012" s="100"/>
      <c r="DY1012" s="7"/>
      <c r="EB1012" s="100"/>
      <c r="EC1012" s="100"/>
      <c r="ED1012" s="100"/>
      <c r="EF1012" s="7"/>
      <c r="EG1012" s="7"/>
      <c r="EH1012" s="7"/>
      <c r="EI1012" s="7"/>
      <c r="EJ1012" s="3" t="s">
        <v>4028</v>
      </c>
      <c r="EK1012" s="3">
        <v>5</v>
      </c>
      <c r="EL1012" s="3" t="s">
        <v>2872</v>
      </c>
      <c r="EM1012" s="3">
        <v>1</v>
      </c>
      <c r="EN1012" s="3">
        <v>2014</v>
      </c>
      <c r="EO1012" s="3">
        <v>0.2173979901173333</v>
      </c>
      <c r="EP1012" s="3"/>
      <c r="EQ1012">
        <v>2</v>
      </c>
      <c r="ES1012" t="s">
        <v>182</v>
      </c>
      <c r="ET1012" t="s">
        <v>182</v>
      </c>
      <c r="EU1012" t="s">
        <v>182</v>
      </c>
      <c r="EV1012" t="s">
        <v>182</v>
      </c>
      <c r="EW1012" t="b">
        <v>0</v>
      </c>
    </row>
    <row r="1013" spans="1:153" ht="18" x14ac:dyDescent="0.25">
      <c r="A1013" s="100">
        <v>2</v>
      </c>
      <c r="B1013" s="81">
        <v>1113</v>
      </c>
      <c r="C1013" t="s">
        <v>2638</v>
      </c>
      <c r="D1013" t="s">
        <v>2638</v>
      </c>
      <c r="E1013" t="s">
        <v>2639</v>
      </c>
      <c r="G1013" t="s">
        <v>155</v>
      </c>
      <c r="H1013" t="s">
        <v>156</v>
      </c>
      <c r="I1013" t="s">
        <v>547</v>
      </c>
      <c r="J1013" s="7"/>
      <c r="K1013" s="40">
        <v>42093</v>
      </c>
      <c r="L1013">
        <v>2015</v>
      </c>
      <c r="M1013" t="s">
        <v>2640</v>
      </c>
      <c r="N1013" t="s">
        <v>2641</v>
      </c>
      <c r="O1013" s="100">
        <v>2</v>
      </c>
      <c r="Q1013" t="s">
        <v>4029</v>
      </c>
      <c r="R1013" t="s">
        <v>2877</v>
      </c>
      <c r="S1013" t="s">
        <v>2643</v>
      </c>
      <c r="U1013" s="100">
        <v>1</v>
      </c>
      <c r="V1013" s="100">
        <v>1</v>
      </c>
      <c r="W1013" t="s">
        <v>2645</v>
      </c>
      <c r="X1013" t="s">
        <v>166</v>
      </c>
      <c r="Y1013" t="s">
        <v>2645</v>
      </c>
      <c r="Z1013" s="100">
        <v>1</v>
      </c>
      <c r="AA1013" t="s">
        <v>2645</v>
      </c>
      <c r="AB1013" t="s">
        <v>2645</v>
      </c>
      <c r="AC1013" s="99">
        <v>0</v>
      </c>
      <c r="AD1013" t="s">
        <v>2646</v>
      </c>
      <c r="AF1013" t="s">
        <v>169</v>
      </c>
      <c r="AG1013" s="100">
        <v>1</v>
      </c>
      <c r="AH1013" s="100"/>
      <c r="AI1013" s="100">
        <v>2</v>
      </c>
      <c r="AJ1013" s="100"/>
      <c r="AK1013" s="100"/>
      <c r="AL1013" s="100"/>
      <c r="AM1013" t="s">
        <v>379</v>
      </c>
      <c r="AN1013" t="s">
        <v>2162</v>
      </c>
      <c r="AO1013" t="s">
        <v>2647</v>
      </c>
      <c r="AP1013" t="s">
        <v>2647</v>
      </c>
      <c r="AQ1013" s="5" t="s">
        <v>1434</v>
      </c>
      <c r="AR1013" s="5" t="s">
        <v>4144</v>
      </c>
      <c r="AS1013" s="5" t="s">
        <v>4144</v>
      </c>
      <c r="AT1013" s="100">
        <v>2</v>
      </c>
      <c r="AV1013" t="s">
        <v>4027</v>
      </c>
      <c r="AW1013" t="s">
        <v>174</v>
      </c>
      <c r="AX1013" t="s">
        <v>175</v>
      </c>
      <c r="AY1013" s="100">
        <v>2</v>
      </c>
      <c r="BB1013" s="6" t="s">
        <v>2872</v>
      </c>
      <c r="BC1013" s="7"/>
      <c r="BD1013" s="100"/>
      <c r="BE1013">
        <v>2015</v>
      </c>
      <c r="BF1013" s="100">
        <v>2</v>
      </c>
      <c r="BG1013" s="100">
        <v>0</v>
      </c>
      <c r="BH1013" t="s">
        <v>4144</v>
      </c>
      <c r="BI1013" s="112">
        <v>2</v>
      </c>
      <c r="BJ1013" s="100"/>
      <c r="BK1013" s="100">
        <v>0</v>
      </c>
      <c r="BL1013" s="100"/>
      <c r="CO1013" s="112">
        <v>2</v>
      </c>
      <c r="CQ1013" s="100"/>
      <c r="DU1013" s="7"/>
      <c r="DV1013" s="7"/>
      <c r="DW1013" s="7"/>
      <c r="DX1013" s="100"/>
      <c r="DY1013" s="7"/>
      <c r="EB1013" s="100"/>
      <c r="EC1013" s="100"/>
      <c r="ED1013" s="100"/>
      <c r="EF1013" s="7"/>
      <c r="EG1013" s="7"/>
      <c r="EH1013" s="7"/>
      <c r="EI1013" s="7"/>
      <c r="EJ1013" s="3" t="s">
        <v>4028</v>
      </c>
      <c r="EK1013" s="3">
        <v>7</v>
      </c>
      <c r="EL1013" s="3" t="s">
        <v>2872</v>
      </c>
      <c r="EM1013" s="3">
        <v>1</v>
      </c>
      <c r="EN1013" s="3">
        <v>2015</v>
      </c>
      <c r="EO1013" s="3">
        <v>0.98879966621843152</v>
      </c>
      <c r="EP1013" s="3">
        <v>1</v>
      </c>
      <c r="EQ1013">
        <v>2</v>
      </c>
      <c r="ES1013" t="s">
        <v>182</v>
      </c>
      <c r="ET1013" t="s">
        <v>182</v>
      </c>
      <c r="EU1013" t="s">
        <v>182</v>
      </c>
      <c r="EV1013" t="s">
        <v>182</v>
      </c>
      <c r="EW1013" t="b">
        <v>0</v>
      </c>
    </row>
    <row r="1014" spans="1:153" ht="18" x14ac:dyDescent="0.25">
      <c r="A1014" s="100">
        <v>2</v>
      </c>
      <c r="B1014" s="81">
        <v>1114</v>
      </c>
      <c r="C1014" t="s">
        <v>2656</v>
      </c>
      <c r="D1014" t="s">
        <v>2656</v>
      </c>
      <c r="E1014" t="s">
        <v>2656</v>
      </c>
      <c r="G1014" t="s">
        <v>155</v>
      </c>
      <c r="H1014" t="s">
        <v>156</v>
      </c>
      <c r="I1014" t="s">
        <v>547</v>
      </c>
      <c r="J1014" s="7"/>
      <c r="K1014" s="40">
        <v>41105</v>
      </c>
      <c r="L1014">
        <v>2012</v>
      </c>
      <c r="M1014" t="s">
        <v>2657</v>
      </c>
      <c r="N1014" t="s">
        <v>4030</v>
      </c>
      <c r="O1014" s="100">
        <v>2</v>
      </c>
      <c r="Q1014" t="s">
        <v>4031</v>
      </c>
      <c r="R1014" t="s">
        <v>2877</v>
      </c>
      <c r="S1014" t="s">
        <v>2660</v>
      </c>
      <c r="U1014" s="100">
        <v>1</v>
      </c>
      <c r="V1014" s="100">
        <v>1</v>
      </c>
      <c r="W1014" t="s">
        <v>2662</v>
      </c>
      <c r="X1014" t="s">
        <v>166</v>
      </c>
      <c r="Y1014" t="s">
        <v>2662</v>
      </c>
      <c r="Z1014" s="100">
        <v>1</v>
      </c>
      <c r="AA1014" t="s">
        <v>2663</v>
      </c>
      <c r="AB1014" t="s">
        <v>2663</v>
      </c>
      <c r="AC1014" s="99">
        <v>0</v>
      </c>
      <c r="AD1014" t="s">
        <v>2664</v>
      </c>
      <c r="AF1014" t="s">
        <v>169</v>
      </c>
      <c r="AG1014" s="100">
        <v>1</v>
      </c>
      <c r="AH1014" s="100"/>
      <c r="AI1014" s="100">
        <v>1</v>
      </c>
      <c r="AJ1014" s="100">
        <v>273724</v>
      </c>
      <c r="AK1014" s="100" t="s">
        <v>2665</v>
      </c>
      <c r="AL1014" s="100"/>
      <c r="AM1014" t="s">
        <v>379</v>
      </c>
      <c r="AN1014" t="s">
        <v>1503</v>
      </c>
      <c r="AO1014" t="s">
        <v>1504</v>
      </c>
      <c r="AP1014" t="s">
        <v>1504</v>
      </c>
      <c r="AQ1014" s="5" t="s">
        <v>1504</v>
      </c>
      <c r="AR1014" s="5" t="s">
        <v>4144</v>
      </c>
      <c r="AS1014" s="5" t="s">
        <v>4144</v>
      </c>
      <c r="AT1014" s="100">
        <v>2</v>
      </c>
      <c r="AV1014" t="s">
        <v>4032</v>
      </c>
      <c r="AW1014" t="s">
        <v>3672</v>
      </c>
      <c r="AX1014" t="s">
        <v>542</v>
      </c>
      <c r="AY1014" s="100">
        <v>2</v>
      </c>
      <c r="BB1014" s="6" t="s">
        <v>2872</v>
      </c>
      <c r="BC1014" s="7"/>
      <c r="BD1014" s="100"/>
      <c r="BE1014">
        <v>2012</v>
      </c>
      <c r="BF1014" s="100">
        <v>2</v>
      </c>
      <c r="BG1014" s="100">
        <v>0</v>
      </c>
      <c r="BH1014" t="s">
        <v>4144</v>
      </c>
      <c r="BI1014" s="112">
        <v>2</v>
      </c>
      <c r="BJ1014" s="100"/>
      <c r="BK1014" s="100">
        <v>0</v>
      </c>
      <c r="BL1014" s="100"/>
      <c r="CO1014" s="112">
        <v>2</v>
      </c>
      <c r="CQ1014" s="100"/>
      <c r="DU1014" s="7"/>
      <c r="DV1014" s="7"/>
      <c r="DW1014" s="7"/>
      <c r="DX1014" s="100"/>
      <c r="DY1014" s="7"/>
      <c r="EB1014" s="100"/>
      <c r="EC1014" s="100"/>
      <c r="ED1014" s="100"/>
      <c r="EF1014" s="7"/>
      <c r="EG1014" s="7"/>
      <c r="EH1014" s="7"/>
      <c r="EI1014" s="7"/>
      <c r="EJ1014" s="3" t="s">
        <v>4033</v>
      </c>
      <c r="EK1014" s="3">
        <v>7</v>
      </c>
      <c r="EL1014" s="3" t="s">
        <v>2872</v>
      </c>
      <c r="EM1014" s="3">
        <v>1</v>
      </c>
      <c r="EN1014" s="3">
        <v>2012</v>
      </c>
      <c r="EO1014" s="3">
        <v>0.48944368766958157</v>
      </c>
      <c r="EP1014" s="3">
        <v>1</v>
      </c>
      <c r="EQ1014">
        <v>2</v>
      </c>
      <c r="ES1014" t="s">
        <v>182</v>
      </c>
      <c r="ET1014" t="s">
        <v>182</v>
      </c>
      <c r="EU1014" t="s">
        <v>182</v>
      </c>
      <c r="EV1014" t="s">
        <v>182</v>
      </c>
      <c r="EW1014" t="b">
        <v>0</v>
      </c>
    </row>
    <row r="1015" spans="1:153" ht="18" x14ac:dyDescent="0.25">
      <c r="A1015" s="100">
        <v>2</v>
      </c>
      <c r="B1015" s="81">
        <v>1115</v>
      </c>
      <c r="C1015" t="s">
        <v>2656</v>
      </c>
      <c r="D1015" t="s">
        <v>2656</v>
      </c>
      <c r="E1015" t="s">
        <v>2656</v>
      </c>
      <c r="G1015" t="s">
        <v>155</v>
      </c>
      <c r="H1015" t="s">
        <v>156</v>
      </c>
      <c r="I1015" t="s">
        <v>547</v>
      </c>
      <c r="J1015" s="7"/>
      <c r="K1015" s="40">
        <v>41105</v>
      </c>
      <c r="L1015">
        <v>2012</v>
      </c>
      <c r="M1015" t="s">
        <v>2657</v>
      </c>
      <c r="N1015" t="s">
        <v>4030</v>
      </c>
      <c r="O1015" s="100">
        <v>2</v>
      </c>
      <c r="Q1015" t="s">
        <v>4031</v>
      </c>
      <c r="R1015" t="s">
        <v>2877</v>
      </c>
      <c r="S1015" t="s">
        <v>2660</v>
      </c>
      <c r="U1015" s="100">
        <v>1</v>
      </c>
      <c r="V1015" s="100">
        <v>1</v>
      </c>
      <c r="W1015" t="s">
        <v>2662</v>
      </c>
      <c r="X1015" t="s">
        <v>166</v>
      </c>
      <c r="Y1015" t="s">
        <v>2662</v>
      </c>
      <c r="Z1015" s="100">
        <v>1</v>
      </c>
      <c r="AA1015" t="s">
        <v>2663</v>
      </c>
      <c r="AB1015" t="s">
        <v>2663</v>
      </c>
      <c r="AC1015" s="99">
        <v>0</v>
      </c>
      <c r="AD1015" t="s">
        <v>2664</v>
      </c>
      <c r="AF1015" t="s">
        <v>169</v>
      </c>
      <c r="AG1015" s="100">
        <v>1</v>
      </c>
      <c r="AH1015" s="100"/>
      <c r="AI1015" s="100">
        <v>1</v>
      </c>
      <c r="AJ1015" s="100">
        <v>273724</v>
      </c>
      <c r="AK1015" s="100" t="s">
        <v>2665</v>
      </c>
      <c r="AL1015" s="100"/>
      <c r="AM1015" t="s">
        <v>379</v>
      </c>
      <c r="AN1015" t="s">
        <v>1503</v>
      </c>
      <c r="AO1015" t="s">
        <v>1504</v>
      </c>
      <c r="AP1015" t="s">
        <v>1504</v>
      </c>
      <c r="AQ1015" s="5" t="s">
        <v>1504</v>
      </c>
      <c r="AR1015" s="5" t="s">
        <v>4144</v>
      </c>
      <c r="AS1015" s="5" t="s">
        <v>4144</v>
      </c>
      <c r="AT1015" s="100">
        <v>2</v>
      </c>
      <c r="AV1015" t="s">
        <v>4032</v>
      </c>
      <c r="AW1015" t="s">
        <v>174</v>
      </c>
      <c r="AX1015" t="s">
        <v>175</v>
      </c>
      <c r="AY1015" s="100">
        <v>2</v>
      </c>
      <c r="BB1015" s="6" t="s">
        <v>2872</v>
      </c>
      <c r="BC1015" s="7"/>
      <c r="BD1015" s="100"/>
      <c r="BE1015">
        <v>2012</v>
      </c>
      <c r="BF1015" s="100">
        <v>2</v>
      </c>
      <c r="BG1015" s="100">
        <v>0</v>
      </c>
      <c r="BH1015" t="s">
        <v>4144</v>
      </c>
      <c r="BI1015" s="112">
        <v>2</v>
      </c>
      <c r="BJ1015" s="100"/>
      <c r="BK1015" s="100">
        <v>0</v>
      </c>
      <c r="BL1015" s="100"/>
      <c r="CO1015" s="112">
        <v>2</v>
      </c>
      <c r="CQ1015" s="100"/>
      <c r="DU1015" s="7"/>
      <c r="DV1015" s="7"/>
      <c r="DW1015" s="7"/>
      <c r="DX1015" s="100"/>
      <c r="DY1015" s="7"/>
      <c r="EB1015" s="100"/>
      <c r="EC1015" s="100"/>
      <c r="ED1015" s="100"/>
      <c r="EF1015" s="7"/>
      <c r="EG1015" s="7"/>
      <c r="EH1015" s="7"/>
      <c r="EI1015" s="7"/>
      <c r="EJ1015" s="3" t="s">
        <v>4034</v>
      </c>
      <c r="EK1015" s="3">
        <v>7</v>
      </c>
      <c r="EL1015" s="3" t="s">
        <v>2872</v>
      </c>
      <c r="EM1015" s="3">
        <v>1</v>
      </c>
      <c r="EN1015" s="3">
        <v>2012</v>
      </c>
      <c r="EO1015" s="3">
        <v>0.7547792384479528</v>
      </c>
      <c r="EP1015" s="3">
        <v>1</v>
      </c>
      <c r="EQ1015">
        <v>2</v>
      </c>
      <c r="ES1015" t="s">
        <v>182</v>
      </c>
      <c r="ET1015" t="s">
        <v>182</v>
      </c>
      <c r="EU1015" t="s">
        <v>182</v>
      </c>
      <c r="EV1015" t="s">
        <v>182</v>
      </c>
      <c r="EW1015" t="b">
        <v>0</v>
      </c>
    </row>
    <row r="1016" spans="1:153" ht="18" x14ac:dyDescent="0.25">
      <c r="A1016" s="100">
        <v>2</v>
      </c>
      <c r="B1016" s="81">
        <v>1116</v>
      </c>
      <c r="C1016" t="s">
        <v>2656</v>
      </c>
      <c r="D1016" t="s">
        <v>2656</v>
      </c>
      <c r="E1016" t="s">
        <v>2656</v>
      </c>
      <c r="G1016" t="s">
        <v>155</v>
      </c>
      <c r="H1016" t="s">
        <v>156</v>
      </c>
      <c r="I1016" t="s">
        <v>547</v>
      </c>
      <c r="J1016" s="7"/>
      <c r="K1016" s="40">
        <v>41432</v>
      </c>
      <c r="L1016">
        <v>2013</v>
      </c>
      <c r="M1016" t="s">
        <v>2657</v>
      </c>
      <c r="N1016" t="s">
        <v>4030</v>
      </c>
      <c r="O1016" s="100">
        <v>2</v>
      </c>
      <c r="Q1016" t="s">
        <v>4031</v>
      </c>
      <c r="R1016" t="s">
        <v>2877</v>
      </c>
      <c r="S1016" t="s">
        <v>2660</v>
      </c>
      <c r="U1016" s="100">
        <v>1</v>
      </c>
      <c r="V1016" s="100">
        <v>1</v>
      </c>
      <c r="W1016" t="s">
        <v>2662</v>
      </c>
      <c r="X1016" t="s">
        <v>166</v>
      </c>
      <c r="Y1016" t="s">
        <v>2662</v>
      </c>
      <c r="Z1016" s="100">
        <v>1</v>
      </c>
      <c r="AA1016" t="s">
        <v>2663</v>
      </c>
      <c r="AB1016" t="s">
        <v>2663</v>
      </c>
      <c r="AC1016" s="99">
        <v>0</v>
      </c>
      <c r="AD1016" t="s">
        <v>2664</v>
      </c>
      <c r="AF1016" t="s">
        <v>169</v>
      </c>
      <c r="AG1016" s="100">
        <v>1</v>
      </c>
      <c r="AH1016" s="100"/>
      <c r="AI1016" s="100">
        <v>1</v>
      </c>
      <c r="AJ1016" s="100">
        <v>273724</v>
      </c>
      <c r="AK1016" s="100" t="s">
        <v>2665</v>
      </c>
      <c r="AL1016" s="100"/>
      <c r="AM1016" t="s">
        <v>379</v>
      </c>
      <c r="AN1016" t="s">
        <v>1503</v>
      </c>
      <c r="AO1016" t="s">
        <v>1504</v>
      </c>
      <c r="AP1016" t="s">
        <v>1504</v>
      </c>
      <c r="AQ1016" s="5" t="s">
        <v>1504</v>
      </c>
      <c r="AR1016" s="5" t="s">
        <v>4144</v>
      </c>
      <c r="AS1016" s="5" t="s">
        <v>4144</v>
      </c>
      <c r="AT1016" s="100">
        <v>2</v>
      </c>
      <c r="AV1016" t="s">
        <v>4032</v>
      </c>
      <c r="AW1016" t="s">
        <v>174</v>
      </c>
      <c r="AX1016" t="s">
        <v>175</v>
      </c>
      <c r="AY1016" s="100">
        <v>2</v>
      </c>
      <c r="BB1016" s="6" t="s">
        <v>2872</v>
      </c>
      <c r="BC1016" s="7"/>
      <c r="BD1016" s="100"/>
      <c r="BE1016">
        <v>2013</v>
      </c>
      <c r="BF1016" s="100">
        <v>2</v>
      </c>
      <c r="BG1016" s="100">
        <v>0</v>
      </c>
      <c r="BH1016" t="s">
        <v>4144</v>
      </c>
      <c r="BI1016" s="112">
        <v>2</v>
      </c>
      <c r="BJ1016" s="100"/>
      <c r="BK1016" s="100">
        <v>0</v>
      </c>
      <c r="BL1016" s="100"/>
      <c r="CO1016" s="112">
        <v>2</v>
      </c>
      <c r="CQ1016" s="100"/>
      <c r="DU1016" s="7"/>
      <c r="DV1016" s="7"/>
      <c r="DW1016" s="7"/>
      <c r="DX1016" s="100"/>
      <c r="DY1016" s="7"/>
      <c r="EB1016" s="100"/>
      <c r="EC1016" s="100"/>
      <c r="ED1016" s="100"/>
      <c r="EF1016" s="7"/>
      <c r="EG1016" s="7"/>
      <c r="EH1016" s="7"/>
      <c r="EI1016" s="7"/>
      <c r="EJ1016" s="3" t="s">
        <v>4034</v>
      </c>
      <c r="EK1016" s="3">
        <v>7</v>
      </c>
      <c r="EL1016" s="3" t="s">
        <v>2872</v>
      </c>
      <c r="EM1016" s="3">
        <v>1</v>
      </c>
      <c r="EN1016" s="3">
        <v>2013</v>
      </c>
      <c r="EO1016" s="3">
        <v>0.94692297758736488</v>
      </c>
      <c r="EP1016" s="3">
        <v>1</v>
      </c>
      <c r="EQ1016">
        <v>2</v>
      </c>
      <c r="ES1016" t="s">
        <v>182</v>
      </c>
      <c r="ET1016" t="s">
        <v>182</v>
      </c>
      <c r="EU1016" t="s">
        <v>182</v>
      </c>
      <c r="EV1016" t="s">
        <v>182</v>
      </c>
      <c r="EW1016" t="b">
        <v>0</v>
      </c>
    </row>
    <row r="1017" spans="1:153" ht="18" x14ac:dyDescent="0.25">
      <c r="A1017" s="100">
        <v>2</v>
      </c>
      <c r="B1017" s="81">
        <v>1117</v>
      </c>
      <c r="C1017" t="s">
        <v>2656</v>
      </c>
      <c r="D1017" t="s">
        <v>2656</v>
      </c>
      <c r="E1017" t="s">
        <v>2656</v>
      </c>
      <c r="G1017" t="s">
        <v>155</v>
      </c>
      <c r="H1017" t="s">
        <v>156</v>
      </c>
      <c r="I1017" t="s">
        <v>547</v>
      </c>
      <c r="J1017" s="7"/>
      <c r="K1017" s="40">
        <v>41432</v>
      </c>
      <c r="L1017">
        <v>2013</v>
      </c>
      <c r="M1017" t="s">
        <v>2657</v>
      </c>
      <c r="N1017" t="s">
        <v>4030</v>
      </c>
      <c r="O1017" s="100">
        <v>2</v>
      </c>
      <c r="Q1017" t="s">
        <v>4031</v>
      </c>
      <c r="R1017" t="s">
        <v>2877</v>
      </c>
      <c r="S1017" t="s">
        <v>2660</v>
      </c>
      <c r="U1017" s="100">
        <v>1</v>
      </c>
      <c r="V1017" s="100">
        <v>1</v>
      </c>
      <c r="W1017" t="s">
        <v>2662</v>
      </c>
      <c r="X1017" t="s">
        <v>166</v>
      </c>
      <c r="Y1017" t="s">
        <v>2662</v>
      </c>
      <c r="Z1017" s="100">
        <v>1</v>
      </c>
      <c r="AA1017" t="s">
        <v>2663</v>
      </c>
      <c r="AB1017" t="s">
        <v>2663</v>
      </c>
      <c r="AC1017" s="99">
        <v>0</v>
      </c>
      <c r="AD1017" t="s">
        <v>2664</v>
      </c>
      <c r="AF1017" t="s">
        <v>169</v>
      </c>
      <c r="AG1017" s="100">
        <v>1</v>
      </c>
      <c r="AH1017" s="100"/>
      <c r="AI1017" s="100">
        <v>1</v>
      </c>
      <c r="AJ1017" s="100">
        <v>273724</v>
      </c>
      <c r="AK1017" s="100" t="s">
        <v>2665</v>
      </c>
      <c r="AL1017" s="100"/>
      <c r="AM1017" t="s">
        <v>379</v>
      </c>
      <c r="AN1017" t="s">
        <v>1503</v>
      </c>
      <c r="AO1017" t="s">
        <v>1504</v>
      </c>
      <c r="AP1017" t="s">
        <v>1504</v>
      </c>
      <c r="AQ1017" s="5" t="s">
        <v>1504</v>
      </c>
      <c r="AR1017" s="5" t="s">
        <v>4144</v>
      </c>
      <c r="AS1017" s="5" t="s">
        <v>4144</v>
      </c>
      <c r="AT1017" s="100">
        <v>2</v>
      </c>
      <c r="AV1017" t="s">
        <v>4032</v>
      </c>
      <c r="AW1017" t="s">
        <v>3672</v>
      </c>
      <c r="AX1017" t="s">
        <v>542</v>
      </c>
      <c r="AY1017" s="100">
        <v>2</v>
      </c>
      <c r="BB1017" s="6" t="s">
        <v>2872</v>
      </c>
      <c r="BC1017" s="7"/>
      <c r="BD1017" s="100"/>
      <c r="BE1017">
        <v>2013</v>
      </c>
      <c r="BF1017" s="100">
        <v>2</v>
      </c>
      <c r="BG1017" s="100">
        <v>0</v>
      </c>
      <c r="BH1017" t="s">
        <v>4144</v>
      </c>
      <c r="BI1017" s="112">
        <v>2</v>
      </c>
      <c r="BJ1017" s="100"/>
      <c r="BK1017" s="100">
        <v>0</v>
      </c>
      <c r="BL1017" s="100"/>
      <c r="CO1017" s="112">
        <v>2</v>
      </c>
      <c r="CQ1017" s="100"/>
      <c r="DU1017" s="7"/>
      <c r="DV1017" s="7"/>
      <c r="DW1017" s="7"/>
      <c r="DX1017" s="100"/>
      <c r="DY1017" s="7"/>
      <c r="EB1017" s="100"/>
      <c r="EC1017" s="100"/>
      <c r="ED1017" s="100"/>
      <c r="EF1017" s="7"/>
      <c r="EG1017" s="7"/>
      <c r="EH1017" s="7"/>
      <c r="EI1017" s="7"/>
      <c r="EJ1017" s="3" t="s">
        <v>4033</v>
      </c>
      <c r="EK1017" s="3">
        <v>7</v>
      </c>
      <c r="EL1017" s="3" t="s">
        <v>2872</v>
      </c>
      <c r="EM1017" s="3">
        <v>1</v>
      </c>
      <c r="EN1017" s="3">
        <v>2013</v>
      </c>
      <c r="EO1017" s="3">
        <v>0.87119362832304925</v>
      </c>
      <c r="EP1017" s="3">
        <v>1</v>
      </c>
      <c r="EQ1017">
        <v>2</v>
      </c>
      <c r="ES1017" t="s">
        <v>182</v>
      </c>
      <c r="ET1017" t="s">
        <v>182</v>
      </c>
      <c r="EU1017" t="s">
        <v>182</v>
      </c>
      <c r="EV1017" t="s">
        <v>182</v>
      </c>
      <c r="EW1017" t="b">
        <v>0</v>
      </c>
    </row>
    <row r="1018" spans="1:153" ht="18" x14ac:dyDescent="0.25">
      <c r="A1018" s="100">
        <v>2</v>
      </c>
      <c r="B1018" s="81">
        <v>1118</v>
      </c>
      <c r="C1018" t="s">
        <v>2656</v>
      </c>
      <c r="D1018" t="s">
        <v>2656</v>
      </c>
      <c r="E1018" t="s">
        <v>2656</v>
      </c>
      <c r="G1018" t="s">
        <v>155</v>
      </c>
      <c r="H1018" t="s">
        <v>156</v>
      </c>
      <c r="I1018" t="s">
        <v>547</v>
      </c>
      <c r="J1018" s="7"/>
      <c r="K1018" s="40">
        <v>41824</v>
      </c>
      <c r="L1018">
        <v>2014</v>
      </c>
      <c r="M1018" t="s">
        <v>2657</v>
      </c>
      <c r="N1018" t="s">
        <v>4030</v>
      </c>
      <c r="O1018" s="100">
        <v>2</v>
      </c>
      <c r="Q1018" t="s">
        <v>4031</v>
      </c>
      <c r="R1018" t="s">
        <v>2877</v>
      </c>
      <c r="S1018" t="s">
        <v>2660</v>
      </c>
      <c r="U1018" s="100">
        <v>1</v>
      </c>
      <c r="V1018" s="100">
        <v>1</v>
      </c>
      <c r="W1018" t="s">
        <v>2662</v>
      </c>
      <c r="X1018" t="s">
        <v>166</v>
      </c>
      <c r="Y1018" t="s">
        <v>2662</v>
      </c>
      <c r="Z1018" s="100">
        <v>1</v>
      </c>
      <c r="AA1018" t="s">
        <v>2663</v>
      </c>
      <c r="AB1018" t="s">
        <v>2663</v>
      </c>
      <c r="AC1018" s="99">
        <v>0</v>
      </c>
      <c r="AD1018" t="s">
        <v>2664</v>
      </c>
      <c r="AF1018" t="s">
        <v>169</v>
      </c>
      <c r="AG1018" s="100">
        <v>1</v>
      </c>
      <c r="AH1018" s="100"/>
      <c r="AI1018" s="100">
        <v>1</v>
      </c>
      <c r="AJ1018" s="100">
        <v>273724</v>
      </c>
      <c r="AK1018" s="100" t="s">
        <v>2665</v>
      </c>
      <c r="AL1018" s="100"/>
      <c r="AM1018" t="s">
        <v>379</v>
      </c>
      <c r="AN1018" t="s">
        <v>1503</v>
      </c>
      <c r="AO1018" t="s">
        <v>1504</v>
      </c>
      <c r="AP1018" t="s">
        <v>1504</v>
      </c>
      <c r="AQ1018" s="5" t="s">
        <v>1504</v>
      </c>
      <c r="AR1018" s="5" t="s">
        <v>4144</v>
      </c>
      <c r="AS1018" s="5" t="s">
        <v>4144</v>
      </c>
      <c r="AT1018" s="100">
        <v>2</v>
      </c>
      <c r="AV1018" t="s">
        <v>4032</v>
      </c>
      <c r="AW1018" t="s">
        <v>174</v>
      </c>
      <c r="AX1018" t="s">
        <v>175</v>
      </c>
      <c r="AY1018" s="100">
        <v>2</v>
      </c>
      <c r="BB1018" s="6" t="s">
        <v>2872</v>
      </c>
      <c r="BC1018" s="7"/>
      <c r="BD1018" s="100"/>
      <c r="BE1018">
        <v>2014</v>
      </c>
      <c r="BF1018" s="100">
        <v>2</v>
      </c>
      <c r="BG1018" s="100">
        <v>0</v>
      </c>
      <c r="BH1018" t="s">
        <v>4144</v>
      </c>
      <c r="BI1018" s="112">
        <v>2</v>
      </c>
      <c r="BJ1018" s="100"/>
      <c r="BK1018" s="100">
        <v>0</v>
      </c>
      <c r="BL1018" s="100"/>
      <c r="CO1018" s="112">
        <v>2</v>
      </c>
      <c r="CQ1018" s="100"/>
      <c r="DU1018" s="7"/>
      <c r="DV1018" s="7"/>
      <c r="DW1018" s="7"/>
      <c r="DX1018" s="100"/>
      <c r="DY1018" s="7"/>
      <c r="EB1018" s="100"/>
      <c r="EC1018" s="100"/>
      <c r="ED1018" s="100"/>
      <c r="EF1018" s="7"/>
      <c r="EG1018" s="7"/>
      <c r="EH1018" s="7"/>
      <c r="EI1018" s="7"/>
      <c r="EJ1018" s="3" t="s">
        <v>4034</v>
      </c>
      <c r="EK1018" s="3">
        <v>7</v>
      </c>
      <c r="EL1018" s="3" t="s">
        <v>2872</v>
      </c>
      <c r="EM1018" s="3">
        <v>1</v>
      </c>
      <c r="EN1018" s="3">
        <v>2014</v>
      </c>
      <c r="EO1018" s="3">
        <v>0.75260507639504381</v>
      </c>
      <c r="EP1018" s="18">
        <v>1</v>
      </c>
      <c r="EQ1018">
        <v>2</v>
      </c>
      <c r="ES1018" t="s">
        <v>182</v>
      </c>
      <c r="ET1018" t="s">
        <v>182</v>
      </c>
      <c r="EU1018" t="s">
        <v>182</v>
      </c>
      <c r="EV1018" t="s">
        <v>182</v>
      </c>
      <c r="EW1018" t="b">
        <v>0</v>
      </c>
    </row>
    <row r="1019" spans="1:153" ht="18" x14ac:dyDescent="0.25">
      <c r="A1019" s="100">
        <v>2</v>
      </c>
      <c r="B1019" s="81">
        <v>1119</v>
      </c>
      <c r="C1019" t="s">
        <v>2656</v>
      </c>
      <c r="D1019" t="s">
        <v>2656</v>
      </c>
      <c r="E1019" t="s">
        <v>2656</v>
      </c>
      <c r="G1019" t="s">
        <v>155</v>
      </c>
      <c r="H1019" t="s">
        <v>156</v>
      </c>
      <c r="I1019" t="s">
        <v>547</v>
      </c>
      <c r="J1019" s="7"/>
      <c r="K1019" s="40">
        <v>41824</v>
      </c>
      <c r="L1019">
        <v>2014</v>
      </c>
      <c r="M1019" t="s">
        <v>2657</v>
      </c>
      <c r="N1019" t="s">
        <v>4030</v>
      </c>
      <c r="O1019" s="100">
        <v>2</v>
      </c>
      <c r="Q1019" t="s">
        <v>4031</v>
      </c>
      <c r="R1019" t="s">
        <v>2877</v>
      </c>
      <c r="S1019" t="s">
        <v>2660</v>
      </c>
      <c r="U1019" s="100">
        <v>1</v>
      </c>
      <c r="V1019" s="100">
        <v>1</v>
      </c>
      <c r="W1019" t="s">
        <v>2662</v>
      </c>
      <c r="X1019" t="s">
        <v>166</v>
      </c>
      <c r="Y1019" t="s">
        <v>2662</v>
      </c>
      <c r="Z1019" s="100">
        <v>1</v>
      </c>
      <c r="AA1019" t="s">
        <v>2663</v>
      </c>
      <c r="AB1019" t="s">
        <v>2663</v>
      </c>
      <c r="AC1019" s="99">
        <v>0</v>
      </c>
      <c r="AD1019" t="s">
        <v>2664</v>
      </c>
      <c r="AF1019" t="s">
        <v>169</v>
      </c>
      <c r="AG1019" s="100">
        <v>1</v>
      </c>
      <c r="AH1019" s="100"/>
      <c r="AI1019" s="100">
        <v>1</v>
      </c>
      <c r="AJ1019" s="100">
        <v>273724</v>
      </c>
      <c r="AK1019" s="100" t="s">
        <v>2665</v>
      </c>
      <c r="AL1019" s="100"/>
      <c r="AM1019" t="s">
        <v>379</v>
      </c>
      <c r="AN1019" t="s">
        <v>1503</v>
      </c>
      <c r="AO1019" t="s">
        <v>1504</v>
      </c>
      <c r="AP1019" t="s">
        <v>1504</v>
      </c>
      <c r="AQ1019" s="5" t="s">
        <v>1504</v>
      </c>
      <c r="AR1019" s="5" t="s">
        <v>4144</v>
      </c>
      <c r="AS1019" s="5" t="s">
        <v>4144</v>
      </c>
      <c r="AT1019" s="100">
        <v>2</v>
      </c>
      <c r="AV1019" t="s">
        <v>4032</v>
      </c>
      <c r="AW1019" t="s">
        <v>3672</v>
      </c>
      <c r="AX1019" t="s">
        <v>542</v>
      </c>
      <c r="AY1019" s="100">
        <v>2</v>
      </c>
      <c r="BB1019" s="6" t="s">
        <v>2872</v>
      </c>
      <c r="BC1019" s="7"/>
      <c r="BD1019" s="100"/>
      <c r="BE1019">
        <v>2014</v>
      </c>
      <c r="BF1019" s="100">
        <v>2</v>
      </c>
      <c r="BG1019" s="100">
        <v>0</v>
      </c>
      <c r="BH1019" t="s">
        <v>4144</v>
      </c>
      <c r="BI1019" s="112">
        <v>2</v>
      </c>
      <c r="BJ1019" s="100"/>
      <c r="BK1019" s="100">
        <v>0</v>
      </c>
      <c r="BL1019" s="100"/>
      <c r="CO1019" s="112">
        <v>2</v>
      </c>
      <c r="CQ1019" s="100"/>
      <c r="DU1019" s="7"/>
      <c r="DV1019" s="7"/>
      <c r="DW1019" s="7"/>
      <c r="DX1019" s="100"/>
      <c r="DY1019" s="7"/>
      <c r="EB1019" s="100"/>
      <c r="EC1019" s="100"/>
      <c r="ED1019" s="100"/>
      <c r="EF1019" s="7"/>
      <c r="EG1019" s="7"/>
      <c r="EH1019" s="7"/>
      <c r="EI1019" s="7"/>
      <c r="EJ1019" s="3" t="s">
        <v>4033</v>
      </c>
      <c r="EK1019" s="3">
        <v>7</v>
      </c>
      <c r="EL1019" s="3" t="s">
        <v>2872</v>
      </c>
      <c r="EM1019" s="3">
        <v>1</v>
      </c>
      <c r="EN1019" s="3">
        <v>2014</v>
      </c>
      <c r="EO1019" s="3">
        <v>0.6201314541227837</v>
      </c>
      <c r="EP1019" s="34">
        <v>1</v>
      </c>
      <c r="EQ1019">
        <v>2</v>
      </c>
      <c r="ES1019" t="s">
        <v>182</v>
      </c>
      <c r="ET1019" t="s">
        <v>182</v>
      </c>
      <c r="EU1019" t="s">
        <v>182</v>
      </c>
      <c r="EV1019" t="s">
        <v>182</v>
      </c>
      <c r="EW1019" t="b">
        <v>0</v>
      </c>
    </row>
    <row r="1020" spans="1:153" ht="18" x14ac:dyDescent="0.25">
      <c r="A1020" s="100">
        <v>2</v>
      </c>
      <c r="B1020" s="81">
        <v>1120</v>
      </c>
      <c r="C1020" t="s">
        <v>2656</v>
      </c>
      <c r="D1020" t="s">
        <v>2656</v>
      </c>
      <c r="E1020" t="s">
        <v>2656</v>
      </c>
      <c r="G1020" t="s">
        <v>155</v>
      </c>
      <c r="H1020" t="s">
        <v>156</v>
      </c>
      <c r="I1020" t="s">
        <v>547</v>
      </c>
      <c r="J1020" s="7"/>
      <c r="K1020" s="40">
        <v>42093</v>
      </c>
      <c r="L1020">
        <v>2015</v>
      </c>
      <c r="M1020" t="s">
        <v>2657</v>
      </c>
      <c r="N1020" t="s">
        <v>4030</v>
      </c>
      <c r="O1020" s="100">
        <v>2</v>
      </c>
      <c r="Q1020" t="s">
        <v>4031</v>
      </c>
      <c r="R1020" t="s">
        <v>2877</v>
      </c>
      <c r="S1020" t="s">
        <v>2660</v>
      </c>
      <c r="U1020" s="100">
        <v>1</v>
      </c>
      <c r="V1020" s="100">
        <v>1</v>
      </c>
      <c r="W1020" t="s">
        <v>2662</v>
      </c>
      <c r="X1020" t="s">
        <v>166</v>
      </c>
      <c r="Y1020" t="s">
        <v>2662</v>
      </c>
      <c r="Z1020" s="100">
        <v>1</v>
      </c>
      <c r="AA1020" t="s">
        <v>2663</v>
      </c>
      <c r="AB1020" t="s">
        <v>2663</v>
      </c>
      <c r="AC1020" s="99">
        <v>0</v>
      </c>
      <c r="AD1020" t="s">
        <v>2664</v>
      </c>
      <c r="AF1020" t="s">
        <v>169</v>
      </c>
      <c r="AG1020" s="100">
        <v>1</v>
      </c>
      <c r="AH1020" s="100"/>
      <c r="AI1020" s="100">
        <v>1</v>
      </c>
      <c r="AJ1020" s="100">
        <v>273724</v>
      </c>
      <c r="AK1020" s="100" t="s">
        <v>2665</v>
      </c>
      <c r="AL1020" s="100"/>
      <c r="AM1020" t="s">
        <v>379</v>
      </c>
      <c r="AN1020" t="s">
        <v>1503</v>
      </c>
      <c r="AO1020" t="s">
        <v>1504</v>
      </c>
      <c r="AP1020" t="s">
        <v>1504</v>
      </c>
      <c r="AQ1020" s="5" t="s">
        <v>1504</v>
      </c>
      <c r="AR1020" s="5" t="s">
        <v>4144</v>
      </c>
      <c r="AS1020" s="5" t="s">
        <v>4144</v>
      </c>
      <c r="AT1020" s="100">
        <v>2</v>
      </c>
      <c r="AV1020" t="s">
        <v>4032</v>
      </c>
      <c r="AW1020" t="s">
        <v>3672</v>
      </c>
      <c r="AX1020" t="s">
        <v>542</v>
      </c>
      <c r="AY1020" s="100">
        <v>2</v>
      </c>
      <c r="BB1020" s="6" t="s">
        <v>2872</v>
      </c>
      <c r="BC1020" s="7"/>
      <c r="BD1020" s="100"/>
      <c r="BE1020">
        <v>2015</v>
      </c>
      <c r="BF1020" s="100">
        <v>2</v>
      </c>
      <c r="BG1020" s="100">
        <v>0</v>
      </c>
      <c r="BH1020" t="s">
        <v>4144</v>
      </c>
      <c r="BI1020" s="112">
        <v>2</v>
      </c>
      <c r="BJ1020" s="100"/>
      <c r="BK1020" s="100">
        <v>0</v>
      </c>
      <c r="BL1020" s="100"/>
      <c r="CO1020" s="112">
        <v>2</v>
      </c>
      <c r="CQ1020" s="100"/>
      <c r="DU1020" s="7"/>
      <c r="DV1020" s="7"/>
      <c r="DW1020" s="7"/>
      <c r="DX1020" s="100"/>
      <c r="DY1020" s="7"/>
      <c r="EB1020" s="100"/>
      <c r="EC1020" s="100"/>
      <c r="ED1020" s="100"/>
      <c r="EF1020" s="7"/>
      <c r="EG1020" s="7"/>
      <c r="EH1020" s="7"/>
      <c r="EI1020" s="7"/>
      <c r="EJ1020" s="3" t="s">
        <v>4033</v>
      </c>
      <c r="EK1020" s="3">
        <v>7</v>
      </c>
      <c r="EL1020" s="3" t="s">
        <v>2872</v>
      </c>
      <c r="EM1020" s="3">
        <v>1</v>
      </c>
      <c r="EN1020" s="3">
        <v>2015</v>
      </c>
      <c r="EO1020" s="3">
        <v>0.28196527717806252</v>
      </c>
      <c r="EP1020" s="3"/>
      <c r="EQ1020">
        <v>2</v>
      </c>
      <c r="ES1020" t="s">
        <v>182</v>
      </c>
      <c r="ET1020" t="s">
        <v>182</v>
      </c>
      <c r="EU1020" t="s">
        <v>182</v>
      </c>
      <c r="EV1020" t="s">
        <v>182</v>
      </c>
      <c r="EW1020" t="b">
        <v>0</v>
      </c>
    </row>
    <row r="1021" spans="1:153" ht="18" x14ac:dyDescent="0.25">
      <c r="A1021" s="100">
        <v>2</v>
      </c>
      <c r="B1021" s="81">
        <v>1121</v>
      </c>
      <c r="C1021" t="s">
        <v>2656</v>
      </c>
      <c r="D1021" t="s">
        <v>2656</v>
      </c>
      <c r="E1021" t="s">
        <v>2656</v>
      </c>
      <c r="G1021" t="s">
        <v>155</v>
      </c>
      <c r="H1021" t="s">
        <v>156</v>
      </c>
      <c r="I1021" t="s">
        <v>547</v>
      </c>
      <c r="J1021" s="7"/>
      <c r="K1021" s="40">
        <v>42093</v>
      </c>
      <c r="L1021">
        <v>2015</v>
      </c>
      <c r="M1021" t="s">
        <v>2657</v>
      </c>
      <c r="N1021" t="s">
        <v>4030</v>
      </c>
      <c r="O1021" s="100">
        <v>2</v>
      </c>
      <c r="Q1021" t="s">
        <v>4031</v>
      </c>
      <c r="R1021" t="s">
        <v>2877</v>
      </c>
      <c r="S1021" t="s">
        <v>2660</v>
      </c>
      <c r="U1021" s="100">
        <v>1</v>
      </c>
      <c r="V1021" s="100">
        <v>1</v>
      </c>
      <c r="W1021" t="s">
        <v>2662</v>
      </c>
      <c r="X1021" t="s">
        <v>166</v>
      </c>
      <c r="Y1021" t="s">
        <v>2662</v>
      </c>
      <c r="Z1021" s="100">
        <v>1</v>
      </c>
      <c r="AA1021" t="s">
        <v>2663</v>
      </c>
      <c r="AB1021" t="s">
        <v>2663</v>
      </c>
      <c r="AC1021" s="99">
        <v>0</v>
      </c>
      <c r="AD1021" t="s">
        <v>2664</v>
      </c>
      <c r="AF1021" t="s">
        <v>169</v>
      </c>
      <c r="AG1021" s="100">
        <v>1</v>
      </c>
      <c r="AH1021" s="100"/>
      <c r="AI1021" s="100">
        <v>1</v>
      </c>
      <c r="AJ1021" s="100">
        <v>273724</v>
      </c>
      <c r="AK1021" s="100" t="s">
        <v>2665</v>
      </c>
      <c r="AL1021" s="100"/>
      <c r="AM1021" t="s">
        <v>379</v>
      </c>
      <c r="AN1021" t="s">
        <v>1503</v>
      </c>
      <c r="AO1021" t="s">
        <v>1504</v>
      </c>
      <c r="AP1021" t="s">
        <v>1504</v>
      </c>
      <c r="AQ1021" s="5" t="s">
        <v>1504</v>
      </c>
      <c r="AR1021" s="5" t="s">
        <v>4144</v>
      </c>
      <c r="AS1021" s="5" t="s">
        <v>4144</v>
      </c>
      <c r="AT1021" s="100">
        <v>2</v>
      </c>
      <c r="AV1021" t="s">
        <v>4032</v>
      </c>
      <c r="AW1021" t="s">
        <v>174</v>
      </c>
      <c r="AX1021" t="s">
        <v>175</v>
      </c>
      <c r="AY1021" s="100">
        <v>2</v>
      </c>
      <c r="BB1021" s="6" t="s">
        <v>2872</v>
      </c>
      <c r="BC1021" s="7"/>
      <c r="BD1021" s="100"/>
      <c r="BE1021">
        <v>2015</v>
      </c>
      <c r="BF1021" s="100">
        <v>2</v>
      </c>
      <c r="BG1021" s="100">
        <v>0</v>
      </c>
      <c r="BH1021" t="s">
        <v>4144</v>
      </c>
      <c r="BI1021" s="112">
        <v>2</v>
      </c>
      <c r="BJ1021" s="100"/>
      <c r="BK1021" s="100">
        <v>0</v>
      </c>
      <c r="BL1021" s="100"/>
      <c r="CO1021" s="112">
        <v>2</v>
      </c>
      <c r="CQ1021" s="100"/>
      <c r="DU1021" s="7"/>
      <c r="DV1021" s="7"/>
      <c r="DW1021" s="7"/>
      <c r="DX1021" s="100"/>
      <c r="DY1021" s="7"/>
      <c r="EB1021" s="100"/>
      <c r="EC1021" s="100"/>
      <c r="ED1021" s="100"/>
      <c r="EF1021" s="7"/>
      <c r="EG1021" s="7"/>
      <c r="EH1021" s="7"/>
      <c r="EI1021" s="7"/>
      <c r="EJ1021" s="3" t="s">
        <v>4034</v>
      </c>
      <c r="EK1021" s="3">
        <v>7</v>
      </c>
      <c r="EL1021" s="3" t="s">
        <v>2872</v>
      </c>
      <c r="EM1021" s="3">
        <v>1</v>
      </c>
      <c r="EN1021" s="3">
        <v>2015</v>
      </c>
      <c r="EO1021" s="3">
        <v>0.20340596067341654</v>
      </c>
      <c r="EP1021" s="3"/>
      <c r="EQ1021">
        <v>2</v>
      </c>
      <c r="ES1021" t="s">
        <v>182</v>
      </c>
      <c r="ET1021" t="s">
        <v>182</v>
      </c>
      <c r="EU1021" t="s">
        <v>182</v>
      </c>
      <c r="EV1021" t="s">
        <v>182</v>
      </c>
      <c r="EW1021" t="b">
        <v>0</v>
      </c>
    </row>
    <row r="1022" spans="1:153" ht="18" x14ac:dyDescent="0.25">
      <c r="A1022" s="100">
        <v>2</v>
      </c>
      <c r="B1022" s="81">
        <v>1122</v>
      </c>
      <c r="C1022" t="s">
        <v>506</v>
      </c>
      <c r="D1022" t="s">
        <v>506</v>
      </c>
      <c r="F1022" t="s">
        <v>507</v>
      </c>
      <c r="G1022" t="s">
        <v>508</v>
      </c>
      <c r="H1022" t="s">
        <v>509</v>
      </c>
      <c r="I1022" t="s">
        <v>188</v>
      </c>
      <c r="J1022" s="7"/>
      <c r="K1022" s="40">
        <v>41105</v>
      </c>
      <c r="L1022">
        <v>2012</v>
      </c>
      <c r="M1022" t="s">
        <v>510</v>
      </c>
      <c r="N1022" t="s">
        <v>4035</v>
      </c>
      <c r="O1022" s="100">
        <v>1</v>
      </c>
      <c r="P1022" t="s">
        <v>2875</v>
      </c>
      <c r="Q1022" t="s">
        <v>4036</v>
      </c>
      <c r="R1022" t="s">
        <v>4037</v>
      </c>
      <c r="S1022" t="s">
        <v>514</v>
      </c>
      <c r="U1022" s="100">
        <v>1</v>
      </c>
      <c r="V1022" s="100">
        <v>1</v>
      </c>
      <c r="W1022" t="s">
        <v>516</v>
      </c>
      <c r="X1022" t="s">
        <v>166</v>
      </c>
      <c r="Y1022" t="s">
        <v>516</v>
      </c>
      <c r="Z1022" s="100">
        <v>1</v>
      </c>
      <c r="AA1022" t="s">
        <v>516</v>
      </c>
      <c r="AB1022" t="s">
        <v>516</v>
      </c>
      <c r="AC1022" s="99">
        <v>2</v>
      </c>
      <c r="AD1022" t="s">
        <v>517</v>
      </c>
      <c r="AF1022" t="s">
        <v>169</v>
      </c>
      <c r="AG1022" s="100">
        <v>1</v>
      </c>
      <c r="AH1022" s="100"/>
      <c r="AI1022" s="100">
        <v>1</v>
      </c>
      <c r="AJ1022" s="100">
        <v>1054097</v>
      </c>
      <c r="AK1022" s="100"/>
      <c r="AL1022" s="100"/>
      <c r="AM1022" t="s">
        <v>170</v>
      </c>
      <c r="AN1022" t="s">
        <v>171</v>
      </c>
      <c r="AO1022" t="s">
        <v>172</v>
      </c>
      <c r="AP1022" t="s">
        <v>172</v>
      </c>
      <c r="AQ1022" s="5" t="s">
        <v>172</v>
      </c>
      <c r="AR1022" s="5" t="s">
        <v>4144</v>
      </c>
      <c r="AS1022" s="5" t="s">
        <v>4144</v>
      </c>
      <c r="AT1022" s="100">
        <v>1</v>
      </c>
      <c r="AV1022" t="s">
        <v>4038</v>
      </c>
      <c r="AW1022" t="s">
        <v>174</v>
      </c>
      <c r="AX1022" t="s">
        <v>175</v>
      </c>
      <c r="AY1022" s="100">
        <v>2</v>
      </c>
      <c r="BB1022" s="6" t="s">
        <v>2872</v>
      </c>
      <c r="BC1022" s="7"/>
      <c r="BD1022" s="100"/>
      <c r="BE1022">
        <v>2012</v>
      </c>
      <c r="BF1022" s="100">
        <v>2</v>
      </c>
      <c r="BG1022" s="100">
        <v>0</v>
      </c>
      <c r="BH1022" t="s">
        <v>4144</v>
      </c>
      <c r="BI1022" s="112">
        <v>2</v>
      </c>
      <c r="BJ1022" s="100"/>
      <c r="BK1022" s="100">
        <v>0</v>
      </c>
      <c r="BL1022" s="100"/>
      <c r="CO1022" s="112">
        <v>2</v>
      </c>
      <c r="CQ1022" s="100"/>
      <c r="DU1022" s="7"/>
      <c r="DV1022" s="7"/>
      <c r="DW1022" s="7"/>
      <c r="DX1022" s="100"/>
      <c r="DY1022" s="7"/>
      <c r="EB1022" s="100"/>
      <c r="EC1022" s="100"/>
      <c r="ED1022" s="100"/>
      <c r="EF1022" s="7"/>
      <c r="EG1022" s="7"/>
      <c r="EH1022" s="7"/>
      <c r="EI1022" s="7"/>
      <c r="EJ1022" s="3" t="s">
        <v>4039</v>
      </c>
      <c r="EK1022" s="3">
        <v>7</v>
      </c>
      <c r="EL1022" s="3" t="s">
        <v>2872</v>
      </c>
      <c r="EM1022" s="3">
        <v>1</v>
      </c>
      <c r="EN1022" s="3">
        <v>2012</v>
      </c>
      <c r="EO1022" s="3">
        <v>0.97831782597509576</v>
      </c>
      <c r="EP1022" s="3">
        <v>1</v>
      </c>
      <c r="EQ1022">
        <v>2</v>
      </c>
      <c r="ES1022" t="s">
        <v>182</v>
      </c>
      <c r="ET1022" t="s">
        <v>182</v>
      </c>
      <c r="EU1022" t="s">
        <v>182</v>
      </c>
      <c r="EV1022" t="s">
        <v>182</v>
      </c>
      <c r="EW1022" t="b">
        <v>0</v>
      </c>
    </row>
    <row r="1023" spans="1:153" ht="18" x14ac:dyDescent="0.25">
      <c r="A1023" s="100">
        <v>2</v>
      </c>
      <c r="B1023" s="81">
        <v>1123</v>
      </c>
      <c r="C1023" t="s">
        <v>506</v>
      </c>
      <c r="D1023" t="s">
        <v>506</v>
      </c>
      <c r="F1023" t="s">
        <v>507</v>
      </c>
      <c r="G1023" t="s">
        <v>508</v>
      </c>
      <c r="H1023" t="s">
        <v>509</v>
      </c>
      <c r="I1023" t="s">
        <v>188</v>
      </c>
      <c r="J1023" s="7"/>
      <c r="K1023" s="40">
        <v>41432</v>
      </c>
      <c r="L1023">
        <v>2013</v>
      </c>
      <c r="M1023" t="s">
        <v>510</v>
      </c>
      <c r="N1023" t="s">
        <v>4035</v>
      </c>
      <c r="O1023" s="100">
        <v>1</v>
      </c>
      <c r="P1023" t="s">
        <v>2875</v>
      </c>
      <c r="Q1023" t="s">
        <v>4036</v>
      </c>
      <c r="R1023" t="s">
        <v>4037</v>
      </c>
      <c r="S1023" t="s">
        <v>514</v>
      </c>
      <c r="U1023" s="100">
        <v>1</v>
      </c>
      <c r="V1023" s="100">
        <v>1</v>
      </c>
      <c r="W1023" t="s">
        <v>516</v>
      </c>
      <c r="X1023" t="s">
        <v>166</v>
      </c>
      <c r="Y1023" t="s">
        <v>516</v>
      </c>
      <c r="Z1023" s="100">
        <v>1</v>
      </c>
      <c r="AA1023" t="s">
        <v>516</v>
      </c>
      <c r="AB1023" t="s">
        <v>516</v>
      </c>
      <c r="AC1023" s="99">
        <v>2</v>
      </c>
      <c r="AD1023" t="s">
        <v>517</v>
      </c>
      <c r="AF1023" t="s">
        <v>169</v>
      </c>
      <c r="AG1023" s="100">
        <v>1</v>
      </c>
      <c r="AH1023" s="100"/>
      <c r="AI1023" s="100">
        <v>1</v>
      </c>
      <c r="AJ1023" s="100">
        <v>1054097</v>
      </c>
      <c r="AK1023" s="100"/>
      <c r="AL1023" s="100"/>
      <c r="AM1023" t="s">
        <v>170</v>
      </c>
      <c r="AN1023" t="s">
        <v>171</v>
      </c>
      <c r="AO1023" t="s">
        <v>172</v>
      </c>
      <c r="AP1023" t="s">
        <v>172</v>
      </c>
      <c r="AQ1023" s="5" t="s">
        <v>172</v>
      </c>
      <c r="AR1023" s="5" t="s">
        <v>4144</v>
      </c>
      <c r="AS1023" s="5" t="s">
        <v>4144</v>
      </c>
      <c r="AT1023" s="100">
        <v>1</v>
      </c>
      <c r="AV1023" t="s">
        <v>4038</v>
      </c>
      <c r="AW1023" t="s">
        <v>174</v>
      </c>
      <c r="AX1023" t="s">
        <v>175</v>
      </c>
      <c r="AY1023" s="100">
        <v>2</v>
      </c>
      <c r="BB1023" s="6" t="s">
        <v>2872</v>
      </c>
      <c r="BC1023" s="7"/>
      <c r="BD1023" s="100"/>
      <c r="BE1023">
        <v>2013</v>
      </c>
      <c r="BF1023" s="100">
        <v>2</v>
      </c>
      <c r="BG1023" s="100">
        <v>0</v>
      </c>
      <c r="BH1023" t="s">
        <v>4144</v>
      </c>
      <c r="BI1023" s="112">
        <v>2</v>
      </c>
      <c r="BJ1023" s="100"/>
      <c r="BK1023" s="100">
        <v>0</v>
      </c>
      <c r="BL1023" s="100"/>
      <c r="CO1023" s="112">
        <v>2</v>
      </c>
      <c r="CQ1023" s="100"/>
      <c r="DU1023" s="7"/>
      <c r="DV1023" s="7"/>
      <c r="DW1023" s="7"/>
      <c r="DX1023" s="100"/>
      <c r="DY1023" s="7"/>
      <c r="EB1023" s="100"/>
      <c r="EC1023" s="100"/>
      <c r="ED1023" s="100"/>
      <c r="EF1023" s="7"/>
      <c r="EG1023" s="7"/>
      <c r="EH1023" s="7"/>
      <c r="EI1023" s="7"/>
      <c r="EJ1023" s="3" t="s">
        <v>4039</v>
      </c>
      <c r="EK1023" s="3">
        <v>7</v>
      </c>
      <c r="EL1023" s="3" t="s">
        <v>2872</v>
      </c>
      <c r="EM1023" s="3">
        <v>1</v>
      </c>
      <c r="EN1023" s="3">
        <v>2013</v>
      </c>
      <c r="EO1023" s="3">
        <v>0.3732197264691115</v>
      </c>
      <c r="EP1023" s="3"/>
      <c r="EQ1023">
        <v>2</v>
      </c>
      <c r="ES1023" t="s">
        <v>182</v>
      </c>
      <c r="ET1023" t="s">
        <v>182</v>
      </c>
      <c r="EU1023" t="s">
        <v>182</v>
      </c>
      <c r="EV1023" t="s">
        <v>182</v>
      </c>
      <c r="EW1023" t="b">
        <v>0</v>
      </c>
    </row>
    <row r="1024" spans="1:153" ht="18" x14ac:dyDescent="0.25">
      <c r="A1024" s="100">
        <v>2</v>
      </c>
      <c r="B1024" s="81">
        <v>1124</v>
      </c>
      <c r="C1024" t="s">
        <v>506</v>
      </c>
      <c r="D1024" t="s">
        <v>506</v>
      </c>
      <c r="F1024" t="s">
        <v>507</v>
      </c>
      <c r="G1024" t="s">
        <v>508</v>
      </c>
      <c r="H1024" t="s">
        <v>509</v>
      </c>
      <c r="I1024" t="s">
        <v>188</v>
      </c>
      <c r="J1024" s="7"/>
      <c r="K1024" s="40">
        <v>41824</v>
      </c>
      <c r="L1024">
        <v>2014</v>
      </c>
      <c r="M1024" t="s">
        <v>510</v>
      </c>
      <c r="N1024" t="s">
        <v>4035</v>
      </c>
      <c r="O1024" s="100">
        <v>1</v>
      </c>
      <c r="P1024" t="s">
        <v>2875</v>
      </c>
      <c r="Q1024" t="s">
        <v>4036</v>
      </c>
      <c r="R1024" t="s">
        <v>4037</v>
      </c>
      <c r="S1024" t="s">
        <v>514</v>
      </c>
      <c r="U1024" s="100">
        <v>1</v>
      </c>
      <c r="V1024" s="100">
        <v>1</v>
      </c>
      <c r="W1024" t="s">
        <v>516</v>
      </c>
      <c r="X1024" t="s">
        <v>166</v>
      </c>
      <c r="Y1024" t="s">
        <v>516</v>
      </c>
      <c r="Z1024" s="100">
        <v>1</v>
      </c>
      <c r="AA1024" t="s">
        <v>516</v>
      </c>
      <c r="AB1024" t="s">
        <v>516</v>
      </c>
      <c r="AC1024" s="99">
        <v>2</v>
      </c>
      <c r="AD1024" t="s">
        <v>517</v>
      </c>
      <c r="AF1024" t="s">
        <v>169</v>
      </c>
      <c r="AG1024" s="100">
        <v>1</v>
      </c>
      <c r="AH1024" s="100"/>
      <c r="AI1024" s="100">
        <v>1</v>
      </c>
      <c r="AJ1024" s="100">
        <v>1054097</v>
      </c>
      <c r="AK1024" s="100"/>
      <c r="AL1024" s="100"/>
      <c r="AM1024" t="s">
        <v>170</v>
      </c>
      <c r="AN1024" t="s">
        <v>171</v>
      </c>
      <c r="AO1024" t="s">
        <v>172</v>
      </c>
      <c r="AP1024" t="s">
        <v>172</v>
      </c>
      <c r="AQ1024" s="5" t="s">
        <v>172</v>
      </c>
      <c r="AR1024" s="5" t="s">
        <v>4144</v>
      </c>
      <c r="AS1024" s="5" t="s">
        <v>4144</v>
      </c>
      <c r="AT1024" s="100">
        <v>1</v>
      </c>
      <c r="AV1024" t="s">
        <v>4038</v>
      </c>
      <c r="AW1024" t="s">
        <v>174</v>
      </c>
      <c r="AX1024" t="s">
        <v>175</v>
      </c>
      <c r="AY1024" s="100">
        <v>2</v>
      </c>
      <c r="BB1024" s="6" t="s">
        <v>2872</v>
      </c>
      <c r="BC1024" s="7"/>
      <c r="BD1024" s="100"/>
      <c r="BE1024">
        <v>2014</v>
      </c>
      <c r="BF1024" s="100">
        <v>2</v>
      </c>
      <c r="BG1024" s="100">
        <v>0</v>
      </c>
      <c r="BH1024" t="s">
        <v>4144</v>
      </c>
      <c r="BI1024" s="112">
        <v>2</v>
      </c>
      <c r="BJ1024" s="100"/>
      <c r="BK1024" s="100">
        <v>0</v>
      </c>
      <c r="BL1024" s="100"/>
      <c r="CO1024" s="112">
        <v>2</v>
      </c>
      <c r="CQ1024" s="100"/>
      <c r="DU1024" s="7"/>
      <c r="DV1024" s="7"/>
      <c r="DW1024" s="7"/>
      <c r="DX1024" s="100"/>
      <c r="DY1024" s="7"/>
      <c r="EB1024" s="100"/>
      <c r="EC1024" s="100"/>
      <c r="ED1024" s="100"/>
      <c r="EF1024" s="7"/>
      <c r="EG1024" s="7"/>
      <c r="EH1024" s="7"/>
      <c r="EI1024" s="7"/>
      <c r="EJ1024" s="3" t="s">
        <v>4039</v>
      </c>
      <c r="EK1024" s="3">
        <v>7</v>
      </c>
      <c r="EL1024" s="3" t="s">
        <v>2872</v>
      </c>
      <c r="EM1024" s="3">
        <v>1</v>
      </c>
      <c r="EN1024" s="3">
        <v>2014</v>
      </c>
      <c r="EO1024" s="3">
        <v>0.38651858167650699</v>
      </c>
      <c r="EP1024" s="3"/>
      <c r="EQ1024">
        <v>2</v>
      </c>
      <c r="ES1024" t="s">
        <v>182</v>
      </c>
      <c r="ET1024" t="s">
        <v>182</v>
      </c>
      <c r="EU1024" t="s">
        <v>182</v>
      </c>
      <c r="EV1024" t="s">
        <v>182</v>
      </c>
      <c r="EW1024" t="b">
        <v>0</v>
      </c>
    </row>
    <row r="1025" spans="1:153" ht="18" x14ac:dyDescent="0.25">
      <c r="A1025" s="100">
        <v>2</v>
      </c>
      <c r="B1025" s="81">
        <v>1125</v>
      </c>
      <c r="C1025" t="s">
        <v>506</v>
      </c>
      <c r="D1025" t="s">
        <v>506</v>
      </c>
      <c r="F1025" t="s">
        <v>507</v>
      </c>
      <c r="G1025" t="s">
        <v>508</v>
      </c>
      <c r="H1025" t="s">
        <v>509</v>
      </c>
      <c r="I1025" t="s">
        <v>188</v>
      </c>
      <c r="J1025" s="7"/>
      <c r="K1025" s="40">
        <v>42093</v>
      </c>
      <c r="L1025">
        <v>2015</v>
      </c>
      <c r="M1025" t="s">
        <v>510</v>
      </c>
      <c r="N1025" t="s">
        <v>4035</v>
      </c>
      <c r="O1025" s="100">
        <v>1</v>
      </c>
      <c r="P1025" t="s">
        <v>2875</v>
      </c>
      <c r="Q1025" t="s">
        <v>4036</v>
      </c>
      <c r="R1025" t="s">
        <v>4037</v>
      </c>
      <c r="S1025" t="s">
        <v>514</v>
      </c>
      <c r="U1025" s="100">
        <v>1</v>
      </c>
      <c r="V1025" s="100">
        <v>1</v>
      </c>
      <c r="W1025" t="s">
        <v>516</v>
      </c>
      <c r="X1025" t="s">
        <v>166</v>
      </c>
      <c r="Y1025" t="s">
        <v>516</v>
      </c>
      <c r="Z1025" s="100">
        <v>1</v>
      </c>
      <c r="AA1025" t="s">
        <v>516</v>
      </c>
      <c r="AB1025" t="s">
        <v>516</v>
      </c>
      <c r="AC1025" s="99">
        <v>2</v>
      </c>
      <c r="AD1025" t="s">
        <v>517</v>
      </c>
      <c r="AF1025" t="s">
        <v>169</v>
      </c>
      <c r="AG1025" s="100">
        <v>1</v>
      </c>
      <c r="AH1025" s="100"/>
      <c r="AI1025" s="100">
        <v>1</v>
      </c>
      <c r="AJ1025" s="100">
        <v>1054097</v>
      </c>
      <c r="AK1025" s="100"/>
      <c r="AL1025" s="100"/>
      <c r="AM1025" t="s">
        <v>170</v>
      </c>
      <c r="AN1025" t="s">
        <v>171</v>
      </c>
      <c r="AO1025" t="s">
        <v>172</v>
      </c>
      <c r="AP1025" t="s">
        <v>172</v>
      </c>
      <c r="AQ1025" s="5" t="s">
        <v>172</v>
      </c>
      <c r="AR1025" s="5" t="s">
        <v>4144</v>
      </c>
      <c r="AS1025" s="5" t="s">
        <v>4144</v>
      </c>
      <c r="AT1025" s="100">
        <v>1</v>
      </c>
      <c r="AV1025" t="s">
        <v>4038</v>
      </c>
      <c r="AW1025" t="s">
        <v>174</v>
      </c>
      <c r="AX1025" t="s">
        <v>175</v>
      </c>
      <c r="AY1025" s="100">
        <v>2</v>
      </c>
      <c r="BB1025" s="6" t="s">
        <v>2872</v>
      </c>
      <c r="BC1025" s="7"/>
      <c r="BD1025" s="100"/>
      <c r="BE1025">
        <v>2015</v>
      </c>
      <c r="BF1025" s="100">
        <v>2</v>
      </c>
      <c r="BG1025" s="100">
        <v>0</v>
      </c>
      <c r="BH1025" t="s">
        <v>4144</v>
      </c>
      <c r="BI1025" s="112">
        <v>2</v>
      </c>
      <c r="BJ1025" s="100"/>
      <c r="BK1025" s="100">
        <v>0</v>
      </c>
      <c r="BL1025" s="100"/>
      <c r="CO1025" s="112">
        <v>2</v>
      </c>
      <c r="CQ1025" s="100"/>
      <c r="DU1025" s="7"/>
      <c r="DV1025" s="7"/>
      <c r="DW1025" s="7"/>
      <c r="DX1025" s="100"/>
      <c r="DY1025" s="7"/>
      <c r="EB1025" s="100"/>
      <c r="EC1025" s="100"/>
      <c r="ED1025" s="100"/>
      <c r="EF1025" s="7"/>
      <c r="EG1025" s="7"/>
      <c r="EH1025" s="7"/>
      <c r="EI1025" s="7"/>
      <c r="EJ1025" s="3" t="s">
        <v>4039</v>
      </c>
      <c r="EK1025" s="3">
        <v>7</v>
      </c>
      <c r="EL1025" s="3" t="s">
        <v>2872</v>
      </c>
      <c r="EM1025" s="3">
        <v>1</v>
      </c>
      <c r="EN1025" s="3">
        <v>2015</v>
      </c>
      <c r="EO1025" s="3">
        <v>0.2252535372405351</v>
      </c>
      <c r="EP1025" s="3"/>
      <c r="EQ1025">
        <v>2</v>
      </c>
      <c r="ES1025" t="s">
        <v>182</v>
      </c>
      <c r="ET1025" t="s">
        <v>182</v>
      </c>
      <c r="EU1025" t="s">
        <v>182</v>
      </c>
      <c r="EV1025" t="s">
        <v>182</v>
      </c>
      <c r="EW1025" t="b">
        <v>0</v>
      </c>
    </row>
    <row r="1026" spans="1:153" ht="18" x14ac:dyDescent="0.25">
      <c r="A1026" s="100">
        <v>2</v>
      </c>
      <c r="B1026" s="81">
        <v>1126</v>
      </c>
      <c r="C1026" t="s">
        <v>2804</v>
      </c>
      <c r="D1026" t="s">
        <v>2804</v>
      </c>
      <c r="E1026" t="s">
        <v>2804</v>
      </c>
      <c r="G1026" t="s">
        <v>155</v>
      </c>
      <c r="H1026" t="s">
        <v>156</v>
      </c>
      <c r="I1026" t="s">
        <v>566</v>
      </c>
      <c r="J1026" s="7"/>
      <c r="K1026" s="40">
        <v>41105</v>
      </c>
      <c r="L1026">
        <v>2012</v>
      </c>
      <c r="M1026" t="s">
        <v>2805</v>
      </c>
      <c r="N1026" t="s">
        <v>4040</v>
      </c>
      <c r="O1026" s="100">
        <v>1</v>
      </c>
      <c r="Q1026" t="s">
        <v>4041</v>
      </c>
      <c r="R1026" t="s">
        <v>2877</v>
      </c>
      <c r="S1026" t="s">
        <v>2819</v>
      </c>
      <c r="U1026" s="100">
        <v>1</v>
      </c>
      <c r="V1026" s="100">
        <v>1</v>
      </c>
      <c r="W1026" t="s">
        <v>2811</v>
      </c>
      <c r="X1026" t="s">
        <v>166</v>
      </c>
      <c r="Y1026" t="s">
        <v>2811</v>
      </c>
      <c r="Z1026" s="100">
        <v>1</v>
      </c>
      <c r="AA1026" t="s">
        <v>2811</v>
      </c>
      <c r="AB1026" t="s">
        <v>2811</v>
      </c>
      <c r="AC1026" s="99">
        <v>5</v>
      </c>
      <c r="AD1026" t="s">
        <v>2812</v>
      </c>
      <c r="AF1026" t="s">
        <v>169</v>
      </c>
      <c r="AG1026" s="100">
        <v>1</v>
      </c>
      <c r="AH1026" s="100"/>
      <c r="AI1026" s="100">
        <v>1</v>
      </c>
      <c r="AJ1026" s="100">
        <v>803716</v>
      </c>
      <c r="AK1026" s="100" t="s">
        <v>2813</v>
      </c>
      <c r="AL1026" s="100"/>
      <c r="AM1026" t="s">
        <v>170</v>
      </c>
      <c r="AN1026" t="s">
        <v>171</v>
      </c>
      <c r="AO1026" t="s">
        <v>172</v>
      </c>
      <c r="AP1026" t="s">
        <v>172</v>
      </c>
      <c r="AQ1026" s="5" t="s">
        <v>172</v>
      </c>
      <c r="AR1026" s="5" t="s">
        <v>4144</v>
      </c>
      <c r="AS1026" s="5" t="s">
        <v>4144</v>
      </c>
      <c r="AT1026" s="100">
        <v>1</v>
      </c>
      <c r="AV1026" t="s">
        <v>4042</v>
      </c>
      <c r="AW1026" t="s">
        <v>385</v>
      </c>
      <c r="AX1026" s="14" t="s">
        <v>385</v>
      </c>
      <c r="AY1026" s="100">
        <v>1</v>
      </c>
      <c r="AZ1026">
        <v>8500</v>
      </c>
      <c r="BA1026">
        <v>9395.2033368091761</v>
      </c>
      <c r="BB1026" s="6" t="s">
        <v>177</v>
      </c>
      <c r="BC1026" s="7">
        <v>40940</v>
      </c>
      <c r="BD1026" s="100">
        <v>2012</v>
      </c>
      <c r="BE1026">
        <v>2012</v>
      </c>
      <c r="BF1026" s="100">
        <v>2</v>
      </c>
      <c r="BG1026" s="100">
        <v>0</v>
      </c>
      <c r="BH1026" t="s">
        <v>4144</v>
      </c>
      <c r="BI1026" s="112">
        <v>2</v>
      </c>
      <c r="BJ1026" s="100"/>
      <c r="BK1026" s="100">
        <v>0</v>
      </c>
      <c r="BL1026" s="100"/>
      <c r="CO1026" s="112">
        <v>2</v>
      </c>
      <c r="CQ1026" s="100"/>
      <c r="DT1026">
        <v>9395.2033368091761</v>
      </c>
      <c r="DU1026" s="7"/>
      <c r="DV1026" s="7"/>
      <c r="DW1026" s="7"/>
      <c r="DX1026" s="100"/>
      <c r="DY1026" s="7"/>
      <c r="EB1026" s="100"/>
      <c r="EC1026" s="100"/>
      <c r="ED1026" s="100"/>
      <c r="EF1026" s="7"/>
      <c r="EG1026" s="7"/>
      <c r="EH1026" s="7"/>
      <c r="EI1026" s="7"/>
      <c r="EJ1026" s="3" t="s">
        <v>4043</v>
      </c>
      <c r="EK1026" s="3">
        <v>2</v>
      </c>
      <c r="EL1026" s="3" t="s">
        <v>2872</v>
      </c>
      <c r="EM1026" s="3">
        <v>1</v>
      </c>
      <c r="EN1026" s="3">
        <v>2012</v>
      </c>
      <c r="EO1026" s="3">
        <v>0.44828417182861757</v>
      </c>
      <c r="EP1026" s="19">
        <v>1</v>
      </c>
      <c r="EQ1026">
        <v>1</v>
      </c>
      <c r="ER1026">
        <v>8500</v>
      </c>
      <c r="ES1026">
        <v>9395.2033368091761</v>
      </c>
      <c r="ET1026" t="s">
        <v>182</v>
      </c>
      <c r="EU1026" t="s">
        <v>182</v>
      </c>
      <c r="EV1026" t="s">
        <v>182</v>
      </c>
      <c r="EW1026">
        <v>9395.2033368091761</v>
      </c>
    </row>
    <row r="1027" spans="1:153" ht="18" x14ac:dyDescent="0.25">
      <c r="A1027" s="100">
        <v>2</v>
      </c>
      <c r="B1027" s="81">
        <v>1127</v>
      </c>
      <c r="C1027" t="s">
        <v>2804</v>
      </c>
      <c r="D1027" t="s">
        <v>2804</v>
      </c>
      <c r="E1027" t="s">
        <v>2804</v>
      </c>
      <c r="G1027" t="s">
        <v>155</v>
      </c>
      <c r="H1027" t="s">
        <v>156</v>
      </c>
      <c r="I1027" t="s">
        <v>566</v>
      </c>
      <c r="J1027" s="7"/>
      <c r="K1027" s="40">
        <v>41105</v>
      </c>
      <c r="L1027">
        <v>2012</v>
      </c>
      <c r="M1027" t="s">
        <v>2805</v>
      </c>
      <c r="N1027" t="s">
        <v>4040</v>
      </c>
      <c r="O1027" s="100">
        <v>1</v>
      </c>
      <c r="Q1027" t="s">
        <v>4041</v>
      </c>
      <c r="R1027" t="s">
        <v>2877</v>
      </c>
      <c r="S1027" t="s">
        <v>2819</v>
      </c>
      <c r="U1027" s="100">
        <v>1</v>
      </c>
      <c r="V1027" s="100">
        <v>1</v>
      </c>
      <c r="W1027" t="s">
        <v>2811</v>
      </c>
      <c r="X1027" t="s">
        <v>166</v>
      </c>
      <c r="Y1027" t="s">
        <v>2811</v>
      </c>
      <c r="Z1027" s="100">
        <v>1</v>
      </c>
      <c r="AA1027" t="s">
        <v>2811</v>
      </c>
      <c r="AB1027" t="s">
        <v>2811</v>
      </c>
      <c r="AC1027" s="99">
        <v>5</v>
      </c>
      <c r="AD1027" t="s">
        <v>2812</v>
      </c>
      <c r="AF1027" t="s">
        <v>169</v>
      </c>
      <c r="AG1027" s="100">
        <v>1</v>
      </c>
      <c r="AH1027" s="100"/>
      <c r="AI1027" s="100">
        <v>1</v>
      </c>
      <c r="AJ1027" s="100">
        <v>803716</v>
      </c>
      <c r="AK1027" s="100" t="s">
        <v>2813</v>
      </c>
      <c r="AL1027" s="100"/>
      <c r="AM1027" t="s">
        <v>170</v>
      </c>
      <c r="AN1027" t="s">
        <v>171</v>
      </c>
      <c r="AO1027" t="s">
        <v>172</v>
      </c>
      <c r="AP1027" t="s">
        <v>172</v>
      </c>
      <c r="AQ1027" s="5" t="s">
        <v>172</v>
      </c>
      <c r="AR1027" s="5" t="s">
        <v>4144</v>
      </c>
      <c r="AS1027" s="5" t="s">
        <v>4144</v>
      </c>
      <c r="AT1027" s="100">
        <v>1</v>
      </c>
      <c r="AV1027" t="s">
        <v>4042</v>
      </c>
      <c r="AW1027" t="s">
        <v>174</v>
      </c>
      <c r="AX1027" t="s">
        <v>175</v>
      </c>
      <c r="AY1027" s="100">
        <v>2</v>
      </c>
      <c r="BB1027" s="6" t="s">
        <v>177</v>
      </c>
      <c r="BC1027" s="7">
        <v>40940</v>
      </c>
      <c r="BD1027" s="100">
        <v>2012</v>
      </c>
      <c r="BE1027">
        <v>2012</v>
      </c>
      <c r="BF1027" s="100">
        <v>2</v>
      </c>
      <c r="BG1027" s="100">
        <v>0</v>
      </c>
      <c r="BH1027" t="s">
        <v>4144</v>
      </c>
      <c r="BI1027" s="112">
        <v>2</v>
      </c>
      <c r="BJ1027" s="100"/>
      <c r="BK1027" s="100">
        <v>0</v>
      </c>
      <c r="BL1027" s="100"/>
      <c r="CO1027" s="112">
        <v>2</v>
      </c>
      <c r="CQ1027" s="100"/>
      <c r="DU1027" s="7"/>
      <c r="DV1027" s="7"/>
      <c r="DW1027" s="7"/>
      <c r="DX1027" s="100"/>
      <c r="DY1027" s="7"/>
      <c r="EB1027" s="100"/>
      <c r="EC1027" s="100"/>
      <c r="ED1027" s="100"/>
      <c r="EF1027" s="7"/>
      <c r="EG1027" s="7"/>
      <c r="EH1027" s="7"/>
      <c r="EI1027" s="7"/>
      <c r="EJ1027" s="3" t="s">
        <v>4044</v>
      </c>
      <c r="EK1027" s="3">
        <v>7</v>
      </c>
      <c r="EL1027" s="3" t="s">
        <v>2872</v>
      </c>
      <c r="EM1027" s="3">
        <v>1</v>
      </c>
      <c r="EN1027" s="3">
        <v>2012</v>
      </c>
      <c r="EO1027" s="3">
        <v>0.25148366541091594</v>
      </c>
      <c r="EP1027" s="3">
        <v>1</v>
      </c>
      <c r="EQ1027">
        <v>2</v>
      </c>
      <c r="ES1027" t="s">
        <v>182</v>
      </c>
      <c r="ET1027" t="s">
        <v>182</v>
      </c>
      <c r="EU1027" t="s">
        <v>182</v>
      </c>
      <c r="EV1027" t="s">
        <v>182</v>
      </c>
      <c r="EW1027" t="b">
        <v>0</v>
      </c>
    </row>
    <row r="1028" spans="1:153" ht="18" x14ac:dyDescent="0.25">
      <c r="A1028" s="100">
        <v>2</v>
      </c>
      <c r="B1028" s="81">
        <v>1128</v>
      </c>
      <c r="C1028" t="s">
        <v>2804</v>
      </c>
      <c r="D1028" t="s">
        <v>2804</v>
      </c>
      <c r="E1028" t="s">
        <v>2804</v>
      </c>
      <c r="G1028" t="s">
        <v>155</v>
      </c>
      <c r="H1028" t="s">
        <v>156</v>
      </c>
      <c r="I1028" t="s">
        <v>566</v>
      </c>
      <c r="J1028" s="7"/>
      <c r="K1028" s="40">
        <v>41105</v>
      </c>
      <c r="L1028">
        <v>2012</v>
      </c>
      <c r="M1028" t="s">
        <v>2805</v>
      </c>
      <c r="N1028" t="s">
        <v>4040</v>
      </c>
      <c r="O1028" s="100">
        <v>1</v>
      </c>
      <c r="Q1028" t="s">
        <v>4041</v>
      </c>
      <c r="R1028" t="s">
        <v>2877</v>
      </c>
      <c r="S1028" t="s">
        <v>2819</v>
      </c>
      <c r="U1028" s="100">
        <v>1</v>
      </c>
      <c r="V1028" s="100">
        <v>1</v>
      </c>
      <c r="W1028" t="s">
        <v>2811</v>
      </c>
      <c r="X1028" t="s">
        <v>166</v>
      </c>
      <c r="Y1028" t="s">
        <v>2811</v>
      </c>
      <c r="Z1028" s="100">
        <v>1</v>
      </c>
      <c r="AA1028" t="s">
        <v>2811</v>
      </c>
      <c r="AB1028" t="s">
        <v>2811</v>
      </c>
      <c r="AC1028" s="99">
        <v>5</v>
      </c>
      <c r="AD1028" t="s">
        <v>2812</v>
      </c>
      <c r="AF1028" t="s">
        <v>169</v>
      </c>
      <c r="AG1028" s="100">
        <v>1</v>
      </c>
      <c r="AH1028" s="100"/>
      <c r="AI1028" s="100">
        <v>1</v>
      </c>
      <c r="AJ1028" s="100">
        <v>803716</v>
      </c>
      <c r="AK1028" s="100" t="s">
        <v>2813</v>
      </c>
      <c r="AL1028" s="100"/>
      <c r="AM1028" t="s">
        <v>170</v>
      </c>
      <c r="AN1028" t="s">
        <v>171</v>
      </c>
      <c r="AO1028" t="s">
        <v>172</v>
      </c>
      <c r="AP1028" t="s">
        <v>172</v>
      </c>
      <c r="AQ1028" s="5" t="s">
        <v>172</v>
      </c>
      <c r="AR1028" s="5" t="s">
        <v>4144</v>
      </c>
      <c r="AS1028" s="5" t="s">
        <v>4144</v>
      </c>
      <c r="AT1028" s="100">
        <v>1</v>
      </c>
      <c r="AV1028" t="s">
        <v>4042</v>
      </c>
      <c r="AW1028" t="s">
        <v>3807</v>
      </c>
      <c r="AX1028" t="s">
        <v>542</v>
      </c>
      <c r="AY1028" s="100">
        <v>1</v>
      </c>
      <c r="AZ1028">
        <v>1500</v>
      </c>
      <c r="BA1028">
        <v>1657.9770594369134</v>
      </c>
      <c r="BB1028" s="6" t="s">
        <v>177</v>
      </c>
      <c r="BC1028" s="7">
        <v>40940</v>
      </c>
      <c r="BD1028" s="100">
        <v>2012</v>
      </c>
      <c r="BE1028">
        <v>2012</v>
      </c>
      <c r="BF1028" s="100">
        <v>2</v>
      </c>
      <c r="BG1028" s="100">
        <v>0</v>
      </c>
      <c r="BH1028" t="s">
        <v>4144</v>
      </c>
      <c r="BI1028" s="112">
        <v>2</v>
      </c>
      <c r="BJ1028" s="100"/>
      <c r="BK1028" s="100">
        <v>0</v>
      </c>
      <c r="BL1028" s="100"/>
      <c r="CO1028" s="112">
        <v>2</v>
      </c>
      <c r="CQ1028" s="100"/>
      <c r="DT1028">
        <v>1657.9770594369134</v>
      </c>
      <c r="DU1028" s="7"/>
      <c r="DV1028" s="7"/>
      <c r="DW1028" s="7"/>
      <c r="DX1028" s="100"/>
      <c r="DY1028" s="7"/>
      <c r="EB1028" s="100"/>
      <c r="EC1028" s="100"/>
      <c r="ED1028" s="100"/>
      <c r="EF1028" s="7"/>
      <c r="EG1028" s="7"/>
      <c r="EH1028" s="7"/>
      <c r="EI1028" s="7"/>
      <c r="EJ1028" s="3" t="s">
        <v>4045</v>
      </c>
      <c r="EK1028" s="3">
        <v>2</v>
      </c>
      <c r="EL1028" s="3" t="s">
        <v>2872</v>
      </c>
      <c r="EM1028" s="3">
        <v>1</v>
      </c>
      <c r="EN1028" s="3">
        <v>2012</v>
      </c>
      <c r="EO1028" s="3">
        <v>0.94731369885834715</v>
      </c>
      <c r="EP1028" s="3">
        <v>1</v>
      </c>
      <c r="EQ1028">
        <v>1</v>
      </c>
      <c r="ER1028">
        <v>1500</v>
      </c>
      <c r="ES1028">
        <v>1657.9770594369134</v>
      </c>
      <c r="ET1028" t="s">
        <v>182</v>
      </c>
      <c r="EU1028" t="s">
        <v>182</v>
      </c>
      <c r="EV1028" t="s">
        <v>182</v>
      </c>
      <c r="EW1028">
        <v>1657.9770594369134</v>
      </c>
    </row>
    <row r="1029" spans="1:153" ht="18" x14ac:dyDescent="0.25">
      <c r="A1029" s="100">
        <v>2</v>
      </c>
      <c r="B1029" s="81">
        <v>1129</v>
      </c>
      <c r="C1029" t="s">
        <v>2804</v>
      </c>
      <c r="D1029" t="s">
        <v>2804</v>
      </c>
      <c r="E1029" t="s">
        <v>2804</v>
      </c>
      <c r="G1029" t="s">
        <v>155</v>
      </c>
      <c r="H1029" t="s">
        <v>156</v>
      </c>
      <c r="I1029" t="s">
        <v>566</v>
      </c>
      <c r="J1029" s="7"/>
      <c r="K1029" s="40">
        <v>41432</v>
      </c>
      <c r="L1029">
        <v>2013</v>
      </c>
      <c r="M1029" t="s">
        <v>2805</v>
      </c>
      <c r="N1029" t="s">
        <v>4040</v>
      </c>
      <c r="O1029" s="100">
        <v>1</v>
      </c>
      <c r="Q1029" t="s">
        <v>4041</v>
      </c>
      <c r="R1029" t="s">
        <v>2877</v>
      </c>
      <c r="S1029" t="s">
        <v>2819</v>
      </c>
      <c r="U1029" s="100">
        <v>1</v>
      </c>
      <c r="V1029" s="100">
        <v>1</v>
      </c>
      <c r="W1029" t="s">
        <v>2811</v>
      </c>
      <c r="X1029" t="s">
        <v>166</v>
      </c>
      <c r="Y1029" t="s">
        <v>2811</v>
      </c>
      <c r="Z1029" s="100">
        <v>1</v>
      </c>
      <c r="AA1029" t="s">
        <v>2811</v>
      </c>
      <c r="AB1029" t="s">
        <v>2811</v>
      </c>
      <c r="AC1029" s="99">
        <v>5</v>
      </c>
      <c r="AD1029" t="s">
        <v>2812</v>
      </c>
      <c r="AF1029" t="s">
        <v>169</v>
      </c>
      <c r="AG1029" s="100">
        <v>1</v>
      </c>
      <c r="AH1029" s="100"/>
      <c r="AI1029" s="100">
        <v>1</v>
      </c>
      <c r="AJ1029" s="100">
        <v>803716</v>
      </c>
      <c r="AK1029" s="100" t="s">
        <v>2813</v>
      </c>
      <c r="AL1029" s="100"/>
      <c r="AM1029" t="s">
        <v>170</v>
      </c>
      <c r="AN1029" t="s">
        <v>171</v>
      </c>
      <c r="AO1029" t="s">
        <v>172</v>
      </c>
      <c r="AP1029" t="s">
        <v>172</v>
      </c>
      <c r="AQ1029" s="5" t="s">
        <v>172</v>
      </c>
      <c r="AR1029" s="5" t="s">
        <v>4144</v>
      </c>
      <c r="AS1029" s="5" t="s">
        <v>4144</v>
      </c>
      <c r="AT1029" s="100">
        <v>1</v>
      </c>
      <c r="AV1029" t="s">
        <v>4042</v>
      </c>
      <c r="AW1029" t="s">
        <v>174</v>
      </c>
      <c r="AX1029" t="s">
        <v>175</v>
      </c>
      <c r="AY1029" s="100">
        <v>2</v>
      </c>
      <c r="BB1029" s="6" t="s">
        <v>2872</v>
      </c>
      <c r="BC1029" s="7"/>
      <c r="BD1029" s="100"/>
      <c r="BE1029">
        <v>2013</v>
      </c>
      <c r="BF1029" s="100">
        <v>2</v>
      </c>
      <c r="BG1029" s="100">
        <v>0</v>
      </c>
      <c r="BH1029" t="s">
        <v>4144</v>
      </c>
      <c r="BI1029" s="112">
        <v>2</v>
      </c>
      <c r="BJ1029" s="100"/>
      <c r="BK1029" s="100">
        <v>0</v>
      </c>
      <c r="BL1029" s="100"/>
      <c r="CO1029" s="112">
        <v>2</v>
      </c>
      <c r="CQ1029" s="100"/>
      <c r="DU1029" s="7"/>
      <c r="DV1029" s="7"/>
      <c r="DW1029" s="7"/>
      <c r="DX1029" s="100"/>
      <c r="DY1029" s="7"/>
      <c r="EB1029" s="100"/>
      <c r="EC1029" s="100"/>
      <c r="ED1029" s="100"/>
      <c r="EF1029" s="7"/>
      <c r="EG1029" s="7"/>
      <c r="EH1029" s="7"/>
      <c r="EI1029" s="7"/>
      <c r="EJ1029" s="3" t="s">
        <v>4044</v>
      </c>
      <c r="EK1029" s="3">
        <v>7</v>
      </c>
      <c r="EL1029" s="3" t="s">
        <v>2872</v>
      </c>
      <c r="EM1029" s="3">
        <v>1</v>
      </c>
      <c r="EN1029" s="3">
        <v>2013</v>
      </c>
      <c r="EO1029" s="3">
        <v>0.46799511488934264</v>
      </c>
      <c r="EP1029" s="3"/>
      <c r="EQ1029">
        <v>2</v>
      </c>
      <c r="ES1029" t="s">
        <v>182</v>
      </c>
      <c r="ET1029" t="s">
        <v>182</v>
      </c>
      <c r="EU1029" t="s">
        <v>182</v>
      </c>
      <c r="EV1029" t="s">
        <v>182</v>
      </c>
      <c r="EW1029" t="b">
        <v>0</v>
      </c>
    </row>
    <row r="1030" spans="1:153" ht="18" x14ac:dyDescent="0.25">
      <c r="A1030" s="100">
        <v>2</v>
      </c>
      <c r="B1030" s="81">
        <v>1130</v>
      </c>
      <c r="C1030" t="s">
        <v>2804</v>
      </c>
      <c r="D1030" t="s">
        <v>2804</v>
      </c>
      <c r="E1030" t="s">
        <v>2804</v>
      </c>
      <c r="G1030" t="s">
        <v>155</v>
      </c>
      <c r="H1030" t="s">
        <v>156</v>
      </c>
      <c r="I1030" t="s">
        <v>566</v>
      </c>
      <c r="J1030" s="7"/>
      <c r="K1030" s="40">
        <v>41824</v>
      </c>
      <c r="L1030">
        <v>2014</v>
      </c>
      <c r="M1030" t="s">
        <v>2805</v>
      </c>
      <c r="N1030" t="s">
        <v>4040</v>
      </c>
      <c r="O1030" s="100">
        <v>1</v>
      </c>
      <c r="Q1030" t="s">
        <v>4041</v>
      </c>
      <c r="R1030" t="s">
        <v>2877</v>
      </c>
      <c r="S1030" t="s">
        <v>2819</v>
      </c>
      <c r="U1030" s="100">
        <v>1</v>
      </c>
      <c r="V1030" s="100">
        <v>1</v>
      </c>
      <c r="W1030" t="s">
        <v>2811</v>
      </c>
      <c r="X1030" t="s">
        <v>166</v>
      </c>
      <c r="Y1030" t="s">
        <v>2811</v>
      </c>
      <c r="Z1030" s="100">
        <v>1</v>
      </c>
      <c r="AA1030" t="s">
        <v>2811</v>
      </c>
      <c r="AB1030" t="s">
        <v>2811</v>
      </c>
      <c r="AC1030" s="99">
        <v>5</v>
      </c>
      <c r="AD1030" t="s">
        <v>2812</v>
      </c>
      <c r="AF1030" t="s">
        <v>169</v>
      </c>
      <c r="AG1030" s="100">
        <v>1</v>
      </c>
      <c r="AH1030" s="100"/>
      <c r="AI1030" s="100">
        <v>1</v>
      </c>
      <c r="AJ1030" s="100">
        <v>803716</v>
      </c>
      <c r="AK1030" s="100" t="s">
        <v>2813</v>
      </c>
      <c r="AL1030" s="100"/>
      <c r="AM1030" t="s">
        <v>170</v>
      </c>
      <c r="AN1030" t="s">
        <v>171</v>
      </c>
      <c r="AO1030" t="s">
        <v>172</v>
      </c>
      <c r="AP1030" t="s">
        <v>172</v>
      </c>
      <c r="AQ1030" s="5" t="s">
        <v>172</v>
      </c>
      <c r="AR1030" s="5" t="s">
        <v>4144</v>
      </c>
      <c r="AS1030" s="5" t="s">
        <v>4144</v>
      </c>
      <c r="AT1030" s="100">
        <v>1</v>
      </c>
      <c r="AV1030" t="s">
        <v>4042</v>
      </c>
      <c r="AW1030" t="s">
        <v>174</v>
      </c>
      <c r="AX1030" t="s">
        <v>175</v>
      </c>
      <c r="AY1030" s="100">
        <v>2</v>
      </c>
      <c r="BB1030" s="6" t="s">
        <v>2872</v>
      </c>
      <c r="BC1030" s="7"/>
      <c r="BD1030" s="100"/>
      <c r="BE1030">
        <v>2014</v>
      </c>
      <c r="BF1030" s="100">
        <v>2</v>
      </c>
      <c r="BG1030" s="100">
        <v>0</v>
      </c>
      <c r="BH1030" t="s">
        <v>4144</v>
      </c>
      <c r="BI1030" s="112">
        <v>2</v>
      </c>
      <c r="BJ1030" s="100"/>
      <c r="BK1030" s="100">
        <v>0</v>
      </c>
      <c r="BL1030" s="100"/>
      <c r="CO1030" s="112">
        <v>2</v>
      </c>
      <c r="CQ1030" s="100"/>
      <c r="DU1030" s="7"/>
      <c r="DV1030" s="7"/>
      <c r="DW1030" s="7"/>
      <c r="DX1030" s="100"/>
      <c r="DY1030" s="7"/>
      <c r="EB1030" s="100"/>
      <c r="EC1030" s="100"/>
      <c r="ED1030" s="100"/>
      <c r="EF1030" s="7"/>
      <c r="EG1030" s="7"/>
      <c r="EH1030" s="7"/>
      <c r="EI1030" s="7"/>
      <c r="EJ1030" s="3" t="s">
        <v>4044</v>
      </c>
      <c r="EK1030" s="3">
        <v>7</v>
      </c>
      <c r="EL1030" s="3" t="s">
        <v>2872</v>
      </c>
      <c r="EM1030" s="3">
        <v>1</v>
      </c>
      <c r="EN1030" s="3">
        <v>2014</v>
      </c>
      <c r="EO1030" s="3">
        <v>0.73404083408217358</v>
      </c>
      <c r="EP1030" s="18">
        <v>1</v>
      </c>
      <c r="EQ1030">
        <v>2</v>
      </c>
      <c r="ES1030" t="s">
        <v>182</v>
      </c>
      <c r="ET1030" t="s">
        <v>182</v>
      </c>
      <c r="EU1030" t="s">
        <v>182</v>
      </c>
      <c r="EV1030" t="s">
        <v>182</v>
      </c>
      <c r="EW1030" t="b">
        <v>0</v>
      </c>
    </row>
    <row r="1031" spans="1:153" ht="18" x14ac:dyDescent="0.25">
      <c r="A1031" s="100">
        <v>2</v>
      </c>
      <c r="B1031" s="81">
        <v>1131</v>
      </c>
      <c r="C1031" t="s">
        <v>2804</v>
      </c>
      <c r="D1031" t="s">
        <v>2804</v>
      </c>
      <c r="E1031" t="s">
        <v>2804</v>
      </c>
      <c r="G1031" t="s">
        <v>155</v>
      </c>
      <c r="H1031" t="s">
        <v>156</v>
      </c>
      <c r="I1031" t="s">
        <v>566</v>
      </c>
      <c r="J1031" s="7"/>
      <c r="K1031" s="40">
        <v>42093</v>
      </c>
      <c r="L1031">
        <v>2015</v>
      </c>
      <c r="M1031" t="s">
        <v>2805</v>
      </c>
      <c r="N1031" t="s">
        <v>4040</v>
      </c>
      <c r="O1031" s="100">
        <v>1</v>
      </c>
      <c r="Q1031" t="s">
        <v>4041</v>
      </c>
      <c r="R1031" t="s">
        <v>2877</v>
      </c>
      <c r="S1031" t="s">
        <v>2819</v>
      </c>
      <c r="U1031" s="100">
        <v>1</v>
      </c>
      <c r="V1031" s="100">
        <v>1</v>
      </c>
      <c r="W1031" t="s">
        <v>2811</v>
      </c>
      <c r="X1031" t="s">
        <v>166</v>
      </c>
      <c r="Y1031" t="s">
        <v>2811</v>
      </c>
      <c r="Z1031" s="100">
        <v>1</v>
      </c>
      <c r="AA1031" t="s">
        <v>2811</v>
      </c>
      <c r="AB1031" t="s">
        <v>2811</v>
      </c>
      <c r="AC1031" s="99">
        <v>5</v>
      </c>
      <c r="AD1031" t="s">
        <v>2812</v>
      </c>
      <c r="AF1031" t="s">
        <v>169</v>
      </c>
      <c r="AG1031" s="100">
        <v>1</v>
      </c>
      <c r="AH1031" s="100"/>
      <c r="AI1031" s="100">
        <v>1</v>
      </c>
      <c r="AJ1031" s="100">
        <v>803716</v>
      </c>
      <c r="AK1031" s="100" t="s">
        <v>2813</v>
      </c>
      <c r="AL1031" s="100"/>
      <c r="AM1031" t="s">
        <v>170</v>
      </c>
      <c r="AN1031" t="s">
        <v>171</v>
      </c>
      <c r="AO1031" t="s">
        <v>172</v>
      </c>
      <c r="AP1031" t="s">
        <v>172</v>
      </c>
      <c r="AQ1031" s="5" t="s">
        <v>172</v>
      </c>
      <c r="AR1031" s="5" t="s">
        <v>4144</v>
      </c>
      <c r="AS1031" s="5" t="s">
        <v>4144</v>
      </c>
      <c r="AT1031" s="100">
        <v>1</v>
      </c>
      <c r="AV1031" t="s">
        <v>4042</v>
      </c>
      <c r="AW1031" t="s">
        <v>174</v>
      </c>
      <c r="AX1031" t="s">
        <v>175</v>
      </c>
      <c r="AY1031" s="100">
        <v>2</v>
      </c>
      <c r="BB1031" s="6" t="s">
        <v>2872</v>
      </c>
      <c r="BC1031" s="7"/>
      <c r="BD1031" s="100"/>
      <c r="BE1031">
        <v>2015</v>
      </c>
      <c r="BF1031" s="100">
        <v>2</v>
      </c>
      <c r="BG1031" s="100">
        <v>0</v>
      </c>
      <c r="BH1031" t="s">
        <v>4144</v>
      </c>
      <c r="BI1031" s="112">
        <v>2</v>
      </c>
      <c r="BJ1031" s="100"/>
      <c r="BK1031" s="100">
        <v>0</v>
      </c>
      <c r="BL1031" s="100"/>
      <c r="CO1031" s="112">
        <v>2</v>
      </c>
      <c r="CQ1031" s="100"/>
      <c r="DU1031" s="7"/>
      <c r="DV1031" s="7"/>
      <c r="DW1031" s="7"/>
      <c r="DX1031" s="100"/>
      <c r="DY1031" s="7"/>
      <c r="EB1031" s="100"/>
      <c r="EC1031" s="100"/>
      <c r="ED1031" s="100"/>
      <c r="EF1031" s="7"/>
      <c r="EG1031" s="7"/>
      <c r="EH1031" s="7"/>
      <c r="EI1031" s="7"/>
      <c r="EJ1031" s="3" t="s">
        <v>4044</v>
      </c>
      <c r="EK1031" s="3">
        <v>7</v>
      </c>
      <c r="EL1031" s="3" t="s">
        <v>2872</v>
      </c>
      <c r="EM1031" s="3">
        <v>1</v>
      </c>
      <c r="EN1031" s="3">
        <v>2015</v>
      </c>
      <c r="EO1031" s="3">
        <v>0.23465966750770295</v>
      </c>
      <c r="EP1031" s="32"/>
      <c r="EQ1031">
        <v>2</v>
      </c>
      <c r="ES1031" t="s">
        <v>182</v>
      </c>
      <c r="ET1031" t="s">
        <v>182</v>
      </c>
      <c r="EU1031" t="s">
        <v>182</v>
      </c>
      <c r="EV1031" t="s">
        <v>182</v>
      </c>
      <c r="EW1031" t="b">
        <v>0</v>
      </c>
    </row>
    <row r="1032" spans="1:153" ht="18" x14ac:dyDescent="0.25">
      <c r="A1032" s="100">
        <v>2</v>
      </c>
      <c r="B1032" s="81">
        <v>1132</v>
      </c>
      <c r="C1032" t="s">
        <v>1742</v>
      </c>
      <c r="D1032" t="s">
        <v>1742</v>
      </c>
      <c r="F1032" t="s">
        <v>1742</v>
      </c>
      <c r="G1032" t="s">
        <v>186</v>
      </c>
      <c r="H1032" t="s">
        <v>1743</v>
      </c>
      <c r="I1032" t="s">
        <v>188</v>
      </c>
      <c r="J1032" s="7"/>
      <c r="K1032" s="40">
        <v>41105</v>
      </c>
      <c r="L1032">
        <v>2012</v>
      </c>
      <c r="M1032" t="s">
        <v>1744</v>
      </c>
      <c r="N1032" t="s">
        <v>1745</v>
      </c>
      <c r="O1032" s="100">
        <v>2</v>
      </c>
      <c r="Q1032" t="s">
        <v>4046</v>
      </c>
      <c r="R1032" t="s">
        <v>2877</v>
      </c>
      <c r="S1032" t="s">
        <v>1747</v>
      </c>
      <c r="U1032" s="100">
        <v>1</v>
      </c>
      <c r="V1032" s="100">
        <v>1</v>
      </c>
      <c r="W1032" t="s">
        <v>4047</v>
      </c>
      <c r="X1032" t="s">
        <v>166</v>
      </c>
      <c r="Y1032" t="s">
        <v>4047</v>
      </c>
      <c r="Z1032" s="100">
        <v>1</v>
      </c>
      <c r="AA1032" s="13" t="s">
        <v>1749</v>
      </c>
      <c r="AB1032" s="13" t="s">
        <v>1749</v>
      </c>
      <c r="AC1032" s="99">
        <v>66</v>
      </c>
      <c r="AD1032" t="s">
        <v>1750</v>
      </c>
      <c r="AF1032" t="s">
        <v>169</v>
      </c>
      <c r="AG1032" s="100">
        <v>1</v>
      </c>
      <c r="AH1032" s="100"/>
      <c r="AI1032" s="100">
        <v>1</v>
      </c>
      <c r="AJ1032" s="100">
        <v>211015</v>
      </c>
      <c r="AK1032" s="100" t="s">
        <v>1751</v>
      </c>
      <c r="AL1032" s="100"/>
      <c r="AM1032" t="s">
        <v>170</v>
      </c>
      <c r="AN1032" t="s">
        <v>171</v>
      </c>
      <c r="AO1032" t="s">
        <v>172</v>
      </c>
      <c r="AP1032" t="s">
        <v>172</v>
      </c>
      <c r="AQ1032" s="5" t="s">
        <v>172</v>
      </c>
      <c r="AR1032" s="5" t="s">
        <v>4144</v>
      </c>
      <c r="AS1032" s="5" t="s">
        <v>4144</v>
      </c>
      <c r="AT1032" s="100">
        <v>1</v>
      </c>
      <c r="AV1032" t="s">
        <v>4048</v>
      </c>
      <c r="AW1032" t="s">
        <v>174</v>
      </c>
      <c r="AX1032" t="s">
        <v>175</v>
      </c>
      <c r="AY1032" s="100">
        <v>2</v>
      </c>
      <c r="BB1032" s="6" t="s">
        <v>2872</v>
      </c>
      <c r="BC1032" s="7"/>
      <c r="BD1032" s="100"/>
      <c r="BE1032">
        <v>2012</v>
      </c>
      <c r="BF1032" s="100">
        <v>2</v>
      </c>
      <c r="BG1032" s="100">
        <v>0</v>
      </c>
      <c r="BH1032" t="s">
        <v>4144</v>
      </c>
      <c r="BI1032" s="112">
        <v>2</v>
      </c>
      <c r="BJ1032" s="100"/>
      <c r="BK1032" s="100">
        <v>0</v>
      </c>
      <c r="BL1032" s="100"/>
      <c r="CO1032" s="112">
        <v>2</v>
      </c>
      <c r="CQ1032" s="100"/>
      <c r="DU1032" s="7"/>
      <c r="DV1032" s="7"/>
      <c r="DW1032" s="7"/>
      <c r="DX1032" s="100"/>
      <c r="DY1032" s="7"/>
      <c r="EB1032" s="100"/>
      <c r="EC1032" s="100"/>
      <c r="ED1032" s="100"/>
      <c r="EF1032" s="7"/>
      <c r="EG1032" s="7"/>
      <c r="EH1032" s="7"/>
      <c r="EI1032" s="7"/>
      <c r="EJ1032" s="3" t="s">
        <v>4049</v>
      </c>
      <c r="EK1032" s="3">
        <v>1</v>
      </c>
      <c r="EL1032" s="3" t="s">
        <v>177</v>
      </c>
      <c r="EM1032" s="3">
        <v>1</v>
      </c>
      <c r="EN1032" s="3">
        <v>2012</v>
      </c>
      <c r="EO1032" s="3">
        <v>0.53655148543216014</v>
      </c>
      <c r="EP1032" s="3"/>
      <c r="EQ1032">
        <v>2</v>
      </c>
      <c r="ES1032" t="s">
        <v>182</v>
      </c>
      <c r="ET1032" t="s">
        <v>182</v>
      </c>
      <c r="EU1032" t="s">
        <v>182</v>
      </c>
      <c r="EV1032" t="s">
        <v>182</v>
      </c>
      <c r="EW1032" t="b">
        <v>0</v>
      </c>
    </row>
    <row r="1033" spans="1:153" ht="18" x14ac:dyDescent="0.25">
      <c r="A1033" s="100">
        <v>2</v>
      </c>
      <c r="B1033" s="81">
        <v>1133</v>
      </c>
      <c r="C1033" t="s">
        <v>1742</v>
      </c>
      <c r="D1033" t="s">
        <v>1742</v>
      </c>
      <c r="F1033" t="s">
        <v>1742</v>
      </c>
      <c r="G1033" t="s">
        <v>186</v>
      </c>
      <c r="H1033" t="s">
        <v>1743</v>
      </c>
      <c r="I1033" t="s">
        <v>188</v>
      </c>
      <c r="J1033" s="7"/>
      <c r="K1033" s="40">
        <v>41432</v>
      </c>
      <c r="L1033">
        <v>2013</v>
      </c>
      <c r="M1033" t="s">
        <v>1744</v>
      </c>
      <c r="N1033" t="s">
        <v>1745</v>
      </c>
      <c r="O1033" s="100">
        <v>2</v>
      </c>
      <c r="Q1033" t="s">
        <v>4046</v>
      </c>
      <c r="R1033" t="s">
        <v>2877</v>
      </c>
      <c r="S1033" t="s">
        <v>1747</v>
      </c>
      <c r="U1033" s="100">
        <v>1</v>
      </c>
      <c r="V1033" s="100">
        <v>1</v>
      </c>
      <c r="W1033" t="s">
        <v>4047</v>
      </c>
      <c r="X1033" t="s">
        <v>166</v>
      </c>
      <c r="Y1033" t="s">
        <v>4047</v>
      </c>
      <c r="Z1033" s="100">
        <v>1</v>
      </c>
      <c r="AA1033" s="13" t="s">
        <v>1749</v>
      </c>
      <c r="AB1033" s="13" t="s">
        <v>1749</v>
      </c>
      <c r="AC1033" s="99">
        <v>66</v>
      </c>
      <c r="AD1033" t="s">
        <v>1750</v>
      </c>
      <c r="AF1033" t="s">
        <v>169</v>
      </c>
      <c r="AG1033" s="100">
        <v>1</v>
      </c>
      <c r="AH1033" s="100"/>
      <c r="AI1033" s="100">
        <v>1</v>
      </c>
      <c r="AJ1033" s="100">
        <v>211015</v>
      </c>
      <c r="AK1033" s="100" t="s">
        <v>1751</v>
      </c>
      <c r="AL1033" s="100"/>
      <c r="AM1033" t="s">
        <v>170</v>
      </c>
      <c r="AN1033" t="s">
        <v>171</v>
      </c>
      <c r="AO1033" t="s">
        <v>172</v>
      </c>
      <c r="AP1033" t="s">
        <v>172</v>
      </c>
      <c r="AQ1033" s="5" t="s">
        <v>172</v>
      </c>
      <c r="AR1033" s="5" t="s">
        <v>4144</v>
      </c>
      <c r="AS1033" s="5" t="s">
        <v>4144</v>
      </c>
      <c r="AT1033" s="100">
        <v>1</v>
      </c>
      <c r="AV1033" t="s">
        <v>4048</v>
      </c>
      <c r="AW1033" t="s">
        <v>174</v>
      </c>
      <c r="AX1033" t="s">
        <v>175</v>
      </c>
      <c r="AY1033" s="100">
        <v>2</v>
      </c>
      <c r="BB1033" s="6" t="s">
        <v>2872</v>
      </c>
      <c r="BC1033" s="7"/>
      <c r="BD1033" s="100"/>
      <c r="BE1033">
        <v>2013</v>
      </c>
      <c r="BF1033" s="100">
        <v>2</v>
      </c>
      <c r="BG1033" s="100">
        <v>0</v>
      </c>
      <c r="BH1033" t="s">
        <v>4144</v>
      </c>
      <c r="BI1033" s="112">
        <v>2</v>
      </c>
      <c r="BJ1033" s="100"/>
      <c r="BK1033" s="100">
        <v>0</v>
      </c>
      <c r="BL1033" s="100"/>
      <c r="CO1033" s="112">
        <v>2</v>
      </c>
      <c r="CQ1033" s="100"/>
      <c r="DU1033" s="7"/>
      <c r="DV1033" s="7"/>
      <c r="DW1033" s="7"/>
      <c r="DX1033" s="100"/>
      <c r="DY1033" s="7"/>
      <c r="EB1033" s="100"/>
      <c r="EC1033" s="100"/>
      <c r="ED1033" s="100"/>
      <c r="EF1033" s="7"/>
      <c r="EG1033" s="7"/>
      <c r="EH1033" s="7"/>
      <c r="EI1033" s="7"/>
      <c r="EJ1033" s="3" t="s">
        <v>4049</v>
      </c>
      <c r="EK1033" s="3">
        <v>7</v>
      </c>
      <c r="EL1033" s="3" t="s">
        <v>2872</v>
      </c>
      <c r="EM1033" s="3">
        <v>1</v>
      </c>
      <c r="EN1033" s="3">
        <v>2013</v>
      </c>
      <c r="EO1033" s="3">
        <v>0.32657237234944969</v>
      </c>
      <c r="EP1033" s="3"/>
      <c r="EQ1033">
        <v>2</v>
      </c>
      <c r="ES1033" t="s">
        <v>182</v>
      </c>
      <c r="ET1033" t="s">
        <v>182</v>
      </c>
      <c r="EU1033" t="s">
        <v>182</v>
      </c>
      <c r="EV1033" t="s">
        <v>182</v>
      </c>
      <c r="EW1033" t="b">
        <v>0</v>
      </c>
    </row>
    <row r="1034" spans="1:153" ht="18" x14ac:dyDescent="0.25">
      <c r="A1034" s="100">
        <v>2</v>
      </c>
      <c r="B1034" s="81">
        <v>1134</v>
      </c>
      <c r="C1034" t="s">
        <v>1742</v>
      </c>
      <c r="D1034" t="s">
        <v>1742</v>
      </c>
      <c r="F1034" t="s">
        <v>1742</v>
      </c>
      <c r="G1034" t="s">
        <v>186</v>
      </c>
      <c r="H1034" t="s">
        <v>1743</v>
      </c>
      <c r="I1034" t="s">
        <v>188</v>
      </c>
      <c r="J1034" s="7"/>
      <c r="K1034" s="40">
        <v>41824</v>
      </c>
      <c r="L1034">
        <v>2014</v>
      </c>
      <c r="M1034" t="s">
        <v>1744</v>
      </c>
      <c r="N1034" t="s">
        <v>1745</v>
      </c>
      <c r="O1034" s="100">
        <v>2</v>
      </c>
      <c r="Q1034" t="s">
        <v>4046</v>
      </c>
      <c r="R1034" t="s">
        <v>2877</v>
      </c>
      <c r="S1034" t="s">
        <v>1747</v>
      </c>
      <c r="U1034" s="100">
        <v>1</v>
      </c>
      <c r="V1034" s="100">
        <v>1</v>
      </c>
      <c r="W1034" t="s">
        <v>4047</v>
      </c>
      <c r="X1034" t="s">
        <v>166</v>
      </c>
      <c r="Y1034" t="s">
        <v>4047</v>
      </c>
      <c r="Z1034" s="100">
        <v>1</v>
      </c>
      <c r="AA1034" s="13" t="s">
        <v>1749</v>
      </c>
      <c r="AB1034" s="13" t="s">
        <v>1749</v>
      </c>
      <c r="AC1034" s="99">
        <v>66</v>
      </c>
      <c r="AD1034" t="s">
        <v>1750</v>
      </c>
      <c r="AF1034" t="s">
        <v>169</v>
      </c>
      <c r="AG1034" s="100">
        <v>1</v>
      </c>
      <c r="AH1034" s="100"/>
      <c r="AI1034" s="100">
        <v>1</v>
      </c>
      <c r="AJ1034" s="100">
        <v>211015</v>
      </c>
      <c r="AK1034" s="100" t="s">
        <v>1751</v>
      </c>
      <c r="AL1034" s="100"/>
      <c r="AM1034" t="s">
        <v>170</v>
      </c>
      <c r="AN1034" t="s">
        <v>171</v>
      </c>
      <c r="AO1034" t="s">
        <v>172</v>
      </c>
      <c r="AP1034" t="s">
        <v>172</v>
      </c>
      <c r="AQ1034" s="5" t="s">
        <v>172</v>
      </c>
      <c r="AR1034" s="5" t="s">
        <v>4144</v>
      </c>
      <c r="AS1034" s="5" t="s">
        <v>4144</v>
      </c>
      <c r="AT1034" s="100">
        <v>1</v>
      </c>
      <c r="AV1034" t="s">
        <v>4048</v>
      </c>
      <c r="AW1034" t="s">
        <v>174</v>
      </c>
      <c r="AX1034" t="s">
        <v>175</v>
      </c>
      <c r="AY1034" s="100">
        <v>2</v>
      </c>
      <c r="BB1034" s="6" t="s">
        <v>2872</v>
      </c>
      <c r="BC1034" s="7"/>
      <c r="BD1034" s="100"/>
      <c r="BE1034">
        <v>2014</v>
      </c>
      <c r="BF1034" s="100">
        <v>2</v>
      </c>
      <c r="BG1034" s="100">
        <v>0</v>
      </c>
      <c r="BH1034" t="s">
        <v>4144</v>
      </c>
      <c r="BI1034" s="112">
        <v>2</v>
      </c>
      <c r="BJ1034" s="100"/>
      <c r="BK1034" s="100">
        <v>0</v>
      </c>
      <c r="BL1034" s="100"/>
      <c r="CO1034" s="112">
        <v>2</v>
      </c>
      <c r="CQ1034" s="100"/>
      <c r="DU1034" s="7"/>
      <c r="DV1034" s="7"/>
      <c r="DW1034" s="7"/>
      <c r="DX1034" s="100"/>
      <c r="DY1034" s="7"/>
      <c r="EB1034" s="100"/>
      <c r="EC1034" s="100"/>
      <c r="ED1034" s="100"/>
      <c r="EF1034" s="7"/>
      <c r="EG1034" s="7"/>
      <c r="EH1034" s="7"/>
      <c r="EI1034" s="7"/>
      <c r="EJ1034" s="3" t="s">
        <v>4049</v>
      </c>
      <c r="EK1034" s="3">
        <v>7</v>
      </c>
      <c r="EL1034" s="3" t="s">
        <v>2872</v>
      </c>
      <c r="EM1034" s="3">
        <v>1</v>
      </c>
      <c r="EN1034" s="3">
        <v>2014</v>
      </c>
      <c r="EO1034" s="3">
        <v>0.88684828495394552</v>
      </c>
      <c r="EP1034" s="3">
        <v>1</v>
      </c>
      <c r="EQ1034">
        <v>2</v>
      </c>
      <c r="ES1034" t="s">
        <v>182</v>
      </c>
      <c r="ET1034" t="s">
        <v>182</v>
      </c>
      <c r="EU1034" t="s">
        <v>182</v>
      </c>
      <c r="EV1034" t="s">
        <v>182</v>
      </c>
      <c r="EW1034" t="b">
        <v>0</v>
      </c>
    </row>
    <row r="1035" spans="1:153" ht="18" x14ac:dyDescent="0.25">
      <c r="A1035" s="100">
        <v>2</v>
      </c>
      <c r="B1035" s="81">
        <v>1135</v>
      </c>
      <c r="C1035" t="s">
        <v>1742</v>
      </c>
      <c r="D1035" t="s">
        <v>1742</v>
      </c>
      <c r="F1035" t="s">
        <v>1742</v>
      </c>
      <c r="G1035" t="s">
        <v>186</v>
      </c>
      <c r="H1035" t="s">
        <v>1743</v>
      </c>
      <c r="I1035" t="s">
        <v>188</v>
      </c>
      <c r="J1035" s="7"/>
      <c r="K1035" s="40">
        <v>42093</v>
      </c>
      <c r="L1035">
        <v>2015</v>
      </c>
      <c r="M1035" t="s">
        <v>1744</v>
      </c>
      <c r="N1035" t="s">
        <v>1745</v>
      </c>
      <c r="O1035" s="100">
        <v>2</v>
      </c>
      <c r="Q1035" t="s">
        <v>4046</v>
      </c>
      <c r="R1035" t="s">
        <v>2877</v>
      </c>
      <c r="S1035" t="s">
        <v>1747</v>
      </c>
      <c r="U1035" s="100">
        <v>1</v>
      </c>
      <c r="V1035" s="100">
        <v>1</v>
      </c>
      <c r="W1035" t="s">
        <v>4047</v>
      </c>
      <c r="X1035" t="s">
        <v>166</v>
      </c>
      <c r="Y1035" t="s">
        <v>4047</v>
      </c>
      <c r="Z1035" s="100">
        <v>1</v>
      </c>
      <c r="AA1035" s="13" t="s">
        <v>1749</v>
      </c>
      <c r="AB1035" s="13" t="s">
        <v>1749</v>
      </c>
      <c r="AC1035" s="99">
        <v>66</v>
      </c>
      <c r="AD1035" t="s">
        <v>1750</v>
      </c>
      <c r="AF1035" t="s">
        <v>169</v>
      </c>
      <c r="AG1035" s="100">
        <v>1</v>
      </c>
      <c r="AH1035" s="100"/>
      <c r="AI1035" s="100">
        <v>1</v>
      </c>
      <c r="AJ1035" s="100">
        <v>211015</v>
      </c>
      <c r="AK1035" s="100" t="s">
        <v>1751</v>
      </c>
      <c r="AL1035" s="100"/>
      <c r="AM1035" t="s">
        <v>170</v>
      </c>
      <c r="AN1035" t="s">
        <v>171</v>
      </c>
      <c r="AO1035" t="s">
        <v>172</v>
      </c>
      <c r="AP1035" t="s">
        <v>172</v>
      </c>
      <c r="AQ1035" s="5" t="s">
        <v>172</v>
      </c>
      <c r="AR1035" s="5" t="s">
        <v>4144</v>
      </c>
      <c r="AS1035" s="5" t="s">
        <v>4144</v>
      </c>
      <c r="AT1035" s="100">
        <v>1</v>
      </c>
      <c r="AV1035" t="s">
        <v>4048</v>
      </c>
      <c r="AW1035" t="s">
        <v>174</v>
      </c>
      <c r="AX1035" t="s">
        <v>175</v>
      </c>
      <c r="AY1035" s="100">
        <v>2</v>
      </c>
      <c r="BB1035" s="6" t="s">
        <v>2872</v>
      </c>
      <c r="BC1035" s="7"/>
      <c r="BD1035" s="100"/>
      <c r="BE1035">
        <v>2015</v>
      </c>
      <c r="BF1035" s="100">
        <v>2</v>
      </c>
      <c r="BG1035" s="100">
        <v>0</v>
      </c>
      <c r="BH1035" t="s">
        <v>4144</v>
      </c>
      <c r="BI1035" s="112">
        <v>2</v>
      </c>
      <c r="BJ1035" s="100"/>
      <c r="BK1035" s="100">
        <v>0</v>
      </c>
      <c r="BL1035" s="100"/>
      <c r="CO1035" s="112">
        <v>2</v>
      </c>
      <c r="CQ1035" s="100"/>
      <c r="DU1035" s="7"/>
      <c r="DV1035" s="7"/>
      <c r="DW1035" s="7"/>
      <c r="DX1035" s="100"/>
      <c r="DY1035" s="7"/>
      <c r="EB1035" s="100"/>
      <c r="EC1035" s="100"/>
      <c r="ED1035" s="100"/>
      <c r="EF1035" s="7"/>
      <c r="EG1035" s="7"/>
      <c r="EH1035" s="7"/>
      <c r="EI1035" s="7"/>
      <c r="EJ1035" s="3" t="s">
        <v>4049</v>
      </c>
      <c r="EK1035" s="3">
        <v>7</v>
      </c>
      <c r="EL1035" s="3" t="s">
        <v>2872</v>
      </c>
      <c r="EM1035" s="3">
        <v>1</v>
      </c>
      <c r="EN1035" s="3">
        <v>2015</v>
      </c>
      <c r="EO1035" s="3">
        <v>0.31430448678632439</v>
      </c>
      <c r="EP1035" s="3"/>
      <c r="EQ1035">
        <v>2</v>
      </c>
      <c r="ES1035" t="s">
        <v>182</v>
      </c>
      <c r="ET1035" t="s">
        <v>182</v>
      </c>
      <c r="EU1035" t="s">
        <v>182</v>
      </c>
      <c r="EV1035" t="s">
        <v>182</v>
      </c>
      <c r="EW1035" t="b">
        <v>0</v>
      </c>
    </row>
    <row r="1036" spans="1:153" ht="18" x14ac:dyDescent="0.25">
      <c r="A1036" s="100">
        <v>2</v>
      </c>
      <c r="B1036" s="81">
        <v>1136</v>
      </c>
      <c r="C1036" t="s">
        <v>4050</v>
      </c>
      <c r="D1036" t="s">
        <v>2823</v>
      </c>
      <c r="F1036" t="s">
        <v>2824</v>
      </c>
      <c r="G1036" t="s">
        <v>2825</v>
      </c>
      <c r="H1036" t="s">
        <v>2826</v>
      </c>
      <c r="I1036" t="s">
        <v>547</v>
      </c>
      <c r="J1036" s="7"/>
      <c r="K1036" s="40">
        <v>41105</v>
      </c>
      <c r="L1036">
        <v>2012</v>
      </c>
      <c r="M1036" t="s">
        <v>4051</v>
      </c>
      <c r="N1036" t="s">
        <v>4052</v>
      </c>
      <c r="O1036" s="100">
        <v>2</v>
      </c>
      <c r="Q1036" t="s">
        <v>3586</v>
      </c>
      <c r="R1036" t="s">
        <v>2877</v>
      </c>
      <c r="S1036" t="s">
        <v>4053</v>
      </c>
      <c r="U1036" s="100">
        <v>1</v>
      </c>
      <c r="V1036" s="100">
        <v>1</v>
      </c>
      <c r="W1036" t="s">
        <v>2829</v>
      </c>
      <c r="X1036" t="s">
        <v>166</v>
      </c>
      <c r="Y1036" t="s">
        <v>2829</v>
      </c>
      <c r="Z1036" s="100">
        <v>1</v>
      </c>
      <c r="AA1036" t="s">
        <v>2829</v>
      </c>
      <c r="AB1036" t="s">
        <v>2829</v>
      </c>
      <c r="AC1036" s="99">
        <v>0</v>
      </c>
      <c r="AD1036" t="s">
        <v>2830</v>
      </c>
      <c r="AF1036" t="s">
        <v>169</v>
      </c>
      <c r="AG1036" s="100">
        <v>1</v>
      </c>
      <c r="AH1036" s="100"/>
      <c r="AI1036" s="100">
        <v>1</v>
      </c>
      <c r="AJ1036" s="100">
        <v>219432</v>
      </c>
      <c r="AK1036" s="100" t="s">
        <v>2831</v>
      </c>
      <c r="AL1036" s="100"/>
      <c r="AM1036" t="s">
        <v>170</v>
      </c>
      <c r="AN1036" t="s">
        <v>171</v>
      </c>
      <c r="AO1036" t="s">
        <v>172</v>
      </c>
      <c r="AP1036" t="s">
        <v>172</v>
      </c>
      <c r="AQ1036" s="5" t="s">
        <v>172</v>
      </c>
      <c r="AR1036" s="5" t="s">
        <v>4144</v>
      </c>
      <c r="AS1036" s="5" t="s">
        <v>4144</v>
      </c>
      <c r="AT1036" s="105">
        <v>2</v>
      </c>
      <c r="AU1036" s="5"/>
      <c r="AV1036" t="s">
        <v>4054</v>
      </c>
      <c r="AW1036" t="s">
        <v>174</v>
      </c>
      <c r="AX1036" t="s">
        <v>175</v>
      </c>
      <c r="AY1036" s="100">
        <v>2</v>
      </c>
      <c r="BB1036" s="6" t="s">
        <v>2872</v>
      </c>
      <c r="BC1036" s="7"/>
      <c r="BD1036" s="100"/>
      <c r="BE1036">
        <v>2012</v>
      </c>
      <c r="BF1036" s="100">
        <v>2</v>
      </c>
      <c r="BG1036" s="100">
        <v>0</v>
      </c>
      <c r="BH1036" t="s">
        <v>4144</v>
      </c>
      <c r="BI1036" s="112">
        <v>2</v>
      </c>
      <c r="BJ1036" s="100"/>
      <c r="BK1036" s="100">
        <v>0</v>
      </c>
      <c r="BL1036" s="100"/>
      <c r="CO1036" s="112">
        <v>2</v>
      </c>
      <c r="CQ1036" s="100"/>
      <c r="DU1036" s="7"/>
      <c r="DV1036" s="7"/>
      <c r="DW1036" s="7"/>
      <c r="DX1036" s="100"/>
      <c r="DY1036" s="7"/>
      <c r="EB1036" s="100"/>
      <c r="EC1036" s="100"/>
      <c r="ED1036" s="100"/>
      <c r="EF1036" s="7"/>
      <c r="EG1036" s="7"/>
      <c r="EH1036" s="7"/>
      <c r="EI1036" s="7"/>
      <c r="EJ1036" s="3" t="s">
        <v>4055</v>
      </c>
      <c r="EK1036" s="3">
        <v>4</v>
      </c>
      <c r="EL1036" s="3" t="s">
        <v>2872</v>
      </c>
      <c r="EM1036" s="3">
        <v>1</v>
      </c>
      <c r="EN1036" s="3">
        <v>2012</v>
      </c>
      <c r="EO1036" s="3">
        <v>8.0245195090066557E-2</v>
      </c>
      <c r="EP1036" s="3"/>
      <c r="EQ1036">
        <v>2</v>
      </c>
      <c r="ES1036" t="s">
        <v>182</v>
      </c>
      <c r="ET1036" t="s">
        <v>182</v>
      </c>
      <c r="EU1036" t="s">
        <v>182</v>
      </c>
      <c r="EV1036" t="s">
        <v>182</v>
      </c>
      <c r="EW1036" t="b">
        <v>0</v>
      </c>
    </row>
    <row r="1037" spans="1:153" ht="18" x14ac:dyDescent="0.25">
      <c r="A1037" s="100">
        <v>2</v>
      </c>
      <c r="B1037" s="81">
        <v>1137</v>
      </c>
      <c r="C1037" t="s">
        <v>4050</v>
      </c>
      <c r="D1037" t="s">
        <v>2823</v>
      </c>
      <c r="F1037" t="s">
        <v>2824</v>
      </c>
      <c r="G1037" t="s">
        <v>2825</v>
      </c>
      <c r="H1037" t="s">
        <v>2826</v>
      </c>
      <c r="I1037" t="s">
        <v>547</v>
      </c>
      <c r="J1037" s="7"/>
      <c r="K1037" s="40">
        <v>41432</v>
      </c>
      <c r="L1037">
        <v>2013</v>
      </c>
      <c r="M1037" t="s">
        <v>4051</v>
      </c>
      <c r="N1037" t="s">
        <v>4052</v>
      </c>
      <c r="O1037" s="100">
        <v>2</v>
      </c>
      <c r="Q1037" t="s">
        <v>3586</v>
      </c>
      <c r="R1037" t="s">
        <v>2877</v>
      </c>
      <c r="S1037" t="s">
        <v>4053</v>
      </c>
      <c r="U1037" s="100">
        <v>1</v>
      </c>
      <c r="V1037" s="100">
        <v>1</v>
      </c>
      <c r="W1037" t="s">
        <v>2829</v>
      </c>
      <c r="X1037" t="s">
        <v>166</v>
      </c>
      <c r="Y1037" t="s">
        <v>2829</v>
      </c>
      <c r="Z1037" s="100">
        <v>1</v>
      </c>
      <c r="AA1037" t="s">
        <v>2829</v>
      </c>
      <c r="AB1037" t="s">
        <v>2829</v>
      </c>
      <c r="AC1037" s="99">
        <v>0</v>
      </c>
      <c r="AD1037" t="s">
        <v>2830</v>
      </c>
      <c r="AF1037" t="s">
        <v>169</v>
      </c>
      <c r="AG1037" s="100">
        <v>1</v>
      </c>
      <c r="AH1037" s="100"/>
      <c r="AI1037" s="100">
        <v>1</v>
      </c>
      <c r="AJ1037" s="100">
        <v>219432</v>
      </c>
      <c r="AK1037" s="100" t="s">
        <v>2831</v>
      </c>
      <c r="AL1037" s="100"/>
      <c r="AM1037" t="s">
        <v>170</v>
      </c>
      <c r="AN1037" t="s">
        <v>171</v>
      </c>
      <c r="AO1037" t="s">
        <v>172</v>
      </c>
      <c r="AP1037" t="s">
        <v>172</v>
      </c>
      <c r="AQ1037" s="5" t="s">
        <v>172</v>
      </c>
      <c r="AR1037" s="5" t="s">
        <v>4144</v>
      </c>
      <c r="AS1037" s="5" t="s">
        <v>4144</v>
      </c>
      <c r="AT1037" s="105">
        <v>2</v>
      </c>
      <c r="AU1037" s="5"/>
      <c r="AV1037" t="s">
        <v>4054</v>
      </c>
      <c r="AW1037" t="s">
        <v>174</v>
      </c>
      <c r="AX1037" t="s">
        <v>175</v>
      </c>
      <c r="AY1037" s="100">
        <v>2</v>
      </c>
      <c r="BB1037" s="6" t="s">
        <v>2872</v>
      </c>
      <c r="BC1037" s="7"/>
      <c r="BD1037" s="100"/>
      <c r="BE1037">
        <v>2013</v>
      </c>
      <c r="BF1037" s="100">
        <v>2</v>
      </c>
      <c r="BG1037" s="100">
        <v>0</v>
      </c>
      <c r="BH1037" t="s">
        <v>4144</v>
      </c>
      <c r="BI1037" s="112">
        <v>2</v>
      </c>
      <c r="BJ1037" s="100"/>
      <c r="BK1037" s="100">
        <v>0</v>
      </c>
      <c r="BL1037" s="100"/>
      <c r="CO1037" s="112">
        <v>2</v>
      </c>
      <c r="CQ1037" s="100"/>
      <c r="DU1037" s="7"/>
      <c r="DV1037" s="7"/>
      <c r="DW1037" s="7"/>
      <c r="DX1037" s="100"/>
      <c r="DY1037" s="7"/>
      <c r="EB1037" s="100"/>
      <c r="EC1037" s="100"/>
      <c r="ED1037" s="100"/>
      <c r="EF1037" s="7"/>
      <c r="EG1037" s="7"/>
      <c r="EH1037" s="7"/>
      <c r="EI1037" s="7"/>
      <c r="EJ1037" s="3" t="s">
        <v>4055</v>
      </c>
      <c r="EK1037" s="3">
        <v>4</v>
      </c>
      <c r="EL1037" s="3" t="s">
        <v>2872</v>
      </c>
      <c r="EM1037" s="3">
        <v>1</v>
      </c>
      <c r="EN1037" s="3">
        <v>2013</v>
      </c>
      <c r="EO1037" s="3">
        <v>0.6529273645262712</v>
      </c>
      <c r="EP1037" s="25">
        <v>1</v>
      </c>
      <c r="EQ1037">
        <v>2</v>
      </c>
      <c r="ES1037" t="s">
        <v>182</v>
      </c>
      <c r="ET1037" t="s">
        <v>182</v>
      </c>
      <c r="EU1037" t="s">
        <v>182</v>
      </c>
      <c r="EV1037" t="s">
        <v>182</v>
      </c>
      <c r="EW1037" t="b">
        <v>0</v>
      </c>
    </row>
    <row r="1038" spans="1:153" ht="18" x14ac:dyDescent="0.25">
      <c r="A1038" s="100">
        <v>2</v>
      </c>
      <c r="B1038" s="81">
        <v>1138</v>
      </c>
      <c r="C1038" t="s">
        <v>4050</v>
      </c>
      <c r="D1038" t="s">
        <v>2823</v>
      </c>
      <c r="F1038" t="s">
        <v>2824</v>
      </c>
      <c r="G1038" t="s">
        <v>2825</v>
      </c>
      <c r="H1038" t="s">
        <v>2826</v>
      </c>
      <c r="I1038" t="s">
        <v>547</v>
      </c>
      <c r="J1038" s="7"/>
      <c r="K1038" s="40">
        <v>41824</v>
      </c>
      <c r="L1038">
        <v>2014</v>
      </c>
      <c r="M1038" t="s">
        <v>4051</v>
      </c>
      <c r="N1038" t="s">
        <v>4052</v>
      </c>
      <c r="O1038" s="100">
        <v>2</v>
      </c>
      <c r="Q1038" t="s">
        <v>3586</v>
      </c>
      <c r="R1038" t="s">
        <v>2877</v>
      </c>
      <c r="S1038" t="s">
        <v>4053</v>
      </c>
      <c r="U1038" s="100">
        <v>1</v>
      </c>
      <c r="V1038" s="100">
        <v>1</v>
      </c>
      <c r="W1038" t="s">
        <v>2829</v>
      </c>
      <c r="X1038" t="s">
        <v>166</v>
      </c>
      <c r="Y1038" t="s">
        <v>2829</v>
      </c>
      <c r="Z1038" s="100">
        <v>1</v>
      </c>
      <c r="AA1038" t="s">
        <v>2829</v>
      </c>
      <c r="AB1038" t="s">
        <v>2829</v>
      </c>
      <c r="AC1038" s="99">
        <v>0</v>
      </c>
      <c r="AD1038" t="s">
        <v>2830</v>
      </c>
      <c r="AF1038" t="s">
        <v>169</v>
      </c>
      <c r="AG1038" s="100">
        <v>1</v>
      </c>
      <c r="AH1038" s="100"/>
      <c r="AI1038" s="100">
        <v>1</v>
      </c>
      <c r="AJ1038" s="100">
        <v>219432</v>
      </c>
      <c r="AK1038" s="100" t="s">
        <v>2831</v>
      </c>
      <c r="AL1038" s="100"/>
      <c r="AM1038" t="s">
        <v>170</v>
      </c>
      <c r="AN1038" t="s">
        <v>171</v>
      </c>
      <c r="AO1038" t="s">
        <v>172</v>
      </c>
      <c r="AP1038" t="s">
        <v>172</v>
      </c>
      <c r="AQ1038" s="5" t="s">
        <v>172</v>
      </c>
      <c r="AR1038" s="5" t="s">
        <v>4144</v>
      </c>
      <c r="AS1038" s="5" t="s">
        <v>4144</v>
      </c>
      <c r="AT1038" s="105">
        <v>2</v>
      </c>
      <c r="AU1038" s="5"/>
      <c r="AV1038" t="s">
        <v>4054</v>
      </c>
      <c r="AW1038" t="s">
        <v>174</v>
      </c>
      <c r="AX1038" t="s">
        <v>175</v>
      </c>
      <c r="AY1038" s="100">
        <v>2</v>
      </c>
      <c r="BB1038" s="6" t="s">
        <v>2872</v>
      </c>
      <c r="BC1038" s="7"/>
      <c r="BD1038" s="100"/>
      <c r="BE1038">
        <v>2014</v>
      </c>
      <c r="BF1038" s="100">
        <v>2</v>
      </c>
      <c r="BG1038" s="100">
        <v>0</v>
      </c>
      <c r="BH1038" t="s">
        <v>4144</v>
      </c>
      <c r="BI1038" s="112">
        <v>2</v>
      </c>
      <c r="BJ1038" s="100"/>
      <c r="BK1038" s="100">
        <v>0</v>
      </c>
      <c r="BL1038" s="100"/>
      <c r="CO1038" s="112">
        <v>2</v>
      </c>
      <c r="CQ1038" s="100"/>
      <c r="DU1038" s="7"/>
      <c r="DV1038" s="7"/>
      <c r="DW1038" s="7"/>
      <c r="DX1038" s="100"/>
      <c r="DY1038" s="7"/>
      <c r="EB1038" s="100"/>
      <c r="EC1038" s="100"/>
      <c r="ED1038" s="100"/>
      <c r="EF1038" s="7"/>
      <c r="EG1038" s="7"/>
      <c r="EH1038" s="7"/>
      <c r="EI1038" s="7"/>
      <c r="EJ1038" s="3" t="s">
        <v>4055</v>
      </c>
      <c r="EK1038" s="3">
        <v>5</v>
      </c>
      <c r="EL1038" s="3" t="s">
        <v>2872</v>
      </c>
      <c r="EM1038" s="3">
        <v>1</v>
      </c>
      <c r="EN1038" s="3">
        <v>2014</v>
      </c>
      <c r="EO1038" s="3">
        <v>0.34834823482507282</v>
      </c>
      <c r="EP1038" s="3"/>
      <c r="EQ1038">
        <v>2</v>
      </c>
      <c r="ES1038" t="s">
        <v>182</v>
      </c>
      <c r="ET1038" t="s">
        <v>182</v>
      </c>
      <c r="EU1038" t="s">
        <v>182</v>
      </c>
      <c r="EV1038" t="s">
        <v>182</v>
      </c>
      <c r="EW1038" t="b">
        <v>0</v>
      </c>
    </row>
    <row r="1039" spans="1:153" ht="18" x14ac:dyDescent="0.25">
      <c r="A1039" s="100">
        <v>2</v>
      </c>
      <c r="B1039" s="81">
        <v>1139</v>
      </c>
      <c r="C1039" t="s">
        <v>4050</v>
      </c>
      <c r="D1039" t="s">
        <v>2823</v>
      </c>
      <c r="F1039" t="s">
        <v>2824</v>
      </c>
      <c r="G1039" t="s">
        <v>2825</v>
      </c>
      <c r="H1039" t="s">
        <v>2826</v>
      </c>
      <c r="I1039" t="s">
        <v>547</v>
      </c>
      <c r="J1039" s="7"/>
      <c r="K1039" s="40">
        <v>42093</v>
      </c>
      <c r="L1039">
        <v>2015</v>
      </c>
      <c r="M1039" t="s">
        <v>4051</v>
      </c>
      <c r="N1039" t="s">
        <v>4052</v>
      </c>
      <c r="O1039" s="100">
        <v>2</v>
      </c>
      <c r="Q1039" t="s">
        <v>3586</v>
      </c>
      <c r="R1039" t="s">
        <v>2877</v>
      </c>
      <c r="S1039" t="s">
        <v>4053</v>
      </c>
      <c r="U1039" s="100">
        <v>1</v>
      </c>
      <c r="V1039" s="100">
        <v>1</v>
      </c>
      <c r="W1039" t="s">
        <v>2829</v>
      </c>
      <c r="X1039" t="s">
        <v>166</v>
      </c>
      <c r="Y1039" t="s">
        <v>2829</v>
      </c>
      <c r="Z1039" s="100">
        <v>1</v>
      </c>
      <c r="AA1039" t="s">
        <v>2829</v>
      </c>
      <c r="AB1039" t="s">
        <v>2829</v>
      </c>
      <c r="AC1039" s="99">
        <v>0</v>
      </c>
      <c r="AD1039" t="s">
        <v>2830</v>
      </c>
      <c r="AF1039" t="s">
        <v>169</v>
      </c>
      <c r="AG1039" s="100">
        <v>1</v>
      </c>
      <c r="AH1039" s="100"/>
      <c r="AI1039" s="100">
        <v>1</v>
      </c>
      <c r="AJ1039" s="100">
        <v>219432</v>
      </c>
      <c r="AK1039" s="100" t="s">
        <v>2831</v>
      </c>
      <c r="AL1039" s="100"/>
      <c r="AM1039" t="s">
        <v>170</v>
      </c>
      <c r="AN1039" t="s">
        <v>171</v>
      </c>
      <c r="AO1039" t="s">
        <v>172</v>
      </c>
      <c r="AP1039" t="s">
        <v>172</v>
      </c>
      <c r="AQ1039" s="5" t="s">
        <v>172</v>
      </c>
      <c r="AR1039" s="5" t="s">
        <v>4144</v>
      </c>
      <c r="AS1039" s="5" t="s">
        <v>4144</v>
      </c>
      <c r="AT1039" s="105">
        <v>2</v>
      </c>
      <c r="AU1039" s="5"/>
      <c r="AV1039" t="s">
        <v>4054</v>
      </c>
      <c r="AW1039" t="s">
        <v>174</v>
      </c>
      <c r="AX1039" t="s">
        <v>175</v>
      </c>
      <c r="AY1039" s="100">
        <v>2</v>
      </c>
      <c r="BB1039" s="6" t="s">
        <v>2872</v>
      </c>
      <c r="BC1039" s="7"/>
      <c r="BD1039" s="100"/>
      <c r="BE1039">
        <v>2015</v>
      </c>
      <c r="BF1039" s="100">
        <v>2</v>
      </c>
      <c r="BG1039" s="100">
        <v>0</v>
      </c>
      <c r="BH1039" t="s">
        <v>4144</v>
      </c>
      <c r="BI1039" s="112">
        <v>2</v>
      </c>
      <c r="BJ1039" s="100"/>
      <c r="BK1039" s="100">
        <v>0</v>
      </c>
      <c r="BL1039" s="100"/>
      <c r="CO1039" s="112">
        <v>2</v>
      </c>
      <c r="CQ1039" s="100"/>
      <c r="DU1039" s="7"/>
      <c r="DV1039" s="7"/>
      <c r="DW1039" s="7"/>
      <c r="DX1039" s="100"/>
      <c r="DY1039" s="7"/>
      <c r="EB1039" s="100"/>
      <c r="EC1039" s="100"/>
      <c r="ED1039" s="100"/>
      <c r="EF1039" s="7"/>
      <c r="EG1039" s="7"/>
      <c r="EH1039" s="7"/>
      <c r="EI1039" s="7"/>
      <c r="EJ1039" s="3" t="s">
        <v>4055</v>
      </c>
      <c r="EK1039" s="3">
        <v>7</v>
      </c>
      <c r="EL1039" s="3" t="s">
        <v>2872</v>
      </c>
      <c r="EM1039" s="3">
        <v>1</v>
      </c>
      <c r="EN1039" s="3">
        <v>2015</v>
      </c>
      <c r="EO1039" s="3">
        <v>0.29087462347719784</v>
      </c>
      <c r="EP1039" s="3"/>
      <c r="EQ1039">
        <v>2</v>
      </c>
      <c r="ES1039" t="s">
        <v>182</v>
      </c>
      <c r="ET1039" t="s">
        <v>182</v>
      </c>
      <c r="EU1039" t="s">
        <v>182</v>
      </c>
      <c r="EV1039" t="s">
        <v>182</v>
      </c>
      <c r="EW1039" t="b">
        <v>0</v>
      </c>
    </row>
    <row r="1040" spans="1:153" ht="18" x14ac:dyDescent="0.25">
      <c r="A1040" s="100">
        <v>2</v>
      </c>
      <c r="B1040" s="81">
        <v>1140</v>
      </c>
      <c r="C1040" t="s">
        <v>4056</v>
      </c>
      <c r="D1040" t="s">
        <v>4056</v>
      </c>
      <c r="E1040" t="s">
        <v>4057</v>
      </c>
      <c r="G1040" t="s">
        <v>508</v>
      </c>
      <c r="H1040" t="s">
        <v>714</v>
      </c>
      <c r="I1040" t="s">
        <v>715</v>
      </c>
      <c r="J1040" s="7"/>
      <c r="K1040" s="40">
        <v>41252</v>
      </c>
      <c r="L1040">
        <v>2012</v>
      </c>
      <c r="M1040" t="s">
        <v>4058</v>
      </c>
      <c r="N1040" t="s">
        <v>4059</v>
      </c>
      <c r="O1040" s="100">
        <v>2</v>
      </c>
      <c r="Q1040" t="s">
        <v>4060</v>
      </c>
      <c r="R1040" t="s">
        <v>2877</v>
      </c>
      <c r="S1040" t="s">
        <v>4061</v>
      </c>
      <c r="U1040" s="100">
        <v>1</v>
      </c>
      <c r="V1040" s="100">
        <v>1</v>
      </c>
      <c r="W1040" t="s">
        <v>4062</v>
      </c>
      <c r="X1040" t="s">
        <v>166</v>
      </c>
      <c r="Y1040" t="s">
        <v>4062</v>
      </c>
      <c r="Z1040" s="100">
        <v>1</v>
      </c>
      <c r="AA1040" t="s">
        <v>4063</v>
      </c>
      <c r="AB1040" t="s">
        <v>4063</v>
      </c>
      <c r="AC1040" s="99">
        <v>0</v>
      </c>
      <c r="AD1040" t="s">
        <v>4064</v>
      </c>
      <c r="AF1040" t="s">
        <v>169</v>
      </c>
      <c r="AG1040" s="100">
        <v>1</v>
      </c>
      <c r="AH1040" s="100"/>
      <c r="AI1040" s="100">
        <v>1</v>
      </c>
      <c r="AJ1040" s="100">
        <v>266220</v>
      </c>
      <c r="AK1040" s="100"/>
      <c r="AL1040" s="100"/>
      <c r="AM1040" t="s">
        <v>170</v>
      </c>
      <c r="AN1040" t="s">
        <v>171</v>
      </c>
      <c r="AO1040" t="s">
        <v>172</v>
      </c>
      <c r="AP1040" t="s">
        <v>172</v>
      </c>
      <c r="AQ1040" s="5" t="s">
        <v>172</v>
      </c>
      <c r="AR1040" s="5" t="s">
        <v>4144</v>
      </c>
      <c r="AS1040" s="5" t="s">
        <v>4144</v>
      </c>
      <c r="AT1040" s="100">
        <v>1</v>
      </c>
      <c r="AV1040" t="s">
        <v>4065</v>
      </c>
      <c r="AW1040" t="s">
        <v>174</v>
      </c>
      <c r="AX1040" t="s">
        <v>175</v>
      </c>
      <c r="AY1040" s="100">
        <v>2</v>
      </c>
      <c r="BB1040" s="6" t="s">
        <v>2872</v>
      </c>
      <c r="BC1040" s="7"/>
      <c r="BD1040" s="100"/>
      <c r="BE1040">
        <v>2012</v>
      </c>
      <c r="BF1040" s="100">
        <v>2</v>
      </c>
      <c r="BG1040" s="100">
        <v>0</v>
      </c>
      <c r="BH1040" t="s">
        <v>4144</v>
      </c>
      <c r="BI1040" s="112">
        <v>2</v>
      </c>
      <c r="BJ1040" s="100"/>
      <c r="BK1040" s="100">
        <v>0</v>
      </c>
      <c r="BL1040" s="100"/>
      <c r="CO1040" s="112">
        <v>2</v>
      </c>
      <c r="CQ1040" s="100"/>
      <c r="DU1040" s="7"/>
      <c r="DV1040" s="7"/>
      <c r="DW1040" s="7"/>
      <c r="DX1040" s="100"/>
      <c r="DY1040" s="7"/>
      <c r="EB1040" s="100"/>
      <c r="EC1040" s="100"/>
      <c r="ED1040" s="100"/>
      <c r="EF1040" s="7"/>
      <c r="EG1040" s="7"/>
      <c r="EH1040" s="7"/>
      <c r="EI1040" s="7"/>
      <c r="EJ1040" s="3" t="s">
        <v>4066</v>
      </c>
      <c r="EK1040" s="3">
        <v>1</v>
      </c>
      <c r="EL1040" s="3" t="s">
        <v>177</v>
      </c>
      <c r="EM1040" s="3">
        <v>1</v>
      </c>
      <c r="EN1040" s="3">
        <v>2012</v>
      </c>
      <c r="EO1040" s="3">
        <v>0.80447433380892197</v>
      </c>
      <c r="EP1040" s="3">
        <v>1</v>
      </c>
      <c r="EQ1040">
        <v>2</v>
      </c>
      <c r="ES1040" t="s">
        <v>182</v>
      </c>
      <c r="ET1040" t="s">
        <v>182</v>
      </c>
      <c r="EU1040" t="s">
        <v>182</v>
      </c>
      <c r="EV1040" t="s">
        <v>182</v>
      </c>
      <c r="EW1040" t="b">
        <v>0</v>
      </c>
    </row>
    <row r="1041" spans="1:153" ht="18" x14ac:dyDescent="0.25">
      <c r="A1041" s="100">
        <v>2</v>
      </c>
      <c r="B1041" s="81">
        <v>1141</v>
      </c>
      <c r="C1041" t="s">
        <v>4056</v>
      </c>
      <c r="D1041" t="s">
        <v>4056</v>
      </c>
      <c r="E1041" t="s">
        <v>4057</v>
      </c>
      <c r="G1041" t="s">
        <v>508</v>
      </c>
      <c r="H1041" t="s">
        <v>714</v>
      </c>
      <c r="I1041" t="s">
        <v>715</v>
      </c>
      <c r="J1041" s="7"/>
      <c r="K1041" s="40">
        <v>41432</v>
      </c>
      <c r="L1041">
        <v>2013</v>
      </c>
      <c r="M1041" t="s">
        <v>4058</v>
      </c>
      <c r="N1041" t="s">
        <v>4059</v>
      </c>
      <c r="O1041" s="100">
        <v>2</v>
      </c>
      <c r="Q1041" t="s">
        <v>4060</v>
      </c>
      <c r="R1041" t="s">
        <v>2877</v>
      </c>
      <c r="S1041" t="s">
        <v>4061</v>
      </c>
      <c r="U1041" s="100">
        <v>1</v>
      </c>
      <c r="V1041" s="100">
        <v>1</v>
      </c>
      <c r="W1041" t="s">
        <v>4062</v>
      </c>
      <c r="X1041" t="s">
        <v>166</v>
      </c>
      <c r="Y1041" t="s">
        <v>4062</v>
      </c>
      <c r="Z1041" s="100">
        <v>1</v>
      </c>
      <c r="AA1041" t="s">
        <v>4063</v>
      </c>
      <c r="AB1041" t="s">
        <v>4063</v>
      </c>
      <c r="AC1041" s="99">
        <v>0</v>
      </c>
      <c r="AD1041" t="s">
        <v>4064</v>
      </c>
      <c r="AF1041" t="s">
        <v>169</v>
      </c>
      <c r="AG1041" s="100">
        <v>1</v>
      </c>
      <c r="AH1041" s="100"/>
      <c r="AI1041" s="100">
        <v>1</v>
      </c>
      <c r="AJ1041" s="100">
        <v>266220</v>
      </c>
      <c r="AK1041" s="100"/>
      <c r="AL1041" s="100"/>
      <c r="AM1041" t="s">
        <v>170</v>
      </c>
      <c r="AN1041" t="s">
        <v>171</v>
      </c>
      <c r="AO1041" t="s">
        <v>172</v>
      </c>
      <c r="AP1041" t="s">
        <v>172</v>
      </c>
      <c r="AQ1041" s="5" t="s">
        <v>172</v>
      </c>
      <c r="AR1041" s="5" t="s">
        <v>4144</v>
      </c>
      <c r="AS1041" s="5" t="s">
        <v>4144</v>
      </c>
      <c r="AT1041" s="100">
        <v>1</v>
      </c>
      <c r="AV1041" t="s">
        <v>4065</v>
      </c>
      <c r="AW1041" t="s">
        <v>174</v>
      </c>
      <c r="AX1041" t="s">
        <v>175</v>
      </c>
      <c r="AY1041" s="100">
        <v>2</v>
      </c>
      <c r="BB1041" s="6" t="s">
        <v>2872</v>
      </c>
      <c r="BC1041" s="7"/>
      <c r="BD1041" s="100"/>
      <c r="BE1041">
        <v>2013</v>
      </c>
      <c r="BF1041" s="100">
        <v>2</v>
      </c>
      <c r="BG1041" s="100">
        <v>0</v>
      </c>
      <c r="BH1041" t="s">
        <v>4144</v>
      </c>
      <c r="BI1041" s="112">
        <v>2</v>
      </c>
      <c r="BJ1041" s="100"/>
      <c r="BK1041" s="100">
        <v>0</v>
      </c>
      <c r="BL1041" s="100"/>
      <c r="CO1041" s="112">
        <v>2</v>
      </c>
      <c r="CQ1041" s="100"/>
      <c r="DU1041" s="7"/>
      <c r="DV1041" s="7"/>
      <c r="DW1041" s="7"/>
      <c r="DX1041" s="100"/>
      <c r="DY1041" s="7"/>
      <c r="EB1041" s="100"/>
      <c r="EC1041" s="100"/>
      <c r="ED1041" s="100"/>
      <c r="EF1041" s="7"/>
      <c r="EG1041" s="7"/>
      <c r="EH1041" s="7"/>
      <c r="EI1041" s="7"/>
      <c r="EJ1041" s="3" t="s">
        <v>4066</v>
      </c>
      <c r="EK1041" s="3">
        <v>2</v>
      </c>
      <c r="EL1041" s="3" t="s">
        <v>2872</v>
      </c>
      <c r="EM1041" s="3">
        <v>1</v>
      </c>
      <c r="EN1041" s="3">
        <v>2013</v>
      </c>
      <c r="EO1041" s="3">
        <v>0.58626170144485446</v>
      </c>
      <c r="EP1041" s="3"/>
      <c r="EQ1041">
        <v>2</v>
      </c>
      <c r="ES1041" t="s">
        <v>182</v>
      </c>
      <c r="ET1041" t="s">
        <v>182</v>
      </c>
      <c r="EU1041" t="s">
        <v>182</v>
      </c>
      <c r="EV1041" t="s">
        <v>182</v>
      </c>
      <c r="EW1041" t="b">
        <v>0</v>
      </c>
    </row>
    <row r="1042" spans="1:153" ht="18" x14ac:dyDescent="0.25">
      <c r="A1042" s="100">
        <v>2</v>
      </c>
      <c r="B1042" s="81">
        <v>1142</v>
      </c>
      <c r="C1042" t="s">
        <v>4067</v>
      </c>
      <c r="D1042" t="s">
        <v>4056</v>
      </c>
      <c r="E1042" t="s">
        <v>4057</v>
      </c>
      <c r="G1042" t="s">
        <v>508</v>
      </c>
      <c r="H1042" t="s">
        <v>714</v>
      </c>
      <c r="I1042" t="s">
        <v>715</v>
      </c>
      <c r="J1042" s="7"/>
      <c r="K1042" s="40">
        <v>41824</v>
      </c>
      <c r="L1042">
        <v>2014</v>
      </c>
      <c r="M1042" t="s">
        <v>4068</v>
      </c>
      <c r="N1042" t="s">
        <v>4069</v>
      </c>
      <c r="O1042" s="100">
        <v>2</v>
      </c>
      <c r="Q1042" t="s">
        <v>4060</v>
      </c>
      <c r="R1042" t="s">
        <v>2877</v>
      </c>
      <c r="S1042" t="s">
        <v>4061</v>
      </c>
      <c r="U1042" s="100">
        <v>1</v>
      </c>
      <c r="V1042" s="100">
        <v>1</v>
      </c>
      <c r="W1042" t="s">
        <v>4062</v>
      </c>
      <c r="X1042" t="s">
        <v>166</v>
      </c>
      <c r="Y1042" t="s">
        <v>4062</v>
      </c>
      <c r="Z1042" s="100">
        <v>1</v>
      </c>
      <c r="AA1042" t="s">
        <v>4063</v>
      </c>
      <c r="AB1042" t="s">
        <v>4063</v>
      </c>
      <c r="AC1042" s="99">
        <v>0</v>
      </c>
      <c r="AD1042" t="s">
        <v>4064</v>
      </c>
      <c r="AF1042" t="s">
        <v>169</v>
      </c>
      <c r="AG1042" s="100">
        <v>1</v>
      </c>
      <c r="AH1042" s="100"/>
      <c r="AI1042" s="100">
        <v>1</v>
      </c>
      <c r="AJ1042" s="100">
        <v>266220</v>
      </c>
      <c r="AK1042" s="100"/>
      <c r="AL1042" s="100"/>
      <c r="AM1042" t="s">
        <v>170</v>
      </c>
      <c r="AN1042" t="s">
        <v>171</v>
      </c>
      <c r="AO1042" t="s">
        <v>172</v>
      </c>
      <c r="AP1042" t="s">
        <v>172</v>
      </c>
      <c r="AQ1042" s="5" t="s">
        <v>172</v>
      </c>
      <c r="AR1042" s="5" t="s">
        <v>4144</v>
      </c>
      <c r="AS1042" s="5" t="s">
        <v>4144</v>
      </c>
      <c r="AT1042" s="100">
        <v>1</v>
      </c>
      <c r="AV1042" t="s">
        <v>4065</v>
      </c>
      <c r="AW1042" t="s">
        <v>174</v>
      </c>
      <c r="AX1042" t="s">
        <v>175</v>
      </c>
      <c r="AY1042" s="100">
        <v>2</v>
      </c>
      <c r="BB1042" s="6" t="s">
        <v>2872</v>
      </c>
      <c r="BC1042" s="7"/>
      <c r="BD1042" s="100"/>
      <c r="BE1042">
        <v>2014</v>
      </c>
      <c r="BF1042" s="100">
        <v>2</v>
      </c>
      <c r="BG1042" s="100">
        <v>0</v>
      </c>
      <c r="BH1042" t="s">
        <v>4144</v>
      </c>
      <c r="BI1042" s="112">
        <v>2</v>
      </c>
      <c r="BJ1042" s="100"/>
      <c r="BK1042" s="100">
        <v>0</v>
      </c>
      <c r="BL1042" s="100"/>
      <c r="CO1042" s="112">
        <v>2</v>
      </c>
      <c r="CQ1042" s="100"/>
      <c r="DU1042" s="7"/>
      <c r="DV1042" s="7"/>
      <c r="DW1042" s="7"/>
      <c r="DX1042" s="100"/>
      <c r="DY1042" s="7"/>
      <c r="EB1042" s="100"/>
      <c r="EC1042" s="100"/>
      <c r="ED1042" s="100"/>
      <c r="EF1042" s="7"/>
      <c r="EG1042" s="7"/>
      <c r="EH1042" s="7"/>
      <c r="EI1042" s="7"/>
      <c r="EJ1042" s="3" t="s">
        <v>4066</v>
      </c>
      <c r="EK1042" s="3">
        <v>4</v>
      </c>
      <c r="EL1042" s="3" t="s">
        <v>2872</v>
      </c>
      <c r="EM1042" s="3">
        <v>1</v>
      </c>
      <c r="EN1042" s="3">
        <v>2014</v>
      </c>
      <c r="EO1042" s="3">
        <v>0.11233233878239712</v>
      </c>
      <c r="EP1042" s="3"/>
      <c r="EQ1042">
        <v>2</v>
      </c>
      <c r="ES1042" t="s">
        <v>182</v>
      </c>
      <c r="ET1042" t="s">
        <v>182</v>
      </c>
      <c r="EU1042" t="s">
        <v>182</v>
      </c>
      <c r="EV1042" t="s">
        <v>182</v>
      </c>
      <c r="EW1042" t="b">
        <v>0</v>
      </c>
    </row>
    <row r="1043" spans="1:153" ht="18" x14ac:dyDescent="0.25">
      <c r="A1043" s="100">
        <v>2</v>
      </c>
      <c r="B1043" s="81">
        <v>1148</v>
      </c>
      <c r="C1043" t="s">
        <v>1771</v>
      </c>
      <c r="D1043" t="s">
        <v>1771</v>
      </c>
      <c r="F1043" t="s">
        <v>1771</v>
      </c>
      <c r="G1043" t="s">
        <v>335</v>
      </c>
      <c r="H1043" t="s">
        <v>1772</v>
      </c>
      <c r="I1043" t="s">
        <v>188</v>
      </c>
      <c r="J1043" s="7"/>
      <c r="K1043" s="40">
        <v>41252</v>
      </c>
      <c r="L1043">
        <v>2012</v>
      </c>
      <c r="M1043" t="s">
        <v>1773</v>
      </c>
      <c r="N1043" t="s">
        <v>4082</v>
      </c>
      <c r="O1043" s="100">
        <v>1</v>
      </c>
      <c r="P1043" t="s">
        <v>2875</v>
      </c>
      <c r="Q1043" t="s">
        <v>4083</v>
      </c>
      <c r="R1043" t="s">
        <v>2877</v>
      </c>
      <c r="S1043" t="s">
        <v>4084</v>
      </c>
      <c r="U1043" s="100">
        <v>1</v>
      </c>
      <c r="V1043" s="100">
        <v>1</v>
      </c>
      <c r="W1043" t="s">
        <v>1791</v>
      </c>
      <c r="X1043" t="s">
        <v>166</v>
      </c>
      <c r="Y1043" t="s">
        <v>1791</v>
      </c>
      <c r="Z1043" s="100">
        <v>1</v>
      </c>
      <c r="AA1043" t="s">
        <v>1791</v>
      </c>
      <c r="AB1043" t="s">
        <v>1791</v>
      </c>
      <c r="AC1043" s="99">
        <v>0</v>
      </c>
      <c r="AD1043" t="s">
        <v>1792</v>
      </c>
      <c r="AF1043" t="s">
        <v>169</v>
      </c>
      <c r="AG1043" s="100">
        <v>1</v>
      </c>
      <c r="AH1043" s="100"/>
      <c r="AI1043" s="100">
        <v>1</v>
      </c>
      <c r="AJ1043" s="100">
        <v>1015286</v>
      </c>
      <c r="AK1043" s="100" t="s">
        <v>1794</v>
      </c>
      <c r="AL1043" s="100"/>
      <c r="AM1043" t="s">
        <v>170</v>
      </c>
      <c r="AN1043" t="s">
        <v>1284</v>
      </c>
      <c r="AO1043" t="s">
        <v>1795</v>
      </c>
      <c r="AP1043" t="s">
        <v>1428</v>
      </c>
      <c r="AQ1043" s="5" t="s">
        <v>262</v>
      </c>
      <c r="AR1043" s="5" t="s">
        <v>4144</v>
      </c>
      <c r="AS1043" s="5" t="s">
        <v>4144</v>
      </c>
      <c r="AT1043" s="105">
        <v>2</v>
      </c>
      <c r="AV1043" t="s">
        <v>4089</v>
      </c>
      <c r="AW1043" t="s">
        <v>4090</v>
      </c>
      <c r="AX1043" s="14" t="s">
        <v>648</v>
      </c>
      <c r="AY1043" s="100">
        <v>2</v>
      </c>
      <c r="BB1043" s="6" t="s">
        <v>2872</v>
      </c>
      <c r="BC1043" s="7"/>
      <c r="BD1043" s="100"/>
      <c r="BE1043">
        <v>2012</v>
      </c>
      <c r="BF1043" s="100">
        <v>2</v>
      </c>
      <c r="BG1043" s="100">
        <v>0</v>
      </c>
      <c r="BH1043" t="s">
        <v>4144</v>
      </c>
      <c r="BI1043" s="112">
        <v>2</v>
      </c>
      <c r="BJ1043" s="100"/>
      <c r="BK1043" s="100">
        <v>0</v>
      </c>
      <c r="BL1043" s="100"/>
      <c r="CO1043" s="112">
        <v>2</v>
      </c>
      <c r="CQ1043" s="100"/>
      <c r="DU1043" s="7"/>
      <c r="DV1043" s="7"/>
      <c r="DW1043" s="7"/>
      <c r="DX1043" s="100"/>
      <c r="DY1043" s="7"/>
      <c r="EB1043" s="100"/>
      <c r="EC1043" s="100"/>
      <c r="ED1043" s="100"/>
      <c r="EF1043" s="7"/>
      <c r="EG1043" s="7"/>
      <c r="EH1043" s="7"/>
      <c r="EI1043" s="7"/>
      <c r="EJ1043" s="3" t="s">
        <v>4091</v>
      </c>
      <c r="EK1043" s="3">
        <v>6</v>
      </c>
      <c r="EL1043" s="3" t="s">
        <v>2872</v>
      </c>
      <c r="EM1043" s="3">
        <v>1</v>
      </c>
      <c r="EN1043" s="3">
        <v>2012</v>
      </c>
      <c r="EO1043" s="3">
        <v>0.52485533345102653</v>
      </c>
      <c r="EP1043" s="3"/>
      <c r="EQ1043">
        <v>2</v>
      </c>
      <c r="ES1043" t="s">
        <v>182</v>
      </c>
      <c r="ET1043" t="s">
        <v>182</v>
      </c>
      <c r="EU1043" t="s">
        <v>182</v>
      </c>
      <c r="EV1043" t="s">
        <v>182</v>
      </c>
      <c r="EW1043" t="b">
        <v>0</v>
      </c>
    </row>
    <row r="1044" spans="1:153" ht="18" x14ac:dyDescent="0.25">
      <c r="A1044" s="100">
        <v>2</v>
      </c>
      <c r="B1044" s="81">
        <v>1149</v>
      </c>
      <c r="C1044" t="s">
        <v>1771</v>
      </c>
      <c r="D1044" t="s">
        <v>1771</v>
      </c>
      <c r="F1044" t="s">
        <v>1771</v>
      </c>
      <c r="G1044" t="s">
        <v>335</v>
      </c>
      <c r="H1044" t="s">
        <v>1772</v>
      </c>
      <c r="I1044" t="s">
        <v>188</v>
      </c>
      <c r="J1044" s="7"/>
      <c r="K1044" s="40">
        <v>41252</v>
      </c>
      <c r="L1044">
        <v>2012</v>
      </c>
      <c r="M1044" t="s">
        <v>1773</v>
      </c>
      <c r="N1044" t="s">
        <v>4082</v>
      </c>
      <c r="O1044" s="100">
        <v>1</v>
      </c>
      <c r="P1044" t="s">
        <v>2875</v>
      </c>
      <c r="Q1044" t="s">
        <v>4083</v>
      </c>
      <c r="R1044" t="s">
        <v>2877</v>
      </c>
      <c r="S1044" t="s">
        <v>4084</v>
      </c>
      <c r="U1044" s="100">
        <v>1</v>
      </c>
      <c r="V1044" s="100">
        <v>1</v>
      </c>
      <c r="W1044" t="s">
        <v>1791</v>
      </c>
      <c r="X1044" t="s">
        <v>166</v>
      </c>
      <c r="Y1044" t="s">
        <v>4092</v>
      </c>
      <c r="Z1044" s="100">
        <v>1</v>
      </c>
      <c r="AA1044" t="s">
        <v>4092</v>
      </c>
      <c r="AB1044" t="s">
        <v>4092</v>
      </c>
      <c r="AC1044" s="99">
        <v>0</v>
      </c>
      <c r="AD1044" t="s">
        <v>4093</v>
      </c>
      <c r="AF1044" t="s">
        <v>219</v>
      </c>
      <c r="AG1044" s="100">
        <v>1</v>
      </c>
      <c r="AH1044" s="100"/>
      <c r="AI1044" s="100">
        <v>2</v>
      </c>
      <c r="AJ1044" s="100"/>
      <c r="AK1044" s="100"/>
      <c r="AL1044" s="100"/>
      <c r="AM1044" t="s">
        <v>170</v>
      </c>
      <c r="AN1044" t="s">
        <v>4094</v>
      </c>
      <c r="AO1044" t="s">
        <v>4095</v>
      </c>
      <c r="AP1044" t="s">
        <v>4095</v>
      </c>
      <c r="AQ1044" s="5" t="s">
        <v>262</v>
      </c>
      <c r="AR1044" s="5" t="s">
        <v>4144</v>
      </c>
      <c r="AS1044" s="5" t="s">
        <v>4144</v>
      </c>
      <c r="AT1044" s="100">
        <v>2</v>
      </c>
      <c r="AU1044" s="5"/>
      <c r="AV1044" t="s">
        <v>4096</v>
      </c>
      <c r="AW1044" t="s">
        <v>3862</v>
      </c>
      <c r="AX1044" t="s">
        <v>1312</v>
      </c>
      <c r="AY1044" s="100">
        <v>2</v>
      </c>
      <c r="BB1044" s="6" t="s">
        <v>177</v>
      </c>
      <c r="BC1044" s="7">
        <v>41153</v>
      </c>
      <c r="BD1044" s="100">
        <v>2012</v>
      </c>
      <c r="BE1044">
        <v>2012</v>
      </c>
      <c r="BF1044" s="100">
        <v>2</v>
      </c>
      <c r="BG1044" s="100">
        <v>0</v>
      </c>
      <c r="BH1044" t="s">
        <v>4144</v>
      </c>
      <c r="BI1044" s="112">
        <v>2</v>
      </c>
      <c r="BJ1044" s="100"/>
      <c r="BK1044" s="100">
        <v>0</v>
      </c>
      <c r="BL1044" s="100"/>
      <c r="CO1044" s="112">
        <v>2</v>
      </c>
      <c r="CQ1044" s="100"/>
      <c r="DU1044" s="7"/>
      <c r="DV1044" s="7"/>
      <c r="DW1044" s="7"/>
      <c r="DX1044" s="100"/>
      <c r="DY1044" s="7"/>
      <c r="EB1044" s="100"/>
      <c r="EC1044" s="100"/>
      <c r="ED1044" s="100"/>
      <c r="EF1044" s="7"/>
      <c r="EG1044" s="7"/>
      <c r="EH1044" s="7"/>
      <c r="EI1044" s="7"/>
      <c r="EJ1044" s="3" t="s">
        <v>4097</v>
      </c>
      <c r="EK1044" s="3">
        <v>2</v>
      </c>
      <c r="EL1044" s="3" t="s">
        <v>2872</v>
      </c>
      <c r="EM1044" s="3">
        <v>1</v>
      </c>
      <c r="EN1044" s="3">
        <v>2012</v>
      </c>
      <c r="EO1044" s="3">
        <v>0.40600957527548642</v>
      </c>
      <c r="EP1044" s="3"/>
      <c r="EQ1044">
        <v>2</v>
      </c>
      <c r="ES1044" t="s">
        <v>182</v>
      </c>
      <c r="ET1044" t="s">
        <v>182</v>
      </c>
      <c r="EU1044" t="s">
        <v>182</v>
      </c>
      <c r="EV1044" t="s">
        <v>182</v>
      </c>
      <c r="EW1044" t="b">
        <v>0</v>
      </c>
    </row>
    <row r="1045" spans="1:153" ht="18" x14ac:dyDescent="0.25">
      <c r="A1045" s="100">
        <v>2</v>
      </c>
      <c r="B1045" s="81">
        <v>1151</v>
      </c>
      <c r="C1045" t="s">
        <v>1771</v>
      </c>
      <c r="D1045" t="s">
        <v>1771</v>
      </c>
      <c r="F1045" t="s">
        <v>1771</v>
      </c>
      <c r="G1045" t="s">
        <v>335</v>
      </c>
      <c r="H1045" t="s">
        <v>1772</v>
      </c>
      <c r="I1045" t="s">
        <v>188</v>
      </c>
      <c r="J1045" s="7"/>
      <c r="K1045" s="40">
        <v>41432</v>
      </c>
      <c r="L1045">
        <v>2013</v>
      </c>
      <c r="M1045" t="s">
        <v>1773</v>
      </c>
      <c r="N1045" t="s">
        <v>4082</v>
      </c>
      <c r="O1045" s="100">
        <v>1</v>
      </c>
      <c r="P1045" t="s">
        <v>2875</v>
      </c>
      <c r="Q1045" t="s">
        <v>4083</v>
      </c>
      <c r="R1045" t="s">
        <v>2877</v>
      </c>
      <c r="S1045" t="s">
        <v>4084</v>
      </c>
      <c r="U1045" s="100">
        <v>1</v>
      </c>
      <c r="V1045" s="100">
        <v>1</v>
      </c>
      <c r="W1045" t="s">
        <v>1791</v>
      </c>
      <c r="X1045" t="s">
        <v>166</v>
      </c>
      <c r="Y1045" t="s">
        <v>1791</v>
      </c>
      <c r="Z1045" s="100">
        <v>1</v>
      </c>
      <c r="AA1045" t="s">
        <v>1791</v>
      </c>
      <c r="AB1045" t="s">
        <v>1791</v>
      </c>
      <c r="AC1045" s="99">
        <v>0</v>
      </c>
      <c r="AD1045" t="s">
        <v>1792</v>
      </c>
      <c r="AF1045" t="s">
        <v>169</v>
      </c>
      <c r="AG1045" s="100">
        <v>1</v>
      </c>
      <c r="AH1045" s="100"/>
      <c r="AI1045" s="100">
        <v>1</v>
      </c>
      <c r="AJ1045" s="100">
        <v>1015286</v>
      </c>
      <c r="AK1045" s="100" t="s">
        <v>1794</v>
      </c>
      <c r="AL1045" s="100"/>
      <c r="AM1045" t="s">
        <v>170</v>
      </c>
      <c r="AN1045" t="s">
        <v>1284</v>
      </c>
      <c r="AO1045" t="s">
        <v>1795</v>
      </c>
      <c r="AP1045" t="s">
        <v>1428</v>
      </c>
      <c r="AQ1045" s="5" t="s">
        <v>262</v>
      </c>
      <c r="AR1045" s="5" t="s">
        <v>4144</v>
      </c>
      <c r="AS1045" s="5" t="s">
        <v>4144</v>
      </c>
      <c r="AT1045" s="105">
        <v>2</v>
      </c>
      <c r="AV1045" t="s">
        <v>4089</v>
      </c>
      <c r="AW1045" t="s">
        <v>4090</v>
      </c>
      <c r="AX1045" s="14" t="s">
        <v>648</v>
      </c>
      <c r="AY1045" s="100">
        <v>2</v>
      </c>
      <c r="BB1045" s="6" t="s">
        <v>2872</v>
      </c>
      <c r="BC1045" s="7"/>
      <c r="BD1045" s="100"/>
      <c r="BE1045">
        <v>2013</v>
      </c>
      <c r="BF1045" s="100">
        <v>2</v>
      </c>
      <c r="BG1045" s="100">
        <v>0</v>
      </c>
      <c r="BH1045" t="s">
        <v>4144</v>
      </c>
      <c r="BI1045" s="112">
        <v>2</v>
      </c>
      <c r="BJ1045" s="100"/>
      <c r="BK1045" s="100">
        <v>0</v>
      </c>
      <c r="BL1045" s="100"/>
      <c r="CO1045" s="112">
        <v>2</v>
      </c>
      <c r="CQ1045" s="100"/>
      <c r="DU1045" s="7"/>
      <c r="DV1045" s="7"/>
      <c r="DW1045" s="7"/>
      <c r="DX1045" s="100"/>
      <c r="DY1045" s="7"/>
      <c r="EB1045" s="100"/>
      <c r="EC1045" s="100"/>
      <c r="ED1045" s="100"/>
      <c r="EF1045" s="7"/>
      <c r="EG1045" s="7"/>
      <c r="EH1045" s="7"/>
      <c r="EI1045" s="7"/>
      <c r="EJ1045" s="3" t="s">
        <v>4091</v>
      </c>
      <c r="EK1045" s="3">
        <v>6</v>
      </c>
      <c r="EL1045" s="3" t="s">
        <v>2872</v>
      </c>
      <c r="EM1045" s="3">
        <v>1</v>
      </c>
      <c r="EN1045" s="3">
        <v>2013</v>
      </c>
      <c r="EO1045" s="3">
        <v>0.72647567629858711</v>
      </c>
      <c r="EP1045" s="18">
        <v>1</v>
      </c>
      <c r="EQ1045">
        <v>2</v>
      </c>
      <c r="ES1045" t="s">
        <v>182</v>
      </c>
      <c r="ET1045" t="s">
        <v>182</v>
      </c>
      <c r="EU1045" t="s">
        <v>182</v>
      </c>
      <c r="EV1045" t="s">
        <v>182</v>
      </c>
      <c r="EW1045" t="b">
        <v>0</v>
      </c>
    </row>
    <row r="1046" spans="1:153" ht="18" x14ac:dyDescent="0.25">
      <c r="A1046" s="100">
        <v>2</v>
      </c>
      <c r="B1046" s="81">
        <v>1152</v>
      </c>
      <c r="C1046" t="s">
        <v>1771</v>
      </c>
      <c r="D1046" t="s">
        <v>1771</v>
      </c>
      <c r="F1046" t="s">
        <v>1771</v>
      </c>
      <c r="G1046" t="s">
        <v>335</v>
      </c>
      <c r="H1046" t="s">
        <v>1772</v>
      </c>
      <c r="I1046" t="s">
        <v>188</v>
      </c>
      <c r="J1046" s="7"/>
      <c r="K1046" s="40">
        <v>41571</v>
      </c>
      <c r="L1046">
        <v>2013</v>
      </c>
      <c r="M1046" t="s">
        <v>1773</v>
      </c>
      <c r="N1046" t="s">
        <v>4082</v>
      </c>
      <c r="O1046" s="100">
        <v>1</v>
      </c>
      <c r="P1046" t="s">
        <v>2875</v>
      </c>
      <c r="Q1046" t="s">
        <v>4083</v>
      </c>
      <c r="R1046" t="s">
        <v>2877</v>
      </c>
      <c r="S1046" t="s">
        <v>4084</v>
      </c>
      <c r="U1046" s="100">
        <v>1</v>
      </c>
      <c r="V1046" s="100">
        <v>1</v>
      </c>
      <c r="W1046" t="s">
        <v>1791</v>
      </c>
      <c r="X1046" t="s">
        <v>166</v>
      </c>
      <c r="Y1046" t="s">
        <v>1791</v>
      </c>
      <c r="Z1046" s="100">
        <v>1</v>
      </c>
      <c r="AA1046" t="s">
        <v>1791</v>
      </c>
      <c r="AB1046" t="s">
        <v>1791</v>
      </c>
      <c r="AC1046" s="99">
        <v>0</v>
      </c>
      <c r="AD1046" t="s">
        <v>1792</v>
      </c>
      <c r="AF1046" t="s">
        <v>169</v>
      </c>
      <c r="AG1046" s="100">
        <v>1</v>
      </c>
      <c r="AH1046" s="100"/>
      <c r="AI1046" s="100">
        <v>1</v>
      </c>
      <c r="AJ1046" s="100">
        <v>1015286</v>
      </c>
      <c r="AK1046" s="100" t="s">
        <v>1794</v>
      </c>
      <c r="AL1046" s="100"/>
      <c r="AM1046" t="s">
        <v>170</v>
      </c>
      <c r="AN1046" t="s">
        <v>1284</v>
      </c>
      <c r="AO1046" t="s">
        <v>1795</v>
      </c>
      <c r="AP1046" t="s">
        <v>1428</v>
      </c>
      <c r="AQ1046" s="5" t="s">
        <v>262</v>
      </c>
      <c r="AR1046" s="5" t="s">
        <v>4144</v>
      </c>
      <c r="AS1046" s="5" t="s">
        <v>4144</v>
      </c>
      <c r="AT1046" s="105">
        <v>2</v>
      </c>
      <c r="AV1046" t="s">
        <v>4089</v>
      </c>
      <c r="AW1046" t="s">
        <v>174</v>
      </c>
      <c r="AX1046" t="s">
        <v>175</v>
      </c>
      <c r="AY1046" s="100">
        <v>2</v>
      </c>
      <c r="BB1046" s="6" t="s">
        <v>2872</v>
      </c>
      <c r="BC1046" s="7"/>
      <c r="BD1046" s="100"/>
      <c r="BE1046">
        <v>2013</v>
      </c>
      <c r="BF1046" s="100">
        <v>2</v>
      </c>
      <c r="BG1046" s="100">
        <v>0</v>
      </c>
      <c r="BH1046" t="s">
        <v>4144</v>
      </c>
      <c r="BI1046" s="112">
        <v>2</v>
      </c>
      <c r="BJ1046" s="100"/>
      <c r="BK1046" s="100">
        <v>0</v>
      </c>
      <c r="BL1046" s="100"/>
      <c r="CO1046" s="112">
        <v>2</v>
      </c>
      <c r="CQ1046" s="100"/>
      <c r="DU1046" s="7"/>
      <c r="DV1046" s="7"/>
      <c r="DW1046" s="7"/>
      <c r="DX1046" s="100"/>
      <c r="DY1046" s="7"/>
      <c r="EB1046" s="100"/>
      <c r="EC1046" s="100"/>
      <c r="ED1046" s="100"/>
      <c r="EF1046" s="7"/>
      <c r="EG1046" s="7"/>
      <c r="EH1046" s="7"/>
      <c r="EI1046" s="7"/>
      <c r="EJ1046" s="3" t="s">
        <v>4101</v>
      </c>
      <c r="EK1046" s="3">
        <v>6</v>
      </c>
      <c r="EL1046" s="3" t="s">
        <v>2872</v>
      </c>
      <c r="EM1046" s="3">
        <v>1</v>
      </c>
      <c r="EN1046" s="3">
        <v>2013</v>
      </c>
      <c r="EO1046" s="3">
        <v>6.9303607109492127E-2</v>
      </c>
      <c r="EP1046" s="3"/>
      <c r="EQ1046">
        <v>2</v>
      </c>
      <c r="ES1046" t="s">
        <v>182</v>
      </c>
      <c r="ET1046" t="s">
        <v>182</v>
      </c>
      <c r="EU1046" t="s">
        <v>182</v>
      </c>
      <c r="EV1046" t="s">
        <v>182</v>
      </c>
      <c r="EW1046" t="b">
        <v>0</v>
      </c>
    </row>
    <row r="1047" spans="1:153" ht="18" x14ac:dyDescent="0.25">
      <c r="A1047" s="100">
        <v>2</v>
      </c>
      <c r="B1047" s="81">
        <v>1153</v>
      </c>
      <c r="C1047" t="s">
        <v>1771</v>
      </c>
      <c r="D1047" t="s">
        <v>1771</v>
      </c>
      <c r="F1047" t="s">
        <v>1771</v>
      </c>
      <c r="G1047" t="s">
        <v>335</v>
      </c>
      <c r="H1047" t="s">
        <v>1772</v>
      </c>
      <c r="I1047" t="s">
        <v>188</v>
      </c>
      <c r="J1047" s="7"/>
      <c r="K1047" s="40">
        <v>41824</v>
      </c>
      <c r="L1047">
        <v>2014</v>
      </c>
      <c r="M1047" t="s">
        <v>1773</v>
      </c>
      <c r="N1047" t="s">
        <v>4082</v>
      </c>
      <c r="O1047" s="100">
        <v>1</v>
      </c>
      <c r="P1047" t="s">
        <v>2875</v>
      </c>
      <c r="Q1047" t="s">
        <v>4083</v>
      </c>
      <c r="R1047" t="s">
        <v>2877</v>
      </c>
      <c r="S1047" t="s">
        <v>4084</v>
      </c>
      <c r="U1047" s="100">
        <v>1</v>
      </c>
      <c r="V1047" s="100">
        <v>1</v>
      </c>
      <c r="W1047" t="s">
        <v>1791</v>
      </c>
      <c r="X1047" t="s">
        <v>555</v>
      </c>
      <c r="Y1047" t="s">
        <v>1785</v>
      </c>
      <c r="Z1047" s="100">
        <v>1</v>
      </c>
      <c r="AA1047" t="s">
        <v>1785</v>
      </c>
      <c r="AB1047" t="s">
        <v>1786</v>
      </c>
      <c r="AC1047" s="99">
        <v>0</v>
      </c>
      <c r="AD1047" t="s">
        <v>168</v>
      </c>
      <c r="AE1047" t="s">
        <v>1787</v>
      </c>
      <c r="AF1047" t="s">
        <v>219</v>
      </c>
      <c r="AG1047" s="100">
        <v>2</v>
      </c>
      <c r="AH1047" s="100"/>
      <c r="AI1047" s="100">
        <v>2</v>
      </c>
      <c r="AJ1047" s="100"/>
      <c r="AK1047" s="100"/>
      <c r="AL1047" s="100"/>
      <c r="AM1047" t="s">
        <v>170</v>
      </c>
      <c r="AN1047" t="s">
        <v>260</v>
      </c>
      <c r="AO1047" t="s">
        <v>1279</v>
      </c>
      <c r="AP1047" t="s">
        <v>1279</v>
      </c>
      <c r="AQ1047" s="5" t="s">
        <v>986</v>
      </c>
      <c r="AR1047" s="5" t="s">
        <v>4144</v>
      </c>
      <c r="AS1047" s="5" t="s">
        <v>4144</v>
      </c>
      <c r="AT1047" s="100">
        <v>2</v>
      </c>
      <c r="AV1047" t="s">
        <v>4102</v>
      </c>
      <c r="AW1047" t="s">
        <v>3200</v>
      </c>
      <c r="AX1047" t="s">
        <v>560</v>
      </c>
      <c r="AY1047" s="100">
        <v>1</v>
      </c>
      <c r="AZ1047">
        <v>3000</v>
      </c>
      <c r="BA1047">
        <v>3192.7710843373497</v>
      </c>
      <c r="BB1047" s="6" t="s">
        <v>177</v>
      </c>
      <c r="BC1047" s="7">
        <v>41699</v>
      </c>
      <c r="BD1047" s="100">
        <v>2014</v>
      </c>
      <c r="BE1047">
        <v>2014</v>
      </c>
      <c r="BF1047" s="100">
        <v>2</v>
      </c>
      <c r="BG1047" s="100">
        <v>0</v>
      </c>
      <c r="BH1047" t="s">
        <v>4144</v>
      </c>
      <c r="BI1047" s="112">
        <v>2</v>
      </c>
      <c r="BJ1047" s="100"/>
      <c r="BK1047" s="100">
        <v>0</v>
      </c>
      <c r="BL1047" s="100"/>
      <c r="CO1047" s="112">
        <v>2</v>
      </c>
      <c r="CQ1047" s="100"/>
      <c r="DT1047">
        <v>3192.7710843373497</v>
      </c>
      <c r="DU1047" s="7"/>
      <c r="DV1047" s="7"/>
      <c r="DW1047" s="7"/>
      <c r="DX1047" s="100"/>
      <c r="DY1047" s="7"/>
      <c r="EB1047" s="100"/>
      <c r="EC1047" s="100"/>
      <c r="ED1047" s="100"/>
      <c r="EF1047" s="7"/>
      <c r="EG1047" s="7"/>
      <c r="EH1047" s="7"/>
      <c r="EI1047" s="7"/>
      <c r="EJ1047" s="3" t="s">
        <v>4103</v>
      </c>
      <c r="EK1047" s="3">
        <v>2</v>
      </c>
      <c r="EL1047" s="3" t="s">
        <v>2872</v>
      </c>
      <c r="EM1047" s="3">
        <v>1</v>
      </c>
      <c r="EN1047" s="3">
        <v>2014</v>
      </c>
      <c r="EO1047" s="3">
        <v>0.88101680803626437</v>
      </c>
      <c r="EP1047" s="3">
        <v>1</v>
      </c>
      <c r="EQ1047">
        <v>1</v>
      </c>
      <c r="ER1047">
        <v>3000</v>
      </c>
      <c r="ES1047" t="s">
        <v>182</v>
      </c>
      <c r="ET1047" t="s">
        <v>182</v>
      </c>
      <c r="EU1047">
        <v>3192.7710843373497</v>
      </c>
      <c r="EV1047" t="s">
        <v>182</v>
      </c>
      <c r="EW1047">
        <v>3192.7710843373497</v>
      </c>
    </row>
    <row r="1048" spans="1:153" ht="18" x14ac:dyDescent="0.25">
      <c r="A1048" s="100">
        <v>2</v>
      </c>
      <c r="B1048" s="81">
        <v>1154</v>
      </c>
      <c r="C1048" t="s">
        <v>1771</v>
      </c>
      <c r="D1048" t="s">
        <v>1771</v>
      </c>
      <c r="F1048" t="s">
        <v>1771</v>
      </c>
      <c r="G1048" t="s">
        <v>335</v>
      </c>
      <c r="H1048" t="s">
        <v>1772</v>
      </c>
      <c r="I1048" t="s">
        <v>188</v>
      </c>
      <c r="J1048" s="7"/>
      <c r="K1048" s="40">
        <v>41824</v>
      </c>
      <c r="L1048">
        <v>2014</v>
      </c>
      <c r="M1048" t="s">
        <v>1773</v>
      </c>
      <c r="N1048" t="s">
        <v>4082</v>
      </c>
      <c r="O1048" s="100">
        <v>1</v>
      </c>
      <c r="P1048" t="s">
        <v>2875</v>
      </c>
      <c r="Q1048" t="s">
        <v>4083</v>
      </c>
      <c r="R1048" t="s">
        <v>2877</v>
      </c>
      <c r="S1048" t="s">
        <v>4084</v>
      </c>
      <c r="U1048" s="100">
        <v>1</v>
      </c>
      <c r="V1048" s="100">
        <v>1</v>
      </c>
      <c r="W1048" t="s">
        <v>1791</v>
      </c>
      <c r="X1048" t="s">
        <v>166</v>
      </c>
      <c r="Y1048" t="s">
        <v>1791</v>
      </c>
      <c r="Z1048" s="100">
        <v>1</v>
      </c>
      <c r="AA1048" t="s">
        <v>1791</v>
      </c>
      <c r="AB1048" t="s">
        <v>1791</v>
      </c>
      <c r="AC1048" s="99">
        <v>0</v>
      </c>
      <c r="AD1048" t="s">
        <v>1792</v>
      </c>
      <c r="AF1048" t="s">
        <v>169</v>
      </c>
      <c r="AG1048" s="100">
        <v>1</v>
      </c>
      <c r="AH1048" s="100"/>
      <c r="AI1048" s="100">
        <v>1</v>
      </c>
      <c r="AJ1048" s="100">
        <v>1015286</v>
      </c>
      <c r="AK1048" s="100" t="s">
        <v>1794</v>
      </c>
      <c r="AL1048" s="100"/>
      <c r="AM1048" t="s">
        <v>170</v>
      </c>
      <c r="AN1048" t="s">
        <v>1284</v>
      </c>
      <c r="AO1048" t="s">
        <v>1795</v>
      </c>
      <c r="AP1048" t="s">
        <v>1428</v>
      </c>
      <c r="AQ1048" s="5" t="s">
        <v>262</v>
      </c>
      <c r="AR1048" s="5" t="s">
        <v>4144</v>
      </c>
      <c r="AS1048" s="5" t="s">
        <v>4144</v>
      </c>
      <c r="AT1048" s="105">
        <v>2</v>
      </c>
      <c r="AV1048" t="s">
        <v>4089</v>
      </c>
      <c r="AW1048" t="s">
        <v>4090</v>
      </c>
      <c r="AX1048" s="14" t="s">
        <v>648</v>
      </c>
      <c r="AY1048" s="100">
        <v>2</v>
      </c>
      <c r="BB1048" s="6" t="s">
        <v>2872</v>
      </c>
      <c r="BC1048" s="7"/>
      <c r="BD1048" s="100"/>
      <c r="BE1048">
        <v>2014</v>
      </c>
      <c r="BF1048" s="100">
        <v>2</v>
      </c>
      <c r="BG1048" s="100">
        <v>0</v>
      </c>
      <c r="BH1048" t="s">
        <v>4144</v>
      </c>
      <c r="BI1048" s="112">
        <v>2</v>
      </c>
      <c r="BJ1048" s="100"/>
      <c r="BK1048" s="100">
        <v>0</v>
      </c>
      <c r="BL1048" s="100"/>
      <c r="CO1048" s="112">
        <v>2</v>
      </c>
      <c r="CQ1048" s="100"/>
      <c r="DU1048" s="7"/>
      <c r="DV1048" s="7"/>
      <c r="DW1048" s="7"/>
      <c r="DX1048" s="100"/>
      <c r="DY1048" s="7"/>
      <c r="EB1048" s="100"/>
      <c r="EC1048" s="100"/>
      <c r="ED1048" s="100"/>
      <c r="EF1048" s="7"/>
      <c r="EG1048" s="7"/>
      <c r="EH1048" s="7"/>
      <c r="EI1048" s="7"/>
      <c r="EJ1048" s="3" t="s">
        <v>4091</v>
      </c>
      <c r="EK1048" s="3">
        <v>6</v>
      </c>
      <c r="EL1048" s="3" t="s">
        <v>2872</v>
      </c>
      <c r="EM1048" s="3">
        <v>1</v>
      </c>
      <c r="EN1048" s="3">
        <v>2014</v>
      </c>
      <c r="EO1048" s="3">
        <v>0.36818765214172477</v>
      </c>
      <c r="EP1048" s="3">
        <v>1</v>
      </c>
      <c r="EQ1048">
        <v>2</v>
      </c>
      <c r="ES1048" t="s">
        <v>182</v>
      </c>
      <c r="ET1048" t="s">
        <v>182</v>
      </c>
      <c r="EU1048" t="s">
        <v>182</v>
      </c>
      <c r="EV1048" t="s">
        <v>182</v>
      </c>
      <c r="EW1048" t="b">
        <v>0</v>
      </c>
    </row>
    <row r="1049" spans="1:153" ht="18" x14ac:dyDescent="0.25">
      <c r="A1049" s="100">
        <v>2</v>
      </c>
      <c r="B1049" s="81">
        <v>1155</v>
      </c>
      <c r="C1049" t="s">
        <v>1771</v>
      </c>
      <c r="D1049" t="s">
        <v>1771</v>
      </c>
      <c r="F1049" t="s">
        <v>1771</v>
      </c>
      <c r="G1049" t="s">
        <v>335</v>
      </c>
      <c r="H1049" t="s">
        <v>1772</v>
      </c>
      <c r="I1049" t="s">
        <v>188</v>
      </c>
      <c r="J1049" s="7"/>
      <c r="K1049" s="40">
        <v>41824</v>
      </c>
      <c r="L1049">
        <v>2014</v>
      </c>
      <c r="M1049" t="s">
        <v>1773</v>
      </c>
      <c r="N1049" t="s">
        <v>4082</v>
      </c>
      <c r="O1049" s="100">
        <v>1</v>
      </c>
      <c r="P1049" t="s">
        <v>2875</v>
      </c>
      <c r="Q1049" t="s">
        <v>4083</v>
      </c>
      <c r="R1049" t="s">
        <v>2877</v>
      </c>
      <c r="S1049" t="s">
        <v>4084</v>
      </c>
      <c r="U1049" s="100">
        <v>1</v>
      </c>
      <c r="V1049" s="100">
        <v>1</v>
      </c>
      <c r="W1049" t="s">
        <v>1791</v>
      </c>
      <c r="X1049" t="s">
        <v>166</v>
      </c>
      <c r="Y1049" t="s">
        <v>1791</v>
      </c>
      <c r="Z1049" s="100">
        <v>1</v>
      </c>
      <c r="AA1049" t="s">
        <v>1791</v>
      </c>
      <c r="AB1049" t="s">
        <v>1791</v>
      </c>
      <c r="AC1049" s="99">
        <v>0</v>
      </c>
      <c r="AD1049" t="s">
        <v>1792</v>
      </c>
      <c r="AF1049" t="s">
        <v>169</v>
      </c>
      <c r="AG1049" s="100">
        <v>1</v>
      </c>
      <c r="AH1049" s="100"/>
      <c r="AI1049" s="100">
        <v>1</v>
      </c>
      <c r="AJ1049" s="100">
        <v>1015286</v>
      </c>
      <c r="AK1049" s="100" t="s">
        <v>1794</v>
      </c>
      <c r="AL1049" s="100"/>
      <c r="AM1049" t="s">
        <v>170</v>
      </c>
      <c r="AN1049" t="s">
        <v>1284</v>
      </c>
      <c r="AO1049" t="s">
        <v>1795</v>
      </c>
      <c r="AP1049" t="s">
        <v>1428</v>
      </c>
      <c r="AQ1049" s="5" t="s">
        <v>262</v>
      </c>
      <c r="AR1049" s="5" t="s">
        <v>4144</v>
      </c>
      <c r="AS1049" s="5" t="s">
        <v>4144</v>
      </c>
      <c r="AT1049" s="105">
        <v>2</v>
      </c>
      <c r="AV1049" t="s">
        <v>4089</v>
      </c>
      <c r="AW1049" t="s">
        <v>174</v>
      </c>
      <c r="AX1049" t="s">
        <v>175</v>
      </c>
      <c r="AY1049" s="100">
        <v>2</v>
      </c>
      <c r="BB1049" s="6" t="s">
        <v>2872</v>
      </c>
      <c r="BC1049" s="7"/>
      <c r="BD1049" s="100"/>
      <c r="BE1049">
        <v>2014</v>
      </c>
      <c r="BF1049" s="100">
        <v>2</v>
      </c>
      <c r="BG1049" s="100">
        <v>0</v>
      </c>
      <c r="BH1049" t="s">
        <v>4144</v>
      </c>
      <c r="BI1049" s="112">
        <v>2</v>
      </c>
      <c r="BJ1049" s="100"/>
      <c r="BK1049" s="100">
        <v>0</v>
      </c>
      <c r="BL1049" s="100"/>
      <c r="CO1049" s="112">
        <v>2</v>
      </c>
      <c r="CQ1049" s="100"/>
      <c r="DU1049" s="7"/>
      <c r="DV1049" s="7"/>
      <c r="DW1049" s="7"/>
      <c r="DX1049" s="100"/>
      <c r="DY1049" s="7"/>
      <c r="EB1049" s="100"/>
      <c r="EC1049" s="100"/>
      <c r="ED1049" s="100"/>
      <c r="EF1049" s="7"/>
      <c r="EG1049" s="7"/>
      <c r="EH1049" s="7"/>
      <c r="EI1049" s="7"/>
      <c r="EJ1049" s="3" t="s">
        <v>4101</v>
      </c>
      <c r="EK1049" s="3">
        <v>6</v>
      </c>
      <c r="EL1049" s="3" t="s">
        <v>2872</v>
      </c>
      <c r="EM1049" s="3">
        <v>1</v>
      </c>
      <c r="EN1049" s="3">
        <v>2014</v>
      </c>
      <c r="EO1049" s="3">
        <v>2.3176122125942333E-2</v>
      </c>
      <c r="EP1049" s="3">
        <v>1</v>
      </c>
      <c r="EQ1049">
        <v>2</v>
      </c>
      <c r="ES1049" t="s">
        <v>182</v>
      </c>
      <c r="ET1049" t="s">
        <v>182</v>
      </c>
      <c r="EU1049" t="s">
        <v>182</v>
      </c>
      <c r="EV1049" t="s">
        <v>182</v>
      </c>
      <c r="EW1049" t="b">
        <v>0</v>
      </c>
    </row>
    <row r="1050" spans="1:153" ht="18" x14ac:dyDescent="0.25">
      <c r="A1050" s="100">
        <v>2</v>
      </c>
      <c r="B1050" s="81">
        <v>1156</v>
      </c>
      <c r="C1050" t="s">
        <v>1771</v>
      </c>
      <c r="D1050" t="s">
        <v>1771</v>
      </c>
      <c r="F1050" t="s">
        <v>1771</v>
      </c>
      <c r="G1050" t="s">
        <v>335</v>
      </c>
      <c r="H1050" t="s">
        <v>1772</v>
      </c>
      <c r="I1050" t="s">
        <v>188</v>
      </c>
      <c r="J1050" s="7"/>
      <c r="K1050" s="40">
        <v>41824</v>
      </c>
      <c r="L1050">
        <v>2014</v>
      </c>
      <c r="M1050" t="s">
        <v>1773</v>
      </c>
      <c r="N1050" t="s">
        <v>4082</v>
      </c>
      <c r="O1050" s="100">
        <v>1</v>
      </c>
      <c r="P1050" t="s">
        <v>2875</v>
      </c>
      <c r="Q1050" t="s">
        <v>4083</v>
      </c>
      <c r="R1050" t="s">
        <v>2877</v>
      </c>
      <c r="S1050" t="s">
        <v>4084</v>
      </c>
      <c r="U1050" s="100">
        <v>1</v>
      </c>
      <c r="V1050" s="100">
        <v>1</v>
      </c>
      <c r="W1050" t="s">
        <v>1791</v>
      </c>
      <c r="X1050" t="s">
        <v>555</v>
      </c>
      <c r="Y1050" t="s">
        <v>1780</v>
      </c>
      <c r="Z1050" s="100">
        <v>1</v>
      </c>
      <c r="AA1050" t="s">
        <v>1781</v>
      </c>
      <c r="AB1050" t="s">
        <v>1781</v>
      </c>
      <c r="AC1050" s="99">
        <v>0</v>
      </c>
      <c r="AD1050" t="s">
        <v>1782</v>
      </c>
      <c r="AF1050" t="s">
        <v>1783</v>
      </c>
      <c r="AG1050" s="100">
        <v>1</v>
      </c>
      <c r="AH1050" s="100"/>
      <c r="AI1050" s="100">
        <v>2</v>
      </c>
      <c r="AJ1050" s="100"/>
      <c r="AK1050" s="100"/>
      <c r="AL1050" s="100"/>
      <c r="AM1050" t="s">
        <v>220</v>
      </c>
      <c r="AN1050" t="s">
        <v>813</v>
      </c>
      <c r="AO1050" t="s">
        <v>181</v>
      </c>
      <c r="AP1050" t="s">
        <v>181</v>
      </c>
      <c r="AQ1050" s="5" t="s">
        <v>181</v>
      </c>
      <c r="AR1050" s="5" t="s">
        <v>4145</v>
      </c>
      <c r="AS1050" s="5" t="s">
        <v>4145</v>
      </c>
      <c r="AT1050" s="100">
        <v>2</v>
      </c>
      <c r="AV1050" t="s">
        <v>4102</v>
      </c>
      <c r="AW1050" t="s">
        <v>3200</v>
      </c>
      <c r="AX1050" t="s">
        <v>560</v>
      </c>
      <c r="AY1050" s="100">
        <v>1</v>
      </c>
      <c r="AZ1050">
        <v>5000</v>
      </c>
      <c r="BA1050">
        <v>5321.2851405622496</v>
      </c>
      <c r="BB1050" s="6" t="s">
        <v>177</v>
      </c>
      <c r="BC1050" s="7">
        <v>41699</v>
      </c>
      <c r="BD1050" s="100">
        <v>2014</v>
      </c>
      <c r="BE1050">
        <v>2014</v>
      </c>
      <c r="BF1050" s="100">
        <v>2</v>
      </c>
      <c r="BG1050" s="100">
        <v>0</v>
      </c>
      <c r="BH1050" t="s">
        <v>4144</v>
      </c>
      <c r="BI1050" s="112">
        <v>2</v>
      </c>
      <c r="BJ1050" s="100"/>
      <c r="BK1050" s="100">
        <v>0</v>
      </c>
      <c r="BL1050" s="100"/>
      <c r="CO1050" s="112">
        <v>2</v>
      </c>
      <c r="CQ1050" s="100"/>
      <c r="DT1050">
        <v>5321.2851405622496</v>
      </c>
      <c r="DU1050" s="7"/>
      <c r="DV1050" s="7"/>
      <c r="DW1050" s="7"/>
      <c r="DX1050" s="100"/>
      <c r="DY1050" s="7"/>
      <c r="EB1050" s="100"/>
      <c r="EC1050" s="100"/>
      <c r="ED1050" s="100"/>
      <c r="EF1050" s="7"/>
      <c r="EG1050" s="7"/>
      <c r="EH1050" s="7"/>
      <c r="EI1050" s="7"/>
      <c r="EJ1050" s="3" t="s">
        <v>4104</v>
      </c>
      <c r="EK1050" s="3">
        <v>2</v>
      </c>
      <c r="EL1050" s="3" t="s">
        <v>2872</v>
      </c>
      <c r="EM1050" s="3">
        <v>1</v>
      </c>
      <c r="EN1050" s="3">
        <v>2014</v>
      </c>
      <c r="EO1050" s="3">
        <v>0.21291997386339356</v>
      </c>
      <c r="EP1050" s="3">
        <v>1</v>
      </c>
      <c r="EQ1050">
        <v>1</v>
      </c>
      <c r="ER1050">
        <v>5000</v>
      </c>
      <c r="ES1050" t="s">
        <v>182</v>
      </c>
      <c r="ET1050" t="s">
        <v>182</v>
      </c>
      <c r="EU1050">
        <v>5321.2851405622496</v>
      </c>
      <c r="EV1050" t="s">
        <v>182</v>
      </c>
      <c r="EW1050">
        <v>5321.2851405622496</v>
      </c>
    </row>
    <row r="1051" spans="1:153" ht="18" x14ac:dyDescent="0.25">
      <c r="A1051" s="100">
        <v>2</v>
      </c>
      <c r="B1051" s="81">
        <v>1157</v>
      </c>
      <c r="C1051" t="s">
        <v>1771</v>
      </c>
      <c r="D1051" t="s">
        <v>1771</v>
      </c>
      <c r="F1051" t="s">
        <v>1771</v>
      </c>
      <c r="G1051" t="s">
        <v>335</v>
      </c>
      <c r="H1051" t="s">
        <v>1772</v>
      </c>
      <c r="I1051" t="s">
        <v>188</v>
      </c>
      <c r="J1051" s="7"/>
      <c r="K1051" s="40">
        <v>41949</v>
      </c>
      <c r="L1051">
        <v>2014</v>
      </c>
      <c r="M1051" t="s">
        <v>1773</v>
      </c>
      <c r="N1051" t="s">
        <v>4082</v>
      </c>
      <c r="O1051" s="100">
        <v>1</v>
      </c>
      <c r="P1051" t="s">
        <v>2875</v>
      </c>
      <c r="Q1051" t="s">
        <v>4083</v>
      </c>
      <c r="R1051" t="s">
        <v>2877</v>
      </c>
      <c r="S1051" t="s">
        <v>4084</v>
      </c>
      <c r="U1051" s="100">
        <v>1</v>
      </c>
      <c r="V1051" s="100">
        <v>1</v>
      </c>
      <c r="W1051" t="s">
        <v>1791</v>
      </c>
      <c r="X1051" t="s">
        <v>555</v>
      </c>
      <c r="Y1051" t="s">
        <v>4105</v>
      </c>
      <c r="Z1051" s="100">
        <v>1</v>
      </c>
      <c r="AA1051" t="s">
        <v>820</v>
      </c>
      <c r="AB1051" t="s">
        <v>820</v>
      </c>
      <c r="AC1051" s="99">
        <v>0</v>
      </c>
      <c r="AD1051" t="s">
        <v>821</v>
      </c>
      <c r="AF1051" t="s">
        <v>219</v>
      </c>
      <c r="AG1051" s="100">
        <v>1</v>
      </c>
      <c r="AH1051" s="100"/>
      <c r="AI1051" s="100">
        <v>2</v>
      </c>
      <c r="AJ1051" s="100"/>
      <c r="AK1051" s="100"/>
      <c r="AL1051" s="100"/>
      <c r="AM1051" t="s">
        <v>220</v>
      </c>
      <c r="AN1051" t="s">
        <v>813</v>
      </c>
      <c r="AO1051" t="s">
        <v>181</v>
      </c>
      <c r="AP1051" t="s">
        <v>181</v>
      </c>
      <c r="AQ1051" s="5" t="s">
        <v>181</v>
      </c>
      <c r="AR1051" s="5" t="s">
        <v>4145</v>
      </c>
      <c r="AS1051" s="5" t="s">
        <v>4145</v>
      </c>
      <c r="AT1051" s="100">
        <v>2</v>
      </c>
      <c r="AV1051" t="s">
        <v>4106</v>
      </c>
      <c r="AW1051" t="s">
        <v>3200</v>
      </c>
      <c r="AX1051" t="s">
        <v>560</v>
      </c>
      <c r="AY1051" s="100">
        <v>1</v>
      </c>
      <c r="AZ1051">
        <v>3000</v>
      </c>
      <c r="BA1051">
        <v>3192.7710843373497</v>
      </c>
      <c r="BB1051" s="6" t="s">
        <v>177</v>
      </c>
      <c r="BC1051" s="7">
        <v>41821</v>
      </c>
      <c r="BD1051" s="100">
        <v>2014</v>
      </c>
      <c r="BE1051">
        <v>2014</v>
      </c>
      <c r="BF1051" s="100">
        <v>2</v>
      </c>
      <c r="BG1051" s="100">
        <v>0</v>
      </c>
      <c r="BH1051" t="s">
        <v>4144</v>
      </c>
      <c r="BI1051" s="112">
        <v>2</v>
      </c>
      <c r="BJ1051" s="100"/>
      <c r="BK1051" s="100">
        <v>0</v>
      </c>
      <c r="BL1051" s="100"/>
      <c r="CO1051" s="112">
        <v>2</v>
      </c>
      <c r="CQ1051" s="100"/>
      <c r="DT1051">
        <v>3192.7710843373497</v>
      </c>
      <c r="DU1051" s="7"/>
      <c r="DV1051" s="7"/>
      <c r="DW1051" s="7"/>
      <c r="DX1051" s="100"/>
      <c r="DY1051" s="7"/>
      <c r="EB1051" s="100"/>
      <c r="EC1051" s="100"/>
      <c r="ED1051" s="100"/>
      <c r="EF1051" s="7"/>
      <c r="EG1051" s="7"/>
      <c r="EH1051" s="7"/>
      <c r="EI1051" s="7"/>
      <c r="EJ1051" s="3" t="s">
        <v>4107</v>
      </c>
      <c r="EK1051" s="3">
        <v>2</v>
      </c>
      <c r="EL1051" s="3" t="s">
        <v>2872</v>
      </c>
      <c r="EM1051" s="3">
        <v>1</v>
      </c>
      <c r="EN1051" s="3">
        <v>2014</v>
      </c>
      <c r="EO1051" s="3">
        <v>5.0715541546928145E-2</v>
      </c>
      <c r="EP1051" s="3"/>
      <c r="EQ1051">
        <v>1</v>
      </c>
      <c r="ER1051">
        <v>3000</v>
      </c>
      <c r="ES1051" t="s">
        <v>182</v>
      </c>
      <c r="ET1051" t="s">
        <v>182</v>
      </c>
      <c r="EU1051">
        <v>3192.7710843373497</v>
      </c>
      <c r="EV1051" t="s">
        <v>182</v>
      </c>
      <c r="EW1051">
        <v>3192.7710843373497</v>
      </c>
    </row>
    <row r="1052" spans="1:153" ht="18" x14ac:dyDescent="0.25">
      <c r="A1052" s="100">
        <v>2</v>
      </c>
      <c r="B1052" s="81">
        <v>1158</v>
      </c>
      <c r="C1052" t="s">
        <v>1771</v>
      </c>
      <c r="D1052" t="s">
        <v>1771</v>
      </c>
      <c r="F1052" t="s">
        <v>1771</v>
      </c>
      <c r="G1052" t="s">
        <v>335</v>
      </c>
      <c r="H1052" t="s">
        <v>1772</v>
      </c>
      <c r="I1052" t="s">
        <v>188</v>
      </c>
      <c r="J1052" s="7"/>
      <c r="K1052" s="40">
        <v>42093</v>
      </c>
      <c r="L1052">
        <v>2015</v>
      </c>
      <c r="M1052" t="s">
        <v>1773</v>
      </c>
      <c r="N1052" t="s">
        <v>4082</v>
      </c>
      <c r="O1052" s="100">
        <v>1</v>
      </c>
      <c r="P1052" t="s">
        <v>2875</v>
      </c>
      <c r="Q1052" t="s">
        <v>4083</v>
      </c>
      <c r="R1052" t="s">
        <v>2877</v>
      </c>
      <c r="S1052" t="s">
        <v>4084</v>
      </c>
      <c r="U1052" s="100">
        <v>1</v>
      </c>
      <c r="V1052" s="100">
        <v>1</v>
      </c>
      <c r="W1052" t="s">
        <v>1791</v>
      </c>
      <c r="X1052" t="s">
        <v>166</v>
      </c>
      <c r="Y1052" t="s">
        <v>1791</v>
      </c>
      <c r="Z1052" s="100">
        <v>1</v>
      </c>
      <c r="AA1052" t="s">
        <v>1791</v>
      </c>
      <c r="AB1052" t="s">
        <v>1791</v>
      </c>
      <c r="AC1052" s="99">
        <v>0</v>
      </c>
      <c r="AD1052" t="s">
        <v>1792</v>
      </c>
      <c r="AF1052" t="s">
        <v>169</v>
      </c>
      <c r="AG1052" s="100">
        <v>1</v>
      </c>
      <c r="AH1052" s="100"/>
      <c r="AI1052" s="100">
        <v>1</v>
      </c>
      <c r="AJ1052" s="100">
        <v>1015286</v>
      </c>
      <c r="AK1052" s="100" t="s">
        <v>1794</v>
      </c>
      <c r="AL1052" s="100"/>
      <c r="AM1052" t="s">
        <v>170</v>
      </c>
      <c r="AN1052" t="s">
        <v>1284</v>
      </c>
      <c r="AO1052" t="s">
        <v>1795</v>
      </c>
      <c r="AP1052" t="s">
        <v>1428</v>
      </c>
      <c r="AQ1052" s="5" t="s">
        <v>262</v>
      </c>
      <c r="AR1052" s="5" t="s">
        <v>4144</v>
      </c>
      <c r="AS1052" s="5" t="s">
        <v>4144</v>
      </c>
      <c r="AT1052" s="105">
        <v>2</v>
      </c>
      <c r="AV1052" t="s">
        <v>4089</v>
      </c>
      <c r="AW1052" t="s">
        <v>174</v>
      </c>
      <c r="AX1052" t="s">
        <v>175</v>
      </c>
      <c r="AY1052" s="100">
        <v>2</v>
      </c>
      <c r="BB1052" s="6" t="s">
        <v>2872</v>
      </c>
      <c r="BC1052" s="7"/>
      <c r="BD1052" s="100"/>
      <c r="BE1052">
        <v>2015</v>
      </c>
      <c r="BF1052" s="100">
        <v>2</v>
      </c>
      <c r="BG1052" s="100">
        <v>0</v>
      </c>
      <c r="BH1052" t="s">
        <v>4144</v>
      </c>
      <c r="BI1052" s="112">
        <v>2</v>
      </c>
      <c r="BJ1052" s="100"/>
      <c r="BK1052" s="100">
        <v>0</v>
      </c>
      <c r="BL1052" s="100"/>
      <c r="CO1052" s="112">
        <v>2</v>
      </c>
      <c r="CQ1052" s="100"/>
      <c r="DU1052" s="7"/>
      <c r="DV1052" s="7"/>
      <c r="DW1052" s="7"/>
      <c r="DX1052" s="100"/>
      <c r="DY1052" s="7"/>
      <c r="EB1052" s="100"/>
      <c r="EC1052" s="100"/>
      <c r="ED1052" s="100"/>
      <c r="EF1052" s="7"/>
      <c r="EG1052" s="7"/>
      <c r="EH1052" s="7"/>
      <c r="EI1052" s="7"/>
      <c r="EJ1052" s="3" t="s">
        <v>4101</v>
      </c>
      <c r="EK1052" s="3">
        <v>6</v>
      </c>
      <c r="EL1052" s="3" t="s">
        <v>2872</v>
      </c>
      <c r="EM1052" s="3">
        <v>1</v>
      </c>
      <c r="EN1052" s="3">
        <v>2015</v>
      </c>
      <c r="EO1052" s="3">
        <v>0.43555968020770508</v>
      </c>
      <c r="EP1052" s="3"/>
      <c r="EQ1052">
        <v>2</v>
      </c>
      <c r="ES1052" t="s">
        <v>182</v>
      </c>
      <c r="ET1052" t="s">
        <v>182</v>
      </c>
      <c r="EU1052" t="s">
        <v>182</v>
      </c>
      <c r="EV1052" t="s">
        <v>182</v>
      </c>
      <c r="EW1052" t="b">
        <v>0</v>
      </c>
    </row>
    <row r="1053" spans="1:153" ht="18" x14ac:dyDescent="0.25">
      <c r="A1053" s="100">
        <v>2</v>
      </c>
      <c r="B1053" s="81">
        <v>1159</v>
      </c>
      <c r="C1053" t="s">
        <v>1771</v>
      </c>
      <c r="D1053" t="s">
        <v>1771</v>
      </c>
      <c r="F1053" t="s">
        <v>1771</v>
      </c>
      <c r="G1053" t="s">
        <v>335</v>
      </c>
      <c r="H1053" t="s">
        <v>1772</v>
      </c>
      <c r="I1053" t="s">
        <v>188</v>
      </c>
      <c r="J1053" s="7"/>
      <c r="K1053" s="40">
        <v>42093</v>
      </c>
      <c r="L1053">
        <v>2015</v>
      </c>
      <c r="M1053" t="s">
        <v>1773</v>
      </c>
      <c r="N1053" t="s">
        <v>4082</v>
      </c>
      <c r="O1053" s="100">
        <v>1</v>
      </c>
      <c r="P1053" t="s">
        <v>2875</v>
      </c>
      <c r="Q1053" t="s">
        <v>4083</v>
      </c>
      <c r="R1053" t="s">
        <v>2877</v>
      </c>
      <c r="S1053" t="s">
        <v>4084</v>
      </c>
      <c r="U1053" s="100">
        <v>1</v>
      </c>
      <c r="V1053" s="100">
        <v>1</v>
      </c>
      <c r="W1053" t="s">
        <v>1791</v>
      </c>
      <c r="X1053" t="s">
        <v>166</v>
      </c>
      <c r="Y1053" t="s">
        <v>1791</v>
      </c>
      <c r="Z1053" s="100">
        <v>1</v>
      </c>
      <c r="AA1053" t="s">
        <v>1791</v>
      </c>
      <c r="AB1053" t="s">
        <v>1791</v>
      </c>
      <c r="AC1053" s="99">
        <v>0</v>
      </c>
      <c r="AD1053" t="s">
        <v>1792</v>
      </c>
      <c r="AF1053" t="s">
        <v>169</v>
      </c>
      <c r="AG1053" s="100">
        <v>1</v>
      </c>
      <c r="AH1053" s="100"/>
      <c r="AI1053" s="100">
        <v>1</v>
      </c>
      <c r="AJ1053" s="100">
        <v>1015286</v>
      </c>
      <c r="AK1053" s="100" t="s">
        <v>1794</v>
      </c>
      <c r="AL1053" s="100"/>
      <c r="AM1053" t="s">
        <v>170</v>
      </c>
      <c r="AN1053" t="s">
        <v>1284</v>
      </c>
      <c r="AO1053" t="s">
        <v>1795</v>
      </c>
      <c r="AP1053" t="s">
        <v>1428</v>
      </c>
      <c r="AQ1053" s="5" t="s">
        <v>262</v>
      </c>
      <c r="AR1053" s="5" t="s">
        <v>4144</v>
      </c>
      <c r="AS1053" s="5" t="s">
        <v>4144</v>
      </c>
      <c r="AT1053" s="105">
        <v>2</v>
      </c>
      <c r="AV1053" t="s">
        <v>4089</v>
      </c>
      <c r="AW1053" t="s">
        <v>4090</v>
      </c>
      <c r="AX1053" s="14" t="s">
        <v>648</v>
      </c>
      <c r="AY1053" s="100">
        <v>2</v>
      </c>
      <c r="BB1053" s="6" t="s">
        <v>2872</v>
      </c>
      <c r="BC1053" s="7"/>
      <c r="BD1053" s="100"/>
      <c r="BE1053">
        <v>2015</v>
      </c>
      <c r="BF1053" s="100">
        <v>2</v>
      </c>
      <c r="BG1053" s="100">
        <v>0</v>
      </c>
      <c r="BH1053" t="s">
        <v>4144</v>
      </c>
      <c r="BI1053" s="112">
        <v>2</v>
      </c>
      <c r="BJ1053" s="100"/>
      <c r="BK1053" s="100">
        <v>0</v>
      </c>
      <c r="BL1053" s="100"/>
      <c r="CO1053" s="112">
        <v>2</v>
      </c>
      <c r="CQ1053" s="100"/>
      <c r="DU1053" s="7"/>
      <c r="DV1053" s="7"/>
      <c r="DW1053" s="7"/>
      <c r="DX1053" s="100"/>
      <c r="DY1053" s="7"/>
      <c r="EB1053" s="100"/>
      <c r="EC1053" s="100"/>
      <c r="ED1053" s="100"/>
      <c r="EF1053" s="7"/>
      <c r="EG1053" s="7"/>
      <c r="EH1053" s="7"/>
      <c r="EI1053" s="7"/>
      <c r="EJ1053" s="3" t="s">
        <v>4091</v>
      </c>
      <c r="EK1053" s="3">
        <v>6</v>
      </c>
      <c r="EL1053" s="3" t="s">
        <v>2872</v>
      </c>
      <c r="EM1053" s="3">
        <v>1</v>
      </c>
      <c r="EN1053" s="3">
        <v>2015</v>
      </c>
      <c r="EO1053" s="3">
        <v>0.6744064785330034</v>
      </c>
      <c r="EP1053" s="3"/>
      <c r="EQ1053">
        <v>2</v>
      </c>
      <c r="ES1053" t="s">
        <v>182</v>
      </c>
      <c r="ET1053" t="s">
        <v>182</v>
      </c>
      <c r="EU1053" t="s">
        <v>182</v>
      </c>
      <c r="EV1053" t="s">
        <v>182</v>
      </c>
      <c r="EW1053" t="b">
        <v>0</v>
      </c>
    </row>
    <row r="1054" spans="1:153" ht="18" x14ac:dyDescent="0.25">
      <c r="A1054" s="100">
        <v>2</v>
      </c>
      <c r="B1054" s="81">
        <v>1160</v>
      </c>
      <c r="C1054" t="s">
        <v>474</v>
      </c>
      <c r="D1054" t="s">
        <v>475</v>
      </c>
      <c r="F1054" t="s">
        <v>476</v>
      </c>
      <c r="G1054" t="s">
        <v>186</v>
      </c>
      <c r="H1054" t="s">
        <v>441</v>
      </c>
      <c r="I1054" t="s">
        <v>188</v>
      </c>
      <c r="J1054" s="7"/>
      <c r="K1054" s="40">
        <v>41105</v>
      </c>
      <c r="L1054">
        <v>2012</v>
      </c>
      <c r="M1054" t="s">
        <v>477</v>
      </c>
      <c r="N1054" t="s">
        <v>4108</v>
      </c>
      <c r="O1054" s="100">
        <v>2</v>
      </c>
      <c r="Q1054" t="s">
        <v>3360</v>
      </c>
      <c r="R1054" t="s">
        <v>2877</v>
      </c>
      <c r="S1054" t="s">
        <v>3361</v>
      </c>
      <c r="U1054" s="100">
        <v>1</v>
      </c>
      <c r="V1054" s="100">
        <v>1</v>
      </c>
      <c r="W1054" t="s">
        <v>277</v>
      </c>
      <c r="X1054" t="s">
        <v>166</v>
      </c>
      <c r="Y1054" t="s">
        <v>4109</v>
      </c>
      <c r="Z1054" s="100">
        <v>1</v>
      </c>
      <c r="AA1054" t="s">
        <v>487</v>
      </c>
      <c r="AB1054" t="s">
        <v>487</v>
      </c>
      <c r="AC1054" s="99">
        <v>0</v>
      </c>
      <c r="AD1054" t="s">
        <v>4110</v>
      </c>
      <c r="AF1054" t="s">
        <v>219</v>
      </c>
      <c r="AG1054" s="100">
        <v>1</v>
      </c>
      <c r="AH1054" s="100"/>
      <c r="AI1054" s="100">
        <v>2</v>
      </c>
      <c r="AJ1054" s="100"/>
      <c r="AK1054" s="100"/>
      <c r="AL1054" s="100"/>
      <c r="AM1054" t="s">
        <v>220</v>
      </c>
      <c r="AN1054" t="s">
        <v>813</v>
      </c>
      <c r="AO1054" t="s">
        <v>199</v>
      </c>
      <c r="AP1054" t="s">
        <v>199</v>
      </c>
      <c r="AQ1054" t="s">
        <v>199</v>
      </c>
      <c r="AR1054" s="5" t="s">
        <v>4144</v>
      </c>
      <c r="AS1054" s="5" t="s">
        <v>4144</v>
      </c>
      <c r="AT1054" s="100">
        <v>2</v>
      </c>
      <c r="AV1054" t="s">
        <v>4111</v>
      </c>
      <c r="AW1054" t="s">
        <v>3807</v>
      </c>
      <c r="AX1054" t="s">
        <v>542</v>
      </c>
      <c r="AY1054" s="100">
        <v>2</v>
      </c>
      <c r="BB1054" s="6" t="s">
        <v>177</v>
      </c>
      <c r="BC1054" s="7">
        <v>41061</v>
      </c>
      <c r="BD1054" s="100">
        <v>2012</v>
      </c>
      <c r="BE1054">
        <v>2012</v>
      </c>
      <c r="BF1054" s="100">
        <v>2</v>
      </c>
      <c r="BG1054" s="100">
        <v>0</v>
      </c>
      <c r="BH1054" t="s">
        <v>4144</v>
      </c>
      <c r="BI1054" s="112">
        <v>2</v>
      </c>
      <c r="BJ1054" s="100"/>
      <c r="BK1054" s="100">
        <v>0</v>
      </c>
      <c r="BL1054" s="100"/>
      <c r="CO1054" s="112">
        <v>2</v>
      </c>
      <c r="CQ1054" s="100"/>
      <c r="DU1054" s="7"/>
      <c r="DV1054" s="7"/>
      <c r="DW1054" s="7"/>
      <c r="DX1054" s="100"/>
      <c r="DY1054" s="7"/>
      <c r="EB1054" s="100"/>
      <c r="EC1054" s="100"/>
      <c r="ED1054" s="100"/>
      <c r="EF1054" s="7"/>
      <c r="EG1054" s="7"/>
      <c r="EH1054" s="7"/>
      <c r="EI1054" s="7"/>
      <c r="EJ1054" s="3" t="s">
        <v>4112</v>
      </c>
      <c r="EK1054" s="3">
        <v>3</v>
      </c>
      <c r="EL1054" s="3" t="s">
        <v>2872</v>
      </c>
      <c r="EM1054" s="3">
        <v>1</v>
      </c>
      <c r="EN1054" s="3">
        <v>2012</v>
      </c>
      <c r="EO1054" s="3">
        <v>0.7249043973628706</v>
      </c>
      <c r="EP1054" s="18">
        <v>1</v>
      </c>
      <c r="EQ1054">
        <v>2</v>
      </c>
      <c r="ES1054" t="s">
        <v>182</v>
      </c>
      <c r="ET1054" t="s">
        <v>182</v>
      </c>
      <c r="EU1054" t="s">
        <v>182</v>
      </c>
      <c r="EV1054" t="s">
        <v>182</v>
      </c>
      <c r="EW1054" t="b">
        <v>0</v>
      </c>
    </row>
    <row r="1055" spans="1:153" ht="18" x14ac:dyDescent="0.25">
      <c r="A1055" s="100">
        <v>2</v>
      </c>
      <c r="B1055" s="81">
        <v>1162</v>
      </c>
      <c r="C1055" t="s">
        <v>474</v>
      </c>
      <c r="D1055" t="s">
        <v>475</v>
      </c>
      <c r="F1055" t="s">
        <v>476</v>
      </c>
      <c r="G1055" t="s">
        <v>186</v>
      </c>
      <c r="H1055" t="s">
        <v>441</v>
      </c>
      <c r="I1055" t="s">
        <v>188</v>
      </c>
      <c r="J1055" s="7"/>
      <c r="K1055" s="40">
        <v>41105</v>
      </c>
      <c r="L1055">
        <v>2012</v>
      </c>
      <c r="M1055" t="s">
        <v>477</v>
      </c>
      <c r="N1055" t="s">
        <v>4108</v>
      </c>
      <c r="O1055" s="100">
        <v>2</v>
      </c>
      <c r="Q1055" t="s">
        <v>3360</v>
      </c>
      <c r="R1055" t="s">
        <v>2877</v>
      </c>
      <c r="S1055" t="s">
        <v>3361</v>
      </c>
      <c r="U1055" s="100">
        <v>1</v>
      </c>
      <c r="V1055" s="100">
        <v>1</v>
      </c>
      <c r="W1055" t="s">
        <v>277</v>
      </c>
      <c r="X1055" t="s">
        <v>166</v>
      </c>
      <c r="Y1055" t="s">
        <v>329</v>
      </c>
      <c r="Z1055" s="100">
        <v>1</v>
      </c>
      <c r="AA1055" t="s">
        <v>200</v>
      </c>
      <c r="AB1055" t="s">
        <v>200</v>
      </c>
      <c r="AC1055" s="99">
        <v>0</v>
      </c>
      <c r="AD1055" t="s">
        <v>4114</v>
      </c>
      <c r="AF1055" t="s">
        <v>219</v>
      </c>
      <c r="AG1055" s="100">
        <v>1</v>
      </c>
      <c r="AH1055" s="100"/>
      <c r="AI1055" s="100">
        <v>2</v>
      </c>
      <c r="AJ1055" s="100"/>
      <c r="AK1055" s="100"/>
      <c r="AL1055" s="100"/>
      <c r="AM1055" t="s">
        <v>220</v>
      </c>
      <c r="AN1055" t="s">
        <v>813</v>
      </c>
      <c r="AO1055" t="s">
        <v>199</v>
      </c>
      <c r="AP1055" t="s">
        <v>199</v>
      </c>
      <c r="AQ1055" t="s">
        <v>199</v>
      </c>
      <c r="AR1055" s="5" t="s">
        <v>4144</v>
      </c>
      <c r="AS1055" s="5" t="s">
        <v>4144</v>
      </c>
      <c r="AT1055" s="100">
        <v>2</v>
      </c>
      <c r="AV1055" t="s">
        <v>4111</v>
      </c>
      <c r="AW1055" t="s">
        <v>3807</v>
      </c>
      <c r="AX1055" t="s">
        <v>542</v>
      </c>
      <c r="AY1055" s="100">
        <v>2</v>
      </c>
      <c r="BB1055" s="6" t="s">
        <v>177</v>
      </c>
      <c r="BC1055" s="7">
        <v>41061</v>
      </c>
      <c r="BD1055" s="100">
        <v>2012</v>
      </c>
      <c r="BE1055">
        <v>2012</v>
      </c>
      <c r="BF1055" s="100">
        <v>2</v>
      </c>
      <c r="BG1055" s="100">
        <v>0</v>
      </c>
      <c r="BH1055" t="s">
        <v>4144</v>
      </c>
      <c r="BI1055" s="112">
        <v>2</v>
      </c>
      <c r="BJ1055" s="100"/>
      <c r="BK1055" s="100">
        <v>0</v>
      </c>
      <c r="BL1055" s="100"/>
      <c r="CO1055" s="112">
        <v>2</v>
      </c>
      <c r="CQ1055" s="100"/>
      <c r="DU1055" s="7"/>
      <c r="DV1055" s="7"/>
      <c r="DW1055" s="7"/>
      <c r="DX1055" s="100"/>
      <c r="DY1055" s="7"/>
      <c r="EB1055" s="100"/>
      <c r="EC1055" s="100"/>
      <c r="ED1055" s="100"/>
      <c r="EF1055" s="7"/>
      <c r="EG1055" s="7"/>
      <c r="EH1055" s="7"/>
      <c r="EI1055" s="7"/>
      <c r="EJ1055" s="3" t="s">
        <v>4115</v>
      </c>
      <c r="EK1055" s="3">
        <v>3</v>
      </c>
      <c r="EL1055" s="3" t="s">
        <v>2872</v>
      </c>
      <c r="EM1055" s="3">
        <v>1</v>
      </c>
      <c r="EN1055" s="3">
        <v>2012</v>
      </c>
      <c r="EO1055" s="3">
        <v>0.51193049480406438</v>
      </c>
      <c r="EP1055" s="3">
        <v>1</v>
      </c>
      <c r="EQ1055">
        <v>2</v>
      </c>
      <c r="ES1055" t="s">
        <v>182</v>
      </c>
      <c r="ET1055" t="s">
        <v>182</v>
      </c>
      <c r="EU1055" t="s">
        <v>182</v>
      </c>
      <c r="EV1055" t="s">
        <v>182</v>
      </c>
      <c r="EW1055" t="b">
        <v>0</v>
      </c>
    </row>
    <row r="1056" spans="1:153" ht="18" x14ac:dyDescent="0.25">
      <c r="A1056" s="100">
        <v>2</v>
      </c>
      <c r="B1056" s="81">
        <v>1166</v>
      </c>
      <c r="C1056" t="s">
        <v>4117</v>
      </c>
      <c r="D1056" t="s">
        <v>2585</v>
      </c>
      <c r="F1056" t="s">
        <v>2586</v>
      </c>
      <c r="G1056" t="s">
        <v>888</v>
      </c>
      <c r="H1056" t="s">
        <v>1658</v>
      </c>
      <c r="I1056" t="s">
        <v>1659</v>
      </c>
      <c r="J1056" s="7"/>
      <c r="K1056" s="40">
        <v>41252</v>
      </c>
      <c r="L1056">
        <v>2012</v>
      </c>
      <c r="M1056" t="s">
        <v>4118</v>
      </c>
      <c r="N1056" t="s">
        <v>4119</v>
      </c>
      <c r="O1056" s="100">
        <v>2</v>
      </c>
      <c r="Q1056" t="s">
        <v>2589</v>
      </c>
      <c r="R1056" t="s">
        <v>2870</v>
      </c>
      <c r="S1056" t="s">
        <v>2590</v>
      </c>
      <c r="U1056" s="100">
        <v>1</v>
      </c>
      <c r="V1056" s="100">
        <v>1</v>
      </c>
      <c r="W1056" t="s">
        <v>2597</v>
      </c>
      <c r="X1056" t="s">
        <v>166</v>
      </c>
      <c r="Y1056" t="s">
        <v>2597</v>
      </c>
      <c r="Z1056" s="100">
        <v>1</v>
      </c>
      <c r="AA1056" t="s">
        <v>2597</v>
      </c>
      <c r="AB1056" t="s">
        <v>2597</v>
      </c>
      <c r="AC1056" s="99">
        <v>0</v>
      </c>
      <c r="AD1056" t="s">
        <v>2598</v>
      </c>
      <c r="AF1056" t="s">
        <v>169</v>
      </c>
      <c r="AG1056" s="100">
        <v>1</v>
      </c>
      <c r="AH1056" s="100"/>
      <c r="AI1056" s="100">
        <v>1</v>
      </c>
      <c r="AJ1056" s="100">
        <v>326732</v>
      </c>
      <c r="AK1056" s="100"/>
      <c r="AL1056" s="100"/>
      <c r="AM1056" t="s">
        <v>170</v>
      </c>
      <c r="AN1056" t="s">
        <v>171</v>
      </c>
      <c r="AO1056" t="s">
        <v>172</v>
      </c>
      <c r="AP1056" t="s">
        <v>172</v>
      </c>
      <c r="AQ1056" s="5" t="s">
        <v>172</v>
      </c>
      <c r="AR1056" s="5" t="s">
        <v>4144</v>
      </c>
      <c r="AS1056" s="5" t="s">
        <v>4144</v>
      </c>
      <c r="AT1056" s="105">
        <v>1</v>
      </c>
      <c r="AU1056" s="5"/>
      <c r="AV1056" t="s">
        <v>4120</v>
      </c>
      <c r="AW1056" t="s">
        <v>174</v>
      </c>
      <c r="AX1056" t="s">
        <v>175</v>
      </c>
      <c r="AY1056" s="100">
        <v>2</v>
      </c>
      <c r="BB1056" s="6" t="s">
        <v>2872</v>
      </c>
      <c r="BC1056" s="7"/>
      <c r="BD1056" s="100"/>
      <c r="BE1056">
        <v>2012</v>
      </c>
      <c r="BF1056" s="100">
        <v>2</v>
      </c>
      <c r="BG1056" s="100">
        <v>0</v>
      </c>
      <c r="BH1056" t="s">
        <v>4144</v>
      </c>
      <c r="BI1056" s="112">
        <v>2</v>
      </c>
      <c r="BJ1056" s="100"/>
      <c r="BK1056" s="100">
        <v>0</v>
      </c>
      <c r="BL1056" s="100"/>
      <c r="CO1056" s="112">
        <v>2</v>
      </c>
      <c r="CQ1056" s="100"/>
      <c r="DU1056" s="7"/>
      <c r="DV1056" s="7"/>
      <c r="DW1056" s="7"/>
      <c r="DX1056" s="100"/>
      <c r="DY1056" s="7"/>
      <c r="EB1056" s="100"/>
      <c r="EC1056" s="100"/>
      <c r="ED1056" s="100"/>
      <c r="EF1056" s="7"/>
      <c r="EG1056" s="7"/>
      <c r="EH1056" s="7"/>
      <c r="EI1056" s="7"/>
      <c r="EJ1056" s="3" t="s">
        <v>4121</v>
      </c>
      <c r="EK1056" s="3">
        <v>3</v>
      </c>
      <c r="EL1056" s="3" t="s">
        <v>2872</v>
      </c>
      <c r="EM1056" s="3">
        <v>1</v>
      </c>
      <c r="EN1056" s="3">
        <v>2012</v>
      </c>
      <c r="EO1056" s="3">
        <v>8.4410785008635303E-2</v>
      </c>
      <c r="EP1056" s="3"/>
      <c r="EQ1056">
        <v>2</v>
      </c>
      <c r="ES1056" t="s">
        <v>182</v>
      </c>
      <c r="ET1056" t="s">
        <v>182</v>
      </c>
      <c r="EU1056" t="s">
        <v>182</v>
      </c>
      <c r="EV1056" t="s">
        <v>182</v>
      </c>
      <c r="EW1056" t="b">
        <v>0</v>
      </c>
    </row>
    <row r="1057" spans="1:153" ht="18" x14ac:dyDescent="0.25">
      <c r="A1057" s="100">
        <v>2</v>
      </c>
      <c r="B1057" s="81">
        <v>1167</v>
      </c>
      <c r="C1057" t="s">
        <v>4117</v>
      </c>
      <c r="D1057" t="s">
        <v>2585</v>
      </c>
      <c r="F1057" t="s">
        <v>2586</v>
      </c>
      <c r="G1057" t="s">
        <v>888</v>
      </c>
      <c r="H1057" t="s">
        <v>1658</v>
      </c>
      <c r="I1057" t="s">
        <v>1659</v>
      </c>
      <c r="J1057" s="7"/>
      <c r="K1057" s="40">
        <v>41432</v>
      </c>
      <c r="L1057">
        <v>2013</v>
      </c>
      <c r="M1057" t="s">
        <v>4118</v>
      </c>
      <c r="N1057" t="s">
        <v>4119</v>
      </c>
      <c r="O1057" s="100">
        <v>2</v>
      </c>
      <c r="Q1057" t="s">
        <v>2589</v>
      </c>
      <c r="R1057" t="s">
        <v>2870</v>
      </c>
      <c r="S1057" t="s">
        <v>2590</v>
      </c>
      <c r="U1057" s="100">
        <v>1</v>
      </c>
      <c r="V1057" s="100">
        <v>1</v>
      </c>
      <c r="W1057" t="s">
        <v>2597</v>
      </c>
      <c r="X1057" t="s">
        <v>166</v>
      </c>
      <c r="Y1057" t="s">
        <v>2597</v>
      </c>
      <c r="Z1057" s="100">
        <v>1</v>
      </c>
      <c r="AA1057" t="s">
        <v>2597</v>
      </c>
      <c r="AB1057" t="s">
        <v>2597</v>
      </c>
      <c r="AC1057" s="99">
        <v>0</v>
      </c>
      <c r="AD1057" t="s">
        <v>2598</v>
      </c>
      <c r="AF1057" t="s">
        <v>169</v>
      </c>
      <c r="AG1057" s="100">
        <v>1</v>
      </c>
      <c r="AH1057" s="100"/>
      <c r="AI1057" s="100">
        <v>1</v>
      </c>
      <c r="AJ1057" s="100">
        <v>326732</v>
      </c>
      <c r="AK1057" s="100"/>
      <c r="AL1057" s="100"/>
      <c r="AM1057" t="s">
        <v>170</v>
      </c>
      <c r="AN1057" t="s">
        <v>171</v>
      </c>
      <c r="AO1057" t="s">
        <v>172</v>
      </c>
      <c r="AP1057" t="s">
        <v>172</v>
      </c>
      <c r="AQ1057" s="5" t="s">
        <v>172</v>
      </c>
      <c r="AR1057" s="5" t="s">
        <v>4144</v>
      </c>
      <c r="AS1057" s="5" t="s">
        <v>4144</v>
      </c>
      <c r="AT1057" s="105">
        <v>1</v>
      </c>
      <c r="AU1057" s="5"/>
      <c r="AV1057" t="s">
        <v>4120</v>
      </c>
      <c r="AW1057" t="s">
        <v>174</v>
      </c>
      <c r="AX1057" t="s">
        <v>175</v>
      </c>
      <c r="AY1057" s="100">
        <v>2</v>
      </c>
      <c r="BB1057" s="6" t="s">
        <v>2872</v>
      </c>
      <c r="BC1057" s="7"/>
      <c r="BD1057" s="100"/>
      <c r="BE1057">
        <v>2013</v>
      </c>
      <c r="BF1057" s="100">
        <v>2</v>
      </c>
      <c r="BG1057" s="100">
        <v>0</v>
      </c>
      <c r="BH1057" t="s">
        <v>4144</v>
      </c>
      <c r="BI1057" s="112">
        <v>2</v>
      </c>
      <c r="BJ1057" s="100"/>
      <c r="BK1057" s="100">
        <v>0</v>
      </c>
      <c r="BL1057" s="100"/>
      <c r="CO1057" s="112">
        <v>2</v>
      </c>
      <c r="CQ1057" s="100"/>
      <c r="DU1057" s="7"/>
      <c r="DV1057" s="7"/>
      <c r="DW1057" s="7"/>
      <c r="DX1057" s="100"/>
      <c r="DY1057" s="7"/>
      <c r="EB1057" s="100"/>
      <c r="EC1057" s="100"/>
      <c r="ED1057" s="100"/>
      <c r="EF1057" s="7"/>
      <c r="EG1057" s="7"/>
      <c r="EH1057" s="7"/>
      <c r="EI1057" s="7"/>
      <c r="EJ1057" s="3" t="s">
        <v>4121</v>
      </c>
      <c r="EK1057" s="3">
        <v>6</v>
      </c>
      <c r="EL1057" s="3" t="s">
        <v>2872</v>
      </c>
      <c r="EM1057" s="3">
        <v>1</v>
      </c>
      <c r="EN1057" s="3">
        <v>2013</v>
      </c>
      <c r="EO1057" s="3">
        <v>0.49852200911819911</v>
      </c>
      <c r="EP1057" s="3"/>
      <c r="EQ1057">
        <v>2</v>
      </c>
      <c r="ES1057" t="s">
        <v>182</v>
      </c>
      <c r="ET1057" t="s">
        <v>182</v>
      </c>
      <c r="EU1057" t="s">
        <v>182</v>
      </c>
      <c r="EV1057" t="s">
        <v>182</v>
      </c>
      <c r="EW1057" t="b">
        <v>0</v>
      </c>
    </row>
    <row r="1058" spans="1:153" ht="18" x14ac:dyDescent="0.25">
      <c r="A1058" s="100">
        <v>2</v>
      </c>
      <c r="B1058" s="81">
        <v>1168</v>
      </c>
      <c r="C1058" t="s">
        <v>4117</v>
      </c>
      <c r="D1058" t="s">
        <v>2585</v>
      </c>
      <c r="F1058" t="s">
        <v>2586</v>
      </c>
      <c r="G1058" t="s">
        <v>888</v>
      </c>
      <c r="H1058" t="s">
        <v>1658</v>
      </c>
      <c r="I1058" t="s">
        <v>1659</v>
      </c>
      <c r="J1058" s="7"/>
      <c r="K1058" s="40">
        <v>41824</v>
      </c>
      <c r="L1058">
        <v>2014</v>
      </c>
      <c r="M1058" t="s">
        <v>4118</v>
      </c>
      <c r="N1058" t="s">
        <v>4119</v>
      </c>
      <c r="O1058" s="100">
        <v>2</v>
      </c>
      <c r="Q1058" t="s">
        <v>2589</v>
      </c>
      <c r="R1058" t="s">
        <v>2870</v>
      </c>
      <c r="S1058" t="s">
        <v>2590</v>
      </c>
      <c r="U1058" s="100">
        <v>1</v>
      </c>
      <c r="V1058" s="100">
        <v>1</v>
      </c>
      <c r="W1058" t="s">
        <v>2597</v>
      </c>
      <c r="X1058" t="s">
        <v>166</v>
      </c>
      <c r="Y1058" t="s">
        <v>2597</v>
      </c>
      <c r="Z1058" s="100">
        <v>1</v>
      </c>
      <c r="AA1058" t="s">
        <v>2597</v>
      </c>
      <c r="AB1058" t="s">
        <v>2597</v>
      </c>
      <c r="AC1058" s="99">
        <v>0</v>
      </c>
      <c r="AD1058" t="s">
        <v>2598</v>
      </c>
      <c r="AF1058" t="s">
        <v>169</v>
      </c>
      <c r="AG1058" s="100">
        <v>1</v>
      </c>
      <c r="AH1058" s="100"/>
      <c r="AI1058" s="100">
        <v>1</v>
      </c>
      <c r="AJ1058" s="100">
        <v>326732</v>
      </c>
      <c r="AK1058" s="100"/>
      <c r="AL1058" s="100"/>
      <c r="AM1058" t="s">
        <v>170</v>
      </c>
      <c r="AN1058" t="s">
        <v>171</v>
      </c>
      <c r="AO1058" t="s">
        <v>172</v>
      </c>
      <c r="AP1058" t="s">
        <v>172</v>
      </c>
      <c r="AQ1058" s="5" t="s">
        <v>172</v>
      </c>
      <c r="AR1058" s="5" t="s">
        <v>4144</v>
      </c>
      <c r="AS1058" s="5" t="s">
        <v>4144</v>
      </c>
      <c r="AT1058" s="105">
        <v>1</v>
      </c>
      <c r="AU1058" s="5"/>
      <c r="AV1058" t="s">
        <v>4120</v>
      </c>
      <c r="AW1058" t="s">
        <v>174</v>
      </c>
      <c r="AX1058" t="s">
        <v>175</v>
      </c>
      <c r="AY1058" s="100">
        <v>2</v>
      </c>
      <c r="BB1058" s="6" t="s">
        <v>2872</v>
      </c>
      <c r="BC1058" s="7"/>
      <c r="BD1058" s="100"/>
      <c r="BE1058">
        <v>2014</v>
      </c>
      <c r="BF1058" s="100">
        <v>2</v>
      </c>
      <c r="BG1058" s="100">
        <v>0</v>
      </c>
      <c r="BH1058" t="s">
        <v>4144</v>
      </c>
      <c r="BI1058" s="112">
        <v>2</v>
      </c>
      <c r="BJ1058" s="100"/>
      <c r="BK1058" s="100">
        <v>0</v>
      </c>
      <c r="BL1058" s="100"/>
      <c r="CO1058" s="112">
        <v>2</v>
      </c>
      <c r="CQ1058" s="100"/>
      <c r="DU1058" s="7"/>
      <c r="DV1058" s="7"/>
      <c r="DW1058" s="7"/>
      <c r="DX1058" s="100"/>
      <c r="DY1058" s="7"/>
      <c r="EB1058" s="100"/>
      <c r="EC1058" s="100"/>
      <c r="ED1058" s="100"/>
      <c r="EF1058" s="7"/>
      <c r="EG1058" s="7"/>
      <c r="EH1058" s="7"/>
      <c r="EI1058" s="7"/>
      <c r="EJ1058" s="3" t="s">
        <v>4121</v>
      </c>
      <c r="EK1058" s="3">
        <v>4</v>
      </c>
      <c r="EL1058" s="3" t="s">
        <v>2872</v>
      </c>
      <c r="EM1058" s="3">
        <v>1</v>
      </c>
      <c r="EN1058" s="3">
        <v>2014</v>
      </c>
      <c r="EO1058" s="3">
        <v>0.67379167238699655</v>
      </c>
      <c r="EP1058" s="25">
        <v>1</v>
      </c>
      <c r="EQ1058">
        <v>2</v>
      </c>
      <c r="ES1058" t="s">
        <v>182</v>
      </c>
      <c r="ET1058" t="s">
        <v>182</v>
      </c>
      <c r="EU1058" t="s">
        <v>182</v>
      </c>
      <c r="EV1058" t="s">
        <v>182</v>
      </c>
      <c r="EW1058" t="b">
        <v>0</v>
      </c>
    </row>
    <row r="1059" spans="1:153" ht="18" x14ac:dyDescent="0.25">
      <c r="A1059" s="100">
        <v>2</v>
      </c>
      <c r="B1059" s="81">
        <v>1169</v>
      </c>
      <c r="C1059" t="s">
        <v>4117</v>
      </c>
      <c r="D1059" t="s">
        <v>2585</v>
      </c>
      <c r="F1059" t="s">
        <v>2586</v>
      </c>
      <c r="G1059" t="s">
        <v>888</v>
      </c>
      <c r="H1059" t="s">
        <v>1658</v>
      </c>
      <c r="I1059" t="s">
        <v>1659</v>
      </c>
      <c r="J1059" s="7"/>
      <c r="K1059" s="40">
        <v>42093</v>
      </c>
      <c r="L1059">
        <v>2015</v>
      </c>
      <c r="M1059" t="s">
        <v>4118</v>
      </c>
      <c r="N1059" t="s">
        <v>4119</v>
      </c>
      <c r="O1059" s="100">
        <v>2</v>
      </c>
      <c r="Q1059" t="s">
        <v>2589</v>
      </c>
      <c r="R1059" t="s">
        <v>2870</v>
      </c>
      <c r="S1059" t="s">
        <v>2590</v>
      </c>
      <c r="U1059" s="100">
        <v>1</v>
      </c>
      <c r="V1059" s="100">
        <v>1</v>
      </c>
      <c r="W1059" t="s">
        <v>2597</v>
      </c>
      <c r="X1059" t="s">
        <v>166</v>
      </c>
      <c r="Y1059" t="s">
        <v>2597</v>
      </c>
      <c r="Z1059" s="100">
        <v>1</v>
      </c>
      <c r="AA1059" t="s">
        <v>2597</v>
      </c>
      <c r="AB1059" t="s">
        <v>2597</v>
      </c>
      <c r="AC1059" s="99">
        <v>0</v>
      </c>
      <c r="AD1059" t="s">
        <v>2598</v>
      </c>
      <c r="AF1059" t="s">
        <v>169</v>
      </c>
      <c r="AG1059" s="100">
        <v>1</v>
      </c>
      <c r="AH1059" s="100"/>
      <c r="AI1059" s="100">
        <v>1</v>
      </c>
      <c r="AJ1059" s="100">
        <v>326732</v>
      </c>
      <c r="AK1059" s="100"/>
      <c r="AL1059" s="100"/>
      <c r="AM1059" t="s">
        <v>170</v>
      </c>
      <c r="AN1059" t="s">
        <v>171</v>
      </c>
      <c r="AO1059" t="s">
        <v>172</v>
      </c>
      <c r="AP1059" t="s">
        <v>172</v>
      </c>
      <c r="AQ1059" s="5" t="s">
        <v>172</v>
      </c>
      <c r="AR1059" s="5" t="s">
        <v>4144</v>
      </c>
      <c r="AS1059" s="5" t="s">
        <v>4144</v>
      </c>
      <c r="AT1059" s="105">
        <v>1</v>
      </c>
      <c r="AU1059" s="5"/>
      <c r="AV1059" t="s">
        <v>4120</v>
      </c>
      <c r="AW1059" t="s">
        <v>174</v>
      </c>
      <c r="AX1059" t="s">
        <v>175</v>
      </c>
      <c r="AY1059" s="100">
        <v>2</v>
      </c>
      <c r="BB1059" s="6" t="s">
        <v>2872</v>
      </c>
      <c r="BC1059" s="7"/>
      <c r="BD1059" s="100"/>
      <c r="BE1059">
        <v>2015</v>
      </c>
      <c r="BF1059" s="100">
        <v>2</v>
      </c>
      <c r="BG1059" s="100">
        <v>0</v>
      </c>
      <c r="BH1059" t="s">
        <v>4144</v>
      </c>
      <c r="BI1059" s="112">
        <v>2</v>
      </c>
      <c r="BJ1059" s="100"/>
      <c r="BK1059" s="100">
        <v>0</v>
      </c>
      <c r="BL1059" s="100"/>
      <c r="CO1059" s="112">
        <v>2</v>
      </c>
      <c r="CQ1059" s="100"/>
      <c r="DU1059" s="7"/>
      <c r="DV1059" s="7"/>
      <c r="DW1059" s="7"/>
      <c r="DX1059" s="100"/>
      <c r="DY1059" s="7"/>
      <c r="EB1059" s="100"/>
      <c r="EC1059" s="100"/>
      <c r="ED1059" s="100"/>
      <c r="EF1059" s="7"/>
      <c r="EG1059" s="7"/>
      <c r="EH1059" s="7"/>
      <c r="EI1059" s="7"/>
      <c r="EJ1059" s="3" t="s">
        <v>4121</v>
      </c>
      <c r="EK1059" s="3">
        <v>6</v>
      </c>
      <c r="EL1059" s="3" t="s">
        <v>2872</v>
      </c>
      <c r="EM1059" s="3">
        <v>1</v>
      </c>
      <c r="EN1059" s="3">
        <v>2015</v>
      </c>
      <c r="EO1059" s="3">
        <v>0.55534918163169389</v>
      </c>
      <c r="EP1059" s="3"/>
      <c r="EQ1059">
        <v>2</v>
      </c>
      <c r="ES1059" t="s">
        <v>182</v>
      </c>
      <c r="ET1059" t="s">
        <v>182</v>
      </c>
      <c r="EU1059" t="s">
        <v>182</v>
      </c>
      <c r="EV1059" t="s">
        <v>182</v>
      </c>
      <c r="EW1059" t="b">
        <v>0</v>
      </c>
    </row>
    <row r="1060" spans="1:153" ht="18" x14ac:dyDescent="0.25">
      <c r="A1060" s="100">
        <v>2</v>
      </c>
      <c r="B1060" s="81">
        <v>1170</v>
      </c>
      <c r="C1060" t="s">
        <v>2685</v>
      </c>
      <c r="D1060" t="s">
        <v>2685</v>
      </c>
      <c r="E1060" t="s">
        <v>2685</v>
      </c>
      <c r="G1060" t="s">
        <v>155</v>
      </c>
      <c r="H1060" t="s">
        <v>156</v>
      </c>
      <c r="I1060" t="s">
        <v>547</v>
      </c>
      <c r="J1060" s="7"/>
      <c r="K1060" s="40">
        <v>41105</v>
      </c>
      <c r="L1060">
        <v>2012</v>
      </c>
      <c r="M1060" t="s">
        <v>2686</v>
      </c>
      <c r="N1060" t="s">
        <v>4122</v>
      </c>
      <c r="O1060" s="100">
        <v>1</v>
      </c>
      <c r="P1060" t="s">
        <v>2875</v>
      </c>
      <c r="Q1060" t="s">
        <v>2902</v>
      </c>
      <c r="R1060" t="s">
        <v>2877</v>
      </c>
      <c r="S1060" t="s">
        <v>2903</v>
      </c>
      <c r="U1060" s="100">
        <v>1</v>
      </c>
      <c r="V1060" s="100">
        <v>1</v>
      </c>
      <c r="W1060" t="s">
        <v>2692</v>
      </c>
      <c r="X1060" t="s">
        <v>166</v>
      </c>
      <c r="Y1060" t="s">
        <v>2692</v>
      </c>
      <c r="Z1060" s="100">
        <v>1</v>
      </c>
      <c r="AA1060" t="s">
        <v>2692</v>
      </c>
      <c r="AB1060" t="s">
        <v>2692</v>
      </c>
      <c r="AC1060" s="99">
        <v>0</v>
      </c>
      <c r="AD1060" t="s">
        <v>2693</v>
      </c>
      <c r="AF1060" t="s">
        <v>169</v>
      </c>
      <c r="AG1060" s="100">
        <v>1</v>
      </c>
      <c r="AH1060" s="100"/>
      <c r="AI1060" s="100">
        <v>1</v>
      </c>
      <c r="AJ1060" s="100">
        <v>1055254</v>
      </c>
      <c r="AK1060" s="100"/>
      <c r="AL1060" s="100"/>
      <c r="AM1060" t="s">
        <v>612</v>
      </c>
      <c r="AN1060" t="s">
        <v>613</v>
      </c>
      <c r="AO1060" t="s">
        <v>1212</v>
      </c>
      <c r="AP1060" t="s">
        <v>613</v>
      </c>
      <c r="AQ1060" s="5" t="s">
        <v>613</v>
      </c>
      <c r="AR1060" s="5" t="s">
        <v>4144</v>
      </c>
      <c r="AS1060" s="5" t="s">
        <v>4144</v>
      </c>
      <c r="AT1060" s="100">
        <v>2</v>
      </c>
      <c r="AV1060" t="s">
        <v>4123</v>
      </c>
      <c r="AW1060" t="s">
        <v>174</v>
      </c>
      <c r="AX1060" t="s">
        <v>175</v>
      </c>
      <c r="AY1060" s="100">
        <v>2</v>
      </c>
      <c r="BB1060" s="6" t="s">
        <v>2872</v>
      </c>
      <c r="BC1060" s="7"/>
      <c r="BD1060" s="100"/>
      <c r="BE1060">
        <v>2012</v>
      </c>
      <c r="BF1060" s="100">
        <v>2</v>
      </c>
      <c r="BG1060" s="100">
        <v>0</v>
      </c>
      <c r="BH1060" t="s">
        <v>4144</v>
      </c>
      <c r="BI1060" s="112">
        <v>2</v>
      </c>
      <c r="BJ1060" s="100"/>
      <c r="BK1060" s="100">
        <v>0</v>
      </c>
      <c r="BL1060" s="100"/>
      <c r="CO1060" s="112">
        <v>2</v>
      </c>
      <c r="CQ1060" s="100"/>
      <c r="DU1060" s="7"/>
      <c r="DV1060" s="7"/>
      <c r="DW1060" s="7"/>
      <c r="DX1060" s="100"/>
      <c r="DY1060" s="7"/>
      <c r="EB1060" s="100"/>
      <c r="EC1060" s="100"/>
      <c r="ED1060" s="100"/>
      <c r="EF1060" s="7"/>
      <c r="EG1060" s="7"/>
      <c r="EH1060" s="7"/>
      <c r="EI1060" s="7"/>
      <c r="EJ1060" s="3" t="s">
        <v>4124</v>
      </c>
      <c r="EK1060" s="3">
        <v>7</v>
      </c>
      <c r="EL1060" s="3" t="s">
        <v>2872</v>
      </c>
      <c r="EM1060" s="3">
        <v>1</v>
      </c>
      <c r="EN1060" s="3">
        <v>2012</v>
      </c>
      <c r="EO1060" s="3">
        <v>0.57952641958822804</v>
      </c>
      <c r="EP1060" s="3"/>
      <c r="EQ1060">
        <v>2</v>
      </c>
      <c r="ES1060" t="s">
        <v>182</v>
      </c>
      <c r="ET1060" t="s">
        <v>182</v>
      </c>
      <c r="EU1060" t="s">
        <v>182</v>
      </c>
      <c r="EV1060" t="s">
        <v>182</v>
      </c>
      <c r="EW1060" t="b">
        <v>0</v>
      </c>
    </row>
    <row r="1061" spans="1:153" ht="18" x14ac:dyDescent="0.25">
      <c r="A1061" s="100">
        <v>2</v>
      </c>
      <c r="B1061" s="81">
        <v>1171</v>
      </c>
      <c r="C1061" t="s">
        <v>2685</v>
      </c>
      <c r="D1061" t="s">
        <v>2685</v>
      </c>
      <c r="E1061" t="s">
        <v>2685</v>
      </c>
      <c r="G1061" t="s">
        <v>155</v>
      </c>
      <c r="H1061" t="s">
        <v>156</v>
      </c>
      <c r="I1061" t="s">
        <v>547</v>
      </c>
      <c r="J1061" s="7"/>
      <c r="K1061" s="40">
        <v>41432</v>
      </c>
      <c r="L1061">
        <v>2013</v>
      </c>
      <c r="M1061" t="s">
        <v>2686</v>
      </c>
      <c r="N1061" t="s">
        <v>4122</v>
      </c>
      <c r="O1061" s="100">
        <v>1</v>
      </c>
      <c r="P1061" t="s">
        <v>2875</v>
      </c>
      <c r="Q1061" t="s">
        <v>4125</v>
      </c>
      <c r="R1061" t="s">
        <v>2877</v>
      </c>
      <c r="S1061" t="s">
        <v>4126</v>
      </c>
      <c r="U1061" s="100">
        <v>1</v>
      </c>
      <c r="V1061" s="100">
        <v>1</v>
      </c>
      <c r="W1061" t="s">
        <v>2692</v>
      </c>
      <c r="X1061" t="s">
        <v>166</v>
      </c>
      <c r="Y1061" t="s">
        <v>2692</v>
      </c>
      <c r="Z1061" s="100">
        <v>1</v>
      </c>
      <c r="AA1061" t="s">
        <v>2692</v>
      </c>
      <c r="AB1061" t="s">
        <v>2692</v>
      </c>
      <c r="AC1061" s="99">
        <v>0</v>
      </c>
      <c r="AD1061" t="s">
        <v>2693</v>
      </c>
      <c r="AF1061" t="s">
        <v>169</v>
      </c>
      <c r="AG1061" s="100">
        <v>1</v>
      </c>
      <c r="AH1061" s="100"/>
      <c r="AI1061" s="100">
        <v>1</v>
      </c>
      <c r="AJ1061" s="100">
        <v>1055254</v>
      </c>
      <c r="AK1061" s="100"/>
      <c r="AL1061" s="100"/>
      <c r="AM1061" t="s">
        <v>612</v>
      </c>
      <c r="AN1061" t="s">
        <v>613</v>
      </c>
      <c r="AO1061" t="s">
        <v>1212</v>
      </c>
      <c r="AP1061" t="s">
        <v>613</v>
      </c>
      <c r="AQ1061" s="5" t="s">
        <v>613</v>
      </c>
      <c r="AR1061" s="5" t="s">
        <v>4144</v>
      </c>
      <c r="AS1061" s="5" t="s">
        <v>4144</v>
      </c>
      <c r="AT1061" s="100">
        <v>2</v>
      </c>
      <c r="AV1061" t="s">
        <v>4123</v>
      </c>
      <c r="AW1061" t="s">
        <v>174</v>
      </c>
      <c r="AX1061" t="s">
        <v>175</v>
      </c>
      <c r="AY1061" s="100">
        <v>2</v>
      </c>
      <c r="BB1061" s="6" t="s">
        <v>2872</v>
      </c>
      <c r="BC1061" s="7"/>
      <c r="BD1061" s="100"/>
      <c r="BE1061">
        <v>2013</v>
      </c>
      <c r="BF1061" s="100">
        <v>2</v>
      </c>
      <c r="BG1061" s="100">
        <v>0</v>
      </c>
      <c r="BH1061" t="s">
        <v>4144</v>
      </c>
      <c r="BI1061" s="112">
        <v>2</v>
      </c>
      <c r="BJ1061" s="100"/>
      <c r="BK1061" s="100">
        <v>0</v>
      </c>
      <c r="BL1061" s="100"/>
      <c r="CO1061" s="112">
        <v>2</v>
      </c>
      <c r="CQ1061" s="100"/>
      <c r="DU1061" s="7"/>
      <c r="DV1061" s="7"/>
      <c r="DW1061" s="7"/>
      <c r="DX1061" s="100"/>
      <c r="DY1061" s="7"/>
      <c r="EB1061" s="100"/>
      <c r="EC1061" s="100"/>
      <c r="ED1061" s="100"/>
      <c r="EF1061" s="7"/>
      <c r="EG1061" s="7"/>
      <c r="EH1061" s="7"/>
      <c r="EI1061" s="7"/>
      <c r="EJ1061" s="3" t="s">
        <v>4124</v>
      </c>
      <c r="EK1061" s="3">
        <v>7</v>
      </c>
      <c r="EL1061" s="3" t="s">
        <v>2872</v>
      </c>
      <c r="EM1061" s="3">
        <v>1</v>
      </c>
      <c r="EN1061" s="3">
        <v>2013</v>
      </c>
      <c r="EO1061" s="3">
        <v>0.58041702200082601</v>
      </c>
      <c r="EP1061" s="3"/>
      <c r="EQ1061">
        <v>2</v>
      </c>
      <c r="ES1061" t="s">
        <v>182</v>
      </c>
      <c r="ET1061" t="s">
        <v>182</v>
      </c>
      <c r="EU1061" t="s">
        <v>182</v>
      </c>
      <c r="EV1061" t="s">
        <v>182</v>
      </c>
      <c r="EW1061" t="b">
        <v>0</v>
      </c>
    </row>
    <row r="1062" spans="1:153" ht="18" x14ac:dyDescent="0.25">
      <c r="A1062" s="100">
        <v>2</v>
      </c>
      <c r="B1062" s="81">
        <v>1172</v>
      </c>
      <c r="C1062" t="s">
        <v>2685</v>
      </c>
      <c r="D1062" t="s">
        <v>2685</v>
      </c>
      <c r="E1062" t="s">
        <v>2685</v>
      </c>
      <c r="G1062" t="s">
        <v>155</v>
      </c>
      <c r="H1062" t="s">
        <v>156</v>
      </c>
      <c r="I1062" t="s">
        <v>547</v>
      </c>
      <c r="J1062" s="7"/>
      <c r="K1062" s="40">
        <v>41824</v>
      </c>
      <c r="L1062">
        <v>2014</v>
      </c>
      <c r="M1062" t="s">
        <v>2686</v>
      </c>
      <c r="N1062" t="s">
        <v>4122</v>
      </c>
      <c r="O1062" s="100">
        <v>1</v>
      </c>
      <c r="P1062" t="s">
        <v>2875</v>
      </c>
      <c r="Q1062" t="s">
        <v>4125</v>
      </c>
      <c r="R1062" t="s">
        <v>2877</v>
      </c>
      <c r="S1062" t="s">
        <v>4126</v>
      </c>
      <c r="U1062" s="100">
        <v>1</v>
      </c>
      <c r="V1062" s="100">
        <v>1</v>
      </c>
      <c r="W1062" t="s">
        <v>2692</v>
      </c>
      <c r="X1062" t="s">
        <v>166</v>
      </c>
      <c r="Y1062" t="s">
        <v>2692</v>
      </c>
      <c r="Z1062" s="100">
        <v>1</v>
      </c>
      <c r="AA1062" t="s">
        <v>2692</v>
      </c>
      <c r="AB1062" t="s">
        <v>2692</v>
      </c>
      <c r="AC1062" s="99">
        <v>0</v>
      </c>
      <c r="AD1062" t="s">
        <v>2693</v>
      </c>
      <c r="AF1062" t="s">
        <v>169</v>
      </c>
      <c r="AG1062" s="100">
        <v>1</v>
      </c>
      <c r="AH1062" s="100"/>
      <c r="AI1062" s="100">
        <v>1</v>
      </c>
      <c r="AJ1062" s="100">
        <v>1055254</v>
      </c>
      <c r="AK1062" s="100"/>
      <c r="AL1062" s="100"/>
      <c r="AM1062" t="s">
        <v>612</v>
      </c>
      <c r="AN1062" t="s">
        <v>613</v>
      </c>
      <c r="AO1062" t="s">
        <v>1212</v>
      </c>
      <c r="AP1062" t="s">
        <v>613</v>
      </c>
      <c r="AQ1062" s="5" t="s">
        <v>613</v>
      </c>
      <c r="AR1062" s="5" t="s">
        <v>4144</v>
      </c>
      <c r="AS1062" s="5" t="s">
        <v>4144</v>
      </c>
      <c r="AT1062" s="100">
        <v>2</v>
      </c>
      <c r="AV1062" t="s">
        <v>4123</v>
      </c>
      <c r="AW1062" t="s">
        <v>174</v>
      </c>
      <c r="AX1062" t="s">
        <v>175</v>
      </c>
      <c r="AY1062" s="100">
        <v>2</v>
      </c>
      <c r="BB1062" s="6" t="s">
        <v>2872</v>
      </c>
      <c r="BC1062" s="7"/>
      <c r="BD1062" s="100"/>
      <c r="BE1062">
        <v>2014</v>
      </c>
      <c r="BF1062" s="100">
        <v>2</v>
      </c>
      <c r="BG1062" s="100">
        <v>0</v>
      </c>
      <c r="BH1062" t="s">
        <v>4144</v>
      </c>
      <c r="BI1062" s="112">
        <v>2</v>
      </c>
      <c r="BJ1062" s="100"/>
      <c r="BK1062" s="100">
        <v>0</v>
      </c>
      <c r="BL1062" s="100"/>
      <c r="CO1062" s="112">
        <v>2</v>
      </c>
      <c r="CQ1062" s="100"/>
      <c r="DU1062" s="7"/>
      <c r="DV1062" s="7"/>
      <c r="DW1062" s="7"/>
      <c r="DX1062" s="100"/>
      <c r="DY1062" s="7"/>
      <c r="EB1062" s="100"/>
      <c r="EC1062" s="100"/>
      <c r="ED1062" s="100"/>
      <c r="EF1062" s="7"/>
      <c r="EG1062" s="7"/>
      <c r="EH1062" s="7"/>
      <c r="EI1062" s="7"/>
      <c r="EJ1062" s="3" t="s">
        <v>4124</v>
      </c>
      <c r="EK1062" s="3">
        <v>5</v>
      </c>
      <c r="EL1062" s="3" t="s">
        <v>2872</v>
      </c>
      <c r="EM1062" s="3">
        <v>1</v>
      </c>
      <c r="EN1062" s="3">
        <v>2014</v>
      </c>
      <c r="EO1062" s="3">
        <v>0.631625173981336</v>
      </c>
      <c r="EP1062" s="25">
        <v>1</v>
      </c>
      <c r="EQ1062">
        <v>2</v>
      </c>
      <c r="ES1062" t="s">
        <v>182</v>
      </c>
      <c r="ET1062" t="s">
        <v>182</v>
      </c>
      <c r="EU1062" t="s">
        <v>182</v>
      </c>
      <c r="EV1062" t="s">
        <v>182</v>
      </c>
      <c r="EW1062" t="b">
        <v>0</v>
      </c>
    </row>
    <row r="1063" spans="1:153" ht="18" x14ac:dyDescent="0.25">
      <c r="A1063" s="100">
        <v>2</v>
      </c>
      <c r="B1063" s="81">
        <v>1173</v>
      </c>
      <c r="C1063" t="s">
        <v>2685</v>
      </c>
      <c r="D1063" t="s">
        <v>2685</v>
      </c>
      <c r="E1063" t="s">
        <v>2685</v>
      </c>
      <c r="G1063" t="s">
        <v>155</v>
      </c>
      <c r="H1063" t="s">
        <v>156</v>
      </c>
      <c r="I1063" t="s">
        <v>547</v>
      </c>
      <c r="J1063" s="7"/>
      <c r="K1063" s="40">
        <v>42093</v>
      </c>
      <c r="L1063">
        <v>2015</v>
      </c>
      <c r="M1063" t="s">
        <v>2686</v>
      </c>
      <c r="N1063" t="s">
        <v>4122</v>
      </c>
      <c r="O1063" s="100">
        <v>1</v>
      </c>
      <c r="P1063" t="s">
        <v>2875</v>
      </c>
      <c r="Q1063" t="s">
        <v>4125</v>
      </c>
      <c r="R1063" t="s">
        <v>2877</v>
      </c>
      <c r="S1063" t="s">
        <v>4126</v>
      </c>
      <c r="U1063" s="100">
        <v>1</v>
      </c>
      <c r="V1063" s="100">
        <v>1</v>
      </c>
      <c r="W1063" t="s">
        <v>2692</v>
      </c>
      <c r="X1063" t="s">
        <v>166</v>
      </c>
      <c r="Y1063" t="s">
        <v>2692</v>
      </c>
      <c r="Z1063" s="100">
        <v>1</v>
      </c>
      <c r="AA1063" t="s">
        <v>2692</v>
      </c>
      <c r="AB1063" t="s">
        <v>2692</v>
      </c>
      <c r="AC1063" s="99">
        <v>0</v>
      </c>
      <c r="AD1063" t="s">
        <v>2693</v>
      </c>
      <c r="AF1063" t="s">
        <v>169</v>
      </c>
      <c r="AG1063" s="100">
        <v>1</v>
      </c>
      <c r="AH1063" s="100"/>
      <c r="AI1063" s="100">
        <v>1</v>
      </c>
      <c r="AJ1063" s="100">
        <v>1055254</v>
      </c>
      <c r="AK1063" s="100"/>
      <c r="AL1063" s="100"/>
      <c r="AM1063" t="s">
        <v>612</v>
      </c>
      <c r="AN1063" t="s">
        <v>613</v>
      </c>
      <c r="AO1063" t="s">
        <v>1212</v>
      </c>
      <c r="AP1063" t="s">
        <v>613</v>
      </c>
      <c r="AQ1063" s="5" t="s">
        <v>613</v>
      </c>
      <c r="AR1063" s="5" t="s">
        <v>4144</v>
      </c>
      <c r="AS1063" s="5" t="s">
        <v>4144</v>
      </c>
      <c r="AT1063" s="100">
        <v>2</v>
      </c>
      <c r="AV1063" t="s">
        <v>4123</v>
      </c>
      <c r="AW1063" t="s">
        <v>174</v>
      </c>
      <c r="AX1063" t="s">
        <v>175</v>
      </c>
      <c r="AY1063" s="100">
        <v>2</v>
      </c>
      <c r="BB1063" s="6" t="s">
        <v>2872</v>
      </c>
      <c r="BC1063" s="7"/>
      <c r="BD1063" s="100"/>
      <c r="BE1063">
        <v>2015</v>
      </c>
      <c r="BF1063" s="100">
        <v>2</v>
      </c>
      <c r="BG1063" s="100">
        <v>0</v>
      </c>
      <c r="BH1063" t="s">
        <v>4144</v>
      </c>
      <c r="BI1063" s="112">
        <v>2</v>
      </c>
      <c r="BJ1063" s="100"/>
      <c r="BK1063" s="100">
        <v>0</v>
      </c>
      <c r="BL1063" s="100"/>
      <c r="CO1063" s="112">
        <v>2</v>
      </c>
      <c r="CQ1063" s="100"/>
      <c r="DU1063" s="7"/>
      <c r="DV1063" s="7"/>
      <c r="DW1063" s="7"/>
      <c r="DX1063" s="100"/>
      <c r="DY1063" s="7"/>
      <c r="EB1063" s="100"/>
      <c r="EC1063" s="100"/>
      <c r="ED1063" s="100"/>
      <c r="EF1063" s="7"/>
      <c r="EG1063" s="7"/>
      <c r="EH1063" s="7"/>
      <c r="EI1063" s="7"/>
      <c r="EJ1063" s="3" t="s">
        <v>4124</v>
      </c>
      <c r="EK1063" s="3">
        <v>7</v>
      </c>
      <c r="EL1063" s="3" t="s">
        <v>2872</v>
      </c>
      <c r="EM1063" s="3">
        <v>1</v>
      </c>
      <c r="EN1063" s="3">
        <v>2015</v>
      </c>
      <c r="EO1063" s="3">
        <v>0.85161746902929747</v>
      </c>
      <c r="EP1063" s="3">
        <v>1</v>
      </c>
      <c r="EQ1063">
        <v>2</v>
      </c>
      <c r="ES1063" t="s">
        <v>182</v>
      </c>
      <c r="ET1063" t="s">
        <v>182</v>
      </c>
      <c r="EU1063" t="s">
        <v>182</v>
      </c>
      <c r="EV1063" t="s">
        <v>182</v>
      </c>
      <c r="EW1063" t="b">
        <v>0</v>
      </c>
    </row>
    <row r="1064" spans="1:153" ht="18" x14ac:dyDescent="0.25">
      <c r="A1064" s="100">
        <v>2</v>
      </c>
      <c r="B1064" s="81">
        <v>1174</v>
      </c>
      <c r="C1064" t="s">
        <v>2735</v>
      </c>
      <c r="D1064" t="s">
        <v>2735</v>
      </c>
      <c r="E1064" t="s">
        <v>2735</v>
      </c>
      <c r="G1064" t="s">
        <v>155</v>
      </c>
      <c r="H1064" t="s">
        <v>156</v>
      </c>
      <c r="I1064" t="s">
        <v>547</v>
      </c>
      <c r="J1064" s="7"/>
      <c r="K1064" s="40">
        <v>41105</v>
      </c>
      <c r="L1064">
        <v>2012</v>
      </c>
      <c r="M1064" t="s">
        <v>2736</v>
      </c>
      <c r="N1064" t="s">
        <v>2737</v>
      </c>
      <c r="O1064" s="100">
        <v>2</v>
      </c>
      <c r="Q1064" t="s">
        <v>4127</v>
      </c>
      <c r="R1064" t="s">
        <v>2877</v>
      </c>
      <c r="S1064" t="s">
        <v>2739</v>
      </c>
      <c r="U1064" s="100">
        <v>1</v>
      </c>
      <c r="V1064" s="100">
        <v>1</v>
      </c>
      <c r="W1064" t="s">
        <v>4128</v>
      </c>
      <c r="X1064" t="s">
        <v>166</v>
      </c>
      <c r="Y1064" t="s">
        <v>4128</v>
      </c>
      <c r="Z1064" s="100">
        <v>1</v>
      </c>
      <c r="AA1064" t="s">
        <v>4128</v>
      </c>
      <c r="AB1064" t="s">
        <v>4129</v>
      </c>
      <c r="AC1064" s="99">
        <v>0</v>
      </c>
      <c r="AD1064" t="s">
        <v>4130</v>
      </c>
      <c r="AE1064" t="s">
        <v>4131</v>
      </c>
      <c r="AF1064" t="s">
        <v>169</v>
      </c>
      <c r="AG1064" s="100">
        <v>1</v>
      </c>
      <c r="AH1064" s="100"/>
      <c r="AI1064" s="100">
        <v>1</v>
      </c>
      <c r="AJ1064" s="100">
        <v>205395</v>
      </c>
      <c r="AK1064" s="100" t="s">
        <v>1549</v>
      </c>
      <c r="AL1064" s="100"/>
      <c r="AM1064" t="s">
        <v>170</v>
      </c>
      <c r="AN1064" t="s">
        <v>4132</v>
      </c>
      <c r="AO1064" t="s">
        <v>4133</v>
      </c>
      <c r="AP1064" t="s">
        <v>4133</v>
      </c>
      <c r="AQ1064" t="s">
        <v>262</v>
      </c>
      <c r="AR1064" s="5" t="s">
        <v>4144</v>
      </c>
      <c r="AS1064" s="5" t="s">
        <v>4144</v>
      </c>
      <c r="AT1064" s="100">
        <v>1</v>
      </c>
      <c r="AU1064" t="s">
        <v>4141</v>
      </c>
      <c r="AV1064" t="s">
        <v>4134</v>
      </c>
      <c r="AW1064" t="s">
        <v>174</v>
      </c>
      <c r="AX1064" t="s">
        <v>175</v>
      </c>
      <c r="AY1064" s="100">
        <v>2</v>
      </c>
      <c r="BB1064" s="6" t="s">
        <v>2872</v>
      </c>
      <c r="BC1064" s="7"/>
      <c r="BD1064" s="100"/>
      <c r="BE1064">
        <v>2012</v>
      </c>
      <c r="BF1064" s="100">
        <v>2</v>
      </c>
      <c r="BG1064" s="100">
        <v>0</v>
      </c>
      <c r="BH1064" t="s">
        <v>4144</v>
      </c>
      <c r="BI1064" s="112">
        <v>2</v>
      </c>
      <c r="BJ1064" s="100"/>
      <c r="BK1064" s="100">
        <v>0</v>
      </c>
      <c r="BL1064" s="100"/>
      <c r="CO1064" s="112">
        <v>2</v>
      </c>
      <c r="CQ1064" s="100"/>
      <c r="DU1064" s="7"/>
      <c r="DV1064" s="7"/>
      <c r="DW1064" s="7"/>
      <c r="DX1064" s="100"/>
      <c r="DY1064" s="7"/>
      <c r="EB1064" s="100"/>
      <c r="EC1064" s="100"/>
      <c r="ED1064" s="100"/>
      <c r="EF1064" s="7"/>
      <c r="EG1064" s="7"/>
      <c r="EH1064" s="7"/>
      <c r="EI1064" s="7"/>
      <c r="EJ1064" s="3" t="s">
        <v>4135</v>
      </c>
      <c r="EK1064" s="3">
        <v>1</v>
      </c>
      <c r="EL1064" s="3" t="s">
        <v>177</v>
      </c>
      <c r="EM1064" s="3">
        <v>1</v>
      </c>
      <c r="EN1064" s="3">
        <v>2012</v>
      </c>
      <c r="EO1064" s="3">
        <v>1.8809733753415658E-2</v>
      </c>
      <c r="EP1064" s="3"/>
      <c r="EQ1064">
        <v>2</v>
      </c>
      <c r="ES1064" t="s">
        <v>182</v>
      </c>
      <c r="ET1064" t="s">
        <v>182</v>
      </c>
      <c r="EU1064" t="s">
        <v>182</v>
      </c>
      <c r="EV1064" t="s">
        <v>182</v>
      </c>
      <c r="EW1064" t="b">
        <v>0</v>
      </c>
    </row>
    <row r="1065" spans="1:153" ht="18" x14ac:dyDescent="0.25">
      <c r="A1065" s="100">
        <v>2</v>
      </c>
      <c r="B1065" s="81">
        <v>1175</v>
      </c>
      <c r="C1065" t="s">
        <v>2735</v>
      </c>
      <c r="D1065" t="s">
        <v>2735</v>
      </c>
      <c r="E1065" t="s">
        <v>2735</v>
      </c>
      <c r="G1065" t="s">
        <v>155</v>
      </c>
      <c r="H1065" t="s">
        <v>156</v>
      </c>
      <c r="I1065" t="s">
        <v>547</v>
      </c>
      <c r="J1065" s="7"/>
      <c r="K1065" s="40">
        <v>41432</v>
      </c>
      <c r="L1065">
        <v>2013</v>
      </c>
      <c r="M1065" t="s">
        <v>2736</v>
      </c>
      <c r="N1065" t="s">
        <v>2737</v>
      </c>
      <c r="O1065" s="100">
        <v>2</v>
      </c>
      <c r="Q1065" t="s">
        <v>4127</v>
      </c>
      <c r="R1065" t="s">
        <v>2877</v>
      </c>
      <c r="S1065" t="s">
        <v>2739</v>
      </c>
      <c r="U1065" s="100">
        <v>1</v>
      </c>
      <c r="V1065" s="100">
        <v>1</v>
      </c>
      <c r="W1065" t="s">
        <v>4128</v>
      </c>
      <c r="X1065" t="s">
        <v>166</v>
      </c>
      <c r="Y1065" t="s">
        <v>4128</v>
      </c>
      <c r="Z1065" s="100">
        <v>1</v>
      </c>
      <c r="AA1065" t="s">
        <v>4128</v>
      </c>
      <c r="AB1065" t="s">
        <v>4129</v>
      </c>
      <c r="AC1065" s="99">
        <v>0</v>
      </c>
      <c r="AD1065" t="s">
        <v>4130</v>
      </c>
      <c r="AE1065" t="s">
        <v>4131</v>
      </c>
      <c r="AF1065" t="s">
        <v>169</v>
      </c>
      <c r="AG1065" s="100">
        <v>1</v>
      </c>
      <c r="AH1065" s="100"/>
      <c r="AI1065" s="100">
        <v>1</v>
      </c>
      <c r="AJ1065" s="100">
        <v>205395</v>
      </c>
      <c r="AK1065" s="100" t="s">
        <v>1549</v>
      </c>
      <c r="AL1065" s="100"/>
      <c r="AM1065" t="s">
        <v>170</v>
      </c>
      <c r="AN1065" t="s">
        <v>4132</v>
      </c>
      <c r="AO1065" t="s">
        <v>4133</v>
      </c>
      <c r="AP1065" t="s">
        <v>4133</v>
      </c>
      <c r="AQ1065" t="s">
        <v>262</v>
      </c>
      <c r="AR1065" s="5" t="s">
        <v>4144</v>
      </c>
      <c r="AS1065" s="5" t="s">
        <v>4144</v>
      </c>
      <c r="AT1065" s="100">
        <v>1</v>
      </c>
      <c r="AU1065" t="s">
        <v>4141</v>
      </c>
      <c r="AV1065" t="s">
        <v>4134</v>
      </c>
      <c r="AW1065" t="s">
        <v>174</v>
      </c>
      <c r="AX1065" t="s">
        <v>175</v>
      </c>
      <c r="AY1065" s="100">
        <v>2</v>
      </c>
      <c r="BB1065" s="6" t="s">
        <v>2872</v>
      </c>
      <c r="BC1065" s="7"/>
      <c r="BD1065" s="100"/>
      <c r="BE1065">
        <v>2013</v>
      </c>
      <c r="BF1065" s="100">
        <v>2</v>
      </c>
      <c r="BG1065" s="100">
        <v>0</v>
      </c>
      <c r="BH1065" t="s">
        <v>4144</v>
      </c>
      <c r="BI1065" s="112">
        <v>2</v>
      </c>
      <c r="BJ1065" s="100"/>
      <c r="BK1065" s="100">
        <v>0</v>
      </c>
      <c r="BL1065" s="100"/>
      <c r="CO1065" s="112">
        <v>2</v>
      </c>
      <c r="CQ1065" s="100"/>
      <c r="DU1065" s="7"/>
      <c r="DV1065" s="7"/>
      <c r="DW1065" s="7"/>
      <c r="DX1065" s="100"/>
      <c r="DY1065" s="7"/>
      <c r="EB1065" s="100"/>
      <c r="EC1065" s="100"/>
      <c r="ED1065" s="100"/>
      <c r="EF1065" s="7"/>
      <c r="EG1065" s="7"/>
      <c r="EH1065" s="7"/>
      <c r="EI1065" s="7"/>
      <c r="EJ1065" s="3" t="s">
        <v>4135</v>
      </c>
      <c r="EK1065" s="3">
        <v>3</v>
      </c>
      <c r="EL1065" s="3" t="s">
        <v>2872</v>
      </c>
      <c r="EM1065" s="3">
        <v>1</v>
      </c>
      <c r="EN1065" s="3">
        <v>2013</v>
      </c>
      <c r="EO1065" s="3">
        <v>0.7722487879871972</v>
      </c>
      <c r="EP1065" s="3">
        <v>1</v>
      </c>
      <c r="EQ1065">
        <v>2</v>
      </c>
      <c r="ES1065" t="s">
        <v>182</v>
      </c>
      <c r="ET1065" t="s">
        <v>182</v>
      </c>
      <c r="EU1065" t="s">
        <v>182</v>
      </c>
      <c r="EV1065" t="s">
        <v>182</v>
      </c>
      <c r="EW1065" t="b">
        <v>0</v>
      </c>
    </row>
    <row r="1066" spans="1:153" ht="18" x14ac:dyDescent="0.25">
      <c r="A1066" s="100">
        <v>2</v>
      </c>
      <c r="B1066" s="81">
        <v>1176</v>
      </c>
      <c r="C1066" t="s">
        <v>2735</v>
      </c>
      <c r="D1066" t="s">
        <v>2735</v>
      </c>
      <c r="E1066" t="s">
        <v>2735</v>
      </c>
      <c r="G1066" t="s">
        <v>155</v>
      </c>
      <c r="H1066" t="s">
        <v>156</v>
      </c>
      <c r="I1066" t="s">
        <v>547</v>
      </c>
      <c r="J1066" s="40"/>
      <c r="K1066" s="40">
        <v>41824</v>
      </c>
      <c r="L1066">
        <v>2014</v>
      </c>
      <c r="M1066" s="3" t="s">
        <v>2736</v>
      </c>
      <c r="N1066" s="3" t="s">
        <v>2737</v>
      </c>
      <c r="O1066" s="100">
        <v>2</v>
      </c>
      <c r="Q1066" t="s">
        <v>4127</v>
      </c>
      <c r="R1066" t="s">
        <v>2877</v>
      </c>
      <c r="S1066" t="s">
        <v>2739</v>
      </c>
      <c r="U1066" s="100">
        <v>1</v>
      </c>
      <c r="V1066" s="100">
        <v>1</v>
      </c>
      <c r="W1066" t="s">
        <v>4128</v>
      </c>
      <c r="X1066" t="s">
        <v>166</v>
      </c>
      <c r="Y1066" t="s">
        <v>4128</v>
      </c>
      <c r="Z1066" s="100">
        <v>1</v>
      </c>
      <c r="AA1066" t="s">
        <v>4128</v>
      </c>
      <c r="AB1066" t="s">
        <v>4129</v>
      </c>
      <c r="AC1066" s="99">
        <v>0</v>
      </c>
      <c r="AD1066" t="s">
        <v>4130</v>
      </c>
      <c r="AE1066" t="s">
        <v>4131</v>
      </c>
      <c r="AF1066" t="s">
        <v>169</v>
      </c>
      <c r="AG1066" s="100">
        <v>1</v>
      </c>
      <c r="AH1066" s="100"/>
      <c r="AI1066" s="100">
        <v>1</v>
      </c>
      <c r="AJ1066" s="100">
        <v>205395</v>
      </c>
      <c r="AK1066" s="100" t="s">
        <v>1549</v>
      </c>
      <c r="AL1066" s="100"/>
      <c r="AM1066" t="s">
        <v>170</v>
      </c>
      <c r="AN1066" t="s">
        <v>4132</v>
      </c>
      <c r="AO1066" t="s">
        <v>4133</v>
      </c>
      <c r="AP1066" t="s">
        <v>4133</v>
      </c>
      <c r="AQ1066" t="s">
        <v>262</v>
      </c>
      <c r="AR1066" s="5" t="s">
        <v>4144</v>
      </c>
      <c r="AS1066" s="5" t="s">
        <v>4145</v>
      </c>
      <c r="AT1066" s="100">
        <v>1</v>
      </c>
      <c r="AU1066" t="s">
        <v>4141</v>
      </c>
      <c r="AV1066" t="s">
        <v>4134</v>
      </c>
      <c r="AW1066" t="s">
        <v>174</v>
      </c>
      <c r="AX1066" t="s">
        <v>175</v>
      </c>
      <c r="AY1066" s="100">
        <v>2</v>
      </c>
      <c r="BB1066" s="6" t="s">
        <v>2872</v>
      </c>
      <c r="BC1066" s="7"/>
      <c r="BD1066" s="100"/>
      <c r="BE1066" s="8">
        <v>2014</v>
      </c>
      <c r="BF1066" s="100">
        <v>2</v>
      </c>
      <c r="BG1066" s="100">
        <v>0</v>
      </c>
      <c r="BH1066" t="s">
        <v>4145</v>
      </c>
      <c r="BI1066" s="112">
        <v>2</v>
      </c>
      <c r="BJ1066" s="100"/>
      <c r="BK1066" s="100">
        <v>2</v>
      </c>
      <c r="BL1066" s="100"/>
      <c r="CO1066" s="112">
        <v>2</v>
      </c>
      <c r="CQ1066" s="100"/>
      <c r="DU1066" s="7"/>
      <c r="DV1066" s="7"/>
      <c r="DW1066" s="7"/>
      <c r="DX1066" s="100"/>
      <c r="DY1066" s="7"/>
      <c r="EB1066" s="100"/>
      <c r="EC1066" s="100"/>
      <c r="ED1066" s="100"/>
      <c r="EF1066" s="7"/>
      <c r="EG1066" s="7"/>
      <c r="EH1066" s="7"/>
      <c r="EI1066" s="7"/>
      <c r="EJ1066" s="3" t="s">
        <v>4135</v>
      </c>
      <c r="EK1066" s="3">
        <v>2</v>
      </c>
      <c r="EL1066" s="3">
        <v>1</v>
      </c>
      <c r="EM1066" s="3">
        <v>1</v>
      </c>
      <c r="EN1066" s="3">
        <v>2014</v>
      </c>
      <c r="EO1066" s="3">
        <v>0.92335802867463934</v>
      </c>
      <c r="EP1066" s="3">
        <v>1</v>
      </c>
      <c r="EQ1066">
        <v>2</v>
      </c>
      <c r="ES1066" t="s">
        <v>182</v>
      </c>
      <c r="ET1066" t="s">
        <v>182</v>
      </c>
      <c r="EU1066" t="s">
        <v>182</v>
      </c>
      <c r="EV1066" t="s">
        <v>182</v>
      </c>
      <c r="EW1066" t="b">
        <v>0</v>
      </c>
    </row>
    <row r="1067" spans="1:153" ht="18" x14ac:dyDescent="0.25">
      <c r="A1067" s="100">
        <v>2</v>
      </c>
      <c r="B1067" s="81">
        <v>1177</v>
      </c>
      <c r="C1067" t="s">
        <v>2735</v>
      </c>
      <c r="D1067" t="s">
        <v>2735</v>
      </c>
      <c r="E1067" t="s">
        <v>2735</v>
      </c>
      <c r="G1067" t="s">
        <v>155</v>
      </c>
      <c r="H1067" t="s">
        <v>156</v>
      </c>
      <c r="I1067" t="s">
        <v>547</v>
      </c>
      <c r="J1067" s="40"/>
      <c r="K1067" s="40">
        <v>42093</v>
      </c>
      <c r="L1067">
        <v>2015</v>
      </c>
      <c r="M1067" s="3" t="s">
        <v>2736</v>
      </c>
      <c r="N1067" s="3" t="s">
        <v>2737</v>
      </c>
      <c r="O1067" s="100">
        <v>2</v>
      </c>
      <c r="Q1067" t="s">
        <v>4127</v>
      </c>
      <c r="R1067" t="s">
        <v>2877</v>
      </c>
      <c r="S1067" t="s">
        <v>2739</v>
      </c>
      <c r="U1067" s="100">
        <v>1</v>
      </c>
      <c r="V1067" s="100">
        <v>1</v>
      </c>
      <c r="W1067" t="s">
        <v>4128</v>
      </c>
      <c r="X1067" t="s">
        <v>166</v>
      </c>
      <c r="Y1067" t="s">
        <v>4128</v>
      </c>
      <c r="Z1067" s="100">
        <v>1</v>
      </c>
      <c r="AA1067" t="s">
        <v>4128</v>
      </c>
      <c r="AB1067" t="s">
        <v>4129</v>
      </c>
      <c r="AC1067" s="99">
        <v>0</v>
      </c>
      <c r="AD1067" t="s">
        <v>4130</v>
      </c>
      <c r="AE1067" t="s">
        <v>4131</v>
      </c>
      <c r="AF1067" t="s">
        <v>169</v>
      </c>
      <c r="AG1067" s="100">
        <v>1</v>
      </c>
      <c r="AH1067" s="100"/>
      <c r="AI1067" s="100">
        <v>1</v>
      </c>
      <c r="AJ1067" s="100">
        <v>205395</v>
      </c>
      <c r="AK1067" s="100" t="s">
        <v>1549</v>
      </c>
      <c r="AL1067" s="100"/>
      <c r="AM1067" t="s">
        <v>170</v>
      </c>
      <c r="AN1067" t="s">
        <v>4132</v>
      </c>
      <c r="AO1067" t="s">
        <v>4133</v>
      </c>
      <c r="AP1067" t="s">
        <v>4133</v>
      </c>
      <c r="AQ1067" t="s">
        <v>262</v>
      </c>
      <c r="AR1067" s="5" t="s">
        <v>4144</v>
      </c>
      <c r="AS1067" s="5" t="s">
        <v>4145</v>
      </c>
      <c r="AT1067" s="100">
        <v>1</v>
      </c>
      <c r="AU1067" t="s">
        <v>4141</v>
      </c>
      <c r="AV1067" t="s">
        <v>4134</v>
      </c>
      <c r="AW1067" t="s">
        <v>174</v>
      </c>
      <c r="AX1067" t="s">
        <v>175</v>
      </c>
      <c r="AY1067" s="100">
        <v>2</v>
      </c>
      <c r="BB1067" s="6" t="s">
        <v>2872</v>
      </c>
      <c r="BC1067" s="7"/>
      <c r="BD1067" s="100"/>
      <c r="BE1067" s="8">
        <v>2015</v>
      </c>
      <c r="BF1067" s="100">
        <v>2</v>
      </c>
      <c r="BG1067" s="100">
        <v>0</v>
      </c>
      <c r="BH1067" t="s">
        <v>4145</v>
      </c>
      <c r="BI1067" s="112">
        <v>2</v>
      </c>
      <c r="BJ1067" s="100"/>
      <c r="BK1067" s="100">
        <v>2</v>
      </c>
      <c r="BL1067" s="100"/>
      <c r="CO1067" s="112">
        <v>2</v>
      </c>
      <c r="CQ1067" s="100"/>
      <c r="DU1067" s="7"/>
      <c r="DV1067" s="7"/>
      <c r="DW1067" s="7"/>
      <c r="DX1067" s="100"/>
      <c r="DY1067" s="7"/>
      <c r="EB1067" s="100"/>
      <c r="EC1067" s="100"/>
      <c r="ED1067" s="100"/>
      <c r="EF1067" s="7"/>
      <c r="EG1067" s="7"/>
      <c r="EH1067" s="7"/>
      <c r="EI1067" s="7"/>
      <c r="EJ1067" s="3" t="s">
        <v>4135</v>
      </c>
      <c r="EK1067" s="3">
        <v>2</v>
      </c>
      <c r="EL1067" s="3">
        <v>1</v>
      </c>
      <c r="EM1067" s="3">
        <v>1</v>
      </c>
      <c r="EN1067" s="3">
        <v>2015</v>
      </c>
      <c r="EO1067" s="3">
        <v>0.83606714014744143</v>
      </c>
      <c r="EP1067" s="3">
        <v>1</v>
      </c>
      <c r="EQ1067">
        <v>2</v>
      </c>
      <c r="ES1067" t="s">
        <v>182</v>
      </c>
      <c r="ET1067" t="s">
        <v>182</v>
      </c>
      <c r="EU1067" t="s">
        <v>182</v>
      </c>
      <c r="EV1067" t="s">
        <v>182</v>
      </c>
      <c r="EW1067" t="b">
        <v>0</v>
      </c>
    </row>
  </sheetData>
  <autoFilter ref="A1:FA1067" xr:uid="{E5FA061E-B166-BB49-A739-7AA902D7BAA0}"/>
  <conditionalFormatting sqref="EL1">
    <cfRule type="containsText" dxfId="103" priority="40" operator="containsText" text="1">
      <formula>NOT(ISERROR(SEARCH("1",EL1)))</formula>
    </cfRule>
  </conditionalFormatting>
  <conditionalFormatting sqref="DW1:DW483">
    <cfRule type="cellIs" dxfId="102" priority="39" operator="equal">
      <formula>42005</formula>
    </cfRule>
  </conditionalFormatting>
  <conditionalFormatting sqref="EJ1:EJ483">
    <cfRule type="duplicateValues" dxfId="101" priority="38"/>
  </conditionalFormatting>
  <conditionalFormatting sqref="EL1043:EL1053 EL749:EL754 EL484:EL565">
    <cfRule type="containsText" dxfId="100" priority="37" operator="containsText" text="1">
      <formula>NOT(ISERROR(SEARCH("1",EL484)))</formula>
    </cfRule>
  </conditionalFormatting>
  <conditionalFormatting sqref="DW484:DW1065">
    <cfRule type="cellIs" dxfId="99" priority="36" operator="equal">
      <formula>42005</formula>
    </cfRule>
  </conditionalFormatting>
  <conditionalFormatting sqref="EJ484:EJ1067">
    <cfRule type="duplicateValues" dxfId="98" priority="35"/>
  </conditionalFormatting>
  <conditionalFormatting sqref="EL1056:EL1065 EL1032:EL1042 EL1004:EL1013 EL969:EL972 EL936:EL938 EL923:EL926 EL908 EL910:EL915 EL906 EL904 EL898:EL902 EL883:EL889 EL857:EL860 EL798:EL818 EL777:EL793 EL678:EL747 EL637:EL651 EL621:EL628 EL574:EL583">
    <cfRule type="containsText" dxfId="97" priority="34" operator="containsText" text="1">
      <formula>NOT(ISERROR(SEARCH("1",EL574)))</formula>
    </cfRule>
  </conditionalFormatting>
  <conditionalFormatting sqref="EL566:EL573">
    <cfRule type="containsText" dxfId="96" priority="33" operator="containsText" text="1">
      <formula>NOT(ISERROR(SEARCH("1",EL566)))</formula>
    </cfRule>
  </conditionalFormatting>
  <conditionalFormatting sqref="EL584:EL596">
    <cfRule type="containsText" dxfId="95" priority="32" operator="containsText" text="1">
      <formula>NOT(ISERROR(SEARCH("1",EL584)))</formula>
    </cfRule>
  </conditionalFormatting>
  <conditionalFormatting sqref="EL597:EL605">
    <cfRule type="containsText" dxfId="94" priority="31" operator="containsText" text="1">
      <formula>NOT(ISERROR(SEARCH("1",EL597)))</formula>
    </cfRule>
  </conditionalFormatting>
  <conditionalFormatting sqref="EL606:EL615">
    <cfRule type="containsText" dxfId="93" priority="30" operator="containsText" text="1">
      <formula>NOT(ISERROR(SEARCH("1",EL606)))</formula>
    </cfRule>
  </conditionalFormatting>
  <conditionalFormatting sqref="EL616:EL620">
    <cfRule type="containsText" dxfId="92" priority="29" operator="containsText" text="1">
      <formula>NOT(ISERROR(SEARCH("1",EL616)))</formula>
    </cfRule>
  </conditionalFormatting>
  <conditionalFormatting sqref="EL629:EL636">
    <cfRule type="containsText" dxfId="91" priority="28" operator="containsText" text="1">
      <formula>NOT(ISERROR(SEARCH("1",EL629)))</formula>
    </cfRule>
  </conditionalFormatting>
  <conditionalFormatting sqref="EL652:EL677">
    <cfRule type="containsText" dxfId="90" priority="27" operator="containsText" text="1">
      <formula>NOT(ISERROR(SEARCH("1",EL652)))</formula>
    </cfRule>
  </conditionalFormatting>
  <conditionalFormatting sqref="EL748">
    <cfRule type="containsText" dxfId="89" priority="26" operator="containsText" text="1">
      <formula>NOT(ISERROR(SEARCH("1",EL748)))</formula>
    </cfRule>
  </conditionalFormatting>
  <conditionalFormatting sqref="EL755:EL776">
    <cfRule type="containsText" dxfId="88" priority="25" operator="containsText" text="1">
      <formula>NOT(ISERROR(SEARCH("1",EL755)))</formula>
    </cfRule>
  </conditionalFormatting>
  <conditionalFormatting sqref="EL794">
    <cfRule type="containsText" dxfId="87" priority="24" operator="containsText" text="1">
      <formula>NOT(ISERROR(SEARCH("1",EL794)))</formula>
    </cfRule>
  </conditionalFormatting>
  <conditionalFormatting sqref="EL797">
    <cfRule type="containsText" dxfId="86" priority="21" operator="containsText" text="1">
      <formula>NOT(ISERROR(SEARCH("1",EL797)))</formula>
    </cfRule>
  </conditionalFormatting>
  <conditionalFormatting sqref="EL795">
    <cfRule type="containsText" dxfId="85" priority="23" operator="containsText" text="1">
      <formula>NOT(ISERROR(SEARCH("1",EL795)))</formula>
    </cfRule>
  </conditionalFormatting>
  <conditionalFormatting sqref="EL796">
    <cfRule type="containsText" dxfId="84" priority="22" operator="containsText" text="1">
      <formula>NOT(ISERROR(SEARCH("1",EL796)))</formula>
    </cfRule>
  </conditionalFormatting>
  <conditionalFormatting sqref="EL819:EL828">
    <cfRule type="containsText" dxfId="83" priority="20" operator="containsText" text="1">
      <formula>NOT(ISERROR(SEARCH("1",EL819)))</formula>
    </cfRule>
  </conditionalFormatting>
  <conditionalFormatting sqref="EL829:EL856">
    <cfRule type="containsText" dxfId="82" priority="19" operator="containsText" text="1">
      <formula>NOT(ISERROR(SEARCH("1",EL829)))</formula>
    </cfRule>
  </conditionalFormatting>
  <conditionalFormatting sqref="EL861:EL882">
    <cfRule type="containsText" dxfId="81" priority="18" operator="containsText" text="1">
      <formula>NOT(ISERROR(SEARCH("1",EL861)))</formula>
    </cfRule>
  </conditionalFormatting>
  <conditionalFormatting sqref="EL890:EL897">
    <cfRule type="containsText" dxfId="80" priority="17" operator="containsText" text="1">
      <formula>NOT(ISERROR(SEARCH("1",EL890)))</formula>
    </cfRule>
  </conditionalFormatting>
  <conditionalFormatting sqref="EL903">
    <cfRule type="containsText" dxfId="79" priority="16" operator="containsText" text="1">
      <formula>NOT(ISERROR(SEARCH("1",EL903)))</formula>
    </cfRule>
  </conditionalFormatting>
  <conditionalFormatting sqref="EL905">
    <cfRule type="containsText" dxfId="78" priority="15" operator="containsText" text="1">
      <formula>NOT(ISERROR(SEARCH("1",EL905)))</formula>
    </cfRule>
  </conditionalFormatting>
  <conditionalFormatting sqref="EL907">
    <cfRule type="containsText" dxfId="77" priority="14" operator="containsText" text="1">
      <formula>NOT(ISERROR(SEARCH("1",EL907)))</formula>
    </cfRule>
  </conditionalFormatting>
  <conditionalFormatting sqref="EL909">
    <cfRule type="containsText" dxfId="76" priority="13" operator="containsText" text="1">
      <formula>NOT(ISERROR(SEARCH("1",EL909)))</formula>
    </cfRule>
  </conditionalFormatting>
  <conditionalFormatting sqref="EL916:EL922">
    <cfRule type="containsText" dxfId="75" priority="12" operator="containsText" text="1">
      <formula>NOT(ISERROR(SEARCH("1",EL916)))</formula>
    </cfRule>
  </conditionalFormatting>
  <conditionalFormatting sqref="EL927:EL935">
    <cfRule type="containsText" dxfId="74" priority="11" operator="containsText" text="1">
      <formula>NOT(ISERROR(SEARCH("1",EL927)))</formula>
    </cfRule>
  </conditionalFormatting>
  <conditionalFormatting sqref="EL939:EL968">
    <cfRule type="containsText" dxfId="73" priority="10" operator="containsText" text="1">
      <formula>NOT(ISERROR(SEARCH("1",EL939)))</formula>
    </cfRule>
  </conditionalFormatting>
  <conditionalFormatting sqref="EL973:EL975">
    <cfRule type="containsText" dxfId="72" priority="9" operator="containsText" text="1">
      <formula>NOT(ISERROR(SEARCH("1",EL973)))</formula>
    </cfRule>
  </conditionalFormatting>
  <conditionalFormatting sqref="EL976:EL980">
    <cfRule type="containsText" dxfId="71" priority="8" operator="containsText" text="1">
      <formula>NOT(ISERROR(SEARCH("1",EL976)))</formula>
    </cfRule>
  </conditionalFormatting>
  <conditionalFormatting sqref="EL981:EL984">
    <cfRule type="containsText" dxfId="70" priority="7" operator="containsText" text="1">
      <formula>NOT(ISERROR(SEARCH("1",EL981)))</formula>
    </cfRule>
  </conditionalFormatting>
  <conditionalFormatting sqref="EL985:EL1003">
    <cfRule type="containsText" dxfId="69" priority="6" operator="containsText" text="1">
      <formula>NOT(ISERROR(SEARCH("1",EL985)))</formula>
    </cfRule>
  </conditionalFormatting>
  <conditionalFormatting sqref="EL1014:EL1021">
    <cfRule type="containsText" dxfId="68" priority="5" operator="containsText" text="1">
      <formula>NOT(ISERROR(SEARCH("1",EL1014)))</formula>
    </cfRule>
  </conditionalFormatting>
  <conditionalFormatting sqref="EL1022:EL1025">
    <cfRule type="containsText" dxfId="67" priority="4" operator="containsText" text="1">
      <formula>NOT(ISERROR(SEARCH("1",EL1022)))</formula>
    </cfRule>
  </conditionalFormatting>
  <conditionalFormatting sqref="EL1026:EL1031">
    <cfRule type="containsText" dxfId="66" priority="3" operator="containsText" text="1">
      <formula>NOT(ISERROR(SEARCH("1",EL1026)))</formula>
    </cfRule>
  </conditionalFormatting>
  <conditionalFormatting sqref="EL1054:EL1055">
    <cfRule type="containsText" dxfId="65" priority="2" operator="containsText" text="1">
      <formula>NOT(ISERROR(SEARCH("1",EL1054)))</formula>
    </cfRule>
  </conditionalFormatting>
  <conditionalFormatting sqref="DW1066:DW1067">
    <cfRule type="cellIs" dxfId="64" priority="1" operator="equal">
      <formula>42005</formula>
    </cfRule>
  </conditionalFormatting>
  <hyperlinks>
    <hyperlink ref="C2" r:id="rId1" display="https://publications.parliament.uk/pa/cm/cmallparty/150730/22q11-syndrome.htm" xr:uid="{7F64FA5E-DC63-DA43-887C-D33E63EB6BAC}"/>
    <hyperlink ref="C3" r:id="rId2" display="https://publications.parliament.uk/pa/cm/cmallparty/161124/22q11-syndrome.htm" xr:uid="{BA7BD108-B5E8-A34B-AA74-FE66344A657C}"/>
    <hyperlink ref="C4" r:id="rId3" display="https://publications.parliament.uk/pa/cm/cmallparty/170928/22q11-syndrome.htm" xr:uid="{BD4A0E36-7ED4-FE48-9917-70EC2FC75568}"/>
    <hyperlink ref="C5" r:id="rId4" display="https://publications.parliament.uk/pa/cm/cmallparty/181121/22q11-syndrome.htm" xr:uid="{C2543D48-1832-074E-A6D5-6559CCA6DFDC}"/>
    <hyperlink ref="C6" r:id="rId5" display="https://publications.parliament.uk/pa/cm/cmallparty/181121/medicines-and-medical-devices.htm" xr:uid="{5A9E6F69-B42B-9E48-A714-E1CD97779212}"/>
    <hyperlink ref="C7" r:id="rId6" display="https://publications.parliament.uk/pa/cm/cmallparty/171108/acquired-brain-injury.htm" xr:uid="{AFD59FFC-7D0C-6F40-80C7-92E107F9950B}"/>
    <hyperlink ref="C8" r:id="rId7" display="https://publications.parliament.uk/pa/cm/cmallparty/190102/acquired-brain-injury.htm" xr:uid="{D9901A52-9E30-9442-A589-05F5853B5119}"/>
    <hyperlink ref="C9" r:id="rId8" display="https://publications.parliament.uk/pa/cm/cmallparty/150929/ageing-and-older-people.htm" xr:uid="{58333916-BFD9-A844-B966-1CF2BED7409F}"/>
    <hyperlink ref="C10" r:id="rId9" display="https://publications.parliament.uk/pa/cm/cmallparty/161124/ageing-and-older-people.htm" xr:uid="{A5C71232-90E4-D84D-B42A-9430FAB03B7A}"/>
    <hyperlink ref="C11" r:id="rId10" display="https://publications.parliament.uk/pa/cm/cmallparty/170928/ageing-and-older-people.htm" xr:uid="{E19DF88F-AA49-084C-A6E5-EB337E56E8DF}"/>
    <hyperlink ref="C12" r:id="rId11" display="https://publications.parliament.uk/pa/cm/cmallparty/181121/ageing-and-older-people.htm" xr:uid="{E9722AB3-908A-0F41-B525-D707FCE67C71}"/>
    <hyperlink ref="C13" r:id="rId12" display="https://publications.parliament.uk/pa/cm/cmallparty/170928/air-ambulances.htm" xr:uid="{54B7FD7E-0BE7-3244-B119-7A9DFA7B15E7}"/>
    <hyperlink ref="C14" r:id="rId13" display="https://publications.parliament.uk/pa/cm/cmallparty/190213/air-ambulances.htm" xr:uid="{9009AD68-4517-E64F-99F5-7B1F7DAA2C53}"/>
    <hyperlink ref="C15" r:id="rId14" display="https://publications.parliament.uk/pa/cm/cmallparty/161012/alcohol-harm.htm" xr:uid="{BBCD1895-9A96-E843-A2B3-2BDD18E1A96D}"/>
    <hyperlink ref="C16" r:id="rId15" display="https://publications.parliament.uk/pa/cm/cmallparty/171108/alcohol-harm.htm" xr:uid="{E8062452-3EF2-1645-8EA7-E5944A80949E}"/>
    <hyperlink ref="C17" r:id="rId16" display="https://publications.parliament.uk/pa/cm/cmallparty/190213/alcohol-harm.htm" xr:uid="{EC452C73-388B-E04D-890B-55F74BC83654}"/>
    <hyperlink ref="C18" r:id="rId17" display="https://publications.parliament.uk/pa/cm/cmallparty/150929/allergy.htm" xr:uid="{67D3468A-8469-AF4A-AEDC-87F6148339F0}"/>
    <hyperlink ref="C19" r:id="rId18" display="https://publications.parliament.uk/pa/cm/cmallparty/161124/allergy.htm" xr:uid="{AA4BD528-971B-2641-8C6B-4AC7D59D86B1}"/>
    <hyperlink ref="C20" r:id="rId19" display="https://publications.parliament.uk/pa/cm/cmallparty/150929/antibiotics.htm" xr:uid="{AB17A5D5-F1FC-A349-A649-F7DF84207F1F}"/>
    <hyperlink ref="C21" r:id="rId20" display="https://publications.parliament.uk/pa/cm/cmallparty/160721/antibiotics.htm" xr:uid="{8D7EC83F-69B4-0B42-8262-9CA39AA307D7}"/>
    <hyperlink ref="C22" r:id="rId21" display="https://publications.parliament.uk/pa/cm/cmallparty/170928/antibiotics.htm" xr:uid="{97732D03-136F-044E-A9AC-1D93A8A3D522}"/>
    <hyperlink ref="C23" r:id="rId22" display="https://publications.parliament.uk/pa/cm/cmallparty/190102/antibiotics.htm" xr:uid="{89A3229E-904A-3942-A6D9-EA58885D82A8}"/>
    <hyperlink ref="C24" r:id="rId23" display="https://publications.parliament.uk/pa/cm/cmallparty/150929/arts-health-and-wellbeing.htm" xr:uid="{15E7A3E0-5F0C-5A4A-8DA6-246493F145A6}"/>
    <hyperlink ref="C25" r:id="rId24" display="https://publications.parliament.uk/pa/cm/cmallparty/160316/arts-health-and-wellbeing.htm" xr:uid="{30F65CA7-38C5-0647-A1C7-A9115081F00A}"/>
    <hyperlink ref="C26" r:id="rId25" display="https://publications.parliament.uk/pa/cm/cmallparty/160316/arts-health-and-wellbeing.htm" xr:uid="{D9ED2199-D277-C04F-B695-46E2F1A63C74}"/>
    <hyperlink ref="C27" r:id="rId26" display="https://publications.parliament.uk/pa/cm/cmallparty/160428/arts-health-and-wellbeing.htm" xr:uid="{93C432C9-A922-CF43-84A4-B904541190C6}"/>
    <hyperlink ref="C28" r:id="rId27" display="https://publications.parliament.uk/pa/cm/cmallparty/160428/arts-health-and-wellbeing.htm" xr:uid="{EE30A842-C45A-5E4E-B2F9-62A11BB59A7A}"/>
    <hyperlink ref="C29" r:id="rId28" display="https://publications.parliament.uk/pa/cm/cmallparty/160721/arts-health-and-wellbeing.htm" xr:uid="{CEE1F555-9809-1240-9845-04A5AFDDA7B9}"/>
    <hyperlink ref="C30" r:id="rId29" display="https://publications.parliament.uk/pa/cm/cmallparty/160721/arts-health-and-wellbeing.htm" xr:uid="{888BBE7F-31B0-0141-8773-EC0895FC440A}"/>
    <hyperlink ref="C33" r:id="rId30" display="https://publications.parliament.uk/pa/cm/cmallparty/170928/arts-health-and-wellbeing.htm" xr:uid="{C579D232-E21A-D242-8C84-E987E2C40AE2}"/>
    <hyperlink ref="C31" r:id="rId31" display="https://publications.parliament.uk/pa/cm/cmallparty/170502/arts-health-and-wellbeing.htm" xr:uid="{49CC6168-C17C-6F4C-8D3A-0AB0E62008C7}"/>
    <hyperlink ref="C32" r:id="rId32" display="https://publications.parliament.uk/pa/cm/cmallparty/170502/arts-health-and-wellbeing.htm" xr:uid="{8523FEA7-4717-4E49-B99E-FB7540BAA143}"/>
    <hyperlink ref="C34" r:id="rId33" display="https://publications.parliament.uk/pa/cm/cmallparty/180314/arts-health-and-wellbeing.htm" xr:uid="{00E140AF-4DB5-E542-8A26-0B124E55413B}"/>
    <hyperlink ref="C37" r:id="rId34" display="https://publications.parliament.uk/pa/cm/cmallparty/180829/arts-health-and-wellbeing.htm" xr:uid="{82D30A2C-BDA1-5C48-867D-35400E5E9E9B}"/>
    <hyperlink ref="C35" r:id="rId35" display="https://publications.parliament.uk/pa/cm/cmallparty/180718/arts-health-and-wellbeing.htm" xr:uid="{4EEE8A4F-0F1E-5B4A-B0B7-D56A72535579}"/>
    <hyperlink ref="C36" r:id="rId36" display="https://publications.parliament.uk/pa/cm/cmallparty/180718/arts-health-and-wellbeing.htm" xr:uid="{768160D8-9DF0-0D40-862E-C8A70B744880}"/>
    <hyperlink ref="C38" r:id="rId37" display="https://publications.parliament.uk/pa/cm/cmallparty/180829/arts-health-and-wellbeing.htm" xr:uid="{87561A38-70EA-414F-8628-C62BA9287A59}"/>
    <hyperlink ref="C39" r:id="rId38" display="https://publications.parliament.uk/pa/cm/cmallparty/170928/assistive-technology.htm" xr:uid="{F7EC8F2E-A0C0-4047-84B7-5FAC13977590}"/>
    <hyperlink ref="C40" r:id="rId39" display="https://publications.parliament.uk/pa/cm/cmallparty/180718/assistive-technology.htm" xr:uid="{88B9989A-646B-7942-9760-40ABAF48A1DD}"/>
    <hyperlink ref="C41" r:id="rId40" display="https://publications.parliament.uk/pa/cm/cmallparty/181010/atrial-fibrillation.htm" xr:uid="{E2C22715-B5C1-8040-BC10-EFE062BA4C84}"/>
    <hyperlink ref="C51" r:id="rId41" display="https://publications.parliament.uk/pa/cm/cmallparty/160721/blood-cancer.htm" xr:uid="{40BAF0B7-4FC7-DE4D-BD4E-D502EC644A4A}"/>
    <hyperlink ref="C52" r:id="rId42" display="https://publications.parliament.uk/pa/cm/cmallparty/170928/blood-cancer.htm" xr:uid="{08B72489-8887-374E-95E4-BA5F5FBBA7DC}"/>
    <hyperlink ref="C53" r:id="rId43" display="https://publications.parliament.uk/pa/cm/cmallparty/181010/blood-cancer.htm" xr:uid="{8BEB799B-53C9-3E45-BC6B-F36595B0C9F5}"/>
    <hyperlink ref="C42" r:id="rId44" display="https://publications.parliament.uk/pa/cm/cmallparty/180314/attention-deficit-hyperactive-disorder.htm" xr:uid="{B9B789F1-5B34-704E-B8D2-0F7B379EFAA3}"/>
    <hyperlink ref="C47" r:id="rId45" display="https://publications.parliament.uk/pa/cm/cmallparty/160316/baby-loss.htm" xr:uid="{D52F6AD4-4E61-6A40-9D48-4BE490609DF8}"/>
    <hyperlink ref="C48" r:id="rId46" display="https://publications.parliament.uk/pa/cm/cmallparty/170928/baby-loss.htm" xr:uid="{2744D948-CC77-A74E-BDBB-AB2C30FF7C89}"/>
    <hyperlink ref="C49" r:id="rId47" display="https://publications.parliament.uk/pa/cm/cmallparty/180718/baby-loss.htm" xr:uid="{55E77F99-1792-494A-8490-343D1BD9CC7C}"/>
    <hyperlink ref="C50" r:id="rId48" display="https://publications.parliament.uk/pa/cm/cmallparty/180718/baby-loss.htm" xr:uid="{7D8E88B6-23F3-4140-AB16-F91549B9EC72}"/>
    <hyperlink ref="C56" r:id="rId49" display="https://publications.parliament.uk/pa/cm/cmallparty/150730/body-image.htm" xr:uid="{C349408E-8F72-D04C-8949-DEBEE2AD5D23}"/>
    <hyperlink ref="C57" r:id="rId50" display="https://publications.parliament.uk/pa/cm/cmallparty/161012/body-image.htm" xr:uid="{EA06E3BE-C5A7-D847-9570-C3679ED67215}"/>
    <hyperlink ref="C54" r:id="rId51" display="https://publications.parliament.uk/pa/cm/cmallparty/160428/blood-donation.htm" xr:uid="{C3B78961-5ABF-3849-AD9F-BFAF856E66B8}"/>
    <hyperlink ref="C55" r:id="rId52" display="https://publications.parliament.uk/pa/cm/cmallparty/170928/blood-donation.htm" xr:uid="{2A965445-2EB3-2A4E-B3CC-A29EC7980B87}"/>
    <hyperlink ref="C43" r:id="rId53" display="https://publications.parliament.uk/pa/cm/cmallparty/150730/autism.htm" xr:uid="{C3D285AD-53C3-0F44-B0F5-155C77FE9627}"/>
    <hyperlink ref="C44" r:id="rId54" display="https://publications.parliament.uk/pa/cm/cmallparty/160831/autism.htm" xr:uid="{DF81470B-7561-724E-9C73-B387DF8A5A80}"/>
    <hyperlink ref="C45" r:id="rId55" display="https://publications.parliament.uk/pa/cm/cmallparty/170928/autism.htm" xr:uid="{D48997E9-E067-6540-B588-8BE91B7F883C}"/>
    <hyperlink ref="C46" r:id="rId56" display="https://publications.parliament.uk/pa/cm/cmallparty/181121/autism.htm" xr:uid="{0C27BF50-36A1-804F-8C7C-1B9E398CBC00}"/>
    <hyperlink ref="C58" r:id="rId57" display="https://publications.parliament.uk/pa/cm/cmallparty/150730/breast-cancer.htm" xr:uid="{B901E4EF-9822-994E-BEAC-90DECFE52271}"/>
    <hyperlink ref="C59" r:id="rId58" display="https://publications.parliament.uk/pa/cm/cmallparty/150730/breast-cancer.htm" xr:uid="{079C1D15-47CC-C549-8D7B-5EE9FB132A15}"/>
    <hyperlink ref="C60" r:id="rId59" display="https://publications.parliament.uk/pa/cm/cmallparty/161012/breast-cancer.htm" xr:uid="{7CD3C192-C5AA-304F-984D-D3A09F00D5BA}"/>
    <hyperlink ref="C61" r:id="rId60" display="https://publications.parliament.uk/pa/cm/cmallparty/161124/breast-cancer.htm" xr:uid="{81BF2B92-7C9B-BD47-83AD-A6B604267813}"/>
    <hyperlink ref="C62" r:id="rId61" display="https://publications.parliament.uk/pa/cm/cmallparty/170928/breast-cancer.htm" xr:uid="{A0BC35FC-4FFD-FA46-9454-8EE254E5C3C6}"/>
    <hyperlink ref="C63" r:id="rId62" display="https://publications.parliament.uk/pa/cm/cmallparty/180829/breast-cancer.htm" xr:uid="{624E091B-4F7A-724E-8535-8BF58441CD00}"/>
    <hyperlink ref="C64" r:id="rId63" display="https://publications.parliament.uk/pa/cm/cmallparty/150730/cancer.htm" xr:uid="{3C0F1DF8-D913-4C4D-BCEC-E77B387CA711}"/>
    <hyperlink ref="C65" r:id="rId64" display="https://publications.parliament.uk/pa/cm/cmallparty/150730/cancer.htm" xr:uid="{15D7F4E6-F9AB-C945-BBC6-26B98E069CC4}"/>
    <hyperlink ref="C66" r:id="rId65" display="https://publications.parliament.uk/pa/cm/cmallparty/151113/cancer.htm" xr:uid="{3DCFE158-B7D4-114D-AFDF-5CA908BCD53C}"/>
    <hyperlink ref="C67" r:id="rId66" display="https://publications.parliament.uk/pa/cm/cmallparty/151113/cancer.htm" xr:uid="{CFABCCAA-4E29-7C47-AA92-479CFAC26B69}"/>
    <hyperlink ref="C68" r:id="rId67" display="https://publications.parliament.uk/pa/cm/cmallparty/151113/cancer.htm" xr:uid="{D2D634A7-D4D6-E94E-AD31-BB6AAF0F8E1E}"/>
    <hyperlink ref="C69" r:id="rId68" display="https://publications.parliament.uk/pa/cm/cmallparty/160203/cancer.htm" xr:uid="{58735B27-1FFF-D14B-B01F-09773B634B62}"/>
    <hyperlink ref="C70" r:id="rId69" display="https://publications.parliament.uk/pa/cm/cmallparty/160203/cancer.htm" xr:uid="{2D6F39B9-6FC9-2448-9311-0653CDE63571}"/>
    <hyperlink ref="C71" r:id="rId70" display="https://publications.parliament.uk/pa/cm/cmallparty/160203/cancer.htm" xr:uid="{4DF2B85A-2799-DF43-BEC4-BA34181E40BE}"/>
    <hyperlink ref="C72" r:id="rId71" display="https://publications.parliament.uk/pa/cm/cmallparty/160203/cancer.htm" xr:uid="{019A0D7B-8620-8D43-B204-73638578ADA1}"/>
    <hyperlink ref="C73" r:id="rId72" display="https://publications.parliament.uk/pa/cm/cmallparty/160203/cancer.htm" xr:uid="{855D2E6F-643C-1841-AC5C-56746287A2BC}"/>
    <hyperlink ref="C75" r:id="rId73" display="https://publications.parliament.uk/pa/cm/cmallparty/160603/cancer.htm" xr:uid="{F85A6882-EDF4-BD4B-BA57-3B6580FF1572}"/>
    <hyperlink ref="C74" r:id="rId74" display="https://publications.parliament.uk/pa/cm/cmallparty/160428/cancer.htm" xr:uid="{0DCF092A-834F-1D45-8F26-FB451B5B64B7}"/>
    <hyperlink ref="C77" r:id="rId75" display="https://publications.parliament.uk/pa/cm/cmallparty/170106/cancer.htm" xr:uid="{FD68736C-B8E5-CE47-9154-08E64A5D66E4}"/>
    <hyperlink ref="C79" r:id="rId76" display="https://publications.parliament.uk/pa/cm/cmallparty/170106/cancer.htm" xr:uid="{28E27488-75AF-E84F-AF55-371640DB8FFE}"/>
    <hyperlink ref="C76" r:id="rId77" display="https://publications.parliament.uk/pa/cm/cmallparty/170106/cancer.htm" xr:uid="{49D424E6-2A97-1647-AFDE-EBC8AD680C84}"/>
    <hyperlink ref="C78" r:id="rId78" display="https://publications.parliament.uk/pa/cm/cmallparty/170106/cancer.htm" xr:uid="{DA103F83-F91D-6642-BD70-30780572D866}"/>
    <hyperlink ref="C80" r:id="rId79" display="https://publications.parliament.uk/pa/cm/cmallparty/170106/cancer.htm" xr:uid="{D2C1E0F8-65A7-204F-8B88-B6F48BFF7830}"/>
    <hyperlink ref="C81" r:id="rId80" display="https://publications.parliament.uk/pa/cm/cmallparty/170928/cancer.htm" xr:uid="{F6C20A1E-35EF-5A4A-AE1B-3129FD27B56D}"/>
    <hyperlink ref="C82" r:id="rId81" display="https://publications.parliament.uk/pa/cm/cmallparty/171108/cancer.htm" xr:uid="{E12BFC5E-AF24-6D49-B2D1-DB5D78085AFD}"/>
    <hyperlink ref="C83" r:id="rId82" display="https://publications.parliament.uk/pa/cm/cmallparty/171220/cancer.htm" xr:uid="{39387C3F-6760-684D-AD29-50A9115C8203}"/>
    <hyperlink ref="C84" r:id="rId83" display="https://publications.parliament.uk/pa/cm/cmallparty/180131/cancer.htm" xr:uid="{F0BF5AFC-109D-4C45-ABD1-BADC3829A403}"/>
    <hyperlink ref="C85" r:id="rId84" display="https://publications.parliament.uk/pa/cm/cmallparty/180426/cancer.htm" xr:uid="{DC641605-213C-5641-9450-79687E3F20F8}"/>
    <hyperlink ref="C87" r:id="rId85" display="https://publications.parliament.uk/pa/cm/cmallparty/190327/cancer.htm" xr:uid="{F6E99280-C848-D74D-A200-29003586F0F8}"/>
    <hyperlink ref="C86" r:id="rId86" display="https://publications.parliament.uk/pa/cm/cmallparty/190327/cancer.htm" xr:uid="{54706048-2A8C-1149-8C3C-3BCF1EA4054E}"/>
    <hyperlink ref="C103" r:id="rId87" display="https://publications.parliament.uk/pa/cm/cmallparty/150730/dementia.htm" xr:uid="{F6B580AF-740F-1D4F-A15C-87EFBF4A5D71}"/>
    <hyperlink ref="C104" r:id="rId88" display="https://publications.parliament.uk/pa/cm/cmallparty/160831/dementia.htm" xr:uid="{85FB93D3-440D-EB4B-963B-408DF8E1CB78}"/>
    <hyperlink ref="C105" r:id="rId89" display="https://publications.parliament.uk/pa/cm/cmallparty/170928/dementia.htm" xr:uid="{7D273FFC-06C3-6448-A5BD-BCCDC1AB3AFE}"/>
    <hyperlink ref="C106" r:id="rId90" display="https://publications.parliament.uk/pa/cm/cmallparty/181121/dementia.htm" xr:uid="{13F826B7-3585-7043-8E4E-C0637203E420}"/>
    <hyperlink ref="C111" r:id="rId91" display="https://publications.parliament.uk/pa/cm/cmallparty/161012/diabetes.htm" xr:uid="{011CCFBD-D0C5-9444-9FA1-2AE39FC68908}"/>
    <hyperlink ref="C112" r:id="rId92" display="https://publications.parliament.uk/pa/cm/cmallparty/161012/diabetes.htm" xr:uid="{F4848863-9B26-0C48-B20D-A8F1153A60D8}"/>
    <hyperlink ref="C113" r:id="rId93" display="https://publications.parliament.uk/pa/cm/cmallparty/170928/diabetes.htm" xr:uid="{FAA2B656-53C4-5943-BED0-B5A945732AC3}"/>
    <hyperlink ref="C114" r:id="rId94" display="https://publications.parliament.uk/pa/cm/cmallparty/181121/diabetes.htm" xr:uid="{44764DEC-1177-7744-B532-F45420603C16}"/>
    <hyperlink ref="C115" r:id="rId95" display="https://publications.parliament.uk/pa/cm/cmallparty/190102/diabetes.htm" xr:uid="{3F87832E-5016-934C-8D06-3623542F7F5E}"/>
    <hyperlink ref="C116" r:id="rId96" display="https://publications.parliament.uk/pa/cm/cmallparty/190213/diabetes.htm" xr:uid="{29A39317-E72A-E544-B873-D7DA9449F682}"/>
    <hyperlink ref="C117" r:id="rId97" display="https://publications.parliament.uk/pa/cm/cmallparty/190327/diabetes.htm" xr:uid="{505600CA-CA3E-AF45-B2C2-ED25B36C0E33}"/>
    <hyperlink ref="C89" r:id="rId98" display="https://publications.parliament.uk/pa/cm/cmallparty/170329/children-who-need-palliative-care.htm" xr:uid="{631A3EDD-730E-394C-A457-EB00F61B02CC}"/>
    <hyperlink ref="C90" r:id="rId99" display="https://publications.parliament.uk/pa/cm/cmallparty/170928/children-who-need-palliative-care.htm" xr:uid="{3B9A5875-28FF-E747-86A5-6F594A1BC1B5}"/>
    <hyperlink ref="C91" r:id="rId100" display="https://publications.parliament.uk/pa/cm/cmallparty/181121/children-who-need-palliative-care.htm" xr:uid="{2645C2E9-9175-594E-8AD2-3CB835861F7F}"/>
    <hyperlink ref="C92" r:id="rId101" display="https://publications.parliament.uk/pa/cm/cmallparty/171108/children-teenagers-and-young-adults-with-cancer.htm" xr:uid="{4FB192E1-D260-9040-9BA7-21F6F504291B}"/>
    <hyperlink ref="C93" r:id="rId102" display="https://publications.parliament.uk/pa/cm/cmallparty/171108/children-teenagers-and-young-adults-with-cancer.htm" xr:uid="{13D9AAAF-02A7-B04F-92D2-4C8F861E903D}"/>
    <hyperlink ref="C94" r:id="rId103" display="https://publications.parliament.uk/pa/cm/cmallparty/190102/children-teenagers-and-young-adults-with-cancer.htm" xr:uid="{63DF6B95-F93E-0C42-86F6-130129F42944}"/>
    <hyperlink ref="C95" r:id="rId104" display="https://publications.parliament.uk/pa/cm/cmallparty/190102/children-teenagers-and-young-adults-with-cancer.htm" xr:uid="{201D30DF-188C-5D4F-9E22-601810442F28}"/>
    <hyperlink ref="C100" r:id="rId105" display="https://publications.parliament.uk/pa/cm/cmallparty/170215/deafness.htm" xr:uid="{04688392-299B-7847-8DC4-C86B1E25359A}"/>
    <hyperlink ref="C101" r:id="rId106" display="https://publications.parliament.uk/pa/cm/cmallparty/170928/deafness.htm" xr:uid="{7D745623-0913-7C4D-9E8E-6A6F2DD7D854}"/>
    <hyperlink ref="C102" r:id="rId107" display="https://publications.parliament.uk/pa/cm/cmallparty/181121/deafness.htm" xr:uid="{EB70CE87-2080-E445-A6C0-6E82FBEFCCE1}"/>
    <hyperlink ref="C107" r:id="rId108" display="https://publications.parliament.uk/pa/cm/cmallparty/150929/dentistry-and-oral-health.htm" xr:uid="{4D8E03F2-1668-BC48-8F6B-A9FF30A2330F}"/>
    <hyperlink ref="C108" r:id="rId109" display="https://publications.parliament.uk/pa/cm/cmallparty/161124/dentistry-and-oral-health.htm" xr:uid="{1B4B054F-A32A-5445-B249-C13D4C6217A5}"/>
    <hyperlink ref="C109" r:id="rId110" display="https://publications.parliament.uk/pa/cm/cmallparty/171108/dentistry-and-oral-health.htm" xr:uid="{01E1BBC5-A043-8549-A29C-FD424298096F}"/>
    <hyperlink ref="C110" r:id="rId111" display="https://publications.parliament.uk/pa/cm/cmallparty/181121/dentistry-and-oral-health.htm" xr:uid="{10A11F63-CBCF-D042-B744-22212495729C}"/>
    <hyperlink ref="C88" r:id="rId112" display="https://publications.parliament.uk/pa/cm/cmallparty/180131/carers.htm" xr:uid="{68055F27-8433-274A-82B8-AEEF1C990E71}"/>
    <hyperlink ref="C96" r:id="rId113" display="https://publications.parliament.uk/pa/cm/cmallparty/150730/continence-care.htm" xr:uid="{3D731A04-2B2B-7A49-B42B-E05C3C79CCA5}"/>
    <hyperlink ref="C97" r:id="rId114" display="https://publications.parliament.uk/pa/cm/cmallparty/160831/continence-care.htm" xr:uid="{86790F0B-9886-8C45-AFE8-E842C1A30F8F}"/>
    <hyperlink ref="C98" r:id="rId115" display="https://publications.parliament.uk/pa/cm/cmallparty/170928/continence-care.htm" xr:uid="{0CEA6E90-4FE3-E146-8BC3-4640A16E0AD7}"/>
    <hyperlink ref="C99" r:id="rId116" display="https://publications.parliament.uk/pa/cm/cmallparty/181121/continence-care.htm" xr:uid="{B6D634D7-E584-6D47-B444-60CE93FEC77C}"/>
    <hyperlink ref="C131" r:id="rId117" display="https://publications.parliament.uk/pa/cm/cmallparty/160831/epilepsy.htm" xr:uid="{D1F4EC5F-50D6-B549-95C3-91FADBD1814D}"/>
    <hyperlink ref="C132" r:id="rId118" display="https://publications.parliament.uk/pa/cm/cmallparty/180314/epilepsy.htm" xr:uid="{A3D9D63C-2072-5746-B31B-B867A82C3E2A}"/>
    <hyperlink ref="C133" r:id="rId119" display="https://publications.parliament.uk/pa/cm/cmallparty/180829/eye-health-and-visual-impairment.htm" xr:uid="{F9EADE37-EC7B-7F4E-B54E-10819162D686}"/>
    <hyperlink ref="C184" r:id="rId120" display="https://publications.parliament.uk/pa/cm/cmallparty/150730/global-health.htm" xr:uid="{9CE988AD-23E5-604C-B295-DFA950A9B218}"/>
    <hyperlink ref="C185" r:id="rId121" display="https://publications.parliament.uk/pa/cm/cmallparty/150730/global-health.htm" xr:uid="{CBEAED77-0D6E-1D4B-948E-7A489DA729D4}"/>
    <hyperlink ref="C186" r:id="rId122" display="https://publications.parliament.uk/pa/cm/cmallparty/150730/global-health.htm" xr:uid="{832FF4E3-9D52-EE4D-B516-6F5C8CCC2956}"/>
    <hyperlink ref="C187" r:id="rId123" display="https://publications.parliament.uk/pa/cm/cmallparty/150730/global-health.htm" xr:uid="{B8F380AD-EE77-6E43-9A62-6C5B9A2ED611}"/>
    <hyperlink ref="C188" r:id="rId124" display="https://publications.parliament.uk/pa/cm/cmallparty/150730/global-health.htm" xr:uid="{51A9ED04-C904-AB43-B9DD-1D46BEFB31BC}"/>
    <hyperlink ref="C189" r:id="rId125" display="https://publications.parliament.uk/pa/cm/cmallparty/150929/global-health.htm" xr:uid="{4DE2E97B-5663-A748-B71C-BE3EE8213992}"/>
    <hyperlink ref="C190" r:id="rId126" display="https://publications.parliament.uk/pa/cm/cmallparty/151113/global-health.htm" xr:uid="{F4857B4B-F0AC-1246-8BE9-1DB713893728}"/>
    <hyperlink ref="C191" r:id="rId127" display="https://publications.parliament.uk/pa/cm/cmallparty/151113/global-health.htm" xr:uid="{FC59C6EB-A927-A24C-94E6-A2294510B7A7}"/>
    <hyperlink ref="C192" r:id="rId128" display="https://publications.parliament.uk/pa/cm/cmallparty/160428/global-health.htm" xr:uid="{5E2253E2-E10D-734C-87E7-C79D9FB93C8F}"/>
    <hyperlink ref="C194" r:id="rId129" display="https://publications.parliament.uk/pa/cm/cmallparty/161012/global-health.htm" xr:uid="{63E7F76F-97CD-C143-BC42-CE1FF94DA957}"/>
    <hyperlink ref="C193" r:id="rId130" display="https://publications.parliament.uk/pa/cm/cmallparty/161012/global-health.htm" xr:uid="{E5317FF7-6502-9E4E-80E6-BEAE9044319F}"/>
    <hyperlink ref="C195" r:id="rId131" display="https://publications.parliament.uk/pa/cm/cmallparty/161012/global-health.htm" xr:uid="{27CE78EC-9822-F040-B8BB-019D7DD91250}"/>
    <hyperlink ref="C196" r:id="rId132" display="https://publications.parliament.uk/pa/cm/cmallparty/161012/global-health.htm" xr:uid="{38D350D2-38EB-2B40-AA32-D533FAF6241F}"/>
    <hyperlink ref="C197" r:id="rId133" display="https://publications.parliament.uk/pa/cm/cmallparty/170215/global-health.htm" xr:uid="{DD2045F0-1AFA-7A4A-BDC4-03E6D82B2B8C}"/>
    <hyperlink ref="C198" r:id="rId134" display="https://publications.parliament.uk/pa/cm/cmallparty/170329/global-health.htm" xr:uid="{49C3E04F-8596-F14E-9CAD-1EB206BE4A6D}"/>
    <hyperlink ref="C199" r:id="rId135" display="https://publications.parliament.uk/pa/cm/cmallparty/170329/global-health.htm" xr:uid="{25D98EA0-0488-B54D-B846-FB951D415F13}"/>
    <hyperlink ref="C200" r:id="rId136" display="https://publications.parliament.uk/pa/cm/cmallparty/170502/global-health.htm" xr:uid="{F719FB96-D822-3C4C-9AAC-28F305D0D696}"/>
    <hyperlink ref="C201" r:id="rId137" display="https://publications.parliament.uk/pa/cm/cmallparty/181121/global-health.htm" xr:uid="{F1FA9B13-ED42-1445-8633-3B35416D7950}"/>
    <hyperlink ref="C202" r:id="rId138" display="https://publications.parliament.uk/pa/cm/cmallparty/181121/global-health.htm" xr:uid="{8DBD299F-8E3B-864E-9697-5D1869751166}"/>
    <hyperlink ref="C203" r:id="rId139" display="https://publications.parliament.uk/pa/cm/cmallparty/150730/haemophilia-and-contaminated-blood.htm" xr:uid="{3C685B33-1A1A-554D-81AD-134EEE68F8BD}"/>
    <hyperlink ref="C204" r:id="rId140" display="https://publications.parliament.uk/pa/cm/cmallparty/150730/haemophilia-and-contaminated-blood.htm" xr:uid="{55744E4D-BED7-1E4B-BEDF-FEFCA92608EC}"/>
    <hyperlink ref="C205" r:id="rId141" display="https://publications.parliament.uk/pa/cm/cmallparty/160721/haemophilia-and-contaminated-blood.htm" xr:uid="{D1FA4F12-352C-4F42-B3CC-259CDE4CD573}"/>
    <hyperlink ref="C206" r:id="rId142" display="https://publications.parliament.uk/pa/cm/cmallparty/170928/haemophilia-and-contaminated-blood.htm" xr:uid="{7CD224C2-51F3-504D-B2E6-61E43920E659}"/>
    <hyperlink ref="C207" r:id="rId143" display="https://publications.parliament.uk/pa/cm/cmallparty/180426/haemophilia-and-contaminated-blood.htm" xr:uid="{B1412814-2CA7-C544-B788-CAA0A80710FF}"/>
    <hyperlink ref="C208" r:id="rId144" display="https://publications.parliament.uk/pa/cm/cmallparty/181121/haemophilia-and-contaminated-blood.htm" xr:uid="{8D768930-478F-9A43-8216-CC7EB1BF936E}"/>
    <hyperlink ref="C118" r:id="rId145" display="https://publications.parliament.uk/pa/cm/cmallparty/150730/disability.htm" xr:uid="{BB91E54B-4241-3A49-9D49-C0D69466FEB1}"/>
    <hyperlink ref="C119" r:id="rId146" display="https://publications.parliament.uk/pa/cm/cmallparty/161012/disability.htm" xr:uid="{64707481-C9D4-7045-BDFC-2E287DCFE799}"/>
    <hyperlink ref="C120" r:id="rId147" display="https://publications.parliament.uk/pa/cm/cmallparty/170928/disability.htm" xr:uid="{DFE12F79-B635-524D-9006-1C8E88D6BE96}"/>
    <hyperlink ref="C121" r:id="rId148" display="https://publications.parliament.uk/pa/cm/cmallparty/150730/drug-policy-reform.htm" xr:uid="{611A32B1-EBAF-4141-9DC5-2EBA6968ECC0}"/>
    <hyperlink ref="C122" r:id="rId149" display="https://publications.parliament.uk/pa/cm/cmallparty/160721/drug-policy-reform.htm" xr:uid="{1861B21D-F67D-B14B-9E65-A7551C9C61CC}"/>
    <hyperlink ref="C123" r:id="rId150" display="https://publications.parliament.uk/pa/cm/cmallparty/160721/drug-policy-reform.htm" xr:uid="{C714FA9F-13B3-814D-BB89-858283529025}"/>
    <hyperlink ref="C124" r:id="rId151" display="https://publications.parliament.uk/pa/cm/cmallparty/170928/drug-policy-reform.htm" xr:uid="{39C7010D-145D-5549-B3CC-5A2F889DE2E3}"/>
    <hyperlink ref="C125" r:id="rId152" display="https://publications.parliament.uk/pa/cm/cmallparty/180829/drug-policy-reform.htm" xr:uid="{AFBE5177-4A9E-5340-83A7-17CFD2395DD0}"/>
    <hyperlink ref="C126" r:id="rId153" display="https://publications.parliament.uk/pa/cm/cmallparty/190911/drug-policy-reform.htm" xr:uid="{F4990592-52D7-D542-847F-C709D8BE0EA1}"/>
    <hyperlink ref="C134" r:id="rId154" display="https://publications.parliament.uk/pa/cm/cmallparty/151113/first-aid.htm" xr:uid="{DF162FE8-B73E-774B-8278-B2AA461DA0E7}"/>
    <hyperlink ref="C135" r:id="rId155" display="https://publications.parliament.uk/pa/cm/cmallparty/161124/first-aid.htm" xr:uid="{393CE098-89A7-7D47-A29F-AC7EA238E85E}"/>
    <hyperlink ref="C136" r:id="rId156" display="https://publications.parliament.uk/pa/cm/cmallparty/171108/first-aid.htm" xr:uid="{507A31E3-A1FD-6A44-86BD-BD648E248E0B}"/>
    <hyperlink ref="C137" r:id="rId157" display="https://publications.parliament.uk/pa/cm/cmallparty/150730/fit-and-healthy-childhood.htm" xr:uid="{26986DBD-0157-4F49-BF3C-267F19F9CE72}"/>
    <hyperlink ref="C138" r:id="rId158" display="https://publications.parliament.uk/pa/cm/cmallparty/150730/fit-and-healthy-childhood.htm" xr:uid="{A05EE150-6016-584E-83C8-41615B723939}"/>
    <hyperlink ref="C139" r:id="rId159" display="https://publications.parliament.uk/pa/cm/cmallparty/150730/fit-and-healthy-childhood.htm" xr:uid="{75352794-2B87-EB44-BDDA-5EA455C66E78}"/>
    <hyperlink ref="C140" r:id="rId160" display="https://publications.parliament.uk/pa/cm/cmallparty/150730/fit-and-healthy-childhood.htm" xr:uid="{9E133AA0-8636-544B-A606-C4D0A9EB8215}"/>
    <hyperlink ref="C141" r:id="rId161" display="https://publications.parliament.uk/pa/cm/cmallparty/150929/fit-and-healthy-childhood.htm" xr:uid="{3E4F0E63-B5A5-A54D-ACF8-8715A1F7F302}"/>
    <hyperlink ref="C142" r:id="rId162" display="https://publications.parliament.uk/pa/cm/cmallparty/150929/fit-and-healthy-childhood.htm" xr:uid="{D28B6171-B5BB-B04C-B00D-A37316A63A2B}"/>
    <hyperlink ref="C143" r:id="rId163" display="https://publications.parliament.uk/pa/cm/cmallparty/151113/fit-and-healthy-childhood.htm" xr:uid="{5F7941E9-D5C8-0044-BEDE-906A65491314}"/>
    <hyperlink ref="C145" r:id="rId164" display="https://publications.parliament.uk/pa/cm/cmallparty/151113/fit-and-healthy-childhood.htm" xr:uid="{3D55DA83-5E89-1549-8369-C01FEFB9F031}"/>
    <hyperlink ref="C146" r:id="rId165" display="https://publications.parliament.uk/pa/cm/cmallparty/151113/fit-and-healthy-childhood.htm" xr:uid="{36A82833-5DD2-4C47-B50F-BB75FECF4091}"/>
    <hyperlink ref="C147" r:id="rId166" display="https://publications.parliament.uk/pa/cm/cmallparty/151113/fit-and-healthy-childhood.htm" xr:uid="{914BBD4E-614E-BD4C-9BC6-4E4ABE79D476}"/>
    <hyperlink ref="C144" r:id="rId167" display="https://publications.parliament.uk/pa/cm/cmallparty/151113/fit-and-healthy-childhood.htm" xr:uid="{982CBE54-4EE4-5743-AC63-2B838790EE1B}"/>
    <hyperlink ref="C148" r:id="rId168" display="https://publications.parliament.uk/pa/cm/cmallparty/160603/fit-and-healthy-childhood.htm" xr:uid="{BDD0B41F-8480-7849-A4AB-888BE5A6954C}"/>
    <hyperlink ref="C149" r:id="rId169" display="https://publications.parliament.uk/pa/cm/cmallparty/161012/fit-and-healthy-childhood.htm" xr:uid="{661FB1B2-2D3B-4745-8952-36E4C1229499}"/>
    <hyperlink ref="C150" r:id="rId170" display="https://publications.parliament.uk/pa/cm/cmallparty/161124/fit-and-healthy-childhood.htm" xr:uid="{72431203-79B0-A545-9370-CF487DAF9077}"/>
    <hyperlink ref="C151" r:id="rId171" display="https://publications.parliament.uk/pa/cm/cmallparty/161124/fit-and-healthy-childhood.htm" xr:uid="{EDFFBDD1-42DC-3F43-BEB8-49A7CB452583}"/>
    <hyperlink ref="C152" r:id="rId172" display="https://publications.parliament.uk/pa/cm/cmallparty/170329/fit-and-healthy-childhood.htm" xr:uid="{D97AF671-EA0B-A249-A79C-6BD6B6554E48}"/>
    <hyperlink ref="C153" r:id="rId173" display="https://publications.parliament.uk/pa/cm/cmallparty/170502/fit-and-healthy-childhood.htm" xr:uid="{FAF497BF-1566-5D42-B6E1-1040F2E06A92}"/>
    <hyperlink ref="C154" r:id="rId174" display="https://publications.parliament.uk/pa/cm/cmallparty/170928/fit-and-healthy-childhood.htm" xr:uid="{1F423CA7-A69F-B441-B3B9-0EAF2C41F382}"/>
    <hyperlink ref="C155" r:id="rId175" display="https://publications.parliament.uk/pa/cm/cmallparty/170928/fit-and-healthy-childhood.htm" xr:uid="{47937C8C-A59C-594E-9AE2-1615BF8C17A3}"/>
    <hyperlink ref="C156" r:id="rId176" display="https://publications.parliament.uk/pa/cm/cmallparty/171108/fit-and-healthy-childhood.htm" xr:uid="{E1765332-D9E0-AD4C-9587-4002BE3874C0}"/>
    <hyperlink ref="C157" r:id="rId177" display="https://publications.parliament.uk/pa/cm/cmallparty/171220/fit-and-healthy-childhood.htm" xr:uid="{1315278D-F45D-8346-BC92-4D8A21025739}"/>
    <hyperlink ref="C158" r:id="rId178" display="https://publications.parliament.uk/pa/cm/cmallparty/180131/fit-and-healthy-childhood.htm" xr:uid="{0556C96A-80FA-194A-AECE-C0A526BE1850}"/>
    <hyperlink ref="C159" r:id="rId179" display="https://publications.parliament.uk/pa/cm/cmallparty/180131/fit-and-healthy-childhood.htm" xr:uid="{5D09022A-BB36-3C46-9664-92F7D58234E2}"/>
    <hyperlink ref="C160" r:id="rId180" display="https://publications.parliament.uk/pa/cm/cmallparty/180606/fit-and-healthy-childhood.htm" xr:uid="{AAF369AA-0B63-3B44-9404-D1C32FCEF707}"/>
    <hyperlink ref="C161" r:id="rId181" display="https://publications.parliament.uk/pa/cm/cmallparty/180829/fit-and-healthy-childhood.htm" xr:uid="{7F2CA9C4-0206-9348-AEA1-F4685C9CF465}"/>
    <hyperlink ref="C162" r:id="rId182" display="https://publications.parliament.uk/pa/cm/cmallparty/180829/fit-and-healthy-childhood.htm" xr:uid="{61B4DA43-2AC7-A641-8265-9D96CB4A573B}"/>
    <hyperlink ref="C163" r:id="rId183" display="https://publications.parliament.uk/pa/cm/cmallparty/180829/fit-and-healthy-childhood.htm" xr:uid="{3A11738E-7C23-1444-981F-D1AF8B6CD082}"/>
    <hyperlink ref="C164" r:id="rId184" display="https://publications.parliament.uk/pa/cm/cmallparty/181010/fit-and-healthy-childhood.htm" xr:uid="{FD6FB174-6E8A-8B4B-82C3-97F365F79020}"/>
    <hyperlink ref="C165" r:id="rId185" display="https://publications.parliament.uk/pa/cm/cmallparty/181121/fit-and-healthy-childhood.htm" xr:uid="{2C2DC56F-C6A4-E847-A100-119E14D35181}"/>
    <hyperlink ref="C166" r:id="rId186" display="https://publications.parliament.uk/pa/cm/cmallparty/181121/fit-and-healthy-childhood.htm" xr:uid="{B7475EF9-C58C-2644-B1BB-ACAD31471E3D}"/>
    <hyperlink ref="C167" r:id="rId187" display="https://publications.parliament.uk/pa/cm/cmallparty/181121/fit-and-healthy-childhood.htm" xr:uid="{DB8202C5-0CC1-524F-A5B6-479B34BA5A53}"/>
    <hyperlink ref="C168" r:id="rId188" display="https://publications.parliament.uk/pa/cm/cmallparty/190102/fit-and-healthy-childhood.htm" xr:uid="{924A8BA2-FF10-1147-AF94-91B99058DE4C}"/>
    <hyperlink ref="C173" r:id="rId189" display="https://publications.parliament.uk/pa/cm/cmallparty/160831/betting-terminals.htm" xr:uid="{F279D547-B4BF-564E-8E64-987935469C5D}"/>
    <hyperlink ref="C174" r:id="rId190" display="https://publications.parliament.uk/pa/cm/cmallparty/170329/fixed-odds-betting-terminals.htm" xr:uid="{B7562495-39A0-494E-B6DA-DB93D75F8182}"/>
    <hyperlink ref="C175" r:id="rId191" display="https://publications.parliament.uk/pa/cm/cmallparty/170329/fixed-odds-betting-terminals.htm" xr:uid="{BDB3DA86-40BC-374B-AEAC-565F89E4417A}"/>
    <hyperlink ref="C176" r:id="rId192" display="https://publications.parliament.uk/pa/cm/cmallparty/170329/fixed-odds-betting-terminals.htm" xr:uid="{285E2F7C-312B-3E41-BC35-50257A5F5808}"/>
    <hyperlink ref="C177" r:id="rId193" display="https://publications.parliament.uk/pa/cm/cmallparty/170329/fixed-odds-betting-terminals.htm" xr:uid="{8EAAFD28-C990-A34B-BD5C-FB95C86B4106}"/>
    <hyperlink ref="C178" r:id="rId194" display="https://publications.parliament.uk/pa/cm/cmallparty/170329/fixed-odds-betting-terminals.htm" xr:uid="{B9D6EF12-7C3D-4441-9748-BF631EA476AE}"/>
    <hyperlink ref="C179" r:id="rId195" display="https://publications.parliament.uk/pa/cm/cmallparty/170329/fixed-odds-betting-terminals.htm" xr:uid="{A8B9D970-A69D-1E4C-8D4A-4341CB3AC002}"/>
    <hyperlink ref="C180" r:id="rId196" display="https://publications.parliament.uk/pa/cm/cmallparty/170329/fixed-odds-betting-terminals.htm" xr:uid="{764447A6-22BA-054B-8094-868D48DB913C}"/>
    <hyperlink ref="C181" r:id="rId197" display="https://publications.parliament.uk/pa/cm/cmallparty/170928/fixed-odds-betting-terminals.htm" xr:uid="{DA00A4D3-056E-0A4B-9FCB-346CDBF902DA}"/>
    <hyperlink ref="C182" r:id="rId198" display="https://publications.parliament.uk/pa/cm/cmallparty/170928/fixed-odds-betting-terminals.htm" xr:uid="{0C9D7F5A-C24C-0D4E-B15D-F583D2FFB5B0}"/>
    <hyperlink ref="C183" r:id="rId199" display="https://publications.parliament.uk/pa/cm/cmallparty/180718/fixed-odds-betting-terminals.htm" xr:uid="{D0B92CC8-E419-904F-9CAF-2994E4553A2B}"/>
    <hyperlink ref="C169" r:id="rId200" display="https://publications.parliament.uk/pa/cm/cmallparty/161124/foetal-alcohol-spectrum-disorder.htm" xr:uid="{1B15212B-F043-DC49-A3BA-A3FCC4438DBE}"/>
    <hyperlink ref="C170" r:id="rId201" display="https://publications.parliament.uk/pa/cm/cmallparty/170928/foetal-alcohol-spectrum-disorders.htm" xr:uid="{703D0EFA-1F2A-504D-A425-1967856E72D1}"/>
    <hyperlink ref="C171" r:id="rId202" display="https://publications.parliament.uk/pa/cm/cmallparty/171220/food-and-health.htm" xr:uid="{99CA3DA3-5FB7-9640-9209-DD50923B5B38}"/>
    <hyperlink ref="C172" r:id="rId203" display="https://publications.parliament.uk/pa/cm/cmallparty/190213/food-and-health.htm" xr:uid="{33E72AF2-F1A1-B342-B0A6-39779F4BEFD3}"/>
    <hyperlink ref="C127" r:id="rId204" display="https://publications.parliament.uk/pa/cm/cmallparty/150730/dyslexia-and-other-specific-learning-difficulties.htm" xr:uid="{7079B4AA-A1DE-DB43-852C-8C087064E1A5}"/>
    <hyperlink ref="C128" r:id="rId205" display="https://publications.parliament.uk/pa/cm/cmallparty/161012/dyslexia-and-other-specific-learning-difficulties.htm" xr:uid="{7673E81A-5E4C-1B45-9B0E-AF5E98715FBA}"/>
    <hyperlink ref="C129" r:id="rId206" display="https://publications.parliament.uk/pa/cm/cmallparty/170928/dyslexia-and-other-specific-learning-difficulties.htm" xr:uid="{F551A428-3137-7748-94CA-F9E1939C24C0}"/>
    <hyperlink ref="C130" r:id="rId207" display="https://publications.parliament.uk/pa/cm/cmallparty/190102/dyslexia-and-other-specific-learning-difficulties.htm" xr:uid="{0748F4CB-B3D6-5D4F-8818-E70DC2DE6F0D}"/>
    <hyperlink ref="C209" r:id="rId208" display="https://publications.parliament.uk/pa/cm/cmallparty/150730/health.htm" xr:uid="{3A8202B5-BB2C-8749-9000-F35E71347EB0}"/>
    <hyperlink ref="C210" r:id="rId209" display="https://publications.parliament.uk/pa/cm/cmallparty/150730/health.htm" xr:uid="{698E80CA-AC73-AF4D-8D17-19C0050CDCB1}"/>
    <hyperlink ref="C211" r:id="rId210" display="https://publications.parliament.uk/pa/cm/cmallparty/150730/health.htm" xr:uid="{810ED840-0C60-3942-9C77-A24691E6824E}"/>
    <hyperlink ref="C212" r:id="rId211" display="https://publications.parliament.uk/pa/cm/cmallparty/150730/health.htm" xr:uid="{E65ACD2D-7EB1-BD4F-84E1-C0528E4BCE0F}"/>
    <hyperlink ref="C213" r:id="rId212" display="https://publications.parliament.uk/pa/cm/cmallparty/150730/health.htm" xr:uid="{5008D85F-18FF-1F4C-AEB6-247945BFFED4}"/>
    <hyperlink ref="C214" r:id="rId213" display="https://publications.parliament.uk/pa/cm/cmallparty/150730/health.htm" xr:uid="{3BC1643A-1684-C144-B060-A70F0200626E}"/>
    <hyperlink ref="C215" r:id="rId214" display="https://publications.parliament.uk/pa/cm/cmallparty/150730/health.htm" xr:uid="{7641C5FA-EFBC-144E-B7AD-1C636610E6A8}"/>
    <hyperlink ref="C216" r:id="rId215" display="https://publications.parliament.uk/pa/cm/cmallparty/150730/health.htm" xr:uid="{8479B09C-BBDE-FE46-9A1C-069BD0CC293B}"/>
    <hyperlink ref="C217" r:id="rId216" display="https://publications.parliament.uk/pa/cm/cmallparty/150730/health.htm" xr:uid="{D3F73BE1-7F0D-EF47-AF59-68FD570E7052}"/>
    <hyperlink ref="C218" r:id="rId217" display="https://publications.parliament.uk/pa/cm/cmallparty/150730/health.htm" xr:uid="{97A4726D-278A-6D4A-BE1F-682993FE738E}"/>
    <hyperlink ref="C219" r:id="rId218" display="https://publications.parliament.uk/pa/cm/cmallparty/150929/health.htm" xr:uid="{A4FE7741-46FA-C342-98C3-67D22BF3DCEE}"/>
    <hyperlink ref="C220" r:id="rId219" display="https://publications.parliament.uk/pa/cm/cmallparty/150929/health.htm" xr:uid="{1286980E-8155-C040-951A-E21FFE692358}"/>
    <hyperlink ref="C221" r:id="rId220" display="https://publications.parliament.uk/pa/cm/cmallparty/150929/health.htm" xr:uid="{C8EAAB00-D4AA-CD49-B4DC-6DB89A339021}"/>
    <hyperlink ref="C222" r:id="rId221" display="https://publications.parliament.uk/pa/cm/cmallparty/150929/health.htm" xr:uid="{F91DC3C7-45F3-D440-9A7D-50342696362A}"/>
    <hyperlink ref="C223" r:id="rId222" display="https://publications.parliament.uk/pa/cm/cmallparty/150929/health.htm" xr:uid="{955C1E17-103D-D04C-B31D-DE166E3CF6C3}"/>
    <hyperlink ref="C225" r:id="rId223" display="https://publications.parliament.uk/pa/cm/cmallparty/151113/health.htm" xr:uid="{1C01AE57-1B23-C844-8923-066BBEFF0674}"/>
    <hyperlink ref="C227" r:id="rId224" display="https://publications.parliament.uk/pa/cm/cmallparty/151113/health.htm" xr:uid="{65E7F312-04CE-0C44-ACC8-357C30F07990}"/>
    <hyperlink ref="C224" r:id="rId225" display="https://publications.parliament.uk/pa/cm/cmallparty/151113/health.htm" xr:uid="{48B5DA3E-EFAF-E241-BE33-5FA94BCC671B}"/>
    <hyperlink ref="C226" r:id="rId226" display="https://publications.parliament.uk/pa/cm/cmallparty/151113/health.htm" xr:uid="{7C0D4DCD-EC71-DD4F-BFE6-CFFAB512C83C}"/>
    <hyperlink ref="C228" r:id="rId227" display="https://publications.parliament.uk/pa/cm/cmallparty/151223/health.htm" xr:uid="{89410F49-5CE2-B243-94DA-455075CEF57D}"/>
    <hyperlink ref="C229" r:id="rId228" display="https://publications.parliament.uk/pa/cm/cmallparty/151223/health.htm" xr:uid="{279A4A62-C075-4F47-A6B2-C107FEF42916}"/>
    <hyperlink ref="C232" r:id="rId229" display="https://publications.parliament.uk/pa/cm/cmallparty/160203/health.htm" xr:uid="{76BBC041-0643-A642-B1D7-5562C02B2D19}"/>
    <hyperlink ref="C230" r:id="rId230" display="https://publications.parliament.uk/pa/cm/cmallparty/160203/health.htm" xr:uid="{E84DC9AC-226B-1741-B9DC-337DD27A6D46}"/>
    <hyperlink ref="C231" r:id="rId231" display="https://publications.parliament.uk/pa/cm/cmallparty/160203/health.htm" xr:uid="{AC4A3122-91DF-874D-BC49-6A9DB94ECBAA}"/>
    <hyperlink ref="C233" r:id="rId232" display="https://publications.parliament.uk/pa/cm/cmallparty/160316/health.htm" xr:uid="{AF521E78-763D-0640-807B-448469DEC960}"/>
    <hyperlink ref="C234" r:id="rId233" display="https://publications.parliament.uk/pa/cm/cmallparty/160603/health.htm" xr:uid="{77838ACB-DF27-0E4D-A85B-1AF03DEE343C}"/>
    <hyperlink ref="C235" r:id="rId234" display="https://publications.parliament.uk/pa/cm/cmallparty/160831/health.htm" xr:uid="{BAAD9240-E567-F64E-99B2-736A74CD398F}"/>
    <hyperlink ref="C237" r:id="rId235" display="https://publications.parliament.uk/pa/cm/cmallparty/160831/health.htm" xr:uid="{C9596D33-3068-6647-A86C-7C627F015EE4}"/>
    <hyperlink ref="C236" r:id="rId236" display="https://publications.parliament.uk/pa/cm/cmallparty/160831/health.htm" xr:uid="{C66BE19C-BB31-C740-BC79-9A6300FDF47A}"/>
    <hyperlink ref="C240" r:id="rId237" display="https://publications.parliament.uk/pa/cm/cmallparty/161012/health.htm" xr:uid="{2D3C2119-E6C8-9249-B53F-C13451CEB7D7}"/>
    <hyperlink ref="C239" r:id="rId238" display="https://publications.parliament.uk/pa/cm/cmallparty/161012/health.htm" xr:uid="{22FF74AE-1931-CE49-82D9-478663EAE11E}"/>
    <hyperlink ref="C238" r:id="rId239" display="https://publications.parliament.uk/pa/cm/cmallparty/161012/health.htm" xr:uid="{7599E39D-F5CE-B344-8F3C-E117EED4D8F0}"/>
    <hyperlink ref="C241" r:id="rId240" display="https://publications.parliament.uk/pa/cm/cmallparty/161012/health.htm" xr:uid="{7D7AC35E-3311-1C4B-AC64-F76C73860761}"/>
    <hyperlink ref="C242" r:id="rId241" display="https://publications.parliament.uk/pa/cm/cmallparty/161124/health.htm" xr:uid="{1CF6B52A-1C53-DD4F-8F4A-8C9FA6D60A92}"/>
    <hyperlink ref="C244" r:id="rId242" display="https://publications.parliament.uk/pa/cm/cmallparty/170106/health.htm" xr:uid="{AE47EA7C-9A99-0748-B727-BB7C982005E6}"/>
    <hyperlink ref="C243" r:id="rId243" display="https://publications.parliament.uk/pa/cm/cmallparty/170106/health.htm" xr:uid="{DF69ACE7-102B-8746-B7AE-D8E49500D2EC}"/>
    <hyperlink ref="C245" r:id="rId244" display="https://publications.parliament.uk/pa/cm/cmallparty/170215/health.htm" xr:uid="{26158A97-4FAE-E44D-9B2D-8097F210BF17}"/>
    <hyperlink ref="C246" r:id="rId245" display="https://publications.parliament.uk/pa/cm/cmallparty/170329/health.htm" xr:uid="{6A2D0636-3C7F-4648-964D-96605F2BFFCD}"/>
    <hyperlink ref="C247" r:id="rId246" display="https://publications.parliament.uk/pa/cm/cmallparty/170329/health.htm" xr:uid="{47343956-D5FD-F54A-A2D6-49A4F4CDF64E}"/>
    <hyperlink ref="C251" r:id="rId247" display="https://publications.parliament.uk/pa/cm/cmallparty/170928/health.htm" xr:uid="{337DE890-C3F6-5B40-BC6D-CF986B96DED7}"/>
    <hyperlink ref="C248" r:id="rId248" display="https://publications.parliament.uk/pa/cm/cmallparty/170502/health.htm" xr:uid="{9D1CEFF7-BDF3-CD47-BDCB-E3BD94F1DACB}"/>
    <hyperlink ref="C250" r:id="rId249" display="https://publications.parliament.uk/pa/cm/cmallparty/170502/health.htm" xr:uid="{3A11E0FB-2762-B241-B346-0AB76D042CD5}"/>
    <hyperlink ref="C249" r:id="rId250" display="https://publications.parliament.uk/pa/cm/cmallparty/170502/health.htm" xr:uid="{6E161940-08AA-4743-8FE4-B4D90D88AF2D}"/>
    <hyperlink ref="C252" r:id="rId251" display="https://publications.parliament.uk/pa/cm/cmallparty/180829/health.htm" xr:uid="{3B2C90BE-3AE1-324C-BCC2-413257512C6D}"/>
    <hyperlink ref="C253" r:id="rId252" display="https://publications.parliament.uk/pa/cm/cmallparty/150730/health-in-all-policies.htm" xr:uid="{EA261A87-8D73-9041-A431-D1DAB182BC9C}"/>
    <hyperlink ref="C254" r:id="rId253" display="https://publications.parliament.uk/pa/cm/cmallparty/160831/health-in-all-policies.htm" xr:uid="{7FF84FEA-877B-5445-AA1C-383FCEB6BD2B}"/>
    <hyperlink ref="C255" r:id="rId254" display="https://publications.parliament.uk/pa/cm/cmallparty/180131/health-in-all-policies.htm" xr:uid="{B5257D8D-9F90-A147-89D5-072809034816}"/>
    <hyperlink ref="C256" r:id="rId255" display="https://publications.parliament.uk/pa/cm/cmallparty/190213/health-in-all-policies.htm" xr:uid="{CF496C6E-FDC4-9941-A18D-30FB0A9E1398}"/>
    <hyperlink ref="C257" r:id="rId256" display="https://publications.parliament.uk/pa/cm/cmallparty/181010/healthcare-infrastructure.htm" xr:uid="{198F6204-765D-824E-95D7-656C745E43B7}"/>
    <hyperlink ref="C258" r:id="rId257" display="https://publications.parliament.uk/pa/cm/cmallparty/160831/heart-disease.htm" xr:uid="{7EAB0234-E8D2-214A-9854-C869CB5E6E1B}"/>
    <hyperlink ref="C259" r:id="rId258" display="https://publications.parliament.uk/pa/cm/cmallparty/170928/heart-disease.htm" xr:uid="{610DCCDC-C997-DA4B-8C3F-BD8BF7493460}"/>
    <hyperlink ref="C260" r:id="rId259" display="https://publications.parliament.uk/pa/cm/cmallparty/181121/heart-and-circulatory-diseases.htm" xr:uid="{D6ADE5F6-D52C-254A-91A5-91D0731B587D}"/>
    <hyperlink ref="C261" r:id="rId260" display="https://publications.parliament.uk/pa/cm/cmallparty/150730/hiv-and-aids.htm" xr:uid="{B762E809-30E7-5444-A40F-E1254F423010}"/>
    <hyperlink ref="C262" r:id="rId261" display="https://publications.parliament.uk/pa/cm/cmallparty/150730/hiv-and-aids.htm" xr:uid="{BD68D04C-33D5-E64A-AA5E-4DFDBCB64A03}"/>
    <hyperlink ref="C263" r:id="rId262" display="https://publications.parliament.uk/pa/cm/cmallparty/151113/hiv-and-aids.htm" xr:uid="{541E2BC7-3221-364F-B473-5962DA36425F}"/>
    <hyperlink ref="C264" r:id="rId263" display="https://publications.parliament.uk/pa/cm/cmallparty/151113/hiv-and-aids.htm" xr:uid="{14EA36FE-8C12-784C-9DA4-96B065EA4243}"/>
    <hyperlink ref="C266" r:id="rId264" display="https://publications.parliament.uk/pa/cm/cmallparty/151223/hiv-and-aids.htm" xr:uid="{AAE46FFA-3C3D-DD40-BF44-8091442DA143}"/>
    <hyperlink ref="C265" r:id="rId265" display="https://publications.parliament.uk/pa/cm/cmallparty/151223/hiv-and-aids.htm" xr:uid="{21FE1487-848B-C448-BB0D-8A8FCB474393}"/>
    <hyperlink ref="C267" r:id="rId266" display="https://publications.parliament.uk/pa/cm/cmallparty/160316/hiv-and-aids.htm" xr:uid="{06A71B14-E943-CD42-9DB8-DD042365CE47}"/>
    <hyperlink ref="C268" r:id="rId267" display="https://publications.parliament.uk/pa/cm/cmallparty/160831/hiv-and-aids.htm" xr:uid="{17CBAD22-5715-E94A-AB29-945C13112F47}"/>
    <hyperlink ref="C269" r:id="rId268" display="https://publications.parliament.uk/pa/cm/cmallparty/161124/hiv-and-aids.htm" xr:uid="{F0BC3A9E-2F43-0A4A-B1F0-14A67FA9B6C1}"/>
    <hyperlink ref="C270" r:id="rId269" display="https://publications.parliament.uk/pa/cm/cmallparty/161124/hiv-and-aids.htm" xr:uid="{2491D808-A3CF-0E47-A69A-2F8F3383A30F}"/>
    <hyperlink ref="C271" r:id="rId270" display="https://publications.parliament.uk/pa/cm/cmallparty/170106/hiv-and-aids.htm" xr:uid="{1649BA21-7531-A746-B1EF-BD10DA7F0EAD}"/>
    <hyperlink ref="C273" r:id="rId271" display="https://publications.parliament.uk/pa/cm/cmallparty/170215/hiv-and-aids.htm" xr:uid="{67D9E6D4-295F-6641-9A32-C00459A30646}"/>
    <hyperlink ref="C272" r:id="rId272" display="https://publications.parliament.uk/pa/cm/cmallparty/170215/hiv-and-aids.htm" xr:uid="{CF3F7CFB-9A05-9A4B-9CA7-8C97970E0769}"/>
    <hyperlink ref="C274" r:id="rId273" display="https://publications.parliament.uk/pa/cm/cmallparty/170928/hiv-and-aids.htm" xr:uid="{6A2EEE06-81FD-DF49-B207-78A65961D6E1}"/>
    <hyperlink ref="C275" r:id="rId274" display="https://publications.parliament.uk/pa/cm/cmallparty/171108/hiv-and-aids.htm" xr:uid="{3A7C9A73-070A-4444-85CE-DAB5EA82D3C3}"/>
    <hyperlink ref="C276" r:id="rId275" display="https://publications.parliament.uk/pa/cm/cmallparty/180131/hiv-and-aids.htm" xr:uid="{14022656-0B51-244A-9C87-EB52E9A4F348}"/>
    <hyperlink ref="C277" r:id="rId276" display="https://publications.parliament.uk/pa/cm/cmallparty/180314/hiv-and-aids.htm" xr:uid="{D58868F5-2310-8E4E-AF0E-1D8152107EAE}"/>
    <hyperlink ref="C278" r:id="rId277" display="https://publications.parliament.uk/pa/cm/cmallparty/180426/hiv-and-aids.htm" xr:uid="{03A666FE-7F66-EA42-9546-922C252A2EB6}"/>
    <hyperlink ref="C279" r:id="rId278" display="https://publications.parliament.uk/pa/cm/cmallparty/180718/hiv-and-aids.htm" xr:uid="{833AD194-A784-1647-976D-156DE3C07110}"/>
    <hyperlink ref="C280" r:id="rId279" display="https://publications.parliament.uk/pa/cm/cmallparty/190619/hiv-and-aids.htm" xr:uid="{F3665B02-E319-1848-86B5-1B935B14BDFB}"/>
    <hyperlink ref="C284" r:id="rId280" display="https://publications.parliament.uk/pa/cm/cmallparty/150730/hospice-and-palliative-care.htm" xr:uid="{C1B839E2-0978-B24A-A25B-25ABE68A0994}"/>
    <hyperlink ref="C285" r:id="rId281" display="https://publications.parliament.uk/pa/cm/cmallparty/161124/hospice-and-palliative-care.htm" xr:uid="{94B0BB85-0124-AF40-BB57-5EDB057BC3B9}"/>
    <hyperlink ref="C286" r:id="rId282" display="https://publications.parliament.uk/pa/cm/cmallparty/170928/hospice-and-palliative-care.htm" xr:uid="{B9BC91B7-53D6-E14B-BF3A-9AEA13C88FD0}"/>
    <hyperlink ref="C287" r:id="rId283" display="https://publications.parliament.uk/pa/cm/cmallparty/190102/hospice-and-palliative-care.htm" xr:uid="{E706A624-252F-204F-A3C1-59E9FD8D52E9}"/>
    <hyperlink ref="C281" r:id="rId284" display="https://publications.parliament.uk/pa/cm/cmallparty/160428/homelessness.htm" xr:uid="{9C87BBEF-86EC-CA41-97E2-355291D31EBA}"/>
    <hyperlink ref="C282" r:id="rId285" display="https://publications.parliament.uk/pa/cm/cmallparty/170928/homelessness.htm" xr:uid="{D33D7509-2CF1-C945-9B8C-29C5367A8BC9}"/>
    <hyperlink ref="C283" r:id="rId286" display="https://publications.parliament.uk/pa/cm/cmallparty/181121/homelessness.htm" xr:uid="{0B09B7EC-4CF6-3E42-9B77-40A1AD30EB0A}"/>
    <hyperlink ref="C290" r:id="rId287" display="https://publications.parliament.uk/pa/cm/cmallparty/170502/inflammatory-bowel-disease.htm" xr:uid="{A786A9AE-91E2-7541-AA60-7B59BE4565F2}"/>
    <hyperlink ref="C291" r:id="rId288" display="https://publications.parliament.uk/pa/cm/cmallparty/170928/inflammatory-bowel-disease.htm" xr:uid="{A38B8522-54E4-834C-BC5E-6D9A9C41BB1D}"/>
    <hyperlink ref="C296" r:id="rId289" display="https://publications.parliament.uk/pa/cm/cmallparty/150929/life-sciences.htm" xr:uid="{A14F91AC-01EE-FE44-AC2C-3A4990F042CE}"/>
    <hyperlink ref="C297" r:id="rId290" display="https://publications.parliament.uk/pa/cm/cmallparty/160831/life-sciences.htm" xr:uid="{D5011EEA-4D0A-5D46-A6F2-2C1154EE6899}"/>
    <hyperlink ref="C298" r:id="rId291" display="https://publications.parliament.uk/pa/cm/cmallparty/150730/hepatology.htm" xr:uid="{976E9B45-D77B-E243-A4FC-B3EB44D0158A}"/>
    <hyperlink ref="C299" r:id="rId292" display="https://publications.parliament.uk/pa/cm/cmallparty/170928/liver-health.htm" xr:uid="{93F11302-C765-F24A-AC7E-278B0944C996}"/>
    <hyperlink ref="C300" r:id="rId293" display="https://publications.parliament.uk/pa/cm/cmallparty/181121/liver-health.htm" xr:uid="{C2B95F00-FBD1-8349-B391-92BC20BC5D11}"/>
    <hyperlink ref="C302" r:id="rId294" display="https://publications.parliament.uk/pa/cm/cmallparty/160316/malaria-and-neglected-tropical-diseases.htm" xr:uid="{909810F3-1FB4-B34F-9E70-9CECAE85F14B}"/>
    <hyperlink ref="C303" r:id="rId295" display="https://publications.parliament.uk/pa/cm/cmallparty/160316/malaria-and-neglected-tropical-diseases.htm" xr:uid="{1BD7AE0A-A380-DF4F-BE2E-BC3049CE7C7F}"/>
    <hyperlink ref="C304" r:id="rId296" display="https://publications.parliament.uk/pa/cm/cmallparty/160316/malaria-and-neglected-tropical-diseases.htm" xr:uid="{55DB83B3-693C-9E4C-BF1E-3ED836FA2D50}"/>
    <hyperlink ref="C305" r:id="rId297" display="https://publications.parliament.uk/pa/cm/cmallparty/160603/malaria-and-neglected-tropical-diseases.htm" xr:uid="{62B57E88-2015-7448-B1B5-6BB441123803}"/>
    <hyperlink ref="C306" r:id="rId298" display="https://publications.parliament.uk/pa/cm/cmallparty/160721/malaria-and-neglected-tropical-diseases.htm" xr:uid="{D26DF165-4CFB-F74C-BC2D-6887A093C8E1}"/>
    <hyperlink ref="C307" r:id="rId299" display="https://publications.parliament.uk/pa/cm/cmallparty/160721/malaria-and-neglected-tropical-diseases.htm" xr:uid="{D285EB32-6EE8-934D-9130-7D26BA5143E7}"/>
    <hyperlink ref="C308" r:id="rId300" display="https://publications.parliament.uk/pa/cm/cmallparty/160721/malaria-and-neglected-tropical-diseases.htm" xr:uid="{3C983CF4-16AB-E947-B8AD-906DAC6D516A}"/>
    <hyperlink ref="C309" r:id="rId301" display="https://publications.parliament.uk/pa/cm/cmallparty/180606/malaria-and-neglected-tropical-diseases.htm" xr:uid="{FD0C46F9-D02B-394B-9652-89B4512B59A4}"/>
    <hyperlink ref="C310" r:id="rId302" display="https://publications.parliament.uk/pa/cm/cmallparty/180606/malaria-and-neglected-tropical-diseases.htm" xr:uid="{2B750C33-452E-634E-B2F6-4ACF007BFE0F}"/>
    <hyperlink ref="C311" r:id="rId303" display="https://publications.parliament.uk/pa/cm/cmallparty/180606/malaria-and-neglected-tropical-diseases.htm" xr:uid="{A4DE7F04-B8AA-5F4F-828F-617A29FA39AE}"/>
    <hyperlink ref="C312" r:id="rId304" display="https://publications.parliament.uk/pa/cm/cmallparty/180606/malaria-and-neglected-tropical-diseases.htm" xr:uid="{6CB24C56-9FA7-FA4B-BFCF-0F38DF563C67}"/>
    <hyperlink ref="C313" r:id="rId305" display="https://publications.parliament.uk/pa/cm/cmallparty/181121/malaria-and-neglected-tropical-diseases.htm" xr:uid="{74D3E2BE-CEBA-AF40-8D0D-44DF0D6FDED7}"/>
    <hyperlink ref="C314" r:id="rId306" display="https://publications.parliament.uk/pa/cm/cmallparty/181121/malaria-and-neglected-tropical-diseases.htm" xr:uid="{A88E3455-E2EE-DC47-A93A-4B2B4A80DE2B}"/>
    <hyperlink ref="C315" r:id="rId307" display="https://publications.parliament.uk/pa/cm/cmallparty/190213/malaria-and-neglected-tropical-diseases.htm" xr:uid="{AB539795-0A1E-724E-89E4-557AF5C7AEE6}"/>
    <hyperlink ref="C321" r:id="rId308" display="https://publications.parliament.uk/pa/cm/cmallparty/150730/mens-health.htm" xr:uid="{E473014C-C8DA-5946-B972-B9FAF72D3F0C}"/>
    <hyperlink ref="C323" r:id="rId309" display="https://publications.parliament.uk/pa/cm/cmallparty/190213/mental-health.htm" xr:uid="{B9292F9E-3D41-5B49-B6B1-2C0EAF6123BE}"/>
    <hyperlink ref="C324" r:id="rId310" display="https://publications.parliament.uk/pa/cm/cmallparty/190213/mental-health.htm" xr:uid="{F7BA71CD-1FAB-B649-87A3-B6311F4070F3}"/>
    <hyperlink ref="C331" r:id="rId311" display="https://publications.parliament.uk/pa/cm/cmallparty/170928/motor-neurone-disease.htm" xr:uid="{E3944BAB-7CD9-BD47-BBE7-2EC2EC006940}"/>
    <hyperlink ref="C332" r:id="rId312" display="https://publications.parliament.uk/pa/cm/cmallparty/171220/motor-neurone-disease.htm" xr:uid="{AFAD9B9E-A3D7-1D47-B9CB-1528D1645526}"/>
    <hyperlink ref="C333" r:id="rId313" display="https://publications.parliament.uk/pa/cm/cmallparty/171220/motor-neurone-disease.htm" xr:uid="{5115F39D-220D-8448-BC83-93CF52E3CE30}"/>
    <hyperlink ref="C334" r:id="rId314" display="https://publications.parliament.uk/pa/cm/cmallparty/180829/motor-neurone-disease.htm" xr:uid="{54DA12D6-525D-7946-A9B5-8782F97CFC6A}"/>
    <hyperlink ref="C335" r:id="rId315" display="https://publications.parliament.uk/pa/cm/cmallparty/150929/multiple-sclerosis.htm" xr:uid="{8C6E7230-A531-5946-BEB4-5D7095A9E936}"/>
    <hyperlink ref="C336" r:id="rId316" display="https://publications.parliament.uk/pa/cm/cmallparty/170215/multiple-sclerosis.htm" xr:uid="{2E3BF482-16D8-B34F-BC78-CB2FA420DC32}"/>
    <hyperlink ref="C337" r:id="rId317" display="https://publications.parliament.uk/pa/cm/cmallparty/171220/multiple-sclerosis.htm" xr:uid="{252C80A5-2E6F-FD45-9C48-1BF2C3A4EEB5}"/>
    <hyperlink ref="C338" r:id="rId318" display="https://publications.parliament.uk/pa/cm/cmallparty/190327/multiple-sclerosis.htm" xr:uid="{46903A32-29EB-2B47-88EC-803EFD05633D}"/>
    <hyperlink ref="C339" r:id="rId319" display="https://publications.parliament.uk/pa/cm/cmallparty/150730/muscular-dystrophy.htm" xr:uid="{44C33796-0B0E-E24D-AE71-64045185F846}"/>
    <hyperlink ref="C340" r:id="rId320" display="https://publications.parliament.uk/pa/cm/cmallparty/160721/muscular-dystrophy.htm" xr:uid="{89B99D7B-E3FC-2749-A870-D2A6F2E21263}"/>
    <hyperlink ref="C341" r:id="rId321" display="https://publications.parliament.uk/pa/cm/cmallparty/170928/muscular-dystrophy.htm" xr:uid="{F6274F92-64A2-EA44-85A1-9CA50C69DE54}"/>
    <hyperlink ref="C342" r:id="rId322" display="https://publications.parliament.uk/pa/cm/cmallparty/180606/muscular-dystrophy.htm" xr:uid="{FAF3351F-10F9-E54C-88A1-95CEA9E9B10F}"/>
    <hyperlink ref="C343" r:id="rId323" display="https://publications.parliament.uk/pa/cm/cmallparty/181010/muscular-dystrophy.htm" xr:uid="{258C75BA-ABAD-FA4C-AD7A-F778EB922FE7}"/>
    <hyperlink ref="C322" r:id="rId324" display="https://publications.parliament.uk/pa/cm/cmallparty/170106/meningitis.htm" xr:uid="{F727024D-70D8-6A4D-80EB-31401C5C93EE}"/>
    <hyperlink ref="C317" r:id="rId325" display="https://publications.parliament.uk/pa/cm/cmallparty/151113/medical-research.htm" xr:uid="{57813387-C3C1-E040-B8EE-388BC430C6C0}"/>
    <hyperlink ref="C318" r:id="rId326" display="https://publications.parliament.uk/pa/cm/cmallparty/170106/medical-research.htm" xr:uid="{7F4A23D9-D846-5143-BBF1-488AB3093F0B}"/>
    <hyperlink ref="C319" r:id="rId327" display="https://publications.parliament.uk/pa/cm/cmallparty/171108/medical-research.htm" xr:uid="{EC0D18A5-85F0-104F-8C9C-BC4A08BA1853}"/>
    <hyperlink ref="C320" r:id="rId328" display="https://publications.parliament.uk/pa/cm/cmallparty/190102/medical-research.htm" xr:uid="{228D45CF-D7A1-8A4B-A34C-85FCAF6E95D4}"/>
    <hyperlink ref="C292" r:id="rId329" display="https://publications.parliament.uk/pa/cm/cmallparty/150929/learning-disability.htm" xr:uid="{BB146797-DEB7-D545-9328-DB2D21208776}"/>
    <hyperlink ref="C293" r:id="rId330" display="https://publications.parliament.uk/pa/cm/cmallparty/161124/learning-disability.htm" xr:uid="{E8B71722-1D9B-5F47-B6D4-75828528FD45}"/>
    <hyperlink ref="C294" r:id="rId331" display="https://publications.parliament.uk/pa/cm/cmallparty/170928/learning-disability.htm" xr:uid="{74383472-BC86-394E-820C-3CC85CF78046}"/>
    <hyperlink ref="C295" r:id="rId332" display="https://publications.parliament.uk/pa/cm/cmallparty/181010/learning-disability.htm" xr:uid="{ABD653CF-781F-2D44-8C34-0958F9006983}"/>
    <hyperlink ref="C301" r:id="rId333" display="https://publications.parliament.uk/pa/cm/cmallparty/180314/loneliness.htm" xr:uid="{B8CB8691-27D5-524D-969C-67418FA844A8}"/>
    <hyperlink ref="C316" r:id="rId334" display="https://publications.parliament.uk/pa/cm/cmallparty/180718/medical-cannabis-under-prescription.htm" xr:uid="{90A139E5-3653-7941-A75D-C709BD1C6D78}"/>
    <hyperlink ref="C325" r:id="rId335" display="https://publications.parliament.uk/pa/cm/cmallparty/160428/micronutrients-and-health.htm" xr:uid="{ECA6340E-5BB9-3641-AABF-667C52E4A188}"/>
    <hyperlink ref="C326" r:id="rId336" display="https://publications.parliament.uk/pa/cm/cmallparty/170928/micronutrients-and-health.htm" xr:uid="{19744D1D-3233-7844-B8C5-1A78092944A5}"/>
    <hyperlink ref="C327" r:id="rId337" display="https://publications.parliament.uk/pa/cm/cmallparty/170928/micronutrients-and-health.htm" xr:uid="{79336888-EF22-3041-A088-91858FF7E86D}"/>
    <hyperlink ref="C328" r:id="rId338" display="https://publications.parliament.uk/pa/cm/cmallparty/160831/mindfulness.htm" xr:uid="{9B3875C2-38D1-3041-A79E-61CB8462CC42}"/>
    <hyperlink ref="C329" r:id="rId339" display="https://publications.parliament.uk/pa/cm/cmallparty/170928/mindfulness.htm" xr:uid="{86680E86-DA4A-1E42-909E-C6E1658B575F}"/>
    <hyperlink ref="C330" r:id="rId340" display="https://publications.parliament.uk/pa/cm/cmallparty/181121/mindfulness.htm" xr:uid="{7325B1FE-9667-6B4B-A400-B755FAA5899E}"/>
    <hyperlink ref="C288" r:id="rId341" display="https://publications.parliament.uk/pa/cm/cmallparty/150730/housing-and-care-for-older-people.htm" xr:uid="{B6FB4838-9EA3-F940-B1B1-8620BBEABE0C}"/>
    <hyperlink ref="C289" r:id="rId342" display="https://publications.parliament.uk/pa/cm/cmallparty/160428/housing-and-care-for-older-people.htm" xr:uid="{7B7C5A18-4FAD-854D-BE0D-2FDD2CDF8778}"/>
    <hyperlink ref="C344" r:id="rId343" display="https://publications.parliament.uk/pa/cm/cmallparty/150730/myalgic-encephalomyelitis-me.htm" xr:uid="{F5B29B60-CB33-064E-90D9-5CF86DB03B2F}"/>
    <hyperlink ref="C345" r:id="rId344" display="https://publications.parliament.uk/pa/cm/cmallparty/161012/myalgic-encephalomyelitis-me.htm" xr:uid="{202B8CC7-8F9B-0D4E-B603-28B66E45955D}"/>
    <hyperlink ref="C346" r:id="rId345" display="https://publications.parliament.uk/pa/cm/cmallparty/161012/myalgic-encephalomyelitis-me.htm" xr:uid="{CF6C2975-494A-4E4E-978E-FE54AA6C2DA0}"/>
    <hyperlink ref="C347" r:id="rId346" display="https://publications.parliament.uk/pa/cm/cmallparty/160203/obesity.htm" xr:uid="{634ADBC8-7997-FE43-A750-63AD2261E0E8}"/>
    <hyperlink ref="C348" r:id="rId347" display="https://publications.parliament.uk/pa/cm/cmallparty/170329/obesity.htm" xr:uid="{107B4613-EAB8-0C49-BC5C-27721FBDBA8D}"/>
    <hyperlink ref="C353" r:id="rId348" display="https://publications.parliament.uk/pa/cm/cmallparty/150730/osteoporosis.htm" xr:uid="{6F8F877C-9221-9F41-A159-D446D56A00B9}"/>
    <hyperlink ref="C354" r:id="rId349" display="https://publications.parliament.uk/pa/cm/cmallparty/180426/osteoporosis.htm" xr:uid="{DE1A8B35-0557-BE49-B2C2-7D37D309AA70}"/>
    <hyperlink ref="C355" r:id="rId350" display="https://publications.parliament.uk/pa/cm/cmallparty/181121/osteoporosis.htm" xr:uid="{8E83224D-BFB1-DF46-834B-10E571F09201}"/>
    <hyperlink ref="C356" r:id="rId351" display="https://publications.parliament.uk/pa/cm/cmallparty/150730/ovarian-cancer.htm" xr:uid="{C8A7A94F-F2D2-2F44-8785-F12A80BCFAA7}"/>
    <hyperlink ref="C357" r:id="rId352" display="https://publications.parliament.uk/pa/cm/cmallparty/160831/ovarian-cancer.htm" xr:uid="{E6A95323-4CB5-FE41-A56A-ECFF24598AFB}"/>
    <hyperlink ref="C358" r:id="rId353" display="https://publications.parliament.uk/pa/cm/cmallparty/170928/ovarian-cancer.htm" xr:uid="{13783D71-FD40-4541-BC5F-43167BC5E7E4}"/>
    <hyperlink ref="C359" r:id="rId354" display="https://publications.parliament.uk/pa/cm/cmallparty/181010/ovarian-cancer.htm" xr:uid="{9F2B86D5-5A64-A242-86D5-713326827E45}"/>
    <hyperlink ref="C360" r:id="rId355" display="https://publications.parliament.uk/pa/cm/cmallparty/150730/pancreatic-cancer.htm" xr:uid="{0553E73C-A084-C745-9A69-542398497C27}"/>
    <hyperlink ref="C361" r:id="rId356" display="https://publications.parliament.uk/pa/cm/cmallparty/160721/pancreatic-cancer.htm" xr:uid="{D79BD6C8-F38D-5C4E-A836-47DFBB646BEB}"/>
    <hyperlink ref="C362" r:id="rId357" display="https://publications.parliament.uk/pa/cm/cmallparty/170928/pancreatic-cancer.htm" xr:uid="{529529B4-F4CB-624D-9052-A45EB1C7089A}"/>
    <hyperlink ref="C363" r:id="rId358" display="https://publications.parliament.uk/pa/cm/cmallparty/180718/pancreatic-cancer.htm" xr:uid="{D87D13FA-2D13-AC44-9168-7244275CF47A}"/>
    <hyperlink ref="C364" r:id="rId359" display="https://publications.parliament.uk/pa/cm/cmallparty/150929/parkinsons.htm" xr:uid="{90C9213C-77C4-9348-9EE5-2AC4418342DC}"/>
    <hyperlink ref="C365" r:id="rId360" display="https://publications.parliament.uk/pa/cm/cmallparty/170928/parkinsons.htm" xr:uid="{FF203D6C-3F65-1842-9940-45EA3E8AA97D}"/>
    <hyperlink ref="C366" r:id="rId361" display="https://publications.parliament.uk/pa/cm/cmallparty/180829/parkinsons.htm" xr:uid="{A2576B75-CADE-2640-A4D0-8237BB7E4B68}"/>
    <hyperlink ref="C368" r:id="rId362" display="https://publications.parliament.uk/pa/cm/cmallparty/160203/personalised-medicine.htm" xr:uid="{D6A9B27D-96FD-1A43-9B4A-08F1FB39A8D7}"/>
    <hyperlink ref="C369" r:id="rId363" display="https://publications.parliament.uk/pa/cm/cmallparty/160428/personalised-medicine.htm" xr:uid="{A54D20B6-D0CB-D243-A99B-7A36AB8F5241}"/>
    <hyperlink ref="C370" r:id="rId364" display="https://publications.parliament.uk/pa/cm/cmallparty/170329/personalised-medicine.htm" xr:uid="{1EE6B5D7-F04D-B148-938A-E35BD88A156B}"/>
    <hyperlink ref="C371" r:id="rId365" display="https://publications.parliament.uk/pa/cm/cmallparty/170928/personalised-medicine.htm" xr:uid="{61E9D2F0-4043-C240-A64E-AA944982DFC9}"/>
    <hyperlink ref="C372" r:id="rId366" display="https://publications.parliament.uk/pa/cm/cmallparty/181121/personalised-medicine.htm" xr:uid="{8190977A-5457-A843-A2CC-6546C1404F4B}"/>
    <hyperlink ref="C349" r:id="rId367" display="https://publications.parliament.uk/pa/cm/cmallparty/150730/occupational-safety-and-health.htm" xr:uid="{CFD53777-57EC-084A-A08A-15970BDABE10}"/>
    <hyperlink ref="C350" r:id="rId368" display="https://publications.parliament.uk/pa/cm/cmallparty/160721/occupational-safety-and-health.htm" xr:uid="{B00DF815-CF3F-BD4C-ABF6-01EF3E00E3F3}"/>
    <hyperlink ref="C351" r:id="rId369" display="https://publications.parliament.uk/pa/cm/cmallparty/180314/occupational-safety-and-health.htm" xr:uid="{CDF3BA88-9496-0442-A296-15163850352C}"/>
    <hyperlink ref="C352" r:id="rId370" display="https://publications.parliament.uk/pa/cm/cmallparty/181121/occupational-safety-and-health.htm" xr:uid="{DCB10EE7-D493-2543-8267-C7D315BAA529}"/>
    <hyperlink ref="C367" r:id="rId371" display="https://publications.parliament.uk/pa/cm/cmallparty/170928/patient-safety.htm" xr:uid="{5E486E1F-6A7B-1C40-9D1F-F24558B0EE9A}"/>
    <hyperlink ref="C398" r:id="rId372" display="https://publications.parliament.uk/pa/cm/cmallparty/170928/prescribed-drug-dependence.htm" xr:uid="{2D491AC5-C050-AE42-8572-9002395490B4}"/>
    <hyperlink ref="C399" r:id="rId373" display="https://publications.parliament.uk/pa/cm/cmallparty/181121/prescribed-drug-dependence.htm" xr:uid="{828E1062-35F2-AF40-9EA9-4215035E4117}"/>
    <hyperlink ref="C400" r:id="rId374" display="https://publications.parliament.uk/pa/cm/cmallparty/160428/primary-care-and-public-health.htm" xr:uid="{0FDD029E-BF6C-5542-883C-6F38D8679BB3}"/>
    <hyperlink ref="C410" r:id="rId375" display="https://publications.parliament.uk/pa/cm/cmallparty/160316/rare-genetic-and-undiagnosed-conditions.htm" xr:uid="{CC9707CE-4720-5246-A2B0-6F3B4A406FBB}"/>
    <hyperlink ref="C411" r:id="rId376" display="https://publications.parliament.uk/pa/cm/cmallparty/170502/rare-genetic-and-undiagnosed-conditions.htm" xr:uid="{DCF7EA57-7FF2-574E-AEF5-C69D3CB65B2F}"/>
    <hyperlink ref="C412" r:id="rId377" display="https://publications.parliament.uk/pa/cm/cmallparty/171108/rare-genetic-and-undiagnosed-conditions.htm" xr:uid="{1417FEA3-C179-C941-96BC-F38F83C2FCB4}"/>
    <hyperlink ref="C413" r:id="rId378" display="https://publications.parliament.uk/pa/cm/cmallparty/190327/rare-genetic-and-undiagnosed-conditions.htm" xr:uid="{BE14DD87-DE77-5D4D-8AF0-5678CEE9A820}"/>
    <hyperlink ref="C409" r:id="rId379" display="https://publications.parliament.uk/pa/cm/cmallparty/180606/radiotherapy.htm" xr:uid="{A203C1D2-BE0C-C14E-B137-AB6DBFEB9596}"/>
    <hyperlink ref="C373" r:id="rId380" display="https://publications.parliament.uk/pa/cm/cmallparty/170928/pharmacy.htm" xr:uid="{EEF2CA70-402F-8743-8654-D0D2E011B3D2}"/>
    <hyperlink ref="C374" r:id="rId381" display="https://publications.parliament.uk/pa/cm/cmallparty/181121/pharmacy.htm" xr:uid="{D2C6C62F-BA94-E24E-9B24-848AAED4CFEA}"/>
    <hyperlink ref="C375" r:id="rId382" display="https://publications.parliament.uk/pa/cm/cmallparty/150730/population-development-and-reproductive-health.htm" xr:uid="{B278345B-F3EB-D040-AA0B-DFF4E8592BF7}"/>
    <hyperlink ref="C376" r:id="rId383" display="https://publications.parliament.uk/pa/cm/cmallparty/150730/population-development-and-reproductive-health.htm" xr:uid="{C35286A6-70AD-EB40-83CF-743C8FE1C26E}"/>
    <hyperlink ref="C377" r:id="rId384" display="https://publications.parliament.uk/pa/cm/cmallparty/150730/population-development-and-reproductive-health.htm" xr:uid="{347D263C-E844-7347-834B-A2FCA439BC81}"/>
    <hyperlink ref="C378" r:id="rId385" display="https://publications.parliament.uk/pa/cm/cmallparty/150730/population-development-and-reproductive-health.htm" xr:uid="{CAC40C5D-8933-DE46-89F5-DD9BCD66D589}"/>
    <hyperlink ref="C379" r:id="rId386" display="https://publications.parliament.uk/pa/cm/cmallparty/150730/population-development-and-reproductive-health.htm" xr:uid="{F4244829-470E-4A4A-8FDA-EE7B4D16F06D}"/>
    <hyperlink ref="C381" r:id="rId387" display="https://publications.parliament.uk/pa/cm/cmallparty/160203/population-development-and-reproductive-health.htm" xr:uid="{F0F2B129-93F6-6348-A119-8F1FDFBDC172}"/>
    <hyperlink ref="C380" r:id="rId388" display="https://publications.parliament.uk/pa/cm/cmallparty/160203/population-development-and-reproductive-health.htm" xr:uid="{EC737168-415E-DB4E-832F-078CD3CD2B7D}"/>
    <hyperlink ref="C382" r:id="rId389" display="https://publications.parliament.uk/pa/cm/cmallparty/160316/population-development-and-reproductive-health.htm" xr:uid="{7C55650C-B4AB-2F4D-82E8-810B05639F3F}"/>
    <hyperlink ref="C383" r:id="rId390" display="https://publications.parliament.uk/pa/cm/cmallparty/160428/population-development-and-reproductive-health.htm" xr:uid="{F54189D7-369E-8342-83B0-303911429084}"/>
    <hyperlink ref="C384" r:id="rId391" display="https://publications.parliament.uk/pa/cm/cmallparty/160428/population-development-and-reproductive-health.htm" xr:uid="{A1DF7D14-24AA-6A49-9A1D-FEE33990039D}"/>
    <hyperlink ref="C385" r:id="rId392" display="https://publications.parliament.uk/pa/cm/cmallparty/160603/population-development-and-reproductive-health.htm" xr:uid="{FC1A9849-5CC2-AD41-8C01-BF9011FE9EC9}"/>
    <hyperlink ref="C386" r:id="rId393" display="https://publications.parliament.uk/pa/cm/cmallparty/170106/population-development-and-reproductive-health.htm" xr:uid="{44708B4E-A2EF-6941-8956-ADA13F7E2CDB}"/>
    <hyperlink ref="C387" r:id="rId394" display="https://publications.parliament.uk/pa/cm/cmallparty/170215/population-development-and-reproductive-health.htm" xr:uid="{D56A6A8C-DF26-1645-940F-C8014A770C12}"/>
    <hyperlink ref="C388" r:id="rId395" display="https://publications.parliament.uk/pa/cm/cmallparty/170329/population-development-and-reproductive-health.htm" xr:uid="{AC2C8217-9DF4-AC40-A4CF-459071CAC1FD}"/>
    <hyperlink ref="C389" r:id="rId396" display="https://publications.parliament.uk/pa/cm/cmallparty/170329/population-development-and-reproductive-health.htm" xr:uid="{848BEB3D-BDFD-1542-BCD8-EA251659D3D4}"/>
    <hyperlink ref="C390" r:id="rId397" display="https://publications.parliament.uk/pa/cm/cmallparty/170928/population-development-and-reproductive-health.htm" xr:uid="{BE89EE0C-5FCB-1A42-A024-EB181BF8F836}"/>
    <hyperlink ref="C391" r:id="rId398" display="https://publications.parliament.uk/pa/cm/cmallparty/180131/population-development-and-reproductive-health.htm" xr:uid="{87B14AC7-BB5B-F644-8BF3-65B695E3099D}"/>
    <hyperlink ref="C392" r:id="rId399" display="https://publications.parliament.uk/pa/cm/cmallparty/180131/population-development-and-reproductive-health.htm" xr:uid="{EBC7110E-4201-4843-A2B3-4BBC14BDE045}"/>
    <hyperlink ref="C393" r:id="rId400" display="https://publications.parliament.uk/pa/cm/cmallparty/180314/population-development-and-reproductive-health.htm" xr:uid="{79772C16-F88D-614D-805A-693427017AC5}"/>
    <hyperlink ref="C394" r:id="rId401" display="https://publications.parliament.uk/pa/cm/cmallparty/180606/population-development-and-reproductive-health.htm" xr:uid="{E3172451-7087-B74D-9652-06908F2CFAE5}"/>
    <hyperlink ref="C395" r:id="rId402" display="https://publications.parliament.uk/pa/cm/cmallparty/180829/population-development-and-reproductive-health.htm" xr:uid="{21D667BC-959D-A549-92CD-B44B196D9726}"/>
    <hyperlink ref="C396" r:id="rId403" display="https://publications.parliament.uk/pa/cm/cmallparty/181121/population-development-and-reproductive-health.htm" xr:uid="{F88A943B-8D35-1D4D-8BEB-D62C6E792543}"/>
    <hyperlink ref="C397" r:id="rId404" display="https://publications.parliament.uk/pa/cm/cmallparty/190102/population-development-and-reproductive-health.htm" xr:uid="{F6B8A02D-1044-9D44-89DC-3D68D04C1FE3}"/>
    <hyperlink ref="C401" r:id="rId405" display="https://publications.parliament.uk/pa/cm/cmallparty/161124/psychoactive-substances-and-volatile-substance-abuse.htm" xr:uid="{2ECD308C-8C27-D04D-966D-9127957226EC}"/>
    <hyperlink ref="C402" r:id="rId406" display="https://publications.parliament.uk/pa/cm/cmallparty/161124/psychoactive-substances-and-volatile-substance-abuse.htm" xr:uid="{096CA60F-F377-D74D-A111-2FAFB01580DC}"/>
    <hyperlink ref="C403" r:id="rId407" display="https://publications.parliament.uk/pa/cm/cmallparty/170928/psychoactive-substances-and-volatile-substance-abuse.htm" xr:uid="{8D2C7732-AA7C-C342-B73C-BC7321C142DE}"/>
    <hyperlink ref="C404" r:id="rId408" display="https://publications.parliament.uk/pa/cm/cmallparty/170928/psychoactive-substances-and-volatile-substance-abuse.htm" xr:uid="{3A93F6D9-76A1-1E48-997F-FDAA775329B6}"/>
    <hyperlink ref="C405" r:id="rId409" display="https://publications.parliament.uk/pa/cm/cmallparty/181121/psychoactive-substances-and-volatile-substance-abuse.htm" xr:uid="{F2C80147-208E-0A43-B3F8-5E310A1AB5AB}"/>
    <hyperlink ref="C406" r:id="rId410" display="https://publications.parliament.uk/pa/cm/cmallparty/181121/psychoactive-substances-and-volatile-substance-abuse.htm" xr:uid="{76EFE7BB-DFD1-0648-B2F3-DF0C256359F9}"/>
    <hyperlink ref="C414" r:id="rId411" display="https://publications.parliament.uk/pa/cm/cmallparty/181121/rural-health-and-social-care.htm" xr:uid="{EB3F5799-BD0D-D343-BB71-4E927C76595B}"/>
    <hyperlink ref="C407" r:id="rId412" display="https://publications.parliament.uk/pa/cm/cmallparty/170928/psychology.htm" xr:uid="{8A9429B2-CA84-4F4D-8066-297CEDD6CD98}"/>
    <hyperlink ref="C408" r:id="rId413" display="https://publications.parliament.uk/pa/cm/cmallparty/180829/psychology.htm" xr:uid="{ED36E295-34E9-CE45-ADDB-3C3BED170743}"/>
    <hyperlink ref="C415" r:id="rId414" display="https://publications.parliament.uk/pa/cm/cmallparty/160721/sepsis.htm" xr:uid="{E59CEA34-7E0E-2C44-B789-FEBA5097B758}"/>
    <hyperlink ref="C416" r:id="rId415" display="https://publications.parliament.uk/pa/cm/cmallparty/170928/sepsis.htm" xr:uid="{C2A3D13B-E882-8142-86AC-2FFE60230C36}"/>
    <hyperlink ref="C417" r:id="rId416" display="https://publications.parliament.uk/pa/cm/cmallparty/181010/sepsis.htm" xr:uid="{A2DC2528-D6CC-E442-B69B-F18D6ABA3BCF}"/>
    <hyperlink ref="C418" r:id="rId417" display="https://publications.parliament.uk/pa/cm/cmallparty/150929/sexual-and-reproductive-health.htm" xr:uid="{BCCBD754-9EFF-E649-B511-D71F2C2876FC}"/>
    <hyperlink ref="C419" r:id="rId418" display="https://publications.parliament.uk/pa/cm/cmallparty/150929/sexual-and-reproductive-health.htm" xr:uid="{F1B393A0-5430-BD42-A1C6-0CEB1709B8AD}"/>
    <hyperlink ref="C420" r:id="rId419" display="https://publications.parliament.uk/pa/cm/cmallparty/150929/sexual-and-reproductive-health.htm" xr:uid="{001901CA-1826-C740-9E83-91E48F21C6A8}"/>
    <hyperlink ref="C421" r:id="rId420" display="https://publications.parliament.uk/pa/cm/cmallparty/161124/sexual-and-reproductive-health.htm" xr:uid="{69227AE1-3264-1B4B-9F51-E1650EF8E67B}"/>
    <hyperlink ref="C422" r:id="rId421" display="https://publications.parliament.uk/pa/cm/cmallparty/170928/sexual-and-reproductive-health.htm" xr:uid="{0D31DFBC-7185-6B45-A4F7-A2FECFD00B53}"/>
    <hyperlink ref="C423" r:id="rId422" display="https://publications.parliament.uk/pa/cm/cmallparty/170928/sexual-and-reproductive-health.htm" xr:uid="{5D5A5525-C275-C440-80EA-63EADD7D3D37}"/>
    <hyperlink ref="C424" r:id="rId423" display="https://publications.parliament.uk/pa/cm/cmallparty/180829/sexual-and-reproductive-health.htm" xr:uid="{64846769-9C5C-754A-B4BE-0016FFAA964C}"/>
    <hyperlink ref="C425" r:id="rId424" display="https://publications.parliament.uk/pa/cm/cmallparty/181010/sexual-and-reproductive-health.htm" xr:uid="{83293C4D-B539-EB4E-A556-0A0A1277A057}"/>
    <hyperlink ref="C426" r:id="rId425" display="https://publications.parliament.uk/pa/cm/cmallparty/181010/sexual-and-reproductive-health.htm" xr:uid="{2C7C4052-855B-F647-918B-1BED2F4DA0F4}"/>
    <hyperlink ref="C427" r:id="rId426" display="https://publications.parliament.uk/pa/cm/cmallparty/181121/sexual-and-reproductive-health.htm" xr:uid="{A0A89DB4-8C94-A941-894A-5DBE41FB83A0}"/>
    <hyperlink ref="C428" r:id="rId427" display="https://publications.parliament.uk/pa/cm/cmallparty/150730/sickle-cell-and-thalassemia.htm" xr:uid="{B326295D-EF9B-424E-8F43-BD1F5F044120}"/>
    <hyperlink ref="C429" r:id="rId428" display="https://publications.parliament.uk/pa/cm/cmallparty/171108/sickle-cell-and-thalassaemia.htm" xr:uid="{946A8DD7-4256-5648-8D6E-B1BF9B100482}"/>
    <hyperlink ref="C430" r:id="rId429" display="https://publications.parliament.uk/pa/cm/cmallparty/150730/skin.htm" xr:uid="{1E120C9F-ABB5-D448-A27D-27266EE328BE}"/>
    <hyperlink ref="C431" r:id="rId430" display="https://publications.parliament.uk/pa/cm/cmallparty/150730/skin.htm" xr:uid="{FE5A1279-2CBC-4441-A5F8-3A66F8371089}"/>
    <hyperlink ref="C432" r:id="rId431" display="https://publications.parliament.uk/pa/cm/cmallparty/150730/skin.htm" xr:uid="{E91E476F-3BF8-C641-835D-7157A5706CB0}"/>
    <hyperlink ref="C433" r:id="rId432" display="https://publications.parliament.uk/pa/cm/cmallparty/150730/skin.htm" xr:uid="{E2913988-37F6-AB4F-ACD5-F711B258EE81}"/>
    <hyperlink ref="C434" r:id="rId433" display="https://publications.parliament.uk/pa/cm/cmallparty/150730/skin.htm" xr:uid="{B02F8A05-2FC8-734D-9F61-93F1CE4B432F}"/>
    <hyperlink ref="C435" r:id="rId434" display="https://publications.parliament.uk/pa/cm/cmallparty/151223/skin.htm" xr:uid="{A551524F-4FEC-4340-9AEC-A35D3F635770}"/>
    <hyperlink ref="C436" r:id="rId435" display="https://publications.parliament.uk/pa/cm/cmallparty/170106/skin.htm" xr:uid="{3F28DEE8-2336-BE4D-BEE1-9286236E79D5}"/>
    <hyperlink ref="C437" r:id="rId436" display="https://publications.parliament.uk/pa/cm/cmallparty/190327/skin.htm" xr:uid="{70A52DD9-D8C7-3649-B054-42FC59E5C103}"/>
    <hyperlink ref="C442" r:id="rId437" display="https://publications.parliament.uk/pa/cm/cmallparty/180426/social-media-and-young-peoples-mental-health-and-wellbeing.htm" xr:uid="{09ACE990-7BB8-8D45-B897-7DD42039B6E4}"/>
    <hyperlink ref="C438" r:id="rId438" display="https://publications.parliament.uk/pa/cm/cmallparty/150730/smoking-and-health.htm" xr:uid="{E4585FBE-C488-3F4D-9FB1-B3692237B919}"/>
    <hyperlink ref="C439" r:id="rId439" display="https://publications.parliament.uk/pa/cm/cmallparty/150730/smoking-and-health.htm" xr:uid="{1C2388F8-25F1-B64D-82E1-3F9F3DBEFA99}"/>
    <hyperlink ref="C440" r:id="rId440" display="https://publications.parliament.uk/pa/cm/cmallparty/161124/smoking-and-health.htm" xr:uid="{60061E62-9706-FC42-BA74-6013F2925CA4}"/>
    <hyperlink ref="C441" r:id="rId441" display="https://publications.parliament.uk/pa/cm/cmallparty/161124/smoking-and-health.htm" xr:uid="{70FB1604-488B-2948-851C-15D16F6B2949}"/>
    <hyperlink ref="C443" r:id="rId442" display="https://publications.parliament.uk/pa/cm/cmallparty/150730/social-work.htm" xr:uid="{32BBB1F8-6DDB-F747-AFEF-E55C2804ED6B}"/>
    <hyperlink ref="C444" r:id="rId443" display="https://publications.parliament.uk/pa/cm/cmallparty/180606/social-work.htm" xr:uid="{AFBE2B9B-622A-8F48-927E-FA4341AE6960}"/>
    <hyperlink ref="C445" r:id="rId444" display="https://publications.parliament.uk/pa/cm/cmallparty/150929/speech-and-language-difficulties.htm" xr:uid="{B2B7B13D-88F9-C24D-A302-2BE66D290A20}"/>
    <hyperlink ref="C446" r:id="rId445" display="https://publications.parliament.uk/pa/cm/cmallparty/161124/speech-and-language-difficulties.htm" xr:uid="{FF1AD630-62FC-B34B-9B27-5687F6ABF7DE}"/>
    <hyperlink ref="C447" r:id="rId446" display="https://publications.parliament.uk/pa/cm/cmallparty/180131/speech-and-language-difficulties.htm" xr:uid="{E286769F-E667-AF41-AAB2-3E83D5CFA3FD}"/>
    <hyperlink ref="C455" r:id="rId447" display="https://publications.parliament.uk/pa/cm/cmallparty/150730/stroke.htm" xr:uid="{4B6AA8E3-9E5D-F74F-BDC2-E1BEA8FFF946}"/>
    <hyperlink ref="C458" r:id="rId448" display="https://publications.parliament.uk/pa/cm/cmallparty/180718/terminal-illness.htm" xr:uid="{7A2A4156-BB7B-814A-AED5-0BED4D1023A4}"/>
    <hyperlink ref="C448" r:id="rId449" display="https://publications.parliament.uk/pa/cm/cmallparty/150730/spinal-cord-injury.htm" xr:uid="{6B8ED313-8ED0-9E4F-9BAF-B70075E79059}"/>
    <hyperlink ref="C449" r:id="rId450" display="https://publications.parliament.uk/pa/cm/cmallparty/170928/spinal-cord-injury.htm" xr:uid="{DAF0C63F-EED3-3B47-8420-4CC74B46BB45}"/>
    <hyperlink ref="C450" r:id="rId451" display="https://publications.parliament.uk/pa/cm/cmallparty/181121/spinal-cord-injury.htm" xr:uid="{80AE4518-513B-D447-B4D0-55422505FCDE}"/>
    <hyperlink ref="C451" r:id="rId452" display="https://publications.parliament.uk/pa/cm/cmallparty/150730/stem-cell-transplantation.htm" xr:uid="{BBB4463E-6FA1-874B-B94C-39CDB48D37A8}"/>
    <hyperlink ref="C452" r:id="rId453" display="https://publications.parliament.uk/pa/cm/cmallparty/170215/stem-cell-transplantation.htm" xr:uid="{62402E27-25AE-4F45-9C6D-C448BB7CC7C2}"/>
    <hyperlink ref="C453" r:id="rId454" display="https://publications.parliament.uk/pa/cm/cmallparty/170928/stem-cell-transplantation.htm" xr:uid="{13B4E0CD-E26A-4D43-AC26-B07795BC048D}"/>
    <hyperlink ref="C454" r:id="rId455" display="https://publications.parliament.uk/pa/cm/cmallparty/181121/stem-cell-transplantation.htm" xr:uid="{1913911C-9164-BC44-97F6-B9D7248ED1AE}"/>
    <hyperlink ref="C456" r:id="rId456" display="https://publications.parliament.uk/pa/cm/cmallparty/170928/suicide-and-self-harm-prevention.htm" xr:uid="{0E6BB108-CF4A-2D4B-B3DC-2752826D4F86}"/>
    <hyperlink ref="C457" r:id="rId457" display="https://publications.parliament.uk/pa/cm/cmallparty/180829/suicide-and-self-harm-prevention.htm" xr:uid="{8B5D0F69-A557-3846-A623-40DCCB174032}"/>
    <hyperlink ref="C469" r:id="rId458" display="https://publications.parliament.uk/pa/cm/cmallparty/150929/anti-epileptic-drugs-in-pregnancy.htm" xr:uid="{E9C574FB-1086-9848-A92D-081BBCDF3692}"/>
    <hyperlink ref="C459" r:id="rId459" display="https://publications.parliament.uk/pa/cm/cmallparty/150730/thrombosis.htm" xr:uid="{62710169-7C9F-7444-9F6A-3D9E00F3E510}"/>
    <hyperlink ref="C460" r:id="rId460" display="https://publications.parliament.uk/pa/cm/cmallparty/150730/global-tuberculosis.htm" xr:uid="{12275A6A-1693-D644-9A6A-2A52217A4388}"/>
    <hyperlink ref="C461" r:id="rId461" display="https://publications.parliament.uk/pa/cm/cmallparty/150730/global-tuberculosis.htm" xr:uid="{A3D63A81-752D-3F4C-8586-8CC9255DF203}"/>
    <hyperlink ref="C462" r:id="rId462" display="https://publications.parliament.uk/pa/cm/cmallparty/150730/global-tuberculosis.htm" xr:uid="{266DB897-0537-3347-93A7-5EC358CA732D}"/>
    <hyperlink ref="C463" r:id="rId463" display="https://publications.parliament.uk/pa/cm/cmallparty/150730/global-tuberculosis.htm" xr:uid="{B5787754-9333-5F45-AB15-E7CDE71185B0}"/>
    <hyperlink ref="C464" r:id="rId464" display="https://publications.parliament.uk/pa/cm/cmallparty/170928/tuberculosis.htm" xr:uid="{1DD80934-C225-3948-9E57-3BF4A50179B0}"/>
    <hyperlink ref="C465" r:id="rId465" display="https://publications.parliament.uk/pa/cm/cmallparty/181010/tuberculosis.htm" xr:uid="{D45A9EDB-A685-F944-A745-50EA440EEBAF}"/>
    <hyperlink ref="C466" r:id="rId466" display="https://publications.parliament.uk/pa/cm/cmallparty/170329/vaccinations-for-all.htm" xr:uid="{76E2A9C4-9CAE-3F49-9385-468CF0BCD5A7}"/>
    <hyperlink ref="C467" r:id="rId467" display="https://publications.parliament.uk/pa/cm/cmallparty/170928/vaccinations-for-all.htm" xr:uid="{B3A2892D-8D5D-3345-8129-A3DCF7A85190}"/>
    <hyperlink ref="C468" r:id="rId468" display="https://publications.parliament.uk/pa/cm/cmallparty/181121/vaccinations-for-all.htm" xr:uid="{90F3E383-CFFB-A148-AB5D-9A1436E3C69A}"/>
    <hyperlink ref="C470" r:id="rId469" display="https://publications.parliament.uk/pa/cm/cmallparty/150730/e-cigarettes.htm" xr:uid="{147A8E70-2731-B74D-B4C9-F80D9C341758}"/>
    <hyperlink ref="C471" r:id="rId470" display="https://publications.parliament.uk/pa/cm/cmallparty/151223/e-cigarettes.htm" xr:uid="{FFF6D8CC-7E10-8749-8ED7-1E0B13EBCE8F}"/>
    <hyperlink ref="C472" r:id="rId471" display="https://publications.parliament.uk/pa/cm/cmallparty/161124/e-cigarettes.htm" xr:uid="{EF68A1D8-5D26-3548-B74C-5C2139B0CA8F}"/>
    <hyperlink ref="C473" r:id="rId472" display="https://publications.parliament.uk/pa/cm/cmallparty/170928/e-cigarettes.htm" xr:uid="{ED903705-F57F-C548-BF06-A21B2696B3DD}"/>
    <hyperlink ref="C474" r:id="rId473" display="https://publications.parliament.uk/pa/cm/cmallparty/181121/vaping.htm" xr:uid="{2AB23B62-0767-7C42-A198-F160ED714D87}"/>
    <hyperlink ref="C475" r:id="rId474" display="https://publications.parliament.uk/pa/cm/cmallparty/150730/wellbeing-economics.htm" xr:uid="{3B4634F8-7EE3-CE48-B5AA-9862D990E4F2}"/>
    <hyperlink ref="C476" r:id="rId475" display="https://publications.parliament.uk/pa/cm/cmallparty/160831/wellbeing-economics.htm" xr:uid="{DC0891CD-EB18-7F45-A57F-95D516F807CF}"/>
    <hyperlink ref="C477" r:id="rId476" display="https://publications.parliament.uk/pa/cm/cmallparty/190102/wellbeing-economics.htm" xr:uid="{B93B258F-F303-D64B-92BB-CABAD3FCA61D}"/>
    <hyperlink ref="C478" r:id="rId477" display="https://publications.parliament.uk/pa/cm/cmallparty/150730/young-disabled-people.htm" xr:uid="{783A1BF0-81CB-C34A-A463-351D8EE30DB4}"/>
    <hyperlink ref="C479" r:id="rId478" display="https://publications.parliament.uk/pa/cm/cmallparty/161124/young-disabled-people.htm" xr:uid="{D6BF5E42-67CD-A54E-8AC9-5249DBE9680B}"/>
    <hyperlink ref="C480" r:id="rId479" display="https://publications.parliament.uk/pa/cm/cmallparty/170215/young-disabled-people.htm" xr:uid="{F3A20965-CE11-FC44-B728-C101E8E5F94C}"/>
    <hyperlink ref="C481" r:id="rId480" display="https://publications.parliament.uk/pa/cm/cmallparty/180718/young-disabled-people.htm" xr:uid="{DE06FC75-3C4D-714E-B292-D7D1CF017EC5}"/>
    <hyperlink ref="C482" r:id="rId481" display="https://publications.parliament.uk/pa/cm/cmallparty/171220/young-peoples-health.htm" xr:uid="{1E133F0F-3941-E646-B91F-7C6C79C08D2D}"/>
    <hyperlink ref="C483" r:id="rId482" display="https://publications.parliament.uk/pa/cm/cmallparty/190508/young-peoples-health.htm" xr:uid="{6F4840FD-3BC6-E54D-A3FE-36B071FC6F2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786C-E92F-774C-AD07-C8BC32B53E01}">
  <sheetPr codeName="Sheet3"/>
  <dimension ref="A1:FA130"/>
  <sheetViews>
    <sheetView topLeftCell="A103" workbookViewId="0">
      <selection activeCell="M117" sqref="M117"/>
    </sheetView>
  </sheetViews>
  <sheetFormatPr baseColWidth="10" defaultRowHeight="16" x14ac:dyDescent="0.2"/>
  <sheetData>
    <row r="1" spans="1:157" ht="18" x14ac:dyDescent="0.25">
      <c r="A1" s="80" t="s">
        <v>4136</v>
      </c>
      <c r="B1" s="80" t="s">
        <v>5203</v>
      </c>
      <c r="C1" s="62" t="s">
        <v>1</v>
      </c>
      <c r="D1" s="61" t="s">
        <v>2</v>
      </c>
      <c r="E1" s="61" t="s">
        <v>3</v>
      </c>
      <c r="F1" s="61" t="s">
        <v>4</v>
      </c>
      <c r="G1" s="61" t="s">
        <v>5</v>
      </c>
      <c r="H1" s="61" t="s">
        <v>6</v>
      </c>
      <c r="I1" s="61" t="s">
        <v>7</v>
      </c>
      <c r="J1" s="2" t="s">
        <v>5135</v>
      </c>
      <c r="K1" s="78" t="s">
        <v>9</v>
      </c>
      <c r="L1" s="80" t="s">
        <v>10</v>
      </c>
      <c r="M1" s="63" t="s">
        <v>11</v>
      </c>
      <c r="N1" s="63" t="s">
        <v>12</v>
      </c>
      <c r="O1" s="106" t="s">
        <v>13</v>
      </c>
      <c r="P1" s="63" t="s">
        <v>14</v>
      </c>
      <c r="Q1" s="63" t="s">
        <v>15</v>
      </c>
      <c r="R1" s="63" t="s">
        <v>16</v>
      </c>
      <c r="S1" s="63" t="s">
        <v>17</v>
      </c>
      <c r="T1" s="63" t="s">
        <v>18</v>
      </c>
      <c r="U1" s="106" t="s">
        <v>19</v>
      </c>
      <c r="V1" s="106" t="s">
        <v>20</v>
      </c>
      <c r="W1" s="63" t="s">
        <v>15</v>
      </c>
      <c r="X1" s="63" t="s">
        <v>21</v>
      </c>
      <c r="Y1" s="63" t="s">
        <v>22</v>
      </c>
      <c r="Z1" s="80" t="s">
        <v>23</v>
      </c>
      <c r="AA1" s="61" t="s">
        <v>24</v>
      </c>
      <c r="AB1" s="61" t="s">
        <v>25</v>
      </c>
      <c r="AC1" s="80" t="s">
        <v>27</v>
      </c>
      <c r="AD1" s="61" t="s">
        <v>28</v>
      </c>
      <c r="AE1" s="61" t="s">
        <v>8</v>
      </c>
      <c r="AF1" s="61" t="s">
        <v>29</v>
      </c>
      <c r="AG1" s="80" t="s">
        <v>30</v>
      </c>
      <c r="AH1" s="80" t="s">
        <v>31</v>
      </c>
      <c r="AI1" s="80" t="s">
        <v>32</v>
      </c>
      <c r="AJ1" s="80" t="s">
        <v>33</v>
      </c>
      <c r="AK1" s="80" t="s">
        <v>34</v>
      </c>
      <c r="AL1" s="80" t="s">
        <v>35</v>
      </c>
      <c r="AM1" s="64" t="s">
        <v>36</v>
      </c>
      <c r="AN1" s="64" t="s">
        <v>37</v>
      </c>
      <c r="AO1" s="64" t="s">
        <v>38</v>
      </c>
      <c r="AP1" s="64" t="s">
        <v>39</v>
      </c>
      <c r="AQ1" s="64" t="s">
        <v>40</v>
      </c>
      <c r="AR1" s="64" t="s">
        <v>41</v>
      </c>
      <c r="AS1" s="64" t="s">
        <v>42</v>
      </c>
      <c r="AT1" s="103" t="s">
        <v>44</v>
      </c>
      <c r="AU1" s="64" t="s">
        <v>45</v>
      </c>
      <c r="AV1" s="63" t="s">
        <v>46</v>
      </c>
      <c r="AW1" s="61" t="s">
        <v>47</v>
      </c>
      <c r="AX1" s="61" t="s">
        <v>48</v>
      </c>
      <c r="AY1" s="80" t="s">
        <v>49</v>
      </c>
      <c r="AZ1" s="63" t="s">
        <v>50</v>
      </c>
      <c r="BA1" s="61" t="s">
        <v>51</v>
      </c>
      <c r="BB1" s="61" t="s">
        <v>52</v>
      </c>
      <c r="BC1" s="109" t="s">
        <v>53</v>
      </c>
      <c r="BD1" s="80" t="s">
        <v>54</v>
      </c>
      <c r="BE1" s="61" t="s">
        <v>55</v>
      </c>
      <c r="BF1" s="80" t="s">
        <v>56</v>
      </c>
      <c r="BG1" s="80" t="s">
        <v>57</v>
      </c>
      <c r="BH1" s="61" t="s">
        <v>59</v>
      </c>
      <c r="BI1" s="108" t="s">
        <v>60</v>
      </c>
      <c r="BJ1" s="80" t="s">
        <v>61</v>
      </c>
      <c r="BK1" s="80" t="s">
        <v>58</v>
      </c>
      <c r="BL1" s="80" t="s">
        <v>63</v>
      </c>
      <c r="BM1" s="61" t="s">
        <v>4142</v>
      </c>
      <c r="BN1" s="61" t="s">
        <v>65</v>
      </c>
      <c r="BO1" s="61" t="s">
        <v>4143</v>
      </c>
      <c r="BP1" s="61" t="s">
        <v>67</v>
      </c>
      <c r="BQ1" s="61" t="s">
        <v>68</v>
      </c>
      <c r="BR1" s="61" t="s">
        <v>69</v>
      </c>
      <c r="BS1" s="61" t="s">
        <v>70</v>
      </c>
      <c r="BT1" s="61" t="s">
        <v>71</v>
      </c>
      <c r="BU1" s="61" t="s">
        <v>72</v>
      </c>
      <c r="BV1" s="61" t="s">
        <v>73</v>
      </c>
      <c r="BW1" s="61" t="s">
        <v>70</v>
      </c>
      <c r="BX1" s="61" t="s">
        <v>74</v>
      </c>
      <c r="BY1" s="61" t="s">
        <v>75</v>
      </c>
      <c r="BZ1" s="61" t="s">
        <v>76</v>
      </c>
      <c r="CA1" s="61" t="s">
        <v>70</v>
      </c>
      <c r="CB1" s="61" t="s">
        <v>77</v>
      </c>
      <c r="CC1" s="61" t="s">
        <v>78</v>
      </c>
      <c r="CD1" s="61" t="s">
        <v>79</v>
      </c>
      <c r="CE1" s="61" t="s">
        <v>70</v>
      </c>
      <c r="CF1" s="61" t="s">
        <v>80</v>
      </c>
      <c r="CG1" s="61" t="s">
        <v>81</v>
      </c>
      <c r="CH1" s="61" t="s">
        <v>82</v>
      </c>
      <c r="CI1" s="61" t="s">
        <v>70</v>
      </c>
      <c r="CJ1" s="61" t="s">
        <v>83</v>
      </c>
      <c r="CK1" s="61" t="s">
        <v>84</v>
      </c>
      <c r="CL1" s="61" t="s">
        <v>85</v>
      </c>
      <c r="CM1" s="61" t="s">
        <v>70</v>
      </c>
      <c r="CN1" s="61" t="s">
        <v>86</v>
      </c>
      <c r="CO1" s="108" t="s">
        <v>87</v>
      </c>
      <c r="CP1" s="61" t="s">
        <v>88</v>
      </c>
      <c r="CQ1" s="80" t="s">
        <v>62</v>
      </c>
      <c r="CR1" s="61" t="s">
        <v>89</v>
      </c>
      <c r="CS1" s="61" t="s">
        <v>90</v>
      </c>
      <c r="CT1" s="61" t="s">
        <v>91</v>
      </c>
      <c r="CU1" s="61" t="s">
        <v>92</v>
      </c>
      <c r="CV1" s="61" t="s">
        <v>93</v>
      </c>
      <c r="CW1" s="61" t="s">
        <v>94</v>
      </c>
      <c r="CX1" s="61" t="s">
        <v>95</v>
      </c>
      <c r="CY1" s="61" t="s">
        <v>92</v>
      </c>
      <c r="CZ1" s="61" t="s">
        <v>96</v>
      </c>
      <c r="DA1" s="61" t="s">
        <v>97</v>
      </c>
      <c r="DB1" s="61" t="s">
        <v>98</v>
      </c>
      <c r="DC1" s="61" t="s">
        <v>92</v>
      </c>
      <c r="DD1" s="65" t="s">
        <v>99</v>
      </c>
      <c r="DE1" s="61" t="s">
        <v>100</v>
      </c>
      <c r="DF1" s="61" t="s">
        <v>101</v>
      </c>
      <c r="DG1" s="61" t="s">
        <v>92</v>
      </c>
      <c r="DH1" s="65" t="s">
        <v>102</v>
      </c>
      <c r="DI1" s="63" t="s">
        <v>107</v>
      </c>
      <c r="DJ1" s="61" t="s">
        <v>108</v>
      </c>
      <c r="DK1" s="61" t="s">
        <v>109</v>
      </c>
      <c r="DL1" s="61" t="s">
        <v>110</v>
      </c>
      <c r="DM1" s="61" t="s">
        <v>111</v>
      </c>
      <c r="DN1" s="61" t="s">
        <v>112</v>
      </c>
      <c r="DO1" s="61" t="s">
        <v>113</v>
      </c>
      <c r="DP1" s="61" t="s">
        <v>114</v>
      </c>
      <c r="DQ1" s="61" t="s">
        <v>115</v>
      </c>
      <c r="DR1" s="61" t="s">
        <v>116</v>
      </c>
      <c r="DS1" s="61" t="s">
        <v>117</v>
      </c>
      <c r="DT1" s="61" t="s">
        <v>118</v>
      </c>
      <c r="DU1" s="109" t="s">
        <v>119</v>
      </c>
      <c r="DV1" s="109" t="s">
        <v>120</v>
      </c>
      <c r="DW1" s="109" t="s">
        <v>121</v>
      </c>
      <c r="DX1" s="80" t="s">
        <v>122</v>
      </c>
      <c r="DY1" s="109" t="s">
        <v>53</v>
      </c>
      <c r="DZ1" s="61" t="s">
        <v>8</v>
      </c>
      <c r="EA1" s="61" t="s">
        <v>123</v>
      </c>
      <c r="EB1" s="80" t="s">
        <v>124</v>
      </c>
      <c r="EC1" s="80" t="s">
        <v>125</v>
      </c>
      <c r="ED1" s="80" t="s">
        <v>126</v>
      </c>
      <c r="EE1" s="61" t="s">
        <v>127</v>
      </c>
      <c r="EF1" s="78" t="s">
        <v>129</v>
      </c>
      <c r="EG1" s="78" t="s">
        <v>130</v>
      </c>
      <c r="EH1" s="109" t="s">
        <v>131</v>
      </c>
      <c r="EI1" s="109" t="s">
        <v>132</v>
      </c>
      <c r="EJ1" s="66" t="s">
        <v>123</v>
      </c>
      <c r="EK1" s="66" t="s">
        <v>133</v>
      </c>
      <c r="EL1" s="66" t="s">
        <v>134</v>
      </c>
      <c r="EM1" s="66" t="s">
        <v>135</v>
      </c>
      <c r="EN1" s="66" t="s">
        <v>136</v>
      </c>
      <c r="EO1" s="3" t="s">
        <v>5136</v>
      </c>
      <c r="EP1" t="s">
        <v>4147</v>
      </c>
      <c r="EQ1" t="s">
        <v>142</v>
      </c>
      <c r="ER1" t="s">
        <v>143</v>
      </c>
      <c r="ES1" t="s">
        <v>144</v>
      </c>
      <c r="ET1" t="s">
        <v>145</v>
      </c>
      <c r="EU1" t="s">
        <v>146</v>
      </c>
      <c r="EV1" t="s">
        <v>147</v>
      </c>
      <c r="EW1" t="s">
        <v>148</v>
      </c>
      <c r="EX1" t="s">
        <v>149</v>
      </c>
      <c r="EY1" t="s">
        <v>150</v>
      </c>
      <c r="EZ1" t="s">
        <v>151</v>
      </c>
      <c r="FA1" t="s">
        <v>152</v>
      </c>
    </row>
    <row r="2" spans="1:157" x14ac:dyDescent="0.2">
      <c r="A2" s="81">
        <v>1</v>
      </c>
      <c r="B2" s="81">
        <v>75</v>
      </c>
      <c r="C2" s="68" t="s">
        <v>802</v>
      </c>
      <c r="D2" s="67" t="s">
        <v>802</v>
      </c>
      <c r="E2" s="67"/>
      <c r="F2" s="67" t="s">
        <v>802</v>
      </c>
      <c r="G2" s="67" t="s">
        <v>250</v>
      </c>
      <c r="H2" s="67" t="s">
        <v>156</v>
      </c>
      <c r="I2" s="67" t="s">
        <v>188</v>
      </c>
      <c r="J2" s="7">
        <v>43871</v>
      </c>
      <c r="K2" s="79">
        <v>42215</v>
      </c>
      <c r="L2" s="81">
        <v>2015</v>
      </c>
      <c r="M2" s="69" t="s">
        <v>803</v>
      </c>
      <c r="N2" s="69" t="s">
        <v>804</v>
      </c>
      <c r="O2" s="107">
        <v>1</v>
      </c>
      <c r="P2" s="69" t="s">
        <v>805</v>
      </c>
      <c r="Q2" s="69" t="s">
        <v>806</v>
      </c>
      <c r="R2" s="69" t="s">
        <v>162</v>
      </c>
      <c r="S2" s="69" t="s">
        <v>807</v>
      </c>
      <c r="T2" s="69" t="s">
        <v>808</v>
      </c>
      <c r="U2" s="107">
        <v>1</v>
      </c>
      <c r="V2" s="107">
        <v>1</v>
      </c>
      <c r="W2" s="69" t="s">
        <v>809</v>
      </c>
      <c r="X2" s="69" t="s">
        <v>555</v>
      </c>
      <c r="Y2" s="69" t="s">
        <v>810</v>
      </c>
      <c r="Z2" s="81">
        <v>1</v>
      </c>
      <c r="AA2" s="67" t="s">
        <v>811</v>
      </c>
      <c r="AB2" s="67" t="s">
        <v>811</v>
      </c>
      <c r="AC2" s="98">
        <v>0</v>
      </c>
      <c r="AD2" s="67" t="s">
        <v>812</v>
      </c>
      <c r="AE2" s="67"/>
      <c r="AF2" s="67" t="s">
        <v>219</v>
      </c>
      <c r="AG2" s="81">
        <v>1</v>
      </c>
      <c r="AH2" s="81"/>
      <c r="AI2" s="81">
        <v>2</v>
      </c>
      <c r="AJ2" s="81"/>
      <c r="AK2" s="81"/>
      <c r="AL2" s="81"/>
      <c r="AM2" s="71" t="s">
        <v>220</v>
      </c>
      <c r="AN2" s="71" t="s">
        <v>813</v>
      </c>
      <c r="AO2" s="71" t="s">
        <v>181</v>
      </c>
      <c r="AP2" s="71" t="s">
        <v>181</v>
      </c>
      <c r="AQ2" s="71" t="s">
        <v>181</v>
      </c>
      <c r="AR2" s="71" t="s">
        <v>4145</v>
      </c>
      <c r="AS2" s="71" t="s">
        <v>4145</v>
      </c>
      <c r="AT2" s="104">
        <v>2</v>
      </c>
      <c r="AU2" s="71"/>
      <c r="AV2" s="69" t="s">
        <v>559</v>
      </c>
      <c r="AW2" s="67"/>
      <c r="AX2" s="67" t="s">
        <v>560</v>
      </c>
      <c r="AY2" s="81">
        <v>1</v>
      </c>
      <c r="AZ2" s="69">
        <v>6900</v>
      </c>
      <c r="BA2" s="67">
        <v>7314</v>
      </c>
      <c r="BB2" s="67" t="s">
        <v>177</v>
      </c>
      <c r="BC2" s="110">
        <v>42192</v>
      </c>
      <c r="BD2" s="81">
        <v>2015</v>
      </c>
      <c r="BE2" s="67"/>
      <c r="BF2" s="81">
        <v>2</v>
      </c>
      <c r="BG2" s="81">
        <v>0</v>
      </c>
      <c r="BH2" s="67" t="s">
        <v>4144</v>
      </c>
      <c r="BI2" s="111">
        <v>2</v>
      </c>
      <c r="BJ2" s="107"/>
      <c r="BK2" s="107">
        <v>0</v>
      </c>
      <c r="BL2" s="107"/>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111"/>
      <c r="CP2" s="69"/>
      <c r="CQ2" s="107"/>
      <c r="CR2" s="69"/>
      <c r="CS2" s="69"/>
      <c r="CT2" s="69"/>
      <c r="CU2" s="69"/>
      <c r="CV2" s="69"/>
      <c r="CW2" s="69"/>
      <c r="CX2" s="69"/>
      <c r="CY2" s="69"/>
      <c r="CZ2" s="69"/>
      <c r="DA2" s="69"/>
      <c r="DB2" s="69"/>
      <c r="DC2" s="69"/>
      <c r="DD2" s="69"/>
      <c r="DE2" s="69"/>
      <c r="DF2" s="69"/>
      <c r="DG2" s="69"/>
      <c r="DH2" s="69"/>
      <c r="DI2" s="69">
        <v>6900</v>
      </c>
      <c r="DJ2" s="67" t="s">
        <v>563</v>
      </c>
      <c r="DK2" s="67" t="s">
        <v>563</v>
      </c>
      <c r="DL2" s="67">
        <v>6900</v>
      </c>
      <c r="DM2" s="67">
        <v>6900</v>
      </c>
      <c r="DN2" s="67">
        <v>7314</v>
      </c>
      <c r="DO2" s="67" t="s">
        <v>182</v>
      </c>
      <c r="DP2" s="67" t="s">
        <v>182</v>
      </c>
      <c r="DQ2" s="67" t="s">
        <v>182</v>
      </c>
      <c r="DR2" s="67" t="s">
        <v>182</v>
      </c>
      <c r="DS2" s="67">
        <v>7314</v>
      </c>
      <c r="DT2" s="67">
        <v>7314</v>
      </c>
      <c r="DU2" s="110">
        <v>42013</v>
      </c>
      <c r="DV2" s="110">
        <v>42192</v>
      </c>
      <c r="DW2" s="110">
        <v>42013</v>
      </c>
      <c r="DX2" s="81">
        <v>2015</v>
      </c>
      <c r="DY2" s="110">
        <v>42192</v>
      </c>
      <c r="DZ2" s="67"/>
      <c r="EA2" s="67" t="s">
        <v>814</v>
      </c>
      <c r="EB2" s="81">
        <v>1</v>
      </c>
      <c r="EC2" s="81">
        <v>1</v>
      </c>
      <c r="ED2" s="81">
        <v>8</v>
      </c>
      <c r="EE2" s="67"/>
      <c r="EF2" s="79"/>
      <c r="EG2" s="79"/>
      <c r="EH2" s="110"/>
      <c r="EI2" s="110"/>
      <c r="EJ2" s="67"/>
      <c r="EK2" s="67"/>
      <c r="EL2" s="67"/>
      <c r="EM2" s="67"/>
      <c r="EN2" s="67">
        <v>2015</v>
      </c>
    </row>
    <row r="3" spans="1:157" x14ac:dyDescent="0.2">
      <c r="A3" s="81">
        <v>1</v>
      </c>
      <c r="B3" s="81">
        <v>77</v>
      </c>
      <c r="C3" s="68" t="s">
        <v>802</v>
      </c>
      <c r="D3" s="67" t="s">
        <v>802</v>
      </c>
      <c r="E3" s="67"/>
      <c r="F3" s="67" t="s">
        <v>802</v>
      </c>
      <c r="G3" s="67" t="s">
        <v>250</v>
      </c>
      <c r="H3" s="67" t="s">
        <v>156</v>
      </c>
      <c r="I3" s="67" t="s">
        <v>188</v>
      </c>
      <c r="J3" s="7">
        <v>43871</v>
      </c>
      <c r="K3" s="79">
        <v>42321</v>
      </c>
      <c r="L3" s="81">
        <v>2015</v>
      </c>
      <c r="M3" s="69" t="s">
        <v>803</v>
      </c>
      <c r="N3" s="69" t="s">
        <v>804</v>
      </c>
      <c r="O3" s="107">
        <v>1</v>
      </c>
      <c r="P3" s="69" t="s">
        <v>805</v>
      </c>
      <c r="Q3" s="69" t="s">
        <v>806</v>
      </c>
      <c r="R3" s="69" t="s">
        <v>162</v>
      </c>
      <c r="S3" s="69" t="s">
        <v>807</v>
      </c>
      <c r="T3" s="69" t="s">
        <v>808</v>
      </c>
      <c r="U3" s="107">
        <v>1</v>
      </c>
      <c r="V3" s="107">
        <v>1</v>
      </c>
      <c r="W3" s="69" t="s">
        <v>809</v>
      </c>
      <c r="X3" s="69" t="s">
        <v>555</v>
      </c>
      <c r="Y3" s="69" t="s">
        <v>819</v>
      </c>
      <c r="Z3" s="81">
        <v>1</v>
      </c>
      <c r="AA3" s="67" t="s">
        <v>820</v>
      </c>
      <c r="AB3" s="67" t="s">
        <v>820</v>
      </c>
      <c r="AC3" s="98">
        <v>0</v>
      </c>
      <c r="AD3" s="67" t="s">
        <v>821</v>
      </c>
      <c r="AE3" s="67"/>
      <c r="AF3" s="67" t="s">
        <v>219</v>
      </c>
      <c r="AG3" s="81">
        <v>1</v>
      </c>
      <c r="AH3" s="81"/>
      <c r="AI3" s="81">
        <v>2</v>
      </c>
      <c r="AJ3" s="81"/>
      <c r="AK3" s="81"/>
      <c r="AL3" s="81"/>
      <c r="AM3" s="71" t="s">
        <v>220</v>
      </c>
      <c r="AN3" s="71" t="s">
        <v>813</v>
      </c>
      <c r="AO3" s="71" t="s">
        <v>181</v>
      </c>
      <c r="AP3" s="71" t="s">
        <v>181</v>
      </c>
      <c r="AQ3" s="71" t="s">
        <v>181</v>
      </c>
      <c r="AR3" s="71" t="s">
        <v>4145</v>
      </c>
      <c r="AS3" s="71" t="s">
        <v>4145</v>
      </c>
      <c r="AT3" s="104">
        <v>2</v>
      </c>
      <c r="AU3" s="71"/>
      <c r="AV3" s="69" t="s">
        <v>559</v>
      </c>
      <c r="AW3" s="67"/>
      <c r="AX3" s="67" t="s">
        <v>560</v>
      </c>
      <c r="AY3" s="81">
        <v>1</v>
      </c>
      <c r="AZ3" s="69">
        <v>2800</v>
      </c>
      <c r="BA3" s="67">
        <v>2968</v>
      </c>
      <c r="BB3" s="67" t="s">
        <v>177</v>
      </c>
      <c r="BC3" s="110">
        <v>42314</v>
      </c>
      <c r="BD3" s="81">
        <v>2015</v>
      </c>
      <c r="BE3" s="67"/>
      <c r="BF3" s="81">
        <v>2</v>
      </c>
      <c r="BG3" s="81">
        <v>0</v>
      </c>
      <c r="BH3" s="67" t="s">
        <v>4144</v>
      </c>
      <c r="BI3" s="111">
        <v>2</v>
      </c>
      <c r="BJ3" s="107"/>
      <c r="BK3" s="107">
        <v>0</v>
      </c>
      <c r="BL3" s="107"/>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111"/>
      <c r="CP3" s="69"/>
      <c r="CQ3" s="107"/>
      <c r="CR3" s="69"/>
      <c r="CS3" s="69"/>
      <c r="CT3" s="69"/>
      <c r="CU3" s="69"/>
      <c r="CV3" s="69"/>
      <c r="CW3" s="69"/>
      <c r="CX3" s="69"/>
      <c r="CY3" s="69"/>
      <c r="CZ3" s="69"/>
      <c r="DA3" s="69"/>
      <c r="DB3" s="69"/>
      <c r="DC3" s="69"/>
      <c r="DD3" s="69"/>
      <c r="DE3" s="69"/>
      <c r="DF3" s="69"/>
      <c r="DG3" s="69"/>
      <c r="DH3" s="69"/>
      <c r="DI3" s="69">
        <v>2800</v>
      </c>
      <c r="DJ3" s="67" t="s">
        <v>563</v>
      </c>
      <c r="DK3" s="67" t="s">
        <v>563</v>
      </c>
      <c r="DL3" s="67">
        <v>2800</v>
      </c>
      <c r="DM3" s="67">
        <v>2800</v>
      </c>
      <c r="DN3" s="67">
        <v>2968</v>
      </c>
      <c r="DO3" s="67" t="s">
        <v>182</v>
      </c>
      <c r="DP3" s="67" t="s">
        <v>182</v>
      </c>
      <c r="DQ3" s="67" t="s">
        <v>182</v>
      </c>
      <c r="DR3" s="67" t="s">
        <v>182</v>
      </c>
      <c r="DS3" s="67">
        <v>2968</v>
      </c>
      <c r="DT3" s="67">
        <v>2968</v>
      </c>
      <c r="DU3" s="110">
        <v>42283</v>
      </c>
      <c r="DV3" s="110">
        <v>42314</v>
      </c>
      <c r="DW3" s="110">
        <v>42283</v>
      </c>
      <c r="DX3" s="81">
        <v>2015</v>
      </c>
      <c r="DY3" s="110">
        <v>42314</v>
      </c>
      <c r="DZ3" s="67"/>
      <c r="EA3" s="67" t="s">
        <v>822</v>
      </c>
      <c r="EB3" s="81">
        <v>1</v>
      </c>
      <c r="EC3" s="81">
        <v>1</v>
      </c>
      <c r="ED3" s="81">
        <v>9</v>
      </c>
      <c r="EE3" s="67"/>
      <c r="EF3" s="79"/>
      <c r="EG3" s="79"/>
      <c r="EH3" s="110"/>
      <c r="EI3" s="110"/>
      <c r="EJ3" s="67"/>
      <c r="EK3" s="67"/>
      <c r="EL3" s="67"/>
      <c r="EM3" s="67"/>
      <c r="EN3" s="67">
        <v>2015</v>
      </c>
    </row>
    <row r="4" spans="1:157" x14ac:dyDescent="0.2">
      <c r="A4" s="81">
        <v>1</v>
      </c>
      <c r="B4" s="81">
        <v>78</v>
      </c>
      <c r="C4" s="68" t="s">
        <v>802</v>
      </c>
      <c r="D4" s="67" t="s">
        <v>802</v>
      </c>
      <c r="E4" s="67"/>
      <c r="F4" s="67" t="s">
        <v>802</v>
      </c>
      <c r="G4" s="67" t="s">
        <v>250</v>
      </c>
      <c r="H4" s="67" t="s">
        <v>156</v>
      </c>
      <c r="I4" s="67" t="s">
        <v>188</v>
      </c>
      <c r="J4" s="7">
        <v>43871</v>
      </c>
      <c r="K4" s="79">
        <v>42321</v>
      </c>
      <c r="L4" s="81">
        <v>2015</v>
      </c>
      <c r="M4" s="69" t="s">
        <v>803</v>
      </c>
      <c r="N4" s="69" t="s">
        <v>804</v>
      </c>
      <c r="O4" s="107">
        <v>1</v>
      </c>
      <c r="P4" s="69" t="s">
        <v>805</v>
      </c>
      <c r="Q4" s="69" t="s">
        <v>806</v>
      </c>
      <c r="R4" s="69" t="s">
        <v>162</v>
      </c>
      <c r="S4" s="69" t="s">
        <v>807</v>
      </c>
      <c r="T4" s="69" t="s">
        <v>808</v>
      </c>
      <c r="U4" s="107">
        <v>1</v>
      </c>
      <c r="V4" s="107">
        <v>1</v>
      </c>
      <c r="W4" s="69" t="s">
        <v>809</v>
      </c>
      <c r="X4" s="69" t="s">
        <v>555</v>
      </c>
      <c r="Y4" s="69" t="s">
        <v>823</v>
      </c>
      <c r="Z4" s="81">
        <v>1</v>
      </c>
      <c r="AA4" s="67" t="s">
        <v>824</v>
      </c>
      <c r="AB4" s="67" t="s">
        <v>824</v>
      </c>
      <c r="AC4" s="98">
        <v>0</v>
      </c>
      <c r="AD4" s="67" t="s">
        <v>825</v>
      </c>
      <c r="AE4" s="67"/>
      <c r="AF4" s="67" t="s">
        <v>826</v>
      </c>
      <c r="AG4" s="81">
        <v>1</v>
      </c>
      <c r="AH4" s="81"/>
      <c r="AI4" s="81">
        <v>2</v>
      </c>
      <c r="AJ4" s="81"/>
      <c r="AK4" s="81"/>
      <c r="AL4" s="81"/>
      <c r="AM4" s="71" t="s">
        <v>220</v>
      </c>
      <c r="AN4" s="71" t="s">
        <v>813</v>
      </c>
      <c r="AO4" s="71" t="s">
        <v>181</v>
      </c>
      <c r="AP4" s="71" t="s">
        <v>181</v>
      </c>
      <c r="AQ4" s="71" t="s">
        <v>181</v>
      </c>
      <c r="AR4" s="71" t="s">
        <v>4145</v>
      </c>
      <c r="AS4" s="71" t="s">
        <v>4145</v>
      </c>
      <c r="AT4" s="104">
        <v>2</v>
      </c>
      <c r="AU4" s="71"/>
      <c r="AV4" s="69" t="s">
        <v>559</v>
      </c>
      <c r="AW4" s="67"/>
      <c r="AX4" s="67" t="s">
        <v>560</v>
      </c>
      <c r="AY4" s="81">
        <v>1</v>
      </c>
      <c r="AZ4" s="69">
        <v>2800</v>
      </c>
      <c r="BA4" s="67">
        <v>2968</v>
      </c>
      <c r="BB4" s="67" t="s">
        <v>177</v>
      </c>
      <c r="BC4" s="110">
        <v>42314</v>
      </c>
      <c r="BD4" s="81">
        <v>2015</v>
      </c>
      <c r="BE4" s="67"/>
      <c r="BF4" s="81">
        <v>2</v>
      </c>
      <c r="BG4" s="81">
        <v>0</v>
      </c>
      <c r="BH4" s="67" t="s">
        <v>4144</v>
      </c>
      <c r="BI4" s="111">
        <v>2</v>
      </c>
      <c r="BJ4" s="107"/>
      <c r="BK4" s="107">
        <v>0</v>
      </c>
      <c r="BL4" s="107"/>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111"/>
      <c r="CP4" s="69"/>
      <c r="CQ4" s="107"/>
      <c r="CR4" s="69"/>
      <c r="CS4" s="69"/>
      <c r="CT4" s="69"/>
      <c r="CU4" s="69"/>
      <c r="CV4" s="69"/>
      <c r="CW4" s="69"/>
      <c r="CX4" s="69"/>
      <c r="CY4" s="69"/>
      <c r="CZ4" s="69"/>
      <c r="DA4" s="69"/>
      <c r="DB4" s="69"/>
      <c r="DC4" s="69"/>
      <c r="DD4" s="69"/>
      <c r="DE4" s="69"/>
      <c r="DF4" s="69"/>
      <c r="DG4" s="69"/>
      <c r="DH4" s="69"/>
      <c r="DI4" s="69">
        <v>2800</v>
      </c>
      <c r="DJ4" s="67" t="s">
        <v>563</v>
      </c>
      <c r="DK4" s="67" t="s">
        <v>563</v>
      </c>
      <c r="DL4" s="67">
        <v>2800</v>
      </c>
      <c r="DM4" s="67">
        <v>2800</v>
      </c>
      <c r="DN4" s="67">
        <v>2968</v>
      </c>
      <c r="DO4" s="67" t="s">
        <v>182</v>
      </c>
      <c r="DP4" s="67" t="s">
        <v>182</v>
      </c>
      <c r="DQ4" s="67" t="s">
        <v>182</v>
      </c>
      <c r="DR4" s="67" t="s">
        <v>182</v>
      </c>
      <c r="DS4" s="67">
        <v>2968</v>
      </c>
      <c r="DT4" s="67">
        <v>2968</v>
      </c>
      <c r="DU4" s="110">
        <v>42292</v>
      </c>
      <c r="DV4" s="110">
        <v>42314</v>
      </c>
      <c r="DW4" s="110">
        <v>42292</v>
      </c>
      <c r="DX4" s="81">
        <v>2015</v>
      </c>
      <c r="DY4" s="110">
        <v>42314</v>
      </c>
      <c r="DZ4" s="67"/>
      <c r="EA4" s="67" t="s">
        <v>827</v>
      </c>
      <c r="EB4" s="81">
        <v>1</v>
      </c>
      <c r="EC4" s="81">
        <v>1</v>
      </c>
      <c r="ED4" s="81">
        <v>9</v>
      </c>
      <c r="EE4" s="67"/>
      <c r="EF4" s="79"/>
      <c r="EG4" s="79"/>
      <c r="EH4" s="110"/>
      <c r="EI4" s="110"/>
      <c r="EJ4" s="67"/>
      <c r="EK4" s="67"/>
      <c r="EL4" s="67"/>
      <c r="EM4" s="67"/>
      <c r="EN4" s="67">
        <v>2015</v>
      </c>
    </row>
    <row r="5" spans="1:157" x14ac:dyDescent="0.2">
      <c r="A5" s="81">
        <v>1</v>
      </c>
      <c r="B5" s="81">
        <v>79</v>
      </c>
      <c r="C5" s="68" t="s">
        <v>802</v>
      </c>
      <c r="D5" s="67" t="s">
        <v>802</v>
      </c>
      <c r="E5" s="67"/>
      <c r="F5" s="67" t="s">
        <v>802</v>
      </c>
      <c r="G5" s="67" t="s">
        <v>250</v>
      </c>
      <c r="H5" s="67" t="s">
        <v>156</v>
      </c>
      <c r="I5" s="67" t="s">
        <v>188</v>
      </c>
      <c r="J5" s="7">
        <v>43871</v>
      </c>
      <c r="K5" s="79">
        <v>42321</v>
      </c>
      <c r="L5" s="81">
        <v>2015</v>
      </c>
      <c r="M5" s="69" t="s">
        <v>803</v>
      </c>
      <c r="N5" s="69" t="s">
        <v>804</v>
      </c>
      <c r="O5" s="107">
        <v>1</v>
      </c>
      <c r="P5" s="69" t="s">
        <v>805</v>
      </c>
      <c r="Q5" s="69" t="s">
        <v>806</v>
      </c>
      <c r="R5" s="69" t="s">
        <v>162</v>
      </c>
      <c r="S5" s="69" t="s">
        <v>807</v>
      </c>
      <c r="T5" s="69" t="s">
        <v>808</v>
      </c>
      <c r="U5" s="107">
        <v>1</v>
      </c>
      <c r="V5" s="107">
        <v>1</v>
      </c>
      <c r="W5" s="69" t="s">
        <v>809</v>
      </c>
      <c r="X5" s="69" t="s">
        <v>555</v>
      </c>
      <c r="Y5" s="69" t="s">
        <v>828</v>
      </c>
      <c r="Z5" s="81">
        <v>1</v>
      </c>
      <c r="AA5" s="67" t="s">
        <v>829</v>
      </c>
      <c r="AB5" s="67" t="s">
        <v>830</v>
      </c>
      <c r="AC5" s="98">
        <v>0</v>
      </c>
      <c r="AD5" s="67" t="s">
        <v>831</v>
      </c>
      <c r="AE5" s="67" t="s">
        <v>832</v>
      </c>
      <c r="AF5" s="67" t="s">
        <v>833</v>
      </c>
      <c r="AG5" s="81">
        <v>1</v>
      </c>
      <c r="AH5" s="81"/>
      <c r="AI5" s="81">
        <v>2</v>
      </c>
      <c r="AJ5" s="81"/>
      <c r="AK5" s="81"/>
      <c r="AL5" s="81"/>
      <c r="AM5" s="71" t="s">
        <v>220</v>
      </c>
      <c r="AN5" s="71" t="s">
        <v>813</v>
      </c>
      <c r="AO5" s="71" t="s">
        <v>181</v>
      </c>
      <c r="AP5" s="71" t="s">
        <v>181</v>
      </c>
      <c r="AQ5" s="71" t="s">
        <v>181</v>
      </c>
      <c r="AR5" s="71" t="s">
        <v>4145</v>
      </c>
      <c r="AS5" s="71" t="s">
        <v>4145</v>
      </c>
      <c r="AT5" s="104">
        <v>2</v>
      </c>
      <c r="AU5" s="71"/>
      <c r="AV5" s="69" t="s">
        <v>559</v>
      </c>
      <c r="AW5" s="67"/>
      <c r="AX5" s="67" t="s">
        <v>560</v>
      </c>
      <c r="AY5" s="81">
        <v>1</v>
      </c>
      <c r="AZ5" s="69">
        <v>4800</v>
      </c>
      <c r="BA5" s="67">
        <v>5088</v>
      </c>
      <c r="BB5" s="67" t="s">
        <v>177</v>
      </c>
      <c r="BC5" s="110">
        <v>42314</v>
      </c>
      <c r="BD5" s="81">
        <v>2015</v>
      </c>
      <c r="BE5" s="67"/>
      <c r="BF5" s="81">
        <v>2</v>
      </c>
      <c r="BG5" s="81">
        <v>0</v>
      </c>
      <c r="BH5" s="67" t="s">
        <v>4144</v>
      </c>
      <c r="BI5" s="111">
        <v>2</v>
      </c>
      <c r="BJ5" s="107"/>
      <c r="BK5" s="107">
        <v>0</v>
      </c>
      <c r="BL5" s="107"/>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111"/>
      <c r="CP5" s="69"/>
      <c r="CQ5" s="107"/>
      <c r="CR5" s="69"/>
      <c r="CS5" s="69"/>
      <c r="CT5" s="69"/>
      <c r="CU5" s="69"/>
      <c r="CV5" s="69"/>
      <c r="CW5" s="69"/>
      <c r="CX5" s="69"/>
      <c r="CY5" s="69"/>
      <c r="CZ5" s="69"/>
      <c r="DA5" s="69"/>
      <c r="DB5" s="69"/>
      <c r="DC5" s="69"/>
      <c r="DD5" s="69"/>
      <c r="DE5" s="69"/>
      <c r="DF5" s="69"/>
      <c r="DG5" s="69"/>
      <c r="DH5" s="69"/>
      <c r="DI5" s="69">
        <v>4800</v>
      </c>
      <c r="DJ5" s="67" t="s">
        <v>563</v>
      </c>
      <c r="DK5" s="67" t="s">
        <v>563</v>
      </c>
      <c r="DL5" s="67">
        <v>4800</v>
      </c>
      <c r="DM5" s="67">
        <v>4800</v>
      </c>
      <c r="DN5" s="67">
        <v>5088</v>
      </c>
      <c r="DO5" s="67" t="s">
        <v>182</v>
      </c>
      <c r="DP5" s="67" t="s">
        <v>182</v>
      </c>
      <c r="DQ5" s="67" t="s">
        <v>182</v>
      </c>
      <c r="DR5" s="67" t="s">
        <v>182</v>
      </c>
      <c r="DS5" s="67">
        <v>5088</v>
      </c>
      <c r="DT5" s="67">
        <v>5088</v>
      </c>
      <c r="DU5" s="110">
        <v>42298</v>
      </c>
      <c r="DV5" s="110">
        <v>42314</v>
      </c>
      <c r="DW5" s="110">
        <v>42298</v>
      </c>
      <c r="DX5" s="81">
        <v>2015</v>
      </c>
      <c r="DY5" s="110">
        <v>42314</v>
      </c>
      <c r="DZ5" s="67"/>
      <c r="EA5" s="67" t="s">
        <v>834</v>
      </c>
      <c r="EB5" s="81">
        <v>1</v>
      </c>
      <c r="EC5" s="81">
        <v>1</v>
      </c>
      <c r="ED5" s="81">
        <v>9</v>
      </c>
      <c r="EE5" s="67"/>
      <c r="EF5" s="79"/>
      <c r="EG5" s="79"/>
      <c r="EH5" s="110"/>
      <c r="EI5" s="110"/>
      <c r="EJ5" s="67"/>
      <c r="EK5" s="67"/>
      <c r="EL5" s="67"/>
      <c r="EM5" s="67"/>
      <c r="EN5" s="67">
        <v>2015</v>
      </c>
    </row>
    <row r="6" spans="1:157" x14ac:dyDescent="0.2">
      <c r="A6" s="81">
        <v>1</v>
      </c>
      <c r="B6" s="81">
        <v>80</v>
      </c>
      <c r="C6" s="68" t="s">
        <v>802</v>
      </c>
      <c r="D6" s="67" t="s">
        <v>802</v>
      </c>
      <c r="E6" s="67"/>
      <c r="F6" s="67" t="s">
        <v>802</v>
      </c>
      <c r="G6" s="67" t="s">
        <v>250</v>
      </c>
      <c r="H6" s="67" t="s">
        <v>156</v>
      </c>
      <c r="I6" s="67" t="s">
        <v>188</v>
      </c>
      <c r="J6" s="7">
        <v>43871</v>
      </c>
      <c r="K6" s="79">
        <v>42403</v>
      </c>
      <c r="L6" s="81">
        <v>2016</v>
      </c>
      <c r="M6" s="69" t="s">
        <v>803</v>
      </c>
      <c r="N6" s="69" t="s">
        <v>804</v>
      </c>
      <c r="O6" s="107">
        <v>1</v>
      </c>
      <c r="P6" s="69" t="s">
        <v>805</v>
      </c>
      <c r="Q6" s="69" t="s">
        <v>806</v>
      </c>
      <c r="R6" s="69" t="s">
        <v>162</v>
      </c>
      <c r="S6" s="69" t="s">
        <v>807</v>
      </c>
      <c r="T6" s="69" t="s">
        <v>808</v>
      </c>
      <c r="U6" s="107">
        <v>1</v>
      </c>
      <c r="V6" s="107">
        <v>1</v>
      </c>
      <c r="W6" s="69" t="s">
        <v>809</v>
      </c>
      <c r="X6" s="69" t="s">
        <v>555</v>
      </c>
      <c r="Y6" s="69" t="s">
        <v>835</v>
      </c>
      <c r="Z6" s="81">
        <v>1</v>
      </c>
      <c r="AA6" s="67" t="s">
        <v>836</v>
      </c>
      <c r="AB6" s="67" t="s">
        <v>836</v>
      </c>
      <c r="AC6" s="98">
        <v>0</v>
      </c>
      <c r="AD6" s="67" t="s">
        <v>837</v>
      </c>
      <c r="AE6" s="67"/>
      <c r="AF6" s="67" t="s">
        <v>219</v>
      </c>
      <c r="AG6" s="81">
        <v>1</v>
      </c>
      <c r="AH6" s="81"/>
      <c r="AI6" s="81">
        <v>2</v>
      </c>
      <c r="AJ6" s="81"/>
      <c r="AK6" s="81"/>
      <c r="AL6" s="81"/>
      <c r="AM6" s="71" t="s">
        <v>220</v>
      </c>
      <c r="AN6" s="71" t="s">
        <v>813</v>
      </c>
      <c r="AO6" s="71" t="s">
        <v>181</v>
      </c>
      <c r="AP6" s="71" t="s">
        <v>181</v>
      </c>
      <c r="AQ6" s="71" t="s">
        <v>181</v>
      </c>
      <c r="AR6" s="71" t="s">
        <v>4145</v>
      </c>
      <c r="AS6" s="71" t="s">
        <v>4145</v>
      </c>
      <c r="AT6" s="104">
        <v>2</v>
      </c>
      <c r="AU6" s="71"/>
      <c r="AV6" s="69" t="s">
        <v>559</v>
      </c>
      <c r="AW6" s="67"/>
      <c r="AX6" s="67" t="s">
        <v>560</v>
      </c>
      <c r="AY6" s="81">
        <v>1</v>
      </c>
      <c r="AZ6" s="69">
        <v>6900</v>
      </c>
      <c r="BA6" s="67">
        <v>7241.5841584158416</v>
      </c>
      <c r="BB6" s="67" t="s">
        <v>177</v>
      </c>
      <c r="BC6" s="110">
        <v>42384</v>
      </c>
      <c r="BD6" s="81">
        <v>2016</v>
      </c>
      <c r="BE6" s="67"/>
      <c r="BF6" s="81">
        <v>2</v>
      </c>
      <c r="BG6" s="81">
        <v>0</v>
      </c>
      <c r="BH6" s="67" t="s">
        <v>4144</v>
      </c>
      <c r="BI6" s="111">
        <v>2</v>
      </c>
      <c r="BJ6" s="107"/>
      <c r="BK6" s="107">
        <v>0</v>
      </c>
      <c r="BL6" s="107"/>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111"/>
      <c r="CP6" s="69"/>
      <c r="CQ6" s="107"/>
      <c r="CR6" s="69"/>
      <c r="CS6" s="69"/>
      <c r="CT6" s="69"/>
      <c r="CU6" s="69"/>
      <c r="CV6" s="69"/>
      <c r="CW6" s="69"/>
      <c r="CX6" s="69"/>
      <c r="CY6" s="69"/>
      <c r="CZ6" s="69"/>
      <c r="DA6" s="69"/>
      <c r="DB6" s="69"/>
      <c r="DC6" s="69"/>
      <c r="DD6" s="69"/>
      <c r="DE6" s="69"/>
      <c r="DF6" s="69"/>
      <c r="DG6" s="69"/>
      <c r="DH6" s="69"/>
      <c r="DI6" s="69">
        <v>6900</v>
      </c>
      <c r="DJ6" s="67" t="s">
        <v>563</v>
      </c>
      <c r="DK6" s="67" t="s">
        <v>563</v>
      </c>
      <c r="DL6" s="67">
        <v>6900</v>
      </c>
      <c r="DM6" s="67">
        <v>6900</v>
      </c>
      <c r="DN6" s="67" t="s">
        <v>182</v>
      </c>
      <c r="DO6" s="67">
        <v>7241.5841584158416</v>
      </c>
      <c r="DP6" s="67" t="s">
        <v>182</v>
      </c>
      <c r="DQ6" s="67" t="s">
        <v>182</v>
      </c>
      <c r="DR6" s="67" t="s">
        <v>182</v>
      </c>
      <c r="DS6" s="67">
        <v>7241.5841584158416</v>
      </c>
      <c r="DT6" s="67">
        <v>7241.5841584158416</v>
      </c>
      <c r="DU6" s="110">
        <v>42377</v>
      </c>
      <c r="DV6" s="110">
        <v>42384</v>
      </c>
      <c r="DW6" s="110">
        <v>42377</v>
      </c>
      <c r="DX6" s="81">
        <v>2016</v>
      </c>
      <c r="DY6" s="110">
        <v>42384</v>
      </c>
      <c r="DZ6" s="67"/>
      <c r="EA6" s="67" t="s">
        <v>838</v>
      </c>
      <c r="EB6" s="81">
        <v>1</v>
      </c>
      <c r="EC6" s="81">
        <v>1</v>
      </c>
      <c r="ED6" s="81">
        <v>9</v>
      </c>
      <c r="EE6" s="67"/>
      <c r="EF6" s="79"/>
      <c r="EG6" s="79"/>
      <c r="EH6" s="110"/>
      <c r="EI6" s="110"/>
      <c r="EJ6" s="67"/>
      <c r="EK6" s="67"/>
      <c r="EL6" s="67"/>
      <c r="EM6" s="67"/>
      <c r="EN6" s="67">
        <v>2016</v>
      </c>
    </row>
    <row r="7" spans="1:157" x14ac:dyDescent="0.2">
      <c r="A7" s="81">
        <v>1</v>
      </c>
      <c r="B7" s="81">
        <v>81</v>
      </c>
      <c r="C7" s="68" t="s">
        <v>802</v>
      </c>
      <c r="D7" s="67" t="s">
        <v>802</v>
      </c>
      <c r="E7" s="67"/>
      <c r="F7" s="67" t="s">
        <v>802</v>
      </c>
      <c r="G7" s="67" t="s">
        <v>250</v>
      </c>
      <c r="H7" s="67" t="s">
        <v>156</v>
      </c>
      <c r="I7" s="67" t="s">
        <v>188</v>
      </c>
      <c r="J7" s="7">
        <v>43871</v>
      </c>
      <c r="K7" s="79">
        <v>42403</v>
      </c>
      <c r="L7" s="81">
        <v>2016</v>
      </c>
      <c r="M7" s="69" t="s">
        <v>803</v>
      </c>
      <c r="N7" s="69" t="s">
        <v>804</v>
      </c>
      <c r="O7" s="107">
        <v>1</v>
      </c>
      <c r="P7" s="69" t="s">
        <v>805</v>
      </c>
      <c r="Q7" s="69" t="s">
        <v>806</v>
      </c>
      <c r="R7" s="69" t="s">
        <v>162</v>
      </c>
      <c r="S7" s="69" t="s">
        <v>807</v>
      </c>
      <c r="T7" s="69" t="s">
        <v>808</v>
      </c>
      <c r="U7" s="107">
        <v>1</v>
      </c>
      <c r="V7" s="107">
        <v>1</v>
      </c>
      <c r="W7" s="69" t="s">
        <v>809</v>
      </c>
      <c r="X7" s="69" t="s">
        <v>555</v>
      </c>
      <c r="Y7" s="69" t="s">
        <v>811</v>
      </c>
      <c r="Z7" s="81">
        <v>1</v>
      </c>
      <c r="AA7" s="67" t="s">
        <v>811</v>
      </c>
      <c r="AB7" s="67" t="s">
        <v>811</v>
      </c>
      <c r="AC7" s="98">
        <v>0</v>
      </c>
      <c r="AD7" s="67" t="s">
        <v>812</v>
      </c>
      <c r="AE7" s="67"/>
      <c r="AF7" s="67" t="s">
        <v>219</v>
      </c>
      <c r="AG7" s="81">
        <v>1</v>
      </c>
      <c r="AH7" s="81"/>
      <c r="AI7" s="81">
        <v>2</v>
      </c>
      <c r="AJ7" s="81"/>
      <c r="AK7" s="81"/>
      <c r="AL7" s="81"/>
      <c r="AM7" s="71" t="s">
        <v>220</v>
      </c>
      <c r="AN7" s="71" t="s">
        <v>813</v>
      </c>
      <c r="AO7" s="71" t="s">
        <v>181</v>
      </c>
      <c r="AP7" s="71" t="s">
        <v>181</v>
      </c>
      <c r="AQ7" s="71" t="s">
        <v>181</v>
      </c>
      <c r="AR7" s="71" t="s">
        <v>4145</v>
      </c>
      <c r="AS7" s="71" t="s">
        <v>4145</v>
      </c>
      <c r="AT7" s="104">
        <v>2</v>
      </c>
      <c r="AU7" s="71"/>
      <c r="AV7" s="69" t="s">
        <v>559</v>
      </c>
      <c r="AW7" s="67"/>
      <c r="AX7" s="67" t="s">
        <v>560</v>
      </c>
      <c r="AY7" s="81">
        <v>1</v>
      </c>
      <c r="AZ7" s="69">
        <v>6900</v>
      </c>
      <c r="BA7" s="67">
        <v>7241.5841584158416</v>
      </c>
      <c r="BB7" s="67" t="s">
        <v>177</v>
      </c>
      <c r="BC7" s="110">
        <v>42384</v>
      </c>
      <c r="BD7" s="81">
        <v>2016</v>
      </c>
      <c r="BE7" s="67"/>
      <c r="BF7" s="81">
        <v>2</v>
      </c>
      <c r="BG7" s="81">
        <v>0</v>
      </c>
      <c r="BH7" s="67" t="s">
        <v>4144</v>
      </c>
      <c r="BI7" s="111">
        <v>2</v>
      </c>
      <c r="BJ7" s="107"/>
      <c r="BK7" s="107">
        <v>0</v>
      </c>
      <c r="BL7" s="107"/>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111"/>
      <c r="CP7" s="69"/>
      <c r="CQ7" s="107"/>
      <c r="CR7" s="69"/>
      <c r="CS7" s="69"/>
      <c r="CT7" s="69"/>
      <c r="CU7" s="69"/>
      <c r="CV7" s="69"/>
      <c r="CW7" s="69"/>
      <c r="CX7" s="69"/>
      <c r="CY7" s="69"/>
      <c r="CZ7" s="69"/>
      <c r="DA7" s="69"/>
      <c r="DB7" s="69"/>
      <c r="DC7" s="69"/>
      <c r="DD7" s="69"/>
      <c r="DE7" s="69"/>
      <c r="DF7" s="69"/>
      <c r="DG7" s="69"/>
      <c r="DH7" s="69"/>
      <c r="DI7" s="69">
        <v>6900</v>
      </c>
      <c r="DJ7" s="67" t="s">
        <v>563</v>
      </c>
      <c r="DK7" s="67" t="s">
        <v>563</v>
      </c>
      <c r="DL7" s="67">
        <v>6900</v>
      </c>
      <c r="DM7" s="67">
        <v>6900</v>
      </c>
      <c r="DN7" s="67" t="s">
        <v>182</v>
      </c>
      <c r="DO7" s="67">
        <v>7241.5841584158416</v>
      </c>
      <c r="DP7" s="67" t="s">
        <v>182</v>
      </c>
      <c r="DQ7" s="67" t="s">
        <v>182</v>
      </c>
      <c r="DR7" s="67" t="s">
        <v>182</v>
      </c>
      <c r="DS7" s="67">
        <v>7241.5841584158416</v>
      </c>
      <c r="DT7" s="67">
        <v>7241.5841584158416</v>
      </c>
      <c r="DU7" s="110">
        <v>42376</v>
      </c>
      <c r="DV7" s="110">
        <v>42384</v>
      </c>
      <c r="DW7" s="110">
        <v>42376</v>
      </c>
      <c r="DX7" s="81">
        <v>2016</v>
      </c>
      <c r="DY7" s="110">
        <v>42384</v>
      </c>
      <c r="DZ7" s="67"/>
      <c r="EA7" s="67" t="s">
        <v>839</v>
      </c>
      <c r="EB7" s="81">
        <v>1</v>
      </c>
      <c r="EC7" s="81">
        <v>1</v>
      </c>
      <c r="ED7" s="81">
        <v>9</v>
      </c>
      <c r="EE7" s="67"/>
      <c r="EF7" s="79"/>
      <c r="EG7" s="79"/>
      <c r="EH7" s="110"/>
      <c r="EI7" s="110"/>
      <c r="EJ7" s="67"/>
      <c r="EK7" s="67"/>
      <c r="EL7" s="67"/>
      <c r="EM7" s="67"/>
      <c r="EN7" s="67">
        <v>2016</v>
      </c>
    </row>
    <row r="8" spans="1:157" x14ac:dyDescent="0.2">
      <c r="A8" s="81">
        <v>1</v>
      </c>
      <c r="B8" s="81">
        <v>82</v>
      </c>
      <c r="C8" s="68" t="s">
        <v>802</v>
      </c>
      <c r="D8" s="67" t="s">
        <v>802</v>
      </c>
      <c r="E8" s="67"/>
      <c r="F8" s="67" t="s">
        <v>802</v>
      </c>
      <c r="G8" s="67" t="s">
        <v>250</v>
      </c>
      <c r="H8" s="67" t="s">
        <v>156</v>
      </c>
      <c r="I8" s="67" t="s">
        <v>188</v>
      </c>
      <c r="J8" s="7">
        <v>43871</v>
      </c>
      <c r="K8" s="79">
        <v>42403</v>
      </c>
      <c r="L8" s="81">
        <v>2016</v>
      </c>
      <c r="M8" s="69" t="s">
        <v>803</v>
      </c>
      <c r="N8" s="69" t="s">
        <v>804</v>
      </c>
      <c r="O8" s="107">
        <v>1</v>
      </c>
      <c r="P8" s="69" t="s">
        <v>805</v>
      </c>
      <c r="Q8" s="69" t="s">
        <v>806</v>
      </c>
      <c r="R8" s="69" t="s">
        <v>162</v>
      </c>
      <c r="S8" s="69" t="s">
        <v>807</v>
      </c>
      <c r="T8" s="69" t="s">
        <v>808</v>
      </c>
      <c r="U8" s="107">
        <v>1</v>
      </c>
      <c r="V8" s="107">
        <v>1</v>
      </c>
      <c r="W8" s="69" t="s">
        <v>809</v>
      </c>
      <c r="X8" s="69" t="s">
        <v>555</v>
      </c>
      <c r="Y8" s="69" t="s">
        <v>840</v>
      </c>
      <c r="Z8" s="81">
        <v>1</v>
      </c>
      <c r="AA8" s="67" t="s">
        <v>840</v>
      </c>
      <c r="AB8" s="67" t="s">
        <v>840</v>
      </c>
      <c r="AC8" s="98">
        <v>0</v>
      </c>
      <c r="AD8" s="67" t="s">
        <v>841</v>
      </c>
      <c r="AE8" s="67"/>
      <c r="AF8" s="67" t="s">
        <v>842</v>
      </c>
      <c r="AG8" s="81">
        <v>1</v>
      </c>
      <c r="AH8" s="81"/>
      <c r="AI8" s="81">
        <v>2</v>
      </c>
      <c r="AJ8" s="81"/>
      <c r="AK8" s="81"/>
      <c r="AL8" s="81"/>
      <c r="AM8" s="71" t="s">
        <v>220</v>
      </c>
      <c r="AN8" s="71" t="s">
        <v>813</v>
      </c>
      <c r="AO8" s="71" t="s">
        <v>181</v>
      </c>
      <c r="AP8" s="71" t="s">
        <v>181</v>
      </c>
      <c r="AQ8" s="71" t="s">
        <v>181</v>
      </c>
      <c r="AR8" s="71" t="s">
        <v>4145</v>
      </c>
      <c r="AS8" s="71" t="s">
        <v>4145</v>
      </c>
      <c r="AT8" s="104">
        <v>2</v>
      </c>
      <c r="AU8" s="71"/>
      <c r="AV8" s="69" t="s">
        <v>559</v>
      </c>
      <c r="AW8" s="67"/>
      <c r="AX8" s="67" t="s">
        <v>560</v>
      </c>
      <c r="AY8" s="81">
        <v>1</v>
      </c>
      <c r="AZ8" s="69">
        <v>6900</v>
      </c>
      <c r="BA8" s="67">
        <v>7241.5841584158416</v>
      </c>
      <c r="BB8" s="67" t="s">
        <v>177</v>
      </c>
      <c r="BC8" s="110">
        <v>42384</v>
      </c>
      <c r="BD8" s="81">
        <v>2016</v>
      </c>
      <c r="BE8" s="67"/>
      <c r="BF8" s="81">
        <v>2</v>
      </c>
      <c r="BG8" s="81">
        <v>0</v>
      </c>
      <c r="BH8" s="67" t="s">
        <v>4144</v>
      </c>
      <c r="BI8" s="111">
        <v>2</v>
      </c>
      <c r="BJ8" s="107"/>
      <c r="BK8" s="107">
        <v>0</v>
      </c>
      <c r="BL8" s="107"/>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111"/>
      <c r="CP8" s="69"/>
      <c r="CQ8" s="107"/>
      <c r="CR8" s="69"/>
      <c r="CS8" s="69"/>
      <c r="CT8" s="69"/>
      <c r="CU8" s="69"/>
      <c r="CV8" s="69"/>
      <c r="CW8" s="69"/>
      <c r="CX8" s="69"/>
      <c r="CY8" s="69"/>
      <c r="CZ8" s="69"/>
      <c r="DA8" s="69"/>
      <c r="DB8" s="69"/>
      <c r="DC8" s="69"/>
      <c r="DD8" s="69"/>
      <c r="DE8" s="69"/>
      <c r="DF8" s="69"/>
      <c r="DG8" s="69"/>
      <c r="DH8" s="69"/>
      <c r="DI8" s="69">
        <v>6900</v>
      </c>
      <c r="DJ8" s="67" t="s">
        <v>563</v>
      </c>
      <c r="DK8" s="67" t="s">
        <v>563</v>
      </c>
      <c r="DL8" s="67">
        <v>6900</v>
      </c>
      <c r="DM8" s="67">
        <v>6900</v>
      </c>
      <c r="DN8" s="67" t="s">
        <v>182</v>
      </c>
      <c r="DO8" s="67">
        <v>7241.5841584158416</v>
      </c>
      <c r="DP8" s="67" t="s">
        <v>182</v>
      </c>
      <c r="DQ8" s="67" t="s">
        <v>182</v>
      </c>
      <c r="DR8" s="67" t="s">
        <v>182</v>
      </c>
      <c r="DS8" s="67">
        <v>7241.5841584158416</v>
      </c>
      <c r="DT8" s="67">
        <v>7241.5841584158416</v>
      </c>
      <c r="DU8" s="110">
        <v>42382</v>
      </c>
      <c r="DV8" s="110">
        <v>42384</v>
      </c>
      <c r="DW8" s="110">
        <v>42382</v>
      </c>
      <c r="DX8" s="81">
        <v>2016</v>
      </c>
      <c r="DY8" s="110">
        <v>42384</v>
      </c>
      <c r="DZ8" s="67"/>
      <c r="EA8" s="67" t="s">
        <v>843</v>
      </c>
      <c r="EB8" s="81">
        <v>1</v>
      </c>
      <c r="EC8" s="81">
        <v>1</v>
      </c>
      <c r="ED8" s="81">
        <v>9</v>
      </c>
      <c r="EE8" s="67"/>
      <c r="EF8" s="79"/>
      <c r="EG8" s="79"/>
      <c r="EH8" s="110"/>
      <c r="EI8" s="110"/>
      <c r="EJ8" s="67"/>
      <c r="EK8" s="67"/>
      <c r="EL8" s="67"/>
      <c r="EM8" s="67"/>
      <c r="EN8" s="67">
        <v>2016</v>
      </c>
    </row>
    <row r="9" spans="1:157" x14ac:dyDescent="0.2">
      <c r="A9" s="81">
        <v>1</v>
      </c>
      <c r="B9" s="81">
        <v>83</v>
      </c>
      <c r="C9" s="68" t="s">
        <v>802</v>
      </c>
      <c r="D9" s="67" t="s">
        <v>802</v>
      </c>
      <c r="E9" s="67"/>
      <c r="F9" s="67" t="s">
        <v>802</v>
      </c>
      <c r="G9" s="67" t="s">
        <v>250</v>
      </c>
      <c r="H9" s="67" t="s">
        <v>156</v>
      </c>
      <c r="I9" s="67" t="s">
        <v>188</v>
      </c>
      <c r="J9" s="7">
        <v>43871</v>
      </c>
      <c r="K9" s="79">
        <v>42403</v>
      </c>
      <c r="L9" s="81">
        <v>2016</v>
      </c>
      <c r="M9" s="69" t="s">
        <v>803</v>
      </c>
      <c r="N9" s="69" t="s">
        <v>804</v>
      </c>
      <c r="O9" s="107">
        <v>1</v>
      </c>
      <c r="P9" s="69" t="s">
        <v>805</v>
      </c>
      <c r="Q9" s="69" t="s">
        <v>806</v>
      </c>
      <c r="R9" s="69" t="s">
        <v>162</v>
      </c>
      <c r="S9" s="69" t="s">
        <v>807</v>
      </c>
      <c r="T9" s="69" t="s">
        <v>808</v>
      </c>
      <c r="U9" s="107">
        <v>1</v>
      </c>
      <c r="V9" s="107">
        <v>1</v>
      </c>
      <c r="W9" s="69" t="s">
        <v>809</v>
      </c>
      <c r="X9" s="69" t="s">
        <v>555</v>
      </c>
      <c r="Y9" s="69" t="s">
        <v>844</v>
      </c>
      <c r="Z9" s="81">
        <v>1</v>
      </c>
      <c r="AA9" s="67" t="s">
        <v>845</v>
      </c>
      <c r="AB9" s="67" t="s">
        <v>845</v>
      </c>
      <c r="AC9" s="98">
        <v>0</v>
      </c>
      <c r="AD9" s="67" t="s">
        <v>846</v>
      </c>
      <c r="AE9" s="67"/>
      <c r="AF9" s="67" t="s">
        <v>219</v>
      </c>
      <c r="AG9" s="81">
        <v>2</v>
      </c>
      <c r="AH9" s="81"/>
      <c r="AI9" s="81">
        <v>2</v>
      </c>
      <c r="AJ9" s="81"/>
      <c r="AK9" s="81"/>
      <c r="AL9" s="81"/>
      <c r="AM9" s="71" t="s">
        <v>220</v>
      </c>
      <c r="AN9" s="71" t="s">
        <v>813</v>
      </c>
      <c r="AO9" s="71" t="s">
        <v>181</v>
      </c>
      <c r="AP9" s="71" t="s">
        <v>181</v>
      </c>
      <c r="AQ9" s="71" t="s">
        <v>181</v>
      </c>
      <c r="AR9" s="71" t="s">
        <v>4145</v>
      </c>
      <c r="AS9" s="71" t="s">
        <v>4145</v>
      </c>
      <c r="AT9" s="104">
        <v>2</v>
      </c>
      <c r="AU9" s="71"/>
      <c r="AV9" s="69" t="s">
        <v>559</v>
      </c>
      <c r="AW9" s="67"/>
      <c r="AX9" s="67" t="s">
        <v>560</v>
      </c>
      <c r="AY9" s="81">
        <v>1</v>
      </c>
      <c r="AZ9" s="69">
        <v>6900</v>
      </c>
      <c r="BA9" s="67">
        <v>7314</v>
      </c>
      <c r="BB9" s="67" t="s">
        <v>177</v>
      </c>
      <c r="BC9" s="110">
        <v>42384</v>
      </c>
      <c r="BD9" s="81">
        <v>2016</v>
      </c>
      <c r="BE9" s="67"/>
      <c r="BF9" s="81">
        <v>2</v>
      </c>
      <c r="BG9" s="81">
        <v>0</v>
      </c>
      <c r="BH9" s="67" t="s">
        <v>4144</v>
      </c>
      <c r="BI9" s="111">
        <v>2</v>
      </c>
      <c r="BJ9" s="107"/>
      <c r="BK9" s="107">
        <v>0</v>
      </c>
      <c r="BL9" s="107"/>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111"/>
      <c r="CP9" s="69"/>
      <c r="CQ9" s="107"/>
      <c r="CR9" s="69"/>
      <c r="CS9" s="69"/>
      <c r="CT9" s="69"/>
      <c r="CU9" s="69"/>
      <c r="CV9" s="69"/>
      <c r="CW9" s="69"/>
      <c r="CX9" s="69"/>
      <c r="CY9" s="69"/>
      <c r="CZ9" s="69"/>
      <c r="DA9" s="69"/>
      <c r="DB9" s="69"/>
      <c r="DC9" s="69"/>
      <c r="DD9" s="69"/>
      <c r="DE9" s="69"/>
      <c r="DF9" s="69"/>
      <c r="DG9" s="69"/>
      <c r="DH9" s="69"/>
      <c r="DI9" s="69">
        <v>6900</v>
      </c>
      <c r="DJ9" s="67" t="s">
        <v>563</v>
      </c>
      <c r="DK9" s="67" t="s">
        <v>563</v>
      </c>
      <c r="DL9" s="67">
        <v>6900</v>
      </c>
      <c r="DM9" s="67">
        <v>6900</v>
      </c>
      <c r="DN9" s="67">
        <v>7314</v>
      </c>
      <c r="DO9" s="67" t="s">
        <v>182</v>
      </c>
      <c r="DP9" s="67" t="s">
        <v>182</v>
      </c>
      <c r="DQ9" s="67" t="s">
        <v>182</v>
      </c>
      <c r="DR9" s="67" t="s">
        <v>182</v>
      </c>
      <c r="DS9" s="67">
        <v>7314</v>
      </c>
      <c r="DT9" s="67">
        <v>7314</v>
      </c>
      <c r="DU9" s="110">
        <v>42334</v>
      </c>
      <c r="DV9" s="110">
        <v>42384</v>
      </c>
      <c r="DW9" s="110">
        <v>42334</v>
      </c>
      <c r="DX9" s="81">
        <v>2015</v>
      </c>
      <c r="DY9" s="110">
        <v>42384</v>
      </c>
      <c r="DZ9" s="67"/>
      <c r="EA9" s="67" t="s">
        <v>847</v>
      </c>
      <c r="EB9" s="81">
        <v>1</v>
      </c>
      <c r="EC9" s="81">
        <v>1</v>
      </c>
      <c r="ED9" s="81">
        <v>9</v>
      </c>
      <c r="EE9" s="67"/>
      <c r="EF9" s="79"/>
      <c r="EG9" s="79"/>
      <c r="EH9" s="110"/>
      <c r="EI9" s="110"/>
      <c r="EJ9" s="67"/>
      <c r="EK9" s="67"/>
      <c r="EL9" s="67"/>
      <c r="EM9" s="67"/>
      <c r="EN9" s="67">
        <v>2015</v>
      </c>
    </row>
    <row r="10" spans="1:157" x14ac:dyDescent="0.2">
      <c r="A10" s="81">
        <v>1</v>
      </c>
      <c r="B10" s="81">
        <v>84</v>
      </c>
      <c r="C10" s="68" t="s">
        <v>802</v>
      </c>
      <c r="D10" s="67" t="s">
        <v>802</v>
      </c>
      <c r="E10" s="67"/>
      <c r="F10" s="67" t="s">
        <v>802</v>
      </c>
      <c r="G10" s="67" t="s">
        <v>250</v>
      </c>
      <c r="H10" s="67" t="s">
        <v>156</v>
      </c>
      <c r="I10" s="67" t="s">
        <v>188</v>
      </c>
      <c r="J10" s="7">
        <v>43871</v>
      </c>
      <c r="K10" s="79">
        <v>42403</v>
      </c>
      <c r="L10" s="81">
        <v>2016</v>
      </c>
      <c r="M10" s="69" t="s">
        <v>803</v>
      </c>
      <c r="N10" s="69" t="s">
        <v>804</v>
      </c>
      <c r="O10" s="107">
        <v>1</v>
      </c>
      <c r="P10" s="69" t="s">
        <v>805</v>
      </c>
      <c r="Q10" s="69" t="s">
        <v>806</v>
      </c>
      <c r="R10" s="69" t="s">
        <v>162</v>
      </c>
      <c r="S10" s="69" t="s">
        <v>807</v>
      </c>
      <c r="T10" s="69" t="s">
        <v>808</v>
      </c>
      <c r="U10" s="107">
        <v>1</v>
      </c>
      <c r="V10" s="107">
        <v>1</v>
      </c>
      <c r="W10" s="69" t="s">
        <v>809</v>
      </c>
      <c r="X10" s="69" t="s">
        <v>555</v>
      </c>
      <c r="Y10" s="69" t="s">
        <v>848</v>
      </c>
      <c r="Z10" s="81">
        <v>1</v>
      </c>
      <c r="AA10" s="67" t="s">
        <v>848</v>
      </c>
      <c r="AB10" s="67" t="s">
        <v>848</v>
      </c>
      <c r="AC10" s="98">
        <v>0</v>
      </c>
      <c r="AD10" s="67" t="s">
        <v>849</v>
      </c>
      <c r="AE10" s="67"/>
      <c r="AF10" s="67" t="s">
        <v>219</v>
      </c>
      <c r="AG10" s="81">
        <v>1</v>
      </c>
      <c r="AH10" s="81"/>
      <c r="AI10" s="81">
        <v>2</v>
      </c>
      <c r="AJ10" s="81"/>
      <c r="AK10" s="81"/>
      <c r="AL10" s="81"/>
      <c r="AM10" s="71" t="s">
        <v>220</v>
      </c>
      <c r="AN10" s="71" t="s">
        <v>813</v>
      </c>
      <c r="AO10" s="71" t="s">
        <v>181</v>
      </c>
      <c r="AP10" s="71" t="s">
        <v>181</v>
      </c>
      <c r="AQ10" s="71" t="s">
        <v>181</v>
      </c>
      <c r="AR10" s="71" t="s">
        <v>4145</v>
      </c>
      <c r="AS10" s="71" t="s">
        <v>4145</v>
      </c>
      <c r="AT10" s="104">
        <v>2</v>
      </c>
      <c r="AU10" s="71"/>
      <c r="AV10" s="69" t="s">
        <v>559</v>
      </c>
      <c r="AW10" s="67"/>
      <c r="AX10" s="67" t="s">
        <v>560</v>
      </c>
      <c r="AY10" s="81">
        <v>1</v>
      </c>
      <c r="AZ10" s="69">
        <v>4800</v>
      </c>
      <c r="BA10" s="67">
        <v>5088</v>
      </c>
      <c r="BB10" s="67" t="s">
        <v>177</v>
      </c>
      <c r="BC10" s="110">
        <v>42384</v>
      </c>
      <c r="BD10" s="81">
        <v>2016</v>
      </c>
      <c r="BE10" s="67"/>
      <c r="BF10" s="81">
        <v>2</v>
      </c>
      <c r="BG10" s="81">
        <v>0</v>
      </c>
      <c r="BH10" s="67" t="s">
        <v>4144</v>
      </c>
      <c r="BI10" s="111">
        <v>2</v>
      </c>
      <c r="BJ10" s="107"/>
      <c r="BK10" s="107">
        <v>0</v>
      </c>
      <c r="BL10" s="107"/>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111"/>
      <c r="CP10" s="69"/>
      <c r="CQ10" s="107"/>
      <c r="CR10" s="69"/>
      <c r="CS10" s="69"/>
      <c r="CT10" s="69"/>
      <c r="CU10" s="69"/>
      <c r="CV10" s="69"/>
      <c r="CW10" s="69"/>
      <c r="CX10" s="69"/>
      <c r="CY10" s="69"/>
      <c r="CZ10" s="69"/>
      <c r="DA10" s="69"/>
      <c r="DB10" s="69"/>
      <c r="DC10" s="69"/>
      <c r="DD10" s="69"/>
      <c r="DE10" s="69"/>
      <c r="DF10" s="69"/>
      <c r="DG10" s="69"/>
      <c r="DH10" s="69"/>
      <c r="DI10" s="69">
        <v>4800</v>
      </c>
      <c r="DJ10" s="67" t="s">
        <v>563</v>
      </c>
      <c r="DK10" s="67" t="s">
        <v>563</v>
      </c>
      <c r="DL10" s="67">
        <v>4800</v>
      </c>
      <c r="DM10" s="67">
        <v>4800</v>
      </c>
      <c r="DN10" s="67">
        <v>5088</v>
      </c>
      <c r="DO10" s="67" t="s">
        <v>182</v>
      </c>
      <c r="DP10" s="67" t="s">
        <v>182</v>
      </c>
      <c r="DQ10" s="67" t="s">
        <v>182</v>
      </c>
      <c r="DR10" s="67" t="s">
        <v>182</v>
      </c>
      <c r="DS10" s="67">
        <v>5088</v>
      </c>
      <c r="DT10" s="67">
        <v>5088</v>
      </c>
      <c r="DU10" s="110">
        <v>42360</v>
      </c>
      <c r="DV10" s="110">
        <v>42384</v>
      </c>
      <c r="DW10" s="110">
        <v>42360</v>
      </c>
      <c r="DX10" s="81">
        <v>2015</v>
      </c>
      <c r="DY10" s="110">
        <v>42384</v>
      </c>
      <c r="DZ10" s="67"/>
      <c r="EA10" s="67" t="s">
        <v>850</v>
      </c>
      <c r="EB10" s="81">
        <v>1</v>
      </c>
      <c r="EC10" s="81">
        <v>1</v>
      </c>
      <c r="ED10" s="81">
        <v>9</v>
      </c>
      <c r="EE10" s="67"/>
      <c r="EF10" s="79"/>
      <c r="EG10" s="79"/>
      <c r="EH10" s="110"/>
      <c r="EI10" s="110"/>
      <c r="EJ10" s="67"/>
      <c r="EK10" s="67"/>
      <c r="EL10" s="67"/>
      <c r="EM10" s="67"/>
      <c r="EN10" s="67">
        <v>2015</v>
      </c>
    </row>
    <row r="11" spans="1:157" x14ac:dyDescent="0.2">
      <c r="A11" s="81">
        <v>1</v>
      </c>
      <c r="B11" s="81">
        <v>85</v>
      </c>
      <c r="C11" s="68" t="s">
        <v>802</v>
      </c>
      <c r="D11" s="67" t="s">
        <v>802</v>
      </c>
      <c r="E11" s="67"/>
      <c r="F11" s="67" t="s">
        <v>802</v>
      </c>
      <c r="G11" s="67" t="s">
        <v>250</v>
      </c>
      <c r="H11" s="67" t="s">
        <v>156</v>
      </c>
      <c r="I11" s="67" t="s">
        <v>188</v>
      </c>
      <c r="J11" s="7">
        <v>43871</v>
      </c>
      <c r="K11" s="79">
        <v>42488</v>
      </c>
      <c r="L11" s="81">
        <v>2016</v>
      </c>
      <c r="M11" s="69" t="s">
        <v>803</v>
      </c>
      <c r="N11" s="69" t="s">
        <v>804</v>
      </c>
      <c r="O11" s="107">
        <v>1</v>
      </c>
      <c r="P11" s="69" t="s">
        <v>805</v>
      </c>
      <c r="Q11" s="69" t="s">
        <v>806</v>
      </c>
      <c r="R11" s="69" t="s">
        <v>162</v>
      </c>
      <c r="S11" s="69" t="s">
        <v>807</v>
      </c>
      <c r="T11" s="69" t="s">
        <v>808</v>
      </c>
      <c r="U11" s="107">
        <v>1</v>
      </c>
      <c r="V11" s="107">
        <v>1</v>
      </c>
      <c r="W11" s="69" t="s">
        <v>809</v>
      </c>
      <c r="X11" s="69" t="s">
        <v>555</v>
      </c>
      <c r="Y11" s="69" t="s">
        <v>851</v>
      </c>
      <c r="Z11" s="81">
        <v>1</v>
      </c>
      <c r="AA11" s="67" t="s">
        <v>410</v>
      </c>
      <c r="AB11" s="67" t="s">
        <v>410</v>
      </c>
      <c r="AC11" s="98">
        <v>0</v>
      </c>
      <c r="AD11" s="67" t="s">
        <v>852</v>
      </c>
      <c r="AE11" s="67"/>
      <c r="AF11" s="67" t="s">
        <v>219</v>
      </c>
      <c r="AG11" s="81">
        <v>1</v>
      </c>
      <c r="AH11" s="81"/>
      <c r="AI11" s="81">
        <v>2</v>
      </c>
      <c r="AJ11" s="81"/>
      <c r="AK11" s="81"/>
      <c r="AL11" s="81"/>
      <c r="AM11" s="71" t="s">
        <v>220</v>
      </c>
      <c r="AN11" s="71" t="s">
        <v>813</v>
      </c>
      <c r="AO11" s="71" t="s">
        <v>181</v>
      </c>
      <c r="AP11" s="71" t="s">
        <v>181</v>
      </c>
      <c r="AQ11" s="71" t="s">
        <v>181</v>
      </c>
      <c r="AR11" s="71" t="s">
        <v>4145</v>
      </c>
      <c r="AS11" s="71" t="s">
        <v>4145</v>
      </c>
      <c r="AT11" s="104">
        <v>2</v>
      </c>
      <c r="AU11" s="71"/>
      <c r="AV11" s="69" t="s">
        <v>559</v>
      </c>
      <c r="AW11" s="67"/>
      <c r="AX11" s="67" t="s">
        <v>560</v>
      </c>
      <c r="AY11" s="81">
        <v>1</v>
      </c>
      <c r="AZ11" s="69">
        <v>6900</v>
      </c>
      <c r="BA11" s="67">
        <v>7241.5841584158416</v>
      </c>
      <c r="BB11" s="67" t="s">
        <v>177</v>
      </c>
      <c r="BC11" s="110">
        <v>42467</v>
      </c>
      <c r="BD11" s="81">
        <v>2016</v>
      </c>
      <c r="BE11" s="67"/>
      <c r="BF11" s="81">
        <v>2</v>
      </c>
      <c r="BG11" s="81">
        <v>0</v>
      </c>
      <c r="BH11" s="67" t="s">
        <v>4144</v>
      </c>
      <c r="BI11" s="111">
        <v>2</v>
      </c>
      <c r="BJ11" s="107"/>
      <c r="BK11" s="107">
        <v>0</v>
      </c>
      <c r="BL11" s="107"/>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111"/>
      <c r="CP11" s="69"/>
      <c r="CQ11" s="107"/>
      <c r="CR11" s="69"/>
      <c r="CS11" s="69"/>
      <c r="CT11" s="69"/>
      <c r="CU11" s="69"/>
      <c r="CV11" s="69"/>
      <c r="CW11" s="69"/>
      <c r="CX11" s="69"/>
      <c r="CY11" s="69"/>
      <c r="CZ11" s="69"/>
      <c r="DA11" s="69"/>
      <c r="DB11" s="69"/>
      <c r="DC11" s="69"/>
      <c r="DD11" s="69"/>
      <c r="DE11" s="69"/>
      <c r="DF11" s="69"/>
      <c r="DG11" s="69"/>
      <c r="DH11" s="69"/>
      <c r="DI11" s="69">
        <v>6900</v>
      </c>
      <c r="DJ11" s="67" t="s">
        <v>563</v>
      </c>
      <c r="DK11" s="67" t="s">
        <v>563</v>
      </c>
      <c r="DL11" s="67">
        <v>6900</v>
      </c>
      <c r="DM11" s="67">
        <v>6900</v>
      </c>
      <c r="DN11" s="67" t="s">
        <v>182</v>
      </c>
      <c r="DO11" s="67">
        <v>7241.5841584158416</v>
      </c>
      <c r="DP11" s="67" t="s">
        <v>182</v>
      </c>
      <c r="DQ11" s="67" t="s">
        <v>182</v>
      </c>
      <c r="DR11" s="67" t="s">
        <v>182</v>
      </c>
      <c r="DS11" s="67">
        <v>7241.5841584158416</v>
      </c>
      <c r="DT11" s="67">
        <v>7241.5841584158416</v>
      </c>
      <c r="DU11" s="110">
        <v>42436</v>
      </c>
      <c r="DV11" s="110">
        <v>42467</v>
      </c>
      <c r="DW11" s="110">
        <v>42436</v>
      </c>
      <c r="DX11" s="81">
        <v>2016</v>
      </c>
      <c r="DY11" s="110">
        <v>42467</v>
      </c>
      <c r="DZ11" s="67"/>
      <c r="EA11" s="67" t="s">
        <v>853</v>
      </c>
      <c r="EB11" s="81">
        <v>1</v>
      </c>
      <c r="EC11" s="81">
        <v>1</v>
      </c>
      <c r="ED11" s="81">
        <v>9</v>
      </c>
      <c r="EE11" s="67"/>
      <c r="EF11" s="79"/>
      <c r="EG11" s="79"/>
      <c r="EH11" s="110"/>
      <c r="EI11" s="110"/>
      <c r="EJ11" s="67"/>
      <c r="EK11" s="67"/>
      <c r="EL11" s="67"/>
      <c r="EM11" s="67"/>
      <c r="EN11" s="67">
        <v>2016</v>
      </c>
    </row>
    <row r="12" spans="1:157" x14ac:dyDescent="0.2">
      <c r="A12" s="81">
        <v>1</v>
      </c>
      <c r="B12" s="81">
        <v>87</v>
      </c>
      <c r="C12" s="68" t="s">
        <v>802</v>
      </c>
      <c r="D12" s="67" t="s">
        <v>802</v>
      </c>
      <c r="E12" s="67"/>
      <c r="F12" s="67" t="s">
        <v>802</v>
      </c>
      <c r="G12" s="67" t="s">
        <v>250</v>
      </c>
      <c r="H12" s="67" t="s">
        <v>156</v>
      </c>
      <c r="I12" s="67" t="s">
        <v>188</v>
      </c>
      <c r="J12" s="7">
        <v>43871</v>
      </c>
      <c r="K12" s="79">
        <v>42741</v>
      </c>
      <c r="L12" s="81">
        <v>2017</v>
      </c>
      <c r="M12" s="69" t="s">
        <v>803</v>
      </c>
      <c r="N12" s="69" t="s">
        <v>804</v>
      </c>
      <c r="O12" s="107">
        <v>1</v>
      </c>
      <c r="P12" s="69" t="s">
        <v>805</v>
      </c>
      <c r="Q12" s="69" t="s">
        <v>806</v>
      </c>
      <c r="R12" s="69" t="s">
        <v>162</v>
      </c>
      <c r="S12" s="69" t="s">
        <v>807</v>
      </c>
      <c r="T12" s="69" t="s">
        <v>808</v>
      </c>
      <c r="U12" s="107">
        <v>1</v>
      </c>
      <c r="V12" s="107">
        <v>1</v>
      </c>
      <c r="W12" s="69" t="s">
        <v>809</v>
      </c>
      <c r="X12" s="69" t="s">
        <v>555</v>
      </c>
      <c r="Y12" s="69" t="s">
        <v>855</v>
      </c>
      <c r="Z12" s="81">
        <v>1</v>
      </c>
      <c r="AA12" s="67" t="s">
        <v>836</v>
      </c>
      <c r="AB12" s="67" t="s">
        <v>836</v>
      </c>
      <c r="AC12" s="98">
        <v>0</v>
      </c>
      <c r="AD12" s="67" t="s">
        <v>837</v>
      </c>
      <c r="AE12" s="67"/>
      <c r="AF12" s="67" t="s">
        <v>219</v>
      </c>
      <c r="AG12" s="81">
        <v>1</v>
      </c>
      <c r="AH12" s="81"/>
      <c r="AI12" s="81">
        <v>2</v>
      </c>
      <c r="AJ12" s="81"/>
      <c r="AK12" s="81"/>
      <c r="AL12" s="81"/>
      <c r="AM12" s="71" t="s">
        <v>220</v>
      </c>
      <c r="AN12" s="71" t="s">
        <v>813</v>
      </c>
      <c r="AO12" s="71" t="s">
        <v>181</v>
      </c>
      <c r="AP12" s="71" t="s">
        <v>181</v>
      </c>
      <c r="AQ12" s="71" t="s">
        <v>181</v>
      </c>
      <c r="AR12" s="71" t="s">
        <v>4145</v>
      </c>
      <c r="AS12" s="71" t="s">
        <v>4145</v>
      </c>
      <c r="AT12" s="104">
        <v>2</v>
      </c>
      <c r="AU12" s="71"/>
      <c r="AV12" s="69" t="s">
        <v>559</v>
      </c>
      <c r="AW12" s="67"/>
      <c r="AX12" s="67" t="s">
        <v>560</v>
      </c>
      <c r="AY12" s="81">
        <v>1</v>
      </c>
      <c r="AZ12" s="69">
        <v>6900</v>
      </c>
      <c r="BA12" s="67">
        <v>7241.5841584158416</v>
      </c>
      <c r="BB12" s="67" t="s">
        <v>177</v>
      </c>
      <c r="BC12" s="110">
        <v>42739</v>
      </c>
      <c r="BD12" s="81">
        <v>2017</v>
      </c>
      <c r="BE12" s="67"/>
      <c r="BF12" s="81">
        <v>2</v>
      </c>
      <c r="BG12" s="81">
        <v>0</v>
      </c>
      <c r="BH12" s="67" t="s">
        <v>4144</v>
      </c>
      <c r="BI12" s="111">
        <v>2</v>
      </c>
      <c r="BJ12" s="107"/>
      <c r="BK12" s="107">
        <v>0</v>
      </c>
      <c r="BL12" s="107"/>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111"/>
      <c r="CP12" s="69"/>
      <c r="CQ12" s="107"/>
      <c r="CR12" s="69"/>
      <c r="CS12" s="69"/>
      <c r="CT12" s="69"/>
      <c r="CU12" s="69"/>
      <c r="CV12" s="69"/>
      <c r="CW12" s="69"/>
      <c r="CX12" s="69"/>
      <c r="CY12" s="69"/>
      <c r="CZ12" s="69"/>
      <c r="DA12" s="69"/>
      <c r="DB12" s="69"/>
      <c r="DC12" s="69"/>
      <c r="DD12" s="69"/>
      <c r="DE12" s="69"/>
      <c r="DF12" s="69"/>
      <c r="DG12" s="69"/>
      <c r="DH12" s="69"/>
      <c r="DI12" s="69">
        <v>6900</v>
      </c>
      <c r="DJ12" s="67" t="s">
        <v>563</v>
      </c>
      <c r="DK12" s="67" t="s">
        <v>563</v>
      </c>
      <c r="DL12" s="67">
        <v>6900</v>
      </c>
      <c r="DM12" s="67">
        <v>6900</v>
      </c>
      <c r="DN12" s="67" t="s">
        <v>182</v>
      </c>
      <c r="DO12" s="67">
        <v>7241.5841584158416</v>
      </c>
      <c r="DP12" s="67" t="s">
        <v>182</v>
      </c>
      <c r="DQ12" s="67" t="s">
        <v>182</v>
      </c>
      <c r="DR12" s="67" t="s">
        <v>182</v>
      </c>
      <c r="DS12" s="67">
        <v>7241.5841584158416</v>
      </c>
      <c r="DT12" s="67">
        <v>7241.5841584158416</v>
      </c>
      <c r="DU12" s="110">
        <v>42713</v>
      </c>
      <c r="DV12" s="110">
        <v>42739</v>
      </c>
      <c r="DW12" s="110">
        <v>42713</v>
      </c>
      <c r="DX12" s="81">
        <v>2016</v>
      </c>
      <c r="DY12" s="110">
        <v>42739</v>
      </c>
      <c r="DZ12" s="67"/>
      <c r="EA12" s="67" t="s">
        <v>856</v>
      </c>
      <c r="EB12" s="81">
        <v>1</v>
      </c>
      <c r="EC12" s="81">
        <v>1</v>
      </c>
      <c r="ED12" s="81">
        <v>4</v>
      </c>
      <c r="EE12" s="67"/>
      <c r="EF12" s="79"/>
      <c r="EG12" s="79"/>
      <c r="EH12" s="110"/>
      <c r="EI12" s="110"/>
      <c r="EJ12" s="67"/>
      <c r="EK12" s="67"/>
      <c r="EL12" s="67"/>
      <c r="EM12" s="67"/>
      <c r="EN12" s="67">
        <v>2016</v>
      </c>
    </row>
    <row r="13" spans="1:157" x14ac:dyDescent="0.2">
      <c r="A13" s="81">
        <v>1</v>
      </c>
      <c r="B13" s="81">
        <v>88</v>
      </c>
      <c r="C13" s="68" t="s">
        <v>802</v>
      </c>
      <c r="D13" s="67" t="s">
        <v>802</v>
      </c>
      <c r="E13" s="67"/>
      <c r="F13" s="67" t="s">
        <v>802</v>
      </c>
      <c r="G13" s="67" t="s">
        <v>250</v>
      </c>
      <c r="H13" s="67" t="s">
        <v>156</v>
      </c>
      <c r="I13" s="67" t="s">
        <v>188</v>
      </c>
      <c r="J13" s="7">
        <v>43871</v>
      </c>
      <c r="K13" s="79">
        <v>42741</v>
      </c>
      <c r="L13" s="81">
        <v>2017</v>
      </c>
      <c r="M13" s="69" t="s">
        <v>803</v>
      </c>
      <c r="N13" s="69" t="s">
        <v>804</v>
      </c>
      <c r="O13" s="107">
        <v>1</v>
      </c>
      <c r="P13" s="69" t="s">
        <v>805</v>
      </c>
      <c r="Q13" s="69" t="s">
        <v>806</v>
      </c>
      <c r="R13" s="69" t="s">
        <v>162</v>
      </c>
      <c r="S13" s="69" t="s">
        <v>807</v>
      </c>
      <c r="T13" s="69" t="s">
        <v>808</v>
      </c>
      <c r="U13" s="107">
        <v>1</v>
      </c>
      <c r="V13" s="107">
        <v>1</v>
      </c>
      <c r="W13" s="69" t="s">
        <v>809</v>
      </c>
      <c r="X13" s="69" t="s">
        <v>555</v>
      </c>
      <c r="Y13" s="69" t="s">
        <v>857</v>
      </c>
      <c r="Z13" s="81">
        <v>1</v>
      </c>
      <c r="AA13" s="67" t="s">
        <v>840</v>
      </c>
      <c r="AB13" s="67" t="s">
        <v>840</v>
      </c>
      <c r="AC13" s="98">
        <v>0</v>
      </c>
      <c r="AD13" s="67" t="s">
        <v>841</v>
      </c>
      <c r="AE13" s="67"/>
      <c r="AF13" s="67" t="s">
        <v>842</v>
      </c>
      <c r="AG13" s="81">
        <v>1</v>
      </c>
      <c r="AH13" s="81"/>
      <c r="AI13" s="81">
        <v>2</v>
      </c>
      <c r="AJ13" s="81"/>
      <c r="AK13" s="81"/>
      <c r="AL13" s="81"/>
      <c r="AM13" s="71" t="s">
        <v>220</v>
      </c>
      <c r="AN13" s="71" t="s">
        <v>813</v>
      </c>
      <c r="AO13" s="71" t="s">
        <v>181</v>
      </c>
      <c r="AP13" s="71" t="s">
        <v>181</v>
      </c>
      <c r="AQ13" s="71" t="s">
        <v>181</v>
      </c>
      <c r="AR13" s="71" t="s">
        <v>4145</v>
      </c>
      <c r="AS13" s="71" t="s">
        <v>4145</v>
      </c>
      <c r="AT13" s="104">
        <v>2</v>
      </c>
      <c r="AU13" s="71"/>
      <c r="AV13" s="69" t="s">
        <v>559</v>
      </c>
      <c r="AW13" s="67"/>
      <c r="AX13" s="67" t="s">
        <v>560</v>
      </c>
      <c r="AY13" s="81">
        <v>1</v>
      </c>
      <c r="AZ13" s="69">
        <v>6900</v>
      </c>
      <c r="BA13" s="67">
        <v>7241.5841584158416</v>
      </c>
      <c r="BB13" s="67" t="s">
        <v>177</v>
      </c>
      <c r="BC13" s="110">
        <v>42739</v>
      </c>
      <c r="BD13" s="81">
        <v>2017</v>
      </c>
      <c r="BE13" s="67"/>
      <c r="BF13" s="81">
        <v>2</v>
      </c>
      <c r="BG13" s="81">
        <v>0</v>
      </c>
      <c r="BH13" s="67" t="s">
        <v>4144</v>
      </c>
      <c r="BI13" s="111">
        <v>2</v>
      </c>
      <c r="BJ13" s="107"/>
      <c r="BK13" s="107">
        <v>0</v>
      </c>
      <c r="BL13" s="107"/>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111"/>
      <c r="CP13" s="69"/>
      <c r="CQ13" s="107"/>
      <c r="CR13" s="69"/>
      <c r="CS13" s="69"/>
      <c r="CT13" s="69"/>
      <c r="CU13" s="69"/>
      <c r="CV13" s="69"/>
      <c r="CW13" s="69"/>
      <c r="CX13" s="69"/>
      <c r="CY13" s="69"/>
      <c r="CZ13" s="69"/>
      <c r="DA13" s="69"/>
      <c r="DB13" s="69"/>
      <c r="DC13" s="69"/>
      <c r="DD13" s="69"/>
      <c r="DE13" s="69"/>
      <c r="DF13" s="69"/>
      <c r="DG13" s="69"/>
      <c r="DH13" s="69"/>
      <c r="DI13" s="69">
        <v>6900</v>
      </c>
      <c r="DJ13" s="67" t="s">
        <v>563</v>
      </c>
      <c r="DK13" s="67" t="s">
        <v>563</v>
      </c>
      <c r="DL13" s="67">
        <v>6900</v>
      </c>
      <c r="DM13" s="67">
        <v>6900</v>
      </c>
      <c r="DN13" s="67" t="s">
        <v>182</v>
      </c>
      <c r="DO13" s="67">
        <v>7241.5841584158416</v>
      </c>
      <c r="DP13" s="67" t="s">
        <v>182</v>
      </c>
      <c r="DQ13" s="67" t="s">
        <v>182</v>
      </c>
      <c r="DR13" s="67" t="s">
        <v>182</v>
      </c>
      <c r="DS13" s="67">
        <v>7241.5841584158416</v>
      </c>
      <c r="DT13" s="67">
        <v>7241.5841584158416</v>
      </c>
      <c r="DU13" s="110">
        <v>42716</v>
      </c>
      <c r="DV13" s="110">
        <v>42739</v>
      </c>
      <c r="DW13" s="110">
        <v>42716</v>
      </c>
      <c r="DX13" s="81">
        <v>2016</v>
      </c>
      <c r="DY13" s="110">
        <v>42739</v>
      </c>
      <c r="DZ13" s="67"/>
      <c r="EA13" s="67" t="s">
        <v>858</v>
      </c>
      <c r="EB13" s="81">
        <v>1</v>
      </c>
      <c r="EC13" s="81">
        <v>1</v>
      </c>
      <c r="ED13" s="81">
        <v>4</v>
      </c>
      <c r="EE13" s="67"/>
      <c r="EF13" s="79"/>
      <c r="EG13" s="79"/>
      <c r="EH13" s="110"/>
      <c r="EI13" s="110"/>
      <c r="EJ13" s="67"/>
      <c r="EK13" s="67"/>
      <c r="EL13" s="67"/>
      <c r="EM13" s="67"/>
      <c r="EN13" s="67">
        <v>2016</v>
      </c>
    </row>
    <row r="14" spans="1:157" x14ac:dyDescent="0.2">
      <c r="A14" s="81">
        <v>1</v>
      </c>
      <c r="B14" s="81">
        <v>89</v>
      </c>
      <c r="C14" s="68" t="s">
        <v>802</v>
      </c>
      <c r="D14" s="67" t="s">
        <v>802</v>
      </c>
      <c r="E14" s="67"/>
      <c r="F14" s="67" t="s">
        <v>802</v>
      </c>
      <c r="G14" s="67" t="s">
        <v>250</v>
      </c>
      <c r="H14" s="67" t="s">
        <v>156</v>
      </c>
      <c r="I14" s="67" t="s">
        <v>188</v>
      </c>
      <c r="J14" s="7">
        <v>43871</v>
      </c>
      <c r="K14" s="79">
        <v>42741</v>
      </c>
      <c r="L14" s="81">
        <v>2017</v>
      </c>
      <c r="M14" s="69" t="s">
        <v>803</v>
      </c>
      <c r="N14" s="69" t="s">
        <v>804</v>
      </c>
      <c r="O14" s="107">
        <v>1</v>
      </c>
      <c r="P14" s="69" t="s">
        <v>805</v>
      </c>
      <c r="Q14" s="69" t="s">
        <v>806</v>
      </c>
      <c r="R14" s="69" t="s">
        <v>162</v>
      </c>
      <c r="S14" s="69" t="s">
        <v>807</v>
      </c>
      <c r="T14" s="69" t="s">
        <v>808</v>
      </c>
      <c r="U14" s="107">
        <v>1</v>
      </c>
      <c r="V14" s="107">
        <v>1</v>
      </c>
      <c r="W14" s="69" t="s">
        <v>809</v>
      </c>
      <c r="X14" s="69" t="s">
        <v>555</v>
      </c>
      <c r="Y14" s="69" t="s">
        <v>859</v>
      </c>
      <c r="Z14" s="81">
        <v>1</v>
      </c>
      <c r="AA14" s="67" t="s">
        <v>811</v>
      </c>
      <c r="AB14" s="67" t="s">
        <v>811</v>
      </c>
      <c r="AC14" s="98">
        <v>0</v>
      </c>
      <c r="AD14" s="67" t="s">
        <v>812</v>
      </c>
      <c r="AE14" s="67"/>
      <c r="AF14" s="67" t="s">
        <v>219</v>
      </c>
      <c r="AG14" s="81">
        <v>1</v>
      </c>
      <c r="AH14" s="81"/>
      <c r="AI14" s="81">
        <v>2</v>
      </c>
      <c r="AJ14" s="81"/>
      <c r="AK14" s="81"/>
      <c r="AL14" s="81"/>
      <c r="AM14" s="71" t="s">
        <v>220</v>
      </c>
      <c r="AN14" s="71" t="s">
        <v>813</v>
      </c>
      <c r="AO14" s="71" t="s">
        <v>181</v>
      </c>
      <c r="AP14" s="71" t="s">
        <v>181</v>
      </c>
      <c r="AQ14" s="71" t="s">
        <v>181</v>
      </c>
      <c r="AR14" s="71" t="s">
        <v>4145</v>
      </c>
      <c r="AS14" s="71" t="s">
        <v>4145</v>
      </c>
      <c r="AT14" s="104">
        <v>2</v>
      </c>
      <c r="AU14" s="71"/>
      <c r="AV14" s="69" t="s">
        <v>559</v>
      </c>
      <c r="AW14" s="67"/>
      <c r="AX14" s="67" t="s">
        <v>560</v>
      </c>
      <c r="AY14" s="81">
        <v>1</v>
      </c>
      <c r="AZ14" s="69">
        <v>6900</v>
      </c>
      <c r="BA14" s="67">
        <v>7241.5841584158416</v>
      </c>
      <c r="BB14" s="67" t="s">
        <v>177</v>
      </c>
      <c r="BC14" s="110">
        <v>42739</v>
      </c>
      <c r="BD14" s="81">
        <v>2017</v>
      </c>
      <c r="BE14" s="67"/>
      <c r="BF14" s="81">
        <v>2</v>
      </c>
      <c r="BG14" s="81">
        <v>0</v>
      </c>
      <c r="BH14" s="67" t="s">
        <v>4144</v>
      </c>
      <c r="BI14" s="111">
        <v>2</v>
      </c>
      <c r="BJ14" s="107"/>
      <c r="BK14" s="107">
        <v>0</v>
      </c>
      <c r="BL14" s="107"/>
      <c r="BM14" s="69"/>
      <c r="BN14" s="69"/>
      <c r="BO14" s="69"/>
      <c r="BP14" s="69"/>
      <c r="BQ14" s="69"/>
      <c r="BR14" s="69"/>
      <c r="BS14" s="69"/>
      <c r="BT14" s="69"/>
      <c r="BU14" s="69"/>
      <c r="BV14" s="69"/>
      <c r="BW14" s="69"/>
      <c r="BX14" s="69"/>
      <c r="BY14" s="69"/>
      <c r="BZ14" s="69"/>
      <c r="CA14" s="69"/>
      <c r="CB14" s="69"/>
      <c r="CC14" s="69"/>
      <c r="CD14" s="69"/>
      <c r="CE14" s="69"/>
      <c r="CF14" s="69"/>
      <c r="CG14" s="69"/>
      <c r="CH14" s="69"/>
      <c r="CI14" s="69"/>
      <c r="CJ14" s="69"/>
      <c r="CK14" s="69"/>
      <c r="CL14" s="69"/>
      <c r="CM14" s="69"/>
      <c r="CN14" s="69"/>
      <c r="CO14" s="111"/>
      <c r="CP14" s="69"/>
      <c r="CQ14" s="107"/>
      <c r="CR14" s="69"/>
      <c r="CS14" s="69"/>
      <c r="CT14" s="69"/>
      <c r="CU14" s="69"/>
      <c r="CV14" s="69"/>
      <c r="CW14" s="69"/>
      <c r="CX14" s="69"/>
      <c r="CY14" s="69"/>
      <c r="CZ14" s="69"/>
      <c r="DA14" s="69"/>
      <c r="DB14" s="69"/>
      <c r="DC14" s="69"/>
      <c r="DD14" s="69"/>
      <c r="DE14" s="69"/>
      <c r="DF14" s="69"/>
      <c r="DG14" s="69"/>
      <c r="DH14" s="69"/>
      <c r="DI14" s="69">
        <v>6900</v>
      </c>
      <c r="DJ14" s="67" t="s">
        <v>563</v>
      </c>
      <c r="DK14" s="67" t="s">
        <v>563</v>
      </c>
      <c r="DL14" s="67">
        <v>6900</v>
      </c>
      <c r="DM14" s="67">
        <v>6900</v>
      </c>
      <c r="DN14" s="67" t="s">
        <v>182</v>
      </c>
      <c r="DO14" s="67">
        <v>7241.5841584158416</v>
      </c>
      <c r="DP14" s="67" t="s">
        <v>182</v>
      </c>
      <c r="DQ14" s="67" t="s">
        <v>182</v>
      </c>
      <c r="DR14" s="67" t="s">
        <v>182</v>
      </c>
      <c r="DS14" s="67">
        <v>7241.5841584158416</v>
      </c>
      <c r="DT14" s="67">
        <v>7241.5841584158416</v>
      </c>
      <c r="DU14" s="110">
        <v>42719</v>
      </c>
      <c r="DV14" s="110">
        <v>42739</v>
      </c>
      <c r="DW14" s="110">
        <v>42719</v>
      </c>
      <c r="DX14" s="81">
        <v>2016</v>
      </c>
      <c r="DY14" s="110">
        <v>42739</v>
      </c>
      <c r="DZ14" s="67"/>
      <c r="EA14" s="67" t="s">
        <v>860</v>
      </c>
      <c r="EB14" s="81">
        <v>1</v>
      </c>
      <c r="EC14" s="81">
        <v>1</v>
      </c>
      <c r="ED14" s="81">
        <v>4</v>
      </c>
      <c r="EE14" s="67"/>
      <c r="EF14" s="79"/>
      <c r="EG14" s="79"/>
      <c r="EH14" s="110"/>
      <c r="EI14" s="110"/>
      <c r="EJ14" s="67"/>
      <c r="EK14" s="67"/>
      <c r="EL14" s="67"/>
      <c r="EM14" s="67"/>
      <c r="EN14" s="67">
        <v>2016</v>
      </c>
    </row>
    <row r="15" spans="1:157" x14ac:dyDescent="0.2">
      <c r="A15" s="81">
        <v>1</v>
      </c>
      <c r="B15" s="81">
        <v>90</v>
      </c>
      <c r="C15" s="68" t="s">
        <v>802</v>
      </c>
      <c r="D15" s="67" t="s">
        <v>802</v>
      </c>
      <c r="E15" s="67"/>
      <c r="F15" s="67" t="s">
        <v>802</v>
      </c>
      <c r="G15" s="67" t="s">
        <v>250</v>
      </c>
      <c r="H15" s="67" t="s">
        <v>156</v>
      </c>
      <c r="I15" s="67" t="s">
        <v>188</v>
      </c>
      <c r="J15" s="7">
        <v>43871</v>
      </c>
      <c r="K15" s="79">
        <v>42741</v>
      </c>
      <c r="L15" s="81">
        <v>2017</v>
      </c>
      <c r="M15" s="69" t="s">
        <v>803</v>
      </c>
      <c r="N15" s="69" t="s">
        <v>804</v>
      </c>
      <c r="O15" s="107">
        <v>1</v>
      </c>
      <c r="P15" s="69" t="s">
        <v>805</v>
      </c>
      <c r="Q15" s="69" t="s">
        <v>806</v>
      </c>
      <c r="R15" s="69" t="s">
        <v>162</v>
      </c>
      <c r="S15" s="69" t="s">
        <v>807</v>
      </c>
      <c r="T15" s="69" t="s">
        <v>808</v>
      </c>
      <c r="U15" s="107">
        <v>1</v>
      </c>
      <c r="V15" s="107">
        <v>1</v>
      </c>
      <c r="W15" s="69" t="s">
        <v>809</v>
      </c>
      <c r="X15" s="69" t="s">
        <v>555</v>
      </c>
      <c r="Y15" s="69" t="s">
        <v>861</v>
      </c>
      <c r="Z15" s="81">
        <v>1</v>
      </c>
      <c r="AA15" s="67" t="s">
        <v>848</v>
      </c>
      <c r="AB15" s="67" t="s">
        <v>848</v>
      </c>
      <c r="AC15" s="98">
        <v>0</v>
      </c>
      <c r="AD15" s="67" t="s">
        <v>849</v>
      </c>
      <c r="AE15" s="67"/>
      <c r="AF15" s="67" t="s">
        <v>219</v>
      </c>
      <c r="AG15" s="81">
        <v>1</v>
      </c>
      <c r="AH15" s="81"/>
      <c r="AI15" s="81">
        <v>2</v>
      </c>
      <c r="AJ15" s="81"/>
      <c r="AK15" s="81"/>
      <c r="AL15" s="81"/>
      <c r="AM15" s="71" t="s">
        <v>220</v>
      </c>
      <c r="AN15" s="71" t="s">
        <v>813</v>
      </c>
      <c r="AO15" s="71" t="s">
        <v>181</v>
      </c>
      <c r="AP15" s="71" t="s">
        <v>181</v>
      </c>
      <c r="AQ15" s="71" t="s">
        <v>181</v>
      </c>
      <c r="AR15" s="71" t="s">
        <v>4145</v>
      </c>
      <c r="AS15" s="71" t="s">
        <v>4145</v>
      </c>
      <c r="AT15" s="104">
        <v>2</v>
      </c>
      <c r="AU15" s="71"/>
      <c r="AV15" s="69" t="s">
        <v>559</v>
      </c>
      <c r="AW15" s="67"/>
      <c r="AX15" s="67" t="s">
        <v>560</v>
      </c>
      <c r="AY15" s="81">
        <v>1</v>
      </c>
      <c r="AZ15" s="69">
        <v>4800</v>
      </c>
      <c r="BA15" s="67">
        <v>5037.6237623762381</v>
      </c>
      <c r="BB15" s="67" t="s">
        <v>177</v>
      </c>
      <c r="BC15" s="110">
        <v>42739</v>
      </c>
      <c r="BD15" s="81">
        <v>2017</v>
      </c>
      <c r="BE15" s="67"/>
      <c r="BF15" s="81">
        <v>2</v>
      </c>
      <c r="BG15" s="81">
        <v>0</v>
      </c>
      <c r="BH15" s="67" t="s">
        <v>4144</v>
      </c>
      <c r="BI15" s="111">
        <v>2</v>
      </c>
      <c r="BJ15" s="107"/>
      <c r="BK15" s="107">
        <v>0</v>
      </c>
      <c r="BL15" s="107"/>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111"/>
      <c r="CP15" s="69"/>
      <c r="CQ15" s="107"/>
      <c r="CR15" s="69"/>
      <c r="CS15" s="69"/>
      <c r="CT15" s="69"/>
      <c r="CU15" s="69"/>
      <c r="CV15" s="69"/>
      <c r="CW15" s="69"/>
      <c r="CX15" s="69"/>
      <c r="CY15" s="69"/>
      <c r="CZ15" s="69"/>
      <c r="DA15" s="69"/>
      <c r="DB15" s="69"/>
      <c r="DC15" s="69"/>
      <c r="DD15" s="69"/>
      <c r="DE15" s="69"/>
      <c r="DF15" s="69"/>
      <c r="DG15" s="69"/>
      <c r="DH15" s="69"/>
      <c r="DI15" s="69">
        <v>4800</v>
      </c>
      <c r="DJ15" s="67" t="s">
        <v>563</v>
      </c>
      <c r="DK15" s="67" t="s">
        <v>563</v>
      </c>
      <c r="DL15" s="67">
        <v>4800</v>
      </c>
      <c r="DM15" s="67">
        <v>4800</v>
      </c>
      <c r="DN15" s="67" t="s">
        <v>182</v>
      </c>
      <c r="DO15" s="67">
        <v>5037.6237623762381</v>
      </c>
      <c r="DP15" s="67" t="s">
        <v>182</v>
      </c>
      <c r="DQ15" s="67" t="s">
        <v>182</v>
      </c>
      <c r="DR15" s="67" t="s">
        <v>182</v>
      </c>
      <c r="DS15" s="67">
        <v>5037.6237623762381</v>
      </c>
      <c r="DT15" s="67">
        <v>5037.6237623762381</v>
      </c>
      <c r="DU15" s="110">
        <v>42723</v>
      </c>
      <c r="DV15" s="110">
        <v>42739</v>
      </c>
      <c r="DW15" s="110">
        <v>42723</v>
      </c>
      <c r="DX15" s="81">
        <v>2016</v>
      </c>
      <c r="DY15" s="110">
        <v>42739</v>
      </c>
      <c r="DZ15" s="67"/>
      <c r="EA15" s="67" t="s">
        <v>862</v>
      </c>
      <c r="EB15" s="81">
        <v>1</v>
      </c>
      <c r="EC15" s="81">
        <v>1</v>
      </c>
      <c r="ED15" s="81">
        <v>4</v>
      </c>
      <c r="EE15" s="67"/>
      <c r="EF15" s="79"/>
      <c r="EG15" s="79"/>
      <c r="EH15" s="110"/>
      <c r="EI15" s="110"/>
      <c r="EJ15" s="67"/>
      <c r="EK15" s="67"/>
      <c r="EL15" s="67"/>
      <c r="EM15" s="67"/>
      <c r="EN15" s="67">
        <v>2016</v>
      </c>
    </row>
    <row r="16" spans="1:157" x14ac:dyDescent="0.2">
      <c r="A16" s="81">
        <v>1</v>
      </c>
      <c r="B16" s="81">
        <v>91</v>
      </c>
      <c r="C16" s="68" t="s">
        <v>802</v>
      </c>
      <c r="D16" s="67" t="s">
        <v>802</v>
      </c>
      <c r="E16" s="67"/>
      <c r="F16" s="67" t="s">
        <v>802</v>
      </c>
      <c r="G16" s="67" t="s">
        <v>250</v>
      </c>
      <c r="H16" s="67" t="s">
        <v>156</v>
      </c>
      <c r="I16" s="67" t="s">
        <v>188</v>
      </c>
      <c r="J16" s="7">
        <v>43871</v>
      </c>
      <c r="K16" s="79">
        <v>42741</v>
      </c>
      <c r="L16" s="81">
        <v>2017</v>
      </c>
      <c r="M16" s="69" t="s">
        <v>803</v>
      </c>
      <c r="N16" s="69" t="s">
        <v>804</v>
      </c>
      <c r="O16" s="107">
        <v>1</v>
      </c>
      <c r="P16" s="69" t="s">
        <v>805</v>
      </c>
      <c r="Q16" s="69" t="s">
        <v>806</v>
      </c>
      <c r="R16" s="69" t="s">
        <v>162</v>
      </c>
      <c r="S16" s="69" t="s">
        <v>807</v>
      </c>
      <c r="T16" s="69" t="s">
        <v>808</v>
      </c>
      <c r="U16" s="107">
        <v>1</v>
      </c>
      <c r="V16" s="107">
        <v>1</v>
      </c>
      <c r="W16" s="69" t="s">
        <v>809</v>
      </c>
      <c r="X16" s="69" t="s">
        <v>555</v>
      </c>
      <c r="Y16" s="69" t="s">
        <v>863</v>
      </c>
      <c r="Z16" s="81">
        <v>1</v>
      </c>
      <c r="AA16" s="67" t="s">
        <v>845</v>
      </c>
      <c r="AB16" s="67" t="s">
        <v>845</v>
      </c>
      <c r="AC16" s="98">
        <v>0</v>
      </c>
      <c r="AD16" s="67" t="s">
        <v>846</v>
      </c>
      <c r="AE16" s="67"/>
      <c r="AF16" s="67" t="s">
        <v>219</v>
      </c>
      <c r="AG16" s="81">
        <v>2</v>
      </c>
      <c r="AH16" s="81"/>
      <c r="AI16" s="81">
        <v>2</v>
      </c>
      <c r="AJ16" s="81"/>
      <c r="AK16" s="81"/>
      <c r="AL16" s="81"/>
      <c r="AM16" s="71" t="s">
        <v>220</v>
      </c>
      <c r="AN16" s="71" t="s">
        <v>813</v>
      </c>
      <c r="AO16" s="71" t="s">
        <v>181</v>
      </c>
      <c r="AP16" s="71" t="s">
        <v>181</v>
      </c>
      <c r="AQ16" s="71" t="s">
        <v>181</v>
      </c>
      <c r="AR16" s="71" t="s">
        <v>4145</v>
      </c>
      <c r="AS16" s="71" t="s">
        <v>4145</v>
      </c>
      <c r="AT16" s="104">
        <v>2</v>
      </c>
      <c r="AU16" s="71"/>
      <c r="AV16" s="69" t="s">
        <v>559</v>
      </c>
      <c r="AW16" s="67"/>
      <c r="AX16" s="67" t="s">
        <v>560</v>
      </c>
      <c r="AY16" s="81">
        <v>1</v>
      </c>
      <c r="AZ16" s="69">
        <v>6900</v>
      </c>
      <c r="BA16" s="67">
        <v>7241.5841584158416</v>
      </c>
      <c r="BB16" s="67" t="s">
        <v>177</v>
      </c>
      <c r="BC16" s="110">
        <v>42739</v>
      </c>
      <c r="BD16" s="81">
        <v>2017</v>
      </c>
      <c r="BE16" s="67"/>
      <c r="BF16" s="81">
        <v>2</v>
      </c>
      <c r="BG16" s="81">
        <v>0</v>
      </c>
      <c r="BH16" s="67" t="s">
        <v>4144</v>
      </c>
      <c r="BI16" s="111">
        <v>2</v>
      </c>
      <c r="BJ16" s="107"/>
      <c r="BK16" s="107">
        <v>0</v>
      </c>
      <c r="BL16" s="107"/>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111"/>
      <c r="CP16" s="69"/>
      <c r="CQ16" s="107"/>
      <c r="CR16" s="69"/>
      <c r="CS16" s="69"/>
      <c r="CT16" s="69"/>
      <c r="CU16" s="69"/>
      <c r="CV16" s="69"/>
      <c r="CW16" s="69"/>
      <c r="CX16" s="69"/>
      <c r="CY16" s="69"/>
      <c r="CZ16" s="69"/>
      <c r="DA16" s="69"/>
      <c r="DB16" s="69"/>
      <c r="DC16" s="69"/>
      <c r="DD16" s="69"/>
      <c r="DE16" s="69"/>
      <c r="DF16" s="69"/>
      <c r="DG16" s="69"/>
      <c r="DH16" s="69"/>
      <c r="DI16" s="69">
        <v>6900</v>
      </c>
      <c r="DJ16" s="67" t="s">
        <v>563</v>
      </c>
      <c r="DK16" s="67" t="s">
        <v>563</v>
      </c>
      <c r="DL16" s="67">
        <v>6900</v>
      </c>
      <c r="DM16" s="67">
        <v>6900</v>
      </c>
      <c r="DN16" s="67" t="s">
        <v>182</v>
      </c>
      <c r="DO16" s="67">
        <v>7241.5841584158416</v>
      </c>
      <c r="DP16" s="67" t="s">
        <v>182</v>
      </c>
      <c r="DQ16" s="67" t="s">
        <v>182</v>
      </c>
      <c r="DR16" s="67" t="s">
        <v>182</v>
      </c>
      <c r="DS16" s="67">
        <v>7241.5841584158416</v>
      </c>
      <c r="DT16" s="67">
        <v>7241.5841584158416</v>
      </c>
      <c r="DU16" s="110">
        <v>42726</v>
      </c>
      <c r="DV16" s="110">
        <v>42739</v>
      </c>
      <c r="DW16" s="110">
        <v>42726</v>
      </c>
      <c r="DX16" s="81">
        <v>2016</v>
      </c>
      <c r="DY16" s="110">
        <v>42739</v>
      </c>
      <c r="DZ16" s="67"/>
      <c r="EA16" s="67" t="s">
        <v>864</v>
      </c>
      <c r="EB16" s="81">
        <v>1</v>
      </c>
      <c r="EC16" s="81">
        <v>1</v>
      </c>
      <c r="ED16" s="81">
        <v>4</v>
      </c>
      <c r="EE16" s="67"/>
      <c r="EF16" s="79"/>
      <c r="EG16" s="79"/>
      <c r="EH16" s="110"/>
      <c r="EI16" s="110"/>
      <c r="EJ16" s="67"/>
      <c r="EK16" s="67"/>
      <c r="EL16" s="67"/>
      <c r="EM16" s="67"/>
      <c r="EN16" s="67">
        <v>2016</v>
      </c>
    </row>
    <row r="17" spans="1:144" x14ac:dyDescent="0.2">
      <c r="A17" s="81">
        <v>1</v>
      </c>
      <c r="B17" s="81">
        <v>93</v>
      </c>
      <c r="C17" s="68" t="s">
        <v>802</v>
      </c>
      <c r="D17" s="67" t="s">
        <v>802</v>
      </c>
      <c r="E17" s="67"/>
      <c r="F17" s="67" t="s">
        <v>802</v>
      </c>
      <c r="G17" s="67" t="s">
        <v>250</v>
      </c>
      <c r="H17" s="67" t="s">
        <v>156</v>
      </c>
      <c r="I17" s="67" t="s">
        <v>188</v>
      </c>
      <c r="J17" s="7">
        <v>43871</v>
      </c>
      <c r="K17" s="79">
        <v>43047</v>
      </c>
      <c r="L17" s="81">
        <v>2017</v>
      </c>
      <c r="M17" s="69" t="s">
        <v>803</v>
      </c>
      <c r="N17" s="69" t="s">
        <v>804</v>
      </c>
      <c r="O17" s="107">
        <v>1</v>
      </c>
      <c r="P17" s="69" t="s">
        <v>805</v>
      </c>
      <c r="Q17" s="69" t="s">
        <v>806</v>
      </c>
      <c r="R17" s="69" t="s">
        <v>162</v>
      </c>
      <c r="S17" s="69" t="s">
        <v>807</v>
      </c>
      <c r="T17" s="69" t="s">
        <v>808</v>
      </c>
      <c r="U17" s="107">
        <v>1</v>
      </c>
      <c r="V17" s="107">
        <v>1</v>
      </c>
      <c r="W17" s="69" t="s">
        <v>809</v>
      </c>
      <c r="X17" s="69" t="s">
        <v>555</v>
      </c>
      <c r="Y17" s="69" t="s">
        <v>835</v>
      </c>
      <c r="Z17" s="81">
        <v>1</v>
      </c>
      <c r="AA17" s="67" t="s">
        <v>836</v>
      </c>
      <c r="AB17" s="67" t="s">
        <v>836</v>
      </c>
      <c r="AC17" s="98">
        <v>0</v>
      </c>
      <c r="AD17" s="67" t="s">
        <v>837</v>
      </c>
      <c r="AE17" s="67"/>
      <c r="AF17" s="67" t="s">
        <v>219</v>
      </c>
      <c r="AG17" s="81">
        <v>1</v>
      </c>
      <c r="AH17" s="81"/>
      <c r="AI17" s="81">
        <v>2</v>
      </c>
      <c r="AJ17" s="81"/>
      <c r="AK17" s="81"/>
      <c r="AL17" s="81"/>
      <c r="AM17" s="71" t="s">
        <v>220</v>
      </c>
      <c r="AN17" s="71" t="s">
        <v>813</v>
      </c>
      <c r="AO17" s="71" t="s">
        <v>181</v>
      </c>
      <c r="AP17" s="71" t="s">
        <v>181</v>
      </c>
      <c r="AQ17" s="71" t="s">
        <v>181</v>
      </c>
      <c r="AR17" s="71" t="s">
        <v>4145</v>
      </c>
      <c r="AS17" s="71" t="s">
        <v>4145</v>
      </c>
      <c r="AT17" s="104">
        <v>2</v>
      </c>
      <c r="AU17" s="71"/>
      <c r="AV17" s="69" t="s">
        <v>559</v>
      </c>
      <c r="AW17" s="67"/>
      <c r="AX17" s="67" t="s">
        <v>560</v>
      </c>
      <c r="AY17" s="81">
        <v>1</v>
      </c>
      <c r="AZ17" s="69">
        <v>6900</v>
      </c>
      <c r="BA17" s="67">
        <v>7059.8455598455594</v>
      </c>
      <c r="BB17" s="67" t="s">
        <v>177</v>
      </c>
      <c r="BC17" s="110">
        <v>43019</v>
      </c>
      <c r="BD17" s="81">
        <v>2017</v>
      </c>
      <c r="BE17" s="67"/>
      <c r="BF17" s="81">
        <v>2</v>
      </c>
      <c r="BG17" s="81">
        <v>0</v>
      </c>
      <c r="BH17" s="67" t="s">
        <v>4144</v>
      </c>
      <c r="BI17" s="111">
        <v>2</v>
      </c>
      <c r="BJ17" s="107"/>
      <c r="BK17" s="107">
        <v>0</v>
      </c>
      <c r="BL17" s="107"/>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111"/>
      <c r="CP17" s="69"/>
      <c r="CQ17" s="107"/>
      <c r="CR17" s="69"/>
      <c r="CS17" s="69"/>
      <c r="CT17" s="69"/>
      <c r="CU17" s="69"/>
      <c r="CV17" s="69"/>
      <c r="CW17" s="69"/>
      <c r="CX17" s="69"/>
      <c r="CY17" s="69"/>
      <c r="CZ17" s="69"/>
      <c r="DA17" s="69"/>
      <c r="DB17" s="69"/>
      <c r="DC17" s="69"/>
      <c r="DD17" s="69"/>
      <c r="DE17" s="69"/>
      <c r="DF17" s="69"/>
      <c r="DG17" s="69"/>
      <c r="DH17" s="69"/>
      <c r="DI17" s="69">
        <v>6900</v>
      </c>
      <c r="DJ17" s="67" t="s">
        <v>563</v>
      </c>
      <c r="DK17" s="67" t="s">
        <v>563</v>
      </c>
      <c r="DL17" s="67">
        <v>6900</v>
      </c>
      <c r="DM17" s="67">
        <v>6900</v>
      </c>
      <c r="DN17" s="67" t="s">
        <v>182</v>
      </c>
      <c r="DO17" s="67" t="s">
        <v>182</v>
      </c>
      <c r="DP17" s="67">
        <v>7059.8455598455594</v>
      </c>
      <c r="DQ17" s="67" t="s">
        <v>182</v>
      </c>
      <c r="DR17" s="67" t="s">
        <v>182</v>
      </c>
      <c r="DS17" s="67">
        <v>7059.8455598455594</v>
      </c>
      <c r="DT17" s="67">
        <v>7059.8455598455594</v>
      </c>
      <c r="DU17" s="110">
        <v>43007</v>
      </c>
      <c r="DV17" s="110">
        <v>43019</v>
      </c>
      <c r="DW17" s="110">
        <v>43007</v>
      </c>
      <c r="DX17" s="81">
        <v>2017</v>
      </c>
      <c r="DY17" s="110">
        <v>43019</v>
      </c>
      <c r="DZ17" s="67"/>
      <c r="EA17" s="67" t="s">
        <v>867</v>
      </c>
      <c r="EB17" s="81">
        <v>1</v>
      </c>
      <c r="EC17" s="81">
        <v>1</v>
      </c>
      <c r="ED17" s="81">
        <v>9</v>
      </c>
      <c r="EE17" s="67"/>
      <c r="EF17" s="79"/>
      <c r="EG17" s="79"/>
      <c r="EH17" s="110"/>
      <c r="EI17" s="110"/>
      <c r="EJ17" s="67"/>
      <c r="EK17" s="67"/>
      <c r="EL17" s="67"/>
      <c r="EM17" s="67"/>
      <c r="EN17" s="67">
        <v>2017</v>
      </c>
    </row>
    <row r="18" spans="1:144" x14ac:dyDescent="0.2">
      <c r="A18" s="81">
        <v>1</v>
      </c>
      <c r="B18" s="81">
        <v>94</v>
      </c>
      <c r="C18" s="68" t="s">
        <v>802</v>
      </c>
      <c r="D18" s="67" t="s">
        <v>802</v>
      </c>
      <c r="E18" s="67"/>
      <c r="F18" s="67" t="s">
        <v>802</v>
      </c>
      <c r="G18" s="67" t="s">
        <v>250</v>
      </c>
      <c r="H18" s="67" t="s">
        <v>156</v>
      </c>
      <c r="I18" s="67" t="s">
        <v>188</v>
      </c>
      <c r="J18" s="7">
        <v>43871</v>
      </c>
      <c r="K18" s="79">
        <v>43089</v>
      </c>
      <c r="L18" s="81">
        <v>2017</v>
      </c>
      <c r="M18" s="69" t="s">
        <v>803</v>
      </c>
      <c r="N18" s="69" t="s">
        <v>804</v>
      </c>
      <c r="O18" s="107">
        <v>1</v>
      </c>
      <c r="P18" s="69" t="s">
        <v>805</v>
      </c>
      <c r="Q18" s="69" t="s">
        <v>806</v>
      </c>
      <c r="R18" s="69" t="s">
        <v>162</v>
      </c>
      <c r="S18" s="69" t="s">
        <v>807</v>
      </c>
      <c r="T18" s="69" t="s">
        <v>808</v>
      </c>
      <c r="U18" s="107">
        <v>1</v>
      </c>
      <c r="V18" s="107">
        <v>1</v>
      </c>
      <c r="W18" s="69" t="s">
        <v>809</v>
      </c>
      <c r="X18" s="69" t="s">
        <v>555</v>
      </c>
      <c r="Y18" s="69" t="s">
        <v>824</v>
      </c>
      <c r="Z18" s="81">
        <v>1</v>
      </c>
      <c r="AA18" s="67" t="s">
        <v>824</v>
      </c>
      <c r="AB18" s="67" t="s">
        <v>824</v>
      </c>
      <c r="AC18" s="98">
        <v>0</v>
      </c>
      <c r="AD18" s="67" t="s">
        <v>825</v>
      </c>
      <c r="AE18" s="67"/>
      <c r="AF18" s="67" t="s">
        <v>826</v>
      </c>
      <c r="AG18" s="81">
        <v>1</v>
      </c>
      <c r="AH18" s="81"/>
      <c r="AI18" s="81">
        <v>2</v>
      </c>
      <c r="AJ18" s="81"/>
      <c r="AK18" s="81"/>
      <c r="AL18" s="81"/>
      <c r="AM18" s="71" t="s">
        <v>220</v>
      </c>
      <c r="AN18" s="71" t="s">
        <v>813</v>
      </c>
      <c r="AO18" s="71" t="s">
        <v>181</v>
      </c>
      <c r="AP18" s="71" t="s">
        <v>181</v>
      </c>
      <c r="AQ18" s="71" t="s">
        <v>181</v>
      </c>
      <c r="AR18" s="71" t="s">
        <v>4145</v>
      </c>
      <c r="AS18" s="71" t="s">
        <v>4145</v>
      </c>
      <c r="AT18" s="104">
        <v>2</v>
      </c>
      <c r="AU18" s="71"/>
      <c r="AV18" s="69" t="s">
        <v>559</v>
      </c>
      <c r="AW18" s="67"/>
      <c r="AX18" s="67" t="s">
        <v>560</v>
      </c>
      <c r="AY18" s="81">
        <v>1</v>
      </c>
      <c r="AZ18" s="69">
        <v>2800</v>
      </c>
      <c r="BA18" s="67">
        <v>2864.8648648648646</v>
      </c>
      <c r="BB18" s="67" t="s">
        <v>177</v>
      </c>
      <c r="BC18" s="110">
        <v>43084</v>
      </c>
      <c r="BD18" s="81">
        <v>2017</v>
      </c>
      <c r="BE18" s="67"/>
      <c r="BF18" s="81">
        <v>2</v>
      </c>
      <c r="BG18" s="81">
        <v>0</v>
      </c>
      <c r="BH18" s="67" t="s">
        <v>4144</v>
      </c>
      <c r="BI18" s="111">
        <v>2</v>
      </c>
      <c r="BJ18" s="107"/>
      <c r="BK18" s="107">
        <v>0</v>
      </c>
      <c r="BL18" s="107"/>
      <c r="BM18" s="69"/>
      <c r="BN18" s="69"/>
      <c r="BO18" s="69"/>
      <c r="BP18" s="69"/>
      <c r="BQ18" s="69"/>
      <c r="BR18" s="69"/>
      <c r="BS18" s="69"/>
      <c r="BT18" s="69"/>
      <c r="BU18" s="69"/>
      <c r="BV18" s="69"/>
      <c r="BW18" s="69"/>
      <c r="BX18" s="69"/>
      <c r="BY18" s="69"/>
      <c r="BZ18" s="69"/>
      <c r="CA18" s="69"/>
      <c r="CB18" s="69"/>
      <c r="CC18" s="69"/>
      <c r="CD18" s="69"/>
      <c r="CE18" s="69"/>
      <c r="CF18" s="69"/>
      <c r="CG18" s="69"/>
      <c r="CH18" s="69"/>
      <c r="CI18" s="69"/>
      <c r="CJ18" s="69"/>
      <c r="CK18" s="69"/>
      <c r="CL18" s="69"/>
      <c r="CM18" s="69"/>
      <c r="CN18" s="69"/>
      <c r="CO18" s="111"/>
      <c r="CP18" s="69"/>
      <c r="CQ18" s="107"/>
      <c r="CR18" s="69"/>
      <c r="CS18" s="69"/>
      <c r="CT18" s="69"/>
      <c r="CU18" s="69"/>
      <c r="CV18" s="69"/>
      <c r="CW18" s="69"/>
      <c r="CX18" s="69"/>
      <c r="CY18" s="69"/>
      <c r="CZ18" s="69"/>
      <c r="DA18" s="69"/>
      <c r="DB18" s="69"/>
      <c r="DC18" s="69"/>
      <c r="DD18" s="69"/>
      <c r="DE18" s="69"/>
      <c r="DF18" s="69"/>
      <c r="DG18" s="69"/>
      <c r="DH18" s="69"/>
      <c r="DI18" s="69">
        <v>2800</v>
      </c>
      <c r="DJ18" s="67" t="s">
        <v>563</v>
      </c>
      <c r="DK18" s="67" t="s">
        <v>563</v>
      </c>
      <c r="DL18" s="67">
        <v>2800</v>
      </c>
      <c r="DM18" s="67">
        <v>2800</v>
      </c>
      <c r="DN18" s="67" t="s">
        <v>182</v>
      </c>
      <c r="DO18" s="67" t="s">
        <v>182</v>
      </c>
      <c r="DP18" s="67">
        <v>2864.8648648648646</v>
      </c>
      <c r="DQ18" s="67" t="s">
        <v>182</v>
      </c>
      <c r="DR18" s="67" t="s">
        <v>182</v>
      </c>
      <c r="DS18" s="67">
        <v>2864.8648648648646</v>
      </c>
      <c r="DT18" s="67">
        <v>2864.8648648648646</v>
      </c>
      <c r="DU18" s="110">
        <v>43077</v>
      </c>
      <c r="DV18" s="110">
        <v>43084</v>
      </c>
      <c r="DW18" s="110">
        <v>43077</v>
      </c>
      <c r="DX18" s="81">
        <v>2017</v>
      </c>
      <c r="DY18" s="110">
        <v>43084</v>
      </c>
      <c r="DZ18" s="67"/>
      <c r="EA18" s="67" t="s">
        <v>868</v>
      </c>
      <c r="EB18" s="81">
        <v>1</v>
      </c>
      <c r="EC18" s="81">
        <v>1</v>
      </c>
      <c r="ED18" s="81">
        <v>9</v>
      </c>
      <c r="EE18" s="67"/>
      <c r="EF18" s="79"/>
      <c r="EG18" s="79"/>
      <c r="EH18" s="110"/>
      <c r="EI18" s="110"/>
      <c r="EJ18" s="67"/>
      <c r="EK18" s="67"/>
      <c r="EL18" s="67"/>
      <c r="EM18" s="67"/>
      <c r="EN18" s="67">
        <v>2017</v>
      </c>
    </row>
    <row r="19" spans="1:144" x14ac:dyDescent="0.2">
      <c r="A19" s="81">
        <v>1</v>
      </c>
      <c r="B19" s="81">
        <v>95</v>
      </c>
      <c r="C19" s="68" t="s">
        <v>802</v>
      </c>
      <c r="D19" s="67" t="s">
        <v>802</v>
      </c>
      <c r="E19" s="67"/>
      <c r="F19" s="67" t="s">
        <v>802</v>
      </c>
      <c r="G19" s="67" t="s">
        <v>250</v>
      </c>
      <c r="H19" s="67" t="s">
        <v>156</v>
      </c>
      <c r="I19" s="67" t="s">
        <v>188</v>
      </c>
      <c r="J19" s="7">
        <v>43871</v>
      </c>
      <c r="K19" s="79">
        <v>43131</v>
      </c>
      <c r="L19" s="81">
        <v>2018</v>
      </c>
      <c r="M19" s="69" t="s">
        <v>803</v>
      </c>
      <c r="N19" s="69" t="s">
        <v>804</v>
      </c>
      <c r="O19" s="107">
        <v>1</v>
      </c>
      <c r="P19" s="69" t="s">
        <v>805</v>
      </c>
      <c r="Q19" s="69" t="s">
        <v>806</v>
      </c>
      <c r="R19" s="69" t="s">
        <v>162</v>
      </c>
      <c r="S19" s="69" t="s">
        <v>807</v>
      </c>
      <c r="T19" s="69" t="s">
        <v>808</v>
      </c>
      <c r="U19" s="107">
        <v>1</v>
      </c>
      <c r="V19" s="107">
        <v>1</v>
      </c>
      <c r="W19" s="69" t="s">
        <v>809</v>
      </c>
      <c r="X19" s="69" t="s">
        <v>555</v>
      </c>
      <c r="Y19" s="69" t="s">
        <v>844</v>
      </c>
      <c r="Z19" s="81">
        <v>1</v>
      </c>
      <c r="AA19" s="67" t="s">
        <v>845</v>
      </c>
      <c r="AB19" s="67" t="s">
        <v>845</v>
      </c>
      <c r="AC19" s="98">
        <v>0</v>
      </c>
      <c r="AD19" s="67" t="s">
        <v>846</v>
      </c>
      <c r="AE19" s="67"/>
      <c r="AF19" s="67" t="s">
        <v>219</v>
      </c>
      <c r="AG19" s="81">
        <v>2</v>
      </c>
      <c r="AH19" s="81"/>
      <c r="AI19" s="81">
        <v>2</v>
      </c>
      <c r="AJ19" s="81"/>
      <c r="AK19" s="81"/>
      <c r="AL19" s="81"/>
      <c r="AM19" s="71" t="s">
        <v>220</v>
      </c>
      <c r="AN19" s="71" t="s">
        <v>813</v>
      </c>
      <c r="AO19" s="71" t="s">
        <v>181</v>
      </c>
      <c r="AP19" s="71" t="s">
        <v>181</v>
      </c>
      <c r="AQ19" s="71" t="s">
        <v>181</v>
      </c>
      <c r="AR19" s="71" t="s">
        <v>4145</v>
      </c>
      <c r="AS19" s="71" t="s">
        <v>4145</v>
      </c>
      <c r="AT19" s="104">
        <v>2</v>
      </c>
      <c r="AU19" s="71"/>
      <c r="AV19" s="69" t="s">
        <v>559</v>
      </c>
      <c r="AW19" s="67"/>
      <c r="AX19" s="67" t="s">
        <v>560</v>
      </c>
      <c r="AY19" s="81">
        <v>1</v>
      </c>
      <c r="AZ19" s="69">
        <v>6900</v>
      </c>
      <c r="BA19" s="67">
        <v>7059.8455598455594</v>
      </c>
      <c r="BB19" s="67" t="s">
        <v>177</v>
      </c>
      <c r="BC19" s="110">
        <v>43131</v>
      </c>
      <c r="BD19" s="81">
        <v>2018</v>
      </c>
      <c r="BE19" s="67"/>
      <c r="BF19" s="81">
        <v>2</v>
      </c>
      <c r="BG19" s="81">
        <v>0</v>
      </c>
      <c r="BH19" s="67" t="s">
        <v>4144</v>
      </c>
      <c r="BI19" s="111">
        <v>2</v>
      </c>
      <c r="BJ19" s="107"/>
      <c r="BK19" s="107">
        <v>0</v>
      </c>
      <c r="BL19" s="107"/>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111"/>
      <c r="CP19" s="69"/>
      <c r="CQ19" s="107"/>
      <c r="CR19" s="69"/>
      <c r="CS19" s="69"/>
      <c r="CT19" s="69"/>
      <c r="CU19" s="69"/>
      <c r="CV19" s="69"/>
      <c r="CW19" s="69"/>
      <c r="CX19" s="69"/>
      <c r="CY19" s="69"/>
      <c r="CZ19" s="69"/>
      <c r="DA19" s="69"/>
      <c r="DB19" s="69"/>
      <c r="DC19" s="69"/>
      <c r="DD19" s="69"/>
      <c r="DE19" s="69"/>
      <c r="DF19" s="69"/>
      <c r="DG19" s="69"/>
      <c r="DH19" s="69"/>
      <c r="DI19" s="69">
        <v>6900</v>
      </c>
      <c r="DJ19" s="67" t="s">
        <v>563</v>
      </c>
      <c r="DK19" s="67" t="s">
        <v>563</v>
      </c>
      <c r="DL19" s="67">
        <v>6900</v>
      </c>
      <c r="DM19" s="67">
        <v>6900</v>
      </c>
      <c r="DN19" s="67" t="s">
        <v>182</v>
      </c>
      <c r="DO19" s="67" t="s">
        <v>182</v>
      </c>
      <c r="DP19" s="67">
        <v>7059.8455598455594</v>
      </c>
      <c r="DQ19" s="67" t="s">
        <v>182</v>
      </c>
      <c r="DR19" s="67" t="s">
        <v>182</v>
      </c>
      <c r="DS19" s="67">
        <v>7059.8455598455594</v>
      </c>
      <c r="DT19" s="67">
        <v>7059.8455598455594</v>
      </c>
      <c r="DU19" s="110">
        <v>43084</v>
      </c>
      <c r="DV19" s="110">
        <v>43131</v>
      </c>
      <c r="DW19" s="110">
        <v>43084</v>
      </c>
      <c r="DX19" s="81">
        <v>2017</v>
      </c>
      <c r="DY19" s="110">
        <v>43131</v>
      </c>
      <c r="DZ19" s="67"/>
      <c r="EA19" s="67" t="s">
        <v>869</v>
      </c>
      <c r="EB19" s="81">
        <v>1</v>
      </c>
      <c r="EC19" s="81">
        <v>1</v>
      </c>
      <c r="ED19" s="81">
        <v>9</v>
      </c>
      <c r="EE19" s="67"/>
      <c r="EF19" s="79"/>
      <c r="EG19" s="79"/>
      <c r="EH19" s="110"/>
      <c r="EI19" s="110"/>
      <c r="EJ19" s="67"/>
      <c r="EK19" s="67"/>
      <c r="EL19" s="67"/>
      <c r="EM19" s="67"/>
      <c r="EN19" s="67">
        <v>2017</v>
      </c>
    </row>
    <row r="20" spans="1:144" x14ac:dyDescent="0.2">
      <c r="A20" s="81">
        <v>1</v>
      </c>
      <c r="B20" s="81">
        <v>98</v>
      </c>
      <c r="C20" s="68" t="s">
        <v>802</v>
      </c>
      <c r="D20" s="67" t="s">
        <v>802</v>
      </c>
      <c r="E20" s="67"/>
      <c r="F20" s="67" t="s">
        <v>802</v>
      </c>
      <c r="G20" s="67" t="s">
        <v>250</v>
      </c>
      <c r="H20" s="67" t="s">
        <v>156</v>
      </c>
      <c r="I20" s="67" t="s">
        <v>188</v>
      </c>
      <c r="J20" s="7">
        <v>43871</v>
      </c>
      <c r="K20" s="79">
        <v>43551</v>
      </c>
      <c r="L20" s="81">
        <v>2019</v>
      </c>
      <c r="M20" s="69" t="s">
        <v>803</v>
      </c>
      <c r="N20" s="69" t="s">
        <v>804</v>
      </c>
      <c r="O20" s="107">
        <v>1</v>
      </c>
      <c r="P20" s="69" t="s">
        <v>805</v>
      </c>
      <c r="Q20" s="69" t="s">
        <v>872</v>
      </c>
      <c r="R20" s="69" t="s">
        <v>162</v>
      </c>
      <c r="S20" s="69" t="s">
        <v>873</v>
      </c>
      <c r="T20" s="69" t="s">
        <v>874</v>
      </c>
      <c r="U20" s="107">
        <v>1</v>
      </c>
      <c r="V20" s="107">
        <v>1</v>
      </c>
      <c r="W20" s="69" t="s">
        <v>809</v>
      </c>
      <c r="X20" s="69" t="s">
        <v>555</v>
      </c>
      <c r="Y20" s="69" t="s">
        <v>883</v>
      </c>
      <c r="Z20" s="81">
        <v>1</v>
      </c>
      <c r="AA20" s="67" t="s">
        <v>884</v>
      </c>
      <c r="AB20" s="67" t="s">
        <v>884</v>
      </c>
      <c r="AC20" s="98">
        <v>0</v>
      </c>
      <c r="AD20" s="67" t="s">
        <v>885</v>
      </c>
      <c r="AE20" s="67"/>
      <c r="AF20" s="67" t="s">
        <v>169</v>
      </c>
      <c r="AG20" s="81">
        <v>1</v>
      </c>
      <c r="AH20" s="81"/>
      <c r="AI20" s="81">
        <v>2</v>
      </c>
      <c r="AJ20" s="81"/>
      <c r="AK20" s="81"/>
      <c r="AL20" s="81"/>
      <c r="AM20" s="71" t="s">
        <v>220</v>
      </c>
      <c r="AN20" s="71" t="s">
        <v>813</v>
      </c>
      <c r="AO20" s="71" t="s">
        <v>181</v>
      </c>
      <c r="AP20" s="71" t="s">
        <v>181</v>
      </c>
      <c r="AQ20" s="71" t="s">
        <v>181</v>
      </c>
      <c r="AR20" s="71" t="s">
        <v>4145</v>
      </c>
      <c r="AS20" s="71" t="s">
        <v>4145</v>
      </c>
      <c r="AT20" s="104">
        <v>2</v>
      </c>
      <c r="AU20" s="71"/>
      <c r="AV20" s="69" t="s">
        <v>559</v>
      </c>
      <c r="AW20" s="67"/>
      <c r="AX20" s="67" t="s">
        <v>560</v>
      </c>
      <c r="AY20" s="81">
        <v>1</v>
      </c>
      <c r="AZ20" s="69">
        <v>2800</v>
      </c>
      <c r="BA20" s="67">
        <v>2800</v>
      </c>
      <c r="BB20" s="67" t="s">
        <v>177</v>
      </c>
      <c r="BC20" s="110">
        <v>43550</v>
      </c>
      <c r="BD20" s="81">
        <v>2019</v>
      </c>
      <c r="BE20" s="67"/>
      <c r="BF20" s="81">
        <v>2</v>
      </c>
      <c r="BG20" s="81">
        <v>0</v>
      </c>
      <c r="BH20" s="67" t="s">
        <v>4144</v>
      </c>
      <c r="BI20" s="111">
        <v>2</v>
      </c>
      <c r="BJ20" s="107"/>
      <c r="BK20" s="107">
        <v>0</v>
      </c>
      <c r="BL20" s="107"/>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111"/>
      <c r="CP20" s="69"/>
      <c r="CQ20" s="107"/>
      <c r="CR20" s="69"/>
      <c r="CS20" s="69"/>
      <c r="CT20" s="69"/>
      <c r="CU20" s="69"/>
      <c r="CV20" s="69"/>
      <c r="CW20" s="69"/>
      <c r="CX20" s="69"/>
      <c r="CY20" s="69"/>
      <c r="CZ20" s="69"/>
      <c r="DA20" s="69"/>
      <c r="DB20" s="69"/>
      <c r="DC20" s="69"/>
      <c r="DD20" s="69"/>
      <c r="DE20" s="69"/>
      <c r="DF20" s="69"/>
      <c r="DG20" s="69"/>
      <c r="DH20" s="69"/>
      <c r="DI20" s="69">
        <v>2800</v>
      </c>
      <c r="DJ20" s="67" t="s">
        <v>563</v>
      </c>
      <c r="DK20" s="67" t="s">
        <v>563</v>
      </c>
      <c r="DL20" s="67">
        <v>2800</v>
      </c>
      <c r="DM20" s="67">
        <v>2800</v>
      </c>
      <c r="DN20" s="67" t="s">
        <v>182</v>
      </c>
      <c r="DO20" s="67" t="s">
        <v>182</v>
      </c>
      <c r="DP20" s="67" t="s">
        <v>182</v>
      </c>
      <c r="DQ20" s="67">
        <v>2800</v>
      </c>
      <c r="DR20" s="67" t="s">
        <v>182</v>
      </c>
      <c r="DS20" s="67">
        <v>2800</v>
      </c>
      <c r="DT20" s="67">
        <v>2800</v>
      </c>
      <c r="DU20" s="110">
        <v>43403</v>
      </c>
      <c r="DV20" s="110">
        <v>43550</v>
      </c>
      <c r="DW20" s="110">
        <v>43403</v>
      </c>
      <c r="DX20" s="81">
        <v>2018</v>
      </c>
      <c r="DY20" s="110">
        <v>43550</v>
      </c>
      <c r="DZ20" s="67"/>
      <c r="EA20" s="67" t="s">
        <v>886</v>
      </c>
      <c r="EB20" s="81">
        <v>1</v>
      </c>
      <c r="EC20" s="81">
        <v>1</v>
      </c>
      <c r="ED20" s="81">
        <v>6</v>
      </c>
      <c r="EE20" s="67"/>
      <c r="EF20" s="79"/>
      <c r="EG20" s="79"/>
      <c r="EH20" s="110"/>
      <c r="EI20" s="110"/>
      <c r="EJ20" s="67"/>
      <c r="EK20" s="67"/>
      <c r="EL20" s="67"/>
      <c r="EM20" s="67"/>
      <c r="EN20" s="67">
        <v>2018</v>
      </c>
    </row>
    <row r="21" spans="1:144" x14ac:dyDescent="0.2">
      <c r="A21" s="81">
        <v>1</v>
      </c>
      <c r="B21" s="81">
        <v>127</v>
      </c>
      <c r="C21" s="68" t="s">
        <v>905</v>
      </c>
      <c r="D21" s="67" t="s">
        <v>905</v>
      </c>
      <c r="E21" s="67"/>
      <c r="F21" s="67" t="s">
        <v>905</v>
      </c>
      <c r="G21" s="67" t="s">
        <v>301</v>
      </c>
      <c r="H21" s="67" t="s">
        <v>906</v>
      </c>
      <c r="I21" s="67" t="s">
        <v>188</v>
      </c>
      <c r="J21" s="7">
        <v>43871</v>
      </c>
      <c r="K21" s="79">
        <v>43509</v>
      </c>
      <c r="L21" s="81">
        <v>2019</v>
      </c>
      <c r="M21" s="69" t="s">
        <v>907</v>
      </c>
      <c r="N21" s="69" t="s">
        <v>925</v>
      </c>
      <c r="O21" s="107">
        <v>2</v>
      </c>
      <c r="P21" s="69"/>
      <c r="Q21" s="69" t="s">
        <v>910</v>
      </c>
      <c r="R21" s="69" t="s">
        <v>920</v>
      </c>
      <c r="S21" s="69" t="s">
        <v>911</v>
      </c>
      <c r="T21" s="69" t="s">
        <v>912</v>
      </c>
      <c r="U21" s="107">
        <v>1</v>
      </c>
      <c r="V21" s="107">
        <v>1</v>
      </c>
      <c r="W21" s="69" t="s">
        <v>914</v>
      </c>
      <c r="X21" s="69" t="s">
        <v>166</v>
      </c>
      <c r="Y21" s="69" t="s">
        <v>328</v>
      </c>
      <c r="Z21" s="81">
        <v>1</v>
      </c>
      <c r="AA21" s="67" t="s">
        <v>328</v>
      </c>
      <c r="AB21" s="67" t="s">
        <v>328</v>
      </c>
      <c r="AC21" s="98">
        <v>0</v>
      </c>
      <c r="AD21" s="67" t="s">
        <v>933</v>
      </c>
      <c r="AE21" s="67"/>
      <c r="AF21" s="67" t="s">
        <v>934</v>
      </c>
      <c r="AG21" s="81">
        <v>1</v>
      </c>
      <c r="AH21" s="81"/>
      <c r="AI21" s="81">
        <v>2</v>
      </c>
      <c r="AJ21" s="81"/>
      <c r="AK21" s="81"/>
      <c r="AL21" s="81"/>
      <c r="AM21" s="71" t="s">
        <v>220</v>
      </c>
      <c r="AN21" s="71" t="s">
        <v>813</v>
      </c>
      <c r="AO21" s="71" t="s">
        <v>181</v>
      </c>
      <c r="AP21" s="71" t="s">
        <v>181</v>
      </c>
      <c r="AQ21" s="71" t="s">
        <v>181</v>
      </c>
      <c r="AR21" s="71" t="s">
        <v>4145</v>
      </c>
      <c r="AS21" s="71" t="s">
        <v>4145</v>
      </c>
      <c r="AT21" s="104">
        <v>2</v>
      </c>
      <c r="AU21" s="71"/>
      <c r="AV21" s="69" t="s">
        <v>935</v>
      </c>
      <c r="AW21" s="67" t="s">
        <v>931</v>
      </c>
      <c r="AX21" s="67" t="s">
        <v>542</v>
      </c>
      <c r="AY21" s="81">
        <v>1</v>
      </c>
      <c r="AZ21" s="69" t="s">
        <v>649</v>
      </c>
      <c r="BA21" s="67">
        <v>3750.5</v>
      </c>
      <c r="BB21" s="67" t="s">
        <v>177</v>
      </c>
      <c r="BC21" s="110">
        <v>43476</v>
      </c>
      <c r="BD21" s="81">
        <v>2019</v>
      </c>
      <c r="BE21" s="67"/>
      <c r="BF21" s="81">
        <v>2</v>
      </c>
      <c r="BG21" s="81">
        <v>0</v>
      </c>
      <c r="BH21" s="67" t="s">
        <v>4144</v>
      </c>
      <c r="BI21" s="111">
        <v>2</v>
      </c>
      <c r="BJ21" s="107"/>
      <c r="BK21" s="107">
        <v>0</v>
      </c>
      <c r="BL21" s="107"/>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111"/>
      <c r="CP21" s="69"/>
      <c r="CQ21" s="107"/>
      <c r="CR21" s="69"/>
      <c r="CS21" s="69"/>
      <c r="CT21" s="69"/>
      <c r="CU21" s="69"/>
      <c r="CV21" s="69"/>
      <c r="CW21" s="69"/>
      <c r="CX21" s="69"/>
      <c r="CY21" s="69"/>
      <c r="CZ21" s="69"/>
      <c r="DA21" s="69"/>
      <c r="DB21" s="69"/>
      <c r="DC21" s="69"/>
      <c r="DD21" s="69"/>
      <c r="DE21" s="69"/>
      <c r="DF21" s="69"/>
      <c r="DG21" s="69"/>
      <c r="DH21" s="69"/>
      <c r="DI21" s="69" t="s">
        <v>649</v>
      </c>
      <c r="DJ21" s="67">
        <v>3750.5</v>
      </c>
      <c r="DK21" s="67">
        <v>3750.5</v>
      </c>
      <c r="DL21" s="67">
        <v>3750.5</v>
      </c>
      <c r="DM21" s="67">
        <v>3750.5</v>
      </c>
      <c r="DN21" s="67" t="s">
        <v>182</v>
      </c>
      <c r="DO21" s="67" t="s">
        <v>182</v>
      </c>
      <c r="DP21" s="67" t="s">
        <v>182</v>
      </c>
      <c r="DQ21" s="67">
        <v>3750.5</v>
      </c>
      <c r="DR21" s="67" t="s">
        <v>182</v>
      </c>
      <c r="DS21" s="67">
        <v>3750.5</v>
      </c>
      <c r="DT21" s="67">
        <v>3750.5</v>
      </c>
      <c r="DU21" s="110">
        <v>43447</v>
      </c>
      <c r="DV21" s="110">
        <v>43476</v>
      </c>
      <c r="DW21" s="110">
        <v>43447</v>
      </c>
      <c r="DX21" s="81">
        <v>2018</v>
      </c>
      <c r="DY21" s="110">
        <v>43476</v>
      </c>
      <c r="DZ21" s="67"/>
      <c r="EA21" s="67" t="s">
        <v>936</v>
      </c>
      <c r="EB21" s="81">
        <v>1</v>
      </c>
      <c r="EC21" s="81">
        <v>1</v>
      </c>
      <c r="ED21" s="81">
        <v>7</v>
      </c>
      <c r="EE21" s="67"/>
      <c r="EF21" s="79"/>
      <c r="EG21" s="79"/>
      <c r="EH21" s="110"/>
      <c r="EI21" s="110"/>
      <c r="EJ21" s="67"/>
      <c r="EK21" s="67"/>
      <c r="EL21" s="67"/>
      <c r="EM21" s="67"/>
      <c r="EN21" s="67">
        <v>2018</v>
      </c>
    </row>
    <row r="22" spans="1:144" x14ac:dyDescent="0.2">
      <c r="A22" s="81">
        <v>1</v>
      </c>
      <c r="B22" s="81">
        <v>128</v>
      </c>
      <c r="C22" s="68" t="s">
        <v>905</v>
      </c>
      <c r="D22" s="67" t="s">
        <v>905</v>
      </c>
      <c r="E22" s="67"/>
      <c r="F22" s="67" t="s">
        <v>905</v>
      </c>
      <c r="G22" s="67" t="s">
        <v>301</v>
      </c>
      <c r="H22" s="67" t="s">
        <v>906</v>
      </c>
      <c r="I22" s="67" t="s">
        <v>188</v>
      </c>
      <c r="J22" s="7">
        <v>43871</v>
      </c>
      <c r="K22" s="79">
        <v>43551</v>
      </c>
      <c r="L22" s="81">
        <v>2019</v>
      </c>
      <c r="M22" s="69" t="s">
        <v>907</v>
      </c>
      <c r="N22" s="69" t="s">
        <v>925</v>
      </c>
      <c r="O22" s="107">
        <v>2</v>
      </c>
      <c r="P22" s="69"/>
      <c r="Q22" s="69" t="s">
        <v>910</v>
      </c>
      <c r="R22" s="69" t="s">
        <v>920</v>
      </c>
      <c r="S22" s="69" t="s">
        <v>911</v>
      </c>
      <c r="T22" s="69" t="s">
        <v>912</v>
      </c>
      <c r="U22" s="107">
        <v>1</v>
      </c>
      <c r="V22" s="107">
        <v>1</v>
      </c>
      <c r="W22" s="69" t="s">
        <v>914</v>
      </c>
      <c r="X22" s="69" t="s">
        <v>166</v>
      </c>
      <c r="Y22" s="69" t="s">
        <v>328</v>
      </c>
      <c r="Z22" s="81">
        <v>1</v>
      </c>
      <c r="AA22" s="67" t="s">
        <v>328</v>
      </c>
      <c r="AB22" s="67" t="s">
        <v>328</v>
      </c>
      <c r="AC22" s="98">
        <v>0</v>
      </c>
      <c r="AD22" s="67" t="s">
        <v>933</v>
      </c>
      <c r="AE22" s="67"/>
      <c r="AF22" s="67" t="s">
        <v>934</v>
      </c>
      <c r="AG22" s="81">
        <v>1</v>
      </c>
      <c r="AH22" s="81"/>
      <c r="AI22" s="81">
        <v>2</v>
      </c>
      <c r="AJ22" s="81"/>
      <c r="AK22" s="81"/>
      <c r="AL22" s="81"/>
      <c r="AM22" s="71" t="s">
        <v>220</v>
      </c>
      <c r="AN22" s="71" t="s">
        <v>813</v>
      </c>
      <c r="AO22" s="71" t="s">
        <v>181</v>
      </c>
      <c r="AP22" s="71" t="s">
        <v>181</v>
      </c>
      <c r="AQ22" s="71" t="s">
        <v>181</v>
      </c>
      <c r="AR22" s="71" t="s">
        <v>4145</v>
      </c>
      <c r="AS22" s="71" t="s">
        <v>4145</v>
      </c>
      <c r="AT22" s="104">
        <v>2</v>
      </c>
      <c r="AU22" s="71"/>
      <c r="AV22" s="69" t="s">
        <v>937</v>
      </c>
      <c r="AW22" s="67" t="s">
        <v>931</v>
      </c>
      <c r="AX22" s="67" t="s">
        <v>542</v>
      </c>
      <c r="AY22" s="81">
        <v>1</v>
      </c>
      <c r="AZ22" s="69" t="s">
        <v>649</v>
      </c>
      <c r="BA22" s="67">
        <v>3750.5</v>
      </c>
      <c r="BB22" s="67" t="s">
        <v>177</v>
      </c>
      <c r="BC22" s="110">
        <v>43413</v>
      </c>
      <c r="BD22" s="81">
        <v>2018</v>
      </c>
      <c r="BE22" s="67"/>
      <c r="BF22" s="81">
        <v>2</v>
      </c>
      <c r="BG22" s="81">
        <v>0</v>
      </c>
      <c r="BH22" s="67" t="s">
        <v>4144</v>
      </c>
      <c r="BI22" s="111">
        <v>2</v>
      </c>
      <c r="BJ22" s="107"/>
      <c r="BK22" s="107">
        <v>0</v>
      </c>
      <c r="BL22" s="107"/>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111"/>
      <c r="CP22" s="69"/>
      <c r="CQ22" s="107"/>
      <c r="CR22" s="69"/>
      <c r="CS22" s="69"/>
      <c r="CT22" s="69"/>
      <c r="CU22" s="69"/>
      <c r="CV22" s="69"/>
      <c r="CW22" s="69"/>
      <c r="CX22" s="69"/>
      <c r="CY22" s="69"/>
      <c r="CZ22" s="69"/>
      <c r="DA22" s="69"/>
      <c r="DB22" s="69"/>
      <c r="DC22" s="69"/>
      <c r="DD22" s="69"/>
      <c r="DE22" s="69"/>
      <c r="DF22" s="69"/>
      <c r="DG22" s="69"/>
      <c r="DH22" s="69"/>
      <c r="DI22" s="69" t="s">
        <v>649</v>
      </c>
      <c r="DJ22" s="67">
        <v>3750.5</v>
      </c>
      <c r="DK22" s="67">
        <v>3750.5</v>
      </c>
      <c r="DL22" s="67">
        <v>3750.5</v>
      </c>
      <c r="DM22" s="67">
        <v>3750.5</v>
      </c>
      <c r="DN22" s="67" t="s">
        <v>182</v>
      </c>
      <c r="DO22" s="67" t="s">
        <v>182</v>
      </c>
      <c r="DP22" s="67" t="s">
        <v>182</v>
      </c>
      <c r="DQ22" s="67">
        <v>3750.5</v>
      </c>
      <c r="DR22" s="67" t="s">
        <v>182</v>
      </c>
      <c r="DS22" s="67">
        <v>3750.5</v>
      </c>
      <c r="DT22" s="67">
        <v>3750.5</v>
      </c>
      <c r="DU22" s="110">
        <v>43404</v>
      </c>
      <c r="DV22" s="110">
        <v>43413</v>
      </c>
      <c r="DW22" s="110">
        <v>43404</v>
      </c>
      <c r="DX22" s="81">
        <v>2018</v>
      </c>
      <c r="DY22" s="110">
        <v>43413</v>
      </c>
      <c r="DZ22" s="67"/>
      <c r="EA22" s="67" t="s">
        <v>938</v>
      </c>
      <c r="EB22" s="81">
        <v>1</v>
      </c>
      <c r="EC22" s="81">
        <v>1</v>
      </c>
      <c r="ED22" s="81">
        <v>7</v>
      </c>
      <c r="EE22" s="67" t="s">
        <v>939</v>
      </c>
      <c r="EF22" s="79"/>
      <c r="EG22" s="79"/>
      <c r="EH22" s="110"/>
      <c r="EI22" s="110"/>
      <c r="EJ22" s="67"/>
      <c r="EK22" s="67"/>
      <c r="EL22" s="67"/>
      <c r="EM22" s="67"/>
      <c r="EN22" s="67">
        <v>2018</v>
      </c>
    </row>
    <row r="23" spans="1:144" x14ac:dyDescent="0.2">
      <c r="A23" s="81">
        <v>1</v>
      </c>
      <c r="B23" s="81">
        <v>146</v>
      </c>
      <c r="C23" s="68" t="s">
        <v>952</v>
      </c>
      <c r="D23" s="67" t="s">
        <v>952</v>
      </c>
      <c r="E23" s="67"/>
      <c r="F23" s="67" t="s">
        <v>953</v>
      </c>
      <c r="G23" s="67" t="s">
        <v>954</v>
      </c>
      <c r="H23" s="67" t="s">
        <v>955</v>
      </c>
      <c r="I23" s="67" t="s">
        <v>368</v>
      </c>
      <c r="J23" s="7">
        <v>43872</v>
      </c>
      <c r="K23" s="79">
        <v>43341</v>
      </c>
      <c r="L23" s="81">
        <v>2018</v>
      </c>
      <c r="M23" s="69" t="s">
        <v>956</v>
      </c>
      <c r="N23" s="69" t="s">
        <v>957</v>
      </c>
      <c r="O23" s="107">
        <v>2</v>
      </c>
      <c r="P23" s="69"/>
      <c r="Q23" s="69" t="s">
        <v>958</v>
      </c>
      <c r="R23" s="69" t="s">
        <v>162</v>
      </c>
      <c r="S23" s="69" t="s">
        <v>959</v>
      </c>
      <c r="T23" s="69" t="s">
        <v>960</v>
      </c>
      <c r="U23" s="107">
        <v>2</v>
      </c>
      <c r="V23" s="107">
        <v>0</v>
      </c>
      <c r="W23" s="69"/>
      <c r="X23" s="69" t="s">
        <v>166</v>
      </c>
      <c r="Y23" s="69" t="s">
        <v>232</v>
      </c>
      <c r="Z23" s="81">
        <v>1</v>
      </c>
      <c r="AA23" s="67" t="s">
        <v>232</v>
      </c>
      <c r="AB23" s="67" t="s">
        <v>232</v>
      </c>
      <c r="AC23" s="98">
        <v>0</v>
      </c>
      <c r="AD23" s="67" t="s">
        <v>961</v>
      </c>
      <c r="AE23" s="67"/>
      <c r="AF23" s="67" t="s">
        <v>826</v>
      </c>
      <c r="AG23" s="81">
        <v>1</v>
      </c>
      <c r="AH23" s="81"/>
      <c r="AI23" s="81">
        <v>2</v>
      </c>
      <c r="AJ23" s="81"/>
      <c r="AK23" s="81"/>
      <c r="AL23" s="81"/>
      <c r="AM23" s="71" t="s">
        <v>220</v>
      </c>
      <c r="AN23" s="71" t="s">
        <v>813</v>
      </c>
      <c r="AO23" s="71" t="s">
        <v>181</v>
      </c>
      <c r="AP23" s="71" t="s">
        <v>181</v>
      </c>
      <c r="AQ23" s="71" t="s">
        <v>181</v>
      </c>
      <c r="AR23" s="71" t="s">
        <v>4145</v>
      </c>
      <c r="AS23" s="71" t="s">
        <v>4145</v>
      </c>
      <c r="AT23" s="104">
        <v>2</v>
      </c>
      <c r="AU23" s="71"/>
      <c r="AV23" s="69" t="s">
        <v>962</v>
      </c>
      <c r="AW23" s="67" t="s">
        <v>963</v>
      </c>
      <c r="AX23" s="67" t="s">
        <v>520</v>
      </c>
      <c r="AY23" s="81">
        <v>1</v>
      </c>
      <c r="AZ23" s="69" t="s">
        <v>484</v>
      </c>
      <c r="BA23" s="67">
        <v>32250.5</v>
      </c>
      <c r="BB23" s="67" t="s">
        <v>177</v>
      </c>
      <c r="BC23" s="110">
        <v>43322</v>
      </c>
      <c r="BD23" s="81">
        <v>2018</v>
      </c>
      <c r="BE23" s="67"/>
      <c r="BF23" s="81">
        <v>2</v>
      </c>
      <c r="BG23" s="81">
        <v>0</v>
      </c>
      <c r="BH23" s="67" t="s">
        <v>4144</v>
      </c>
      <c r="BI23" s="111">
        <v>2</v>
      </c>
      <c r="BJ23" s="107"/>
      <c r="BK23" s="107">
        <v>0</v>
      </c>
      <c r="BL23" s="107"/>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111"/>
      <c r="CP23" s="69"/>
      <c r="CQ23" s="107"/>
      <c r="CR23" s="69"/>
      <c r="CS23" s="69"/>
      <c r="CT23" s="69"/>
      <c r="CU23" s="69"/>
      <c r="CV23" s="69"/>
      <c r="CW23" s="69"/>
      <c r="CX23" s="69"/>
      <c r="CY23" s="69"/>
      <c r="CZ23" s="69"/>
      <c r="DA23" s="69"/>
      <c r="DB23" s="69"/>
      <c r="DC23" s="69"/>
      <c r="DD23" s="69"/>
      <c r="DE23" s="69"/>
      <c r="DF23" s="69"/>
      <c r="DG23" s="69"/>
      <c r="DH23" s="69"/>
      <c r="DI23" s="69" t="s">
        <v>484</v>
      </c>
      <c r="DJ23" s="67">
        <v>32250.5</v>
      </c>
      <c r="DK23" s="67">
        <v>32250.5</v>
      </c>
      <c r="DL23" s="67">
        <v>32250.5</v>
      </c>
      <c r="DM23" s="67">
        <v>32250.5</v>
      </c>
      <c r="DN23" s="67" t="s">
        <v>182</v>
      </c>
      <c r="DO23" s="67" t="s">
        <v>182</v>
      </c>
      <c r="DP23" s="67" t="s">
        <v>182</v>
      </c>
      <c r="DQ23" s="67">
        <v>32250.5</v>
      </c>
      <c r="DR23" s="67" t="s">
        <v>182</v>
      </c>
      <c r="DS23" s="67">
        <v>32250.5</v>
      </c>
      <c r="DT23" s="67">
        <v>32250.5</v>
      </c>
      <c r="DU23" s="110">
        <v>43257</v>
      </c>
      <c r="DV23" s="110">
        <v>43322</v>
      </c>
      <c r="DW23" s="110">
        <v>43257</v>
      </c>
      <c r="DX23" s="81">
        <v>2018</v>
      </c>
      <c r="DY23" s="110">
        <v>43322</v>
      </c>
      <c r="DZ23" s="67"/>
      <c r="EA23" s="67" t="s">
        <v>964</v>
      </c>
      <c r="EB23" s="81">
        <v>1</v>
      </c>
      <c r="EC23" s="81">
        <v>1</v>
      </c>
      <c r="ED23" s="81">
        <v>11</v>
      </c>
      <c r="EE23" s="67"/>
      <c r="EF23" s="79"/>
      <c r="EG23" s="79"/>
      <c r="EH23" s="110"/>
      <c r="EI23" s="110"/>
      <c r="EJ23" s="67"/>
      <c r="EK23" s="67"/>
      <c r="EL23" s="67"/>
      <c r="EM23" s="67"/>
      <c r="EN23" s="67">
        <v>2018</v>
      </c>
    </row>
    <row r="24" spans="1:144" x14ac:dyDescent="0.2">
      <c r="A24" s="81">
        <v>1</v>
      </c>
      <c r="B24" s="81">
        <v>224</v>
      </c>
      <c r="C24" s="68" t="s">
        <v>1080</v>
      </c>
      <c r="D24" s="67" t="s">
        <v>1080</v>
      </c>
      <c r="E24" s="67" t="s">
        <v>1080</v>
      </c>
      <c r="F24" s="67"/>
      <c r="G24" s="67" t="s">
        <v>155</v>
      </c>
      <c r="H24" s="67" t="s">
        <v>156</v>
      </c>
      <c r="I24" s="67" t="s">
        <v>157</v>
      </c>
      <c r="J24" s="7">
        <v>43873</v>
      </c>
      <c r="K24" s="79">
        <v>42215</v>
      </c>
      <c r="L24" s="81">
        <v>2015</v>
      </c>
      <c r="M24" s="69" t="s">
        <v>1081</v>
      </c>
      <c r="N24" s="69" t="s">
        <v>1082</v>
      </c>
      <c r="O24" s="107">
        <v>1</v>
      </c>
      <c r="P24" s="69" t="s">
        <v>1083</v>
      </c>
      <c r="Q24" s="69" t="s">
        <v>586</v>
      </c>
      <c r="R24" s="69" t="s">
        <v>162</v>
      </c>
      <c r="S24" s="69" t="s">
        <v>1084</v>
      </c>
      <c r="T24" s="69" t="s">
        <v>588</v>
      </c>
      <c r="U24" s="107">
        <v>2</v>
      </c>
      <c r="V24" s="107">
        <v>0</v>
      </c>
      <c r="W24" s="69"/>
      <c r="X24" s="69" t="s">
        <v>555</v>
      </c>
      <c r="Y24" s="69" t="s">
        <v>1091</v>
      </c>
      <c r="Z24" s="81">
        <v>1</v>
      </c>
      <c r="AA24" s="67" t="s">
        <v>331</v>
      </c>
      <c r="AB24" s="67" t="s">
        <v>331</v>
      </c>
      <c r="AC24" s="98">
        <v>0</v>
      </c>
      <c r="AD24" s="67" t="s">
        <v>1092</v>
      </c>
      <c r="AE24" s="67"/>
      <c r="AF24" s="67" t="s">
        <v>1093</v>
      </c>
      <c r="AG24" s="81">
        <v>1</v>
      </c>
      <c r="AH24" s="81"/>
      <c r="AI24" s="81">
        <v>2</v>
      </c>
      <c r="AJ24" s="81"/>
      <c r="AK24" s="81"/>
      <c r="AL24" s="81"/>
      <c r="AM24" s="71" t="s">
        <v>220</v>
      </c>
      <c r="AN24" s="71" t="s">
        <v>813</v>
      </c>
      <c r="AO24" s="71" t="s">
        <v>181</v>
      </c>
      <c r="AP24" s="71" t="s">
        <v>181</v>
      </c>
      <c r="AQ24" s="71" t="s">
        <v>181</v>
      </c>
      <c r="AR24" s="71" t="s">
        <v>4145</v>
      </c>
      <c r="AS24" s="71" t="s">
        <v>4145</v>
      </c>
      <c r="AT24" s="104">
        <v>2</v>
      </c>
      <c r="AU24" s="71"/>
      <c r="AV24" s="69" t="s">
        <v>559</v>
      </c>
      <c r="AW24" s="67"/>
      <c r="AX24" s="67" t="s">
        <v>560</v>
      </c>
      <c r="AY24" s="81">
        <v>1</v>
      </c>
      <c r="AZ24" s="69">
        <v>7000</v>
      </c>
      <c r="BA24" s="67">
        <v>7420</v>
      </c>
      <c r="BB24" s="67" t="s">
        <v>177</v>
      </c>
      <c r="BC24" s="110">
        <v>42191</v>
      </c>
      <c r="BD24" s="81">
        <v>2015</v>
      </c>
      <c r="BE24" s="67"/>
      <c r="BF24" s="81">
        <v>2</v>
      </c>
      <c r="BG24" s="81">
        <v>0</v>
      </c>
      <c r="BH24" s="67" t="s">
        <v>4144</v>
      </c>
      <c r="BI24" s="111">
        <v>2</v>
      </c>
      <c r="BJ24" s="107"/>
      <c r="BK24" s="107">
        <v>0</v>
      </c>
      <c r="BL24" s="107"/>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111"/>
      <c r="CP24" s="69"/>
      <c r="CQ24" s="107"/>
      <c r="CR24" s="69"/>
      <c r="CS24" s="69"/>
      <c r="CT24" s="69"/>
      <c r="CU24" s="69"/>
      <c r="CV24" s="69"/>
      <c r="CW24" s="69"/>
      <c r="CX24" s="69"/>
      <c r="CY24" s="69"/>
      <c r="CZ24" s="69"/>
      <c r="DA24" s="69"/>
      <c r="DB24" s="69"/>
      <c r="DC24" s="69"/>
      <c r="DD24" s="69"/>
      <c r="DE24" s="69"/>
      <c r="DF24" s="69"/>
      <c r="DG24" s="69"/>
      <c r="DH24" s="69"/>
      <c r="DI24" s="69">
        <v>7000</v>
      </c>
      <c r="DJ24" s="67" t="s">
        <v>563</v>
      </c>
      <c r="DK24" s="67" t="s">
        <v>563</v>
      </c>
      <c r="DL24" s="67">
        <v>7000</v>
      </c>
      <c r="DM24" s="67">
        <v>7000</v>
      </c>
      <c r="DN24" s="67">
        <v>7420</v>
      </c>
      <c r="DO24" s="67" t="s">
        <v>182</v>
      </c>
      <c r="DP24" s="67" t="s">
        <v>182</v>
      </c>
      <c r="DQ24" s="67" t="s">
        <v>182</v>
      </c>
      <c r="DR24" s="67" t="s">
        <v>182</v>
      </c>
      <c r="DS24" s="67">
        <v>7420</v>
      </c>
      <c r="DT24" s="67">
        <v>7420</v>
      </c>
      <c r="DU24" s="110">
        <v>42010</v>
      </c>
      <c r="DV24" s="110">
        <v>42191</v>
      </c>
      <c r="DW24" s="110">
        <v>42010</v>
      </c>
      <c r="DX24" s="81">
        <v>2015</v>
      </c>
      <c r="DY24" s="110">
        <v>42191</v>
      </c>
      <c r="DZ24" s="67"/>
      <c r="EA24" s="67" t="s">
        <v>1094</v>
      </c>
      <c r="EB24" s="81">
        <v>1</v>
      </c>
      <c r="EC24" s="81">
        <v>1</v>
      </c>
      <c r="ED24" s="81">
        <v>8</v>
      </c>
      <c r="EE24" s="67"/>
      <c r="EF24" s="79"/>
      <c r="EG24" s="79"/>
      <c r="EH24" s="110"/>
      <c r="EI24" s="110"/>
      <c r="EJ24" s="67"/>
      <c r="EK24" s="67"/>
      <c r="EL24" s="67"/>
      <c r="EM24" s="67"/>
      <c r="EN24" s="67">
        <v>2015</v>
      </c>
    </row>
    <row r="25" spans="1:144" x14ac:dyDescent="0.2">
      <c r="A25" s="81">
        <v>1</v>
      </c>
      <c r="B25" s="81">
        <v>225</v>
      </c>
      <c r="C25" s="68" t="s">
        <v>1080</v>
      </c>
      <c r="D25" s="67" t="s">
        <v>1080</v>
      </c>
      <c r="E25" s="67" t="s">
        <v>1080</v>
      </c>
      <c r="F25" s="67"/>
      <c r="G25" s="67" t="s">
        <v>155</v>
      </c>
      <c r="H25" s="67" t="s">
        <v>156</v>
      </c>
      <c r="I25" s="67" t="s">
        <v>157</v>
      </c>
      <c r="J25" s="7">
        <v>43873</v>
      </c>
      <c r="K25" s="79">
        <v>42215</v>
      </c>
      <c r="L25" s="81">
        <v>2015</v>
      </c>
      <c r="M25" s="69" t="s">
        <v>1081</v>
      </c>
      <c r="N25" s="69" t="s">
        <v>1082</v>
      </c>
      <c r="O25" s="107">
        <v>1</v>
      </c>
      <c r="P25" s="69" t="s">
        <v>1083</v>
      </c>
      <c r="Q25" s="69" t="s">
        <v>586</v>
      </c>
      <c r="R25" s="69" t="s">
        <v>162</v>
      </c>
      <c r="S25" s="69" t="s">
        <v>1084</v>
      </c>
      <c r="T25" s="69" t="s">
        <v>588</v>
      </c>
      <c r="U25" s="107">
        <v>2</v>
      </c>
      <c r="V25" s="107">
        <v>0</v>
      </c>
      <c r="W25" s="69"/>
      <c r="X25" s="69" t="s">
        <v>555</v>
      </c>
      <c r="Y25" s="69" t="s">
        <v>1095</v>
      </c>
      <c r="Z25" s="81">
        <v>1</v>
      </c>
      <c r="AA25" s="67" t="s">
        <v>1096</v>
      </c>
      <c r="AB25" s="67" t="s">
        <v>1096</v>
      </c>
      <c r="AC25" s="98">
        <v>0</v>
      </c>
      <c r="AD25" s="67" t="s">
        <v>168</v>
      </c>
      <c r="AE25" s="67" t="s">
        <v>1097</v>
      </c>
      <c r="AF25" s="67" t="s">
        <v>833</v>
      </c>
      <c r="AG25" s="81">
        <v>1</v>
      </c>
      <c r="AH25" s="81"/>
      <c r="AI25" s="81">
        <v>2</v>
      </c>
      <c r="AJ25" s="81"/>
      <c r="AK25" s="81"/>
      <c r="AL25" s="81"/>
      <c r="AM25" s="71" t="s">
        <v>220</v>
      </c>
      <c r="AN25" s="71" t="s">
        <v>813</v>
      </c>
      <c r="AO25" s="71" t="s">
        <v>181</v>
      </c>
      <c r="AP25" s="71" t="s">
        <v>181</v>
      </c>
      <c r="AQ25" s="71" t="s">
        <v>181</v>
      </c>
      <c r="AR25" s="71" t="s">
        <v>4145</v>
      </c>
      <c r="AS25" s="71" t="s">
        <v>4145</v>
      </c>
      <c r="AT25" s="104">
        <v>2</v>
      </c>
      <c r="AU25" s="71"/>
      <c r="AV25" s="69" t="s">
        <v>559</v>
      </c>
      <c r="AW25" s="67"/>
      <c r="AX25" s="67" t="s">
        <v>560</v>
      </c>
      <c r="AY25" s="81">
        <v>1</v>
      </c>
      <c r="AZ25" s="69">
        <v>7000</v>
      </c>
      <c r="BA25" s="67">
        <v>7420</v>
      </c>
      <c r="BB25" s="67" t="s">
        <v>177</v>
      </c>
      <c r="BC25" s="110">
        <v>42191</v>
      </c>
      <c r="BD25" s="81">
        <v>2015</v>
      </c>
      <c r="BE25" s="67"/>
      <c r="BF25" s="81">
        <v>2</v>
      </c>
      <c r="BG25" s="81">
        <v>0</v>
      </c>
      <c r="BH25" s="67" t="s">
        <v>4144</v>
      </c>
      <c r="BI25" s="111">
        <v>2</v>
      </c>
      <c r="BJ25" s="107"/>
      <c r="BK25" s="107">
        <v>0</v>
      </c>
      <c r="BL25" s="107"/>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111"/>
      <c r="CP25" s="69"/>
      <c r="CQ25" s="107"/>
      <c r="CR25" s="69"/>
      <c r="CS25" s="69"/>
      <c r="CT25" s="69"/>
      <c r="CU25" s="69"/>
      <c r="CV25" s="69"/>
      <c r="CW25" s="69"/>
      <c r="CX25" s="69"/>
      <c r="CY25" s="69"/>
      <c r="CZ25" s="69"/>
      <c r="DA25" s="69"/>
      <c r="DB25" s="69"/>
      <c r="DC25" s="69"/>
      <c r="DD25" s="69"/>
      <c r="DE25" s="69"/>
      <c r="DF25" s="69"/>
      <c r="DG25" s="69"/>
      <c r="DH25" s="69"/>
      <c r="DI25" s="69">
        <v>7000</v>
      </c>
      <c r="DJ25" s="67" t="s">
        <v>563</v>
      </c>
      <c r="DK25" s="67" t="s">
        <v>563</v>
      </c>
      <c r="DL25" s="67">
        <v>7000</v>
      </c>
      <c r="DM25" s="67">
        <v>7000</v>
      </c>
      <c r="DN25" s="67">
        <v>7420</v>
      </c>
      <c r="DO25" s="67" t="s">
        <v>182</v>
      </c>
      <c r="DP25" s="67" t="s">
        <v>182</v>
      </c>
      <c r="DQ25" s="67" t="s">
        <v>182</v>
      </c>
      <c r="DR25" s="67" t="s">
        <v>182</v>
      </c>
      <c r="DS25" s="67">
        <v>7420</v>
      </c>
      <c r="DT25" s="67">
        <v>7420</v>
      </c>
      <c r="DU25" s="110">
        <v>42018</v>
      </c>
      <c r="DV25" s="110">
        <v>42191</v>
      </c>
      <c r="DW25" s="110">
        <v>42018</v>
      </c>
      <c r="DX25" s="81">
        <v>2015</v>
      </c>
      <c r="DY25" s="110">
        <v>42191</v>
      </c>
      <c r="DZ25" s="67"/>
      <c r="EA25" s="67" t="s">
        <v>1098</v>
      </c>
      <c r="EB25" s="81">
        <v>1</v>
      </c>
      <c r="EC25" s="81">
        <v>1</v>
      </c>
      <c r="ED25" s="81">
        <v>8</v>
      </c>
      <c r="EE25" s="67"/>
      <c r="EF25" s="79"/>
      <c r="EG25" s="79"/>
      <c r="EH25" s="110"/>
      <c r="EI25" s="110"/>
      <c r="EJ25" s="67"/>
      <c r="EK25" s="67"/>
      <c r="EL25" s="67"/>
      <c r="EM25" s="67"/>
      <c r="EN25" s="67">
        <v>2015</v>
      </c>
    </row>
    <row r="26" spans="1:144" x14ac:dyDescent="0.2">
      <c r="A26" s="81">
        <v>1</v>
      </c>
      <c r="B26" s="81">
        <v>226</v>
      </c>
      <c r="C26" s="68" t="s">
        <v>1080</v>
      </c>
      <c r="D26" s="67" t="s">
        <v>1080</v>
      </c>
      <c r="E26" s="67" t="s">
        <v>1080</v>
      </c>
      <c r="F26" s="67"/>
      <c r="G26" s="67" t="s">
        <v>155</v>
      </c>
      <c r="H26" s="67" t="s">
        <v>156</v>
      </c>
      <c r="I26" s="67" t="s">
        <v>157</v>
      </c>
      <c r="J26" s="7">
        <v>43873</v>
      </c>
      <c r="K26" s="79">
        <v>42215</v>
      </c>
      <c r="L26" s="81">
        <v>2015</v>
      </c>
      <c r="M26" s="69" t="s">
        <v>1081</v>
      </c>
      <c r="N26" s="69" t="s">
        <v>1082</v>
      </c>
      <c r="O26" s="107">
        <v>1</v>
      </c>
      <c r="P26" s="69" t="s">
        <v>1083</v>
      </c>
      <c r="Q26" s="69" t="s">
        <v>586</v>
      </c>
      <c r="R26" s="69" t="s">
        <v>162</v>
      </c>
      <c r="S26" s="69" t="s">
        <v>1084</v>
      </c>
      <c r="T26" s="69" t="s">
        <v>588</v>
      </c>
      <c r="U26" s="107">
        <v>2</v>
      </c>
      <c r="V26" s="107">
        <v>0</v>
      </c>
      <c r="W26" s="69"/>
      <c r="X26" s="69" t="s">
        <v>555</v>
      </c>
      <c r="Y26" s="69" t="s">
        <v>1099</v>
      </c>
      <c r="Z26" s="81">
        <v>1</v>
      </c>
      <c r="AA26" s="67" t="s">
        <v>811</v>
      </c>
      <c r="AB26" s="67" t="s">
        <v>811</v>
      </c>
      <c r="AC26" s="98">
        <v>0</v>
      </c>
      <c r="AD26" s="67" t="s">
        <v>812</v>
      </c>
      <c r="AE26" s="67"/>
      <c r="AF26" s="67" t="s">
        <v>219</v>
      </c>
      <c r="AG26" s="81">
        <v>1</v>
      </c>
      <c r="AH26" s="81"/>
      <c r="AI26" s="81">
        <v>2</v>
      </c>
      <c r="AJ26" s="81"/>
      <c r="AK26" s="81"/>
      <c r="AL26" s="81"/>
      <c r="AM26" s="71" t="s">
        <v>220</v>
      </c>
      <c r="AN26" s="71" t="s">
        <v>813</v>
      </c>
      <c r="AO26" s="71" t="s">
        <v>181</v>
      </c>
      <c r="AP26" s="71" t="s">
        <v>181</v>
      </c>
      <c r="AQ26" s="71" t="s">
        <v>181</v>
      </c>
      <c r="AR26" s="71" t="s">
        <v>4145</v>
      </c>
      <c r="AS26" s="71" t="s">
        <v>4145</v>
      </c>
      <c r="AT26" s="104">
        <v>2</v>
      </c>
      <c r="AU26" s="71"/>
      <c r="AV26" s="69" t="s">
        <v>559</v>
      </c>
      <c r="AW26" s="67"/>
      <c r="AX26" s="67" t="s">
        <v>560</v>
      </c>
      <c r="AY26" s="81">
        <v>1</v>
      </c>
      <c r="AZ26" s="69">
        <v>7000</v>
      </c>
      <c r="BA26" s="67">
        <v>7420</v>
      </c>
      <c r="BB26" s="67" t="s">
        <v>177</v>
      </c>
      <c r="BC26" s="110">
        <v>42191</v>
      </c>
      <c r="BD26" s="81">
        <v>2015</v>
      </c>
      <c r="BE26" s="67"/>
      <c r="BF26" s="81">
        <v>2</v>
      </c>
      <c r="BG26" s="81">
        <v>0</v>
      </c>
      <c r="BH26" s="67" t="s">
        <v>4144</v>
      </c>
      <c r="BI26" s="111">
        <v>2</v>
      </c>
      <c r="BJ26" s="107"/>
      <c r="BK26" s="107">
        <v>0</v>
      </c>
      <c r="BL26" s="107"/>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111"/>
      <c r="CP26" s="69"/>
      <c r="CQ26" s="107"/>
      <c r="CR26" s="69"/>
      <c r="CS26" s="69"/>
      <c r="CT26" s="69"/>
      <c r="CU26" s="69"/>
      <c r="CV26" s="69"/>
      <c r="CW26" s="69"/>
      <c r="CX26" s="69"/>
      <c r="CY26" s="69"/>
      <c r="CZ26" s="69"/>
      <c r="DA26" s="69"/>
      <c r="DB26" s="69"/>
      <c r="DC26" s="69"/>
      <c r="DD26" s="69"/>
      <c r="DE26" s="69"/>
      <c r="DF26" s="69"/>
      <c r="DG26" s="69"/>
      <c r="DH26" s="69"/>
      <c r="DI26" s="69">
        <v>7000</v>
      </c>
      <c r="DJ26" s="67" t="s">
        <v>563</v>
      </c>
      <c r="DK26" s="67" t="s">
        <v>563</v>
      </c>
      <c r="DL26" s="67">
        <v>7000</v>
      </c>
      <c r="DM26" s="67">
        <v>7000</v>
      </c>
      <c r="DN26" s="67">
        <v>7420</v>
      </c>
      <c r="DO26" s="67" t="s">
        <v>182</v>
      </c>
      <c r="DP26" s="67" t="s">
        <v>182</v>
      </c>
      <c r="DQ26" s="67" t="s">
        <v>182</v>
      </c>
      <c r="DR26" s="67" t="s">
        <v>182</v>
      </c>
      <c r="DS26" s="67">
        <v>7420</v>
      </c>
      <c r="DT26" s="67">
        <v>7420</v>
      </c>
      <c r="DU26" s="110">
        <v>42026</v>
      </c>
      <c r="DV26" s="110">
        <v>42191</v>
      </c>
      <c r="DW26" s="110">
        <v>42026</v>
      </c>
      <c r="DX26" s="81">
        <v>2015</v>
      </c>
      <c r="DY26" s="110">
        <v>42191</v>
      </c>
      <c r="DZ26" s="67"/>
      <c r="EA26" s="67" t="s">
        <v>1100</v>
      </c>
      <c r="EB26" s="81">
        <v>1</v>
      </c>
      <c r="EC26" s="81">
        <v>1</v>
      </c>
      <c r="ED26" s="81">
        <v>8</v>
      </c>
      <c r="EE26" s="67"/>
      <c r="EF26" s="79"/>
      <c r="EG26" s="79"/>
      <c r="EH26" s="110"/>
      <c r="EI26" s="110"/>
      <c r="EJ26" s="67"/>
      <c r="EK26" s="67"/>
      <c r="EL26" s="67"/>
      <c r="EM26" s="67"/>
      <c r="EN26" s="67">
        <v>2015</v>
      </c>
    </row>
    <row r="27" spans="1:144" x14ac:dyDescent="0.2">
      <c r="A27" s="81">
        <v>1</v>
      </c>
      <c r="B27" s="81">
        <v>227</v>
      </c>
      <c r="C27" s="68" t="s">
        <v>1080</v>
      </c>
      <c r="D27" s="67" t="s">
        <v>1080</v>
      </c>
      <c r="E27" s="67" t="s">
        <v>1080</v>
      </c>
      <c r="F27" s="67"/>
      <c r="G27" s="67" t="s">
        <v>155</v>
      </c>
      <c r="H27" s="67" t="s">
        <v>156</v>
      </c>
      <c r="I27" s="67" t="s">
        <v>157</v>
      </c>
      <c r="J27" s="7">
        <v>43873</v>
      </c>
      <c r="K27" s="79">
        <v>42215</v>
      </c>
      <c r="L27" s="81">
        <v>2015</v>
      </c>
      <c r="M27" s="69" t="s">
        <v>1081</v>
      </c>
      <c r="N27" s="69" t="s">
        <v>1082</v>
      </c>
      <c r="O27" s="107">
        <v>1</v>
      </c>
      <c r="P27" s="69" t="s">
        <v>1083</v>
      </c>
      <c r="Q27" s="69" t="s">
        <v>586</v>
      </c>
      <c r="R27" s="69" t="s">
        <v>162</v>
      </c>
      <c r="S27" s="69" t="s">
        <v>1084</v>
      </c>
      <c r="T27" s="69" t="s">
        <v>588</v>
      </c>
      <c r="U27" s="107">
        <v>2</v>
      </c>
      <c r="V27" s="107">
        <v>0</v>
      </c>
      <c r="W27" s="69"/>
      <c r="X27" s="69" t="s">
        <v>555</v>
      </c>
      <c r="Y27" s="69" t="s">
        <v>1101</v>
      </c>
      <c r="Z27" s="81">
        <v>1</v>
      </c>
      <c r="AA27" s="67" t="s">
        <v>543</v>
      </c>
      <c r="AB27" s="67" t="s">
        <v>543</v>
      </c>
      <c r="AC27" s="98">
        <v>0</v>
      </c>
      <c r="AD27" s="67" t="s">
        <v>1102</v>
      </c>
      <c r="AE27" s="67"/>
      <c r="AF27" s="67" t="s">
        <v>219</v>
      </c>
      <c r="AG27" s="81">
        <v>1</v>
      </c>
      <c r="AH27" s="81"/>
      <c r="AI27" s="81">
        <v>2</v>
      </c>
      <c r="AJ27" s="81"/>
      <c r="AK27" s="81"/>
      <c r="AL27" s="81"/>
      <c r="AM27" s="71" t="s">
        <v>220</v>
      </c>
      <c r="AN27" s="71" t="s">
        <v>813</v>
      </c>
      <c r="AO27" s="71" t="s">
        <v>181</v>
      </c>
      <c r="AP27" s="71" t="s">
        <v>181</v>
      </c>
      <c r="AQ27" s="71" t="s">
        <v>181</v>
      </c>
      <c r="AR27" s="71" t="s">
        <v>4145</v>
      </c>
      <c r="AS27" s="71" t="s">
        <v>4145</v>
      </c>
      <c r="AT27" s="104">
        <v>2</v>
      </c>
      <c r="AU27" s="71"/>
      <c r="AV27" s="69" t="s">
        <v>559</v>
      </c>
      <c r="AW27" s="67"/>
      <c r="AX27" s="67" t="s">
        <v>560</v>
      </c>
      <c r="AY27" s="81">
        <v>1</v>
      </c>
      <c r="AZ27" s="69">
        <v>7000</v>
      </c>
      <c r="BA27" s="67">
        <v>7420</v>
      </c>
      <c r="BB27" s="67" t="s">
        <v>177</v>
      </c>
      <c r="BC27" s="110">
        <v>42191</v>
      </c>
      <c r="BD27" s="81">
        <v>2015</v>
      </c>
      <c r="BE27" s="67"/>
      <c r="BF27" s="81">
        <v>2</v>
      </c>
      <c r="BG27" s="81">
        <v>0</v>
      </c>
      <c r="BH27" s="67" t="s">
        <v>4144</v>
      </c>
      <c r="BI27" s="111">
        <v>2</v>
      </c>
      <c r="BJ27" s="107"/>
      <c r="BK27" s="107">
        <v>0</v>
      </c>
      <c r="BL27" s="107"/>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c r="CO27" s="111"/>
      <c r="CP27" s="69"/>
      <c r="CQ27" s="107"/>
      <c r="CR27" s="69"/>
      <c r="CS27" s="69"/>
      <c r="CT27" s="69"/>
      <c r="CU27" s="69"/>
      <c r="CV27" s="69"/>
      <c r="CW27" s="69"/>
      <c r="CX27" s="69"/>
      <c r="CY27" s="69"/>
      <c r="CZ27" s="69"/>
      <c r="DA27" s="69"/>
      <c r="DB27" s="69"/>
      <c r="DC27" s="69"/>
      <c r="DD27" s="69"/>
      <c r="DE27" s="69"/>
      <c r="DF27" s="69"/>
      <c r="DG27" s="69"/>
      <c r="DH27" s="69"/>
      <c r="DI27" s="69">
        <v>7000</v>
      </c>
      <c r="DJ27" s="67" t="s">
        <v>563</v>
      </c>
      <c r="DK27" s="67" t="s">
        <v>563</v>
      </c>
      <c r="DL27" s="67">
        <v>7000</v>
      </c>
      <c r="DM27" s="67">
        <v>7000</v>
      </c>
      <c r="DN27" s="67">
        <v>7420</v>
      </c>
      <c r="DO27" s="67" t="s">
        <v>182</v>
      </c>
      <c r="DP27" s="67" t="s">
        <v>182</v>
      </c>
      <c r="DQ27" s="67" t="s">
        <v>182</v>
      </c>
      <c r="DR27" s="67" t="s">
        <v>182</v>
      </c>
      <c r="DS27" s="67">
        <v>7420</v>
      </c>
      <c r="DT27" s="67">
        <v>7420</v>
      </c>
      <c r="DU27" s="110">
        <v>42032</v>
      </c>
      <c r="DV27" s="110">
        <v>42191</v>
      </c>
      <c r="DW27" s="110">
        <v>42032</v>
      </c>
      <c r="DX27" s="81">
        <v>2015</v>
      </c>
      <c r="DY27" s="110">
        <v>42191</v>
      </c>
      <c r="DZ27" s="67"/>
      <c r="EA27" s="67" t="s">
        <v>1103</v>
      </c>
      <c r="EB27" s="81">
        <v>1</v>
      </c>
      <c r="EC27" s="81">
        <v>1</v>
      </c>
      <c r="ED27" s="81">
        <v>8</v>
      </c>
      <c r="EE27" s="67"/>
      <c r="EF27" s="79"/>
      <c r="EG27" s="79"/>
      <c r="EH27" s="110"/>
      <c r="EI27" s="110"/>
      <c r="EJ27" s="67"/>
      <c r="EK27" s="67"/>
      <c r="EL27" s="67"/>
      <c r="EM27" s="67"/>
      <c r="EN27" s="67">
        <v>2015</v>
      </c>
    </row>
    <row r="28" spans="1:144" x14ac:dyDescent="0.2">
      <c r="A28" s="81">
        <v>1</v>
      </c>
      <c r="B28" s="81">
        <v>228</v>
      </c>
      <c r="C28" s="68" t="s">
        <v>1080</v>
      </c>
      <c r="D28" s="67" t="s">
        <v>1080</v>
      </c>
      <c r="E28" s="67" t="s">
        <v>1080</v>
      </c>
      <c r="F28" s="67"/>
      <c r="G28" s="67" t="s">
        <v>155</v>
      </c>
      <c r="H28" s="67" t="s">
        <v>156</v>
      </c>
      <c r="I28" s="67" t="s">
        <v>157</v>
      </c>
      <c r="J28" s="7">
        <v>43873</v>
      </c>
      <c r="K28" s="79">
        <v>42215</v>
      </c>
      <c r="L28" s="81">
        <v>2015</v>
      </c>
      <c r="M28" s="69" t="s">
        <v>1081</v>
      </c>
      <c r="N28" s="69" t="s">
        <v>1082</v>
      </c>
      <c r="O28" s="107">
        <v>1</v>
      </c>
      <c r="P28" s="69" t="s">
        <v>1083</v>
      </c>
      <c r="Q28" s="69" t="s">
        <v>586</v>
      </c>
      <c r="R28" s="69" t="s">
        <v>162</v>
      </c>
      <c r="S28" s="69" t="s">
        <v>1084</v>
      </c>
      <c r="T28" s="69" t="s">
        <v>588</v>
      </c>
      <c r="U28" s="107">
        <v>2</v>
      </c>
      <c r="V28" s="107">
        <v>0</v>
      </c>
      <c r="W28" s="69"/>
      <c r="X28" s="69" t="s">
        <v>555</v>
      </c>
      <c r="Y28" s="69" t="s">
        <v>1104</v>
      </c>
      <c r="Z28" s="81">
        <v>1</v>
      </c>
      <c r="AA28" s="67" t="s">
        <v>410</v>
      </c>
      <c r="AB28" s="67" t="s">
        <v>410</v>
      </c>
      <c r="AC28" s="98">
        <v>0</v>
      </c>
      <c r="AD28" s="67" t="s">
        <v>852</v>
      </c>
      <c r="AE28" s="67"/>
      <c r="AF28" s="67" t="s">
        <v>219</v>
      </c>
      <c r="AG28" s="81">
        <v>1</v>
      </c>
      <c r="AH28" s="81"/>
      <c r="AI28" s="81">
        <v>2</v>
      </c>
      <c r="AJ28" s="81"/>
      <c r="AK28" s="81"/>
      <c r="AL28" s="81"/>
      <c r="AM28" s="71" t="s">
        <v>220</v>
      </c>
      <c r="AN28" s="71" t="s">
        <v>813</v>
      </c>
      <c r="AO28" s="71" t="s">
        <v>181</v>
      </c>
      <c r="AP28" s="71" t="s">
        <v>181</v>
      </c>
      <c r="AQ28" s="71" t="s">
        <v>181</v>
      </c>
      <c r="AR28" s="71" t="s">
        <v>4145</v>
      </c>
      <c r="AS28" s="71" t="s">
        <v>4145</v>
      </c>
      <c r="AT28" s="104">
        <v>2</v>
      </c>
      <c r="AU28" s="71"/>
      <c r="AV28" s="69" t="s">
        <v>559</v>
      </c>
      <c r="AW28" s="67"/>
      <c r="AX28" s="67" t="s">
        <v>560</v>
      </c>
      <c r="AY28" s="81">
        <v>1</v>
      </c>
      <c r="AZ28" s="69">
        <v>7000</v>
      </c>
      <c r="BA28" s="67">
        <v>7420</v>
      </c>
      <c r="BB28" s="67" t="s">
        <v>177</v>
      </c>
      <c r="BC28" s="110">
        <v>42191</v>
      </c>
      <c r="BD28" s="81">
        <v>2015</v>
      </c>
      <c r="BE28" s="67"/>
      <c r="BF28" s="81">
        <v>2</v>
      </c>
      <c r="BG28" s="81">
        <v>0</v>
      </c>
      <c r="BH28" s="67" t="s">
        <v>4144</v>
      </c>
      <c r="BI28" s="111">
        <v>2</v>
      </c>
      <c r="BJ28" s="107"/>
      <c r="BK28" s="107">
        <v>0</v>
      </c>
      <c r="BL28" s="107"/>
      <c r="BM28" s="69"/>
      <c r="BN28" s="69"/>
      <c r="BO28" s="69"/>
      <c r="BP28" s="69"/>
      <c r="BQ28" s="69"/>
      <c r="BR28" s="69"/>
      <c r="BS28" s="69"/>
      <c r="BT28" s="69"/>
      <c r="BU28" s="69"/>
      <c r="BV28" s="69"/>
      <c r="BW28" s="69"/>
      <c r="BX28" s="69"/>
      <c r="BY28" s="69"/>
      <c r="BZ28" s="69"/>
      <c r="CA28" s="69"/>
      <c r="CB28" s="69"/>
      <c r="CC28" s="69"/>
      <c r="CD28" s="69"/>
      <c r="CE28" s="69"/>
      <c r="CF28" s="69"/>
      <c r="CG28" s="69"/>
      <c r="CH28" s="69"/>
      <c r="CI28" s="69"/>
      <c r="CJ28" s="69"/>
      <c r="CK28" s="69"/>
      <c r="CL28" s="69"/>
      <c r="CM28" s="69"/>
      <c r="CN28" s="69"/>
      <c r="CO28" s="111"/>
      <c r="CP28" s="69"/>
      <c r="CQ28" s="107"/>
      <c r="CR28" s="69"/>
      <c r="CS28" s="69"/>
      <c r="CT28" s="69"/>
      <c r="CU28" s="69"/>
      <c r="CV28" s="69"/>
      <c r="CW28" s="69"/>
      <c r="CX28" s="69"/>
      <c r="CY28" s="69"/>
      <c r="CZ28" s="69"/>
      <c r="DA28" s="69"/>
      <c r="DB28" s="69"/>
      <c r="DC28" s="69"/>
      <c r="DD28" s="69"/>
      <c r="DE28" s="69"/>
      <c r="DF28" s="69"/>
      <c r="DG28" s="69"/>
      <c r="DH28" s="69"/>
      <c r="DI28" s="69">
        <v>7000</v>
      </c>
      <c r="DJ28" s="67" t="s">
        <v>563</v>
      </c>
      <c r="DK28" s="67" t="s">
        <v>563</v>
      </c>
      <c r="DL28" s="67">
        <v>7000</v>
      </c>
      <c r="DM28" s="67">
        <v>7000</v>
      </c>
      <c r="DN28" s="67">
        <v>7420</v>
      </c>
      <c r="DO28" s="67" t="s">
        <v>182</v>
      </c>
      <c r="DP28" s="67" t="s">
        <v>182</v>
      </c>
      <c r="DQ28" s="67" t="s">
        <v>182</v>
      </c>
      <c r="DR28" s="67" t="s">
        <v>182</v>
      </c>
      <c r="DS28" s="67">
        <v>7420</v>
      </c>
      <c r="DT28" s="67">
        <v>7420</v>
      </c>
      <c r="DU28" s="110">
        <v>42047</v>
      </c>
      <c r="DV28" s="110">
        <v>42191</v>
      </c>
      <c r="DW28" s="110">
        <v>42047</v>
      </c>
      <c r="DX28" s="81">
        <v>2015</v>
      </c>
      <c r="DY28" s="110">
        <v>42191</v>
      </c>
      <c r="DZ28" s="67"/>
      <c r="EA28" s="67" t="s">
        <v>1105</v>
      </c>
      <c r="EB28" s="81">
        <v>1</v>
      </c>
      <c r="EC28" s="81">
        <v>1</v>
      </c>
      <c r="ED28" s="81">
        <v>8</v>
      </c>
      <c r="EE28" s="67"/>
      <c r="EF28" s="79"/>
      <c r="EG28" s="79"/>
      <c r="EH28" s="110"/>
      <c r="EI28" s="110"/>
      <c r="EJ28" s="67"/>
      <c r="EK28" s="67"/>
      <c r="EL28" s="67"/>
      <c r="EM28" s="67"/>
      <c r="EN28" s="67">
        <v>2015</v>
      </c>
    </row>
    <row r="29" spans="1:144" x14ac:dyDescent="0.2">
      <c r="A29" s="81">
        <v>1</v>
      </c>
      <c r="B29" s="81">
        <v>229</v>
      </c>
      <c r="C29" s="68" t="s">
        <v>1080</v>
      </c>
      <c r="D29" s="67" t="s">
        <v>1080</v>
      </c>
      <c r="E29" s="67" t="s">
        <v>1080</v>
      </c>
      <c r="F29" s="67"/>
      <c r="G29" s="67" t="s">
        <v>155</v>
      </c>
      <c r="H29" s="67" t="s">
        <v>156</v>
      </c>
      <c r="I29" s="67" t="s">
        <v>157</v>
      </c>
      <c r="J29" s="7">
        <v>43873</v>
      </c>
      <c r="K29" s="79">
        <v>42215</v>
      </c>
      <c r="L29" s="81">
        <v>2015</v>
      </c>
      <c r="M29" s="69" t="s">
        <v>1081</v>
      </c>
      <c r="N29" s="69" t="s">
        <v>1082</v>
      </c>
      <c r="O29" s="107">
        <v>1</v>
      </c>
      <c r="P29" s="69" t="s">
        <v>1083</v>
      </c>
      <c r="Q29" s="69" t="s">
        <v>586</v>
      </c>
      <c r="R29" s="69" t="s">
        <v>162</v>
      </c>
      <c r="S29" s="69" t="s">
        <v>1084</v>
      </c>
      <c r="T29" s="69" t="s">
        <v>588</v>
      </c>
      <c r="U29" s="107">
        <v>2</v>
      </c>
      <c r="V29" s="107">
        <v>0</v>
      </c>
      <c r="W29" s="69"/>
      <c r="X29" s="69" t="s">
        <v>555</v>
      </c>
      <c r="Y29" s="69" t="s">
        <v>1106</v>
      </c>
      <c r="Z29" s="81">
        <v>1</v>
      </c>
      <c r="AA29" s="67" t="s">
        <v>1107</v>
      </c>
      <c r="AB29" s="67" t="s">
        <v>1107</v>
      </c>
      <c r="AC29" s="98">
        <v>0</v>
      </c>
      <c r="AD29" s="67" t="s">
        <v>1108</v>
      </c>
      <c r="AE29" s="67"/>
      <c r="AF29" s="67" t="s">
        <v>826</v>
      </c>
      <c r="AG29" s="81">
        <v>1</v>
      </c>
      <c r="AH29" s="81"/>
      <c r="AI29" s="81">
        <v>2</v>
      </c>
      <c r="AJ29" s="81"/>
      <c r="AK29" s="81"/>
      <c r="AL29" s="81"/>
      <c r="AM29" s="71" t="s">
        <v>220</v>
      </c>
      <c r="AN29" s="71" t="s">
        <v>813</v>
      </c>
      <c r="AO29" s="71" t="s">
        <v>181</v>
      </c>
      <c r="AP29" s="71" t="s">
        <v>181</v>
      </c>
      <c r="AQ29" s="71" t="s">
        <v>181</v>
      </c>
      <c r="AR29" s="71" t="s">
        <v>4145</v>
      </c>
      <c r="AS29" s="71" t="s">
        <v>4145</v>
      </c>
      <c r="AT29" s="104">
        <v>2</v>
      </c>
      <c r="AU29" s="71"/>
      <c r="AV29" s="69" t="s">
        <v>559</v>
      </c>
      <c r="AW29" s="67"/>
      <c r="AX29" s="67" t="s">
        <v>560</v>
      </c>
      <c r="AY29" s="81">
        <v>1</v>
      </c>
      <c r="AZ29" s="69">
        <v>7000</v>
      </c>
      <c r="BA29" s="67">
        <v>7420</v>
      </c>
      <c r="BB29" s="67" t="s">
        <v>177</v>
      </c>
      <c r="BC29" s="110">
        <v>42191</v>
      </c>
      <c r="BD29" s="81">
        <v>2015</v>
      </c>
      <c r="BE29" s="67"/>
      <c r="BF29" s="81">
        <v>2</v>
      </c>
      <c r="BG29" s="81">
        <v>0</v>
      </c>
      <c r="BH29" s="67" t="s">
        <v>4144</v>
      </c>
      <c r="BI29" s="111">
        <v>2</v>
      </c>
      <c r="BJ29" s="107"/>
      <c r="BK29" s="107">
        <v>0</v>
      </c>
      <c r="BL29" s="107"/>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c r="CO29" s="111"/>
      <c r="CP29" s="69"/>
      <c r="CQ29" s="107"/>
      <c r="CR29" s="69"/>
      <c r="CS29" s="69"/>
      <c r="CT29" s="69"/>
      <c r="CU29" s="69"/>
      <c r="CV29" s="69"/>
      <c r="CW29" s="69"/>
      <c r="CX29" s="69"/>
      <c r="CY29" s="69"/>
      <c r="CZ29" s="69"/>
      <c r="DA29" s="69"/>
      <c r="DB29" s="69"/>
      <c r="DC29" s="69"/>
      <c r="DD29" s="69"/>
      <c r="DE29" s="69"/>
      <c r="DF29" s="69"/>
      <c r="DG29" s="69"/>
      <c r="DH29" s="69"/>
      <c r="DI29" s="69">
        <v>7000</v>
      </c>
      <c r="DJ29" s="67" t="s">
        <v>563</v>
      </c>
      <c r="DK29" s="67" t="s">
        <v>563</v>
      </c>
      <c r="DL29" s="67">
        <v>7000</v>
      </c>
      <c r="DM29" s="67">
        <v>7000</v>
      </c>
      <c r="DN29" s="67">
        <v>7420</v>
      </c>
      <c r="DO29" s="67" t="s">
        <v>182</v>
      </c>
      <c r="DP29" s="67" t="s">
        <v>182</v>
      </c>
      <c r="DQ29" s="67" t="s">
        <v>182</v>
      </c>
      <c r="DR29" s="67" t="s">
        <v>182</v>
      </c>
      <c r="DS29" s="67">
        <v>7420</v>
      </c>
      <c r="DT29" s="67">
        <v>7420</v>
      </c>
      <c r="DU29" s="110">
        <v>42131</v>
      </c>
      <c r="DV29" s="110">
        <v>42191</v>
      </c>
      <c r="DW29" s="110">
        <v>42131</v>
      </c>
      <c r="DX29" s="81">
        <v>2015</v>
      </c>
      <c r="DY29" s="110">
        <v>42191</v>
      </c>
      <c r="DZ29" s="67"/>
      <c r="EA29" s="67" t="s">
        <v>1109</v>
      </c>
      <c r="EB29" s="81">
        <v>1</v>
      </c>
      <c r="EC29" s="81">
        <v>1</v>
      </c>
      <c r="ED29" s="81">
        <v>8</v>
      </c>
      <c r="EE29" s="67"/>
      <c r="EF29" s="79"/>
      <c r="EG29" s="79"/>
      <c r="EH29" s="110"/>
      <c r="EI29" s="110"/>
      <c r="EJ29" s="67"/>
      <c r="EK29" s="67"/>
      <c r="EL29" s="67"/>
      <c r="EM29" s="67"/>
      <c r="EN29" s="67">
        <v>2015</v>
      </c>
    </row>
    <row r="30" spans="1:144" x14ac:dyDescent="0.2">
      <c r="A30" s="81">
        <v>1</v>
      </c>
      <c r="B30" s="81">
        <v>236</v>
      </c>
      <c r="C30" s="68" t="s">
        <v>1080</v>
      </c>
      <c r="D30" s="67" t="s">
        <v>1080</v>
      </c>
      <c r="E30" s="67" t="s">
        <v>1080</v>
      </c>
      <c r="F30" s="67"/>
      <c r="G30" s="67" t="s">
        <v>155</v>
      </c>
      <c r="H30" s="67" t="s">
        <v>156</v>
      </c>
      <c r="I30" s="67" t="s">
        <v>157</v>
      </c>
      <c r="J30" s="7">
        <v>43873</v>
      </c>
      <c r="K30" s="79">
        <v>42276</v>
      </c>
      <c r="L30" s="81">
        <v>2015</v>
      </c>
      <c r="M30" s="69" t="s">
        <v>1081</v>
      </c>
      <c r="N30" s="69" t="s">
        <v>1082</v>
      </c>
      <c r="O30" s="107">
        <v>1</v>
      </c>
      <c r="P30" s="69" t="s">
        <v>1083</v>
      </c>
      <c r="Q30" s="69" t="s">
        <v>586</v>
      </c>
      <c r="R30" s="69" t="s">
        <v>162</v>
      </c>
      <c r="S30" s="69" t="s">
        <v>1084</v>
      </c>
      <c r="T30" s="69" t="s">
        <v>588</v>
      </c>
      <c r="U30" s="107">
        <v>2</v>
      </c>
      <c r="V30" s="107">
        <v>0</v>
      </c>
      <c r="W30" s="69"/>
      <c r="X30" s="69" t="s">
        <v>555</v>
      </c>
      <c r="Y30" s="69" t="s">
        <v>1132</v>
      </c>
      <c r="Z30" s="81">
        <v>1</v>
      </c>
      <c r="AA30" s="67" t="s">
        <v>1132</v>
      </c>
      <c r="AB30" s="67" t="s">
        <v>1132</v>
      </c>
      <c r="AC30" s="98">
        <v>0</v>
      </c>
      <c r="AD30" s="67" t="s">
        <v>1133</v>
      </c>
      <c r="AE30" s="67"/>
      <c r="AF30" s="67" t="s">
        <v>169</v>
      </c>
      <c r="AG30" s="81">
        <v>1</v>
      </c>
      <c r="AH30" s="81"/>
      <c r="AI30" s="81">
        <v>2</v>
      </c>
      <c r="AJ30" s="81"/>
      <c r="AK30" s="81"/>
      <c r="AL30" s="81"/>
      <c r="AM30" s="71" t="s">
        <v>220</v>
      </c>
      <c r="AN30" s="71" t="s">
        <v>813</v>
      </c>
      <c r="AO30" s="71" t="s">
        <v>181</v>
      </c>
      <c r="AP30" s="71" t="s">
        <v>181</v>
      </c>
      <c r="AQ30" s="71" t="s">
        <v>181</v>
      </c>
      <c r="AR30" s="71" t="s">
        <v>4145</v>
      </c>
      <c r="AS30" s="71" t="s">
        <v>4145</v>
      </c>
      <c r="AT30" s="104">
        <v>2</v>
      </c>
      <c r="AU30" s="71"/>
      <c r="AV30" s="69" t="s">
        <v>559</v>
      </c>
      <c r="AW30" s="67"/>
      <c r="AX30" s="67" t="s">
        <v>560</v>
      </c>
      <c r="AY30" s="81">
        <v>1</v>
      </c>
      <c r="AZ30" s="69">
        <v>8400</v>
      </c>
      <c r="BA30" s="67">
        <v>8904</v>
      </c>
      <c r="BB30" s="67" t="s">
        <v>177</v>
      </c>
      <c r="BC30" s="110">
        <v>42269</v>
      </c>
      <c r="BD30" s="81">
        <v>2015</v>
      </c>
      <c r="BE30" s="67"/>
      <c r="BF30" s="81">
        <v>2</v>
      </c>
      <c r="BG30" s="81">
        <v>0</v>
      </c>
      <c r="BH30" s="67" t="s">
        <v>4144</v>
      </c>
      <c r="BI30" s="111">
        <v>2</v>
      </c>
      <c r="BJ30" s="107"/>
      <c r="BK30" s="107">
        <v>0</v>
      </c>
      <c r="BL30" s="107"/>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c r="CO30" s="111"/>
      <c r="CP30" s="69"/>
      <c r="CQ30" s="107"/>
      <c r="CR30" s="69"/>
      <c r="CS30" s="69"/>
      <c r="CT30" s="69"/>
      <c r="CU30" s="69"/>
      <c r="CV30" s="69"/>
      <c r="CW30" s="69"/>
      <c r="CX30" s="69"/>
      <c r="CY30" s="69"/>
      <c r="CZ30" s="69"/>
      <c r="DA30" s="69"/>
      <c r="DB30" s="69"/>
      <c r="DC30" s="69"/>
      <c r="DD30" s="69"/>
      <c r="DE30" s="69"/>
      <c r="DF30" s="69"/>
      <c r="DG30" s="69"/>
      <c r="DH30" s="69"/>
      <c r="DI30" s="69">
        <v>8400</v>
      </c>
      <c r="DJ30" s="67" t="s">
        <v>563</v>
      </c>
      <c r="DK30" s="67" t="s">
        <v>563</v>
      </c>
      <c r="DL30" s="67">
        <v>8400</v>
      </c>
      <c r="DM30" s="67">
        <v>8400</v>
      </c>
      <c r="DN30" s="67">
        <v>8904</v>
      </c>
      <c r="DO30" s="67" t="s">
        <v>182</v>
      </c>
      <c r="DP30" s="67" t="s">
        <v>182</v>
      </c>
      <c r="DQ30" s="67" t="s">
        <v>182</v>
      </c>
      <c r="DR30" s="67" t="s">
        <v>182</v>
      </c>
      <c r="DS30" s="67">
        <v>8904</v>
      </c>
      <c r="DT30" s="67">
        <v>8904</v>
      </c>
      <c r="DU30" s="110">
        <v>42258</v>
      </c>
      <c r="DV30" s="110">
        <v>42269</v>
      </c>
      <c r="DW30" s="110">
        <v>42258</v>
      </c>
      <c r="DX30" s="81">
        <v>2015</v>
      </c>
      <c r="DY30" s="110">
        <v>42269</v>
      </c>
      <c r="DZ30" s="67"/>
      <c r="EA30" s="67" t="s">
        <v>1134</v>
      </c>
      <c r="EB30" s="81">
        <v>1</v>
      </c>
      <c r="EC30" s="81">
        <v>1</v>
      </c>
      <c r="ED30" s="81">
        <v>9</v>
      </c>
      <c r="EE30" s="67"/>
      <c r="EF30" s="79"/>
      <c r="EG30" s="79"/>
      <c r="EH30" s="110"/>
      <c r="EI30" s="110"/>
      <c r="EJ30" s="67"/>
      <c r="EK30" s="67"/>
      <c r="EL30" s="67"/>
      <c r="EM30" s="67"/>
      <c r="EN30" s="67">
        <v>2015</v>
      </c>
    </row>
    <row r="31" spans="1:144" x14ac:dyDescent="0.2">
      <c r="A31" s="81">
        <v>1</v>
      </c>
      <c r="B31" s="81">
        <v>240</v>
      </c>
      <c r="C31" s="68" t="s">
        <v>1080</v>
      </c>
      <c r="D31" s="67" t="s">
        <v>1080</v>
      </c>
      <c r="E31" s="67" t="s">
        <v>1080</v>
      </c>
      <c r="F31" s="67"/>
      <c r="G31" s="67" t="s">
        <v>155</v>
      </c>
      <c r="H31" s="67" t="s">
        <v>156</v>
      </c>
      <c r="I31" s="67" t="s">
        <v>157</v>
      </c>
      <c r="J31" s="7">
        <v>43873</v>
      </c>
      <c r="K31" s="79">
        <v>42321</v>
      </c>
      <c r="L31" s="81">
        <v>2015</v>
      </c>
      <c r="M31" s="69" t="s">
        <v>1081</v>
      </c>
      <c r="N31" s="69" t="s">
        <v>1082</v>
      </c>
      <c r="O31" s="107">
        <v>1</v>
      </c>
      <c r="P31" s="69" t="s">
        <v>1083</v>
      </c>
      <c r="Q31" s="69" t="s">
        <v>586</v>
      </c>
      <c r="R31" s="69" t="s">
        <v>162</v>
      </c>
      <c r="S31" s="69" t="s">
        <v>1084</v>
      </c>
      <c r="T31" s="69" t="s">
        <v>588</v>
      </c>
      <c r="U31" s="107">
        <v>2</v>
      </c>
      <c r="V31" s="107">
        <v>0</v>
      </c>
      <c r="W31" s="69"/>
      <c r="X31" s="69" t="s">
        <v>555</v>
      </c>
      <c r="Y31" s="69" t="s">
        <v>1146</v>
      </c>
      <c r="Z31" s="81">
        <v>1</v>
      </c>
      <c r="AA31" s="67" t="s">
        <v>1147</v>
      </c>
      <c r="AB31" s="67" t="s">
        <v>1147</v>
      </c>
      <c r="AC31" s="98">
        <v>0</v>
      </c>
      <c r="AD31" s="67" t="s">
        <v>1148</v>
      </c>
      <c r="AE31" s="67"/>
      <c r="AF31" s="67" t="s">
        <v>219</v>
      </c>
      <c r="AG31" s="81">
        <v>1</v>
      </c>
      <c r="AH31" s="81"/>
      <c r="AI31" s="81">
        <v>2</v>
      </c>
      <c r="AJ31" s="81"/>
      <c r="AK31" s="81"/>
      <c r="AL31" s="81"/>
      <c r="AM31" s="71" t="s">
        <v>220</v>
      </c>
      <c r="AN31" s="71" t="s">
        <v>813</v>
      </c>
      <c r="AO31" s="71" t="s">
        <v>181</v>
      </c>
      <c r="AP31" s="71" t="s">
        <v>181</v>
      </c>
      <c r="AQ31" s="71" t="s">
        <v>181</v>
      </c>
      <c r="AR31" s="71" t="s">
        <v>4145</v>
      </c>
      <c r="AS31" s="71" t="s">
        <v>4145</v>
      </c>
      <c r="AT31" s="104">
        <v>2</v>
      </c>
      <c r="AU31" s="71"/>
      <c r="AV31" s="69" t="s">
        <v>559</v>
      </c>
      <c r="AW31" s="67"/>
      <c r="AX31" s="67" t="s">
        <v>560</v>
      </c>
      <c r="AY31" s="81">
        <v>1</v>
      </c>
      <c r="AZ31" s="69">
        <v>8400</v>
      </c>
      <c r="BA31" s="67">
        <v>8904</v>
      </c>
      <c r="BB31" s="67" t="s">
        <v>177</v>
      </c>
      <c r="BC31" s="110">
        <v>42318</v>
      </c>
      <c r="BD31" s="81">
        <v>2015</v>
      </c>
      <c r="BE31" s="67"/>
      <c r="BF31" s="81">
        <v>2</v>
      </c>
      <c r="BG31" s="81">
        <v>0</v>
      </c>
      <c r="BH31" s="67" t="s">
        <v>4144</v>
      </c>
      <c r="BI31" s="111">
        <v>2</v>
      </c>
      <c r="BJ31" s="107"/>
      <c r="BK31" s="107">
        <v>0</v>
      </c>
      <c r="BL31" s="107"/>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111"/>
      <c r="CP31" s="69"/>
      <c r="CQ31" s="107"/>
      <c r="CR31" s="69"/>
      <c r="CS31" s="69"/>
      <c r="CT31" s="69"/>
      <c r="CU31" s="69"/>
      <c r="CV31" s="69"/>
      <c r="CW31" s="69"/>
      <c r="CX31" s="69"/>
      <c r="CY31" s="69"/>
      <c r="CZ31" s="69"/>
      <c r="DA31" s="69"/>
      <c r="DB31" s="69"/>
      <c r="DC31" s="69"/>
      <c r="DD31" s="69"/>
      <c r="DE31" s="69"/>
      <c r="DF31" s="69"/>
      <c r="DG31" s="69"/>
      <c r="DH31" s="69"/>
      <c r="DI31" s="69">
        <v>8400</v>
      </c>
      <c r="DJ31" s="67" t="s">
        <v>563</v>
      </c>
      <c r="DK31" s="67" t="s">
        <v>563</v>
      </c>
      <c r="DL31" s="67">
        <v>8400</v>
      </c>
      <c r="DM31" s="67">
        <v>8400</v>
      </c>
      <c r="DN31" s="67">
        <v>8904</v>
      </c>
      <c r="DO31" s="67" t="s">
        <v>182</v>
      </c>
      <c r="DP31" s="67" t="s">
        <v>182</v>
      </c>
      <c r="DQ31" s="67" t="s">
        <v>182</v>
      </c>
      <c r="DR31" s="67" t="s">
        <v>182</v>
      </c>
      <c r="DS31" s="67">
        <v>8904</v>
      </c>
      <c r="DT31" s="67">
        <v>8904</v>
      </c>
      <c r="DU31" s="110">
        <v>42297</v>
      </c>
      <c r="DV31" s="110">
        <v>42318</v>
      </c>
      <c r="DW31" s="110">
        <v>42297</v>
      </c>
      <c r="DX31" s="81">
        <v>2015</v>
      </c>
      <c r="DY31" s="110">
        <v>42318</v>
      </c>
      <c r="DZ31" s="67"/>
      <c r="EA31" s="67" t="s">
        <v>1149</v>
      </c>
      <c r="EB31" s="81">
        <v>1</v>
      </c>
      <c r="EC31" s="81">
        <v>1</v>
      </c>
      <c r="ED31" s="81">
        <v>9</v>
      </c>
      <c r="EE31" s="67"/>
      <c r="EF31" s="79"/>
      <c r="EG31" s="79"/>
      <c r="EH31" s="110"/>
      <c r="EI31" s="110"/>
      <c r="EJ31" s="67"/>
      <c r="EK31" s="67"/>
      <c r="EL31" s="67"/>
      <c r="EM31" s="67"/>
      <c r="EN31" s="67">
        <v>2015</v>
      </c>
    </row>
    <row r="32" spans="1:144" x14ac:dyDescent="0.2">
      <c r="A32" s="81">
        <v>1</v>
      </c>
      <c r="B32" s="81">
        <v>242</v>
      </c>
      <c r="C32" s="68" t="s">
        <v>1080</v>
      </c>
      <c r="D32" s="67" t="s">
        <v>1080</v>
      </c>
      <c r="E32" s="67" t="s">
        <v>1080</v>
      </c>
      <c r="F32" s="67"/>
      <c r="G32" s="67" t="s">
        <v>155</v>
      </c>
      <c r="H32" s="67" t="s">
        <v>156</v>
      </c>
      <c r="I32" s="67" t="s">
        <v>157</v>
      </c>
      <c r="J32" s="7">
        <v>43873</v>
      </c>
      <c r="K32" s="79">
        <v>42361</v>
      </c>
      <c r="L32" s="81">
        <v>2015</v>
      </c>
      <c r="M32" s="69" t="s">
        <v>1081</v>
      </c>
      <c r="N32" s="69" t="s">
        <v>1082</v>
      </c>
      <c r="O32" s="107">
        <v>1</v>
      </c>
      <c r="P32" s="69" t="s">
        <v>1083</v>
      </c>
      <c r="Q32" s="69" t="s">
        <v>586</v>
      </c>
      <c r="R32" s="69" t="s">
        <v>162</v>
      </c>
      <c r="S32" s="69" t="s">
        <v>1084</v>
      </c>
      <c r="T32" s="69" t="s">
        <v>588</v>
      </c>
      <c r="U32" s="107">
        <v>2</v>
      </c>
      <c r="V32" s="107">
        <v>0</v>
      </c>
      <c r="W32" s="69"/>
      <c r="X32" s="69" t="s">
        <v>555</v>
      </c>
      <c r="Y32" s="69" t="s">
        <v>1155</v>
      </c>
      <c r="Z32" s="81">
        <v>1</v>
      </c>
      <c r="AA32" s="67" t="s">
        <v>543</v>
      </c>
      <c r="AB32" s="67" t="s">
        <v>543</v>
      </c>
      <c r="AC32" s="98">
        <v>0</v>
      </c>
      <c r="AD32" s="67" t="s">
        <v>1102</v>
      </c>
      <c r="AE32" s="67"/>
      <c r="AF32" s="67" t="s">
        <v>219</v>
      </c>
      <c r="AG32" s="81">
        <v>1</v>
      </c>
      <c r="AH32" s="81"/>
      <c r="AI32" s="81">
        <v>2</v>
      </c>
      <c r="AJ32" s="81"/>
      <c r="AK32" s="81"/>
      <c r="AL32" s="81"/>
      <c r="AM32" s="71" t="s">
        <v>220</v>
      </c>
      <c r="AN32" s="71" t="s">
        <v>813</v>
      </c>
      <c r="AO32" s="71" t="s">
        <v>181</v>
      </c>
      <c r="AP32" s="71" t="s">
        <v>181</v>
      </c>
      <c r="AQ32" s="71" t="s">
        <v>181</v>
      </c>
      <c r="AR32" s="71" t="s">
        <v>4145</v>
      </c>
      <c r="AS32" s="71" t="s">
        <v>4145</v>
      </c>
      <c r="AT32" s="104">
        <v>2</v>
      </c>
      <c r="AU32" s="71"/>
      <c r="AV32" s="69" t="s">
        <v>559</v>
      </c>
      <c r="AW32" s="67"/>
      <c r="AX32" s="67" t="s">
        <v>560</v>
      </c>
      <c r="AY32" s="81">
        <v>1</v>
      </c>
      <c r="AZ32" s="69">
        <v>8400</v>
      </c>
      <c r="BA32" s="67">
        <v>8904</v>
      </c>
      <c r="BB32" s="67" t="s">
        <v>177</v>
      </c>
      <c r="BC32" s="110">
        <v>42339</v>
      </c>
      <c r="BD32" s="81">
        <v>2015</v>
      </c>
      <c r="BE32" s="67"/>
      <c r="BF32" s="81">
        <v>2</v>
      </c>
      <c r="BG32" s="81">
        <v>0</v>
      </c>
      <c r="BH32" s="67" t="s">
        <v>4144</v>
      </c>
      <c r="BI32" s="111">
        <v>2</v>
      </c>
      <c r="BJ32" s="107"/>
      <c r="BK32" s="107">
        <v>0</v>
      </c>
      <c r="BL32" s="107"/>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111"/>
      <c r="CP32" s="69"/>
      <c r="CQ32" s="107"/>
      <c r="CR32" s="69"/>
      <c r="CS32" s="69"/>
      <c r="CT32" s="69"/>
      <c r="CU32" s="69"/>
      <c r="CV32" s="69"/>
      <c r="CW32" s="69"/>
      <c r="CX32" s="69"/>
      <c r="CY32" s="69"/>
      <c r="CZ32" s="69"/>
      <c r="DA32" s="69"/>
      <c r="DB32" s="69"/>
      <c r="DC32" s="69"/>
      <c r="DD32" s="69"/>
      <c r="DE32" s="69"/>
      <c r="DF32" s="69"/>
      <c r="DG32" s="69"/>
      <c r="DH32" s="69"/>
      <c r="DI32" s="69">
        <v>8400</v>
      </c>
      <c r="DJ32" s="67" t="s">
        <v>563</v>
      </c>
      <c r="DK32" s="67" t="s">
        <v>563</v>
      </c>
      <c r="DL32" s="67">
        <v>8400</v>
      </c>
      <c r="DM32" s="67">
        <v>8400</v>
      </c>
      <c r="DN32" s="67">
        <v>8904</v>
      </c>
      <c r="DO32" s="67" t="s">
        <v>182</v>
      </c>
      <c r="DP32" s="67" t="s">
        <v>182</v>
      </c>
      <c r="DQ32" s="67" t="s">
        <v>182</v>
      </c>
      <c r="DR32" s="67" t="s">
        <v>182</v>
      </c>
      <c r="DS32" s="67">
        <v>8904</v>
      </c>
      <c r="DT32" s="67">
        <v>8904</v>
      </c>
      <c r="DU32" s="110">
        <v>42332</v>
      </c>
      <c r="DV32" s="110">
        <v>42339</v>
      </c>
      <c r="DW32" s="110">
        <v>42332</v>
      </c>
      <c r="DX32" s="81">
        <v>2015</v>
      </c>
      <c r="DY32" s="110">
        <v>42339</v>
      </c>
      <c r="DZ32" s="67"/>
      <c r="EA32" s="67" t="s">
        <v>1156</v>
      </c>
      <c r="EB32" s="81">
        <v>1</v>
      </c>
      <c r="EC32" s="81">
        <v>1</v>
      </c>
      <c r="ED32" s="81">
        <v>9</v>
      </c>
      <c r="EE32" s="67"/>
      <c r="EF32" s="79"/>
      <c r="EG32" s="79"/>
      <c r="EH32" s="110"/>
      <c r="EI32" s="110"/>
      <c r="EJ32" s="67"/>
      <c r="EK32" s="67"/>
      <c r="EL32" s="67"/>
      <c r="EM32" s="67"/>
      <c r="EN32" s="67">
        <v>2015</v>
      </c>
    </row>
    <row r="33" spans="1:144" x14ac:dyDescent="0.2">
      <c r="A33" s="81">
        <v>1</v>
      </c>
      <c r="B33" s="81">
        <v>245</v>
      </c>
      <c r="C33" s="68" t="s">
        <v>1080</v>
      </c>
      <c r="D33" s="67" t="s">
        <v>1080</v>
      </c>
      <c r="E33" s="67" t="s">
        <v>1080</v>
      </c>
      <c r="F33" s="67"/>
      <c r="G33" s="67" t="s">
        <v>155</v>
      </c>
      <c r="H33" s="67" t="s">
        <v>156</v>
      </c>
      <c r="I33" s="67" t="s">
        <v>157</v>
      </c>
      <c r="J33" s="7">
        <v>43873</v>
      </c>
      <c r="K33" s="79">
        <v>42403</v>
      </c>
      <c r="L33" s="81">
        <v>2016</v>
      </c>
      <c r="M33" s="69" t="s">
        <v>1081</v>
      </c>
      <c r="N33" s="69" t="s">
        <v>1082</v>
      </c>
      <c r="O33" s="107">
        <v>1</v>
      </c>
      <c r="P33" s="69" t="s">
        <v>1083</v>
      </c>
      <c r="Q33" s="69" t="s">
        <v>586</v>
      </c>
      <c r="R33" s="69" t="s">
        <v>162</v>
      </c>
      <c r="S33" s="69" t="s">
        <v>1084</v>
      </c>
      <c r="T33" s="69" t="s">
        <v>588</v>
      </c>
      <c r="U33" s="107">
        <v>2</v>
      </c>
      <c r="V33" s="107">
        <v>0</v>
      </c>
      <c r="W33" s="69"/>
      <c r="X33" s="69" t="s">
        <v>555</v>
      </c>
      <c r="Y33" s="69" t="s">
        <v>835</v>
      </c>
      <c r="Z33" s="81">
        <v>1</v>
      </c>
      <c r="AA33" s="67" t="s">
        <v>836</v>
      </c>
      <c r="AB33" s="67" t="s">
        <v>836</v>
      </c>
      <c r="AC33" s="98">
        <v>0</v>
      </c>
      <c r="AD33" s="67" t="s">
        <v>837</v>
      </c>
      <c r="AE33" s="67"/>
      <c r="AF33" s="67" t="s">
        <v>219</v>
      </c>
      <c r="AG33" s="81">
        <v>1</v>
      </c>
      <c r="AH33" s="81"/>
      <c r="AI33" s="81">
        <v>2</v>
      </c>
      <c r="AJ33" s="81"/>
      <c r="AK33" s="81"/>
      <c r="AL33" s="81"/>
      <c r="AM33" s="71" t="s">
        <v>220</v>
      </c>
      <c r="AN33" s="71" t="s">
        <v>813</v>
      </c>
      <c r="AO33" s="71" t="s">
        <v>181</v>
      </c>
      <c r="AP33" s="71" t="s">
        <v>181</v>
      </c>
      <c r="AQ33" s="71" t="s">
        <v>181</v>
      </c>
      <c r="AR33" s="71" t="s">
        <v>4145</v>
      </c>
      <c r="AS33" s="71" t="s">
        <v>4145</v>
      </c>
      <c r="AT33" s="104">
        <v>2</v>
      </c>
      <c r="AU33" s="71"/>
      <c r="AV33" s="69" t="s">
        <v>559</v>
      </c>
      <c r="AW33" s="67"/>
      <c r="AX33" s="67" t="s">
        <v>560</v>
      </c>
      <c r="AY33" s="81">
        <v>1</v>
      </c>
      <c r="AZ33" s="69">
        <v>8400</v>
      </c>
      <c r="BA33" s="67">
        <v>8904</v>
      </c>
      <c r="BB33" s="67" t="s">
        <v>177</v>
      </c>
      <c r="BC33" s="110">
        <v>42374</v>
      </c>
      <c r="BD33" s="81">
        <v>2016</v>
      </c>
      <c r="BE33" s="67"/>
      <c r="BF33" s="81">
        <v>2</v>
      </c>
      <c r="BG33" s="81">
        <v>0</v>
      </c>
      <c r="BH33" s="67" t="s">
        <v>4144</v>
      </c>
      <c r="BI33" s="111">
        <v>2</v>
      </c>
      <c r="BJ33" s="107"/>
      <c r="BK33" s="107">
        <v>0</v>
      </c>
      <c r="BL33" s="107"/>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111"/>
      <c r="CP33" s="69"/>
      <c r="CQ33" s="107"/>
      <c r="CR33" s="69"/>
      <c r="CS33" s="69"/>
      <c r="CT33" s="69"/>
      <c r="CU33" s="69"/>
      <c r="CV33" s="69"/>
      <c r="CW33" s="69"/>
      <c r="CX33" s="69"/>
      <c r="CY33" s="69"/>
      <c r="CZ33" s="69"/>
      <c r="DA33" s="69"/>
      <c r="DB33" s="69"/>
      <c r="DC33" s="69"/>
      <c r="DD33" s="69"/>
      <c r="DE33" s="69"/>
      <c r="DF33" s="69"/>
      <c r="DG33" s="69"/>
      <c r="DH33" s="69"/>
      <c r="DI33" s="69">
        <v>8400</v>
      </c>
      <c r="DJ33" s="67" t="s">
        <v>563</v>
      </c>
      <c r="DK33" s="67" t="s">
        <v>563</v>
      </c>
      <c r="DL33" s="67">
        <v>8400</v>
      </c>
      <c r="DM33" s="67">
        <v>8400</v>
      </c>
      <c r="DN33" s="67">
        <v>8904</v>
      </c>
      <c r="DO33" s="67" t="s">
        <v>182</v>
      </c>
      <c r="DP33" s="67" t="s">
        <v>182</v>
      </c>
      <c r="DQ33" s="67" t="s">
        <v>182</v>
      </c>
      <c r="DR33" s="67" t="s">
        <v>182</v>
      </c>
      <c r="DS33" s="67">
        <v>8904</v>
      </c>
      <c r="DT33" s="67">
        <v>8904</v>
      </c>
      <c r="DU33" s="110">
        <v>42356</v>
      </c>
      <c r="DV33" s="110">
        <v>42374</v>
      </c>
      <c r="DW33" s="110">
        <v>42356</v>
      </c>
      <c r="DX33" s="81">
        <v>2015</v>
      </c>
      <c r="DY33" s="110">
        <v>42374</v>
      </c>
      <c r="DZ33" s="67"/>
      <c r="EA33" s="67" t="s">
        <v>1163</v>
      </c>
      <c r="EB33" s="81">
        <v>1</v>
      </c>
      <c r="EC33" s="81">
        <v>1</v>
      </c>
      <c r="ED33" s="81">
        <v>8</v>
      </c>
      <c r="EE33" s="67"/>
      <c r="EF33" s="79"/>
      <c r="EG33" s="79"/>
      <c r="EH33" s="110"/>
      <c r="EI33" s="110"/>
      <c r="EJ33" s="67"/>
      <c r="EK33" s="67"/>
      <c r="EL33" s="67"/>
      <c r="EM33" s="67"/>
      <c r="EN33" s="67">
        <v>2015</v>
      </c>
    </row>
    <row r="34" spans="1:144" x14ac:dyDescent="0.2">
      <c r="A34" s="81">
        <v>1</v>
      </c>
      <c r="B34" s="81">
        <v>246</v>
      </c>
      <c r="C34" s="68" t="s">
        <v>1080</v>
      </c>
      <c r="D34" s="67" t="s">
        <v>1080</v>
      </c>
      <c r="E34" s="67" t="s">
        <v>1080</v>
      </c>
      <c r="F34" s="67"/>
      <c r="G34" s="67" t="s">
        <v>155</v>
      </c>
      <c r="H34" s="67" t="s">
        <v>156</v>
      </c>
      <c r="I34" s="67" t="s">
        <v>157</v>
      </c>
      <c r="J34" s="7">
        <v>43873</v>
      </c>
      <c r="K34" s="79">
        <v>42403</v>
      </c>
      <c r="L34" s="81">
        <v>2016</v>
      </c>
      <c r="M34" s="69" t="s">
        <v>1081</v>
      </c>
      <c r="N34" s="69" t="s">
        <v>1082</v>
      </c>
      <c r="O34" s="107">
        <v>1</v>
      </c>
      <c r="P34" s="69" t="s">
        <v>1083</v>
      </c>
      <c r="Q34" s="69" t="s">
        <v>586</v>
      </c>
      <c r="R34" s="69" t="s">
        <v>162</v>
      </c>
      <c r="S34" s="69" t="s">
        <v>1084</v>
      </c>
      <c r="T34" s="69" t="s">
        <v>588</v>
      </c>
      <c r="U34" s="107">
        <v>2</v>
      </c>
      <c r="V34" s="107">
        <v>0</v>
      </c>
      <c r="W34" s="69"/>
      <c r="X34" s="69" t="s">
        <v>555</v>
      </c>
      <c r="Y34" s="69" t="s">
        <v>1164</v>
      </c>
      <c r="Z34" s="81">
        <v>1</v>
      </c>
      <c r="AA34" s="67" t="s">
        <v>1096</v>
      </c>
      <c r="AB34" s="67" t="s">
        <v>1096</v>
      </c>
      <c r="AC34" s="98">
        <v>0</v>
      </c>
      <c r="AD34" s="67" t="s">
        <v>168</v>
      </c>
      <c r="AE34" s="67" t="s">
        <v>1097</v>
      </c>
      <c r="AF34" s="67" t="s">
        <v>833</v>
      </c>
      <c r="AG34" s="81">
        <v>1</v>
      </c>
      <c r="AH34" s="81"/>
      <c r="AI34" s="81">
        <v>2</v>
      </c>
      <c r="AJ34" s="81"/>
      <c r="AK34" s="81"/>
      <c r="AL34" s="81"/>
      <c r="AM34" s="71" t="s">
        <v>220</v>
      </c>
      <c r="AN34" s="71" t="s">
        <v>813</v>
      </c>
      <c r="AO34" s="71" t="s">
        <v>181</v>
      </c>
      <c r="AP34" s="71" t="s">
        <v>181</v>
      </c>
      <c r="AQ34" s="71" t="s">
        <v>181</v>
      </c>
      <c r="AR34" s="71" t="s">
        <v>4145</v>
      </c>
      <c r="AS34" s="71" t="s">
        <v>4145</v>
      </c>
      <c r="AT34" s="104">
        <v>2</v>
      </c>
      <c r="AU34" s="71"/>
      <c r="AV34" s="69" t="s">
        <v>559</v>
      </c>
      <c r="AW34" s="67"/>
      <c r="AX34" s="67" t="s">
        <v>560</v>
      </c>
      <c r="AY34" s="81">
        <v>1</v>
      </c>
      <c r="AZ34" s="69">
        <v>8400</v>
      </c>
      <c r="BA34" s="67">
        <v>8815.8415841584156</v>
      </c>
      <c r="BB34" s="67" t="s">
        <v>177</v>
      </c>
      <c r="BC34" s="110">
        <v>42394</v>
      </c>
      <c r="BD34" s="81">
        <v>2016</v>
      </c>
      <c r="BE34" s="67"/>
      <c r="BF34" s="81">
        <v>2</v>
      </c>
      <c r="BG34" s="81">
        <v>0</v>
      </c>
      <c r="BH34" s="67" t="s">
        <v>4144</v>
      </c>
      <c r="BI34" s="111">
        <v>2</v>
      </c>
      <c r="BJ34" s="107"/>
      <c r="BK34" s="107">
        <v>0</v>
      </c>
      <c r="BL34" s="107"/>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111"/>
      <c r="CP34" s="69"/>
      <c r="CQ34" s="107"/>
      <c r="CR34" s="69"/>
      <c r="CS34" s="69"/>
      <c r="CT34" s="69"/>
      <c r="CU34" s="69"/>
      <c r="CV34" s="69"/>
      <c r="CW34" s="69"/>
      <c r="CX34" s="69"/>
      <c r="CY34" s="69"/>
      <c r="CZ34" s="69"/>
      <c r="DA34" s="69"/>
      <c r="DB34" s="69"/>
      <c r="DC34" s="69"/>
      <c r="DD34" s="69"/>
      <c r="DE34" s="69"/>
      <c r="DF34" s="69"/>
      <c r="DG34" s="69"/>
      <c r="DH34" s="69"/>
      <c r="DI34" s="69">
        <v>8400</v>
      </c>
      <c r="DJ34" s="67" t="s">
        <v>563</v>
      </c>
      <c r="DK34" s="67" t="s">
        <v>563</v>
      </c>
      <c r="DL34" s="67">
        <v>8400</v>
      </c>
      <c r="DM34" s="67">
        <v>8400</v>
      </c>
      <c r="DN34" s="67" t="s">
        <v>182</v>
      </c>
      <c r="DO34" s="67">
        <v>8815.8415841584156</v>
      </c>
      <c r="DP34" s="67" t="s">
        <v>182</v>
      </c>
      <c r="DQ34" s="67" t="s">
        <v>182</v>
      </c>
      <c r="DR34" s="67" t="s">
        <v>182</v>
      </c>
      <c r="DS34" s="67">
        <v>8815.8415841584156</v>
      </c>
      <c r="DT34" s="67">
        <v>8815.8415841584156</v>
      </c>
      <c r="DU34" s="110">
        <v>42382</v>
      </c>
      <c r="DV34" s="110">
        <v>42394</v>
      </c>
      <c r="DW34" s="110">
        <v>42382</v>
      </c>
      <c r="DX34" s="81">
        <v>2016</v>
      </c>
      <c r="DY34" s="110">
        <v>42394</v>
      </c>
      <c r="DZ34" s="67"/>
      <c r="EA34" s="67" t="s">
        <v>1165</v>
      </c>
      <c r="EB34" s="81">
        <v>1</v>
      </c>
      <c r="EC34" s="81">
        <v>1</v>
      </c>
      <c r="ED34" s="81">
        <v>9</v>
      </c>
      <c r="EE34" s="67"/>
      <c r="EF34" s="79"/>
      <c r="EG34" s="79"/>
      <c r="EH34" s="110"/>
      <c r="EI34" s="110"/>
      <c r="EJ34" s="67"/>
      <c r="EK34" s="67"/>
      <c r="EL34" s="67"/>
      <c r="EM34" s="67"/>
      <c r="EN34" s="67">
        <v>2016</v>
      </c>
    </row>
    <row r="35" spans="1:144" x14ac:dyDescent="0.2">
      <c r="A35" s="81">
        <v>1</v>
      </c>
      <c r="B35" s="81">
        <v>250</v>
      </c>
      <c r="C35" s="68" t="s">
        <v>1080</v>
      </c>
      <c r="D35" s="67" t="s">
        <v>1080</v>
      </c>
      <c r="E35" s="67" t="s">
        <v>1080</v>
      </c>
      <c r="F35" s="67"/>
      <c r="G35" s="67" t="s">
        <v>155</v>
      </c>
      <c r="H35" s="67" t="s">
        <v>156</v>
      </c>
      <c r="I35" s="67" t="s">
        <v>157</v>
      </c>
      <c r="J35" s="7">
        <v>43873</v>
      </c>
      <c r="K35" s="79">
        <v>42613</v>
      </c>
      <c r="L35" s="81">
        <v>2016</v>
      </c>
      <c r="M35" s="69" t="s">
        <v>1081</v>
      </c>
      <c r="N35" s="69" t="s">
        <v>1082</v>
      </c>
      <c r="O35" s="107">
        <v>1</v>
      </c>
      <c r="P35" s="69" t="s">
        <v>1083</v>
      </c>
      <c r="Q35" s="69" t="s">
        <v>586</v>
      </c>
      <c r="R35" s="69" t="s">
        <v>162</v>
      </c>
      <c r="S35" s="69" t="s">
        <v>1084</v>
      </c>
      <c r="T35" s="69" t="s">
        <v>588</v>
      </c>
      <c r="U35" s="107">
        <v>2</v>
      </c>
      <c r="V35" s="107">
        <v>0</v>
      </c>
      <c r="W35" s="69"/>
      <c r="X35" s="69" t="s">
        <v>555</v>
      </c>
      <c r="Y35" s="69" t="s">
        <v>1178</v>
      </c>
      <c r="Z35" s="81">
        <v>1</v>
      </c>
      <c r="AA35" s="67" t="s">
        <v>1107</v>
      </c>
      <c r="AB35" s="67" t="s">
        <v>1107</v>
      </c>
      <c r="AC35" s="98">
        <v>0</v>
      </c>
      <c r="AD35" s="67" t="s">
        <v>1108</v>
      </c>
      <c r="AE35" s="67"/>
      <c r="AF35" s="67" t="s">
        <v>826</v>
      </c>
      <c r="AG35" s="81">
        <v>1</v>
      </c>
      <c r="AH35" s="81"/>
      <c r="AI35" s="81">
        <v>2</v>
      </c>
      <c r="AJ35" s="81"/>
      <c r="AK35" s="81"/>
      <c r="AL35" s="81"/>
      <c r="AM35" s="71" t="s">
        <v>220</v>
      </c>
      <c r="AN35" s="71" t="s">
        <v>813</v>
      </c>
      <c r="AO35" s="71" t="s">
        <v>181</v>
      </c>
      <c r="AP35" s="71" t="s">
        <v>181</v>
      </c>
      <c r="AQ35" s="71" t="s">
        <v>181</v>
      </c>
      <c r="AR35" s="71" t="s">
        <v>4145</v>
      </c>
      <c r="AS35" s="71" t="s">
        <v>4145</v>
      </c>
      <c r="AT35" s="104">
        <v>2</v>
      </c>
      <c r="AU35" s="71"/>
      <c r="AV35" s="69" t="s">
        <v>559</v>
      </c>
      <c r="AW35" s="67"/>
      <c r="AX35" s="67" t="s">
        <v>560</v>
      </c>
      <c r="AY35" s="81">
        <v>1</v>
      </c>
      <c r="AZ35" s="69">
        <v>8400</v>
      </c>
      <c r="BA35" s="67">
        <v>8815.8415841584156</v>
      </c>
      <c r="BB35" s="67" t="s">
        <v>177</v>
      </c>
      <c r="BC35" s="110">
        <v>42594</v>
      </c>
      <c r="BD35" s="81">
        <v>2016</v>
      </c>
      <c r="BE35" s="67"/>
      <c r="BF35" s="81">
        <v>2</v>
      </c>
      <c r="BG35" s="81">
        <v>0</v>
      </c>
      <c r="BH35" s="67" t="s">
        <v>4144</v>
      </c>
      <c r="BI35" s="111">
        <v>2</v>
      </c>
      <c r="BJ35" s="107"/>
      <c r="BK35" s="107">
        <v>0</v>
      </c>
      <c r="BL35" s="107"/>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111"/>
      <c r="CP35" s="69"/>
      <c r="CQ35" s="107"/>
      <c r="CR35" s="69"/>
      <c r="CS35" s="69"/>
      <c r="CT35" s="69"/>
      <c r="CU35" s="69"/>
      <c r="CV35" s="69"/>
      <c r="CW35" s="69"/>
      <c r="CX35" s="69"/>
      <c r="CY35" s="69"/>
      <c r="CZ35" s="69"/>
      <c r="DA35" s="69"/>
      <c r="DB35" s="69"/>
      <c r="DC35" s="69"/>
      <c r="DD35" s="69"/>
      <c r="DE35" s="69"/>
      <c r="DF35" s="69"/>
      <c r="DG35" s="69"/>
      <c r="DH35" s="69"/>
      <c r="DI35" s="69">
        <v>8400</v>
      </c>
      <c r="DJ35" s="67" t="s">
        <v>563</v>
      </c>
      <c r="DK35" s="67" t="s">
        <v>563</v>
      </c>
      <c r="DL35" s="67">
        <v>8400</v>
      </c>
      <c r="DM35" s="67">
        <v>8400</v>
      </c>
      <c r="DN35" s="67" t="s">
        <v>182</v>
      </c>
      <c r="DO35" s="67">
        <v>8815.8415841584156</v>
      </c>
      <c r="DP35" s="67" t="s">
        <v>182</v>
      </c>
      <c r="DQ35" s="67" t="s">
        <v>182</v>
      </c>
      <c r="DR35" s="67" t="s">
        <v>182</v>
      </c>
      <c r="DS35" s="67">
        <v>8815.8415841584156</v>
      </c>
      <c r="DT35" s="67">
        <v>8815.8415841584156</v>
      </c>
      <c r="DU35" s="110">
        <v>42587</v>
      </c>
      <c r="DV35" s="110">
        <v>42594</v>
      </c>
      <c r="DW35" s="110">
        <v>42587</v>
      </c>
      <c r="DX35" s="81">
        <v>2016</v>
      </c>
      <c r="DY35" s="110">
        <v>42594</v>
      </c>
      <c r="DZ35" s="67"/>
      <c r="EA35" s="67" t="s">
        <v>1179</v>
      </c>
      <c r="EB35" s="81">
        <v>1</v>
      </c>
      <c r="EC35" s="81">
        <v>1</v>
      </c>
      <c r="ED35" s="81">
        <v>7</v>
      </c>
      <c r="EE35" s="67"/>
      <c r="EF35" s="79"/>
      <c r="EG35" s="79"/>
      <c r="EH35" s="110"/>
      <c r="EI35" s="110"/>
      <c r="EJ35" s="67"/>
      <c r="EK35" s="67"/>
      <c r="EL35" s="67"/>
      <c r="EM35" s="67"/>
      <c r="EN35" s="67">
        <v>2016</v>
      </c>
    </row>
    <row r="36" spans="1:144" x14ac:dyDescent="0.2">
      <c r="A36" s="81">
        <v>1</v>
      </c>
      <c r="B36" s="81">
        <v>256</v>
      </c>
      <c r="C36" s="68" t="s">
        <v>1080</v>
      </c>
      <c r="D36" s="67" t="s">
        <v>1080</v>
      </c>
      <c r="E36" s="67" t="s">
        <v>1080</v>
      </c>
      <c r="F36" s="67"/>
      <c r="G36" s="67" t="s">
        <v>155</v>
      </c>
      <c r="H36" s="67" t="s">
        <v>156</v>
      </c>
      <c r="I36" s="67" t="s">
        <v>157</v>
      </c>
      <c r="J36" s="7">
        <v>43873</v>
      </c>
      <c r="K36" s="79">
        <v>42698</v>
      </c>
      <c r="L36" s="81">
        <v>2016</v>
      </c>
      <c r="M36" s="69" t="s">
        <v>1081</v>
      </c>
      <c r="N36" s="69" t="s">
        <v>1082</v>
      </c>
      <c r="O36" s="107">
        <v>1</v>
      </c>
      <c r="P36" s="69" t="s">
        <v>1083</v>
      </c>
      <c r="Q36" s="69" t="s">
        <v>1189</v>
      </c>
      <c r="R36" s="69" t="s">
        <v>162</v>
      </c>
      <c r="S36" s="69" t="s">
        <v>1084</v>
      </c>
      <c r="T36" s="69" t="s">
        <v>588</v>
      </c>
      <c r="U36" s="107">
        <v>2</v>
      </c>
      <c r="V36" s="107">
        <v>0</v>
      </c>
      <c r="W36" s="69"/>
      <c r="X36" s="69" t="s">
        <v>555</v>
      </c>
      <c r="Y36" s="69" t="s">
        <v>1190</v>
      </c>
      <c r="Z36" s="81">
        <v>1</v>
      </c>
      <c r="AA36" s="67" t="s">
        <v>1190</v>
      </c>
      <c r="AB36" s="67" t="s">
        <v>1190</v>
      </c>
      <c r="AC36" s="98">
        <v>0</v>
      </c>
      <c r="AD36" s="67" t="s">
        <v>1191</v>
      </c>
      <c r="AE36" s="67"/>
      <c r="AF36" s="67" t="s">
        <v>219</v>
      </c>
      <c r="AG36" s="81">
        <v>1</v>
      </c>
      <c r="AH36" s="81"/>
      <c r="AI36" s="81">
        <v>2</v>
      </c>
      <c r="AJ36" s="81"/>
      <c r="AK36" s="81"/>
      <c r="AL36" s="81"/>
      <c r="AM36" s="71" t="s">
        <v>220</v>
      </c>
      <c r="AN36" s="71" t="s">
        <v>813</v>
      </c>
      <c r="AO36" s="71" t="s">
        <v>181</v>
      </c>
      <c r="AP36" s="71" t="s">
        <v>181</v>
      </c>
      <c r="AQ36" s="71" t="s">
        <v>181</v>
      </c>
      <c r="AR36" s="71" t="s">
        <v>4145</v>
      </c>
      <c r="AS36" s="71" t="s">
        <v>4145</v>
      </c>
      <c r="AT36" s="104">
        <v>2</v>
      </c>
      <c r="AU36" s="71"/>
      <c r="AV36" s="69" t="s">
        <v>559</v>
      </c>
      <c r="AW36" s="67"/>
      <c r="AX36" s="67" t="s">
        <v>560</v>
      </c>
      <c r="AY36" s="81">
        <v>1</v>
      </c>
      <c r="AZ36" s="69">
        <v>7000</v>
      </c>
      <c r="BA36" s="67">
        <v>7346.5346534653472</v>
      </c>
      <c r="BB36" s="67" t="s">
        <v>177</v>
      </c>
      <c r="BC36" s="110">
        <v>42671</v>
      </c>
      <c r="BD36" s="81">
        <v>2016</v>
      </c>
      <c r="BE36" s="67"/>
      <c r="BF36" s="81">
        <v>2</v>
      </c>
      <c r="BG36" s="81">
        <v>0</v>
      </c>
      <c r="BH36" s="67" t="s">
        <v>4144</v>
      </c>
      <c r="BI36" s="111">
        <v>2</v>
      </c>
      <c r="BJ36" s="107"/>
      <c r="BK36" s="107">
        <v>0</v>
      </c>
      <c r="BL36" s="107"/>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111"/>
      <c r="CP36" s="69"/>
      <c r="CQ36" s="107"/>
      <c r="CR36" s="69"/>
      <c r="CS36" s="69"/>
      <c r="CT36" s="69"/>
      <c r="CU36" s="69"/>
      <c r="CV36" s="69"/>
      <c r="CW36" s="69"/>
      <c r="CX36" s="69"/>
      <c r="CY36" s="69"/>
      <c r="CZ36" s="69"/>
      <c r="DA36" s="69"/>
      <c r="DB36" s="69"/>
      <c r="DC36" s="69"/>
      <c r="DD36" s="69"/>
      <c r="DE36" s="69"/>
      <c r="DF36" s="69"/>
      <c r="DG36" s="69"/>
      <c r="DH36" s="69"/>
      <c r="DI36" s="69">
        <v>7000</v>
      </c>
      <c r="DJ36" s="67" t="s">
        <v>563</v>
      </c>
      <c r="DK36" s="67" t="s">
        <v>563</v>
      </c>
      <c r="DL36" s="67">
        <v>7000</v>
      </c>
      <c r="DM36" s="67">
        <v>7000</v>
      </c>
      <c r="DN36" s="67" t="s">
        <v>182</v>
      </c>
      <c r="DO36" s="67">
        <v>7346.5346534653472</v>
      </c>
      <c r="DP36" s="67" t="s">
        <v>182</v>
      </c>
      <c r="DQ36" s="67" t="s">
        <v>182</v>
      </c>
      <c r="DR36" s="67" t="s">
        <v>182</v>
      </c>
      <c r="DS36" s="67">
        <v>7346.5346534653472</v>
      </c>
      <c r="DT36" s="67">
        <v>7346.5346534653472</v>
      </c>
      <c r="DU36" s="110">
        <v>42661</v>
      </c>
      <c r="DV36" s="110">
        <v>42671</v>
      </c>
      <c r="DW36" s="110">
        <v>42661</v>
      </c>
      <c r="DX36" s="81">
        <v>2016</v>
      </c>
      <c r="DY36" s="110">
        <v>42671</v>
      </c>
      <c r="DZ36" s="67"/>
      <c r="EA36" s="67" t="s">
        <v>1192</v>
      </c>
      <c r="EB36" s="81">
        <v>1</v>
      </c>
      <c r="EC36" s="81">
        <v>1</v>
      </c>
      <c r="ED36" s="81">
        <v>5</v>
      </c>
      <c r="EE36" s="67"/>
      <c r="EF36" s="79"/>
      <c r="EG36" s="79"/>
      <c r="EH36" s="110"/>
      <c r="EI36" s="110"/>
      <c r="EJ36" s="67"/>
      <c r="EK36" s="67"/>
      <c r="EL36" s="67"/>
      <c r="EM36" s="67"/>
      <c r="EN36" s="67">
        <v>2016</v>
      </c>
    </row>
    <row r="37" spans="1:144" x14ac:dyDescent="0.2">
      <c r="A37" s="81">
        <v>1</v>
      </c>
      <c r="B37" s="81">
        <v>257</v>
      </c>
      <c r="C37" s="68" t="s">
        <v>1080</v>
      </c>
      <c r="D37" s="67" t="s">
        <v>1080</v>
      </c>
      <c r="E37" s="67" t="s">
        <v>1080</v>
      </c>
      <c r="F37" s="67"/>
      <c r="G37" s="67" t="s">
        <v>155</v>
      </c>
      <c r="H37" s="67" t="s">
        <v>156</v>
      </c>
      <c r="I37" s="67" t="s">
        <v>157</v>
      </c>
      <c r="J37" s="7">
        <v>43873</v>
      </c>
      <c r="K37" s="79">
        <v>42741</v>
      </c>
      <c r="L37" s="81">
        <v>2017</v>
      </c>
      <c r="M37" s="69" t="s">
        <v>1081</v>
      </c>
      <c r="N37" s="69" t="s">
        <v>1082</v>
      </c>
      <c r="O37" s="107">
        <v>1</v>
      </c>
      <c r="P37" s="69" t="s">
        <v>1083</v>
      </c>
      <c r="Q37" s="69" t="s">
        <v>1189</v>
      </c>
      <c r="R37" s="69" t="s">
        <v>162</v>
      </c>
      <c r="S37" s="69" t="s">
        <v>1084</v>
      </c>
      <c r="T37" s="69" t="s">
        <v>588</v>
      </c>
      <c r="U37" s="107">
        <v>2</v>
      </c>
      <c r="V37" s="107">
        <v>0</v>
      </c>
      <c r="W37" s="69"/>
      <c r="X37" s="69" t="s">
        <v>555</v>
      </c>
      <c r="Y37" s="69" t="s">
        <v>1193</v>
      </c>
      <c r="Z37" s="81">
        <v>1</v>
      </c>
      <c r="AA37" s="67" t="s">
        <v>836</v>
      </c>
      <c r="AB37" s="67" t="s">
        <v>836</v>
      </c>
      <c r="AC37" s="98">
        <v>0</v>
      </c>
      <c r="AD37" s="67" t="s">
        <v>837</v>
      </c>
      <c r="AE37" s="67"/>
      <c r="AF37" s="67" t="s">
        <v>219</v>
      </c>
      <c r="AG37" s="81">
        <v>1</v>
      </c>
      <c r="AH37" s="81"/>
      <c r="AI37" s="81">
        <v>2</v>
      </c>
      <c r="AJ37" s="81"/>
      <c r="AK37" s="81"/>
      <c r="AL37" s="81"/>
      <c r="AM37" s="71" t="s">
        <v>220</v>
      </c>
      <c r="AN37" s="71" t="s">
        <v>813</v>
      </c>
      <c r="AO37" s="71" t="s">
        <v>181</v>
      </c>
      <c r="AP37" s="71" t="s">
        <v>181</v>
      </c>
      <c r="AQ37" s="71" t="s">
        <v>181</v>
      </c>
      <c r="AR37" s="71" t="s">
        <v>4145</v>
      </c>
      <c r="AS37" s="71" t="s">
        <v>4145</v>
      </c>
      <c r="AT37" s="104">
        <v>2</v>
      </c>
      <c r="AU37" s="71"/>
      <c r="AV37" s="69" t="s">
        <v>559</v>
      </c>
      <c r="AW37" s="67"/>
      <c r="AX37" s="67" t="s">
        <v>560</v>
      </c>
      <c r="AY37" s="81">
        <v>1</v>
      </c>
      <c r="AZ37" s="69">
        <v>8400</v>
      </c>
      <c r="BA37" s="67">
        <v>8815.8415841584156</v>
      </c>
      <c r="BB37" s="67" t="s">
        <v>177</v>
      </c>
      <c r="BC37" s="110">
        <v>42738</v>
      </c>
      <c r="BD37" s="81">
        <v>2017</v>
      </c>
      <c r="BE37" s="67"/>
      <c r="BF37" s="81">
        <v>2</v>
      </c>
      <c r="BG37" s="81">
        <v>0</v>
      </c>
      <c r="BH37" s="67" t="s">
        <v>4144</v>
      </c>
      <c r="BI37" s="111">
        <v>2</v>
      </c>
      <c r="BJ37" s="107"/>
      <c r="BK37" s="107">
        <v>0</v>
      </c>
      <c r="BL37" s="107"/>
      <c r="BM37" s="69"/>
      <c r="BN37" s="69"/>
      <c r="BO37" s="69"/>
      <c r="BP37" s="69"/>
      <c r="BQ37" s="69"/>
      <c r="BR37" s="69"/>
      <c r="BS37" s="69"/>
      <c r="BT37" s="69"/>
      <c r="BU37" s="69"/>
      <c r="BV37" s="69"/>
      <c r="BW37" s="69"/>
      <c r="BX37" s="69"/>
      <c r="BY37" s="69"/>
      <c r="BZ37" s="69"/>
      <c r="CA37" s="69"/>
      <c r="CB37" s="69"/>
      <c r="CC37" s="69"/>
      <c r="CD37" s="69"/>
      <c r="CE37" s="69"/>
      <c r="CF37" s="69"/>
      <c r="CG37" s="69"/>
      <c r="CH37" s="69"/>
      <c r="CI37" s="69"/>
      <c r="CJ37" s="69"/>
      <c r="CK37" s="69"/>
      <c r="CL37" s="69"/>
      <c r="CM37" s="69"/>
      <c r="CN37" s="69"/>
      <c r="CO37" s="111"/>
      <c r="CP37" s="69"/>
      <c r="CQ37" s="107"/>
      <c r="CR37" s="69"/>
      <c r="CS37" s="69"/>
      <c r="CT37" s="69"/>
      <c r="CU37" s="69"/>
      <c r="CV37" s="69"/>
      <c r="CW37" s="69"/>
      <c r="CX37" s="69"/>
      <c r="CY37" s="69"/>
      <c r="CZ37" s="69"/>
      <c r="DA37" s="69"/>
      <c r="DB37" s="69"/>
      <c r="DC37" s="69"/>
      <c r="DD37" s="69"/>
      <c r="DE37" s="69"/>
      <c r="DF37" s="69"/>
      <c r="DG37" s="69"/>
      <c r="DH37" s="69"/>
      <c r="DI37" s="69">
        <v>8400</v>
      </c>
      <c r="DJ37" s="67" t="s">
        <v>563</v>
      </c>
      <c r="DK37" s="67" t="s">
        <v>563</v>
      </c>
      <c r="DL37" s="67">
        <v>8400</v>
      </c>
      <c r="DM37" s="67">
        <v>8400</v>
      </c>
      <c r="DN37" s="67" t="s">
        <v>182</v>
      </c>
      <c r="DO37" s="67">
        <v>8815.8415841584156</v>
      </c>
      <c r="DP37" s="67" t="s">
        <v>182</v>
      </c>
      <c r="DQ37" s="67" t="s">
        <v>182</v>
      </c>
      <c r="DR37" s="67" t="s">
        <v>182</v>
      </c>
      <c r="DS37" s="67">
        <v>8815.8415841584156</v>
      </c>
      <c r="DT37" s="67">
        <v>8815.8415841584156</v>
      </c>
      <c r="DU37" s="110">
        <v>42699</v>
      </c>
      <c r="DV37" s="110">
        <v>42738</v>
      </c>
      <c r="DW37" s="110">
        <v>42699</v>
      </c>
      <c r="DX37" s="81">
        <v>2016</v>
      </c>
      <c r="DY37" s="110">
        <v>42738</v>
      </c>
      <c r="DZ37" s="67"/>
      <c r="EA37" s="67" t="s">
        <v>1194</v>
      </c>
      <c r="EB37" s="81">
        <v>1</v>
      </c>
      <c r="EC37" s="81">
        <v>1</v>
      </c>
      <c r="ED37" s="81">
        <v>4</v>
      </c>
      <c r="EE37" s="67"/>
      <c r="EF37" s="79"/>
      <c r="EG37" s="79"/>
      <c r="EH37" s="110"/>
      <c r="EI37" s="110"/>
      <c r="EJ37" s="67"/>
      <c r="EK37" s="67"/>
      <c r="EL37" s="67"/>
      <c r="EM37" s="67"/>
      <c r="EN37" s="67">
        <v>2016</v>
      </c>
    </row>
    <row r="38" spans="1:144" x14ac:dyDescent="0.2">
      <c r="A38" s="81">
        <v>1</v>
      </c>
      <c r="B38" s="81">
        <v>258</v>
      </c>
      <c r="C38" s="68" t="s">
        <v>1080</v>
      </c>
      <c r="D38" s="67" t="s">
        <v>1080</v>
      </c>
      <c r="E38" s="67" t="s">
        <v>1080</v>
      </c>
      <c r="F38" s="67"/>
      <c r="G38" s="67" t="s">
        <v>155</v>
      </c>
      <c r="H38" s="67" t="s">
        <v>156</v>
      </c>
      <c r="I38" s="67" t="s">
        <v>157</v>
      </c>
      <c r="J38" s="7">
        <v>43873</v>
      </c>
      <c r="K38" s="79">
        <v>42741</v>
      </c>
      <c r="L38" s="81">
        <v>2017</v>
      </c>
      <c r="M38" s="69" t="s">
        <v>1081</v>
      </c>
      <c r="N38" s="69" t="s">
        <v>1082</v>
      </c>
      <c r="O38" s="107">
        <v>1</v>
      </c>
      <c r="P38" s="69" t="s">
        <v>1083</v>
      </c>
      <c r="Q38" s="69" t="s">
        <v>1189</v>
      </c>
      <c r="R38" s="69" t="s">
        <v>162</v>
      </c>
      <c r="S38" s="69" t="s">
        <v>1084</v>
      </c>
      <c r="T38" s="69" t="s">
        <v>588</v>
      </c>
      <c r="U38" s="107">
        <v>2</v>
      </c>
      <c r="V38" s="107">
        <v>0</v>
      </c>
      <c r="W38" s="69"/>
      <c r="X38" s="69" t="s">
        <v>555</v>
      </c>
      <c r="Y38" s="69" t="s">
        <v>1195</v>
      </c>
      <c r="Z38" s="81">
        <v>1</v>
      </c>
      <c r="AA38" s="67" t="s">
        <v>1147</v>
      </c>
      <c r="AB38" s="67" t="s">
        <v>1147</v>
      </c>
      <c r="AC38" s="98">
        <v>0</v>
      </c>
      <c r="AD38" s="67" t="s">
        <v>1148</v>
      </c>
      <c r="AE38" s="67"/>
      <c r="AF38" s="67" t="s">
        <v>219</v>
      </c>
      <c r="AG38" s="81">
        <v>1</v>
      </c>
      <c r="AH38" s="81"/>
      <c r="AI38" s="81">
        <v>2</v>
      </c>
      <c r="AJ38" s="81"/>
      <c r="AK38" s="81"/>
      <c r="AL38" s="81"/>
      <c r="AM38" s="71" t="s">
        <v>220</v>
      </c>
      <c r="AN38" s="71" t="s">
        <v>813</v>
      </c>
      <c r="AO38" s="71" t="s">
        <v>181</v>
      </c>
      <c r="AP38" s="71" t="s">
        <v>181</v>
      </c>
      <c r="AQ38" s="71" t="s">
        <v>181</v>
      </c>
      <c r="AR38" s="71" t="s">
        <v>4145</v>
      </c>
      <c r="AS38" s="71" t="s">
        <v>4145</v>
      </c>
      <c r="AT38" s="104">
        <v>2</v>
      </c>
      <c r="AU38" s="71"/>
      <c r="AV38" s="69" t="s">
        <v>559</v>
      </c>
      <c r="AW38" s="67"/>
      <c r="AX38" s="67" t="s">
        <v>560</v>
      </c>
      <c r="AY38" s="81">
        <v>1</v>
      </c>
      <c r="AZ38" s="69">
        <v>8400</v>
      </c>
      <c r="BA38" s="67">
        <v>8815.8415841584156</v>
      </c>
      <c r="BB38" s="67" t="s">
        <v>177</v>
      </c>
      <c r="BC38" s="110">
        <v>42738</v>
      </c>
      <c r="BD38" s="81">
        <v>2017</v>
      </c>
      <c r="BE38" s="67"/>
      <c r="BF38" s="81">
        <v>2</v>
      </c>
      <c r="BG38" s="81">
        <v>0</v>
      </c>
      <c r="BH38" s="67" t="s">
        <v>4144</v>
      </c>
      <c r="BI38" s="111">
        <v>2</v>
      </c>
      <c r="BJ38" s="107"/>
      <c r="BK38" s="107">
        <v>0</v>
      </c>
      <c r="BL38" s="107"/>
      <c r="BM38" s="69"/>
      <c r="BN38" s="69"/>
      <c r="BO38" s="69"/>
      <c r="BP38" s="69"/>
      <c r="BQ38" s="69"/>
      <c r="BR38" s="69"/>
      <c r="BS38" s="69"/>
      <c r="BT38" s="69"/>
      <c r="BU38" s="69"/>
      <c r="BV38" s="69"/>
      <c r="BW38" s="69"/>
      <c r="BX38" s="69"/>
      <c r="BY38" s="69"/>
      <c r="BZ38" s="69"/>
      <c r="CA38" s="69"/>
      <c r="CB38" s="69"/>
      <c r="CC38" s="69"/>
      <c r="CD38" s="69"/>
      <c r="CE38" s="69"/>
      <c r="CF38" s="69"/>
      <c r="CG38" s="69"/>
      <c r="CH38" s="69"/>
      <c r="CI38" s="69"/>
      <c r="CJ38" s="69"/>
      <c r="CK38" s="69"/>
      <c r="CL38" s="69"/>
      <c r="CM38" s="69"/>
      <c r="CN38" s="69"/>
      <c r="CO38" s="111"/>
      <c r="CP38" s="69"/>
      <c r="CQ38" s="107"/>
      <c r="CR38" s="69"/>
      <c r="CS38" s="69"/>
      <c r="CT38" s="69"/>
      <c r="CU38" s="69"/>
      <c r="CV38" s="69"/>
      <c r="CW38" s="69"/>
      <c r="CX38" s="69"/>
      <c r="CY38" s="69"/>
      <c r="CZ38" s="69"/>
      <c r="DA38" s="69"/>
      <c r="DB38" s="69"/>
      <c r="DC38" s="69"/>
      <c r="DD38" s="69"/>
      <c r="DE38" s="69"/>
      <c r="DF38" s="69"/>
      <c r="DG38" s="69"/>
      <c r="DH38" s="69"/>
      <c r="DI38" s="69">
        <v>8400</v>
      </c>
      <c r="DJ38" s="67" t="s">
        <v>563</v>
      </c>
      <c r="DK38" s="67" t="s">
        <v>563</v>
      </c>
      <c r="DL38" s="67">
        <v>8400</v>
      </c>
      <c r="DM38" s="67">
        <v>8400</v>
      </c>
      <c r="DN38" s="67" t="s">
        <v>182</v>
      </c>
      <c r="DO38" s="67">
        <v>8815.8415841584156</v>
      </c>
      <c r="DP38" s="67" t="s">
        <v>182</v>
      </c>
      <c r="DQ38" s="67" t="s">
        <v>182</v>
      </c>
      <c r="DR38" s="67" t="s">
        <v>182</v>
      </c>
      <c r="DS38" s="67">
        <v>8815.8415841584156</v>
      </c>
      <c r="DT38" s="67">
        <v>8815.8415841584156</v>
      </c>
      <c r="DU38" s="110">
        <v>42705</v>
      </c>
      <c r="DV38" s="110">
        <v>42738</v>
      </c>
      <c r="DW38" s="110">
        <v>42705</v>
      </c>
      <c r="DX38" s="81">
        <v>2016</v>
      </c>
      <c r="DY38" s="110">
        <v>42738</v>
      </c>
      <c r="DZ38" s="67"/>
      <c r="EA38" s="67" t="s">
        <v>1196</v>
      </c>
      <c r="EB38" s="81">
        <v>1</v>
      </c>
      <c r="EC38" s="81">
        <v>1</v>
      </c>
      <c r="ED38" s="81">
        <v>4</v>
      </c>
      <c r="EE38" s="67"/>
      <c r="EF38" s="79"/>
      <c r="EG38" s="79"/>
      <c r="EH38" s="110"/>
      <c r="EI38" s="110"/>
      <c r="EJ38" s="67"/>
      <c r="EK38" s="67"/>
      <c r="EL38" s="67"/>
      <c r="EM38" s="67"/>
      <c r="EN38" s="67">
        <v>2016</v>
      </c>
    </row>
    <row r="39" spans="1:144" x14ac:dyDescent="0.2">
      <c r="A39" s="81">
        <v>1</v>
      </c>
      <c r="B39" s="81">
        <v>277</v>
      </c>
      <c r="C39" s="68" t="s">
        <v>1268</v>
      </c>
      <c r="D39" s="67" t="s">
        <v>1268</v>
      </c>
      <c r="E39" s="67"/>
      <c r="F39" s="67" t="s">
        <v>1269</v>
      </c>
      <c r="G39" s="67" t="s">
        <v>335</v>
      </c>
      <c r="H39" s="67" t="s">
        <v>1270</v>
      </c>
      <c r="I39" s="67" t="s">
        <v>188</v>
      </c>
      <c r="J39" s="7">
        <v>43873</v>
      </c>
      <c r="K39" s="79">
        <v>42321</v>
      </c>
      <c r="L39" s="81">
        <v>2015</v>
      </c>
      <c r="M39" s="69" t="s">
        <v>1271</v>
      </c>
      <c r="N39" s="69" t="s">
        <v>1272</v>
      </c>
      <c r="O39" s="107">
        <v>1</v>
      </c>
      <c r="P39" s="69" t="s">
        <v>1288</v>
      </c>
      <c r="Q39" s="69" t="s">
        <v>1273</v>
      </c>
      <c r="R39" s="69" t="s">
        <v>162</v>
      </c>
      <c r="S39" s="69" t="s">
        <v>1274</v>
      </c>
      <c r="T39" s="69" t="s">
        <v>1275</v>
      </c>
      <c r="U39" s="107">
        <v>2</v>
      </c>
      <c r="V39" s="107">
        <v>0</v>
      </c>
      <c r="W39" s="69"/>
      <c r="X39" s="69" t="s">
        <v>555</v>
      </c>
      <c r="Y39" s="69" t="s">
        <v>1289</v>
      </c>
      <c r="Z39" s="81">
        <v>1</v>
      </c>
      <c r="AA39" s="67" t="s">
        <v>1289</v>
      </c>
      <c r="AB39" s="67" t="s">
        <v>1289</v>
      </c>
      <c r="AC39" s="98">
        <v>0</v>
      </c>
      <c r="AD39" s="67" t="s">
        <v>1290</v>
      </c>
      <c r="AE39" s="67"/>
      <c r="AF39" s="67" t="s">
        <v>219</v>
      </c>
      <c r="AG39" s="81">
        <v>1</v>
      </c>
      <c r="AH39" s="81"/>
      <c r="AI39" s="81">
        <v>2</v>
      </c>
      <c r="AJ39" s="81"/>
      <c r="AK39" s="81"/>
      <c r="AL39" s="81"/>
      <c r="AM39" s="71" t="s">
        <v>220</v>
      </c>
      <c r="AN39" s="71" t="s">
        <v>813</v>
      </c>
      <c r="AO39" s="71" t="s">
        <v>181</v>
      </c>
      <c r="AP39" s="71" t="s">
        <v>181</v>
      </c>
      <c r="AQ39" s="71" t="s">
        <v>181</v>
      </c>
      <c r="AR39" s="71" t="s">
        <v>4145</v>
      </c>
      <c r="AS39" s="71" t="s">
        <v>4145</v>
      </c>
      <c r="AT39" s="104">
        <v>2</v>
      </c>
      <c r="AU39" s="71"/>
      <c r="AV39" s="69" t="s">
        <v>559</v>
      </c>
      <c r="AW39" s="67"/>
      <c r="AX39" s="67" t="s">
        <v>560</v>
      </c>
      <c r="AY39" s="81">
        <v>1</v>
      </c>
      <c r="AZ39" s="69">
        <v>9400</v>
      </c>
      <c r="BA39" s="67">
        <v>9964</v>
      </c>
      <c r="BB39" s="67" t="s">
        <v>177</v>
      </c>
      <c r="BC39" s="110">
        <v>42307</v>
      </c>
      <c r="BD39" s="81">
        <v>2015</v>
      </c>
      <c r="BE39" s="67"/>
      <c r="BF39" s="81">
        <v>2</v>
      </c>
      <c r="BG39" s="81">
        <v>0</v>
      </c>
      <c r="BH39" s="67" t="s">
        <v>4144</v>
      </c>
      <c r="BI39" s="111">
        <v>2</v>
      </c>
      <c r="BJ39" s="107"/>
      <c r="BK39" s="107">
        <v>0</v>
      </c>
      <c r="BL39" s="107"/>
      <c r="BM39" s="69"/>
      <c r="BN39" s="69"/>
      <c r="BO39" s="69"/>
      <c r="BP39" s="69"/>
      <c r="BQ39" s="69"/>
      <c r="BR39" s="69"/>
      <c r="BS39" s="69"/>
      <c r="BT39" s="69"/>
      <c r="BU39" s="69"/>
      <c r="BV39" s="69"/>
      <c r="BW39" s="69"/>
      <c r="BX39" s="69"/>
      <c r="BY39" s="69"/>
      <c r="BZ39" s="69"/>
      <c r="CA39" s="69"/>
      <c r="CB39" s="69"/>
      <c r="CC39" s="69"/>
      <c r="CD39" s="69"/>
      <c r="CE39" s="69"/>
      <c r="CF39" s="69"/>
      <c r="CG39" s="69"/>
      <c r="CH39" s="69"/>
      <c r="CI39" s="69"/>
      <c r="CJ39" s="69"/>
      <c r="CK39" s="69"/>
      <c r="CL39" s="69"/>
      <c r="CM39" s="69"/>
      <c r="CN39" s="69"/>
      <c r="CO39" s="111"/>
      <c r="CP39" s="69"/>
      <c r="CQ39" s="107"/>
      <c r="CR39" s="69"/>
      <c r="CS39" s="69"/>
      <c r="CT39" s="69"/>
      <c r="CU39" s="69"/>
      <c r="CV39" s="69"/>
      <c r="CW39" s="69"/>
      <c r="CX39" s="69"/>
      <c r="CY39" s="69"/>
      <c r="CZ39" s="69"/>
      <c r="DA39" s="69"/>
      <c r="DB39" s="69"/>
      <c r="DC39" s="69"/>
      <c r="DD39" s="69"/>
      <c r="DE39" s="69"/>
      <c r="DF39" s="69"/>
      <c r="DG39" s="69"/>
      <c r="DH39" s="69"/>
      <c r="DI39" s="69">
        <v>9400</v>
      </c>
      <c r="DJ39" s="67" t="s">
        <v>563</v>
      </c>
      <c r="DK39" s="67" t="s">
        <v>563</v>
      </c>
      <c r="DL39" s="67">
        <v>9400</v>
      </c>
      <c r="DM39" s="67">
        <v>9400</v>
      </c>
      <c r="DN39" s="67">
        <v>9964</v>
      </c>
      <c r="DO39" s="67" t="s">
        <v>182</v>
      </c>
      <c r="DP39" s="67" t="s">
        <v>182</v>
      </c>
      <c r="DQ39" s="67" t="s">
        <v>182</v>
      </c>
      <c r="DR39" s="67" t="s">
        <v>182</v>
      </c>
      <c r="DS39" s="67">
        <v>9964</v>
      </c>
      <c r="DT39" s="67">
        <v>9964</v>
      </c>
      <c r="DU39" s="110">
        <v>42258</v>
      </c>
      <c r="DV39" s="110">
        <v>42307</v>
      </c>
      <c r="DW39" s="110">
        <v>42258</v>
      </c>
      <c r="DX39" s="81">
        <v>2015</v>
      </c>
      <c r="DY39" s="110">
        <v>42307</v>
      </c>
      <c r="DZ39" s="67"/>
      <c r="EA39" s="67" t="s">
        <v>1291</v>
      </c>
      <c r="EB39" s="81">
        <v>1</v>
      </c>
      <c r="EC39" s="81">
        <v>1</v>
      </c>
      <c r="ED39" s="81">
        <v>9</v>
      </c>
      <c r="EE39" s="67"/>
      <c r="EF39" s="79"/>
      <c r="EG39" s="79"/>
      <c r="EH39" s="110"/>
      <c r="EI39" s="110"/>
      <c r="EJ39" s="67"/>
      <c r="EK39" s="67"/>
      <c r="EL39" s="67"/>
      <c r="EM39" s="67"/>
      <c r="EN39" s="67">
        <v>2015</v>
      </c>
    </row>
    <row r="40" spans="1:144" x14ac:dyDescent="0.2">
      <c r="A40" s="81">
        <v>1</v>
      </c>
      <c r="B40" s="81">
        <v>286</v>
      </c>
      <c r="C40" s="68" t="s">
        <v>1268</v>
      </c>
      <c r="D40" s="67" t="s">
        <v>1268</v>
      </c>
      <c r="E40" s="67"/>
      <c r="F40" s="67" t="s">
        <v>1269</v>
      </c>
      <c r="G40" s="67" t="s">
        <v>335</v>
      </c>
      <c r="H40" s="67" t="s">
        <v>1270</v>
      </c>
      <c r="I40" s="67" t="s">
        <v>188</v>
      </c>
      <c r="J40" s="7">
        <v>43873</v>
      </c>
      <c r="K40" s="79">
        <v>42781</v>
      </c>
      <c r="L40" s="81">
        <v>2017</v>
      </c>
      <c r="M40" s="69" t="s">
        <v>1271</v>
      </c>
      <c r="N40" s="69" t="s">
        <v>1272</v>
      </c>
      <c r="O40" s="107">
        <v>1</v>
      </c>
      <c r="P40" s="69" t="s">
        <v>1288</v>
      </c>
      <c r="Q40" s="69" t="s">
        <v>1273</v>
      </c>
      <c r="R40" s="69" t="s">
        <v>162</v>
      </c>
      <c r="S40" s="69" t="s">
        <v>1274</v>
      </c>
      <c r="T40" s="69" t="s">
        <v>1275</v>
      </c>
      <c r="U40" s="107">
        <v>2</v>
      </c>
      <c r="V40" s="107">
        <v>0</v>
      </c>
      <c r="W40" s="69"/>
      <c r="X40" s="69" t="s">
        <v>555</v>
      </c>
      <c r="Y40" s="69" t="s">
        <v>1317</v>
      </c>
      <c r="Z40" s="81">
        <v>1</v>
      </c>
      <c r="AA40" s="67" t="s">
        <v>1289</v>
      </c>
      <c r="AB40" s="67" t="s">
        <v>1289</v>
      </c>
      <c r="AC40" s="98">
        <v>0</v>
      </c>
      <c r="AD40" s="67" t="s">
        <v>1290</v>
      </c>
      <c r="AE40" s="67"/>
      <c r="AF40" s="67" t="s">
        <v>219</v>
      </c>
      <c r="AG40" s="81">
        <v>1</v>
      </c>
      <c r="AH40" s="81"/>
      <c r="AI40" s="81">
        <v>2</v>
      </c>
      <c r="AJ40" s="81"/>
      <c r="AK40" s="81"/>
      <c r="AL40" s="81"/>
      <c r="AM40" s="71" t="s">
        <v>220</v>
      </c>
      <c r="AN40" s="71" t="s">
        <v>813</v>
      </c>
      <c r="AO40" s="71" t="s">
        <v>181</v>
      </c>
      <c r="AP40" s="71" t="s">
        <v>181</v>
      </c>
      <c r="AQ40" s="71" t="s">
        <v>181</v>
      </c>
      <c r="AR40" s="71" t="s">
        <v>4145</v>
      </c>
      <c r="AS40" s="71" t="s">
        <v>4145</v>
      </c>
      <c r="AT40" s="104">
        <v>2</v>
      </c>
      <c r="AU40" s="71"/>
      <c r="AV40" s="69" t="s">
        <v>559</v>
      </c>
      <c r="AW40" s="67"/>
      <c r="AX40" s="67" t="s">
        <v>560</v>
      </c>
      <c r="AY40" s="81">
        <v>1</v>
      </c>
      <c r="AZ40" s="69">
        <v>9400</v>
      </c>
      <c r="BA40" s="67">
        <v>9617.7606177606176</v>
      </c>
      <c r="BB40" s="67" t="s">
        <v>177</v>
      </c>
      <c r="BC40" s="110">
        <v>42774</v>
      </c>
      <c r="BD40" s="81">
        <v>2017</v>
      </c>
      <c r="BE40" s="67"/>
      <c r="BF40" s="81">
        <v>2</v>
      </c>
      <c r="BG40" s="81">
        <v>0</v>
      </c>
      <c r="BH40" s="67" t="s">
        <v>4144</v>
      </c>
      <c r="BI40" s="111">
        <v>2</v>
      </c>
      <c r="BJ40" s="107"/>
      <c r="BK40" s="107">
        <v>0</v>
      </c>
      <c r="BL40" s="107"/>
      <c r="BM40" s="69"/>
      <c r="BN40" s="69"/>
      <c r="BO40" s="69"/>
      <c r="BP40" s="69"/>
      <c r="BQ40" s="69"/>
      <c r="BR40" s="69"/>
      <c r="BS40" s="69"/>
      <c r="BT40" s="69"/>
      <c r="BU40" s="69"/>
      <c r="BV40" s="69"/>
      <c r="BW40" s="69"/>
      <c r="BX40" s="69"/>
      <c r="BY40" s="69"/>
      <c r="BZ40" s="69"/>
      <c r="CA40" s="69"/>
      <c r="CB40" s="69"/>
      <c r="CC40" s="69"/>
      <c r="CD40" s="69"/>
      <c r="CE40" s="69"/>
      <c r="CF40" s="69"/>
      <c r="CG40" s="69"/>
      <c r="CH40" s="69"/>
      <c r="CI40" s="69"/>
      <c r="CJ40" s="69"/>
      <c r="CK40" s="69"/>
      <c r="CL40" s="69"/>
      <c r="CM40" s="69"/>
      <c r="CN40" s="69"/>
      <c r="CO40" s="111"/>
      <c r="CP40" s="69"/>
      <c r="CQ40" s="107"/>
      <c r="CR40" s="69"/>
      <c r="CS40" s="69"/>
      <c r="CT40" s="69"/>
      <c r="CU40" s="69"/>
      <c r="CV40" s="69"/>
      <c r="CW40" s="69"/>
      <c r="CX40" s="69"/>
      <c r="CY40" s="69"/>
      <c r="CZ40" s="69"/>
      <c r="DA40" s="69"/>
      <c r="DB40" s="69"/>
      <c r="DC40" s="69"/>
      <c r="DD40" s="69"/>
      <c r="DE40" s="69"/>
      <c r="DF40" s="69"/>
      <c r="DG40" s="69"/>
      <c r="DH40" s="69"/>
      <c r="DI40" s="69">
        <v>9400</v>
      </c>
      <c r="DJ40" s="67" t="s">
        <v>563</v>
      </c>
      <c r="DK40" s="67" t="s">
        <v>563</v>
      </c>
      <c r="DL40" s="67">
        <v>9400</v>
      </c>
      <c r="DM40" s="67">
        <v>9400</v>
      </c>
      <c r="DN40" s="67" t="s">
        <v>182</v>
      </c>
      <c r="DO40" s="67" t="s">
        <v>182</v>
      </c>
      <c r="DP40" s="67">
        <v>9617.7606177606176</v>
      </c>
      <c r="DQ40" s="67" t="s">
        <v>182</v>
      </c>
      <c r="DR40" s="67" t="s">
        <v>182</v>
      </c>
      <c r="DS40" s="67">
        <v>9617.7606177606176</v>
      </c>
      <c r="DT40" s="67">
        <v>9617.7606177606176</v>
      </c>
      <c r="DU40" s="110">
        <v>42744</v>
      </c>
      <c r="DV40" s="110">
        <v>42774</v>
      </c>
      <c r="DW40" s="110">
        <v>42744</v>
      </c>
      <c r="DX40" s="81">
        <v>2017</v>
      </c>
      <c r="DY40" s="110">
        <v>42774</v>
      </c>
      <c r="DZ40" s="67"/>
      <c r="EA40" s="67" t="s">
        <v>1318</v>
      </c>
      <c r="EB40" s="81">
        <v>1</v>
      </c>
      <c r="EC40" s="81">
        <v>1</v>
      </c>
      <c r="ED40" s="81">
        <v>3</v>
      </c>
      <c r="EE40" s="67"/>
      <c r="EF40" s="79"/>
      <c r="EG40" s="79"/>
      <c r="EH40" s="110"/>
      <c r="EI40" s="110"/>
      <c r="EJ40" s="67"/>
      <c r="EK40" s="67"/>
      <c r="EL40" s="67"/>
      <c r="EM40" s="67"/>
      <c r="EN40" s="67">
        <v>2017</v>
      </c>
    </row>
    <row r="41" spans="1:144" x14ac:dyDescent="0.2">
      <c r="A41" s="81">
        <v>1</v>
      </c>
      <c r="B41" s="81">
        <v>291</v>
      </c>
      <c r="C41" s="68" t="s">
        <v>1268</v>
      </c>
      <c r="D41" s="67" t="s">
        <v>1268</v>
      </c>
      <c r="E41" s="67"/>
      <c r="F41" s="67" t="s">
        <v>1269</v>
      </c>
      <c r="G41" s="67" t="s">
        <v>335</v>
      </c>
      <c r="H41" s="67" t="s">
        <v>1270</v>
      </c>
      <c r="I41" s="67" t="s">
        <v>188</v>
      </c>
      <c r="J41" s="7">
        <v>43873</v>
      </c>
      <c r="K41" s="79">
        <v>43173</v>
      </c>
      <c r="L41" s="81">
        <v>2018</v>
      </c>
      <c r="M41" s="69" t="s">
        <v>1271</v>
      </c>
      <c r="N41" s="69" t="s">
        <v>1321</v>
      </c>
      <c r="O41" s="107">
        <v>1</v>
      </c>
      <c r="P41" s="69" t="s">
        <v>1288</v>
      </c>
      <c r="Q41" s="69" t="s">
        <v>1322</v>
      </c>
      <c r="R41" s="69" t="s">
        <v>162</v>
      </c>
      <c r="S41" s="69" t="s">
        <v>1323</v>
      </c>
      <c r="T41" s="69" t="s">
        <v>1324</v>
      </c>
      <c r="U41" s="107">
        <v>2</v>
      </c>
      <c r="V41" s="107">
        <v>0</v>
      </c>
      <c r="W41" s="69"/>
      <c r="X41" s="69" t="s">
        <v>555</v>
      </c>
      <c r="Y41" s="69" t="s">
        <v>1289</v>
      </c>
      <c r="Z41" s="81">
        <v>1</v>
      </c>
      <c r="AA41" s="67" t="s">
        <v>1289</v>
      </c>
      <c r="AB41" s="67" t="s">
        <v>1289</v>
      </c>
      <c r="AC41" s="98">
        <v>0</v>
      </c>
      <c r="AD41" s="67" t="s">
        <v>1290</v>
      </c>
      <c r="AE41" s="67"/>
      <c r="AF41" s="67" t="s">
        <v>219</v>
      </c>
      <c r="AG41" s="81">
        <v>1</v>
      </c>
      <c r="AH41" s="81"/>
      <c r="AI41" s="81">
        <v>2</v>
      </c>
      <c r="AJ41" s="81"/>
      <c r="AK41" s="81"/>
      <c r="AL41" s="81"/>
      <c r="AM41" s="71" t="s">
        <v>220</v>
      </c>
      <c r="AN41" s="71" t="s">
        <v>813</v>
      </c>
      <c r="AO41" s="71" t="s">
        <v>181</v>
      </c>
      <c r="AP41" s="71" t="s">
        <v>181</v>
      </c>
      <c r="AQ41" s="71" t="s">
        <v>181</v>
      </c>
      <c r="AR41" s="71" t="s">
        <v>4145</v>
      </c>
      <c r="AS41" s="71" t="s">
        <v>4145</v>
      </c>
      <c r="AT41" s="104">
        <v>2</v>
      </c>
      <c r="AU41" s="71"/>
      <c r="AV41" s="69" t="s">
        <v>559</v>
      </c>
      <c r="AW41" s="67"/>
      <c r="AX41" s="67" t="s">
        <v>560</v>
      </c>
      <c r="AY41" s="81">
        <v>1</v>
      </c>
      <c r="AZ41" s="69">
        <v>9400</v>
      </c>
      <c r="BA41" s="67">
        <v>9400</v>
      </c>
      <c r="BB41" s="67" t="s">
        <v>177</v>
      </c>
      <c r="BC41" s="110">
        <v>43165</v>
      </c>
      <c r="BD41" s="81">
        <v>2018</v>
      </c>
      <c r="BE41" s="67"/>
      <c r="BF41" s="81">
        <v>2</v>
      </c>
      <c r="BG41" s="81">
        <v>0</v>
      </c>
      <c r="BH41" s="67" t="s">
        <v>4144</v>
      </c>
      <c r="BI41" s="111">
        <v>2</v>
      </c>
      <c r="BJ41" s="107"/>
      <c r="BK41" s="107">
        <v>0</v>
      </c>
      <c r="BL41" s="107"/>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c r="CK41" s="69"/>
      <c r="CL41" s="69"/>
      <c r="CM41" s="69"/>
      <c r="CN41" s="69"/>
      <c r="CO41" s="111"/>
      <c r="CP41" s="69"/>
      <c r="CQ41" s="107"/>
      <c r="CR41" s="69"/>
      <c r="CS41" s="69"/>
      <c r="CT41" s="69"/>
      <c r="CU41" s="69"/>
      <c r="CV41" s="69"/>
      <c r="CW41" s="69"/>
      <c r="CX41" s="69"/>
      <c r="CY41" s="69"/>
      <c r="CZ41" s="69"/>
      <c r="DA41" s="69"/>
      <c r="DB41" s="69"/>
      <c r="DC41" s="69"/>
      <c r="DD41" s="69"/>
      <c r="DE41" s="69"/>
      <c r="DF41" s="69"/>
      <c r="DG41" s="69"/>
      <c r="DH41" s="69"/>
      <c r="DI41" s="69">
        <v>9400</v>
      </c>
      <c r="DJ41" s="67" t="s">
        <v>563</v>
      </c>
      <c r="DK41" s="67" t="s">
        <v>563</v>
      </c>
      <c r="DL41" s="67">
        <v>9400</v>
      </c>
      <c r="DM41" s="67">
        <v>9400</v>
      </c>
      <c r="DN41" s="67" t="s">
        <v>182</v>
      </c>
      <c r="DO41" s="67" t="s">
        <v>182</v>
      </c>
      <c r="DP41" s="67" t="s">
        <v>182</v>
      </c>
      <c r="DQ41" s="67">
        <v>9400</v>
      </c>
      <c r="DR41" s="67" t="s">
        <v>182</v>
      </c>
      <c r="DS41" s="67">
        <v>9400</v>
      </c>
      <c r="DT41" s="67">
        <v>9400</v>
      </c>
      <c r="DU41" s="110">
        <v>43105</v>
      </c>
      <c r="DV41" s="110">
        <v>43165</v>
      </c>
      <c r="DW41" s="110">
        <v>43105</v>
      </c>
      <c r="DX41" s="81">
        <v>2018</v>
      </c>
      <c r="DY41" s="110">
        <v>43165</v>
      </c>
      <c r="DZ41" s="67"/>
      <c r="EA41" s="67" t="s">
        <v>1334</v>
      </c>
      <c r="EB41" s="81">
        <v>1</v>
      </c>
      <c r="EC41" s="81">
        <v>1</v>
      </c>
      <c r="ED41" s="81">
        <v>9</v>
      </c>
      <c r="EE41" s="67"/>
      <c r="EF41" s="79"/>
      <c r="EG41" s="79"/>
      <c r="EH41" s="110"/>
      <c r="EI41" s="110"/>
      <c r="EJ41" s="67"/>
      <c r="EK41" s="67"/>
      <c r="EL41" s="67"/>
      <c r="EM41" s="67"/>
      <c r="EN41" s="67">
        <v>2018</v>
      </c>
    </row>
    <row r="42" spans="1:144" x14ac:dyDescent="0.2">
      <c r="A42" s="81">
        <v>1</v>
      </c>
      <c r="B42" s="81">
        <v>331</v>
      </c>
      <c r="C42" s="68" t="s">
        <v>1412</v>
      </c>
      <c r="D42" s="67" t="s">
        <v>1412</v>
      </c>
      <c r="E42" s="67"/>
      <c r="F42" s="67" t="s">
        <v>1413</v>
      </c>
      <c r="G42" s="67" t="s">
        <v>335</v>
      </c>
      <c r="H42" s="67" t="s">
        <v>1414</v>
      </c>
      <c r="I42" s="67" t="s">
        <v>188</v>
      </c>
      <c r="J42" s="7">
        <v>43873</v>
      </c>
      <c r="K42" s="79">
        <v>43425</v>
      </c>
      <c r="L42" s="81">
        <v>2018</v>
      </c>
      <c r="M42" s="69" t="s">
        <v>1415</v>
      </c>
      <c r="N42" s="69" t="s">
        <v>1450</v>
      </c>
      <c r="O42" s="107">
        <v>1</v>
      </c>
      <c r="P42" s="69" t="s">
        <v>1457</v>
      </c>
      <c r="Q42" s="69" t="s">
        <v>1417</v>
      </c>
      <c r="R42" s="69" t="s">
        <v>1436</v>
      </c>
      <c r="S42" s="69" t="s">
        <v>1418</v>
      </c>
      <c r="T42" s="69" t="s">
        <v>1419</v>
      </c>
      <c r="U42" s="107">
        <v>2</v>
      </c>
      <c r="V42" s="107">
        <v>0</v>
      </c>
      <c r="W42" s="69"/>
      <c r="X42" s="69" t="s">
        <v>166</v>
      </c>
      <c r="Y42" s="69" t="s">
        <v>1460</v>
      </c>
      <c r="Z42" s="81">
        <v>1</v>
      </c>
      <c r="AA42" s="67" t="s">
        <v>1461</v>
      </c>
      <c r="AB42" s="67" t="s">
        <v>1461</v>
      </c>
      <c r="AC42" s="98">
        <v>0</v>
      </c>
      <c r="AD42" s="67" t="s">
        <v>1462</v>
      </c>
      <c r="AE42" s="67"/>
      <c r="AF42" s="67" t="s">
        <v>169</v>
      </c>
      <c r="AG42" s="81">
        <v>1</v>
      </c>
      <c r="AH42" s="81"/>
      <c r="AI42" s="81">
        <v>2</v>
      </c>
      <c r="AJ42" s="81"/>
      <c r="AK42" s="81"/>
      <c r="AL42" s="81"/>
      <c r="AM42" s="71" t="s">
        <v>220</v>
      </c>
      <c r="AN42" s="71" t="s">
        <v>813</v>
      </c>
      <c r="AO42" s="71" t="s">
        <v>181</v>
      </c>
      <c r="AP42" s="71" t="s">
        <v>181</v>
      </c>
      <c r="AQ42" s="71" t="s">
        <v>181</v>
      </c>
      <c r="AR42" s="71" t="s">
        <v>4145</v>
      </c>
      <c r="AS42" s="71" t="s">
        <v>4145</v>
      </c>
      <c r="AT42" s="104">
        <v>2</v>
      </c>
      <c r="AU42" s="71"/>
      <c r="AV42" s="69" t="s">
        <v>1463</v>
      </c>
      <c r="AW42" s="67" t="s">
        <v>1464</v>
      </c>
      <c r="AX42" s="67" t="s">
        <v>385</v>
      </c>
      <c r="AY42" s="81">
        <v>1</v>
      </c>
      <c r="AZ42" s="69" t="s">
        <v>789</v>
      </c>
      <c r="BA42" s="67">
        <v>8250.5</v>
      </c>
      <c r="BB42" s="67" t="s">
        <v>177</v>
      </c>
      <c r="BC42" s="110">
        <v>43395</v>
      </c>
      <c r="BD42" s="81">
        <v>2018</v>
      </c>
      <c r="BE42" s="67"/>
      <c r="BF42" s="81">
        <v>2</v>
      </c>
      <c r="BG42" s="81">
        <v>0</v>
      </c>
      <c r="BH42" s="67" t="s">
        <v>4144</v>
      </c>
      <c r="BI42" s="111">
        <v>2</v>
      </c>
      <c r="BJ42" s="107"/>
      <c r="BK42" s="107">
        <v>0</v>
      </c>
      <c r="BL42" s="107"/>
      <c r="BM42" s="69"/>
      <c r="BN42" s="69"/>
      <c r="BO42" s="69"/>
      <c r="BP42" s="69"/>
      <c r="BQ42" s="69"/>
      <c r="BR42" s="69"/>
      <c r="BS42" s="69"/>
      <c r="BT42" s="69"/>
      <c r="BU42" s="69"/>
      <c r="BV42" s="69"/>
      <c r="BW42" s="69"/>
      <c r="BX42" s="69"/>
      <c r="BY42" s="69"/>
      <c r="BZ42" s="69"/>
      <c r="CA42" s="69"/>
      <c r="CB42" s="69"/>
      <c r="CC42" s="69"/>
      <c r="CD42" s="69"/>
      <c r="CE42" s="69"/>
      <c r="CF42" s="69"/>
      <c r="CG42" s="69"/>
      <c r="CH42" s="69"/>
      <c r="CI42" s="69"/>
      <c r="CJ42" s="69"/>
      <c r="CK42" s="69"/>
      <c r="CL42" s="69"/>
      <c r="CM42" s="69"/>
      <c r="CN42" s="69"/>
      <c r="CO42" s="111"/>
      <c r="CP42" s="69"/>
      <c r="CQ42" s="107"/>
      <c r="CR42" s="69"/>
      <c r="CS42" s="69"/>
      <c r="CT42" s="69"/>
      <c r="CU42" s="69"/>
      <c r="CV42" s="69"/>
      <c r="CW42" s="69"/>
      <c r="CX42" s="69"/>
      <c r="CY42" s="69"/>
      <c r="CZ42" s="69"/>
      <c r="DA42" s="69"/>
      <c r="DB42" s="69"/>
      <c r="DC42" s="69"/>
      <c r="DD42" s="69"/>
      <c r="DE42" s="69"/>
      <c r="DF42" s="69"/>
      <c r="DG42" s="69"/>
      <c r="DH42" s="69"/>
      <c r="DI42" s="69" t="s">
        <v>789</v>
      </c>
      <c r="DJ42" s="67">
        <v>8250.5</v>
      </c>
      <c r="DK42" s="67">
        <v>8250.5</v>
      </c>
      <c r="DL42" s="67">
        <v>8250.5</v>
      </c>
      <c r="DM42" s="67">
        <v>8250.5</v>
      </c>
      <c r="DN42" s="67" t="s">
        <v>182</v>
      </c>
      <c r="DO42" s="67" t="s">
        <v>182</v>
      </c>
      <c r="DP42" s="67" t="s">
        <v>182</v>
      </c>
      <c r="DQ42" s="67">
        <v>8250.5</v>
      </c>
      <c r="DR42" s="67" t="s">
        <v>182</v>
      </c>
      <c r="DS42" s="67">
        <v>8250.5</v>
      </c>
      <c r="DT42" s="67">
        <v>8250.5</v>
      </c>
      <c r="DU42" s="110">
        <v>43332</v>
      </c>
      <c r="DV42" s="110">
        <v>43395</v>
      </c>
      <c r="DW42" s="110">
        <v>43332</v>
      </c>
      <c r="DX42" s="81">
        <v>2018</v>
      </c>
      <c r="DY42" s="110">
        <v>43395</v>
      </c>
      <c r="DZ42" s="67"/>
      <c r="EA42" s="67" t="s">
        <v>1465</v>
      </c>
      <c r="EB42" s="81">
        <v>1</v>
      </c>
      <c r="EC42" s="81">
        <v>1</v>
      </c>
      <c r="ED42" s="81">
        <v>8</v>
      </c>
      <c r="EE42" s="67"/>
      <c r="EF42" s="79"/>
      <c r="EG42" s="79"/>
      <c r="EH42" s="110"/>
      <c r="EI42" s="110"/>
      <c r="EJ42" s="67"/>
      <c r="EK42" s="67"/>
      <c r="EL42" s="67"/>
      <c r="EM42" s="67"/>
      <c r="EN42" s="67">
        <v>2018</v>
      </c>
    </row>
    <row r="43" spans="1:144" x14ac:dyDescent="0.2">
      <c r="A43" s="81">
        <v>1</v>
      </c>
      <c r="B43" s="81">
        <v>461</v>
      </c>
      <c r="C43" s="68" t="s">
        <v>393</v>
      </c>
      <c r="D43" s="67" t="s">
        <v>394</v>
      </c>
      <c r="E43" s="67"/>
      <c r="F43" s="67" t="s">
        <v>395</v>
      </c>
      <c r="G43" s="67" t="s">
        <v>396</v>
      </c>
      <c r="H43" s="67" t="s">
        <v>397</v>
      </c>
      <c r="I43" s="67" t="s">
        <v>188</v>
      </c>
      <c r="J43" s="7">
        <v>43873</v>
      </c>
      <c r="K43" s="79">
        <v>42215</v>
      </c>
      <c r="L43" s="81">
        <v>2015</v>
      </c>
      <c r="M43" s="69" t="s">
        <v>398</v>
      </c>
      <c r="N43" s="69" t="s">
        <v>399</v>
      </c>
      <c r="O43" s="107">
        <v>2</v>
      </c>
      <c r="P43" s="69"/>
      <c r="Q43" s="69" t="s">
        <v>400</v>
      </c>
      <c r="R43" s="69" t="s">
        <v>162</v>
      </c>
      <c r="S43" s="69" t="s">
        <v>401</v>
      </c>
      <c r="T43" s="69" t="s">
        <v>402</v>
      </c>
      <c r="U43" s="107">
        <v>1</v>
      </c>
      <c r="V43" s="107">
        <v>1</v>
      </c>
      <c r="W43" s="69" t="s">
        <v>403</v>
      </c>
      <c r="X43" s="69" t="s">
        <v>166</v>
      </c>
      <c r="Y43" s="69" t="s">
        <v>409</v>
      </c>
      <c r="Z43" s="81">
        <v>1</v>
      </c>
      <c r="AA43" s="67" t="s">
        <v>410</v>
      </c>
      <c r="AB43" s="67" t="s">
        <v>410</v>
      </c>
      <c r="AC43" s="98">
        <v>0</v>
      </c>
      <c r="AD43" s="67" t="s">
        <v>1737</v>
      </c>
      <c r="AE43" s="67" t="s">
        <v>1738</v>
      </c>
      <c r="AF43" s="67" t="s">
        <v>219</v>
      </c>
      <c r="AG43" s="81">
        <v>1</v>
      </c>
      <c r="AH43" s="81"/>
      <c r="AI43" s="81">
        <v>2</v>
      </c>
      <c r="AJ43" s="81"/>
      <c r="AK43" s="81"/>
      <c r="AL43" s="81"/>
      <c r="AM43" s="71" t="s">
        <v>220</v>
      </c>
      <c r="AN43" s="71" t="s">
        <v>813</v>
      </c>
      <c r="AO43" s="71" t="s">
        <v>181</v>
      </c>
      <c r="AP43" s="71" t="s">
        <v>181</v>
      </c>
      <c r="AQ43" s="71" t="s">
        <v>181</v>
      </c>
      <c r="AR43" s="71" t="s">
        <v>4145</v>
      </c>
      <c r="AS43" s="71" t="s">
        <v>4145</v>
      </c>
      <c r="AT43" s="104">
        <v>2</v>
      </c>
      <c r="AU43" s="71"/>
      <c r="AV43" s="69" t="s">
        <v>791</v>
      </c>
      <c r="AW43" s="67" t="s">
        <v>792</v>
      </c>
      <c r="AX43" s="67" t="s">
        <v>542</v>
      </c>
      <c r="AY43" s="81">
        <v>1</v>
      </c>
      <c r="AZ43" s="69" t="s">
        <v>314</v>
      </c>
      <c r="BA43" s="67">
        <v>2385.5300000000002</v>
      </c>
      <c r="BB43" s="67" t="s">
        <v>177</v>
      </c>
      <c r="BC43" s="110">
        <v>42192</v>
      </c>
      <c r="BD43" s="81">
        <v>2015</v>
      </c>
      <c r="BE43" s="67"/>
      <c r="BF43" s="81">
        <v>2</v>
      </c>
      <c r="BG43" s="81">
        <v>0</v>
      </c>
      <c r="BH43" s="67" t="s">
        <v>4144</v>
      </c>
      <c r="BI43" s="111">
        <v>2</v>
      </c>
      <c r="BJ43" s="107"/>
      <c r="BK43" s="107">
        <v>0</v>
      </c>
      <c r="BL43" s="107"/>
      <c r="BM43" s="69"/>
      <c r="BN43" s="69"/>
      <c r="BO43" s="69"/>
      <c r="BP43" s="69"/>
      <c r="BQ43" s="69"/>
      <c r="BR43" s="69"/>
      <c r="BS43" s="69"/>
      <c r="BT43" s="69"/>
      <c r="BU43" s="69"/>
      <c r="BV43" s="69"/>
      <c r="BW43" s="69"/>
      <c r="BX43" s="69"/>
      <c r="BY43" s="69"/>
      <c r="BZ43" s="69"/>
      <c r="CA43" s="69"/>
      <c r="CB43" s="69"/>
      <c r="CC43" s="69"/>
      <c r="CD43" s="69"/>
      <c r="CE43" s="69"/>
      <c r="CF43" s="69"/>
      <c r="CG43" s="69"/>
      <c r="CH43" s="69"/>
      <c r="CI43" s="69"/>
      <c r="CJ43" s="69"/>
      <c r="CK43" s="69"/>
      <c r="CL43" s="69"/>
      <c r="CM43" s="69"/>
      <c r="CN43" s="69"/>
      <c r="CO43" s="111"/>
      <c r="CP43" s="69"/>
      <c r="CQ43" s="107"/>
      <c r="CR43" s="69"/>
      <c r="CS43" s="69"/>
      <c r="CT43" s="69"/>
      <c r="CU43" s="69"/>
      <c r="CV43" s="69"/>
      <c r="CW43" s="69"/>
      <c r="CX43" s="69"/>
      <c r="CY43" s="69"/>
      <c r="CZ43" s="69"/>
      <c r="DA43" s="69"/>
      <c r="DB43" s="69"/>
      <c r="DC43" s="69"/>
      <c r="DD43" s="69"/>
      <c r="DE43" s="69"/>
      <c r="DF43" s="69"/>
      <c r="DG43" s="69"/>
      <c r="DH43" s="69"/>
      <c r="DI43" s="69" t="s">
        <v>314</v>
      </c>
      <c r="DJ43" s="67">
        <v>2250.5</v>
      </c>
      <c r="DK43" s="67">
        <v>2250.5</v>
      </c>
      <c r="DL43" s="67">
        <v>2250.5</v>
      </c>
      <c r="DM43" s="67">
        <v>2250.5</v>
      </c>
      <c r="DN43" s="67">
        <v>2385.5300000000002</v>
      </c>
      <c r="DO43" s="67" t="s">
        <v>182</v>
      </c>
      <c r="DP43" s="67" t="s">
        <v>182</v>
      </c>
      <c r="DQ43" s="67" t="s">
        <v>182</v>
      </c>
      <c r="DR43" s="67" t="s">
        <v>182</v>
      </c>
      <c r="DS43" s="67">
        <v>2385.5300000000002</v>
      </c>
      <c r="DT43" s="67">
        <v>2385.5300000000002</v>
      </c>
      <c r="DU43" s="110">
        <v>42047</v>
      </c>
      <c r="DV43" s="110">
        <v>42192</v>
      </c>
      <c r="DW43" s="110">
        <v>42047</v>
      </c>
      <c r="DX43" s="81">
        <v>2015</v>
      </c>
      <c r="DY43" s="110">
        <v>42192</v>
      </c>
      <c r="DZ43" s="67"/>
      <c r="EA43" s="67" t="s">
        <v>1739</v>
      </c>
      <c r="EB43" s="81">
        <v>1</v>
      </c>
      <c r="EC43" s="81">
        <v>1</v>
      </c>
      <c r="ED43" s="81">
        <v>7</v>
      </c>
      <c r="EE43" s="67"/>
      <c r="EF43" s="79"/>
      <c r="EG43" s="79"/>
      <c r="EH43" s="110"/>
      <c r="EI43" s="110"/>
      <c r="EJ43" s="67"/>
      <c r="EK43" s="67"/>
      <c r="EL43" s="67"/>
      <c r="EM43" s="67"/>
      <c r="EN43" s="67">
        <v>2015</v>
      </c>
    </row>
    <row r="44" spans="1:144" x14ac:dyDescent="0.2">
      <c r="A44" s="81">
        <v>1</v>
      </c>
      <c r="B44" s="81">
        <v>462</v>
      </c>
      <c r="C44" s="68" t="s">
        <v>394</v>
      </c>
      <c r="D44" s="67" t="s">
        <v>394</v>
      </c>
      <c r="E44" s="67"/>
      <c r="F44" s="67" t="s">
        <v>395</v>
      </c>
      <c r="G44" s="67" t="s">
        <v>396</v>
      </c>
      <c r="H44" s="67" t="s">
        <v>397</v>
      </c>
      <c r="I44" s="67" t="s">
        <v>188</v>
      </c>
      <c r="J44" s="7">
        <v>43873</v>
      </c>
      <c r="K44" s="79">
        <v>43047</v>
      </c>
      <c r="L44" s="81">
        <v>2017</v>
      </c>
      <c r="M44" s="69" t="s">
        <v>420</v>
      </c>
      <c r="N44" s="69" t="s">
        <v>421</v>
      </c>
      <c r="O44" s="107">
        <v>2</v>
      </c>
      <c r="P44" s="69"/>
      <c r="Q44" s="69" t="s">
        <v>400</v>
      </c>
      <c r="R44" s="69" t="s">
        <v>162</v>
      </c>
      <c r="S44" s="69" t="s">
        <v>401</v>
      </c>
      <c r="T44" s="69" t="s">
        <v>422</v>
      </c>
      <c r="U44" s="107">
        <v>1</v>
      </c>
      <c r="V44" s="107">
        <v>1</v>
      </c>
      <c r="W44" s="69" t="s">
        <v>410</v>
      </c>
      <c r="X44" s="69" t="s">
        <v>166</v>
      </c>
      <c r="Y44" s="69" t="s">
        <v>410</v>
      </c>
      <c r="Z44" s="81">
        <v>1</v>
      </c>
      <c r="AA44" s="67" t="s">
        <v>410</v>
      </c>
      <c r="AB44" s="67" t="s">
        <v>410</v>
      </c>
      <c r="AC44" s="98">
        <v>0</v>
      </c>
      <c r="AD44" s="67" t="s">
        <v>1737</v>
      </c>
      <c r="AE44" s="67"/>
      <c r="AF44" s="67" t="s">
        <v>219</v>
      </c>
      <c r="AG44" s="81">
        <v>1</v>
      </c>
      <c r="AH44" s="81"/>
      <c r="AI44" s="81">
        <v>2</v>
      </c>
      <c r="AJ44" s="81"/>
      <c r="AK44" s="81"/>
      <c r="AL44" s="81"/>
      <c r="AM44" s="71" t="s">
        <v>220</v>
      </c>
      <c r="AN44" s="71" t="s">
        <v>813</v>
      </c>
      <c r="AO44" s="71" t="s">
        <v>181</v>
      </c>
      <c r="AP44" s="71" t="s">
        <v>181</v>
      </c>
      <c r="AQ44" s="71" t="s">
        <v>181</v>
      </c>
      <c r="AR44" s="71" t="s">
        <v>4145</v>
      </c>
      <c r="AS44" s="71" t="s">
        <v>4145</v>
      </c>
      <c r="AT44" s="104">
        <v>2</v>
      </c>
      <c r="AU44" s="71"/>
      <c r="AV44" s="69" t="s">
        <v>1740</v>
      </c>
      <c r="AW44" s="67" t="s">
        <v>174</v>
      </c>
      <c r="AX44" s="67" t="s">
        <v>175</v>
      </c>
      <c r="AY44" s="81">
        <v>1</v>
      </c>
      <c r="AZ44" s="69" t="s">
        <v>314</v>
      </c>
      <c r="BA44" s="67">
        <v>2302.635135135135</v>
      </c>
      <c r="BB44" s="67" t="s">
        <v>177</v>
      </c>
      <c r="BC44" s="110">
        <v>43039</v>
      </c>
      <c r="BD44" s="81">
        <v>2017</v>
      </c>
      <c r="BE44" s="67"/>
      <c r="BF44" s="81">
        <v>2</v>
      </c>
      <c r="BG44" s="81">
        <v>0</v>
      </c>
      <c r="BH44" s="67" t="s">
        <v>4144</v>
      </c>
      <c r="BI44" s="111">
        <v>2</v>
      </c>
      <c r="BJ44" s="107"/>
      <c r="BK44" s="107">
        <v>0</v>
      </c>
      <c r="BL44" s="107"/>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111"/>
      <c r="CP44" s="69"/>
      <c r="CQ44" s="107"/>
      <c r="CR44" s="69"/>
      <c r="CS44" s="69"/>
      <c r="CT44" s="69"/>
      <c r="CU44" s="69"/>
      <c r="CV44" s="69"/>
      <c r="CW44" s="69"/>
      <c r="CX44" s="69"/>
      <c r="CY44" s="69"/>
      <c r="CZ44" s="69"/>
      <c r="DA44" s="69"/>
      <c r="DB44" s="69"/>
      <c r="DC44" s="69"/>
      <c r="DD44" s="69"/>
      <c r="DE44" s="69"/>
      <c r="DF44" s="69"/>
      <c r="DG44" s="69"/>
      <c r="DH44" s="69"/>
      <c r="DI44" s="69" t="s">
        <v>314</v>
      </c>
      <c r="DJ44" s="67">
        <v>2250.5</v>
      </c>
      <c r="DK44" s="67">
        <v>2250.5</v>
      </c>
      <c r="DL44" s="67">
        <v>2250.5</v>
      </c>
      <c r="DM44" s="67">
        <v>2250.5</v>
      </c>
      <c r="DN44" s="67" t="s">
        <v>182</v>
      </c>
      <c r="DO44" s="67" t="s">
        <v>182</v>
      </c>
      <c r="DP44" s="67">
        <v>2302.635135135135</v>
      </c>
      <c r="DQ44" s="67" t="s">
        <v>182</v>
      </c>
      <c r="DR44" s="67" t="s">
        <v>182</v>
      </c>
      <c r="DS44" s="67">
        <v>2302.635135135135</v>
      </c>
      <c r="DT44" s="67">
        <v>2302.635135135135</v>
      </c>
      <c r="DU44" s="110">
        <v>42985</v>
      </c>
      <c r="DV44" s="110">
        <v>43039</v>
      </c>
      <c r="DW44" s="110">
        <v>42985</v>
      </c>
      <c r="DX44" s="81">
        <v>2017</v>
      </c>
      <c r="DY44" s="110">
        <v>43039</v>
      </c>
      <c r="DZ44" s="67"/>
      <c r="EA44" s="67" t="s">
        <v>1741</v>
      </c>
      <c r="EB44" s="81">
        <v>1</v>
      </c>
      <c r="EC44" s="81">
        <v>1</v>
      </c>
      <c r="ED44" s="81">
        <v>4</v>
      </c>
      <c r="EE44" s="67"/>
      <c r="EF44" s="79">
        <v>42985</v>
      </c>
      <c r="EG44" s="79">
        <v>43069</v>
      </c>
      <c r="EH44" s="110">
        <v>42985</v>
      </c>
      <c r="EI44" s="110">
        <v>43069</v>
      </c>
      <c r="EJ44" s="67"/>
      <c r="EK44" s="67"/>
      <c r="EL44" s="67"/>
      <c r="EM44" s="67"/>
      <c r="EN44" s="67">
        <v>2017</v>
      </c>
    </row>
    <row r="45" spans="1:144" x14ac:dyDescent="0.2">
      <c r="A45" s="81">
        <v>1</v>
      </c>
      <c r="B45" s="81">
        <v>465</v>
      </c>
      <c r="C45" s="68" t="s">
        <v>1857</v>
      </c>
      <c r="D45" s="67" t="s">
        <v>1857</v>
      </c>
      <c r="E45" s="67" t="s">
        <v>1857</v>
      </c>
      <c r="F45" s="67"/>
      <c r="G45" s="67" t="s">
        <v>1858</v>
      </c>
      <c r="H45" s="67" t="s">
        <v>156</v>
      </c>
      <c r="I45" s="67" t="s">
        <v>368</v>
      </c>
      <c r="J45" s="7">
        <v>43874</v>
      </c>
      <c r="K45" s="79">
        <v>42215</v>
      </c>
      <c r="L45" s="81">
        <v>2015</v>
      </c>
      <c r="M45" s="69" t="s">
        <v>1859</v>
      </c>
      <c r="N45" s="69" t="s">
        <v>1860</v>
      </c>
      <c r="O45" s="107">
        <v>1</v>
      </c>
      <c r="P45" s="69" t="s">
        <v>1861</v>
      </c>
      <c r="Q45" s="69" t="s">
        <v>1862</v>
      </c>
      <c r="R45" s="69" t="s">
        <v>162</v>
      </c>
      <c r="S45" s="69" t="s">
        <v>1863</v>
      </c>
      <c r="T45" s="69" t="s">
        <v>1864</v>
      </c>
      <c r="U45" s="107">
        <v>1</v>
      </c>
      <c r="V45" s="107">
        <v>1</v>
      </c>
      <c r="W45" s="69" t="s">
        <v>1474</v>
      </c>
      <c r="X45" s="69" t="s">
        <v>555</v>
      </c>
      <c r="Y45" s="69" t="s">
        <v>1870</v>
      </c>
      <c r="Z45" s="81">
        <v>1</v>
      </c>
      <c r="AA45" s="67" t="s">
        <v>1870</v>
      </c>
      <c r="AB45" s="67" t="s">
        <v>1870</v>
      </c>
      <c r="AC45" s="98">
        <v>0</v>
      </c>
      <c r="AD45" s="67" t="s">
        <v>1871</v>
      </c>
      <c r="AE45" s="67"/>
      <c r="AF45" s="67" t="s">
        <v>934</v>
      </c>
      <c r="AG45" s="81">
        <v>1</v>
      </c>
      <c r="AH45" s="81"/>
      <c r="AI45" s="81">
        <v>2</v>
      </c>
      <c r="AJ45" s="81"/>
      <c r="AK45" s="81"/>
      <c r="AL45" s="81"/>
      <c r="AM45" s="71" t="s">
        <v>220</v>
      </c>
      <c r="AN45" s="71" t="s">
        <v>813</v>
      </c>
      <c r="AO45" s="71" t="s">
        <v>181</v>
      </c>
      <c r="AP45" s="71" t="s">
        <v>181</v>
      </c>
      <c r="AQ45" s="71" t="s">
        <v>181</v>
      </c>
      <c r="AR45" s="71" t="s">
        <v>4145</v>
      </c>
      <c r="AS45" s="71" t="s">
        <v>4145</v>
      </c>
      <c r="AT45" s="104">
        <v>2</v>
      </c>
      <c r="AU45" s="71"/>
      <c r="AV45" s="69" t="s">
        <v>559</v>
      </c>
      <c r="AW45" s="67"/>
      <c r="AX45" s="67" t="s">
        <v>560</v>
      </c>
      <c r="AY45" s="81">
        <v>1</v>
      </c>
      <c r="AZ45" s="69">
        <v>1560</v>
      </c>
      <c r="BA45" s="67">
        <v>1653.6000000000001</v>
      </c>
      <c r="BB45" s="67" t="s">
        <v>177</v>
      </c>
      <c r="BC45" s="110">
        <v>42171</v>
      </c>
      <c r="BD45" s="81">
        <v>2015</v>
      </c>
      <c r="BE45" s="67"/>
      <c r="BF45" s="81">
        <v>2</v>
      </c>
      <c r="BG45" s="81">
        <v>0</v>
      </c>
      <c r="BH45" s="67" t="s">
        <v>4144</v>
      </c>
      <c r="BI45" s="111">
        <v>2</v>
      </c>
      <c r="BJ45" s="107"/>
      <c r="BK45" s="107">
        <v>0</v>
      </c>
      <c r="BL45" s="107"/>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69"/>
      <c r="CN45" s="69"/>
      <c r="CO45" s="111"/>
      <c r="CP45" s="69"/>
      <c r="CQ45" s="107"/>
      <c r="CR45" s="69"/>
      <c r="CS45" s="69"/>
      <c r="CT45" s="69"/>
      <c r="CU45" s="69"/>
      <c r="CV45" s="69"/>
      <c r="CW45" s="69"/>
      <c r="CX45" s="69"/>
      <c r="CY45" s="69"/>
      <c r="CZ45" s="69"/>
      <c r="DA45" s="69"/>
      <c r="DB45" s="69"/>
      <c r="DC45" s="69"/>
      <c r="DD45" s="69"/>
      <c r="DE45" s="69"/>
      <c r="DF45" s="69"/>
      <c r="DG45" s="69"/>
      <c r="DH45" s="69"/>
      <c r="DI45" s="69">
        <v>1560</v>
      </c>
      <c r="DJ45" s="67" t="s">
        <v>563</v>
      </c>
      <c r="DK45" s="67" t="s">
        <v>563</v>
      </c>
      <c r="DL45" s="67">
        <v>1560</v>
      </c>
      <c r="DM45" s="67">
        <v>1560</v>
      </c>
      <c r="DN45" s="67">
        <v>1653.6000000000001</v>
      </c>
      <c r="DO45" s="67" t="s">
        <v>182</v>
      </c>
      <c r="DP45" s="67" t="s">
        <v>182</v>
      </c>
      <c r="DQ45" s="67" t="s">
        <v>182</v>
      </c>
      <c r="DR45" s="67" t="s">
        <v>182</v>
      </c>
      <c r="DS45" s="67">
        <v>1653.6000000000001</v>
      </c>
      <c r="DT45" s="67">
        <v>1653.6000000000001</v>
      </c>
      <c r="DU45" s="110">
        <v>42065</v>
      </c>
      <c r="DV45" s="110">
        <v>42171</v>
      </c>
      <c r="DW45" s="110">
        <v>42065</v>
      </c>
      <c r="DX45" s="81">
        <v>2015</v>
      </c>
      <c r="DY45" s="110">
        <v>42171</v>
      </c>
      <c r="DZ45" s="67"/>
      <c r="EA45" s="67" t="s">
        <v>1872</v>
      </c>
      <c r="EB45" s="81">
        <v>1</v>
      </c>
      <c r="EC45" s="81">
        <v>1</v>
      </c>
      <c r="ED45" s="81">
        <v>8</v>
      </c>
      <c r="EE45" s="67"/>
      <c r="EF45" s="79"/>
      <c r="EG45" s="79"/>
      <c r="EH45" s="110"/>
      <c r="EI45" s="110"/>
      <c r="EJ45" s="67"/>
      <c r="EK45" s="67"/>
      <c r="EL45" s="67"/>
      <c r="EM45" s="67"/>
      <c r="EN45" s="67">
        <v>2015</v>
      </c>
    </row>
    <row r="46" spans="1:144" x14ac:dyDescent="0.2">
      <c r="A46" s="81">
        <v>1</v>
      </c>
      <c r="B46" s="81">
        <v>466</v>
      </c>
      <c r="C46" s="68" t="s">
        <v>1857</v>
      </c>
      <c r="D46" s="67" t="s">
        <v>1857</v>
      </c>
      <c r="E46" s="67" t="s">
        <v>1857</v>
      </c>
      <c r="F46" s="67"/>
      <c r="G46" s="67" t="s">
        <v>1858</v>
      </c>
      <c r="H46" s="67" t="s">
        <v>156</v>
      </c>
      <c r="I46" s="67" t="s">
        <v>368</v>
      </c>
      <c r="J46" s="7">
        <v>43874</v>
      </c>
      <c r="K46" s="79">
        <v>42215</v>
      </c>
      <c r="L46" s="81">
        <v>2015</v>
      </c>
      <c r="M46" s="69" t="s">
        <v>1859</v>
      </c>
      <c r="N46" s="69" t="s">
        <v>1860</v>
      </c>
      <c r="O46" s="107">
        <v>1</v>
      </c>
      <c r="P46" s="69" t="s">
        <v>1861</v>
      </c>
      <c r="Q46" s="69" t="s">
        <v>1862</v>
      </c>
      <c r="R46" s="69" t="s">
        <v>162</v>
      </c>
      <c r="S46" s="69" t="s">
        <v>1863</v>
      </c>
      <c r="T46" s="69" t="s">
        <v>1864</v>
      </c>
      <c r="U46" s="107">
        <v>1</v>
      </c>
      <c r="V46" s="107">
        <v>1</v>
      </c>
      <c r="W46" s="69" t="s">
        <v>1474</v>
      </c>
      <c r="X46" s="69" t="s">
        <v>555</v>
      </c>
      <c r="Y46" s="69" t="s">
        <v>1873</v>
      </c>
      <c r="Z46" s="81">
        <v>1</v>
      </c>
      <c r="AA46" s="67" t="s">
        <v>1874</v>
      </c>
      <c r="AB46" s="67" t="s">
        <v>1874</v>
      </c>
      <c r="AC46" s="98">
        <v>0</v>
      </c>
      <c r="AD46" s="67" t="s">
        <v>1875</v>
      </c>
      <c r="AE46" s="67"/>
      <c r="AF46" s="67" t="s">
        <v>169</v>
      </c>
      <c r="AG46" s="81">
        <v>1</v>
      </c>
      <c r="AH46" s="81"/>
      <c r="AI46" s="81">
        <v>2</v>
      </c>
      <c r="AJ46" s="81"/>
      <c r="AK46" s="81"/>
      <c r="AL46" s="81"/>
      <c r="AM46" s="71" t="s">
        <v>220</v>
      </c>
      <c r="AN46" s="71" t="s">
        <v>813</v>
      </c>
      <c r="AO46" s="71" t="s">
        <v>181</v>
      </c>
      <c r="AP46" s="71" t="s">
        <v>181</v>
      </c>
      <c r="AQ46" s="71" t="s">
        <v>181</v>
      </c>
      <c r="AR46" s="71" t="s">
        <v>4145</v>
      </c>
      <c r="AS46" s="71" t="s">
        <v>4145</v>
      </c>
      <c r="AT46" s="104">
        <v>2</v>
      </c>
      <c r="AU46" s="71"/>
      <c r="AV46" s="69" t="s">
        <v>559</v>
      </c>
      <c r="AW46" s="67"/>
      <c r="AX46" s="67" t="s">
        <v>560</v>
      </c>
      <c r="AY46" s="81">
        <v>1</v>
      </c>
      <c r="AZ46" s="69">
        <v>1560</v>
      </c>
      <c r="BA46" s="67">
        <v>1653.6000000000001</v>
      </c>
      <c r="BB46" s="67" t="s">
        <v>177</v>
      </c>
      <c r="BC46" s="110">
        <v>42171</v>
      </c>
      <c r="BD46" s="81">
        <v>2015</v>
      </c>
      <c r="BE46" s="67"/>
      <c r="BF46" s="81">
        <v>2</v>
      </c>
      <c r="BG46" s="81">
        <v>0</v>
      </c>
      <c r="BH46" s="67" t="s">
        <v>4144</v>
      </c>
      <c r="BI46" s="111">
        <v>2</v>
      </c>
      <c r="BJ46" s="107"/>
      <c r="BK46" s="107">
        <v>0</v>
      </c>
      <c r="BL46" s="107"/>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111"/>
      <c r="CP46" s="69"/>
      <c r="CQ46" s="107"/>
      <c r="CR46" s="69"/>
      <c r="CS46" s="69"/>
      <c r="CT46" s="69"/>
      <c r="CU46" s="69"/>
      <c r="CV46" s="69"/>
      <c r="CW46" s="69"/>
      <c r="CX46" s="69"/>
      <c r="CY46" s="69"/>
      <c r="CZ46" s="69"/>
      <c r="DA46" s="69"/>
      <c r="DB46" s="69"/>
      <c r="DC46" s="69"/>
      <c r="DD46" s="69"/>
      <c r="DE46" s="69"/>
      <c r="DF46" s="69"/>
      <c r="DG46" s="69"/>
      <c r="DH46" s="69"/>
      <c r="DI46" s="69">
        <v>1560</v>
      </c>
      <c r="DJ46" s="67" t="s">
        <v>563</v>
      </c>
      <c r="DK46" s="67" t="s">
        <v>563</v>
      </c>
      <c r="DL46" s="67">
        <v>1560</v>
      </c>
      <c r="DM46" s="67">
        <v>1560</v>
      </c>
      <c r="DN46" s="67">
        <v>1653.6000000000001</v>
      </c>
      <c r="DO46" s="67" t="s">
        <v>182</v>
      </c>
      <c r="DP46" s="67" t="s">
        <v>182</v>
      </c>
      <c r="DQ46" s="67" t="s">
        <v>182</v>
      </c>
      <c r="DR46" s="67" t="s">
        <v>182</v>
      </c>
      <c r="DS46" s="67">
        <v>1653.6000000000001</v>
      </c>
      <c r="DT46" s="67">
        <v>1653.6000000000001</v>
      </c>
      <c r="DU46" s="110">
        <v>42048</v>
      </c>
      <c r="DV46" s="110">
        <v>42171</v>
      </c>
      <c r="DW46" s="110">
        <v>42048</v>
      </c>
      <c r="DX46" s="81">
        <v>2015</v>
      </c>
      <c r="DY46" s="110">
        <v>42171</v>
      </c>
      <c r="DZ46" s="67"/>
      <c r="EA46" s="67" t="s">
        <v>1876</v>
      </c>
      <c r="EB46" s="81">
        <v>1</v>
      </c>
      <c r="EC46" s="81">
        <v>1</v>
      </c>
      <c r="ED46" s="81">
        <v>8</v>
      </c>
      <c r="EE46" s="67"/>
      <c r="EF46" s="79"/>
      <c r="EG46" s="79"/>
      <c r="EH46" s="110"/>
      <c r="EI46" s="110"/>
      <c r="EJ46" s="67"/>
      <c r="EK46" s="67"/>
      <c r="EL46" s="67"/>
      <c r="EM46" s="67"/>
      <c r="EN46" s="67">
        <v>2015</v>
      </c>
    </row>
    <row r="47" spans="1:144" x14ac:dyDescent="0.2">
      <c r="A47" s="81">
        <v>1</v>
      </c>
      <c r="B47" s="81">
        <v>467</v>
      </c>
      <c r="C47" s="68" t="s">
        <v>1857</v>
      </c>
      <c r="D47" s="67" t="s">
        <v>1857</v>
      </c>
      <c r="E47" s="67" t="s">
        <v>1857</v>
      </c>
      <c r="F47" s="67"/>
      <c r="G47" s="67" t="s">
        <v>1858</v>
      </c>
      <c r="H47" s="67" t="s">
        <v>156</v>
      </c>
      <c r="I47" s="67" t="s">
        <v>368</v>
      </c>
      <c r="J47" s="7">
        <v>43874</v>
      </c>
      <c r="K47" s="79">
        <v>42215</v>
      </c>
      <c r="L47" s="81">
        <v>2015</v>
      </c>
      <c r="M47" s="69" t="s">
        <v>1859</v>
      </c>
      <c r="N47" s="69" t="s">
        <v>1860</v>
      </c>
      <c r="O47" s="107">
        <v>1</v>
      </c>
      <c r="P47" s="69" t="s">
        <v>1861</v>
      </c>
      <c r="Q47" s="69" t="s">
        <v>1862</v>
      </c>
      <c r="R47" s="69" t="s">
        <v>162</v>
      </c>
      <c r="S47" s="69" t="s">
        <v>1863</v>
      </c>
      <c r="T47" s="69" t="s">
        <v>1864</v>
      </c>
      <c r="U47" s="107">
        <v>1</v>
      </c>
      <c r="V47" s="107">
        <v>1</v>
      </c>
      <c r="W47" s="69" t="s">
        <v>1474</v>
      </c>
      <c r="X47" s="69" t="s">
        <v>555</v>
      </c>
      <c r="Y47" s="69" t="s">
        <v>1877</v>
      </c>
      <c r="Z47" s="81">
        <v>1</v>
      </c>
      <c r="AA47" s="67" t="s">
        <v>1877</v>
      </c>
      <c r="AB47" s="67" t="s">
        <v>1877</v>
      </c>
      <c r="AC47" s="98">
        <v>0</v>
      </c>
      <c r="AD47" s="67" t="s">
        <v>1878</v>
      </c>
      <c r="AE47" s="67"/>
      <c r="AF47" s="67" t="s">
        <v>1879</v>
      </c>
      <c r="AG47" s="81">
        <v>1</v>
      </c>
      <c r="AH47" s="81"/>
      <c r="AI47" s="81">
        <v>2</v>
      </c>
      <c r="AJ47" s="81"/>
      <c r="AK47" s="81"/>
      <c r="AL47" s="81"/>
      <c r="AM47" s="71" t="s">
        <v>220</v>
      </c>
      <c r="AN47" s="71" t="s">
        <v>813</v>
      </c>
      <c r="AO47" s="71" t="s">
        <v>181</v>
      </c>
      <c r="AP47" s="71" t="s">
        <v>181</v>
      </c>
      <c r="AQ47" s="71" t="s">
        <v>181</v>
      </c>
      <c r="AR47" s="71" t="s">
        <v>4145</v>
      </c>
      <c r="AS47" s="71" t="s">
        <v>4145</v>
      </c>
      <c r="AT47" s="104">
        <v>2</v>
      </c>
      <c r="AU47" s="71"/>
      <c r="AV47" s="69" t="s">
        <v>559</v>
      </c>
      <c r="AW47" s="67"/>
      <c r="AX47" s="67" t="s">
        <v>560</v>
      </c>
      <c r="AY47" s="81">
        <v>1</v>
      </c>
      <c r="AZ47" s="69">
        <v>1560</v>
      </c>
      <c r="BA47" s="67">
        <v>1653.6000000000001</v>
      </c>
      <c r="BB47" s="67" t="s">
        <v>177</v>
      </c>
      <c r="BC47" s="110">
        <v>42171</v>
      </c>
      <c r="BD47" s="81">
        <v>2015</v>
      </c>
      <c r="BE47" s="67"/>
      <c r="BF47" s="81">
        <v>2</v>
      </c>
      <c r="BG47" s="81">
        <v>0</v>
      </c>
      <c r="BH47" s="67" t="s">
        <v>4144</v>
      </c>
      <c r="BI47" s="111">
        <v>2</v>
      </c>
      <c r="BJ47" s="107"/>
      <c r="BK47" s="107">
        <v>0</v>
      </c>
      <c r="BL47" s="107"/>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111"/>
      <c r="CP47" s="69"/>
      <c r="CQ47" s="107"/>
      <c r="CR47" s="69"/>
      <c r="CS47" s="69"/>
      <c r="CT47" s="69"/>
      <c r="CU47" s="69"/>
      <c r="CV47" s="69"/>
      <c r="CW47" s="69"/>
      <c r="CX47" s="69"/>
      <c r="CY47" s="69"/>
      <c r="CZ47" s="69"/>
      <c r="DA47" s="69"/>
      <c r="DB47" s="69"/>
      <c r="DC47" s="69"/>
      <c r="DD47" s="69"/>
      <c r="DE47" s="69"/>
      <c r="DF47" s="69"/>
      <c r="DG47" s="69"/>
      <c r="DH47" s="69"/>
      <c r="DI47" s="69">
        <v>1560</v>
      </c>
      <c r="DJ47" s="67" t="s">
        <v>563</v>
      </c>
      <c r="DK47" s="67" t="s">
        <v>563</v>
      </c>
      <c r="DL47" s="67">
        <v>1560</v>
      </c>
      <c r="DM47" s="67">
        <v>1560</v>
      </c>
      <c r="DN47" s="67">
        <v>1653.6000000000001</v>
      </c>
      <c r="DO47" s="67" t="s">
        <v>182</v>
      </c>
      <c r="DP47" s="67" t="s">
        <v>182</v>
      </c>
      <c r="DQ47" s="67" t="s">
        <v>182</v>
      </c>
      <c r="DR47" s="67" t="s">
        <v>182</v>
      </c>
      <c r="DS47" s="67">
        <v>1653.6000000000001</v>
      </c>
      <c r="DT47" s="67">
        <v>1653.6000000000001</v>
      </c>
      <c r="DU47" s="110">
        <v>42118</v>
      </c>
      <c r="DV47" s="110">
        <v>42171</v>
      </c>
      <c r="DW47" s="110">
        <v>42118</v>
      </c>
      <c r="DX47" s="81">
        <v>2015</v>
      </c>
      <c r="DY47" s="110">
        <v>42171</v>
      </c>
      <c r="DZ47" s="67"/>
      <c r="EA47" s="67" t="s">
        <v>1880</v>
      </c>
      <c r="EB47" s="81">
        <v>1</v>
      </c>
      <c r="EC47" s="81">
        <v>1</v>
      </c>
      <c r="ED47" s="81">
        <v>8</v>
      </c>
      <c r="EE47" s="67"/>
      <c r="EF47" s="79"/>
      <c r="EG47" s="79"/>
      <c r="EH47" s="110"/>
      <c r="EI47" s="110"/>
      <c r="EJ47" s="67"/>
      <c r="EK47" s="67"/>
      <c r="EL47" s="67"/>
      <c r="EM47" s="67"/>
      <c r="EN47" s="67">
        <v>2015</v>
      </c>
    </row>
    <row r="48" spans="1:144" x14ac:dyDescent="0.2">
      <c r="A48" s="81">
        <v>1</v>
      </c>
      <c r="B48" s="81">
        <v>468</v>
      </c>
      <c r="C48" s="68" t="s">
        <v>1857</v>
      </c>
      <c r="D48" s="67" t="s">
        <v>1857</v>
      </c>
      <c r="E48" s="67" t="s">
        <v>1857</v>
      </c>
      <c r="F48" s="67"/>
      <c r="G48" s="67" t="s">
        <v>1858</v>
      </c>
      <c r="H48" s="67" t="s">
        <v>156</v>
      </c>
      <c r="I48" s="67" t="s">
        <v>368</v>
      </c>
      <c r="J48" s="7">
        <v>43874</v>
      </c>
      <c r="K48" s="79">
        <v>42361</v>
      </c>
      <c r="L48" s="81">
        <v>2015</v>
      </c>
      <c r="M48" s="69" t="s">
        <v>1859</v>
      </c>
      <c r="N48" s="69" t="s">
        <v>1860</v>
      </c>
      <c r="O48" s="107">
        <v>1</v>
      </c>
      <c r="P48" s="69" t="s">
        <v>1861</v>
      </c>
      <c r="Q48" s="69" t="s">
        <v>1862</v>
      </c>
      <c r="R48" s="69" t="s">
        <v>162</v>
      </c>
      <c r="S48" s="69" t="s">
        <v>1863</v>
      </c>
      <c r="T48" s="69" t="s">
        <v>1881</v>
      </c>
      <c r="U48" s="107">
        <v>1</v>
      </c>
      <c r="V48" s="107">
        <v>1</v>
      </c>
      <c r="W48" s="69" t="s">
        <v>1474</v>
      </c>
      <c r="X48" s="69" t="s">
        <v>555</v>
      </c>
      <c r="Y48" s="69" t="s">
        <v>1882</v>
      </c>
      <c r="Z48" s="81">
        <v>1</v>
      </c>
      <c r="AA48" s="67" t="s">
        <v>1883</v>
      </c>
      <c r="AB48" s="67" t="s">
        <v>1883</v>
      </c>
      <c r="AC48" s="98">
        <v>0</v>
      </c>
      <c r="AD48" s="67" t="s">
        <v>1884</v>
      </c>
      <c r="AE48" s="67"/>
      <c r="AF48" s="67" t="s">
        <v>219</v>
      </c>
      <c r="AG48" s="81">
        <v>1</v>
      </c>
      <c r="AH48" s="81"/>
      <c r="AI48" s="81">
        <v>2</v>
      </c>
      <c r="AJ48" s="81"/>
      <c r="AK48" s="81"/>
      <c r="AL48" s="81"/>
      <c r="AM48" s="71" t="s">
        <v>220</v>
      </c>
      <c r="AN48" s="71" t="s">
        <v>813</v>
      </c>
      <c r="AO48" s="71" t="s">
        <v>181</v>
      </c>
      <c r="AP48" s="71" t="s">
        <v>181</v>
      </c>
      <c r="AQ48" s="71" t="s">
        <v>181</v>
      </c>
      <c r="AR48" s="71" t="s">
        <v>4145</v>
      </c>
      <c r="AS48" s="71" t="s">
        <v>4145</v>
      </c>
      <c r="AT48" s="104">
        <v>2</v>
      </c>
      <c r="AU48" s="71"/>
      <c r="AV48" s="69" t="s">
        <v>559</v>
      </c>
      <c r="AW48" s="67"/>
      <c r="AX48" s="67" t="s">
        <v>560</v>
      </c>
      <c r="AY48" s="81">
        <v>1</v>
      </c>
      <c r="AZ48" s="69">
        <v>1560</v>
      </c>
      <c r="BA48" s="67">
        <v>1653.6000000000001</v>
      </c>
      <c r="BB48" s="67" t="s">
        <v>177</v>
      </c>
      <c r="BC48" s="110">
        <v>42353</v>
      </c>
      <c r="BD48" s="81">
        <v>2015</v>
      </c>
      <c r="BE48" s="67"/>
      <c r="BF48" s="81">
        <v>2</v>
      </c>
      <c r="BG48" s="81">
        <v>0</v>
      </c>
      <c r="BH48" s="67" t="s">
        <v>4144</v>
      </c>
      <c r="BI48" s="111">
        <v>2</v>
      </c>
      <c r="BJ48" s="107"/>
      <c r="BK48" s="107">
        <v>0</v>
      </c>
      <c r="BL48" s="107"/>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111"/>
      <c r="CP48" s="69"/>
      <c r="CQ48" s="107"/>
      <c r="CR48" s="69"/>
      <c r="CS48" s="69"/>
      <c r="CT48" s="69"/>
      <c r="CU48" s="69"/>
      <c r="CV48" s="69"/>
      <c r="CW48" s="69"/>
      <c r="CX48" s="69"/>
      <c r="CY48" s="69"/>
      <c r="CZ48" s="69"/>
      <c r="DA48" s="69"/>
      <c r="DB48" s="69"/>
      <c r="DC48" s="69"/>
      <c r="DD48" s="69"/>
      <c r="DE48" s="69"/>
      <c r="DF48" s="69"/>
      <c r="DG48" s="69"/>
      <c r="DH48" s="69"/>
      <c r="DI48" s="69">
        <v>1560</v>
      </c>
      <c r="DJ48" s="67" t="s">
        <v>563</v>
      </c>
      <c r="DK48" s="67" t="s">
        <v>563</v>
      </c>
      <c r="DL48" s="67">
        <v>1560</v>
      </c>
      <c r="DM48" s="67">
        <v>1560</v>
      </c>
      <c r="DN48" s="67">
        <v>1653.6000000000001</v>
      </c>
      <c r="DO48" s="67" t="s">
        <v>182</v>
      </c>
      <c r="DP48" s="67" t="s">
        <v>182</v>
      </c>
      <c r="DQ48" s="67" t="s">
        <v>182</v>
      </c>
      <c r="DR48" s="67" t="s">
        <v>182</v>
      </c>
      <c r="DS48" s="67">
        <v>1653.6000000000001</v>
      </c>
      <c r="DT48" s="67">
        <v>1653.6000000000001</v>
      </c>
      <c r="DU48" s="110">
        <v>42352</v>
      </c>
      <c r="DV48" s="110">
        <v>42353</v>
      </c>
      <c r="DW48" s="110">
        <v>42352</v>
      </c>
      <c r="DX48" s="81">
        <v>2015</v>
      </c>
      <c r="DY48" s="110">
        <v>42353</v>
      </c>
      <c r="DZ48" s="67"/>
      <c r="EA48" s="67" t="s">
        <v>1885</v>
      </c>
      <c r="EB48" s="81">
        <v>1</v>
      </c>
      <c r="EC48" s="81">
        <v>1</v>
      </c>
      <c r="ED48" s="81">
        <v>9</v>
      </c>
      <c r="EE48" s="67"/>
      <c r="EF48" s="79"/>
      <c r="EG48" s="79"/>
      <c r="EH48" s="110"/>
      <c r="EI48" s="110"/>
      <c r="EJ48" s="67"/>
      <c r="EK48" s="67"/>
      <c r="EL48" s="67"/>
      <c r="EM48" s="67"/>
      <c r="EN48" s="67">
        <v>2015</v>
      </c>
    </row>
    <row r="49" spans="1:153" x14ac:dyDescent="0.2">
      <c r="A49" s="81">
        <v>1</v>
      </c>
      <c r="B49" s="81">
        <v>498</v>
      </c>
      <c r="C49" s="68" t="s">
        <v>1770</v>
      </c>
      <c r="D49" s="67" t="s">
        <v>1771</v>
      </c>
      <c r="E49" s="67"/>
      <c r="F49" s="67" t="s">
        <v>1771</v>
      </c>
      <c r="G49" s="67" t="s">
        <v>335</v>
      </c>
      <c r="H49" s="67" t="s">
        <v>1772</v>
      </c>
      <c r="I49" s="67" t="s">
        <v>188</v>
      </c>
      <c r="J49" s="7">
        <v>43872</v>
      </c>
      <c r="K49" s="79">
        <v>42215</v>
      </c>
      <c r="L49" s="81">
        <v>2015</v>
      </c>
      <c r="M49" s="69" t="s">
        <v>1773</v>
      </c>
      <c r="N49" s="69" t="s">
        <v>1774</v>
      </c>
      <c r="O49" s="107">
        <v>1</v>
      </c>
      <c r="P49" s="69" t="s">
        <v>1775</v>
      </c>
      <c r="Q49" s="69" t="s">
        <v>1776</v>
      </c>
      <c r="R49" s="69" t="s">
        <v>162</v>
      </c>
      <c r="S49" s="69" t="s">
        <v>1777</v>
      </c>
      <c r="T49" s="69" t="s">
        <v>1778</v>
      </c>
      <c r="U49" s="107">
        <v>1</v>
      </c>
      <c r="V49" s="107">
        <v>1</v>
      </c>
      <c r="W49" s="69" t="s">
        <v>1779</v>
      </c>
      <c r="X49" s="69" t="s">
        <v>555</v>
      </c>
      <c r="Y49" s="69" t="s">
        <v>1780</v>
      </c>
      <c r="Z49" s="81">
        <v>1</v>
      </c>
      <c r="AA49" s="67" t="s">
        <v>1781</v>
      </c>
      <c r="AB49" s="67" t="s">
        <v>1781</v>
      </c>
      <c r="AC49" s="98">
        <v>0</v>
      </c>
      <c r="AD49" s="67" t="s">
        <v>1782</v>
      </c>
      <c r="AE49" s="67"/>
      <c r="AF49" s="67" t="s">
        <v>1783</v>
      </c>
      <c r="AG49" s="81">
        <v>1</v>
      </c>
      <c r="AH49" s="81"/>
      <c r="AI49" s="81">
        <v>2</v>
      </c>
      <c r="AJ49" s="81"/>
      <c r="AK49" s="81"/>
      <c r="AL49" s="81"/>
      <c r="AM49" s="71" t="s">
        <v>220</v>
      </c>
      <c r="AN49" s="71" t="s">
        <v>813</v>
      </c>
      <c r="AO49" s="71" t="s">
        <v>181</v>
      </c>
      <c r="AP49" s="71" t="s">
        <v>181</v>
      </c>
      <c r="AQ49" s="71" t="s">
        <v>181</v>
      </c>
      <c r="AR49" s="71" t="s">
        <v>4145</v>
      </c>
      <c r="AS49" s="71" t="s">
        <v>4145</v>
      </c>
      <c r="AT49" s="104">
        <v>2</v>
      </c>
      <c r="AU49" s="71"/>
      <c r="AV49" s="69" t="s">
        <v>559</v>
      </c>
      <c r="AW49" s="67"/>
      <c r="AX49" s="67" t="s">
        <v>560</v>
      </c>
      <c r="AY49" s="81">
        <v>1</v>
      </c>
      <c r="AZ49" s="69">
        <v>5000</v>
      </c>
      <c r="BA49" s="67">
        <v>5300</v>
      </c>
      <c r="BB49" s="67" t="s">
        <v>177</v>
      </c>
      <c r="BC49" s="110">
        <v>42192</v>
      </c>
      <c r="BD49" s="81">
        <v>2015</v>
      </c>
      <c r="BE49" s="67"/>
      <c r="BF49" s="81">
        <v>2</v>
      </c>
      <c r="BG49" s="81">
        <v>0</v>
      </c>
      <c r="BH49" s="67" t="s">
        <v>4144</v>
      </c>
      <c r="BI49" s="111">
        <v>2</v>
      </c>
      <c r="BJ49" s="107"/>
      <c r="BK49" s="107">
        <v>0</v>
      </c>
      <c r="BL49" s="107"/>
      <c r="BM49" s="69"/>
      <c r="BN49" s="69"/>
      <c r="BO49" s="69"/>
      <c r="BP49" s="69"/>
      <c r="BQ49" s="69"/>
      <c r="BR49" s="69"/>
      <c r="BS49" s="69"/>
      <c r="BT49" s="69"/>
      <c r="BU49" s="69"/>
      <c r="BV49" s="69"/>
      <c r="BW49" s="69"/>
      <c r="BX49" s="69"/>
      <c r="BY49" s="69"/>
      <c r="BZ49" s="69"/>
      <c r="CA49" s="69"/>
      <c r="CB49" s="69"/>
      <c r="CC49" s="69"/>
      <c r="CD49" s="69"/>
      <c r="CE49" s="69"/>
      <c r="CF49" s="69"/>
      <c r="CG49" s="69"/>
      <c r="CH49" s="69"/>
      <c r="CI49" s="69"/>
      <c r="CJ49" s="69"/>
      <c r="CK49" s="69"/>
      <c r="CL49" s="69"/>
      <c r="CM49" s="69"/>
      <c r="CN49" s="69"/>
      <c r="CO49" s="111"/>
      <c r="CP49" s="69"/>
      <c r="CQ49" s="107"/>
      <c r="CR49" s="69"/>
      <c r="CS49" s="69"/>
      <c r="CT49" s="69"/>
      <c r="CU49" s="69"/>
      <c r="CV49" s="69"/>
      <c r="CW49" s="69"/>
      <c r="CX49" s="69"/>
      <c r="CY49" s="69"/>
      <c r="CZ49" s="69"/>
      <c r="DA49" s="69"/>
      <c r="DB49" s="69"/>
      <c r="DC49" s="69"/>
      <c r="DD49" s="69"/>
      <c r="DE49" s="69"/>
      <c r="DF49" s="69"/>
      <c r="DG49" s="69"/>
      <c r="DH49" s="69"/>
      <c r="DI49" s="69">
        <v>5000</v>
      </c>
      <c r="DJ49" s="67" t="s">
        <v>563</v>
      </c>
      <c r="DK49" s="67" t="s">
        <v>563</v>
      </c>
      <c r="DL49" s="67">
        <v>5000</v>
      </c>
      <c r="DM49" s="67">
        <v>5000</v>
      </c>
      <c r="DN49" s="67">
        <v>5300</v>
      </c>
      <c r="DO49" s="67" t="s">
        <v>182</v>
      </c>
      <c r="DP49" s="67" t="s">
        <v>182</v>
      </c>
      <c r="DQ49" s="67" t="s">
        <v>182</v>
      </c>
      <c r="DR49" s="67" t="s">
        <v>182</v>
      </c>
      <c r="DS49" s="67">
        <v>5300</v>
      </c>
      <c r="DT49" s="67">
        <v>5300</v>
      </c>
      <c r="DU49" s="110">
        <v>42119</v>
      </c>
      <c r="DV49" s="110">
        <v>42192</v>
      </c>
      <c r="DW49" s="110">
        <v>42119</v>
      </c>
      <c r="DX49" s="81">
        <v>2015</v>
      </c>
      <c r="DY49" s="110">
        <v>42192</v>
      </c>
      <c r="DZ49" s="67"/>
      <c r="EA49" s="67" t="s">
        <v>1784</v>
      </c>
      <c r="EB49" s="81">
        <v>1</v>
      </c>
      <c r="EC49" s="81">
        <v>1</v>
      </c>
      <c r="ED49" s="81">
        <v>8</v>
      </c>
      <c r="EE49" s="67"/>
      <c r="EF49" s="79"/>
      <c r="EG49" s="79"/>
      <c r="EH49" s="110"/>
      <c r="EI49" s="110"/>
      <c r="EJ49" s="67"/>
      <c r="EK49" s="67"/>
      <c r="EL49" s="67"/>
      <c r="EM49" s="67"/>
      <c r="EN49" s="67">
        <v>2015</v>
      </c>
    </row>
    <row r="50" spans="1:153" x14ac:dyDescent="0.2">
      <c r="A50" s="81">
        <v>1</v>
      </c>
      <c r="B50" s="81">
        <v>500</v>
      </c>
      <c r="C50" s="68" t="s">
        <v>1770</v>
      </c>
      <c r="D50" s="67" t="s">
        <v>1771</v>
      </c>
      <c r="E50" s="67"/>
      <c r="F50" s="67" t="s">
        <v>1771</v>
      </c>
      <c r="G50" s="67" t="s">
        <v>335</v>
      </c>
      <c r="H50" s="67" t="s">
        <v>1772</v>
      </c>
      <c r="I50" s="67" t="s">
        <v>188</v>
      </c>
      <c r="J50" s="7">
        <v>43872</v>
      </c>
      <c r="K50" s="79">
        <v>42215</v>
      </c>
      <c r="L50" s="81">
        <v>2015</v>
      </c>
      <c r="M50" s="69" t="s">
        <v>1773</v>
      </c>
      <c r="N50" s="69" t="s">
        <v>1774</v>
      </c>
      <c r="O50" s="107">
        <v>1</v>
      </c>
      <c r="P50" s="69" t="s">
        <v>1775</v>
      </c>
      <c r="Q50" s="69" t="s">
        <v>1776</v>
      </c>
      <c r="R50" s="69" t="s">
        <v>162</v>
      </c>
      <c r="S50" s="69" t="s">
        <v>1777</v>
      </c>
      <c r="T50" s="69" t="s">
        <v>1778</v>
      </c>
      <c r="U50" s="107">
        <v>1</v>
      </c>
      <c r="V50" s="107">
        <v>1</v>
      </c>
      <c r="W50" s="69" t="s">
        <v>1779</v>
      </c>
      <c r="X50" s="69" t="s">
        <v>555</v>
      </c>
      <c r="Y50" s="69" t="s">
        <v>820</v>
      </c>
      <c r="Z50" s="81">
        <v>1</v>
      </c>
      <c r="AA50" s="67" t="s">
        <v>820</v>
      </c>
      <c r="AB50" s="67" t="s">
        <v>820</v>
      </c>
      <c r="AC50" s="98">
        <v>0</v>
      </c>
      <c r="AD50" s="67" t="s">
        <v>821</v>
      </c>
      <c r="AE50" s="67"/>
      <c r="AF50" s="67" t="s">
        <v>219</v>
      </c>
      <c r="AG50" s="81">
        <v>1</v>
      </c>
      <c r="AH50" s="81"/>
      <c r="AI50" s="81">
        <v>2</v>
      </c>
      <c r="AJ50" s="81"/>
      <c r="AK50" s="81"/>
      <c r="AL50" s="81"/>
      <c r="AM50" s="71" t="s">
        <v>220</v>
      </c>
      <c r="AN50" s="71" t="s">
        <v>813</v>
      </c>
      <c r="AO50" s="71" t="s">
        <v>181</v>
      </c>
      <c r="AP50" s="71" t="s">
        <v>181</v>
      </c>
      <c r="AQ50" s="71" t="s">
        <v>181</v>
      </c>
      <c r="AR50" s="71" t="s">
        <v>4145</v>
      </c>
      <c r="AS50" s="71" t="s">
        <v>4145</v>
      </c>
      <c r="AT50" s="104">
        <v>2</v>
      </c>
      <c r="AU50" s="71"/>
      <c r="AV50" s="69" t="s">
        <v>559</v>
      </c>
      <c r="AW50" s="67"/>
      <c r="AX50" s="67" t="s">
        <v>560</v>
      </c>
      <c r="AY50" s="81">
        <v>1</v>
      </c>
      <c r="AZ50" s="69">
        <v>5000</v>
      </c>
      <c r="BA50" s="67">
        <v>5300</v>
      </c>
      <c r="BB50" s="67" t="s">
        <v>177</v>
      </c>
      <c r="BC50" s="110">
        <v>42192</v>
      </c>
      <c r="BD50" s="81">
        <v>2015</v>
      </c>
      <c r="BE50" s="67"/>
      <c r="BF50" s="81">
        <v>2</v>
      </c>
      <c r="BG50" s="81">
        <v>0</v>
      </c>
      <c r="BH50" s="67" t="s">
        <v>4144</v>
      </c>
      <c r="BI50" s="111">
        <v>2</v>
      </c>
      <c r="BJ50" s="107"/>
      <c r="BK50" s="107">
        <v>0</v>
      </c>
      <c r="BL50" s="107"/>
      <c r="BM50" s="69"/>
      <c r="BN50" s="69"/>
      <c r="BO50" s="69"/>
      <c r="BP50" s="69"/>
      <c r="BQ50" s="69"/>
      <c r="BR50" s="69"/>
      <c r="BS50" s="69"/>
      <c r="BT50" s="69"/>
      <c r="BU50" s="69"/>
      <c r="BV50" s="69"/>
      <c r="BW50" s="69"/>
      <c r="BX50" s="69"/>
      <c r="BY50" s="69"/>
      <c r="BZ50" s="69"/>
      <c r="CA50" s="69"/>
      <c r="CB50" s="69"/>
      <c r="CC50" s="69"/>
      <c r="CD50" s="69"/>
      <c r="CE50" s="69"/>
      <c r="CF50" s="69"/>
      <c r="CG50" s="69"/>
      <c r="CH50" s="69"/>
      <c r="CI50" s="69"/>
      <c r="CJ50" s="69"/>
      <c r="CK50" s="69"/>
      <c r="CL50" s="69"/>
      <c r="CM50" s="69"/>
      <c r="CN50" s="69"/>
      <c r="CO50" s="111"/>
      <c r="CP50" s="69"/>
      <c r="CQ50" s="107"/>
      <c r="CR50" s="69"/>
      <c r="CS50" s="69"/>
      <c r="CT50" s="69"/>
      <c r="CU50" s="69"/>
      <c r="CV50" s="69"/>
      <c r="CW50" s="69"/>
      <c r="CX50" s="69"/>
      <c r="CY50" s="69"/>
      <c r="CZ50" s="69"/>
      <c r="DA50" s="69"/>
      <c r="DB50" s="69"/>
      <c r="DC50" s="69"/>
      <c r="DD50" s="69"/>
      <c r="DE50" s="69"/>
      <c r="DF50" s="69"/>
      <c r="DG50" s="69"/>
      <c r="DH50" s="69"/>
      <c r="DI50" s="69">
        <v>5000</v>
      </c>
      <c r="DJ50" s="67" t="s">
        <v>563</v>
      </c>
      <c r="DK50" s="67" t="s">
        <v>563</v>
      </c>
      <c r="DL50" s="67">
        <v>5000</v>
      </c>
      <c r="DM50" s="67">
        <v>5000</v>
      </c>
      <c r="DN50" s="67">
        <v>5300</v>
      </c>
      <c r="DO50" s="67" t="s">
        <v>182</v>
      </c>
      <c r="DP50" s="67" t="s">
        <v>182</v>
      </c>
      <c r="DQ50" s="67" t="s">
        <v>182</v>
      </c>
      <c r="DR50" s="67" t="s">
        <v>182</v>
      </c>
      <c r="DS50" s="67">
        <v>5300</v>
      </c>
      <c r="DT50" s="67">
        <v>5300</v>
      </c>
      <c r="DU50" s="110">
        <v>42161</v>
      </c>
      <c r="DV50" s="110">
        <v>42192</v>
      </c>
      <c r="DW50" s="110">
        <v>42161</v>
      </c>
      <c r="DX50" s="81">
        <v>2015</v>
      </c>
      <c r="DY50" s="110">
        <v>42192</v>
      </c>
      <c r="DZ50" s="67"/>
      <c r="EA50" s="67" t="s">
        <v>1789</v>
      </c>
      <c r="EB50" s="81">
        <v>1</v>
      </c>
      <c r="EC50" s="81">
        <v>1</v>
      </c>
      <c r="ED50" s="81">
        <v>8</v>
      </c>
      <c r="EE50" s="67"/>
      <c r="EF50" s="79"/>
      <c r="EG50" s="79"/>
      <c r="EH50" s="110"/>
      <c r="EI50" s="110"/>
      <c r="EJ50" s="67"/>
      <c r="EK50" s="67"/>
      <c r="EL50" s="67"/>
      <c r="EM50" s="67"/>
      <c r="EN50" s="67">
        <v>2015</v>
      </c>
    </row>
    <row r="51" spans="1:153" ht="18" x14ac:dyDescent="0.25">
      <c r="A51" s="100">
        <v>2</v>
      </c>
      <c r="B51" s="81">
        <v>577</v>
      </c>
      <c r="C51" t="s">
        <v>802</v>
      </c>
      <c r="D51" t="s">
        <v>802</v>
      </c>
      <c r="F51" t="s">
        <v>802</v>
      </c>
      <c r="G51" t="s">
        <v>250</v>
      </c>
      <c r="H51" t="s">
        <v>156</v>
      </c>
      <c r="I51" t="s">
        <v>188</v>
      </c>
      <c r="J51" s="7">
        <v>41105</v>
      </c>
      <c r="K51" s="167">
        <v>41105</v>
      </c>
      <c r="L51">
        <v>2012</v>
      </c>
      <c r="M51" t="s">
        <v>803</v>
      </c>
      <c r="N51" t="s">
        <v>2979</v>
      </c>
      <c r="O51" s="100">
        <v>2</v>
      </c>
      <c r="Q51" t="s">
        <v>806</v>
      </c>
      <c r="R51" t="s">
        <v>2877</v>
      </c>
      <c r="S51" t="s">
        <v>2980</v>
      </c>
      <c r="U51" s="100">
        <v>1</v>
      </c>
      <c r="V51" s="100">
        <v>1</v>
      </c>
      <c r="W51" t="s">
        <v>809</v>
      </c>
      <c r="X51" t="s">
        <v>166</v>
      </c>
      <c r="Y51" t="s">
        <v>884</v>
      </c>
      <c r="Z51" s="100">
        <v>1</v>
      </c>
      <c r="AA51" t="s">
        <v>884</v>
      </c>
      <c r="AB51" t="s">
        <v>884</v>
      </c>
      <c r="AC51" s="99">
        <v>0</v>
      </c>
      <c r="AD51" t="s">
        <v>885</v>
      </c>
      <c r="AF51" t="s">
        <v>169</v>
      </c>
      <c r="AG51" s="100">
        <v>1</v>
      </c>
      <c r="AH51" s="100"/>
      <c r="AI51" s="100">
        <v>2</v>
      </c>
      <c r="AJ51" s="100"/>
      <c r="AK51" s="100"/>
      <c r="AL51" s="100"/>
      <c r="AM51" t="s">
        <v>220</v>
      </c>
      <c r="AN51" t="s">
        <v>813</v>
      </c>
      <c r="AO51" t="s">
        <v>181</v>
      </c>
      <c r="AP51" t="s">
        <v>181</v>
      </c>
      <c r="AQ51" s="5" t="s">
        <v>181</v>
      </c>
      <c r="AR51" s="5" t="s">
        <v>4145</v>
      </c>
      <c r="AS51" s="5" t="s">
        <v>4145</v>
      </c>
      <c r="AT51" s="100">
        <v>2</v>
      </c>
      <c r="AV51" t="s">
        <v>2981</v>
      </c>
      <c r="AW51" t="s">
        <v>541</v>
      </c>
      <c r="AX51" t="s">
        <v>542</v>
      </c>
      <c r="AY51" s="100">
        <v>1</v>
      </c>
      <c r="AZ51">
        <v>2500</v>
      </c>
      <c r="BA51">
        <v>2763.29509906152</v>
      </c>
      <c r="BB51" s="6" t="s">
        <v>177</v>
      </c>
      <c r="BC51" s="7">
        <v>40940</v>
      </c>
      <c r="BD51" s="100">
        <v>2012</v>
      </c>
      <c r="BE51">
        <v>2012</v>
      </c>
      <c r="BF51" s="100">
        <v>2</v>
      </c>
      <c r="BG51" s="100">
        <v>0</v>
      </c>
      <c r="BH51" t="s">
        <v>4144</v>
      </c>
      <c r="BI51" s="112">
        <v>2</v>
      </c>
      <c r="BJ51" s="100"/>
      <c r="BK51" s="100">
        <v>0</v>
      </c>
      <c r="BL51" s="100"/>
      <c r="CO51" s="112">
        <v>2</v>
      </c>
      <c r="CQ51" s="100"/>
      <c r="DT51">
        <v>2763.2950990615223</v>
      </c>
      <c r="DU51" s="7"/>
      <c r="DV51" s="7"/>
      <c r="DW51" s="7"/>
      <c r="DX51" s="100"/>
      <c r="DY51" s="7"/>
      <c r="EB51" s="100"/>
      <c r="EC51" s="100"/>
      <c r="ED51" s="100"/>
      <c r="EF51" s="7"/>
      <c r="EG51" s="7"/>
      <c r="EH51" s="7"/>
      <c r="EI51" s="7"/>
      <c r="EJ51" s="3" t="s">
        <v>2982</v>
      </c>
      <c r="EK51" s="3">
        <v>1</v>
      </c>
      <c r="EL51" s="3" t="s">
        <v>177</v>
      </c>
      <c r="EM51" s="19">
        <v>1</v>
      </c>
      <c r="EN51" s="3">
        <v>2012</v>
      </c>
      <c r="EO51" s="3">
        <v>0.32269283440052388</v>
      </c>
      <c r="EP51" s="3"/>
      <c r="EQ51">
        <v>1</v>
      </c>
      <c r="ER51">
        <v>2500</v>
      </c>
      <c r="ES51">
        <v>2763.2950990615223</v>
      </c>
      <c r="ET51" t="s">
        <v>182</v>
      </c>
      <c r="EU51" t="s">
        <v>182</v>
      </c>
      <c r="EV51" t="s">
        <v>182</v>
      </c>
      <c r="EW51">
        <v>2763.2950990615223</v>
      </c>
    </row>
    <row r="52" spans="1:153" ht="18" x14ac:dyDescent="0.25">
      <c r="A52" s="100">
        <v>2</v>
      </c>
      <c r="B52" s="81">
        <v>579</v>
      </c>
      <c r="C52" t="s">
        <v>802</v>
      </c>
      <c r="D52" t="s">
        <v>802</v>
      </c>
      <c r="F52" t="s">
        <v>802</v>
      </c>
      <c r="G52" t="s">
        <v>250</v>
      </c>
      <c r="H52" t="s">
        <v>156</v>
      </c>
      <c r="I52" t="s">
        <v>188</v>
      </c>
      <c r="J52" s="7">
        <v>41105</v>
      </c>
      <c r="K52" s="167">
        <v>41105</v>
      </c>
      <c r="L52">
        <v>2012</v>
      </c>
      <c r="M52" t="s">
        <v>803</v>
      </c>
      <c r="N52" t="s">
        <v>2979</v>
      </c>
      <c r="O52" s="100">
        <v>2</v>
      </c>
      <c r="Q52" t="s">
        <v>806</v>
      </c>
      <c r="R52" t="s">
        <v>2877</v>
      </c>
      <c r="S52" t="s">
        <v>2980</v>
      </c>
      <c r="U52" s="100">
        <v>1</v>
      </c>
      <c r="V52" s="100">
        <v>1</v>
      </c>
      <c r="W52" t="s">
        <v>809</v>
      </c>
      <c r="X52" t="s">
        <v>166</v>
      </c>
      <c r="Y52" t="s">
        <v>1096</v>
      </c>
      <c r="Z52" s="100">
        <v>1</v>
      </c>
      <c r="AA52" t="s">
        <v>1096</v>
      </c>
      <c r="AB52" t="s">
        <v>1096</v>
      </c>
      <c r="AC52" s="99">
        <v>0</v>
      </c>
      <c r="AD52" t="s">
        <v>168</v>
      </c>
      <c r="AE52" t="s">
        <v>1097</v>
      </c>
      <c r="AF52" t="s">
        <v>833</v>
      </c>
      <c r="AG52" s="100">
        <v>1</v>
      </c>
      <c r="AH52" s="100"/>
      <c r="AI52" s="100">
        <v>2</v>
      </c>
      <c r="AJ52" s="100"/>
      <c r="AK52" s="100"/>
      <c r="AL52" s="100"/>
      <c r="AM52" t="s">
        <v>220</v>
      </c>
      <c r="AN52" t="s">
        <v>813</v>
      </c>
      <c r="AO52" t="s">
        <v>181</v>
      </c>
      <c r="AP52" t="s">
        <v>181</v>
      </c>
      <c r="AQ52" s="5" t="s">
        <v>181</v>
      </c>
      <c r="AR52" s="5" t="s">
        <v>4145</v>
      </c>
      <c r="AS52" s="5" t="s">
        <v>4145</v>
      </c>
      <c r="AT52" s="100">
        <v>2</v>
      </c>
      <c r="AV52" t="s">
        <v>2981</v>
      </c>
      <c r="AW52" t="s">
        <v>541</v>
      </c>
      <c r="AX52" t="s">
        <v>542</v>
      </c>
      <c r="AY52" s="100">
        <v>1</v>
      </c>
      <c r="AZ52">
        <v>2500</v>
      </c>
      <c r="BA52">
        <v>2763.2950990615223</v>
      </c>
      <c r="BB52" s="6" t="s">
        <v>177</v>
      </c>
      <c r="BC52" s="7">
        <v>40940</v>
      </c>
      <c r="BD52" s="100">
        <v>2012</v>
      </c>
      <c r="BE52">
        <v>2012</v>
      </c>
      <c r="BF52" s="100">
        <v>2</v>
      </c>
      <c r="BG52" s="100">
        <v>0</v>
      </c>
      <c r="BH52" t="s">
        <v>4144</v>
      </c>
      <c r="BI52" s="112">
        <v>2</v>
      </c>
      <c r="BJ52" s="100"/>
      <c r="BK52" s="100">
        <v>0</v>
      </c>
      <c r="BL52" s="100"/>
      <c r="CO52" s="112">
        <v>2</v>
      </c>
      <c r="CQ52" s="100"/>
      <c r="DT52">
        <v>2763.2950990615223</v>
      </c>
      <c r="DU52" s="7"/>
      <c r="DV52" s="7"/>
      <c r="DW52" s="7"/>
      <c r="DX52" s="100"/>
      <c r="DY52" s="7"/>
      <c r="EB52" s="100"/>
      <c r="EC52" s="100"/>
      <c r="ED52" s="100"/>
      <c r="EF52" s="7"/>
      <c r="EG52" s="7"/>
      <c r="EH52" s="7"/>
      <c r="EI52" s="7"/>
      <c r="EJ52" s="3" t="s">
        <v>2985</v>
      </c>
      <c r="EK52" s="3">
        <v>1</v>
      </c>
      <c r="EL52" s="3" t="s">
        <v>177</v>
      </c>
      <c r="EM52" s="19">
        <v>1</v>
      </c>
      <c r="EN52" s="3">
        <v>2012</v>
      </c>
      <c r="EO52" s="3">
        <v>0.42487973114294053</v>
      </c>
      <c r="EP52" s="3"/>
      <c r="EQ52">
        <v>1</v>
      </c>
      <c r="ER52">
        <v>2500</v>
      </c>
      <c r="ES52">
        <v>2763.2950990615223</v>
      </c>
      <c r="ET52" t="s">
        <v>182</v>
      </c>
      <c r="EU52" t="s">
        <v>182</v>
      </c>
      <c r="EV52" t="s">
        <v>182</v>
      </c>
      <c r="EW52">
        <v>2763.2950990615223</v>
      </c>
    </row>
    <row r="53" spans="1:153" ht="18" x14ac:dyDescent="0.25">
      <c r="A53" s="100">
        <v>2</v>
      </c>
      <c r="B53" s="81">
        <v>580</v>
      </c>
      <c r="C53" t="s">
        <v>802</v>
      </c>
      <c r="D53" t="s">
        <v>802</v>
      </c>
      <c r="F53" t="s">
        <v>802</v>
      </c>
      <c r="G53" t="s">
        <v>250</v>
      </c>
      <c r="H53" t="s">
        <v>156</v>
      </c>
      <c r="I53" t="s">
        <v>188</v>
      </c>
      <c r="J53" s="7">
        <v>41105</v>
      </c>
      <c r="K53" s="167">
        <v>41105</v>
      </c>
      <c r="L53">
        <v>2012</v>
      </c>
      <c r="M53" t="s">
        <v>803</v>
      </c>
      <c r="N53" t="s">
        <v>2979</v>
      </c>
      <c r="O53" s="100">
        <v>2</v>
      </c>
      <c r="Q53" t="s">
        <v>806</v>
      </c>
      <c r="R53" t="s">
        <v>2877</v>
      </c>
      <c r="S53" t="s">
        <v>2980</v>
      </c>
      <c r="U53" s="100">
        <v>1</v>
      </c>
      <c r="V53" s="100">
        <v>1</v>
      </c>
      <c r="W53" t="s">
        <v>809</v>
      </c>
      <c r="X53" t="s">
        <v>166</v>
      </c>
      <c r="Y53" t="s">
        <v>811</v>
      </c>
      <c r="Z53" s="100">
        <v>1</v>
      </c>
      <c r="AA53" t="s">
        <v>811</v>
      </c>
      <c r="AB53" t="s">
        <v>811</v>
      </c>
      <c r="AC53" s="99">
        <v>0</v>
      </c>
      <c r="AD53" t="s">
        <v>812</v>
      </c>
      <c r="AF53" t="s">
        <v>219</v>
      </c>
      <c r="AG53" s="100">
        <v>1</v>
      </c>
      <c r="AH53" s="100"/>
      <c r="AI53" s="100">
        <v>2</v>
      </c>
      <c r="AJ53" s="100"/>
      <c r="AK53" s="100"/>
      <c r="AL53" s="100"/>
      <c r="AM53" t="s">
        <v>220</v>
      </c>
      <c r="AN53" t="s">
        <v>813</v>
      </c>
      <c r="AO53" t="s">
        <v>181</v>
      </c>
      <c r="AP53" t="s">
        <v>181</v>
      </c>
      <c r="AQ53" s="5" t="s">
        <v>181</v>
      </c>
      <c r="AR53" s="5" t="s">
        <v>4145</v>
      </c>
      <c r="AS53" s="5" t="s">
        <v>4145</v>
      </c>
      <c r="AT53" s="100">
        <v>2</v>
      </c>
      <c r="AV53" t="s">
        <v>2981</v>
      </c>
      <c r="AW53" t="s">
        <v>541</v>
      </c>
      <c r="AX53" t="s">
        <v>542</v>
      </c>
      <c r="AY53" s="100">
        <v>1</v>
      </c>
      <c r="AZ53">
        <v>6500</v>
      </c>
      <c r="BA53">
        <v>7184.5672575599583</v>
      </c>
      <c r="BB53" s="6" t="s">
        <v>177</v>
      </c>
      <c r="BC53" s="7">
        <v>40940</v>
      </c>
      <c r="BD53" s="100">
        <v>2012</v>
      </c>
      <c r="BE53">
        <v>2012</v>
      </c>
      <c r="BF53" s="100">
        <v>2</v>
      </c>
      <c r="BG53" s="100">
        <v>0</v>
      </c>
      <c r="BH53" t="s">
        <v>4144</v>
      </c>
      <c r="BI53" s="112">
        <v>2</v>
      </c>
      <c r="BJ53" s="100"/>
      <c r="BK53" s="100">
        <v>0</v>
      </c>
      <c r="BL53" s="100"/>
      <c r="CO53" s="112">
        <v>2</v>
      </c>
      <c r="CQ53" s="100"/>
      <c r="DT53">
        <v>7184.5672575599583</v>
      </c>
      <c r="DU53" s="7"/>
      <c r="DV53" s="7"/>
      <c r="DW53" s="7"/>
      <c r="DX53" s="100"/>
      <c r="DY53" s="7"/>
      <c r="EB53" s="100"/>
      <c r="EC53" s="100"/>
      <c r="ED53" s="100"/>
      <c r="EF53" s="7"/>
      <c r="EG53" s="7"/>
      <c r="EH53" s="7"/>
      <c r="EI53" s="7"/>
      <c r="EJ53" s="3" t="s">
        <v>2986</v>
      </c>
      <c r="EK53" s="3">
        <v>1</v>
      </c>
      <c r="EL53" s="3" t="s">
        <v>177</v>
      </c>
      <c r="EM53" s="19">
        <v>1</v>
      </c>
      <c r="EN53" s="3">
        <v>2012</v>
      </c>
      <c r="EO53" s="3">
        <v>0.74726265572693973</v>
      </c>
      <c r="EP53" s="3"/>
      <c r="EQ53">
        <v>1</v>
      </c>
      <c r="ER53">
        <v>6500</v>
      </c>
      <c r="ES53">
        <v>7184.5672575599583</v>
      </c>
      <c r="ET53" t="s">
        <v>182</v>
      </c>
      <c r="EU53" t="s">
        <v>182</v>
      </c>
      <c r="EV53" t="s">
        <v>182</v>
      </c>
      <c r="EW53">
        <v>7184.5672575599583</v>
      </c>
    </row>
    <row r="54" spans="1:153" ht="18" x14ac:dyDescent="0.25">
      <c r="A54" s="100">
        <v>2</v>
      </c>
      <c r="B54" s="81">
        <v>581</v>
      </c>
      <c r="C54" t="s">
        <v>802</v>
      </c>
      <c r="D54" t="s">
        <v>802</v>
      </c>
      <c r="F54" t="s">
        <v>802</v>
      </c>
      <c r="G54" t="s">
        <v>250</v>
      </c>
      <c r="H54" t="s">
        <v>156</v>
      </c>
      <c r="I54" t="s">
        <v>188</v>
      </c>
      <c r="J54" s="7">
        <v>41105</v>
      </c>
      <c r="K54" s="167">
        <v>41105</v>
      </c>
      <c r="L54">
        <v>2012</v>
      </c>
      <c r="M54" t="s">
        <v>803</v>
      </c>
      <c r="N54" t="s">
        <v>2979</v>
      </c>
      <c r="O54" s="100">
        <v>2</v>
      </c>
      <c r="Q54" t="s">
        <v>806</v>
      </c>
      <c r="R54" t="s">
        <v>2877</v>
      </c>
      <c r="S54" t="s">
        <v>2980</v>
      </c>
      <c r="U54" s="100">
        <v>1</v>
      </c>
      <c r="V54" s="100">
        <v>1</v>
      </c>
      <c r="W54" t="s">
        <v>809</v>
      </c>
      <c r="X54" t="s">
        <v>166</v>
      </c>
      <c r="Y54" t="s">
        <v>2987</v>
      </c>
      <c r="Z54" s="100">
        <v>1</v>
      </c>
      <c r="AA54" t="s">
        <v>830</v>
      </c>
      <c r="AB54" t="s">
        <v>830</v>
      </c>
      <c r="AC54" s="99">
        <v>0</v>
      </c>
      <c r="AD54" t="s">
        <v>2988</v>
      </c>
      <c r="AF54" t="s">
        <v>833</v>
      </c>
      <c r="AG54" s="100">
        <v>1</v>
      </c>
      <c r="AH54" s="100"/>
      <c r="AI54" s="100">
        <v>2</v>
      </c>
      <c r="AJ54" s="100"/>
      <c r="AK54" s="100"/>
      <c r="AL54" s="100"/>
      <c r="AM54" t="s">
        <v>220</v>
      </c>
      <c r="AN54" t="s">
        <v>813</v>
      </c>
      <c r="AO54" t="s">
        <v>181</v>
      </c>
      <c r="AP54" t="s">
        <v>181</v>
      </c>
      <c r="AQ54" s="5" t="s">
        <v>181</v>
      </c>
      <c r="AR54" s="5" t="s">
        <v>4145</v>
      </c>
      <c r="AS54" s="5" t="s">
        <v>4145</v>
      </c>
      <c r="AT54" s="100">
        <v>2</v>
      </c>
      <c r="AV54" t="s">
        <v>2981</v>
      </c>
      <c r="AW54" t="s">
        <v>541</v>
      </c>
      <c r="AX54" t="s">
        <v>542</v>
      </c>
      <c r="AY54" s="100">
        <v>1</v>
      </c>
      <c r="AZ54">
        <v>4700</v>
      </c>
      <c r="BA54">
        <v>5194.9947862356621</v>
      </c>
      <c r="BB54" s="6" t="s">
        <v>177</v>
      </c>
      <c r="BC54" s="7">
        <v>40940</v>
      </c>
      <c r="BD54" s="100">
        <v>2012</v>
      </c>
      <c r="BE54">
        <v>2012</v>
      </c>
      <c r="BF54" s="100">
        <v>2</v>
      </c>
      <c r="BG54" s="100">
        <v>0</v>
      </c>
      <c r="BH54" t="s">
        <v>4144</v>
      </c>
      <c r="BI54" s="112">
        <v>2</v>
      </c>
      <c r="BJ54" s="100"/>
      <c r="BK54" s="100">
        <v>0</v>
      </c>
      <c r="BL54" s="100"/>
      <c r="CO54" s="112">
        <v>2</v>
      </c>
      <c r="CQ54" s="100"/>
      <c r="DT54">
        <v>5194.9947862356621</v>
      </c>
      <c r="DU54" s="7"/>
      <c r="DV54" s="7"/>
      <c r="DW54" s="7"/>
      <c r="DX54" s="100"/>
      <c r="DY54" s="7"/>
      <c r="EB54" s="100"/>
      <c r="EC54" s="100"/>
      <c r="ED54" s="100"/>
      <c r="EF54" s="7"/>
      <c r="EG54" s="7"/>
      <c r="EH54" s="7"/>
      <c r="EI54" s="7"/>
      <c r="EJ54" s="3" t="s">
        <v>2989</v>
      </c>
      <c r="EK54" s="3">
        <v>1</v>
      </c>
      <c r="EL54" s="3" t="s">
        <v>177</v>
      </c>
      <c r="EM54" s="19">
        <v>1</v>
      </c>
      <c r="EN54" s="3">
        <v>2012</v>
      </c>
      <c r="EO54" s="3">
        <v>0.3224120252379632</v>
      </c>
      <c r="EP54" s="3"/>
      <c r="EQ54">
        <v>1</v>
      </c>
      <c r="ER54">
        <v>4700</v>
      </c>
      <c r="ES54">
        <v>5194.9947862356621</v>
      </c>
      <c r="ET54" t="s">
        <v>182</v>
      </c>
      <c r="EU54" t="s">
        <v>182</v>
      </c>
      <c r="EV54" t="s">
        <v>182</v>
      </c>
      <c r="EW54">
        <v>5194.9947862356621</v>
      </c>
    </row>
    <row r="55" spans="1:153" ht="18" x14ac:dyDescent="0.25">
      <c r="A55" s="100">
        <v>2</v>
      </c>
      <c r="B55" s="81">
        <v>582</v>
      </c>
      <c r="C55" t="s">
        <v>802</v>
      </c>
      <c r="D55" t="s">
        <v>802</v>
      </c>
      <c r="F55" t="s">
        <v>802</v>
      </c>
      <c r="G55" t="s">
        <v>250</v>
      </c>
      <c r="H55" t="s">
        <v>156</v>
      </c>
      <c r="I55" t="s">
        <v>188</v>
      </c>
      <c r="J55" s="7">
        <v>41252</v>
      </c>
      <c r="K55" s="168">
        <v>41252</v>
      </c>
      <c r="L55">
        <v>2012</v>
      </c>
      <c r="M55" t="s">
        <v>803</v>
      </c>
      <c r="N55" t="s">
        <v>2979</v>
      </c>
      <c r="O55" s="100">
        <v>2</v>
      </c>
      <c r="Q55" t="s">
        <v>806</v>
      </c>
      <c r="R55" t="s">
        <v>2877</v>
      </c>
      <c r="S55" t="s">
        <v>2980</v>
      </c>
      <c r="U55" s="100">
        <v>1</v>
      </c>
      <c r="V55" s="100">
        <v>1</v>
      </c>
      <c r="W55" t="s">
        <v>809</v>
      </c>
      <c r="X55" t="s">
        <v>166</v>
      </c>
      <c r="Y55" t="s">
        <v>828</v>
      </c>
      <c r="Z55" s="100">
        <v>1</v>
      </c>
      <c r="AA55" t="s">
        <v>829</v>
      </c>
      <c r="AB55" t="s">
        <v>830</v>
      </c>
      <c r="AC55" s="99">
        <v>0</v>
      </c>
      <c r="AD55" t="s">
        <v>831</v>
      </c>
      <c r="AE55" t="s">
        <v>832</v>
      </c>
      <c r="AF55" t="s">
        <v>833</v>
      </c>
      <c r="AG55" s="100">
        <v>1</v>
      </c>
      <c r="AH55" s="100"/>
      <c r="AI55" s="100">
        <v>2</v>
      </c>
      <c r="AJ55" s="100"/>
      <c r="AK55" s="100"/>
      <c r="AL55" s="100"/>
      <c r="AM55" t="s">
        <v>220</v>
      </c>
      <c r="AN55" t="s">
        <v>813</v>
      </c>
      <c r="AO55" t="s">
        <v>181</v>
      </c>
      <c r="AP55" t="s">
        <v>181</v>
      </c>
      <c r="AQ55" s="5" t="s">
        <v>181</v>
      </c>
      <c r="AR55" s="5" t="s">
        <v>4145</v>
      </c>
      <c r="AS55" s="5" t="s">
        <v>4145</v>
      </c>
      <c r="AT55" s="100">
        <v>2</v>
      </c>
      <c r="AV55" t="s">
        <v>2990</v>
      </c>
      <c r="AW55" t="s">
        <v>541</v>
      </c>
      <c r="AX55" t="s">
        <v>542</v>
      </c>
      <c r="AY55" s="100">
        <v>1</v>
      </c>
      <c r="AZ55">
        <v>2600</v>
      </c>
      <c r="BA55">
        <v>2873.826903023983</v>
      </c>
      <c r="BB55" s="6" t="s">
        <v>177</v>
      </c>
      <c r="BC55" s="7">
        <v>41183</v>
      </c>
      <c r="BD55" s="100">
        <v>2012</v>
      </c>
      <c r="BE55">
        <v>2012</v>
      </c>
      <c r="BF55" s="100">
        <v>2</v>
      </c>
      <c r="BG55" s="100">
        <v>0</v>
      </c>
      <c r="BH55" t="s">
        <v>4144</v>
      </c>
      <c r="BI55" s="112">
        <v>2</v>
      </c>
      <c r="BJ55" s="100"/>
      <c r="BK55" s="100">
        <v>0</v>
      </c>
      <c r="BL55" s="100"/>
      <c r="CO55" s="112">
        <v>2</v>
      </c>
      <c r="CQ55" s="100"/>
      <c r="DT55">
        <v>2873.826903023983</v>
      </c>
      <c r="DU55" s="7"/>
      <c r="DV55" s="7"/>
      <c r="DW55" s="7"/>
      <c r="DX55" s="100"/>
      <c r="DY55" s="7"/>
      <c r="EB55" s="100"/>
      <c r="EC55" s="100"/>
      <c r="ED55" s="100"/>
      <c r="EF55" s="7"/>
      <c r="EG55" s="7"/>
      <c r="EH55" s="7"/>
      <c r="EI55" s="7"/>
      <c r="EJ55" s="3" t="s">
        <v>2991</v>
      </c>
      <c r="EK55" s="3">
        <v>1</v>
      </c>
      <c r="EL55" s="3" t="s">
        <v>177</v>
      </c>
      <c r="EM55" s="21">
        <v>1</v>
      </c>
      <c r="EN55" s="3">
        <v>2012</v>
      </c>
      <c r="EO55" s="3">
        <v>0.87530148115469986</v>
      </c>
      <c r="EP55" s="21"/>
      <c r="EQ55">
        <v>1</v>
      </c>
      <c r="ER55">
        <v>2600</v>
      </c>
      <c r="ES55">
        <v>2873.826903023983</v>
      </c>
      <c r="ET55" t="s">
        <v>182</v>
      </c>
      <c r="EU55" t="s">
        <v>182</v>
      </c>
      <c r="EV55" t="s">
        <v>182</v>
      </c>
      <c r="EW55">
        <v>2873.826903023983</v>
      </c>
    </row>
    <row r="56" spans="1:153" ht="18" x14ac:dyDescent="0.25">
      <c r="A56" s="100">
        <v>2</v>
      </c>
      <c r="B56" s="81">
        <v>583</v>
      </c>
      <c r="C56" t="s">
        <v>802</v>
      </c>
      <c r="D56" t="s">
        <v>802</v>
      </c>
      <c r="F56" t="s">
        <v>802</v>
      </c>
      <c r="G56" t="s">
        <v>250</v>
      </c>
      <c r="H56" t="s">
        <v>156</v>
      </c>
      <c r="I56" t="s">
        <v>188</v>
      </c>
      <c r="J56" s="7">
        <v>41252</v>
      </c>
      <c r="K56" s="168">
        <v>41252</v>
      </c>
      <c r="L56">
        <v>2012</v>
      </c>
      <c r="M56" t="s">
        <v>803</v>
      </c>
      <c r="N56" t="s">
        <v>2979</v>
      </c>
      <c r="O56" s="100">
        <v>2</v>
      </c>
      <c r="Q56" t="s">
        <v>806</v>
      </c>
      <c r="R56" t="s">
        <v>2877</v>
      </c>
      <c r="S56" t="s">
        <v>2980</v>
      </c>
      <c r="U56" s="100">
        <v>1</v>
      </c>
      <c r="V56" s="100">
        <v>1</v>
      </c>
      <c r="W56" t="s">
        <v>809</v>
      </c>
      <c r="X56" t="s">
        <v>166</v>
      </c>
      <c r="Y56" t="s">
        <v>1461</v>
      </c>
      <c r="Z56" s="100">
        <v>1</v>
      </c>
      <c r="AA56" t="s">
        <v>1461</v>
      </c>
      <c r="AB56" t="s">
        <v>1461</v>
      </c>
      <c r="AC56" s="99">
        <v>0</v>
      </c>
      <c r="AD56" t="s">
        <v>1462</v>
      </c>
      <c r="AF56" t="s">
        <v>169</v>
      </c>
      <c r="AG56" s="100">
        <v>1</v>
      </c>
      <c r="AH56" s="100"/>
      <c r="AI56" s="100">
        <v>2</v>
      </c>
      <c r="AJ56" s="100"/>
      <c r="AK56" s="100"/>
      <c r="AL56" s="100"/>
      <c r="AM56" t="s">
        <v>220</v>
      </c>
      <c r="AN56" t="s">
        <v>813</v>
      </c>
      <c r="AO56" t="s">
        <v>181</v>
      </c>
      <c r="AP56" t="s">
        <v>181</v>
      </c>
      <c r="AQ56" s="5" t="s">
        <v>181</v>
      </c>
      <c r="AR56" s="5" t="s">
        <v>4145</v>
      </c>
      <c r="AS56" s="5" t="s">
        <v>4145</v>
      </c>
      <c r="AT56" s="100">
        <v>2</v>
      </c>
      <c r="AV56" t="s">
        <v>2990</v>
      </c>
      <c r="AW56" t="s">
        <v>541</v>
      </c>
      <c r="AX56" t="s">
        <v>542</v>
      </c>
      <c r="AY56" s="100">
        <v>1</v>
      </c>
      <c r="AZ56">
        <v>4600</v>
      </c>
      <c r="BA56">
        <v>5084.4629822732013</v>
      </c>
      <c r="BB56" s="6" t="s">
        <v>177</v>
      </c>
      <c r="BC56" s="7">
        <v>41183</v>
      </c>
      <c r="BD56" s="100">
        <v>2012</v>
      </c>
      <c r="BE56">
        <v>2012</v>
      </c>
      <c r="BF56" s="100">
        <v>2</v>
      </c>
      <c r="BG56" s="100">
        <v>0</v>
      </c>
      <c r="BH56" t="s">
        <v>4144</v>
      </c>
      <c r="BI56" s="112">
        <v>2</v>
      </c>
      <c r="BJ56" s="100"/>
      <c r="BK56" s="100">
        <v>0</v>
      </c>
      <c r="BL56" s="100"/>
      <c r="CO56" s="112">
        <v>2</v>
      </c>
      <c r="CQ56" s="100"/>
      <c r="DT56">
        <v>5084.4629822732013</v>
      </c>
      <c r="DU56" s="7"/>
      <c r="DV56" s="7"/>
      <c r="DW56" s="7"/>
      <c r="DX56" s="100"/>
      <c r="DY56" s="7"/>
      <c r="EB56" s="100"/>
      <c r="EC56" s="100"/>
      <c r="ED56" s="100"/>
      <c r="EF56" s="7"/>
      <c r="EG56" s="7"/>
      <c r="EH56" s="7"/>
      <c r="EI56" s="7"/>
      <c r="EJ56" s="3" t="s">
        <v>2992</v>
      </c>
      <c r="EK56" s="3">
        <v>1</v>
      </c>
      <c r="EL56" s="3" t="s">
        <v>177</v>
      </c>
      <c r="EM56" s="21">
        <v>1</v>
      </c>
      <c r="EN56" s="3">
        <v>2012</v>
      </c>
      <c r="EO56" s="3">
        <v>0.41077882018812362</v>
      </c>
      <c r="EP56" s="3"/>
      <c r="EQ56">
        <v>1</v>
      </c>
      <c r="ER56">
        <v>4600</v>
      </c>
      <c r="ES56">
        <v>5084.4629822732013</v>
      </c>
      <c r="ET56" t="s">
        <v>182</v>
      </c>
      <c r="EU56" t="s">
        <v>182</v>
      </c>
      <c r="EV56" t="s">
        <v>182</v>
      </c>
      <c r="EW56">
        <v>5084.4629822732013</v>
      </c>
    </row>
    <row r="57" spans="1:153" ht="18" x14ac:dyDescent="0.25">
      <c r="A57" s="100">
        <v>2</v>
      </c>
      <c r="B57" s="81">
        <v>584</v>
      </c>
      <c r="C57" t="s">
        <v>802</v>
      </c>
      <c r="D57" t="s">
        <v>802</v>
      </c>
      <c r="F57" t="s">
        <v>802</v>
      </c>
      <c r="G57" t="s">
        <v>250</v>
      </c>
      <c r="H57" t="s">
        <v>156</v>
      </c>
      <c r="I57" t="s">
        <v>188</v>
      </c>
      <c r="J57" s="7">
        <v>41432</v>
      </c>
      <c r="K57" s="167">
        <v>41432</v>
      </c>
      <c r="L57">
        <v>2013</v>
      </c>
      <c r="M57" t="s">
        <v>803</v>
      </c>
      <c r="N57" t="s">
        <v>2979</v>
      </c>
      <c r="O57" s="100">
        <v>1</v>
      </c>
      <c r="P57" t="s">
        <v>2875</v>
      </c>
      <c r="Q57" t="s">
        <v>806</v>
      </c>
      <c r="R57" t="s">
        <v>2877</v>
      </c>
      <c r="S57" t="s">
        <v>2980</v>
      </c>
      <c r="U57" s="100">
        <v>1</v>
      </c>
      <c r="V57" s="100">
        <v>1</v>
      </c>
      <c r="W57" t="s">
        <v>809</v>
      </c>
      <c r="X57" t="s">
        <v>166</v>
      </c>
      <c r="Y57" t="s">
        <v>410</v>
      </c>
      <c r="Z57" s="100">
        <v>1</v>
      </c>
      <c r="AA57" t="s">
        <v>410</v>
      </c>
      <c r="AB57" t="s">
        <v>410</v>
      </c>
      <c r="AC57" s="99">
        <v>0</v>
      </c>
      <c r="AD57" t="s">
        <v>852</v>
      </c>
      <c r="AF57" t="s">
        <v>219</v>
      </c>
      <c r="AG57" s="100">
        <v>1</v>
      </c>
      <c r="AH57" s="100"/>
      <c r="AI57" s="100">
        <v>2</v>
      </c>
      <c r="AJ57" s="100"/>
      <c r="AK57" s="100"/>
      <c r="AL57" s="100"/>
      <c r="AM57" t="s">
        <v>220</v>
      </c>
      <c r="AN57" t="s">
        <v>813</v>
      </c>
      <c r="AO57" t="s">
        <v>181</v>
      </c>
      <c r="AP57" t="s">
        <v>181</v>
      </c>
      <c r="AQ57" s="5" t="s">
        <v>181</v>
      </c>
      <c r="AR57" s="5" t="s">
        <v>4145</v>
      </c>
      <c r="AS57" s="5" t="s">
        <v>4145</v>
      </c>
      <c r="AT57" s="100">
        <v>2</v>
      </c>
      <c r="AV57" t="s">
        <v>2993</v>
      </c>
      <c r="AW57" t="s">
        <v>541</v>
      </c>
      <c r="AX57" t="s">
        <v>542</v>
      </c>
      <c r="AY57" s="100">
        <v>1</v>
      </c>
      <c r="AZ57">
        <v>4600</v>
      </c>
      <c r="BA57">
        <v>4965.3767820773928</v>
      </c>
      <c r="BB57" s="6" t="s">
        <v>177</v>
      </c>
      <c r="BC57" s="7">
        <v>41306</v>
      </c>
      <c r="BD57" s="100">
        <v>2013</v>
      </c>
      <c r="BE57">
        <v>2013</v>
      </c>
      <c r="BF57" s="100">
        <v>2</v>
      </c>
      <c r="BG57" s="100">
        <v>0</v>
      </c>
      <c r="BH57" t="s">
        <v>4144</v>
      </c>
      <c r="BI57" s="112">
        <v>2</v>
      </c>
      <c r="BJ57" s="100"/>
      <c r="BK57" s="100">
        <v>0</v>
      </c>
      <c r="BL57" s="100"/>
      <c r="CO57" s="112">
        <v>2</v>
      </c>
      <c r="CQ57" s="100"/>
      <c r="DT57">
        <v>4965.3767820773928</v>
      </c>
      <c r="DU57" s="7"/>
      <c r="DV57" s="7"/>
      <c r="DW57" s="7"/>
      <c r="DX57" s="100"/>
      <c r="DY57" s="7"/>
      <c r="EB57" s="100"/>
      <c r="EC57" s="100"/>
      <c r="ED57" s="100"/>
      <c r="EF57" s="7"/>
      <c r="EG57" s="7"/>
      <c r="EH57" s="7"/>
      <c r="EI57" s="7"/>
      <c r="EJ57" s="3" t="s">
        <v>2994</v>
      </c>
      <c r="EK57" s="3">
        <v>1</v>
      </c>
      <c r="EL57" s="3">
        <v>1</v>
      </c>
      <c r="EM57" s="19">
        <v>1</v>
      </c>
      <c r="EN57" s="3">
        <v>2013</v>
      </c>
      <c r="EO57" s="3">
        <v>0.58659076676249211</v>
      </c>
      <c r="EP57" s="3"/>
      <c r="EQ57">
        <v>1</v>
      </c>
      <c r="ER57">
        <v>4600</v>
      </c>
      <c r="ES57" t="s">
        <v>182</v>
      </c>
      <c r="ET57">
        <v>4965.3767820773928</v>
      </c>
      <c r="EU57" t="s">
        <v>182</v>
      </c>
      <c r="EV57" t="s">
        <v>182</v>
      </c>
      <c r="EW57">
        <v>4965.3767820773928</v>
      </c>
    </row>
    <row r="58" spans="1:153" ht="18" x14ac:dyDescent="0.25">
      <c r="A58" s="100">
        <v>2</v>
      </c>
      <c r="B58" s="81">
        <v>585</v>
      </c>
      <c r="C58" t="s">
        <v>802</v>
      </c>
      <c r="D58" t="s">
        <v>802</v>
      </c>
      <c r="F58" t="s">
        <v>802</v>
      </c>
      <c r="G58" t="s">
        <v>250</v>
      </c>
      <c r="H58" t="s">
        <v>156</v>
      </c>
      <c r="I58" t="s">
        <v>188</v>
      </c>
      <c r="J58" s="7">
        <v>41432</v>
      </c>
      <c r="K58" s="167">
        <v>41432</v>
      </c>
      <c r="L58">
        <v>2013</v>
      </c>
      <c r="M58" t="s">
        <v>803</v>
      </c>
      <c r="N58" t="s">
        <v>2979</v>
      </c>
      <c r="O58" s="100">
        <v>1</v>
      </c>
      <c r="P58" t="s">
        <v>2875</v>
      </c>
      <c r="Q58" t="s">
        <v>806</v>
      </c>
      <c r="R58" t="s">
        <v>2877</v>
      </c>
      <c r="S58" t="s">
        <v>2980</v>
      </c>
      <c r="U58" s="100">
        <v>1</v>
      </c>
      <c r="V58" s="100">
        <v>1</v>
      </c>
      <c r="W58" t="s">
        <v>809</v>
      </c>
      <c r="X58" t="s">
        <v>166</v>
      </c>
      <c r="Y58" t="s">
        <v>811</v>
      </c>
      <c r="Z58" s="100">
        <v>1</v>
      </c>
      <c r="AA58" t="s">
        <v>811</v>
      </c>
      <c r="AB58" t="s">
        <v>811</v>
      </c>
      <c r="AC58" s="99">
        <v>0</v>
      </c>
      <c r="AD58" t="s">
        <v>812</v>
      </c>
      <c r="AF58" t="s">
        <v>219</v>
      </c>
      <c r="AG58" s="100">
        <v>1</v>
      </c>
      <c r="AH58" s="100"/>
      <c r="AI58" s="100">
        <v>2</v>
      </c>
      <c r="AJ58" s="100"/>
      <c r="AK58" s="100"/>
      <c r="AL58" s="100"/>
      <c r="AM58" t="s">
        <v>220</v>
      </c>
      <c r="AN58" t="s">
        <v>813</v>
      </c>
      <c r="AO58" t="s">
        <v>181</v>
      </c>
      <c r="AP58" t="s">
        <v>181</v>
      </c>
      <c r="AQ58" s="5" t="s">
        <v>181</v>
      </c>
      <c r="AR58" s="5" t="s">
        <v>4145</v>
      </c>
      <c r="AS58" s="5" t="s">
        <v>4145</v>
      </c>
      <c r="AT58" s="100">
        <v>2</v>
      </c>
      <c r="AV58" t="s">
        <v>2993</v>
      </c>
      <c r="AW58" t="s">
        <v>541</v>
      </c>
      <c r="AX58" t="s">
        <v>542</v>
      </c>
      <c r="AY58" s="100">
        <v>1</v>
      </c>
      <c r="AZ58">
        <v>6700</v>
      </c>
      <c r="BA58">
        <v>7232.1792260692464</v>
      </c>
      <c r="BB58" s="6" t="s">
        <v>177</v>
      </c>
      <c r="BC58" s="7">
        <v>41306</v>
      </c>
      <c r="BD58" s="100">
        <v>2013</v>
      </c>
      <c r="BE58">
        <v>2013</v>
      </c>
      <c r="BF58" s="100">
        <v>2</v>
      </c>
      <c r="BG58" s="100">
        <v>0</v>
      </c>
      <c r="BH58" t="s">
        <v>4144</v>
      </c>
      <c r="BI58" s="112">
        <v>2</v>
      </c>
      <c r="BJ58" s="100"/>
      <c r="BK58" s="100">
        <v>0</v>
      </c>
      <c r="BL58" s="100"/>
      <c r="CO58" s="112">
        <v>2</v>
      </c>
      <c r="CQ58" s="100"/>
      <c r="DT58">
        <v>7232.1792260692464</v>
      </c>
      <c r="DU58" s="7"/>
      <c r="DV58" s="7"/>
      <c r="DW58" s="7"/>
      <c r="DX58" s="100"/>
      <c r="DY58" s="7"/>
      <c r="EB58" s="100"/>
      <c r="EC58" s="100"/>
      <c r="ED58" s="100"/>
      <c r="EF58" s="7"/>
      <c r="EG58" s="7"/>
      <c r="EH58" s="7"/>
      <c r="EI58" s="7"/>
      <c r="EJ58" s="3" t="s">
        <v>2995</v>
      </c>
      <c r="EK58" s="3">
        <v>1</v>
      </c>
      <c r="EL58" s="3">
        <v>1</v>
      </c>
      <c r="EM58" s="19">
        <v>1</v>
      </c>
      <c r="EN58" s="3">
        <v>2013</v>
      </c>
      <c r="EO58" s="3">
        <v>0.86150886754488809</v>
      </c>
      <c r="EP58" s="21"/>
      <c r="EQ58">
        <v>1</v>
      </c>
      <c r="ER58">
        <v>6700</v>
      </c>
      <c r="ES58" t="s">
        <v>182</v>
      </c>
      <c r="ET58">
        <v>7232.1792260692464</v>
      </c>
      <c r="EU58" t="s">
        <v>182</v>
      </c>
      <c r="EV58" t="s">
        <v>182</v>
      </c>
      <c r="EW58">
        <v>7232.1792260692464</v>
      </c>
    </row>
    <row r="59" spans="1:153" ht="18" x14ac:dyDescent="0.25">
      <c r="A59" s="100">
        <v>2</v>
      </c>
      <c r="B59" s="81">
        <v>586</v>
      </c>
      <c r="C59" t="s">
        <v>802</v>
      </c>
      <c r="D59" t="s">
        <v>802</v>
      </c>
      <c r="F59" t="s">
        <v>802</v>
      </c>
      <c r="G59" t="s">
        <v>250</v>
      </c>
      <c r="H59" t="s">
        <v>156</v>
      </c>
      <c r="I59" t="s">
        <v>188</v>
      </c>
      <c r="J59" s="7">
        <v>41432</v>
      </c>
      <c r="K59" s="167">
        <v>41432</v>
      </c>
      <c r="L59">
        <v>2013</v>
      </c>
      <c r="M59" t="s">
        <v>803</v>
      </c>
      <c r="N59" t="s">
        <v>2979</v>
      </c>
      <c r="O59" s="100">
        <v>1</v>
      </c>
      <c r="P59" t="s">
        <v>2875</v>
      </c>
      <c r="Q59" t="s">
        <v>806</v>
      </c>
      <c r="R59" t="s">
        <v>2877</v>
      </c>
      <c r="S59" t="s">
        <v>2980</v>
      </c>
      <c r="U59" s="100">
        <v>1</v>
      </c>
      <c r="V59" s="100">
        <v>1</v>
      </c>
      <c r="W59" t="s">
        <v>809</v>
      </c>
      <c r="X59" t="s">
        <v>166</v>
      </c>
      <c r="Y59" t="s">
        <v>331</v>
      </c>
      <c r="Z59" s="100">
        <v>1</v>
      </c>
      <c r="AA59" t="s">
        <v>331</v>
      </c>
      <c r="AB59" t="s">
        <v>331</v>
      </c>
      <c r="AC59" s="99">
        <v>0</v>
      </c>
      <c r="AD59" t="s">
        <v>1092</v>
      </c>
      <c r="AF59" t="s">
        <v>1093</v>
      </c>
      <c r="AG59" s="100">
        <v>1</v>
      </c>
      <c r="AH59" s="100"/>
      <c r="AI59" s="100">
        <v>2</v>
      </c>
      <c r="AJ59" s="100"/>
      <c r="AK59" s="100"/>
      <c r="AL59" s="100"/>
      <c r="AM59" t="s">
        <v>220</v>
      </c>
      <c r="AN59" t="s">
        <v>813</v>
      </c>
      <c r="AO59" t="s">
        <v>181</v>
      </c>
      <c r="AP59" t="s">
        <v>181</v>
      </c>
      <c r="AQ59" s="5" t="s">
        <v>181</v>
      </c>
      <c r="AR59" s="5" t="s">
        <v>4145</v>
      </c>
      <c r="AS59" s="5" t="s">
        <v>4145</v>
      </c>
      <c r="AT59" s="100">
        <v>2</v>
      </c>
      <c r="AV59" t="s">
        <v>2993</v>
      </c>
      <c r="AW59" t="s">
        <v>541</v>
      </c>
      <c r="AX59" t="s">
        <v>542</v>
      </c>
      <c r="AY59" s="100">
        <v>1</v>
      </c>
      <c r="AZ59">
        <v>4600</v>
      </c>
      <c r="BA59">
        <v>4965.3767820773928</v>
      </c>
      <c r="BB59" s="6" t="s">
        <v>177</v>
      </c>
      <c r="BC59" s="7">
        <v>41306</v>
      </c>
      <c r="BD59" s="100">
        <v>2013</v>
      </c>
      <c r="BE59">
        <v>2013</v>
      </c>
      <c r="BF59" s="100">
        <v>2</v>
      </c>
      <c r="BG59" s="100">
        <v>0</v>
      </c>
      <c r="BH59" t="s">
        <v>4144</v>
      </c>
      <c r="BI59" s="112">
        <v>2</v>
      </c>
      <c r="BJ59" s="100"/>
      <c r="BK59" s="100">
        <v>0</v>
      </c>
      <c r="BL59" s="100"/>
      <c r="CO59" s="112">
        <v>2</v>
      </c>
      <c r="CQ59" s="100"/>
      <c r="DT59">
        <v>4965.3767820773928</v>
      </c>
      <c r="DU59" s="7"/>
      <c r="DV59" s="7"/>
      <c r="DW59" s="7"/>
      <c r="DX59" s="100"/>
      <c r="DY59" s="7"/>
      <c r="EB59" s="100"/>
      <c r="EC59" s="100"/>
      <c r="ED59" s="100"/>
      <c r="EF59" s="7"/>
      <c r="EG59" s="7"/>
      <c r="EH59" s="7"/>
      <c r="EI59" s="7"/>
      <c r="EJ59" s="3" t="s">
        <v>2996</v>
      </c>
      <c r="EK59" s="3">
        <v>1</v>
      </c>
      <c r="EL59" s="3">
        <v>1</v>
      </c>
      <c r="EM59" s="19">
        <v>1</v>
      </c>
      <c r="EN59" s="3">
        <v>2013</v>
      </c>
      <c r="EO59" s="3">
        <v>0.72896133362428805</v>
      </c>
      <c r="EP59" s="21"/>
      <c r="EQ59">
        <v>1</v>
      </c>
      <c r="ER59">
        <v>4600</v>
      </c>
      <c r="ES59" t="s">
        <v>182</v>
      </c>
      <c r="ET59">
        <v>4965.3767820773928</v>
      </c>
      <c r="EU59" t="s">
        <v>182</v>
      </c>
      <c r="EV59" t="s">
        <v>182</v>
      </c>
      <c r="EW59">
        <v>4965.3767820773928</v>
      </c>
    </row>
    <row r="60" spans="1:153" ht="18" x14ac:dyDescent="0.25">
      <c r="A60" s="100">
        <v>2</v>
      </c>
      <c r="B60" s="81">
        <v>587</v>
      </c>
      <c r="C60" t="s">
        <v>802</v>
      </c>
      <c r="D60" t="s">
        <v>802</v>
      </c>
      <c r="F60" t="s">
        <v>802</v>
      </c>
      <c r="G60" t="s">
        <v>250</v>
      </c>
      <c r="H60" t="s">
        <v>156</v>
      </c>
      <c r="I60" t="s">
        <v>188</v>
      </c>
      <c r="J60" s="7">
        <v>41432</v>
      </c>
      <c r="K60" s="167">
        <v>41432</v>
      </c>
      <c r="L60">
        <v>2013</v>
      </c>
      <c r="M60" t="s">
        <v>803</v>
      </c>
      <c r="N60" t="s">
        <v>2979</v>
      </c>
      <c r="O60" s="100">
        <v>1</v>
      </c>
      <c r="P60" t="s">
        <v>2875</v>
      </c>
      <c r="Q60" t="s">
        <v>806</v>
      </c>
      <c r="R60" t="s">
        <v>2877</v>
      </c>
      <c r="S60" t="s">
        <v>2980</v>
      </c>
      <c r="U60" s="100">
        <v>1</v>
      </c>
      <c r="V60" s="100">
        <v>1</v>
      </c>
      <c r="W60" t="s">
        <v>809</v>
      </c>
      <c r="X60" t="s">
        <v>166</v>
      </c>
      <c r="Y60" t="s">
        <v>840</v>
      </c>
      <c r="Z60" s="100">
        <v>1</v>
      </c>
      <c r="AA60" t="s">
        <v>840</v>
      </c>
      <c r="AB60" t="s">
        <v>840</v>
      </c>
      <c r="AC60" s="99">
        <v>0</v>
      </c>
      <c r="AD60" t="s">
        <v>841</v>
      </c>
      <c r="AF60" t="s">
        <v>842</v>
      </c>
      <c r="AG60" s="100">
        <v>1</v>
      </c>
      <c r="AH60" s="100"/>
      <c r="AI60" s="100">
        <v>2</v>
      </c>
      <c r="AJ60" s="100"/>
      <c r="AK60" s="100"/>
      <c r="AL60" s="100"/>
      <c r="AM60" t="s">
        <v>220</v>
      </c>
      <c r="AN60" t="s">
        <v>813</v>
      </c>
      <c r="AO60" t="s">
        <v>181</v>
      </c>
      <c r="AP60" t="s">
        <v>181</v>
      </c>
      <c r="AQ60" s="5" t="s">
        <v>181</v>
      </c>
      <c r="AR60" s="5" t="s">
        <v>4145</v>
      </c>
      <c r="AS60" s="5" t="s">
        <v>4145</v>
      </c>
      <c r="AT60" s="100">
        <v>2</v>
      </c>
      <c r="AV60" t="s">
        <v>2993</v>
      </c>
      <c r="AW60" t="s">
        <v>541</v>
      </c>
      <c r="AX60" t="s">
        <v>542</v>
      </c>
      <c r="AY60" s="100">
        <v>1</v>
      </c>
      <c r="AZ60">
        <v>4600</v>
      </c>
      <c r="BA60">
        <v>5084.4629822732013</v>
      </c>
      <c r="BB60" s="6" t="s">
        <v>177</v>
      </c>
      <c r="BC60" s="7">
        <v>41214</v>
      </c>
      <c r="BD60" s="100">
        <v>2012</v>
      </c>
      <c r="BE60">
        <v>2012</v>
      </c>
      <c r="BF60" s="100">
        <v>2</v>
      </c>
      <c r="BG60" s="100">
        <v>0</v>
      </c>
      <c r="BH60" t="s">
        <v>4144</v>
      </c>
      <c r="BI60" s="112">
        <v>2</v>
      </c>
      <c r="BJ60" s="100"/>
      <c r="BK60" s="100">
        <v>0</v>
      </c>
      <c r="BL60" s="100"/>
      <c r="CO60" s="112">
        <v>2</v>
      </c>
      <c r="CQ60" s="100"/>
      <c r="DT60">
        <v>5084.4629822732013</v>
      </c>
      <c r="DU60" s="7"/>
      <c r="DV60" s="7"/>
      <c r="DW60" s="7"/>
      <c r="DX60" s="100"/>
      <c r="DY60" s="7"/>
      <c r="EB60" s="100"/>
      <c r="EC60" s="100"/>
      <c r="ED60" s="100"/>
      <c r="EF60" s="7"/>
      <c r="EG60" s="7"/>
      <c r="EH60" s="7"/>
      <c r="EI60" s="7"/>
      <c r="EJ60" s="3" t="s">
        <v>2997</v>
      </c>
      <c r="EK60" s="3">
        <v>1</v>
      </c>
      <c r="EL60" s="3">
        <v>1</v>
      </c>
      <c r="EM60" s="19">
        <v>1</v>
      </c>
      <c r="EN60" s="3">
        <v>2012</v>
      </c>
      <c r="EO60" s="3">
        <v>0.93322815987003593</v>
      </c>
      <c r="EP60" s="19"/>
      <c r="EQ60">
        <v>1</v>
      </c>
      <c r="ER60">
        <v>4600</v>
      </c>
      <c r="ES60" t="s">
        <v>182</v>
      </c>
      <c r="ET60">
        <v>4965.3767820773928</v>
      </c>
      <c r="EU60" t="s">
        <v>182</v>
      </c>
      <c r="EV60" t="s">
        <v>182</v>
      </c>
      <c r="EW60">
        <v>4965.3767820773928</v>
      </c>
    </row>
    <row r="61" spans="1:153" ht="18" x14ac:dyDescent="0.25">
      <c r="A61" s="100">
        <v>2</v>
      </c>
      <c r="B61" s="81">
        <v>589</v>
      </c>
      <c r="C61" t="s">
        <v>802</v>
      </c>
      <c r="D61" t="s">
        <v>802</v>
      </c>
      <c r="F61" t="s">
        <v>802</v>
      </c>
      <c r="G61" t="s">
        <v>250</v>
      </c>
      <c r="H61" t="s">
        <v>156</v>
      </c>
      <c r="I61" t="s">
        <v>188</v>
      </c>
      <c r="J61" s="7">
        <v>41824</v>
      </c>
      <c r="K61" s="167">
        <v>41824</v>
      </c>
      <c r="L61">
        <v>2014</v>
      </c>
      <c r="M61" t="s">
        <v>803</v>
      </c>
      <c r="N61" t="s">
        <v>2979</v>
      </c>
      <c r="O61" s="100">
        <v>2</v>
      </c>
      <c r="P61" t="s">
        <v>2875</v>
      </c>
      <c r="Q61" t="s">
        <v>806</v>
      </c>
      <c r="R61" t="s">
        <v>2877</v>
      </c>
      <c r="S61" t="s">
        <v>2980</v>
      </c>
      <c r="U61" s="100">
        <v>1</v>
      </c>
      <c r="V61" s="100">
        <v>1</v>
      </c>
      <c r="W61" t="s">
        <v>809</v>
      </c>
      <c r="X61" t="s">
        <v>166</v>
      </c>
      <c r="Y61" t="s">
        <v>840</v>
      </c>
      <c r="Z61" s="100">
        <v>1</v>
      </c>
      <c r="AA61" t="s">
        <v>840</v>
      </c>
      <c r="AB61" t="s">
        <v>840</v>
      </c>
      <c r="AC61" s="99">
        <v>0</v>
      </c>
      <c r="AD61" t="s">
        <v>841</v>
      </c>
      <c r="AF61" t="s">
        <v>842</v>
      </c>
      <c r="AG61" s="100">
        <v>1</v>
      </c>
      <c r="AH61" s="100"/>
      <c r="AI61" s="100">
        <v>2</v>
      </c>
      <c r="AJ61" s="100"/>
      <c r="AK61" s="100"/>
      <c r="AL61" s="100"/>
      <c r="AM61" t="s">
        <v>220</v>
      </c>
      <c r="AN61" t="s">
        <v>813</v>
      </c>
      <c r="AO61" t="s">
        <v>181</v>
      </c>
      <c r="AP61" t="s">
        <v>181</v>
      </c>
      <c r="AQ61" s="5" t="s">
        <v>181</v>
      </c>
      <c r="AR61" s="5" t="s">
        <v>4145</v>
      </c>
      <c r="AS61" s="5" t="s">
        <v>4145</v>
      </c>
      <c r="AT61" s="100">
        <v>2</v>
      </c>
      <c r="AV61" t="s">
        <v>2998</v>
      </c>
      <c r="AW61" t="s">
        <v>541</v>
      </c>
      <c r="AX61" t="s">
        <v>542</v>
      </c>
      <c r="AY61" s="100">
        <v>1</v>
      </c>
      <c r="AZ61">
        <v>6900</v>
      </c>
      <c r="BA61">
        <v>7343.3734939759042</v>
      </c>
      <c r="BB61" s="6" t="s">
        <v>177</v>
      </c>
      <c r="BC61" s="7">
        <v>41699</v>
      </c>
      <c r="BD61" s="100">
        <v>2014</v>
      </c>
      <c r="BE61">
        <v>2014</v>
      </c>
      <c r="BF61" s="100">
        <v>2</v>
      </c>
      <c r="BG61" s="100">
        <v>0</v>
      </c>
      <c r="BH61" t="s">
        <v>4144</v>
      </c>
      <c r="BI61" s="112">
        <v>2</v>
      </c>
      <c r="BJ61" s="100"/>
      <c r="BK61" s="100">
        <v>0</v>
      </c>
      <c r="BL61" s="100"/>
      <c r="CO61" s="112">
        <v>2</v>
      </c>
      <c r="CQ61" s="100"/>
      <c r="DT61">
        <v>7343.3734939759042</v>
      </c>
      <c r="DU61" s="7"/>
      <c r="DV61" s="7"/>
      <c r="DW61" s="7"/>
      <c r="DX61" s="100"/>
      <c r="DY61" s="7"/>
      <c r="EB61" s="100"/>
      <c r="EC61" s="100"/>
      <c r="ED61" s="100"/>
      <c r="EF61" s="7"/>
      <c r="EG61" s="7"/>
      <c r="EH61" s="7"/>
      <c r="EI61" s="7"/>
      <c r="EJ61" s="3" t="s">
        <v>2999</v>
      </c>
      <c r="EK61" s="3">
        <v>2</v>
      </c>
      <c r="EL61" s="3" t="s">
        <v>2872</v>
      </c>
      <c r="EM61" s="19">
        <v>1</v>
      </c>
      <c r="EN61" s="3">
        <v>2014</v>
      </c>
      <c r="EO61" s="3">
        <v>0.67770464671009101</v>
      </c>
      <c r="EP61" s="19">
        <v>1</v>
      </c>
      <c r="EQ61">
        <v>1</v>
      </c>
      <c r="ER61">
        <v>6900</v>
      </c>
      <c r="ES61" t="s">
        <v>182</v>
      </c>
      <c r="ET61" t="s">
        <v>182</v>
      </c>
      <c r="EU61">
        <v>7343.3734939759042</v>
      </c>
      <c r="EV61" t="s">
        <v>182</v>
      </c>
      <c r="EW61">
        <v>7343.3734939759042</v>
      </c>
    </row>
    <row r="62" spans="1:153" ht="18" x14ac:dyDescent="0.25">
      <c r="A62" s="100">
        <v>2</v>
      </c>
      <c r="B62" s="81">
        <v>590</v>
      </c>
      <c r="C62" t="s">
        <v>802</v>
      </c>
      <c r="D62" t="s">
        <v>802</v>
      </c>
      <c r="F62" t="s">
        <v>802</v>
      </c>
      <c r="G62" t="s">
        <v>250</v>
      </c>
      <c r="H62" t="s">
        <v>156</v>
      </c>
      <c r="I62" t="s">
        <v>188</v>
      </c>
      <c r="J62" s="7">
        <v>41824</v>
      </c>
      <c r="K62" s="167">
        <v>41824</v>
      </c>
      <c r="L62">
        <v>2014</v>
      </c>
      <c r="M62" t="s">
        <v>803</v>
      </c>
      <c r="N62" t="s">
        <v>2979</v>
      </c>
      <c r="O62" s="100">
        <v>2</v>
      </c>
      <c r="P62" t="s">
        <v>2875</v>
      </c>
      <c r="Q62" t="s">
        <v>806</v>
      </c>
      <c r="R62" t="s">
        <v>2877</v>
      </c>
      <c r="S62" t="s">
        <v>2980</v>
      </c>
      <c r="U62" s="100">
        <v>1</v>
      </c>
      <c r="V62" s="100">
        <v>1</v>
      </c>
      <c r="W62" t="s">
        <v>809</v>
      </c>
      <c r="X62" t="s">
        <v>166</v>
      </c>
      <c r="Y62" t="s">
        <v>1096</v>
      </c>
      <c r="Z62" s="100">
        <v>1</v>
      </c>
      <c r="AA62" t="s">
        <v>1096</v>
      </c>
      <c r="AB62" t="s">
        <v>1096</v>
      </c>
      <c r="AC62" s="99">
        <v>0</v>
      </c>
      <c r="AD62" t="s">
        <v>168</v>
      </c>
      <c r="AE62" t="s">
        <v>1097</v>
      </c>
      <c r="AF62" t="s">
        <v>833</v>
      </c>
      <c r="AG62" s="100">
        <v>1</v>
      </c>
      <c r="AH62" s="100"/>
      <c r="AI62" s="100">
        <v>2</v>
      </c>
      <c r="AJ62" s="100"/>
      <c r="AK62" s="100"/>
      <c r="AL62" s="100"/>
      <c r="AM62" t="s">
        <v>220</v>
      </c>
      <c r="AN62" t="s">
        <v>813</v>
      </c>
      <c r="AO62" t="s">
        <v>181</v>
      </c>
      <c r="AP62" t="s">
        <v>181</v>
      </c>
      <c r="AQ62" s="5" t="s">
        <v>181</v>
      </c>
      <c r="AR62" s="5" t="s">
        <v>4145</v>
      </c>
      <c r="AS62" s="5" t="s">
        <v>4145</v>
      </c>
      <c r="AT62" s="100">
        <v>2</v>
      </c>
      <c r="AV62" t="s">
        <v>2998</v>
      </c>
      <c r="AW62" t="s">
        <v>541</v>
      </c>
      <c r="AX62" t="s">
        <v>542</v>
      </c>
      <c r="AY62" s="100">
        <v>1</v>
      </c>
      <c r="AZ62">
        <v>2800</v>
      </c>
      <c r="BA62">
        <v>2979.9196787148599</v>
      </c>
      <c r="BB62" s="6" t="s">
        <v>177</v>
      </c>
      <c r="BC62" s="7">
        <v>41699</v>
      </c>
      <c r="BD62" s="100">
        <v>2014</v>
      </c>
      <c r="BE62">
        <v>2014</v>
      </c>
      <c r="BF62" s="100">
        <v>2</v>
      </c>
      <c r="BG62" s="100">
        <v>0</v>
      </c>
      <c r="BH62" t="s">
        <v>4144</v>
      </c>
      <c r="BI62" s="112">
        <v>2</v>
      </c>
      <c r="BJ62" s="100"/>
      <c r="BK62" s="100">
        <v>0</v>
      </c>
      <c r="BL62" s="100"/>
      <c r="CO62" s="112">
        <v>2</v>
      </c>
      <c r="CQ62" s="100"/>
      <c r="DT62">
        <v>2979.9196787148599</v>
      </c>
      <c r="DU62" s="7"/>
      <c r="DV62" s="7"/>
      <c r="DW62" s="7"/>
      <c r="DX62" s="100"/>
      <c r="DY62" s="7"/>
      <c r="EB62" s="100"/>
      <c r="EC62" s="100"/>
      <c r="ED62" s="100"/>
      <c r="EF62" s="7"/>
      <c r="EG62" s="7"/>
      <c r="EH62" s="7"/>
      <c r="EI62" s="7"/>
      <c r="EJ62" s="3" t="s">
        <v>3000</v>
      </c>
      <c r="EK62" s="3">
        <v>1</v>
      </c>
      <c r="EL62" s="3" t="s">
        <v>177</v>
      </c>
      <c r="EM62" s="19">
        <v>1</v>
      </c>
      <c r="EN62" s="3">
        <v>2014</v>
      </c>
      <c r="EO62" s="3">
        <v>0.43313909055941946</v>
      </c>
      <c r="EP62" s="3">
        <v>1</v>
      </c>
      <c r="EQ62">
        <v>1</v>
      </c>
      <c r="ER62">
        <v>2800</v>
      </c>
      <c r="ES62" t="s">
        <v>182</v>
      </c>
      <c r="ET62" t="s">
        <v>182</v>
      </c>
      <c r="EU62">
        <v>2979.9196787148599</v>
      </c>
      <c r="EV62" t="s">
        <v>182</v>
      </c>
      <c r="EW62">
        <v>2979.9196787148599</v>
      </c>
    </row>
    <row r="63" spans="1:153" ht="18" x14ac:dyDescent="0.25">
      <c r="A63" s="100">
        <v>2</v>
      </c>
      <c r="B63" s="81">
        <v>591</v>
      </c>
      <c r="C63" t="s">
        <v>802</v>
      </c>
      <c r="D63" t="s">
        <v>802</v>
      </c>
      <c r="F63" t="s">
        <v>802</v>
      </c>
      <c r="G63" t="s">
        <v>250</v>
      </c>
      <c r="H63" t="s">
        <v>156</v>
      </c>
      <c r="I63" t="s">
        <v>188</v>
      </c>
      <c r="J63" s="7">
        <v>41824</v>
      </c>
      <c r="K63" s="167">
        <v>41824</v>
      </c>
      <c r="L63">
        <v>2014</v>
      </c>
      <c r="M63" t="s">
        <v>803</v>
      </c>
      <c r="N63" t="s">
        <v>2979</v>
      </c>
      <c r="O63" s="100">
        <v>2</v>
      </c>
      <c r="P63" t="s">
        <v>2875</v>
      </c>
      <c r="Q63" t="s">
        <v>806</v>
      </c>
      <c r="R63" t="s">
        <v>2877</v>
      </c>
      <c r="S63" t="s">
        <v>2980</v>
      </c>
      <c r="U63" s="100">
        <v>1</v>
      </c>
      <c r="V63" s="100">
        <v>1</v>
      </c>
      <c r="W63" t="s">
        <v>809</v>
      </c>
      <c r="X63" t="s">
        <v>166</v>
      </c>
      <c r="Y63" t="s">
        <v>819</v>
      </c>
      <c r="Z63" s="100">
        <v>1</v>
      </c>
      <c r="AA63" t="s">
        <v>820</v>
      </c>
      <c r="AB63" t="s">
        <v>820</v>
      </c>
      <c r="AC63" s="99">
        <v>0</v>
      </c>
      <c r="AD63" t="s">
        <v>821</v>
      </c>
      <c r="AF63" t="s">
        <v>219</v>
      </c>
      <c r="AG63" s="100">
        <v>1</v>
      </c>
      <c r="AH63" s="100"/>
      <c r="AI63" s="100">
        <v>2</v>
      </c>
      <c r="AJ63" s="100"/>
      <c r="AK63" s="100"/>
      <c r="AL63" s="100"/>
      <c r="AM63" t="s">
        <v>220</v>
      </c>
      <c r="AN63" t="s">
        <v>813</v>
      </c>
      <c r="AO63" t="s">
        <v>181</v>
      </c>
      <c r="AP63" t="s">
        <v>181</v>
      </c>
      <c r="AQ63" s="5" t="s">
        <v>181</v>
      </c>
      <c r="AR63" s="5" t="s">
        <v>4145</v>
      </c>
      <c r="AS63" s="5" t="s">
        <v>4145</v>
      </c>
      <c r="AT63" s="100">
        <v>2</v>
      </c>
      <c r="AV63" t="s">
        <v>2998</v>
      </c>
      <c r="AW63" t="s">
        <v>541</v>
      </c>
      <c r="AX63" t="s">
        <v>542</v>
      </c>
      <c r="AY63" s="100">
        <v>1</v>
      </c>
      <c r="AZ63">
        <v>2800</v>
      </c>
      <c r="BA63">
        <v>2979.9196787148599</v>
      </c>
      <c r="BB63" s="6" t="s">
        <v>177</v>
      </c>
      <c r="BC63" s="7">
        <v>41699</v>
      </c>
      <c r="BD63" s="100">
        <v>2014</v>
      </c>
      <c r="BE63">
        <v>2014</v>
      </c>
      <c r="BF63" s="100">
        <v>2</v>
      </c>
      <c r="BG63" s="100">
        <v>0</v>
      </c>
      <c r="BH63" t="s">
        <v>4144</v>
      </c>
      <c r="BI63" s="112">
        <v>2</v>
      </c>
      <c r="BJ63" s="100"/>
      <c r="BK63" s="100">
        <v>0</v>
      </c>
      <c r="BL63" s="100"/>
      <c r="CO63" s="112">
        <v>2</v>
      </c>
      <c r="CQ63" s="100"/>
      <c r="DT63">
        <v>2979.9196787148599</v>
      </c>
      <c r="DU63" s="7"/>
      <c r="DV63" s="7"/>
      <c r="DW63" s="7"/>
      <c r="DX63" s="100"/>
      <c r="DY63" s="7"/>
      <c r="EB63" s="100"/>
      <c r="EC63" s="100"/>
      <c r="ED63" s="100"/>
      <c r="EF63" s="7"/>
      <c r="EG63" s="7"/>
      <c r="EH63" s="7"/>
      <c r="EI63" s="7"/>
      <c r="EJ63" s="3" t="s">
        <v>3001</v>
      </c>
      <c r="EK63" s="3">
        <v>0</v>
      </c>
      <c r="EL63" s="3" t="s">
        <v>2872</v>
      </c>
      <c r="EM63" s="19">
        <v>1</v>
      </c>
      <c r="EN63" s="3">
        <v>2014</v>
      </c>
      <c r="EO63" s="3">
        <v>0.37606658990692321</v>
      </c>
      <c r="EP63" s="3">
        <v>1</v>
      </c>
      <c r="EQ63">
        <v>1</v>
      </c>
      <c r="ER63">
        <v>2800</v>
      </c>
      <c r="ES63" t="s">
        <v>182</v>
      </c>
      <c r="ET63" t="s">
        <v>182</v>
      </c>
      <c r="EU63">
        <v>2979.9196787148599</v>
      </c>
      <c r="EV63" t="s">
        <v>182</v>
      </c>
      <c r="EW63">
        <v>2979.9196787148599</v>
      </c>
    </row>
    <row r="64" spans="1:153" ht="18" x14ac:dyDescent="0.25">
      <c r="A64" s="100">
        <v>2</v>
      </c>
      <c r="B64" s="81">
        <v>592</v>
      </c>
      <c r="C64" t="s">
        <v>802</v>
      </c>
      <c r="D64" t="s">
        <v>802</v>
      </c>
      <c r="F64" t="s">
        <v>802</v>
      </c>
      <c r="G64" t="s">
        <v>250</v>
      </c>
      <c r="H64" t="s">
        <v>156</v>
      </c>
      <c r="I64" t="s">
        <v>188</v>
      </c>
      <c r="J64" s="7">
        <v>41824</v>
      </c>
      <c r="K64" s="167">
        <v>41824</v>
      </c>
      <c r="L64">
        <v>2014</v>
      </c>
      <c r="M64" t="s">
        <v>803</v>
      </c>
      <c r="N64" t="s">
        <v>2979</v>
      </c>
      <c r="O64" s="100">
        <v>2</v>
      </c>
      <c r="P64" t="s">
        <v>2875</v>
      </c>
      <c r="Q64" t="s">
        <v>806</v>
      </c>
      <c r="R64" t="s">
        <v>2877</v>
      </c>
      <c r="S64" t="s">
        <v>2980</v>
      </c>
      <c r="U64" s="100">
        <v>1</v>
      </c>
      <c r="V64" s="100">
        <v>1</v>
      </c>
      <c r="W64" t="s">
        <v>809</v>
      </c>
      <c r="X64" t="s">
        <v>166</v>
      </c>
      <c r="Y64" t="s">
        <v>3002</v>
      </c>
      <c r="Z64" s="100">
        <v>1</v>
      </c>
      <c r="AA64" t="s">
        <v>1883</v>
      </c>
      <c r="AB64" t="s">
        <v>1883</v>
      </c>
      <c r="AC64" s="99">
        <v>0</v>
      </c>
      <c r="AD64" t="s">
        <v>1884</v>
      </c>
      <c r="AF64" t="s">
        <v>219</v>
      </c>
      <c r="AG64" s="100">
        <v>1</v>
      </c>
      <c r="AH64" s="100"/>
      <c r="AI64" s="100">
        <v>2</v>
      </c>
      <c r="AJ64" s="100"/>
      <c r="AK64" s="100"/>
      <c r="AL64" s="100"/>
      <c r="AM64" t="s">
        <v>220</v>
      </c>
      <c r="AN64" t="s">
        <v>813</v>
      </c>
      <c r="AO64" t="s">
        <v>181</v>
      </c>
      <c r="AP64" t="s">
        <v>181</v>
      </c>
      <c r="AQ64" s="5" t="s">
        <v>181</v>
      </c>
      <c r="AR64" s="5" t="s">
        <v>4145</v>
      </c>
      <c r="AS64" s="5" t="s">
        <v>4145</v>
      </c>
      <c r="AT64" s="100">
        <v>2</v>
      </c>
      <c r="AV64" t="s">
        <v>2998</v>
      </c>
      <c r="AW64" t="s">
        <v>541</v>
      </c>
      <c r="AX64" t="s">
        <v>542</v>
      </c>
      <c r="AY64" s="100">
        <v>1</v>
      </c>
      <c r="AZ64">
        <v>2800</v>
      </c>
      <c r="BA64">
        <v>2979.9196787148599</v>
      </c>
      <c r="BB64" s="6" t="s">
        <v>177</v>
      </c>
      <c r="BC64" s="7">
        <v>41699</v>
      </c>
      <c r="BD64" s="100">
        <v>2014</v>
      </c>
      <c r="BE64">
        <v>2014</v>
      </c>
      <c r="BF64" s="100">
        <v>2</v>
      </c>
      <c r="BG64" s="100">
        <v>0</v>
      </c>
      <c r="BH64" t="s">
        <v>4144</v>
      </c>
      <c r="BI64" s="112">
        <v>2</v>
      </c>
      <c r="BJ64" s="100"/>
      <c r="BK64" s="100">
        <v>0</v>
      </c>
      <c r="BL64" s="100"/>
      <c r="CO64" s="112">
        <v>2</v>
      </c>
      <c r="CQ64" s="100"/>
      <c r="DT64">
        <v>2979.9196787148599</v>
      </c>
      <c r="DU64" s="7"/>
      <c r="DV64" s="7"/>
      <c r="DW64" s="7"/>
      <c r="DX64" s="100"/>
      <c r="DY64" s="7"/>
      <c r="EB64" s="100"/>
      <c r="EC64" s="100"/>
      <c r="ED64" s="100"/>
      <c r="EF64" s="7"/>
      <c r="EG64" s="7"/>
      <c r="EH64" s="7"/>
      <c r="EI64" s="7"/>
      <c r="EJ64" s="3" t="s">
        <v>3003</v>
      </c>
      <c r="EK64" s="3">
        <v>1</v>
      </c>
      <c r="EL64" s="3" t="s">
        <v>177</v>
      </c>
      <c r="EM64" s="19">
        <v>1</v>
      </c>
      <c r="EN64" s="3">
        <v>2014</v>
      </c>
      <c r="EO64" s="3">
        <v>0.99354371435195032</v>
      </c>
      <c r="EP64" s="19">
        <v>1</v>
      </c>
      <c r="EQ64">
        <v>1</v>
      </c>
      <c r="ER64">
        <v>2800</v>
      </c>
      <c r="ES64" t="s">
        <v>182</v>
      </c>
      <c r="ET64" t="s">
        <v>182</v>
      </c>
      <c r="EU64">
        <v>2979.9196787148599</v>
      </c>
      <c r="EV64" t="s">
        <v>182</v>
      </c>
      <c r="EW64">
        <v>2979.9196787148599</v>
      </c>
    </row>
    <row r="65" spans="1:153" ht="18" x14ac:dyDescent="0.25">
      <c r="A65" s="100">
        <v>2</v>
      </c>
      <c r="B65" s="81">
        <v>594</v>
      </c>
      <c r="C65" t="s">
        <v>802</v>
      </c>
      <c r="D65" t="s">
        <v>802</v>
      </c>
      <c r="F65" t="s">
        <v>802</v>
      </c>
      <c r="G65" t="s">
        <v>250</v>
      </c>
      <c r="H65" t="s">
        <v>156</v>
      </c>
      <c r="I65" t="s">
        <v>188</v>
      </c>
      <c r="J65" s="7">
        <v>41824</v>
      </c>
      <c r="K65" s="167">
        <v>41824</v>
      </c>
      <c r="L65">
        <v>2014</v>
      </c>
      <c r="M65" t="s">
        <v>803</v>
      </c>
      <c r="N65" t="s">
        <v>2979</v>
      </c>
      <c r="O65" s="100">
        <v>2</v>
      </c>
      <c r="P65" t="s">
        <v>2875</v>
      </c>
      <c r="Q65" t="s">
        <v>806</v>
      </c>
      <c r="R65" t="s">
        <v>2877</v>
      </c>
      <c r="S65" t="s">
        <v>2980</v>
      </c>
      <c r="U65" s="100">
        <v>1</v>
      </c>
      <c r="V65" s="100">
        <v>1</v>
      </c>
      <c r="W65" t="s">
        <v>809</v>
      </c>
      <c r="X65" t="s">
        <v>166</v>
      </c>
      <c r="Y65" t="s">
        <v>410</v>
      </c>
      <c r="Z65" s="100">
        <v>1</v>
      </c>
      <c r="AA65" t="s">
        <v>410</v>
      </c>
      <c r="AB65" t="s">
        <v>410</v>
      </c>
      <c r="AC65" s="99">
        <v>0</v>
      </c>
      <c r="AD65" t="s">
        <v>852</v>
      </c>
      <c r="AF65" t="s">
        <v>219</v>
      </c>
      <c r="AG65" s="100">
        <v>1</v>
      </c>
      <c r="AH65" s="100"/>
      <c r="AI65" s="100">
        <v>2</v>
      </c>
      <c r="AJ65" s="100"/>
      <c r="AK65" s="100"/>
      <c r="AL65" s="100"/>
      <c r="AM65" t="s">
        <v>220</v>
      </c>
      <c r="AN65" t="s">
        <v>813</v>
      </c>
      <c r="AO65" t="s">
        <v>181</v>
      </c>
      <c r="AP65" t="s">
        <v>181</v>
      </c>
      <c r="AQ65" s="5" t="s">
        <v>181</v>
      </c>
      <c r="AR65" s="5" t="s">
        <v>4145</v>
      </c>
      <c r="AS65" s="5" t="s">
        <v>4145</v>
      </c>
      <c r="AT65" s="100">
        <v>2</v>
      </c>
      <c r="AV65" t="s">
        <v>2998</v>
      </c>
      <c r="AW65" t="s">
        <v>541</v>
      </c>
      <c r="AX65" t="s">
        <v>542</v>
      </c>
      <c r="AY65" s="100">
        <v>1</v>
      </c>
      <c r="AZ65">
        <v>6900</v>
      </c>
      <c r="BA65">
        <v>7343.3734939759042</v>
      </c>
      <c r="BB65" s="6" t="s">
        <v>177</v>
      </c>
      <c r="BC65" s="7">
        <v>41699</v>
      </c>
      <c r="BD65" s="100">
        <v>2014</v>
      </c>
      <c r="BE65">
        <v>2014</v>
      </c>
      <c r="BF65" s="100">
        <v>2</v>
      </c>
      <c r="BG65" s="100">
        <v>0</v>
      </c>
      <c r="BH65" t="s">
        <v>4144</v>
      </c>
      <c r="BI65" s="112">
        <v>2</v>
      </c>
      <c r="BJ65" s="100"/>
      <c r="BK65" s="100">
        <v>0</v>
      </c>
      <c r="BL65" s="100"/>
      <c r="CO65" s="112">
        <v>2</v>
      </c>
      <c r="CQ65" s="100"/>
      <c r="DT65">
        <v>7343.3734939759042</v>
      </c>
      <c r="DU65" s="7"/>
      <c r="DV65" s="7"/>
      <c r="DW65" s="7"/>
      <c r="DX65" s="100"/>
      <c r="DY65" s="7"/>
      <c r="EB65" s="100"/>
      <c r="EC65" s="100"/>
      <c r="ED65" s="100"/>
      <c r="EF65" s="7"/>
      <c r="EG65" s="7"/>
      <c r="EH65" s="7"/>
      <c r="EI65" s="7"/>
      <c r="EJ65" s="3" t="s">
        <v>3004</v>
      </c>
      <c r="EK65" s="3">
        <v>1</v>
      </c>
      <c r="EL65" s="3" t="s">
        <v>177</v>
      </c>
      <c r="EM65" s="19">
        <v>1</v>
      </c>
      <c r="EN65" s="3">
        <v>2014</v>
      </c>
      <c r="EO65" s="3">
        <v>0.91873866219616529</v>
      </c>
      <c r="EP65" s="19">
        <v>1</v>
      </c>
      <c r="EQ65">
        <v>1</v>
      </c>
      <c r="ER65">
        <v>6900</v>
      </c>
      <c r="ES65" t="s">
        <v>182</v>
      </c>
      <c r="ET65" t="s">
        <v>182</v>
      </c>
      <c r="EU65">
        <v>7343.3734939759042</v>
      </c>
      <c r="EV65" t="s">
        <v>182</v>
      </c>
      <c r="EW65">
        <v>7343.3734939759042</v>
      </c>
    </row>
    <row r="66" spans="1:153" ht="18" x14ac:dyDescent="0.25">
      <c r="A66" s="100">
        <v>2</v>
      </c>
      <c r="B66" s="81">
        <v>595</v>
      </c>
      <c r="C66" t="s">
        <v>802</v>
      </c>
      <c r="D66" t="s">
        <v>802</v>
      </c>
      <c r="F66" t="s">
        <v>802</v>
      </c>
      <c r="G66" t="s">
        <v>250</v>
      </c>
      <c r="H66" t="s">
        <v>156</v>
      </c>
      <c r="I66" t="s">
        <v>188</v>
      </c>
      <c r="J66" s="7">
        <v>41824</v>
      </c>
      <c r="K66" s="167">
        <v>41824</v>
      </c>
      <c r="L66">
        <v>2014</v>
      </c>
      <c r="M66" t="s">
        <v>803</v>
      </c>
      <c r="N66" t="s">
        <v>2979</v>
      </c>
      <c r="O66" s="100">
        <v>2</v>
      </c>
      <c r="P66" t="s">
        <v>2875</v>
      </c>
      <c r="Q66" t="s">
        <v>806</v>
      </c>
      <c r="R66" t="s">
        <v>2877</v>
      </c>
      <c r="S66" t="s">
        <v>2980</v>
      </c>
      <c r="U66" s="100">
        <v>1</v>
      </c>
      <c r="V66" s="100">
        <v>1</v>
      </c>
      <c r="W66" t="s">
        <v>809</v>
      </c>
      <c r="X66" t="s">
        <v>166</v>
      </c>
      <c r="Y66" t="s">
        <v>848</v>
      </c>
      <c r="Z66" s="100">
        <v>1</v>
      </c>
      <c r="AA66" t="s">
        <v>848</v>
      </c>
      <c r="AB66" t="s">
        <v>848</v>
      </c>
      <c r="AC66" s="99">
        <v>0</v>
      </c>
      <c r="AD66" t="s">
        <v>849</v>
      </c>
      <c r="AF66" t="s">
        <v>219</v>
      </c>
      <c r="AG66" s="100">
        <v>1</v>
      </c>
      <c r="AH66" s="100"/>
      <c r="AI66" s="100">
        <v>2</v>
      </c>
      <c r="AJ66" s="100"/>
      <c r="AK66" s="100"/>
      <c r="AL66" s="100"/>
      <c r="AM66" t="s">
        <v>220</v>
      </c>
      <c r="AN66" t="s">
        <v>813</v>
      </c>
      <c r="AO66" t="s">
        <v>181</v>
      </c>
      <c r="AP66" t="s">
        <v>181</v>
      </c>
      <c r="AQ66" s="5" t="s">
        <v>181</v>
      </c>
      <c r="AR66" s="5" t="s">
        <v>4145</v>
      </c>
      <c r="AS66" s="5" t="s">
        <v>4145</v>
      </c>
      <c r="AT66" s="100">
        <v>2</v>
      </c>
      <c r="AV66" t="s">
        <v>2998</v>
      </c>
      <c r="AW66" t="s">
        <v>541</v>
      </c>
      <c r="AX66" t="s">
        <v>542</v>
      </c>
      <c r="AY66" s="100">
        <v>1</v>
      </c>
      <c r="AZ66">
        <v>2800</v>
      </c>
      <c r="BA66">
        <v>2979.9196787148599</v>
      </c>
      <c r="BB66" s="6" t="s">
        <v>177</v>
      </c>
      <c r="BC66" s="7">
        <v>41699</v>
      </c>
      <c r="BD66" s="100">
        <v>2014</v>
      </c>
      <c r="BE66">
        <v>2014</v>
      </c>
      <c r="BF66" s="100">
        <v>2</v>
      </c>
      <c r="BG66" s="100">
        <v>0</v>
      </c>
      <c r="BH66" t="s">
        <v>4144</v>
      </c>
      <c r="BI66" s="112">
        <v>2</v>
      </c>
      <c r="BJ66" s="100"/>
      <c r="BK66" s="100">
        <v>0</v>
      </c>
      <c r="BL66" s="100"/>
      <c r="CO66" s="112">
        <v>2</v>
      </c>
      <c r="CQ66" s="100"/>
      <c r="DT66">
        <v>2979.9196787148599</v>
      </c>
      <c r="DU66" s="7"/>
      <c r="DV66" s="7"/>
      <c r="DW66" s="7"/>
      <c r="DX66" s="100"/>
      <c r="DY66" s="7"/>
      <c r="EB66" s="100"/>
      <c r="EC66" s="100"/>
      <c r="ED66" s="100"/>
      <c r="EF66" s="7"/>
      <c r="EG66" s="7"/>
      <c r="EH66" s="7"/>
      <c r="EI66" s="7"/>
      <c r="EJ66" s="3" t="s">
        <v>3005</v>
      </c>
      <c r="EK66" s="3">
        <v>1</v>
      </c>
      <c r="EL66" s="3" t="s">
        <v>177</v>
      </c>
      <c r="EM66" s="19">
        <v>1</v>
      </c>
      <c r="EN66" s="3">
        <v>2014</v>
      </c>
      <c r="EO66" s="3">
        <v>0.24744421737350419</v>
      </c>
      <c r="EP66" s="3">
        <v>1</v>
      </c>
      <c r="EQ66">
        <v>1</v>
      </c>
      <c r="ER66">
        <v>2800</v>
      </c>
      <c r="ES66" t="s">
        <v>182</v>
      </c>
      <c r="ET66" t="s">
        <v>182</v>
      </c>
      <c r="EU66">
        <v>2979.9196787148599</v>
      </c>
      <c r="EV66" t="s">
        <v>182</v>
      </c>
      <c r="EW66">
        <v>2979.9196787148599</v>
      </c>
    </row>
    <row r="67" spans="1:153" ht="18" x14ac:dyDescent="0.25">
      <c r="A67" s="100">
        <v>2</v>
      </c>
      <c r="B67" s="81">
        <v>596</v>
      </c>
      <c r="C67" t="s">
        <v>802</v>
      </c>
      <c r="D67" t="s">
        <v>802</v>
      </c>
      <c r="F67" t="s">
        <v>802</v>
      </c>
      <c r="G67" t="s">
        <v>250</v>
      </c>
      <c r="H67" t="s">
        <v>156</v>
      </c>
      <c r="I67" t="s">
        <v>188</v>
      </c>
      <c r="J67" s="7">
        <v>41824</v>
      </c>
      <c r="K67" s="167">
        <v>41824</v>
      </c>
      <c r="L67">
        <v>2014</v>
      </c>
      <c r="M67" t="s">
        <v>803</v>
      </c>
      <c r="N67" t="s">
        <v>2979</v>
      </c>
      <c r="O67" s="100">
        <v>2</v>
      </c>
      <c r="P67" t="s">
        <v>2875</v>
      </c>
      <c r="Q67" t="s">
        <v>806</v>
      </c>
      <c r="R67" t="s">
        <v>2877</v>
      </c>
      <c r="S67" t="s">
        <v>2980</v>
      </c>
      <c r="U67" s="100">
        <v>1</v>
      </c>
      <c r="V67" s="100">
        <v>1</v>
      </c>
      <c r="W67" t="s">
        <v>809</v>
      </c>
      <c r="X67" t="s">
        <v>166</v>
      </c>
      <c r="Y67" t="s">
        <v>844</v>
      </c>
      <c r="Z67" s="100">
        <v>1</v>
      </c>
      <c r="AA67" t="s">
        <v>845</v>
      </c>
      <c r="AB67" t="s">
        <v>845</v>
      </c>
      <c r="AC67" s="99">
        <v>0</v>
      </c>
      <c r="AD67" t="s">
        <v>846</v>
      </c>
      <c r="AF67" t="s">
        <v>219</v>
      </c>
      <c r="AG67" s="100">
        <v>2</v>
      </c>
      <c r="AH67" s="100"/>
      <c r="AI67" s="100">
        <v>2</v>
      </c>
      <c r="AJ67" s="100"/>
      <c r="AK67" s="100"/>
      <c r="AL67" s="100"/>
      <c r="AM67" t="s">
        <v>220</v>
      </c>
      <c r="AN67" t="s">
        <v>813</v>
      </c>
      <c r="AO67" t="s">
        <v>181</v>
      </c>
      <c r="AP67" t="s">
        <v>181</v>
      </c>
      <c r="AQ67" s="5" t="s">
        <v>181</v>
      </c>
      <c r="AR67" s="5" t="s">
        <v>4145</v>
      </c>
      <c r="AS67" s="5" t="s">
        <v>4145</v>
      </c>
      <c r="AT67" s="100">
        <v>2</v>
      </c>
      <c r="AV67" t="s">
        <v>2998</v>
      </c>
      <c r="AW67" t="s">
        <v>541</v>
      </c>
      <c r="AX67" t="s">
        <v>542</v>
      </c>
      <c r="AY67" s="100">
        <v>1</v>
      </c>
      <c r="AZ67">
        <v>6900</v>
      </c>
      <c r="BA67">
        <v>7343.3734939759042</v>
      </c>
      <c r="BB67" s="6" t="s">
        <v>177</v>
      </c>
      <c r="BC67" s="7">
        <v>41699</v>
      </c>
      <c r="BD67" s="100">
        <v>2014</v>
      </c>
      <c r="BE67">
        <v>2014</v>
      </c>
      <c r="BF67" s="100">
        <v>2</v>
      </c>
      <c r="BG67" s="100">
        <v>0</v>
      </c>
      <c r="BH67" t="s">
        <v>4144</v>
      </c>
      <c r="BI67" s="112">
        <v>2</v>
      </c>
      <c r="BJ67" s="100"/>
      <c r="BK67" s="100">
        <v>0</v>
      </c>
      <c r="BL67" s="100"/>
      <c r="CO67" s="112">
        <v>2</v>
      </c>
      <c r="CQ67" s="100"/>
      <c r="DT67">
        <v>7343.3734939759042</v>
      </c>
      <c r="DU67" s="7"/>
      <c r="DV67" s="7"/>
      <c r="DW67" s="7"/>
      <c r="DX67" s="100"/>
      <c r="DY67" s="7"/>
      <c r="EB67" s="100"/>
      <c r="EC67" s="100"/>
      <c r="ED67" s="100"/>
      <c r="EF67" s="7"/>
      <c r="EG67" s="7"/>
      <c r="EH67" s="7"/>
      <c r="EI67" s="7"/>
      <c r="EJ67" s="3" t="s">
        <v>3006</v>
      </c>
      <c r="EK67" s="3">
        <v>1</v>
      </c>
      <c r="EL67" s="3" t="s">
        <v>177</v>
      </c>
      <c r="EM67" s="19">
        <v>1</v>
      </c>
      <c r="EN67" s="3">
        <v>2014</v>
      </c>
      <c r="EO67" s="3">
        <v>0.44316075446229986</v>
      </c>
      <c r="EP67" s="3">
        <v>1</v>
      </c>
      <c r="EQ67">
        <v>1</v>
      </c>
      <c r="ER67">
        <v>6900</v>
      </c>
      <c r="ES67" t="s">
        <v>182</v>
      </c>
      <c r="ET67" t="s">
        <v>182</v>
      </c>
      <c r="EU67">
        <v>7343.3734939759042</v>
      </c>
      <c r="EV67" t="s">
        <v>182</v>
      </c>
      <c r="EW67">
        <v>7343.3734939759042</v>
      </c>
    </row>
    <row r="68" spans="1:153" ht="18" x14ac:dyDescent="0.25">
      <c r="A68" s="100">
        <v>2</v>
      </c>
      <c r="B68" s="81">
        <v>597</v>
      </c>
      <c r="C68" t="s">
        <v>802</v>
      </c>
      <c r="D68" t="s">
        <v>802</v>
      </c>
      <c r="F68" t="s">
        <v>802</v>
      </c>
      <c r="G68" t="s">
        <v>250</v>
      </c>
      <c r="H68" t="s">
        <v>156</v>
      </c>
      <c r="I68" t="s">
        <v>188</v>
      </c>
      <c r="J68" s="7">
        <v>41824</v>
      </c>
      <c r="K68" s="167">
        <v>41824</v>
      </c>
      <c r="L68">
        <v>2014</v>
      </c>
      <c r="M68" t="s">
        <v>803</v>
      </c>
      <c r="N68" t="s">
        <v>2979</v>
      </c>
      <c r="O68" s="100">
        <v>2</v>
      </c>
      <c r="P68" t="s">
        <v>2875</v>
      </c>
      <c r="Q68" t="s">
        <v>806</v>
      </c>
      <c r="R68" t="s">
        <v>2877</v>
      </c>
      <c r="S68" t="s">
        <v>2980</v>
      </c>
      <c r="U68" s="100">
        <v>1</v>
      </c>
      <c r="V68" s="100">
        <v>1</v>
      </c>
      <c r="W68" t="s">
        <v>809</v>
      </c>
      <c r="X68" t="s">
        <v>166</v>
      </c>
      <c r="Y68" t="s">
        <v>835</v>
      </c>
      <c r="Z68" s="100">
        <v>1</v>
      </c>
      <c r="AA68" t="s">
        <v>836</v>
      </c>
      <c r="AB68" t="s">
        <v>836</v>
      </c>
      <c r="AC68" s="99">
        <v>0</v>
      </c>
      <c r="AD68" t="s">
        <v>837</v>
      </c>
      <c r="AF68" t="s">
        <v>219</v>
      </c>
      <c r="AG68" s="100">
        <v>1</v>
      </c>
      <c r="AH68" s="100"/>
      <c r="AI68" s="100">
        <v>2</v>
      </c>
      <c r="AJ68" s="100"/>
      <c r="AK68" s="100"/>
      <c r="AL68" s="100"/>
      <c r="AM68" t="s">
        <v>220</v>
      </c>
      <c r="AN68" t="s">
        <v>813</v>
      </c>
      <c r="AO68" t="s">
        <v>181</v>
      </c>
      <c r="AP68" t="s">
        <v>181</v>
      </c>
      <c r="AQ68" s="5" t="s">
        <v>181</v>
      </c>
      <c r="AR68" s="5" t="s">
        <v>4145</v>
      </c>
      <c r="AS68" s="5" t="s">
        <v>4145</v>
      </c>
      <c r="AT68" s="100">
        <v>2</v>
      </c>
      <c r="AV68" t="s">
        <v>2998</v>
      </c>
      <c r="AW68" t="s">
        <v>541</v>
      </c>
      <c r="AX68" t="s">
        <v>542</v>
      </c>
      <c r="AY68" s="100">
        <v>1</v>
      </c>
      <c r="AZ68">
        <v>6900</v>
      </c>
      <c r="BA68">
        <v>7343.3734939759042</v>
      </c>
      <c r="BB68" s="6" t="s">
        <v>177</v>
      </c>
      <c r="BC68" s="7">
        <v>41699</v>
      </c>
      <c r="BD68" s="100">
        <v>2014</v>
      </c>
      <c r="BE68">
        <v>2014</v>
      </c>
      <c r="BF68" s="100">
        <v>2</v>
      </c>
      <c r="BG68" s="100">
        <v>0</v>
      </c>
      <c r="BH68" t="s">
        <v>4144</v>
      </c>
      <c r="BI68" s="112">
        <v>2</v>
      </c>
      <c r="BJ68" s="100"/>
      <c r="BK68" s="100">
        <v>0</v>
      </c>
      <c r="BL68" s="100"/>
      <c r="CO68" s="112">
        <v>2</v>
      </c>
      <c r="CQ68" s="100"/>
      <c r="DT68">
        <v>7343.3734939759042</v>
      </c>
      <c r="DU68" s="7"/>
      <c r="DV68" s="7"/>
      <c r="DW68" s="7"/>
      <c r="DX68" s="100"/>
      <c r="DY68" s="7"/>
      <c r="EB68" s="100"/>
      <c r="EC68" s="100"/>
      <c r="ED68" s="100"/>
      <c r="EF68" s="7"/>
      <c r="EG68" s="7"/>
      <c r="EH68" s="7"/>
      <c r="EI68" s="7"/>
      <c r="EJ68" s="3" t="s">
        <v>3007</v>
      </c>
      <c r="EK68" s="3">
        <v>1</v>
      </c>
      <c r="EL68" s="3" t="s">
        <v>177</v>
      </c>
      <c r="EM68" s="19">
        <v>1</v>
      </c>
      <c r="EN68" s="3">
        <v>2014</v>
      </c>
      <c r="EO68" s="3">
        <v>0.60155453320927998</v>
      </c>
      <c r="EP68" s="3">
        <v>1</v>
      </c>
      <c r="EQ68">
        <v>1</v>
      </c>
      <c r="ER68">
        <v>6900</v>
      </c>
      <c r="ES68" t="s">
        <v>182</v>
      </c>
      <c r="ET68" t="s">
        <v>182</v>
      </c>
      <c r="EU68">
        <v>7343.3734939759042</v>
      </c>
      <c r="EV68" t="s">
        <v>182</v>
      </c>
      <c r="EW68">
        <v>7343.3734939759042</v>
      </c>
    </row>
    <row r="69" spans="1:153" ht="18" x14ac:dyDescent="0.25">
      <c r="A69" s="100">
        <v>2</v>
      </c>
      <c r="B69" s="81">
        <v>598</v>
      </c>
      <c r="C69" t="s">
        <v>802</v>
      </c>
      <c r="D69" t="s">
        <v>802</v>
      </c>
      <c r="F69" t="s">
        <v>802</v>
      </c>
      <c r="G69" t="s">
        <v>250</v>
      </c>
      <c r="H69" t="s">
        <v>156</v>
      </c>
      <c r="I69" t="s">
        <v>188</v>
      </c>
      <c r="J69" s="7">
        <v>41824</v>
      </c>
      <c r="K69" s="167">
        <v>41824</v>
      </c>
      <c r="L69">
        <v>2014</v>
      </c>
      <c r="M69" t="s">
        <v>803</v>
      </c>
      <c r="N69" t="s">
        <v>2979</v>
      </c>
      <c r="O69" s="100">
        <v>2</v>
      </c>
      <c r="P69" t="s">
        <v>2875</v>
      </c>
      <c r="Q69" t="s">
        <v>806</v>
      </c>
      <c r="R69" t="s">
        <v>2877</v>
      </c>
      <c r="S69" t="s">
        <v>2980</v>
      </c>
      <c r="U69" s="100">
        <v>1</v>
      </c>
      <c r="V69" s="100">
        <v>1</v>
      </c>
      <c r="W69" t="s">
        <v>809</v>
      </c>
      <c r="X69" t="s">
        <v>166</v>
      </c>
      <c r="Y69" t="s">
        <v>823</v>
      </c>
      <c r="Z69" s="100">
        <v>1</v>
      </c>
      <c r="AA69" t="s">
        <v>824</v>
      </c>
      <c r="AB69" t="s">
        <v>824</v>
      </c>
      <c r="AC69" s="99">
        <v>0</v>
      </c>
      <c r="AD69" t="s">
        <v>825</v>
      </c>
      <c r="AF69" t="s">
        <v>826</v>
      </c>
      <c r="AG69" s="100">
        <v>1</v>
      </c>
      <c r="AH69" s="100"/>
      <c r="AI69" s="100">
        <v>2</v>
      </c>
      <c r="AJ69" s="100"/>
      <c r="AK69" s="100"/>
      <c r="AL69" s="100"/>
      <c r="AM69" t="s">
        <v>220</v>
      </c>
      <c r="AN69" t="s">
        <v>813</v>
      </c>
      <c r="AO69" t="s">
        <v>181</v>
      </c>
      <c r="AP69" t="s">
        <v>181</v>
      </c>
      <c r="AQ69" s="5" t="s">
        <v>181</v>
      </c>
      <c r="AR69" s="5" t="s">
        <v>4145</v>
      </c>
      <c r="AS69" s="5" t="s">
        <v>4145</v>
      </c>
      <c r="AT69" s="100">
        <v>2</v>
      </c>
      <c r="AV69" t="s">
        <v>2998</v>
      </c>
      <c r="AW69" t="s">
        <v>541</v>
      </c>
      <c r="AX69" t="s">
        <v>542</v>
      </c>
      <c r="AY69" s="100">
        <v>1</v>
      </c>
      <c r="AZ69">
        <v>4800</v>
      </c>
      <c r="BA69">
        <v>5108.4337349397592</v>
      </c>
      <c r="BB69" s="6" t="s">
        <v>177</v>
      </c>
      <c r="BC69" s="7">
        <v>41699</v>
      </c>
      <c r="BD69" s="100">
        <v>2014</v>
      </c>
      <c r="BE69">
        <v>2014</v>
      </c>
      <c r="BF69" s="100">
        <v>2</v>
      </c>
      <c r="BG69" s="100">
        <v>0</v>
      </c>
      <c r="BH69" t="s">
        <v>4144</v>
      </c>
      <c r="BI69" s="112">
        <v>2</v>
      </c>
      <c r="BJ69" s="100"/>
      <c r="BK69" s="100">
        <v>0</v>
      </c>
      <c r="BL69" s="100"/>
      <c r="CO69" s="112">
        <v>2</v>
      </c>
      <c r="CQ69" s="100"/>
      <c r="DT69">
        <v>5108.4337349397592</v>
      </c>
      <c r="DU69" s="7"/>
      <c r="DV69" s="7"/>
      <c r="DW69" s="7"/>
      <c r="DX69" s="100"/>
      <c r="DY69" s="7"/>
      <c r="EB69" s="100"/>
      <c r="EC69" s="100"/>
      <c r="ED69" s="100"/>
      <c r="EF69" s="7"/>
      <c r="EG69" s="7"/>
      <c r="EH69" s="7"/>
      <c r="EI69" s="7"/>
      <c r="EJ69" s="3" t="s">
        <v>3008</v>
      </c>
      <c r="EK69" s="3">
        <v>1</v>
      </c>
      <c r="EL69" s="3" t="s">
        <v>177</v>
      </c>
      <c r="EM69" s="19">
        <v>1</v>
      </c>
      <c r="EN69" s="3">
        <v>2014</v>
      </c>
      <c r="EO69" s="3">
        <v>0.44452610963754002</v>
      </c>
      <c r="EP69" s="3">
        <v>1</v>
      </c>
      <c r="EQ69">
        <v>1</v>
      </c>
      <c r="ER69">
        <v>4800</v>
      </c>
      <c r="ES69" t="s">
        <v>182</v>
      </c>
      <c r="ET69" t="s">
        <v>182</v>
      </c>
      <c r="EU69">
        <v>5108.4337349397592</v>
      </c>
      <c r="EV69" t="s">
        <v>182</v>
      </c>
      <c r="EW69">
        <v>5108.4337349397592</v>
      </c>
    </row>
    <row r="70" spans="1:153" ht="18" x14ac:dyDescent="0.25">
      <c r="A70" s="100">
        <v>2</v>
      </c>
      <c r="B70" s="81">
        <v>599</v>
      </c>
      <c r="C70" t="s">
        <v>802</v>
      </c>
      <c r="D70" t="s">
        <v>802</v>
      </c>
      <c r="F70" t="s">
        <v>802</v>
      </c>
      <c r="G70" t="s">
        <v>250</v>
      </c>
      <c r="H70" t="s">
        <v>156</v>
      </c>
      <c r="I70" t="s">
        <v>188</v>
      </c>
      <c r="J70" s="7">
        <v>41824</v>
      </c>
      <c r="K70" s="167">
        <v>41824</v>
      </c>
      <c r="L70">
        <v>2014</v>
      </c>
      <c r="M70" t="s">
        <v>803</v>
      </c>
      <c r="N70" t="s">
        <v>2979</v>
      </c>
      <c r="O70" s="100">
        <v>2</v>
      </c>
      <c r="P70" t="s">
        <v>2875</v>
      </c>
      <c r="Q70" t="s">
        <v>806</v>
      </c>
      <c r="R70" t="s">
        <v>2877</v>
      </c>
      <c r="S70" t="s">
        <v>2980</v>
      </c>
      <c r="U70" s="100">
        <v>1</v>
      </c>
      <c r="V70" s="100">
        <v>1</v>
      </c>
      <c r="W70" t="s">
        <v>809</v>
      </c>
      <c r="X70" t="s">
        <v>166</v>
      </c>
      <c r="Y70" t="s">
        <v>811</v>
      </c>
      <c r="Z70" s="100">
        <v>1</v>
      </c>
      <c r="AA70" t="s">
        <v>811</v>
      </c>
      <c r="AB70" t="s">
        <v>811</v>
      </c>
      <c r="AC70" s="99">
        <v>0</v>
      </c>
      <c r="AD70" t="s">
        <v>812</v>
      </c>
      <c r="AF70" t="s">
        <v>219</v>
      </c>
      <c r="AG70" s="100">
        <v>1</v>
      </c>
      <c r="AH70" s="100"/>
      <c r="AI70" s="100">
        <v>2</v>
      </c>
      <c r="AJ70" s="100"/>
      <c r="AK70" s="100"/>
      <c r="AL70" s="100"/>
      <c r="AM70" t="s">
        <v>220</v>
      </c>
      <c r="AN70" t="s">
        <v>813</v>
      </c>
      <c r="AO70" t="s">
        <v>181</v>
      </c>
      <c r="AP70" t="s">
        <v>181</v>
      </c>
      <c r="AQ70" s="5" t="s">
        <v>181</v>
      </c>
      <c r="AR70" s="5" t="s">
        <v>4145</v>
      </c>
      <c r="AS70" s="5" t="s">
        <v>4145</v>
      </c>
      <c r="AT70" s="100">
        <v>2</v>
      </c>
      <c r="AV70" t="s">
        <v>2998</v>
      </c>
      <c r="AW70" t="s">
        <v>541</v>
      </c>
      <c r="AX70" t="s">
        <v>542</v>
      </c>
      <c r="AY70" s="100">
        <v>1</v>
      </c>
      <c r="AZ70">
        <v>6900</v>
      </c>
      <c r="BA70">
        <v>7343.3734939759042</v>
      </c>
      <c r="BB70" s="6" t="s">
        <v>177</v>
      </c>
      <c r="BC70" s="7">
        <v>41699</v>
      </c>
      <c r="BD70" s="100">
        <v>2014</v>
      </c>
      <c r="BE70">
        <v>2014</v>
      </c>
      <c r="BF70" s="100">
        <v>2</v>
      </c>
      <c r="BG70" s="100">
        <v>0</v>
      </c>
      <c r="BH70" t="s">
        <v>4144</v>
      </c>
      <c r="BI70" s="112">
        <v>2</v>
      </c>
      <c r="BJ70" s="100"/>
      <c r="BK70" s="100">
        <v>0</v>
      </c>
      <c r="BL70" s="100"/>
      <c r="CO70" s="112">
        <v>2</v>
      </c>
      <c r="CQ70" s="100"/>
      <c r="DT70">
        <v>7343.3734939759042</v>
      </c>
      <c r="DU70" s="7"/>
      <c r="DV70" s="7"/>
      <c r="DW70" s="7"/>
      <c r="DX70" s="100"/>
      <c r="DY70" s="7"/>
      <c r="EB70" s="100"/>
      <c r="EC70" s="100"/>
      <c r="ED70" s="100"/>
      <c r="EF70" s="7"/>
      <c r="EG70" s="7"/>
      <c r="EH70" s="7"/>
      <c r="EI70" s="7"/>
      <c r="EJ70" s="3" t="s">
        <v>3009</v>
      </c>
      <c r="EK70" s="3">
        <v>2</v>
      </c>
      <c r="EL70" s="3" t="s">
        <v>2872</v>
      </c>
      <c r="EM70" s="19">
        <v>1</v>
      </c>
      <c r="EN70" s="3">
        <v>2014</v>
      </c>
      <c r="EO70" s="3">
        <v>0.20472884145636727</v>
      </c>
      <c r="EP70" s="3">
        <v>1</v>
      </c>
      <c r="EQ70">
        <v>1</v>
      </c>
      <c r="ER70">
        <v>6900</v>
      </c>
      <c r="ES70" t="s">
        <v>182</v>
      </c>
      <c r="ET70" t="s">
        <v>182</v>
      </c>
      <c r="EU70">
        <v>7343.3734939759042</v>
      </c>
      <c r="EV70" t="s">
        <v>182</v>
      </c>
      <c r="EW70">
        <v>7343.3734939759042</v>
      </c>
    </row>
    <row r="71" spans="1:153" ht="18" x14ac:dyDescent="0.25">
      <c r="A71" s="100">
        <v>2</v>
      </c>
      <c r="B71" s="81">
        <v>600</v>
      </c>
      <c r="C71" t="s">
        <v>802</v>
      </c>
      <c r="D71" t="s">
        <v>802</v>
      </c>
      <c r="F71" t="s">
        <v>802</v>
      </c>
      <c r="G71" t="s">
        <v>250</v>
      </c>
      <c r="H71" t="s">
        <v>156</v>
      </c>
      <c r="I71" t="s">
        <v>188</v>
      </c>
      <c r="J71" s="7">
        <v>42093</v>
      </c>
      <c r="K71" s="167">
        <v>42093</v>
      </c>
      <c r="L71">
        <v>2015</v>
      </c>
      <c r="M71" t="s">
        <v>803</v>
      </c>
      <c r="N71" t="s">
        <v>2979</v>
      </c>
      <c r="O71" s="100">
        <v>2</v>
      </c>
      <c r="P71" t="s">
        <v>2875</v>
      </c>
      <c r="Q71" t="s">
        <v>806</v>
      </c>
      <c r="R71" t="s">
        <v>2877</v>
      </c>
      <c r="S71" t="s">
        <v>2980</v>
      </c>
      <c r="U71" s="100">
        <v>1</v>
      </c>
      <c r="V71" s="100">
        <v>1</v>
      </c>
      <c r="W71" t="s">
        <v>809</v>
      </c>
      <c r="X71" t="s">
        <v>166</v>
      </c>
      <c r="Y71" t="s">
        <v>844</v>
      </c>
      <c r="Z71" s="100">
        <v>1</v>
      </c>
      <c r="AA71" t="s">
        <v>845</v>
      </c>
      <c r="AB71" t="s">
        <v>845</v>
      </c>
      <c r="AC71" s="99">
        <v>0</v>
      </c>
      <c r="AD71" t="s">
        <v>846</v>
      </c>
      <c r="AF71" t="s">
        <v>219</v>
      </c>
      <c r="AG71" s="100">
        <v>2</v>
      </c>
      <c r="AH71" s="100"/>
      <c r="AI71" s="100">
        <v>2</v>
      </c>
      <c r="AJ71" s="100"/>
      <c r="AK71" s="100"/>
      <c r="AL71" s="100"/>
      <c r="AM71" t="s">
        <v>220</v>
      </c>
      <c r="AN71" t="s">
        <v>813</v>
      </c>
      <c r="AO71" t="s">
        <v>181</v>
      </c>
      <c r="AP71" t="s">
        <v>181</v>
      </c>
      <c r="AQ71" s="5" t="s">
        <v>181</v>
      </c>
      <c r="AR71" s="5" t="s">
        <v>4145</v>
      </c>
      <c r="AS71" s="5" t="s">
        <v>4145</v>
      </c>
      <c r="AT71" s="100">
        <v>2</v>
      </c>
      <c r="AV71" t="s">
        <v>3010</v>
      </c>
      <c r="AW71" t="s">
        <v>541</v>
      </c>
      <c r="AX71" t="s">
        <v>542</v>
      </c>
      <c r="AY71" s="100">
        <v>1</v>
      </c>
      <c r="AZ71">
        <v>6900</v>
      </c>
      <c r="BA71">
        <v>7314</v>
      </c>
      <c r="BB71" s="6" t="s">
        <v>177</v>
      </c>
      <c r="BC71" s="7">
        <v>42036</v>
      </c>
      <c r="BD71" s="100">
        <v>2015</v>
      </c>
      <c r="BE71">
        <v>2015</v>
      </c>
      <c r="BF71" s="100">
        <v>2</v>
      </c>
      <c r="BG71" s="100">
        <v>0</v>
      </c>
      <c r="BH71" t="s">
        <v>4144</v>
      </c>
      <c r="BI71" s="112">
        <v>2</v>
      </c>
      <c r="BJ71" s="100"/>
      <c r="BK71" s="100">
        <v>0</v>
      </c>
      <c r="BL71" s="100"/>
      <c r="CO71" s="112">
        <v>2</v>
      </c>
      <c r="CQ71" s="100"/>
      <c r="DT71">
        <v>7314</v>
      </c>
      <c r="DU71" s="7"/>
      <c r="DV71" s="7"/>
      <c r="DW71" s="7"/>
      <c r="DX71" s="100"/>
      <c r="DY71" s="7"/>
      <c r="EB71" s="100"/>
      <c r="EC71" s="100"/>
      <c r="ED71" s="100"/>
      <c r="EF71" s="7"/>
      <c r="EG71" s="7"/>
      <c r="EH71" s="7"/>
      <c r="EI71" s="7"/>
      <c r="EJ71" s="3" t="s">
        <v>3011</v>
      </c>
      <c r="EK71" s="3">
        <v>1</v>
      </c>
      <c r="EL71" s="3" t="s">
        <v>177</v>
      </c>
      <c r="EM71" s="19">
        <v>1</v>
      </c>
      <c r="EN71" s="3">
        <v>2015</v>
      </c>
      <c r="EO71" s="3">
        <v>0.86033944139101393</v>
      </c>
      <c r="EP71" s="3">
        <v>1</v>
      </c>
      <c r="EQ71">
        <v>1</v>
      </c>
      <c r="ER71">
        <v>6900</v>
      </c>
      <c r="ES71" t="s">
        <v>182</v>
      </c>
      <c r="ET71" t="s">
        <v>182</v>
      </c>
      <c r="EU71" t="s">
        <v>182</v>
      </c>
      <c r="EV71">
        <v>7314</v>
      </c>
      <c r="EW71">
        <v>7314</v>
      </c>
    </row>
    <row r="72" spans="1:153" ht="18" x14ac:dyDescent="0.25">
      <c r="A72" s="100">
        <v>2</v>
      </c>
      <c r="B72" s="81">
        <v>601</v>
      </c>
      <c r="C72" t="s">
        <v>802</v>
      </c>
      <c r="D72" t="s">
        <v>802</v>
      </c>
      <c r="F72" t="s">
        <v>802</v>
      </c>
      <c r="G72" t="s">
        <v>250</v>
      </c>
      <c r="H72" t="s">
        <v>156</v>
      </c>
      <c r="I72" t="s">
        <v>188</v>
      </c>
      <c r="J72" s="7">
        <v>42093</v>
      </c>
      <c r="K72" s="167">
        <v>42093</v>
      </c>
      <c r="L72">
        <v>2015</v>
      </c>
      <c r="M72" t="s">
        <v>803</v>
      </c>
      <c r="N72" t="s">
        <v>2979</v>
      </c>
      <c r="O72" s="100">
        <v>2</v>
      </c>
      <c r="P72" t="s">
        <v>2875</v>
      </c>
      <c r="Q72" t="s">
        <v>806</v>
      </c>
      <c r="R72" t="s">
        <v>2877</v>
      </c>
      <c r="S72" t="s">
        <v>2980</v>
      </c>
      <c r="U72" s="100">
        <v>1</v>
      </c>
      <c r="V72" s="100">
        <v>1</v>
      </c>
      <c r="W72" t="s">
        <v>809</v>
      </c>
      <c r="X72" t="s">
        <v>166</v>
      </c>
      <c r="Y72" t="s">
        <v>840</v>
      </c>
      <c r="Z72" s="100">
        <v>1</v>
      </c>
      <c r="AA72" t="s">
        <v>840</v>
      </c>
      <c r="AB72" t="s">
        <v>840</v>
      </c>
      <c r="AC72" s="99">
        <v>0</v>
      </c>
      <c r="AD72" t="s">
        <v>841</v>
      </c>
      <c r="AF72" t="s">
        <v>842</v>
      </c>
      <c r="AG72" s="100">
        <v>1</v>
      </c>
      <c r="AH72" s="100"/>
      <c r="AI72" s="100">
        <v>2</v>
      </c>
      <c r="AJ72" s="100"/>
      <c r="AK72" s="100"/>
      <c r="AL72" s="100"/>
      <c r="AM72" t="s">
        <v>220</v>
      </c>
      <c r="AN72" t="s">
        <v>813</v>
      </c>
      <c r="AO72" t="s">
        <v>181</v>
      </c>
      <c r="AP72" t="s">
        <v>181</v>
      </c>
      <c r="AQ72" s="5" t="s">
        <v>181</v>
      </c>
      <c r="AR72" s="5" t="s">
        <v>4145</v>
      </c>
      <c r="AS72" s="5" t="s">
        <v>4145</v>
      </c>
      <c r="AT72" s="100">
        <v>2</v>
      </c>
      <c r="AV72" t="s">
        <v>3010</v>
      </c>
      <c r="AW72" t="s">
        <v>541</v>
      </c>
      <c r="AX72" t="s">
        <v>542</v>
      </c>
      <c r="AY72" s="100">
        <v>1</v>
      </c>
      <c r="AZ72">
        <v>6900</v>
      </c>
      <c r="BA72">
        <v>7314</v>
      </c>
      <c r="BB72" s="6" t="s">
        <v>177</v>
      </c>
      <c r="BC72" s="7">
        <v>42036</v>
      </c>
      <c r="BD72" s="100">
        <v>2015</v>
      </c>
      <c r="BE72">
        <v>2015</v>
      </c>
      <c r="BF72" s="100">
        <v>2</v>
      </c>
      <c r="BG72" s="100">
        <v>0</v>
      </c>
      <c r="BH72" t="s">
        <v>4144</v>
      </c>
      <c r="BI72" s="112">
        <v>2</v>
      </c>
      <c r="BJ72" s="100"/>
      <c r="BK72" s="100">
        <v>0</v>
      </c>
      <c r="BL72" s="100"/>
      <c r="CO72" s="112">
        <v>2</v>
      </c>
      <c r="CQ72" s="100"/>
      <c r="DT72">
        <v>7314</v>
      </c>
      <c r="DU72" s="7"/>
      <c r="DV72" s="7"/>
      <c r="DW72" s="7"/>
      <c r="DX72" s="100"/>
      <c r="DY72" s="7"/>
      <c r="EB72" s="100"/>
      <c r="EC72" s="100"/>
      <c r="ED72" s="100"/>
      <c r="EF72" s="7"/>
      <c r="EG72" s="7"/>
      <c r="EH72" s="7"/>
      <c r="EI72" s="7"/>
      <c r="EJ72" s="3" t="s">
        <v>3012</v>
      </c>
      <c r="EK72" s="3">
        <v>1</v>
      </c>
      <c r="EL72" s="3" t="s">
        <v>177</v>
      </c>
      <c r="EM72" s="19">
        <v>1</v>
      </c>
      <c r="EN72" s="3">
        <v>2015</v>
      </c>
      <c r="EO72" s="3">
        <v>0.26265037653023349</v>
      </c>
      <c r="EP72" s="19">
        <v>1</v>
      </c>
      <c r="EQ72">
        <v>1</v>
      </c>
      <c r="ER72">
        <v>6900</v>
      </c>
      <c r="ES72" t="s">
        <v>182</v>
      </c>
      <c r="ET72" t="s">
        <v>182</v>
      </c>
      <c r="EU72" t="s">
        <v>182</v>
      </c>
      <c r="EV72">
        <v>7314</v>
      </c>
      <c r="EW72">
        <v>7314</v>
      </c>
    </row>
    <row r="73" spans="1:153" ht="18" x14ac:dyDescent="0.25">
      <c r="A73" s="100">
        <v>2</v>
      </c>
      <c r="B73" s="81">
        <v>602</v>
      </c>
      <c r="C73" t="s">
        <v>802</v>
      </c>
      <c r="D73" t="s">
        <v>802</v>
      </c>
      <c r="F73" t="s">
        <v>802</v>
      </c>
      <c r="G73" t="s">
        <v>250</v>
      </c>
      <c r="H73" t="s">
        <v>156</v>
      </c>
      <c r="I73" t="s">
        <v>188</v>
      </c>
      <c r="J73" s="7">
        <v>42093</v>
      </c>
      <c r="K73" s="167">
        <v>42093</v>
      </c>
      <c r="L73">
        <v>2015</v>
      </c>
      <c r="M73" t="s">
        <v>803</v>
      </c>
      <c r="N73" t="s">
        <v>2979</v>
      </c>
      <c r="O73" s="100">
        <v>2</v>
      </c>
      <c r="P73" t="s">
        <v>2875</v>
      </c>
      <c r="Q73" t="s">
        <v>806</v>
      </c>
      <c r="R73" t="s">
        <v>2877</v>
      </c>
      <c r="S73" t="s">
        <v>2980</v>
      </c>
      <c r="U73" s="100">
        <v>1</v>
      </c>
      <c r="V73" s="100">
        <v>1</v>
      </c>
      <c r="W73" t="s">
        <v>809</v>
      </c>
      <c r="X73" t="s">
        <v>166</v>
      </c>
      <c r="Y73" t="s">
        <v>410</v>
      </c>
      <c r="Z73" s="100">
        <v>1</v>
      </c>
      <c r="AA73" t="s">
        <v>410</v>
      </c>
      <c r="AB73" t="s">
        <v>410</v>
      </c>
      <c r="AC73" s="99">
        <v>0</v>
      </c>
      <c r="AD73" t="s">
        <v>852</v>
      </c>
      <c r="AF73" t="s">
        <v>219</v>
      </c>
      <c r="AG73" s="100">
        <v>1</v>
      </c>
      <c r="AH73" s="100"/>
      <c r="AI73" s="100">
        <v>2</v>
      </c>
      <c r="AJ73" s="100"/>
      <c r="AK73" s="100"/>
      <c r="AL73" s="100"/>
      <c r="AM73" t="s">
        <v>220</v>
      </c>
      <c r="AN73" t="s">
        <v>813</v>
      </c>
      <c r="AO73" t="s">
        <v>181</v>
      </c>
      <c r="AP73" t="s">
        <v>181</v>
      </c>
      <c r="AQ73" s="5" t="s">
        <v>181</v>
      </c>
      <c r="AR73" s="5" t="s">
        <v>4145</v>
      </c>
      <c r="AS73" s="5" t="s">
        <v>4145</v>
      </c>
      <c r="AT73" s="100">
        <v>2</v>
      </c>
      <c r="AV73" t="s">
        <v>3010</v>
      </c>
      <c r="AW73" t="s">
        <v>541</v>
      </c>
      <c r="AX73" t="s">
        <v>542</v>
      </c>
      <c r="AY73" s="100">
        <v>1</v>
      </c>
      <c r="AZ73">
        <v>4800</v>
      </c>
      <c r="BA73">
        <v>5088</v>
      </c>
      <c r="BB73" s="6" t="s">
        <v>177</v>
      </c>
      <c r="BC73" s="7">
        <v>42036</v>
      </c>
      <c r="BD73" s="100">
        <v>2015</v>
      </c>
      <c r="BE73">
        <v>2015</v>
      </c>
      <c r="BF73" s="100">
        <v>2</v>
      </c>
      <c r="BG73" s="100">
        <v>0</v>
      </c>
      <c r="BH73" t="s">
        <v>4144</v>
      </c>
      <c r="BI73" s="112">
        <v>2</v>
      </c>
      <c r="BJ73" s="100"/>
      <c r="BK73" s="100">
        <v>0</v>
      </c>
      <c r="BL73" s="100"/>
      <c r="CO73" s="112">
        <v>2</v>
      </c>
      <c r="CQ73" s="100"/>
      <c r="DT73">
        <v>5088</v>
      </c>
      <c r="DU73" s="7"/>
      <c r="DV73" s="7"/>
      <c r="DW73" s="7"/>
      <c r="DX73" s="100"/>
      <c r="DY73" s="7"/>
      <c r="EB73" s="100"/>
      <c r="EC73" s="100"/>
      <c r="ED73" s="100"/>
      <c r="EF73" s="7"/>
      <c r="EG73" s="7"/>
      <c r="EH73" s="7"/>
      <c r="EI73" s="7"/>
      <c r="EJ73" s="3" t="s">
        <v>3013</v>
      </c>
      <c r="EK73" s="3">
        <v>1</v>
      </c>
      <c r="EL73" s="3" t="s">
        <v>177</v>
      </c>
      <c r="EM73" s="19">
        <v>1</v>
      </c>
      <c r="EN73" s="3">
        <v>2015</v>
      </c>
      <c r="EO73" s="3">
        <v>6.5878650305778885E-2</v>
      </c>
      <c r="EP73" s="21">
        <v>1</v>
      </c>
      <c r="EQ73">
        <v>1</v>
      </c>
      <c r="ER73">
        <v>4800</v>
      </c>
      <c r="ES73" t="s">
        <v>182</v>
      </c>
      <c r="ET73" t="s">
        <v>182</v>
      </c>
      <c r="EU73" t="s">
        <v>182</v>
      </c>
      <c r="EV73">
        <v>5088</v>
      </c>
      <c r="EW73">
        <v>5088</v>
      </c>
    </row>
    <row r="74" spans="1:153" ht="18" x14ac:dyDescent="0.25">
      <c r="A74" s="100">
        <v>2</v>
      </c>
      <c r="B74" s="81">
        <v>603</v>
      </c>
      <c r="C74" t="s">
        <v>802</v>
      </c>
      <c r="D74" t="s">
        <v>802</v>
      </c>
      <c r="F74" t="s">
        <v>802</v>
      </c>
      <c r="G74" t="s">
        <v>250</v>
      </c>
      <c r="H74" t="s">
        <v>156</v>
      </c>
      <c r="I74" t="s">
        <v>188</v>
      </c>
      <c r="J74" s="7">
        <v>42093</v>
      </c>
      <c r="K74" s="167">
        <v>42093</v>
      </c>
      <c r="L74">
        <v>2015</v>
      </c>
      <c r="M74" t="s">
        <v>803</v>
      </c>
      <c r="N74" t="s">
        <v>2979</v>
      </c>
      <c r="O74" s="100">
        <v>2</v>
      </c>
      <c r="P74" t="s">
        <v>2875</v>
      </c>
      <c r="Q74" t="s">
        <v>806</v>
      </c>
      <c r="R74" t="s">
        <v>2877</v>
      </c>
      <c r="S74" t="s">
        <v>2980</v>
      </c>
      <c r="U74" s="100">
        <v>1</v>
      </c>
      <c r="V74" s="100">
        <v>1</v>
      </c>
      <c r="W74" t="s">
        <v>809</v>
      </c>
      <c r="X74" t="s">
        <v>166</v>
      </c>
      <c r="Y74" t="s">
        <v>823</v>
      </c>
      <c r="Z74" s="100">
        <v>1</v>
      </c>
      <c r="AA74" t="s">
        <v>824</v>
      </c>
      <c r="AB74" t="s">
        <v>824</v>
      </c>
      <c r="AC74" s="99">
        <v>0</v>
      </c>
      <c r="AD74" t="s">
        <v>825</v>
      </c>
      <c r="AF74" t="s">
        <v>826</v>
      </c>
      <c r="AG74" s="100">
        <v>1</v>
      </c>
      <c r="AH74" s="100"/>
      <c r="AI74" s="100">
        <v>2</v>
      </c>
      <c r="AJ74" s="100"/>
      <c r="AK74" s="100"/>
      <c r="AL74" s="100"/>
      <c r="AM74" t="s">
        <v>220</v>
      </c>
      <c r="AN74" t="s">
        <v>813</v>
      </c>
      <c r="AO74" t="s">
        <v>181</v>
      </c>
      <c r="AP74" t="s">
        <v>181</v>
      </c>
      <c r="AQ74" s="5" t="s">
        <v>181</v>
      </c>
      <c r="AR74" s="5" t="s">
        <v>4145</v>
      </c>
      <c r="AS74" s="5" t="s">
        <v>4145</v>
      </c>
      <c r="AT74" s="100">
        <v>2</v>
      </c>
      <c r="AV74" t="s">
        <v>3010</v>
      </c>
      <c r="AW74" t="s">
        <v>541</v>
      </c>
      <c r="AX74" t="s">
        <v>542</v>
      </c>
      <c r="AY74" s="100">
        <v>1</v>
      </c>
      <c r="AZ74">
        <v>4800</v>
      </c>
      <c r="BA74">
        <v>5088</v>
      </c>
      <c r="BB74" s="6" t="s">
        <v>177</v>
      </c>
      <c r="BC74" s="7">
        <v>42036</v>
      </c>
      <c r="BD74" s="100">
        <v>2015</v>
      </c>
      <c r="BE74">
        <v>2015</v>
      </c>
      <c r="BF74" s="100">
        <v>2</v>
      </c>
      <c r="BG74" s="100">
        <v>0</v>
      </c>
      <c r="BH74" t="s">
        <v>4144</v>
      </c>
      <c r="BI74" s="112">
        <v>2</v>
      </c>
      <c r="BJ74" s="100"/>
      <c r="BK74" s="100">
        <v>0</v>
      </c>
      <c r="BL74" s="100"/>
      <c r="CO74" s="112">
        <v>2</v>
      </c>
      <c r="CQ74" s="100"/>
      <c r="DT74">
        <v>5088</v>
      </c>
      <c r="DU74" s="7"/>
      <c r="DV74" s="7"/>
      <c r="DW74" s="7"/>
      <c r="DX74" s="100"/>
      <c r="DY74" s="7"/>
      <c r="EB74" s="100"/>
      <c r="EC74" s="100"/>
      <c r="ED74" s="100"/>
      <c r="EF74" s="7"/>
      <c r="EG74" s="7"/>
      <c r="EH74" s="7"/>
      <c r="EI74" s="7"/>
      <c r="EJ74" s="3" t="s">
        <v>3014</v>
      </c>
      <c r="EK74" s="3">
        <v>1</v>
      </c>
      <c r="EL74" s="3" t="s">
        <v>177</v>
      </c>
      <c r="EM74" s="19">
        <v>1</v>
      </c>
      <c r="EN74" s="3">
        <v>2015</v>
      </c>
      <c r="EO74" s="3">
        <v>1.2243750622163763E-2</v>
      </c>
      <c r="EP74" s="21">
        <v>1</v>
      </c>
      <c r="EQ74">
        <v>1</v>
      </c>
      <c r="ER74">
        <v>4800</v>
      </c>
      <c r="ES74" t="s">
        <v>182</v>
      </c>
      <c r="ET74" t="s">
        <v>182</v>
      </c>
      <c r="EU74" t="s">
        <v>182</v>
      </c>
      <c r="EV74">
        <v>5088</v>
      </c>
      <c r="EW74">
        <v>5088</v>
      </c>
    </row>
    <row r="75" spans="1:153" ht="18" x14ac:dyDescent="0.25">
      <c r="A75" s="100">
        <v>2</v>
      </c>
      <c r="B75" s="81">
        <v>604</v>
      </c>
      <c r="C75" t="s">
        <v>802</v>
      </c>
      <c r="D75" t="s">
        <v>802</v>
      </c>
      <c r="F75" t="s">
        <v>802</v>
      </c>
      <c r="G75" t="s">
        <v>250</v>
      </c>
      <c r="H75" t="s">
        <v>156</v>
      </c>
      <c r="I75" t="s">
        <v>188</v>
      </c>
      <c r="J75" s="7">
        <v>42093</v>
      </c>
      <c r="K75" s="167">
        <v>42093</v>
      </c>
      <c r="L75">
        <v>2015</v>
      </c>
      <c r="M75" t="s">
        <v>803</v>
      </c>
      <c r="N75" t="s">
        <v>2979</v>
      </c>
      <c r="O75" s="100">
        <v>2</v>
      </c>
      <c r="P75" t="s">
        <v>2875</v>
      </c>
      <c r="Q75" t="s">
        <v>806</v>
      </c>
      <c r="R75" t="s">
        <v>2877</v>
      </c>
      <c r="S75" t="s">
        <v>2980</v>
      </c>
      <c r="U75" s="100">
        <v>1</v>
      </c>
      <c r="V75" s="100">
        <v>1</v>
      </c>
      <c r="W75" t="s">
        <v>809</v>
      </c>
      <c r="X75" t="s">
        <v>166</v>
      </c>
      <c r="Y75" t="s">
        <v>848</v>
      </c>
      <c r="Z75" s="100">
        <v>1</v>
      </c>
      <c r="AA75" t="s">
        <v>848</v>
      </c>
      <c r="AB75" t="s">
        <v>848</v>
      </c>
      <c r="AC75" s="99">
        <v>0</v>
      </c>
      <c r="AD75" t="s">
        <v>849</v>
      </c>
      <c r="AF75" t="s">
        <v>219</v>
      </c>
      <c r="AG75" s="100">
        <v>1</v>
      </c>
      <c r="AH75" s="100"/>
      <c r="AI75" s="100">
        <v>2</v>
      </c>
      <c r="AJ75" s="100"/>
      <c r="AK75" s="100"/>
      <c r="AL75" s="100"/>
      <c r="AM75" t="s">
        <v>220</v>
      </c>
      <c r="AN75" t="s">
        <v>813</v>
      </c>
      <c r="AO75" t="s">
        <v>181</v>
      </c>
      <c r="AP75" t="s">
        <v>181</v>
      </c>
      <c r="AQ75" s="5" t="s">
        <v>181</v>
      </c>
      <c r="AR75" s="5" t="s">
        <v>4145</v>
      </c>
      <c r="AS75" s="5" t="s">
        <v>4145</v>
      </c>
      <c r="AT75" s="100">
        <v>2</v>
      </c>
      <c r="AV75" t="s">
        <v>3010</v>
      </c>
      <c r="AW75" t="s">
        <v>541</v>
      </c>
      <c r="AX75" t="s">
        <v>542</v>
      </c>
      <c r="AY75" s="100">
        <v>1</v>
      </c>
      <c r="AZ75">
        <v>4800</v>
      </c>
      <c r="BA75">
        <v>5088</v>
      </c>
      <c r="BB75" s="6" t="s">
        <v>177</v>
      </c>
      <c r="BC75" s="7">
        <v>42036</v>
      </c>
      <c r="BD75" s="100">
        <v>2015</v>
      </c>
      <c r="BE75">
        <v>2015</v>
      </c>
      <c r="BF75" s="100">
        <v>2</v>
      </c>
      <c r="BG75" s="100">
        <v>0</v>
      </c>
      <c r="BH75" t="s">
        <v>4144</v>
      </c>
      <c r="BI75" s="112">
        <v>2</v>
      </c>
      <c r="BJ75" s="100"/>
      <c r="BK75" s="100">
        <v>0</v>
      </c>
      <c r="BL75" s="100"/>
      <c r="CO75" s="112">
        <v>2</v>
      </c>
      <c r="CQ75" s="100"/>
      <c r="DT75">
        <v>5088</v>
      </c>
      <c r="DU75" s="7"/>
      <c r="DV75" s="7"/>
      <c r="DW75" s="7"/>
      <c r="DX75" s="100"/>
      <c r="DY75" s="7"/>
      <c r="EB75" s="100"/>
      <c r="EC75" s="100"/>
      <c r="ED75" s="100"/>
      <c r="EF75" s="7"/>
      <c r="EG75" s="7"/>
      <c r="EH75" s="7"/>
      <c r="EI75" s="7"/>
      <c r="EJ75" s="3" t="s">
        <v>3015</v>
      </c>
      <c r="EK75" s="3">
        <v>0</v>
      </c>
      <c r="EL75" s="3" t="s">
        <v>2872</v>
      </c>
      <c r="EM75" s="19">
        <v>1</v>
      </c>
      <c r="EN75" s="3">
        <v>2015</v>
      </c>
      <c r="EO75" s="3">
        <v>5.8328679385033833E-2</v>
      </c>
      <c r="EP75" s="21">
        <v>1</v>
      </c>
      <c r="EQ75">
        <v>1</v>
      </c>
      <c r="ER75">
        <v>4800</v>
      </c>
      <c r="ES75" t="s">
        <v>182</v>
      </c>
      <c r="ET75" t="s">
        <v>182</v>
      </c>
      <c r="EU75" t="s">
        <v>182</v>
      </c>
      <c r="EV75">
        <v>5088</v>
      </c>
      <c r="EW75">
        <v>5088</v>
      </c>
    </row>
    <row r="76" spans="1:153" ht="18" x14ac:dyDescent="0.25">
      <c r="A76" s="100">
        <v>2</v>
      </c>
      <c r="B76" s="81">
        <v>605</v>
      </c>
      <c r="C76" t="s">
        <v>802</v>
      </c>
      <c r="D76" t="s">
        <v>802</v>
      </c>
      <c r="F76" t="s">
        <v>802</v>
      </c>
      <c r="G76" t="s">
        <v>250</v>
      </c>
      <c r="H76" t="s">
        <v>156</v>
      </c>
      <c r="I76" t="s">
        <v>188</v>
      </c>
      <c r="J76" s="7">
        <v>42093</v>
      </c>
      <c r="K76" s="167">
        <v>42093</v>
      </c>
      <c r="L76">
        <v>2015</v>
      </c>
      <c r="M76" t="s">
        <v>803</v>
      </c>
      <c r="N76" t="s">
        <v>2979</v>
      </c>
      <c r="O76" s="100">
        <v>2</v>
      </c>
      <c r="P76" t="s">
        <v>2875</v>
      </c>
      <c r="Q76" t="s">
        <v>806</v>
      </c>
      <c r="R76" t="s">
        <v>2877</v>
      </c>
      <c r="S76" t="s">
        <v>2980</v>
      </c>
      <c r="U76" s="100">
        <v>1</v>
      </c>
      <c r="V76" s="100">
        <v>1</v>
      </c>
      <c r="W76" t="s">
        <v>809</v>
      </c>
      <c r="X76" t="s">
        <v>166</v>
      </c>
      <c r="Y76" t="s">
        <v>811</v>
      </c>
      <c r="Z76" s="100">
        <v>1</v>
      </c>
      <c r="AA76" t="s">
        <v>811</v>
      </c>
      <c r="AB76" t="s">
        <v>811</v>
      </c>
      <c r="AC76" s="99">
        <v>0</v>
      </c>
      <c r="AD76" t="s">
        <v>812</v>
      </c>
      <c r="AF76" t="s">
        <v>219</v>
      </c>
      <c r="AG76" s="100">
        <v>1</v>
      </c>
      <c r="AH76" s="100"/>
      <c r="AI76" s="100">
        <v>2</v>
      </c>
      <c r="AJ76" s="100"/>
      <c r="AK76" s="100"/>
      <c r="AL76" s="100"/>
      <c r="AM76" t="s">
        <v>220</v>
      </c>
      <c r="AN76" t="s">
        <v>813</v>
      </c>
      <c r="AO76" t="s">
        <v>181</v>
      </c>
      <c r="AP76" t="s">
        <v>181</v>
      </c>
      <c r="AQ76" s="5" t="s">
        <v>181</v>
      </c>
      <c r="AR76" s="5" t="s">
        <v>4145</v>
      </c>
      <c r="AS76" s="5" t="s">
        <v>4145</v>
      </c>
      <c r="AT76" s="100">
        <v>2</v>
      </c>
      <c r="AV76" t="s">
        <v>3010</v>
      </c>
      <c r="AW76" t="s">
        <v>541</v>
      </c>
      <c r="AX76" t="s">
        <v>542</v>
      </c>
      <c r="AY76" s="100">
        <v>1</v>
      </c>
      <c r="AZ76">
        <v>6900</v>
      </c>
      <c r="BA76">
        <v>7314</v>
      </c>
      <c r="BB76" s="6" t="s">
        <v>177</v>
      </c>
      <c r="BC76" s="7">
        <v>42036</v>
      </c>
      <c r="BD76" s="100">
        <v>2015</v>
      </c>
      <c r="BE76">
        <v>2015</v>
      </c>
      <c r="BF76" s="100">
        <v>2</v>
      </c>
      <c r="BG76" s="100">
        <v>0</v>
      </c>
      <c r="BH76" t="s">
        <v>4144</v>
      </c>
      <c r="BI76" s="112">
        <v>2</v>
      </c>
      <c r="BJ76" s="100"/>
      <c r="BK76" s="100">
        <v>0</v>
      </c>
      <c r="BL76" s="100"/>
      <c r="CO76" s="112">
        <v>2</v>
      </c>
      <c r="CQ76" s="100"/>
      <c r="DT76">
        <v>7314</v>
      </c>
      <c r="DU76" s="7"/>
      <c r="DV76" s="7"/>
      <c r="DW76" s="7"/>
      <c r="DX76" s="100"/>
      <c r="DY76" s="7"/>
      <c r="EB76" s="100"/>
      <c r="EC76" s="100"/>
      <c r="ED76" s="100"/>
      <c r="EF76" s="7"/>
      <c r="EG76" s="7"/>
      <c r="EH76" s="7"/>
      <c r="EI76" s="7"/>
      <c r="EJ76" s="3" t="s">
        <v>3016</v>
      </c>
      <c r="EK76" s="3">
        <v>0</v>
      </c>
      <c r="EL76" s="3" t="s">
        <v>2872</v>
      </c>
      <c r="EM76" s="19">
        <v>1</v>
      </c>
      <c r="EN76" s="3">
        <v>2015</v>
      </c>
      <c r="EO76" s="3">
        <v>0.78217121549912783</v>
      </c>
      <c r="EP76" s="19">
        <v>1</v>
      </c>
      <c r="EQ76">
        <v>1</v>
      </c>
      <c r="ER76">
        <v>6900</v>
      </c>
      <c r="ES76" t="s">
        <v>182</v>
      </c>
      <c r="ET76" t="s">
        <v>182</v>
      </c>
      <c r="EU76" t="s">
        <v>182</v>
      </c>
      <c r="EV76">
        <v>7314</v>
      </c>
      <c r="EW76">
        <v>7314</v>
      </c>
    </row>
    <row r="77" spans="1:153" ht="18" x14ac:dyDescent="0.25">
      <c r="A77" s="100">
        <v>2</v>
      </c>
      <c r="B77" s="81">
        <v>756</v>
      </c>
      <c r="C77" t="s">
        <v>1080</v>
      </c>
      <c r="D77" t="s">
        <v>1080</v>
      </c>
      <c r="E77" t="s">
        <v>1080</v>
      </c>
      <c r="G77" t="s">
        <v>155</v>
      </c>
      <c r="H77" t="s">
        <v>156</v>
      </c>
      <c r="I77" t="s">
        <v>157</v>
      </c>
      <c r="J77" s="7">
        <v>41105</v>
      </c>
      <c r="K77" s="170">
        <v>41105</v>
      </c>
      <c r="L77">
        <v>2012</v>
      </c>
      <c r="M77" t="s">
        <v>3358</v>
      </c>
      <c r="N77" t="s">
        <v>3359</v>
      </c>
      <c r="O77" s="100">
        <v>1</v>
      </c>
      <c r="P77" t="s">
        <v>2875</v>
      </c>
      <c r="Q77" t="s">
        <v>3360</v>
      </c>
      <c r="R77" t="s">
        <v>2870</v>
      </c>
      <c r="S77" t="s">
        <v>3361</v>
      </c>
      <c r="U77" s="100">
        <v>1</v>
      </c>
      <c r="V77" s="100">
        <v>1</v>
      </c>
      <c r="W77" t="s">
        <v>610</v>
      </c>
      <c r="X77" t="s">
        <v>166</v>
      </c>
      <c r="Y77" t="s">
        <v>328</v>
      </c>
      <c r="Z77" s="100">
        <v>1</v>
      </c>
      <c r="AA77" t="s">
        <v>328</v>
      </c>
      <c r="AB77" t="s">
        <v>328</v>
      </c>
      <c r="AC77" s="99">
        <v>0</v>
      </c>
      <c r="AD77" t="s">
        <v>933</v>
      </c>
      <c r="AF77" t="s">
        <v>934</v>
      </c>
      <c r="AG77" s="100">
        <v>1</v>
      </c>
      <c r="AH77" s="100"/>
      <c r="AI77" s="100">
        <v>2</v>
      </c>
      <c r="AJ77" s="100"/>
      <c r="AK77" s="100"/>
      <c r="AL77" s="100"/>
      <c r="AM77" t="s">
        <v>220</v>
      </c>
      <c r="AN77" t="s">
        <v>813</v>
      </c>
      <c r="AO77" t="s">
        <v>181</v>
      </c>
      <c r="AP77" t="s">
        <v>181</v>
      </c>
      <c r="AQ77" s="5" t="s">
        <v>181</v>
      </c>
      <c r="AR77" s="5" t="s">
        <v>4145</v>
      </c>
      <c r="AS77" s="5" t="s">
        <v>4145</v>
      </c>
      <c r="AT77" s="100">
        <v>2</v>
      </c>
      <c r="AV77" t="s">
        <v>3362</v>
      </c>
      <c r="AW77" t="s">
        <v>3363</v>
      </c>
      <c r="AX77" t="s">
        <v>3363</v>
      </c>
      <c r="AY77" s="100">
        <v>1</v>
      </c>
      <c r="AZ77">
        <v>8400</v>
      </c>
      <c r="BA77">
        <v>9284.6715328467144</v>
      </c>
      <c r="BB77" s="6" t="s">
        <v>177</v>
      </c>
      <c r="BC77" s="7">
        <v>40909</v>
      </c>
      <c r="BD77" s="100">
        <v>2012</v>
      </c>
      <c r="BE77">
        <v>2012</v>
      </c>
      <c r="BF77" s="100">
        <v>2</v>
      </c>
      <c r="BG77" s="100">
        <v>0</v>
      </c>
      <c r="BH77" t="s">
        <v>4144</v>
      </c>
      <c r="BI77" s="112">
        <v>2</v>
      </c>
      <c r="BJ77" s="100"/>
      <c r="BK77" s="100">
        <v>0</v>
      </c>
      <c r="BL77" s="100"/>
      <c r="CO77" s="112">
        <v>2</v>
      </c>
      <c r="CQ77" s="100"/>
      <c r="DT77">
        <v>9284.6715328467144</v>
      </c>
      <c r="DU77" s="7"/>
      <c r="DV77" s="7"/>
      <c r="DW77" s="7"/>
      <c r="DX77" s="100"/>
      <c r="DY77" s="7"/>
      <c r="EB77" s="100"/>
      <c r="EC77" s="100"/>
      <c r="ED77" s="100"/>
      <c r="EF77" s="7"/>
      <c r="EG77" s="7"/>
      <c r="EH77" s="7"/>
      <c r="EI77" s="7"/>
      <c r="EJ77" s="32" t="s">
        <v>3364</v>
      </c>
      <c r="EK77" s="32">
        <v>2</v>
      </c>
      <c r="EL77" s="32" t="s">
        <v>2872</v>
      </c>
      <c r="EM77" s="32">
        <v>1</v>
      </c>
      <c r="EN77" s="32">
        <v>2012</v>
      </c>
      <c r="EO77" s="32">
        <v>0.22165805605905797</v>
      </c>
      <c r="EP77" s="32">
        <v>1</v>
      </c>
      <c r="EQ77">
        <v>1</v>
      </c>
      <c r="ER77">
        <v>8400</v>
      </c>
      <c r="ES77">
        <v>9284.6715328467144</v>
      </c>
      <c r="ET77" t="s">
        <v>182</v>
      </c>
      <c r="EU77" t="s">
        <v>182</v>
      </c>
      <c r="EV77" t="s">
        <v>182</v>
      </c>
      <c r="EW77">
        <v>9284.6715328467144</v>
      </c>
    </row>
    <row r="78" spans="1:153" ht="18" x14ac:dyDescent="0.25">
      <c r="A78" s="100">
        <v>2</v>
      </c>
      <c r="B78" s="81">
        <v>757</v>
      </c>
      <c r="C78" t="s">
        <v>1080</v>
      </c>
      <c r="D78" t="s">
        <v>1080</v>
      </c>
      <c r="E78" t="s">
        <v>1080</v>
      </c>
      <c r="G78" t="s">
        <v>155</v>
      </c>
      <c r="H78" t="s">
        <v>156</v>
      </c>
      <c r="I78" t="s">
        <v>157</v>
      </c>
      <c r="J78" s="7">
        <v>41105</v>
      </c>
      <c r="K78" s="170">
        <v>41105</v>
      </c>
      <c r="L78">
        <v>2012</v>
      </c>
      <c r="M78" t="s">
        <v>3358</v>
      </c>
      <c r="N78" t="s">
        <v>3359</v>
      </c>
      <c r="O78" s="100">
        <v>1</v>
      </c>
      <c r="P78" t="s">
        <v>2875</v>
      </c>
      <c r="Q78" t="s">
        <v>3360</v>
      </c>
      <c r="R78" t="s">
        <v>2870</v>
      </c>
      <c r="S78" t="s">
        <v>3361</v>
      </c>
      <c r="U78" s="100">
        <v>1</v>
      </c>
      <c r="V78" s="100">
        <v>1</v>
      </c>
      <c r="W78" t="s">
        <v>610</v>
      </c>
      <c r="X78" t="s">
        <v>166</v>
      </c>
      <c r="Y78" t="s">
        <v>410</v>
      </c>
      <c r="Z78" s="100">
        <v>1</v>
      </c>
      <c r="AA78" t="s">
        <v>410</v>
      </c>
      <c r="AB78" t="s">
        <v>410</v>
      </c>
      <c r="AC78" s="99">
        <v>0</v>
      </c>
      <c r="AD78" t="s">
        <v>852</v>
      </c>
      <c r="AF78" t="s">
        <v>219</v>
      </c>
      <c r="AG78" s="100">
        <v>1</v>
      </c>
      <c r="AH78" s="100"/>
      <c r="AI78" s="100">
        <v>2</v>
      </c>
      <c r="AJ78" s="100"/>
      <c r="AK78" s="100"/>
      <c r="AL78" s="100"/>
      <c r="AM78" t="s">
        <v>220</v>
      </c>
      <c r="AN78" t="s">
        <v>813</v>
      </c>
      <c r="AO78" t="s">
        <v>181</v>
      </c>
      <c r="AP78" t="s">
        <v>181</v>
      </c>
      <c r="AQ78" s="5" t="s">
        <v>181</v>
      </c>
      <c r="AR78" s="5" t="s">
        <v>4145</v>
      </c>
      <c r="AS78" s="5" t="s">
        <v>4145</v>
      </c>
      <c r="AT78" s="100">
        <v>2</v>
      </c>
      <c r="AV78" t="s">
        <v>3362</v>
      </c>
      <c r="AW78" t="s">
        <v>3363</v>
      </c>
      <c r="AX78" t="s">
        <v>3363</v>
      </c>
      <c r="AY78" s="100">
        <v>1</v>
      </c>
      <c r="AZ78">
        <v>8400</v>
      </c>
      <c r="BA78">
        <v>9284.6715328467144</v>
      </c>
      <c r="BB78" s="6" t="s">
        <v>177</v>
      </c>
      <c r="BC78" s="7">
        <v>40909</v>
      </c>
      <c r="BD78" s="100">
        <v>2012</v>
      </c>
      <c r="BE78">
        <v>2012</v>
      </c>
      <c r="BF78" s="100">
        <v>2</v>
      </c>
      <c r="BG78" s="100">
        <v>0</v>
      </c>
      <c r="BH78" t="s">
        <v>4144</v>
      </c>
      <c r="BI78" s="112">
        <v>2</v>
      </c>
      <c r="BJ78" s="100"/>
      <c r="BK78" s="100">
        <v>0</v>
      </c>
      <c r="BL78" s="100"/>
      <c r="CO78" s="112">
        <v>2</v>
      </c>
      <c r="CQ78" s="100"/>
      <c r="DT78">
        <v>9284.6715328467144</v>
      </c>
      <c r="DU78" s="7"/>
      <c r="DV78" s="7"/>
      <c r="DW78" s="7"/>
      <c r="DX78" s="100"/>
      <c r="DY78" s="7"/>
      <c r="EB78" s="100"/>
      <c r="EC78" s="100"/>
      <c r="ED78" s="100"/>
      <c r="EF78" s="7"/>
      <c r="EG78" s="7"/>
      <c r="EH78" s="7"/>
      <c r="EI78" s="7"/>
      <c r="EJ78" s="32" t="s">
        <v>3365</v>
      </c>
      <c r="EK78" s="32">
        <v>2</v>
      </c>
      <c r="EL78" s="32" t="s">
        <v>2872</v>
      </c>
      <c r="EM78" s="32">
        <v>1</v>
      </c>
      <c r="EN78" s="32">
        <v>2012</v>
      </c>
      <c r="EO78" s="32">
        <v>0.1177913619568175</v>
      </c>
      <c r="EP78" s="32">
        <v>1</v>
      </c>
      <c r="EQ78">
        <v>1</v>
      </c>
      <c r="ER78">
        <v>8400</v>
      </c>
      <c r="ES78">
        <v>9284.6715328467144</v>
      </c>
      <c r="ET78" t="s">
        <v>182</v>
      </c>
      <c r="EU78" t="s">
        <v>182</v>
      </c>
      <c r="EV78" t="s">
        <v>182</v>
      </c>
      <c r="EW78">
        <v>9284.6715328467144</v>
      </c>
    </row>
    <row r="79" spans="1:153" ht="18" x14ac:dyDescent="0.25">
      <c r="A79" s="100">
        <v>2</v>
      </c>
      <c r="B79" s="81">
        <v>762</v>
      </c>
      <c r="C79" t="s">
        <v>1080</v>
      </c>
      <c r="D79" t="s">
        <v>1080</v>
      </c>
      <c r="E79" t="s">
        <v>1080</v>
      </c>
      <c r="G79" t="s">
        <v>155</v>
      </c>
      <c r="H79" t="s">
        <v>156</v>
      </c>
      <c r="I79" t="s">
        <v>157</v>
      </c>
      <c r="J79" s="7">
        <v>41105</v>
      </c>
      <c r="K79" s="170">
        <v>41105</v>
      </c>
      <c r="L79">
        <v>2012</v>
      </c>
      <c r="M79" t="s">
        <v>3358</v>
      </c>
      <c r="N79" t="s">
        <v>3359</v>
      </c>
      <c r="O79" s="100">
        <v>1</v>
      </c>
      <c r="P79" t="s">
        <v>2875</v>
      </c>
      <c r="Q79" t="s">
        <v>3360</v>
      </c>
      <c r="R79" t="s">
        <v>2870</v>
      </c>
      <c r="S79" t="s">
        <v>3361</v>
      </c>
      <c r="U79" s="100">
        <v>1</v>
      </c>
      <c r="V79" s="100">
        <v>1</v>
      </c>
      <c r="W79" t="s">
        <v>610</v>
      </c>
      <c r="X79" t="s">
        <v>166</v>
      </c>
      <c r="Y79" t="s">
        <v>543</v>
      </c>
      <c r="Z79" s="100">
        <v>1</v>
      </c>
      <c r="AA79" t="s">
        <v>543</v>
      </c>
      <c r="AB79" t="s">
        <v>543</v>
      </c>
      <c r="AC79" s="99">
        <v>0</v>
      </c>
      <c r="AD79" t="s">
        <v>1102</v>
      </c>
      <c r="AF79" t="s">
        <v>219</v>
      </c>
      <c r="AG79" s="100">
        <v>1</v>
      </c>
      <c r="AH79" s="100"/>
      <c r="AI79" s="100">
        <v>2</v>
      </c>
      <c r="AJ79" s="100"/>
      <c r="AK79" s="100"/>
      <c r="AL79" s="100"/>
      <c r="AM79" t="s">
        <v>220</v>
      </c>
      <c r="AN79" t="s">
        <v>813</v>
      </c>
      <c r="AO79" t="s">
        <v>181</v>
      </c>
      <c r="AP79" t="s">
        <v>181</v>
      </c>
      <c r="AQ79" s="5" t="s">
        <v>181</v>
      </c>
      <c r="AR79" s="5" t="s">
        <v>4145</v>
      </c>
      <c r="AS79" s="5" t="s">
        <v>4145</v>
      </c>
      <c r="AT79" s="100">
        <v>2</v>
      </c>
      <c r="AV79" t="s">
        <v>3362</v>
      </c>
      <c r="AW79" t="s">
        <v>3363</v>
      </c>
      <c r="AX79" t="s">
        <v>3363</v>
      </c>
      <c r="AY79" s="100">
        <v>1</v>
      </c>
      <c r="AZ79">
        <v>8400</v>
      </c>
      <c r="BA79">
        <v>9284.6715328467144</v>
      </c>
      <c r="BB79" s="6" t="s">
        <v>177</v>
      </c>
      <c r="BC79" s="7">
        <v>41000</v>
      </c>
      <c r="BD79" s="100">
        <v>2012</v>
      </c>
      <c r="BE79">
        <v>2012</v>
      </c>
      <c r="BF79" s="100">
        <v>2</v>
      </c>
      <c r="BG79" s="100">
        <v>0</v>
      </c>
      <c r="BH79" t="s">
        <v>4144</v>
      </c>
      <c r="BI79" s="112">
        <v>2</v>
      </c>
      <c r="BJ79" s="100"/>
      <c r="BK79" s="100">
        <v>0</v>
      </c>
      <c r="BL79" s="100"/>
      <c r="CO79" s="112">
        <v>2</v>
      </c>
      <c r="CQ79" s="100"/>
      <c r="DT79">
        <v>9284.6715328467144</v>
      </c>
      <c r="DU79" s="7"/>
      <c r="DV79" s="7"/>
      <c r="DW79" s="7"/>
      <c r="DX79" s="100"/>
      <c r="DY79" s="7"/>
      <c r="EB79" s="100"/>
      <c r="EC79" s="100"/>
      <c r="ED79" s="100"/>
      <c r="EF79" s="7"/>
      <c r="EG79" s="7"/>
      <c r="EH79" s="7"/>
      <c r="EI79" s="7"/>
      <c r="EJ79" s="32" t="s">
        <v>3382</v>
      </c>
      <c r="EK79" s="32">
        <v>2</v>
      </c>
      <c r="EL79" s="32" t="s">
        <v>2872</v>
      </c>
      <c r="EM79" s="32">
        <v>1</v>
      </c>
      <c r="EN79" s="32">
        <v>2012</v>
      </c>
      <c r="EO79" s="32">
        <v>0.63117054498666214</v>
      </c>
      <c r="EP79" s="34">
        <v>1</v>
      </c>
      <c r="EQ79">
        <v>1</v>
      </c>
      <c r="ER79">
        <v>8400</v>
      </c>
      <c r="ES79">
        <v>9284.6715328467144</v>
      </c>
      <c r="ET79" t="s">
        <v>182</v>
      </c>
      <c r="EU79" t="s">
        <v>182</v>
      </c>
      <c r="EV79" t="s">
        <v>182</v>
      </c>
      <c r="EW79">
        <v>9284.6715328467144</v>
      </c>
    </row>
    <row r="80" spans="1:153" ht="18" x14ac:dyDescent="0.25">
      <c r="A80" s="100">
        <v>2</v>
      </c>
      <c r="B80" s="81">
        <v>764</v>
      </c>
      <c r="C80" t="s">
        <v>1080</v>
      </c>
      <c r="D80" t="s">
        <v>1080</v>
      </c>
      <c r="E80" t="s">
        <v>1080</v>
      </c>
      <c r="G80" t="s">
        <v>155</v>
      </c>
      <c r="H80" t="s">
        <v>156</v>
      </c>
      <c r="I80" t="s">
        <v>157</v>
      </c>
      <c r="J80" s="7">
        <v>41105</v>
      </c>
      <c r="K80" s="170">
        <v>41105</v>
      </c>
      <c r="L80">
        <v>2012</v>
      </c>
      <c r="M80" t="s">
        <v>3358</v>
      </c>
      <c r="N80" t="s">
        <v>3359</v>
      </c>
      <c r="O80" s="100">
        <v>1</v>
      </c>
      <c r="P80" t="s">
        <v>2875</v>
      </c>
      <c r="Q80" t="s">
        <v>3360</v>
      </c>
      <c r="R80" t="s">
        <v>2870</v>
      </c>
      <c r="S80" t="s">
        <v>3361</v>
      </c>
      <c r="U80" s="100">
        <v>1</v>
      </c>
      <c r="V80" s="100">
        <v>1</v>
      </c>
      <c r="W80" t="s">
        <v>610</v>
      </c>
      <c r="X80" t="s">
        <v>166</v>
      </c>
      <c r="Y80" t="s">
        <v>180</v>
      </c>
      <c r="Z80" s="100">
        <v>1</v>
      </c>
      <c r="AA80" t="s">
        <v>180</v>
      </c>
      <c r="AB80" t="s">
        <v>180</v>
      </c>
      <c r="AC80" s="99">
        <v>0</v>
      </c>
      <c r="AD80" t="s">
        <v>3385</v>
      </c>
      <c r="AF80" t="s">
        <v>934</v>
      </c>
      <c r="AG80" s="100">
        <v>1</v>
      </c>
      <c r="AH80" s="100"/>
      <c r="AI80" s="100">
        <v>2</v>
      </c>
      <c r="AJ80" s="100"/>
      <c r="AK80" s="100"/>
      <c r="AL80" s="100"/>
      <c r="AM80" t="s">
        <v>220</v>
      </c>
      <c r="AN80" t="s">
        <v>813</v>
      </c>
      <c r="AO80" t="s">
        <v>181</v>
      </c>
      <c r="AP80" t="s">
        <v>181</v>
      </c>
      <c r="AQ80" s="5" t="s">
        <v>181</v>
      </c>
      <c r="AR80" s="5" t="s">
        <v>4145</v>
      </c>
      <c r="AS80" s="5" t="s">
        <v>4145</v>
      </c>
      <c r="AT80" s="100">
        <v>2</v>
      </c>
      <c r="AV80" t="s">
        <v>3362</v>
      </c>
      <c r="AW80" t="s">
        <v>3363</v>
      </c>
      <c r="AX80" t="s">
        <v>3363</v>
      </c>
      <c r="AY80" s="100">
        <v>1</v>
      </c>
      <c r="AZ80">
        <v>8400</v>
      </c>
      <c r="BA80">
        <v>9284.6715328467144</v>
      </c>
      <c r="BB80" s="6" t="s">
        <v>177</v>
      </c>
      <c r="BC80" s="7">
        <v>41000</v>
      </c>
      <c r="BD80" s="100">
        <v>2012</v>
      </c>
      <c r="BE80">
        <v>2012</v>
      </c>
      <c r="BF80" s="100">
        <v>2</v>
      </c>
      <c r="BG80" s="100">
        <v>0</v>
      </c>
      <c r="BH80" t="s">
        <v>4144</v>
      </c>
      <c r="BI80" s="112">
        <v>2</v>
      </c>
      <c r="BJ80" s="100"/>
      <c r="BK80" s="100">
        <v>0</v>
      </c>
      <c r="BL80" s="100"/>
      <c r="CO80" s="112">
        <v>2</v>
      </c>
      <c r="CQ80" s="100"/>
      <c r="DT80">
        <v>9284.6715328467144</v>
      </c>
      <c r="DU80" s="7"/>
      <c r="DV80" s="7"/>
      <c r="DW80" s="7"/>
      <c r="DX80" s="100"/>
      <c r="DY80" s="7"/>
      <c r="EB80" s="100"/>
      <c r="EC80" s="100"/>
      <c r="ED80" s="100"/>
      <c r="EF80" s="7"/>
      <c r="EG80" s="7"/>
      <c r="EH80" s="7"/>
      <c r="EI80" s="7"/>
      <c r="EJ80" s="32" t="s">
        <v>3386</v>
      </c>
      <c r="EK80" s="32">
        <v>1</v>
      </c>
      <c r="EL80" s="32" t="s">
        <v>177</v>
      </c>
      <c r="EM80" s="32">
        <v>1</v>
      </c>
      <c r="EN80" s="32">
        <v>2012</v>
      </c>
      <c r="EO80" s="32">
        <v>0.47053463057154432</v>
      </c>
      <c r="EP80" s="32">
        <v>1</v>
      </c>
      <c r="EQ80">
        <v>1</v>
      </c>
      <c r="ER80">
        <v>8400</v>
      </c>
      <c r="ES80">
        <v>9284.6715328467144</v>
      </c>
      <c r="ET80" t="s">
        <v>182</v>
      </c>
      <c r="EU80" t="s">
        <v>182</v>
      </c>
      <c r="EV80" t="s">
        <v>182</v>
      </c>
      <c r="EW80">
        <v>9284.6715328467144</v>
      </c>
    </row>
    <row r="81" spans="1:153" ht="18" x14ac:dyDescent="0.25">
      <c r="A81" s="100">
        <v>2</v>
      </c>
      <c r="B81" s="81">
        <v>765</v>
      </c>
      <c r="C81" t="s">
        <v>1080</v>
      </c>
      <c r="D81" t="s">
        <v>1080</v>
      </c>
      <c r="E81" t="s">
        <v>1080</v>
      </c>
      <c r="G81" t="s">
        <v>155</v>
      </c>
      <c r="H81" t="s">
        <v>156</v>
      </c>
      <c r="I81" t="s">
        <v>157</v>
      </c>
      <c r="J81" s="7">
        <v>41105</v>
      </c>
      <c r="K81" s="170">
        <v>41105</v>
      </c>
      <c r="L81">
        <v>2012</v>
      </c>
      <c r="M81" t="s">
        <v>3358</v>
      </c>
      <c r="N81" t="s">
        <v>3359</v>
      </c>
      <c r="O81" s="100">
        <v>1</v>
      </c>
      <c r="P81" t="s">
        <v>2875</v>
      </c>
      <c r="Q81" t="s">
        <v>3360</v>
      </c>
      <c r="R81" t="s">
        <v>2870</v>
      </c>
      <c r="S81" t="s">
        <v>3361</v>
      </c>
      <c r="U81" s="100">
        <v>1</v>
      </c>
      <c r="V81" s="100">
        <v>1</v>
      </c>
      <c r="W81" t="s">
        <v>610</v>
      </c>
      <c r="X81" t="s">
        <v>166</v>
      </c>
      <c r="Y81" t="s">
        <v>1096</v>
      </c>
      <c r="Z81" s="100">
        <v>1</v>
      </c>
      <c r="AA81" t="s">
        <v>1096</v>
      </c>
      <c r="AB81" t="s">
        <v>1096</v>
      </c>
      <c r="AC81" s="99">
        <v>0</v>
      </c>
      <c r="AD81" t="s">
        <v>168</v>
      </c>
      <c r="AE81" t="s">
        <v>1097</v>
      </c>
      <c r="AF81" t="s">
        <v>833</v>
      </c>
      <c r="AG81" s="100">
        <v>1</v>
      </c>
      <c r="AH81" s="100"/>
      <c r="AI81" s="100">
        <v>2</v>
      </c>
      <c r="AJ81" s="100"/>
      <c r="AK81" s="100"/>
      <c r="AL81" s="100"/>
      <c r="AM81" t="s">
        <v>220</v>
      </c>
      <c r="AN81" t="s">
        <v>813</v>
      </c>
      <c r="AO81" t="s">
        <v>181</v>
      </c>
      <c r="AP81" t="s">
        <v>181</v>
      </c>
      <c r="AQ81" s="5" t="s">
        <v>181</v>
      </c>
      <c r="AR81" s="5" t="s">
        <v>4145</v>
      </c>
      <c r="AS81" s="5" t="s">
        <v>4145</v>
      </c>
      <c r="AT81" s="100">
        <v>2</v>
      </c>
      <c r="AV81" t="s">
        <v>3362</v>
      </c>
      <c r="AW81" t="s">
        <v>3363</v>
      </c>
      <c r="AX81" t="s">
        <v>3363</v>
      </c>
      <c r="AY81" s="100">
        <v>1</v>
      </c>
      <c r="AZ81">
        <v>8400</v>
      </c>
      <c r="BA81">
        <v>9284.6715328467144</v>
      </c>
      <c r="BB81" s="6" t="s">
        <v>177</v>
      </c>
      <c r="BC81" s="7">
        <v>41000</v>
      </c>
      <c r="BD81" s="100">
        <v>2012</v>
      </c>
      <c r="BE81">
        <v>2012</v>
      </c>
      <c r="BF81" s="100">
        <v>2</v>
      </c>
      <c r="BG81" s="100">
        <v>0</v>
      </c>
      <c r="BH81" t="s">
        <v>4144</v>
      </c>
      <c r="BI81" s="112">
        <v>2</v>
      </c>
      <c r="BJ81" s="100"/>
      <c r="BK81" s="100">
        <v>0</v>
      </c>
      <c r="BL81" s="100"/>
      <c r="CO81" s="112">
        <v>2</v>
      </c>
      <c r="CQ81" s="100"/>
      <c r="DT81">
        <v>9284.6715328467144</v>
      </c>
      <c r="DU81" s="7"/>
      <c r="DV81" s="7"/>
      <c r="DW81" s="7"/>
      <c r="DX81" s="100"/>
      <c r="DY81" s="7"/>
      <c r="EB81" s="100"/>
      <c r="EC81" s="100"/>
      <c r="ED81" s="100"/>
      <c r="EF81" s="7"/>
      <c r="EG81" s="7"/>
      <c r="EH81" s="7"/>
      <c r="EI81" s="7"/>
      <c r="EJ81" s="32" t="s">
        <v>3387</v>
      </c>
      <c r="EK81" s="32">
        <v>2</v>
      </c>
      <c r="EL81" s="32" t="s">
        <v>2872</v>
      </c>
      <c r="EM81" s="32">
        <v>1</v>
      </c>
      <c r="EN81" s="32">
        <v>2012</v>
      </c>
      <c r="EO81" s="32">
        <v>0.61435108813667083</v>
      </c>
      <c r="EP81" s="34">
        <v>1</v>
      </c>
      <c r="EQ81">
        <v>1</v>
      </c>
      <c r="ER81">
        <v>8400</v>
      </c>
      <c r="ES81">
        <v>9284.6715328467144</v>
      </c>
      <c r="ET81" t="s">
        <v>182</v>
      </c>
      <c r="EU81" t="s">
        <v>182</v>
      </c>
      <c r="EV81" t="s">
        <v>182</v>
      </c>
      <c r="EW81">
        <v>9284.6715328467144</v>
      </c>
    </row>
    <row r="82" spans="1:153" ht="18" x14ac:dyDescent="0.25">
      <c r="A82" s="100">
        <v>2</v>
      </c>
      <c r="B82" s="81">
        <v>770</v>
      </c>
      <c r="C82" t="s">
        <v>1080</v>
      </c>
      <c r="D82" t="s">
        <v>1080</v>
      </c>
      <c r="E82" t="s">
        <v>1080</v>
      </c>
      <c r="G82" t="s">
        <v>155</v>
      </c>
      <c r="H82" t="s">
        <v>156</v>
      </c>
      <c r="I82" t="s">
        <v>157</v>
      </c>
      <c r="J82" s="7">
        <v>41105</v>
      </c>
      <c r="K82" s="170">
        <v>41105</v>
      </c>
      <c r="L82">
        <v>2012</v>
      </c>
      <c r="M82" t="s">
        <v>3358</v>
      </c>
      <c r="N82" t="s">
        <v>3359</v>
      </c>
      <c r="O82" s="100">
        <v>1</v>
      </c>
      <c r="P82" t="s">
        <v>2875</v>
      </c>
      <c r="Q82" t="s">
        <v>3360</v>
      </c>
      <c r="R82" t="s">
        <v>2870</v>
      </c>
      <c r="S82" t="s">
        <v>3361</v>
      </c>
      <c r="U82" s="100">
        <v>1</v>
      </c>
      <c r="V82" s="100">
        <v>1</v>
      </c>
      <c r="W82" t="s">
        <v>610</v>
      </c>
      <c r="X82" t="s">
        <v>166</v>
      </c>
      <c r="Y82" t="s">
        <v>811</v>
      </c>
      <c r="Z82" s="100">
        <v>1</v>
      </c>
      <c r="AA82" t="s">
        <v>811</v>
      </c>
      <c r="AB82" t="s">
        <v>811</v>
      </c>
      <c r="AC82" s="99">
        <v>0</v>
      </c>
      <c r="AD82" t="s">
        <v>812</v>
      </c>
      <c r="AF82" t="s">
        <v>219</v>
      </c>
      <c r="AG82" s="100">
        <v>1</v>
      </c>
      <c r="AH82" s="100"/>
      <c r="AI82" s="100">
        <v>2</v>
      </c>
      <c r="AJ82" s="100"/>
      <c r="AK82" s="100"/>
      <c r="AL82" s="100"/>
      <c r="AM82" t="s">
        <v>220</v>
      </c>
      <c r="AN82" t="s">
        <v>813</v>
      </c>
      <c r="AO82" t="s">
        <v>181</v>
      </c>
      <c r="AP82" t="s">
        <v>181</v>
      </c>
      <c r="AQ82" s="5" t="s">
        <v>181</v>
      </c>
      <c r="AR82" s="5" t="s">
        <v>4145</v>
      </c>
      <c r="AS82" s="5" t="s">
        <v>4145</v>
      </c>
      <c r="AT82" s="100">
        <v>2</v>
      </c>
      <c r="AV82" t="s">
        <v>3362</v>
      </c>
      <c r="AW82" t="s">
        <v>3363</v>
      </c>
      <c r="AX82" t="s">
        <v>3363</v>
      </c>
      <c r="AY82" s="100">
        <v>1</v>
      </c>
      <c r="AZ82">
        <v>8400</v>
      </c>
      <c r="BA82">
        <v>9284.6715328467144</v>
      </c>
      <c r="BB82" s="6" t="s">
        <v>177</v>
      </c>
      <c r="BC82" s="7">
        <v>41000</v>
      </c>
      <c r="BD82" s="100">
        <v>2012</v>
      </c>
      <c r="BE82">
        <v>2012</v>
      </c>
      <c r="BF82" s="100">
        <v>2</v>
      </c>
      <c r="BG82" s="100">
        <v>0</v>
      </c>
      <c r="BH82" t="s">
        <v>4144</v>
      </c>
      <c r="BI82" s="112">
        <v>2</v>
      </c>
      <c r="BJ82" s="100"/>
      <c r="BK82" s="100">
        <v>0</v>
      </c>
      <c r="BL82" s="100"/>
      <c r="CO82" s="112">
        <v>2</v>
      </c>
      <c r="CQ82" s="100"/>
      <c r="DT82">
        <v>9284.6715328467144</v>
      </c>
      <c r="DU82" s="7"/>
      <c r="DV82" s="7"/>
      <c r="DW82" s="7"/>
      <c r="DX82" s="100"/>
      <c r="DY82" s="7"/>
      <c r="EB82" s="100"/>
      <c r="EC82" s="100"/>
      <c r="ED82" s="100"/>
      <c r="EF82" s="7"/>
      <c r="EG82" s="7"/>
      <c r="EH82" s="7"/>
      <c r="EI82" s="7"/>
      <c r="EJ82" s="32" t="s">
        <v>3402</v>
      </c>
      <c r="EK82" s="32">
        <v>2</v>
      </c>
      <c r="EL82" s="32" t="s">
        <v>2872</v>
      </c>
      <c r="EM82" s="32">
        <v>1</v>
      </c>
      <c r="EN82" s="32">
        <v>2012</v>
      </c>
      <c r="EO82" s="32">
        <v>0.18383350566430223</v>
      </c>
      <c r="EP82" s="32">
        <v>1</v>
      </c>
      <c r="EQ82">
        <v>1</v>
      </c>
      <c r="ER82">
        <v>8400</v>
      </c>
      <c r="ES82">
        <v>9284.6715328467144</v>
      </c>
      <c r="ET82" t="s">
        <v>182</v>
      </c>
      <c r="EU82" t="s">
        <v>182</v>
      </c>
      <c r="EV82" t="s">
        <v>182</v>
      </c>
      <c r="EW82">
        <v>9284.6715328467144</v>
      </c>
    </row>
    <row r="83" spans="1:153" ht="18" x14ac:dyDescent="0.25">
      <c r="A83" s="100">
        <v>2</v>
      </c>
      <c r="B83" s="81">
        <v>771</v>
      </c>
      <c r="C83" t="s">
        <v>1080</v>
      </c>
      <c r="D83" t="s">
        <v>1080</v>
      </c>
      <c r="E83" t="s">
        <v>1080</v>
      </c>
      <c r="G83" t="s">
        <v>155</v>
      </c>
      <c r="H83" t="s">
        <v>156</v>
      </c>
      <c r="I83" t="s">
        <v>157</v>
      </c>
      <c r="J83" s="7">
        <v>41105</v>
      </c>
      <c r="K83" s="170">
        <v>41105</v>
      </c>
      <c r="L83">
        <v>2012</v>
      </c>
      <c r="M83" t="s">
        <v>3358</v>
      </c>
      <c r="N83" t="s">
        <v>3359</v>
      </c>
      <c r="O83" s="100">
        <v>1</v>
      </c>
      <c r="P83" t="s">
        <v>2875</v>
      </c>
      <c r="Q83" t="s">
        <v>3360</v>
      </c>
      <c r="R83" t="s">
        <v>2870</v>
      </c>
      <c r="S83" t="s">
        <v>3361</v>
      </c>
      <c r="U83" s="100">
        <v>1</v>
      </c>
      <c r="V83" s="100">
        <v>1</v>
      </c>
      <c r="W83" t="s">
        <v>610</v>
      </c>
      <c r="X83" t="s">
        <v>166</v>
      </c>
      <c r="Y83" t="s">
        <v>3403</v>
      </c>
      <c r="Z83" s="100">
        <v>1</v>
      </c>
      <c r="AA83" t="s">
        <v>1132</v>
      </c>
      <c r="AB83" t="s">
        <v>1132</v>
      </c>
      <c r="AC83" s="99">
        <v>0</v>
      </c>
      <c r="AD83" t="s">
        <v>1133</v>
      </c>
      <c r="AF83" t="s">
        <v>169</v>
      </c>
      <c r="AG83" s="100">
        <v>1</v>
      </c>
      <c r="AH83" s="100"/>
      <c r="AI83" s="100">
        <v>2</v>
      </c>
      <c r="AJ83" s="100"/>
      <c r="AK83" s="100"/>
      <c r="AL83" s="100"/>
      <c r="AM83" t="s">
        <v>220</v>
      </c>
      <c r="AN83" t="s">
        <v>813</v>
      </c>
      <c r="AO83" t="s">
        <v>181</v>
      </c>
      <c r="AP83" t="s">
        <v>181</v>
      </c>
      <c r="AQ83" s="5" t="s">
        <v>181</v>
      </c>
      <c r="AR83" s="5" t="s">
        <v>4145</v>
      </c>
      <c r="AS83" s="5" t="s">
        <v>4145</v>
      </c>
      <c r="AT83" s="100">
        <v>2</v>
      </c>
      <c r="AV83" t="s">
        <v>3362</v>
      </c>
      <c r="AW83" t="s">
        <v>3363</v>
      </c>
      <c r="AX83" t="s">
        <v>3363</v>
      </c>
      <c r="AY83" s="100">
        <v>1</v>
      </c>
      <c r="AZ83">
        <v>8400</v>
      </c>
      <c r="BA83">
        <v>9284.6715328467144</v>
      </c>
      <c r="BB83" s="6" t="s">
        <v>177</v>
      </c>
      <c r="BC83" s="7">
        <v>40909</v>
      </c>
      <c r="BD83" s="100">
        <v>2012</v>
      </c>
      <c r="BE83">
        <v>2012</v>
      </c>
      <c r="BF83" s="100">
        <v>2</v>
      </c>
      <c r="BG83" s="100">
        <v>0</v>
      </c>
      <c r="BH83" t="s">
        <v>4144</v>
      </c>
      <c r="BI83" s="112">
        <v>2</v>
      </c>
      <c r="BJ83" s="100"/>
      <c r="BK83" s="100">
        <v>0</v>
      </c>
      <c r="BL83" s="100"/>
      <c r="CO83" s="112">
        <v>2</v>
      </c>
      <c r="CQ83" s="100"/>
      <c r="DT83">
        <v>9284.6715328467144</v>
      </c>
      <c r="DU83" s="7"/>
      <c r="DV83" s="7"/>
      <c r="DW83" s="7"/>
      <c r="DX83" s="100"/>
      <c r="DY83" s="7"/>
      <c r="EB83" s="100"/>
      <c r="EC83" s="100"/>
      <c r="ED83" s="100"/>
      <c r="EF83" s="7"/>
      <c r="EG83" s="7"/>
      <c r="EH83" s="7"/>
      <c r="EI83" s="7"/>
      <c r="EJ83" s="32" t="s">
        <v>3404</v>
      </c>
      <c r="EK83" s="32">
        <v>2</v>
      </c>
      <c r="EL83" s="32" t="s">
        <v>2872</v>
      </c>
      <c r="EM83" s="32">
        <v>1</v>
      </c>
      <c r="EN83" s="32">
        <v>2012</v>
      </c>
      <c r="EO83" s="32">
        <v>0.95205211872489859</v>
      </c>
      <c r="EP83" s="32">
        <v>1</v>
      </c>
      <c r="EQ83">
        <v>1</v>
      </c>
      <c r="ER83">
        <v>8400</v>
      </c>
      <c r="ES83">
        <v>9284.6715328467144</v>
      </c>
      <c r="ET83" t="s">
        <v>182</v>
      </c>
      <c r="EU83" t="s">
        <v>182</v>
      </c>
      <c r="EV83" t="s">
        <v>182</v>
      </c>
      <c r="EW83">
        <v>9284.6715328467144</v>
      </c>
    </row>
    <row r="84" spans="1:153" ht="18" x14ac:dyDescent="0.25">
      <c r="A84" s="100">
        <v>2</v>
      </c>
      <c r="B84" s="81">
        <v>773</v>
      </c>
      <c r="C84" t="s">
        <v>1080</v>
      </c>
      <c r="D84" t="s">
        <v>1080</v>
      </c>
      <c r="E84" t="s">
        <v>1080</v>
      </c>
      <c r="G84" t="s">
        <v>155</v>
      </c>
      <c r="H84" t="s">
        <v>156</v>
      </c>
      <c r="I84" t="s">
        <v>157</v>
      </c>
      <c r="J84" s="7">
        <v>41105</v>
      </c>
      <c r="K84" s="170">
        <v>41105</v>
      </c>
      <c r="L84">
        <v>2012</v>
      </c>
      <c r="M84" t="s">
        <v>3358</v>
      </c>
      <c r="N84" t="s">
        <v>3359</v>
      </c>
      <c r="O84" s="100">
        <v>1</v>
      </c>
      <c r="P84" t="s">
        <v>2875</v>
      </c>
      <c r="Q84" t="s">
        <v>3360</v>
      </c>
      <c r="R84" t="s">
        <v>2870</v>
      </c>
      <c r="S84" t="s">
        <v>3361</v>
      </c>
      <c r="U84" s="100">
        <v>1</v>
      </c>
      <c r="V84" s="100">
        <v>1</v>
      </c>
      <c r="W84" t="s">
        <v>610</v>
      </c>
      <c r="X84" t="s">
        <v>166</v>
      </c>
      <c r="Y84" t="s">
        <v>3406</v>
      </c>
      <c r="Z84" s="100">
        <v>1</v>
      </c>
      <c r="AA84" t="s">
        <v>3406</v>
      </c>
      <c r="AB84" t="s">
        <v>3406</v>
      </c>
      <c r="AC84" s="99">
        <v>0</v>
      </c>
      <c r="AD84" t="s">
        <v>3407</v>
      </c>
      <c r="AF84" t="s">
        <v>1783</v>
      </c>
      <c r="AG84" s="100">
        <v>1</v>
      </c>
      <c r="AH84" s="100"/>
      <c r="AI84" s="100">
        <v>2</v>
      </c>
      <c r="AJ84" s="100"/>
      <c r="AK84" s="100"/>
      <c r="AL84" s="100"/>
      <c r="AM84" t="s">
        <v>220</v>
      </c>
      <c r="AN84" t="s">
        <v>813</v>
      </c>
      <c r="AO84" t="s">
        <v>181</v>
      </c>
      <c r="AP84" t="s">
        <v>181</v>
      </c>
      <c r="AQ84" s="5" t="s">
        <v>181</v>
      </c>
      <c r="AR84" s="5" t="s">
        <v>4145</v>
      </c>
      <c r="AS84" s="5" t="s">
        <v>4145</v>
      </c>
      <c r="AT84" s="100">
        <v>2</v>
      </c>
      <c r="AV84" t="s">
        <v>3362</v>
      </c>
      <c r="AW84" t="s">
        <v>3363</v>
      </c>
      <c r="AX84" t="s">
        <v>3363</v>
      </c>
      <c r="AY84" s="100">
        <v>1</v>
      </c>
      <c r="AZ84">
        <v>8400</v>
      </c>
      <c r="BA84">
        <v>9284.6715328467144</v>
      </c>
      <c r="BB84" s="6" t="s">
        <v>177</v>
      </c>
      <c r="BC84" s="7">
        <v>40909</v>
      </c>
      <c r="BD84" s="100">
        <v>2012</v>
      </c>
      <c r="BE84">
        <v>2012</v>
      </c>
      <c r="BF84" s="100">
        <v>2</v>
      </c>
      <c r="BG84" s="100">
        <v>0</v>
      </c>
      <c r="BH84" t="s">
        <v>4144</v>
      </c>
      <c r="BI84" s="112">
        <v>2</v>
      </c>
      <c r="BJ84" s="100"/>
      <c r="BK84" s="100">
        <v>0</v>
      </c>
      <c r="BL84" s="100"/>
      <c r="CO84" s="112">
        <v>2</v>
      </c>
      <c r="CQ84" s="100"/>
      <c r="DT84">
        <v>9284.6715328467144</v>
      </c>
      <c r="DU84" s="7"/>
      <c r="DV84" s="7"/>
      <c r="DW84" s="7"/>
      <c r="DX84" s="100"/>
      <c r="DY84" s="7"/>
      <c r="EB84" s="100"/>
      <c r="EC84" s="100"/>
      <c r="ED84" s="100"/>
      <c r="EF84" s="7"/>
      <c r="EG84" s="7"/>
      <c r="EH84" s="7"/>
      <c r="EI84" s="7"/>
      <c r="EJ84" s="32" t="s">
        <v>3408</v>
      </c>
      <c r="EK84" s="32">
        <v>2</v>
      </c>
      <c r="EL84" s="32" t="s">
        <v>2872</v>
      </c>
      <c r="EM84" s="32">
        <v>1</v>
      </c>
      <c r="EN84" s="32">
        <v>2012</v>
      </c>
      <c r="EO84" s="32">
        <v>0.28494154046448605</v>
      </c>
      <c r="EP84" s="32">
        <v>1</v>
      </c>
      <c r="EQ84">
        <v>1</v>
      </c>
      <c r="ER84">
        <v>8400</v>
      </c>
      <c r="ES84">
        <v>9284.6715328467144</v>
      </c>
      <c r="ET84" t="s">
        <v>182</v>
      </c>
      <c r="EU84" t="s">
        <v>182</v>
      </c>
      <c r="EV84" t="s">
        <v>182</v>
      </c>
      <c r="EW84">
        <v>9284.6715328467144</v>
      </c>
    </row>
    <row r="85" spans="1:153" ht="18" x14ac:dyDescent="0.25">
      <c r="A85" s="100">
        <v>2</v>
      </c>
      <c r="B85" s="81">
        <v>774</v>
      </c>
      <c r="C85" t="s">
        <v>1080</v>
      </c>
      <c r="D85" t="s">
        <v>1080</v>
      </c>
      <c r="E85" t="s">
        <v>1080</v>
      </c>
      <c r="G85" t="s">
        <v>155</v>
      </c>
      <c r="H85" t="s">
        <v>156</v>
      </c>
      <c r="I85" t="s">
        <v>157</v>
      </c>
      <c r="J85" s="7">
        <v>41105</v>
      </c>
      <c r="K85" s="170">
        <v>41105</v>
      </c>
      <c r="L85">
        <v>2012</v>
      </c>
      <c r="M85" t="s">
        <v>3358</v>
      </c>
      <c r="N85" t="s">
        <v>3359</v>
      </c>
      <c r="O85" s="100">
        <v>1</v>
      </c>
      <c r="P85" t="s">
        <v>2875</v>
      </c>
      <c r="Q85" t="s">
        <v>3360</v>
      </c>
      <c r="R85" t="s">
        <v>2870</v>
      </c>
      <c r="S85" t="s">
        <v>3361</v>
      </c>
      <c r="U85" s="100">
        <v>1</v>
      </c>
      <c r="V85" s="100">
        <v>1</v>
      </c>
      <c r="W85" t="s">
        <v>610</v>
      </c>
      <c r="X85" t="s">
        <v>166</v>
      </c>
      <c r="Y85" t="s">
        <v>3409</v>
      </c>
      <c r="Z85" s="100">
        <v>1</v>
      </c>
      <c r="AA85" t="s">
        <v>1107</v>
      </c>
      <c r="AB85" t="s">
        <v>1107</v>
      </c>
      <c r="AC85" s="99">
        <v>0</v>
      </c>
      <c r="AD85" t="s">
        <v>1108</v>
      </c>
      <c r="AF85" t="s">
        <v>826</v>
      </c>
      <c r="AG85" s="100">
        <v>1</v>
      </c>
      <c r="AH85" s="100"/>
      <c r="AI85" s="100">
        <v>2</v>
      </c>
      <c r="AJ85" s="100"/>
      <c r="AK85" s="100"/>
      <c r="AL85" s="100"/>
      <c r="AM85" t="s">
        <v>220</v>
      </c>
      <c r="AN85" t="s">
        <v>813</v>
      </c>
      <c r="AO85" t="s">
        <v>181</v>
      </c>
      <c r="AP85" t="s">
        <v>181</v>
      </c>
      <c r="AQ85" s="5" t="s">
        <v>181</v>
      </c>
      <c r="AR85" s="5" t="s">
        <v>4145</v>
      </c>
      <c r="AS85" s="5" t="s">
        <v>4145</v>
      </c>
      <c r="AT85" s="100">
        <v>2</v>
      </c>
      <c r="AV85" t="s">
        <v>3362</v>
      </c>
      <c r="AW85" t="s">
        <v>3363</v>
      </c>
      <c r="AX85" t="s">
        <v>3363</v>
      </c>
      <c r="AY85" s="100">
        <v>1</v>
      </c>
      <c r="AZ85">
        <v>8400</v>
      </c>
      <c r="BA85">
        <v>9284.6715328467144</v>
      </c>
      <c r="BB85" s="6" t="s">
        <v>177</v>
      </c>
      <c r="BC85" s="7">
        <v>41061</v>
      </c>
      <c r="BD85" s="100">
        <v>2012</v>
      </c>
      <c r="BE85">
        <v>2012</v>
      </c>
      <c r="BF85" s="100">
        <v>2</v>
      </c>
      <c r="BG85" s="100">
        <v>0</v>
      </c>
      <c r="BH85" t="s">
        <v>4144</v>
      </c>
      <c r="BI85" s="112">
        <v>2</v>
      </c>
      <c r="BJ85" s="100"/>
      <c r="BK85" s="100">
        <v>0</v>
      </c>
      <c r="BL85" s="100"/>
      <c r="CO85" s="112">
        <v>2</v>
      </c>
      <c r="CQ85" s="100"/>
      <c r="DT85">
        <v>9284.6715328467144</v>
      </c>
      <c r="DU85" s="7"/>
      <c r="DV85" s="7"/>
      <c r="DW85" s="7"/>
      <c r="DX85" s="100"/>
      <c r="DY85" s="7"/>
      <c r="EB85" s="100"/>
      <c r="EC85" s="100"/>
      <c r="ED85" s="100"/>
      <c r="EF85" s="7"/>
      <c r="EG85" s="7"/>
      <c r="EH85" s="7"/>
      <c r="EI85" s="7"/>
      <c r="EJ85" s="32" t="s">
        <v>3410</v>
      </c>
      <c r="EK85" s="32">
        <v>1</v>
      </c>
      <c r="EL85" s="32" t="s">
        <v>177</v>
      </c>
      <c r="EM85" s="32">
        <v>1</v>
      </c>
      <c r="EN85" s="32">
        <v>2012</v>
      </c>
      <c r="EO85" s="32">
        <v>0.41228364991973587</v>
      </c>
      <c r="EP85" s="32">
        <v>1</v>
      </c>
      <c r="EQ85">
        <v>1</v>
      </c>
      <c r="ER85">
        <v>8400</v>
      </c>
      <c r="ES85">
        <v>9284.6715328467144</v>
      </c>
      <c r="ET85" t="s">
        <v>182</v>
      </c>
      <c r="EU85" t="s">
        <v>182</v>
      </c>
      <c r="EV85" t="s">
        <v>182</v>
      </c>
      <c r="EW85">
        <v>9284.6715328467144</v>
      </c>
    </row>
    <row r="86" spans="1:153" ht="18" x14ac:dyDescent="0.25">
      <c r="A86" s="100">
        <v>2</v>
      </c>
      <c r="B86" s="81">
        <v>775</v>
      </c>
      <c r="C86" t="s">
        <v>1080</v>
      </c>
      <c r="D86" t="s">
        <v>1080</v>
      </c>
      <c r="E86" t="s">
        <v>1080</v>
      </c>
      <c r="G86" t="s">
        <v>155</v>
      </c>
      <c r="H86" t="s">
        <v>156</v>
      </c>
      <c r="I86" t="s">
        <v>157</v>
      </c>
      <c r="J86" s="7">
        <v>41105</v>
      </c>
      <c r="K86" s="170">
        <v>41105</v>
      </c>
      <c r="L86">
        <v>2012</v>
      </c>
      <c r="M86" t="s">
        <v>3358</v>
      </c>
      <c r="N86" t="s">
        <v>3359</v>
      </c>
      <c r="O86" s="100">
        <v>1</v>
      </c>
      <c r="P86" t="s">
        <v>2875</v>
      </c>
      <c r="Q86" t="s">
        <v>3360</v>
      </c>
      <c r="R86" t="s">
        <v>2870</v>
      </c>
      <c r="S86" t="s">
        <v>3361</v>
      </c>
      <c r="U86" s="100">
        <v>1</v>
      </c>
      <c r="V86" s="100">
        <v>1</v>
      </c>
      <c r="W86" t="s">
        <v>610</v>
      </c>
      <c r="X86" t="s">
        <v>166</v>
      </c>
      <c r="Y86" t="s">
        <v>1461</v>
      </c>
      <c r="Z86" s="100">
        <v>1</v>
      </c>
      <c r="AA86" t="s">
        <v>1461</v>
      </c>
      <c r="AB86" t="s">
        <v>1461</v>
      </c>
      <c r="AC86" s="99">
        <v>0</v>
      </c>
      <c r="AD86" t="s">
        <v>1462</v>
      </c>
      <c r="AF86" t="s">
        <v>169</v>
      </c>
      <c r="AG86" s="100">
        <v>1</v>
      </c>
      <c r="AH86" s="100"/>
      <c r="AI86" s="100">
        <v>2</v>
      </c>
      <c r="AJ86" s="100"/>
      <c r="AK86" s="100"/>
      <c r="AL86" s="100"/>
      <c r="AM86" t="s">
        <v>220</v>
      </c>
      <c r="AN86" t="s">
        <v>813</v>
      </c>
      <c r="AO86" t="s">
        <v>181</v>
      </c>
      <c r="AP86" t="s">
        <v>181</v>
      </c>
      <c r="AQ86" s="5" t="s">
        <v>181</v>
      </c>
      <c r="AR86" s="5" t="s">
        <v>4145</v>
      </c>
      <c r="AS86" s="5" t="s">
        <v>4145</v>
      </c>
      <c r="AT86" s="100">
        <v>2</v>
      </c>
      <c r="AV86" t="s">
        <v>3362</v>
      </c>
      <c r="AW86" t="s">
        <v>3363</v>
      </c>
      <c r="AX86" t="s">
        <v>3363</v>
      </c>
      <c r="AY86" s="100">
        <v>1</v>
      </c>
      <c r="AZ86">
        <v>8400</v>
      </c>
      <c r="BA86">
        <v>9284.6715328467144</v>
      </c>
      <c r="BB86" s="6" t="s">
        <v>177</v>
      </c>
      <c r="BC86" s="7">
        <v>40909</v>
      </c>
      <c r="BD86" s="100">
        <v>2012</v>
      </c>
      <c r="BE86">
        <v>2012</v>
      </c>
      <c r="BF86" s="100">
        <v>2</v>
      </c>
      <c r="BG86" s="100">
        <v>0</v>
      </c>
      <c r="BH86" t="s">
        <v>4144</v>
      </c>
      <c r="BI86" s="112">
        <v>2</v>
      </c>
      <c r="BJ86" s="100"/>
      <c r="BK86" s="100">
        <v>0</v>
      </c>
      <c r="BL86" s="100"/>
      <c r="CO86" s="112">
        <v>2</v>
      </c>
      <c r="CQ86" s="100"/>
      <c r="DT86">
        <v>9284.6715328467144</v>
      </c>
      <c r="DU86" s="7"/>
      <c r="DV86" s="7"/>
      <c r="DW86" s="7"/>
      <c r="DX86" s="100"/>
      <c r="DY86" s="7"/>
      <c r="EB86" s="100"/>
      <c r="EC86" s="100"/>
      <c r="ED86" s="100"/>
      <c r="EF86" s="7"/>
      <c r="EG86" s="7"/>
      <c r="EH86" s="7"/>
      <c r="EI86" s="7"/>
      <c r="EJ86" s="32" t="s">
        <v>3411</v>
      </c>
      <c r="EK86" s="32">
        <v>2</v>
      </c>
      <c r="EL86" s="32" t="s">
        <v>2872</v>
      </c>
      <c r="EM86" s="32">
        <v>1</v>
      </c>
      <c r="EN86" s="32">
        <v>2012</v>
      </c>
      <c r="EO86" s="32">
        <v>0.21214803182554776</v>
      </c>
      <c r="EP86" s="32">
        <v>1</v>
      </c>
      <c r="EQ86">
        <v>1</v>
      </c>
      <c r="ER86">
        <v>8400</v>
      </c>
      <c r="ES86">
        <v>9284.6715328467144</v>
      </c>
      <c r="ET86" t="s">
        <v>182</v>
      </c>
      <c r="EU86" t="s">
        <v>182</v>
      </c>
      <c r="EV86" t="s">
        <v>182</v>
      </c>
      <c r="EW86">
        <v>9284.6715328467144</v>
      </c>
    </row>
    <row r="87" spans="1:153" ht="18" x14ac:dyDescent="0.25">
      <c r="A87" s="100">
        <v>2</v>
      </c>
      <c r="B87" s="81">
        <v>777</v>
      </c>
      <c r="C87" t="s">
        <v>1080</v>
      </c>
      <c r="D87" t="s">
        <v>1080</v>
      </c>
      <c r="E87" t="s">
        <v>1080</v>
      </c>
      <c r="G87" t="s">
        <v>155</v>
      </c>
      <c r="H87" t="s">
        <v>156</v>
      </c>
      <c r="I87" t="s">
        <v>157</v>
      </c>
      <c r="J87" s="7">
        <v>41252</v>
      </c>
      <c r="K87" s="172">
        <v>41252</v>
      </c>
      <c r="L87">
        <v>2012</v>
      </c>
      <c r="M87" t="s">
        <v>3358</v>
      </c>
      <c r="N87" t="s">
        <v>3359</v>
      </c>
      <c r="O87" s="100">
        <v>1</v>
      </c>
      <c r="P87" t="s">
        <v>2875</v>
      </c>
      <c r="Q87" t="s">
        <v>3360</v>
      </c>
      <c r="R87" t="s">
        <v>2870</v>
      </c>
      <c r="S87" t="s">
        <v>3361</v>
      </c>
      <c r="U87" s="100">
        <v>1</v>
      </c>
      <c r="V87" s="100">
        <v>1</v>
      </c>
      <c r="W87" t="s">
        <v>610</v>
      </c>
      <c r="X87" t="s">
        <v>166</v>
      </c>
      <c r="Y87" t="s">
        <v>884</v>
      </c>
      <c r="Z87" s="100">
        <v>1</v>
      </c>
      <c r="AA87" t="s">
        <v>884</v>
      </c>
      <c r="AB87" t="s">
        <v>884</v>
      </c>
      <c r="AC87" s="99">
        <v>0</v>
      </c>
      <c r="AD87" t="s">
        <v>885</v>
      </c>
      <c r="AF87" t="s">
        <v>169</v>
      </c>
      <c r="AG87" s="100">
        <v>1</v>
      </c>
      <c r="AH87" s="100"/>
      <c r="AI87" s="100">
        <v>2</v>
      </c>
      <c r="AJ87" s="100"/>
      <c r="AK87" s="100"/>
      <c r="AL87" s="100"/>
      <c r="AM87" t="s">
        <v>220</v>
      </c>
      <c r="AN87" t="s">
        <v>813</v>
      </c>
      <c r="AO87" t="s">
        <v>181</v>
      </c>
      <c r="AP87" t="s">
        <v>181</v>
      </c>
      <c r="AQ87" s="5" t="s">
        <v>181</v>
      </c>
      <c r="AR87" s="5" t="s">
        <v>4145</v>
      </c>
      <c r="AS87" s="5" t="s">
        <v>4145</v>
      </c>
      <c r="AT87" s="100">
        <v>2</v>
      </c>
      <c r="AV87" t="s">
        <v>3416</v>
      </c>
      <c r="AW87" t="s">
        <v>3363</v>
      </c>
      <c r="AX87" t="s">
        <v>3363</v>
      </c>
      <c r="AY87" s="100">
        <v>1</v>
      </c>
      <c r="AZ87">
        <v>8400</v>
      </c>
      <c r="BA87">
        <v>9284.6715328467144</v>
      </c>
      <c r="BB87" s="6" t="s">
        <v>177</v>
      </c>
      <c r="BC87" s="7">
        <v>41153</v>
      </c>
      <c r="BD87" s="100">
        <v>2012</v>
      </c>
      <c r="BE87">
        <v>2012</v>
      </c>
      <c r="BF87" s="100">
        <v>2</v>
      </c>
      <c r="BG87" s="100">
        <v>0</v>
      </c>
      <c r="BH87" t="s">
        <v>4144</v>
      </c>
      <c r="BI87" s="112">
        <v>2</v>
      </c>
      <c r="BJ87" s="100"/>
      <c r="BK87" s="100">
        <v>0</v>
      </c>
      <c r="BL87" s="100"/>
      <c r="CO87" s="112">
        <v>2</v>
      </c>
      <c r="CQ87" s="100"/>
      <c r="DT87">
        <v>9284.6715328467144</v>
      </c>
      <c r="DU87" s="7"/>
      <c r="DV87" s="7"/>
      <c r="DW87" s="7"/>
      <c r="DX87" s="100"/>
      <c r="DY87" s="7"/>
      <c r="EB87" s="100"/>
      <c r="EC87" s="100"/>
      <c r="ED87" s="100"/>
      <c r="EF87" s="7"/>
      <c r="EG87" s="7"/>
      <c r="EH87" s="7"/>
      <c r="EI87" s="7"/>
      <c r="EJ87" s="35" t="s">
        <v>3417</v>
      </c>
      <c r="EK87" s="35">
        <v>1</v>
      </c>
      <c r="EL87" s="35" t="s">
        <v>177</v>
      </c>
      <c r="EM87" s="35">
        <v>1</v>
      </c>
      <c r="EN87" s="35">
        <v>2012</v>
      </c>
      <c r="EO87" s="35">
        <v>0.22994908836641559</v>
      </c>
      <c r="EP87" s="35">
        <v>1</v>
      </c>
      <c r="EQ87">
        <v>1</v>
      </c>
      <c r="ER87">
        <v>8400</v>
      </c>
      <c r="ES87">
        <v>9284.6715328467144</v>
      </c>
      <c r="ET87" t="s">
        <v>182</v>
      </c>
      <c r="EU87" t="s">
        <v>182</v>
      </c>
      <c r="EV87" t="s">
        <v>182</v>
      </c>
      <c r="EW87">
        <v>9284.6715328467144</v>
      </c>
    </row>
    <row r="88" spans="1:153" ht="18" x14ac:dyDescent="0.25">
      <c r="A88" s="100">
        <v>2</v>
      </c>
      <c r="B88" s="81">
        <v>778</v>
      </c>
      <c r="C88" t="s">
        <v>1080</v>
      </c>
      <c r="D88" t="s">
        <v>1080</v>
      </c>
      <c r="E88" t="s">
        <v>1080</v>
      </c>
      <c r="G88" t="s">
        <v>155</v>
      </c>
      <c r="H88" t="s">
        <v>156</v>
      </c>
      <c r="I88" t="s">
        <v>157</v>
      </c>
      <c r="J88" s="7">
        <v>41252</v>
      </c>
      <c r="K88" s="172">
        <v>41252</v>
      </c>
      <c r="L88">
        <v>2012</v>
      </c>
      <c r="M88" t="s">
        <v>3358</v>
      </c>
      <c r="N88" t="s">
        <v>3359</v>
      </c>
      <c r="O88" s="100">
        <v>1</v>
      </c>
      <c r="P88" t="s">
        <v>2875</v>
      </c>
      <c r="Q88" t="s">
        <v>3360</v>
      </c>
      <c r="R88" t="s">
        <v>2870</v>
      </c>
      <c r="S88" t="s">
        <v>3361</v>
      </c>
      <c r="U88" s="100">
        <v>1</v>
      </c>
      <c r="V88" s="100">
        <v>1</v>
      </c>
      <c r="W88" t="s">
        <v>610</v>
      </c>
      <c r="X88" t="s">
        <v>166</v>
      </c>
      <c r="Y88" t="s">
        <v>836</v>
      </c>
      <c r="Z88" s="100">
        <v>1</v>
      </c>
      <c r="AA88" t="s">
        <v>836</v>
      </c>
      <c r="AB88" t="s">
        <v>836</v>
      </c>
      <c r="AC88" s="99">
        <v>0</v>
      </c>
      <c r="AD88" t="s">
        <v>837</v>
      </c>
      <c r="AF88" t="s">
        <v>219</v>
      </c>
      <c r="AG88" s="100">
        <v>1</v>
      </c>
      <c r="AH88" s="100"/>
      <c r="AI88" s="100">
        <v>2</v>
      </c>
      <c r="AJ88" s="100"/>
      <c r="AK88" s="100"/>
      <c r="AL88" s="100"/>
      <c r="AM88" t="s">
        <v>220</v>
      </c>
      <c r="AN88" t="s">
        <v>813</v>
      </c>
      <c r="AO88" t="s">
        <v>181</v>
      </c>
      <c r="AP88" t="s">
        <v>181</v>
      </c>
      <c r="AQ88" s="5" t="s">
        <v>181</v>
      </c>
      <c r="AR88" s="5" t="s">
        <v>4145</v>
      </c>
      <c r="AS88" s="5" t="s">
        <v>4145</v>
      </c>
      <c r="AT88" s="100">
        <v>2</v>
      </c>
      <c r="AV88" t="s">
        <v>3416</v>
      </c>
      <c r="AW88" t="s">
        <v>3363</v>
      </c>
      <c r="AX88" t="s">
        <v>3363</v>
      </c>
      <c r="AY88" s="100">
        <v>1</v>
      </c>
      <c r="AZ88">
        <v>8400</v>
      </c>
      <c r="BA88">
        <v>9284.6715328467144</v>
      </c>
      <c r="BB88" s="6" t="s">
        <v>177</v>
      </c>
      <c r="BC88" s="7">
        <v>41153</v>
      </c>
      <c r="BD88" s="100">
        <v>2012</v>
      </c>
      <c r="BE88">
        <v>2012</v>
      </c>
      <c r="BF88" s="100">
        <v>2</v>
      </c>
      <c r="BG88" s="100">
        <v>0</v>
      </c>
      <c r="BH88" t="s">
        <v>4144</v>
      </c>
      <c r="BI88" s="112">
        <v>2</v>
      </c>
      <c r="BJ88" s="100"/>
      <c r="BK88" s="100">
        <v>0</v>
      </c>
      <c r="BL88" s="100"/>
      <c r="CO88" s="112">
        <v>2</v>
      </c>
      <c r="CQ88" s="100"/>
      <c r="DT88">
        <v>9284.6715328467144</v>
      </c>
      <c r="DU88" s="7"/>
      <c r="DV88" s="7"/>
      <c r="DW88" s="7"/>
      <c r="DX88" s="100"/>
      <c r="DY88" s="7"/>
      <c r="EB88" s="100"/>
      <c r="EC88" s="100"/>
      <c r="ED88" s="100"/>
      <c r="EF88" s="7"/>
      <c r="EG88" s="7"/>
      <c r="EH88" s="7"/>
      <c r="EI88" s="7"/>
      <c r="EJ88" s="35" t="s">
        <v>3418</v>
      </c>
      <c r="EK88" s="35">
        <v>1</v>
      </c>
      <c r="EL88" s="35" t="s">
        <v>177</v>
      </c>
      <c r="EM88" s="35">
        <v>1</v>
      </c>
      <c r="EN88" s="35">
        <v>2012</v>
      </c>
      <c r="EO88" s="35">
        <v>0.8086104659459965</v>
      </c>
      <c r="EP88" s="35">
        <v>1</v>
      </c>
      <c r="EQ88">
        <v>1</v>
      </c>
      <c r="ER88">
        <v>8400</v>
      </c>
      <c r="ES88">
        <v>9284.6715328467144</v>
      </c>
      <c r="ET88" t="s">
        <v>182</v>
      </c>
      <c r="EU88" t="s">
        <v>182</v>
      </c>
      <c r="EV88" t="s">
        <v>182</v>
      </c>
      <c r="EW88">
        <v>9284.6715328467144</v>
      </c>
    </row>
    <row r="89" spans="1:153" ht="18" x14ac:dyDescent="0.25">
      <c r="A89" s="100">
        <v>2</v>
      </c>
      <c r="B89" s="81">
        <v>781</v>
      </c>
      <c r="C89" t="s">
        <v>1080</v>
      </c>
      <c r="D89" t="s">
        <v>1080</v>
      </c>
      <c r="E89" t="s">
        <v>1080</v>
      </c>
      <c r="G89" t="s">
        <v>155</v>
      </c>
      <c r="H89" t="s">
        <v>156</v>
      </c>
      <c r="I89" t="s">
        <v>157</v>
      </c>
      <c r="J89" s="7">
        <v>41432</v>
      </c>
      <c r="K89" s="40">
        <v>41432</v>
      </c>
      <c r="L89">
        <v>2013</v>
      </c>
      <c r="M89" t="s">
        <v>3358</v>
      </c>
      <c r="N89" t="s">
        <v>3359</v>
      </c>
      <c r="O89" s="100">
        <v>1</v>
      </c>
      <c r="P89" t="s">
        <v>2875</v>
      </c>
      <c r="Q89" t="s">
        <v>3360</v>
      </c>
      <c r="R89" t="s">
        <v>2870</v>
      </c>
      <c r="S89" t="s">
        <v>3361</v>
      </c>
      <c r="U89" s="100">
        <v>1</v>
      </c>
      <c r="V89" s="100">
        <v>1</v>
      </c>
      <c r="W89" t="s">
        <v>610</v>
      </c>
      <c r="X89" t="s">
        <v>166</v>
      </c>
      <c r="Y89" t="s">
        <v>1460</v>
      </c>
      <c r="Z89" s="100">
        <v>1</v>
      </c>
      <c r="AA89" t="s">
        <v>1461</v>
      </c>
      <c r="AB89" t="s">
        <v>1461</v>
      </c>
      <c r="AC89" s="99">
        <v>0</v>
      </c>
      <c r="AD89" t="s">
        <v>1462</v>
      </c>
      <c r="AF89" t="s">
        <v>169</v>
      </c>
      <c r="AG89" s="100">
        <v>1</v>
      </c>
      <c r="AH89" s="100"/>
      <c r="AI89" s="100">
        <v>2</v>
      </c>
      <c r="AJ89" s="100"/>
      <c r="AK89" s="100"/>
      <c r="AL89" s="100"/>
      <c r="AM89" t="s">
        <v>220</v>
      </c>
      <c r="AN89" t="s">
        <v>813</v>
      </c>
      <c r="AO89" t="s">
        <v>181</v>
      </c>
      <c r="AP89" t="s">
        <v>181</v>
      </c>
      <c r="AQ89" s="5" t="s">
        <v>181</v>
      </c>
      <c r="AR89" s="5" t="s">
        <v>4145</v>
      </c>
      <c r="AS89" s="5" t="s">
        <v>4145</v>
      </c>
      <c r="AT89" s="100">
        <v>2</v>
      </c>
      <c r="AV89" t="s">
        <v>3424</v>
      </c>
      <c r="AW89" t="s">
        <v>3363</v>
      </c>
      <c r="AX89" t="s">
        <v>3363</v>
      </c>
      <c r="AY89" s="100">
        <v>1</v>
      </c>
      <c r="AZ89">
        <v>8400</v>
      </c>
      <c r="BA89">
        <v>9067.2097759674143</v>
      </c>
      <c r="BB89" s="6" t="s">
        <v>177</v>
      </c>
      <c r="BC89" s="7">
        <v>41334</v>
      </c>
      <c r="BD89" s="100">
        <v>2013</v>
      </c>
      <c r="BE89">
        <v>2013</v>
      </c>
      <c r="BF89" s="100">
        <v>2</v>
      </c>
      <c r="BG89" s="100">
        <v>0</v>
      </c>
      <c r="BH89" t="s">
        <v>4144</v>
      </c>
      <c r="BI89" s="112">
        <v>2</v>
      </c>
      <c r="BJ89" s="100"/>
      <c r="BK89" s="100">
        <v>0</v>
      </c>
      <c r="BL89" s="100"/>
      <c r="CO89" s="112">
        <v>2</v>
      </c>
      <c r="CQ89" s="100"/>
      <c r="DT89">
        <v>9067.2097759674143</v>
      </c>
      <c r="DU89" s="7"/>
      <c r="DV89" s="7"/>
      <c r="DW89" s="7"/>
      <c r="DX89" s="100"/>
      <c r="DY89" s="7"/>
      <c r="EB89" s="100"/>
      <c r="EC89" s="100"/>
      <c r="ED89" s="100"/>
      <c r="EF89" s="7"/>
      <c r="EG89" s="7"/>
      <c r="EH89" s="7"/>
      <c r="EI89" s="7"/>
      <c r="EJ89" s="3" t="s">
        <v>3426</v>
      </c>
      <c r="EK89" s="3">
        <v>2</v>
      </c>
      <c r="EL89" s="3" t="s">
        <v>2872</v>
      </c>
      <c r="EM89" s="3">
        <v>1</v>
      </c>
      <c r="EN89" s="3">
        <v>2013</v>
      </c>
      <c r="EO89" s="3">
        <v>0.6532420837459697</v>
      </c>
      <c r="EP89" s="3">
        <v>1</v>
      </c>
      <c r="EQ89">
        <v>1</v>
      </c>
      <c r="ER89">
        <v>8400</v>
      </c>
      <c r="ES89" t="s">
        <v>182</v>
      </c>
      <c r="ET89">
        <v>9067.2097759674143</v>
      </c>
      <c r="EU89" t="s">
        <v>182</v>
      </c>
      <c r="EV89" t="s">
        <v>182</v>
      </c>
      <c r="EW89">
        <v>9067.2097759674143</v>
      </c>
    </row>
    <row r="90" spans="1:153" ht="18" x14ac:dyDescent="0.25">
      <c r="A90" s="100">
        <v>2</v>
      </c>
      <c r="B90" s="81">
        <v>783</v>
      </c>
      <c r="C90" t="s">
        <v>1080</v>
      </c>
      <c r="D90" t="s">
        <v>1080</v>
      </c>
      <c r="E90" t="s">
        <v>1080</v>
      </c>
      <c r="G90" t="s">
        <v>155</v>
      </c>
      <c r="H90" t="s">
        <v>156</v>
      </c>
      <c r="I90" t="s">
        <v>157</v>
      </c>
      <c r="J90" s="7">
        <v>41432</v>
      </c>
      <c r="K90" s="40">
        <v>41432</v>
      </c>
      <c r="L90">
        <v>2013</v>
      </c>
      <c r="M90" t="s">
        <v>3358</v>
      </c>
      <c r="N90" t="s">
        <v>3359</v>
      </c>
      <c r="O90" s="100">
        <v>1</v>
      </c>
      <c r="P90" t="s">
        <v>2875</v>
      </c>
      <c r="Q90" t="s">
        <v>3360</v>
      </c>
      <c r="R90" t="s">
        <v>2870</v>
      </c>
      <c r="S90" t="s">
        <v>3361</v>
      </c>
      <c r="U90" s="100">
        <v>1</v>
      </c>
      <c r="V90" s="100">
        <v>1</v>
      </c>
      <c r="W90" t="s">
        <v>610</v>
      </c>
      <c r="X90" t="s">
        <v>166</v>
      </c>
      <c r="Y90" t="s">
        <v>180</v>
      </c>
      <c r="Z90" s="100">
        <v>1</v>
      </c>
      <c r="AA90" t="s">
        <v>180</v>
      </c>
      <c r="AB90" t="s">
        <v>180</v>
      </c>
      <c r="AC90" s="99">
        <v>0</v>
      </c>
      <c r="AD90" t="s">
        <v>3385</v>
      </c>
      <c r="AF90" t="s">
        <v>934</v>
      </c>
      <c r="AG90" s="100">
        <v>1</v>
      </c>
      <c r="AH90" s="100"/>
      <c r="AI90" s="100">
        <v>2</v>
      </c>
      <c r="AJ90" s="100"/>
      <c r="AK90" s="100"/>
      <c r="AL90" s="100"/>
      <c r="AM90" t="s">
        <v>220</v>
      </c>
      <c r="AN90" t="s">
        <v>813</v>
      </c>
      <c r="AO90" t="s">
        <v>181</v>
      </c>
      <c r="AP90" t="s">
        <v>181</v>
      </c>
      <c r="AQ90" s="5" t="s">
        <v>181</v>
      </c>
      <c r="AR90" s="5" t="s">
        <v>4145</v>
      </c>
      <c r="AS90" s="5" t="s">
        <v>4145</v>
      </c>
      <c r="AT90" s="100">
        <v>2</v>
      </c>
      <c r="AV90" t="s">
        <v>3424</v>
      </c>
      <c r="AW90" t="s">
        <v>3363</v>
      </c>
      <c r="AX90" t="s">
        <v>3363</v>
      </c>
      <c r="AY90" s="100">
        <v>1</v>
      </c>
      <c r="AZ90">
        <v>8400</v>
      </c>
      <c r="BA90">
        <v>9067.2097759674143</v>
      </c>
      <c r="BB90" s="6" t="s">
        <v>177</v>
      </c>
      <c r="BC90" s="7">
        <v>41426</v>
      </c>
      <c r="BD90" s="100">
        <v>2013</v>
      </c>
      <c r="BE90">
        <v>2013</v>
      </c>
      <c r="BF90" s="100">
        <v>2</v>
      </c>
      <c r="BG90" s="100">
        <v>0</v>
      </c>
      <c r="BH90" t="s">
        <v>4144</v>
      </c>
      <c r="BI90" s="112">
        <v>2</v>
      </c>
      <c r="BJ90" s="100"/>
      <c r="BK90" s="100">
        <v>0</v>
      </c>
      <c r="BL90" s="100"/>
      <c r="CO90" s="112">
        <v>2</v>
      </c>
      <c r="CQ90" s="100"/>
      <c r="DT90">
        <v>9067.2097759674143</v>
      </c>
      <c r="DU90" s="7"/>
      <c r="DV90" s="7"/>
      <c r="DW90" s="7"/>
      <c r="DX90" s="100"/>
      <c r="DY90" s="7"/>
      <c r="EB90" s="100"/>
      <c r="EC90" s="100"/>
      <c r="ED90" s="100"/>
      <c r="EF90" s="7"/>
      <c r="EG90" s="7"/>
      <c r="EH90" s="7"/>
      <c r="EI90" s="7"/>
      <c r="EJ90" s="3" t="s">
        <v>3428</v>
      </c>
      <c r="EK90" s="3">
        <v>2</v>
      </c>
      <c r="EL90" s="3" t="s">
        <v>2872</v>
      </c>
      <c r="EM90" s="3">
        <v>1</v>
      </c>
      <c r="EN90" s="3">
        <v>2013</v>
      </c>
      <c r="EO90" s="3">
        <v>9.810937576840173E-2</v>
      </c>
      <c r="EP90" s="3">
        <v>1</v>
      </c>
      <c r="EQ90">
        <v>1</v>
      </c>
      <c r="ER90">
        <v>8400</v>
      </c>
      <c r="ES90" t="s">
        <v>182</v>
      </c>
      <c r="ET90">
        <v>9067.2097759674143</v>
      </c>
      <c r="EU90" t="s">
        <v>182</v>
      </c>
      <c r="EV90" t="s">
        <v>182</v>
      </c>
      <c r="EW90">
        <v>9067.2097759674143</v>
      </c>
    </row>
    <row r="91" spans="1:153" ht="18" x14ac:dyDescent="0.25">
      <c r="A91" s="100">
        <v>2</v>
      </c>
      <c r="B91" s="81">
        <v>784</v>
      </c>
      <c r="C91" t="s">
        <v>1080</v>
      </c>
      <c r="D91" t="s">
        <v>1080</v>
      </c>
      <c r="E91" t="s">
        <v>1080</v>
      </c>
      <c r="G91" t="s">
        <v>155</v>
      </c>
      <c r="H91" t="s">
        <v>156</v>
      </c>
      <c r="I91" t="s">
        <v>157</v>
      </c>
      <c r="J91" s="7">
        <v>41432</v>
      </c>
      <c r="K91" s="40">
        <v>41432</v>
      </c>
      <c r="L91">
        <v>2013</v>
      </c>
      <c r="M91" t="s">
        <v>3358</v>
      </c>
      <c r="N91" t="s">
        <v>3359</v>
      </c>
      <c r="O91" s="100">
        <v>1</v>
      </c>
      <c r="P91" t="s">
        <v>2875</v>
      </c>
      <c r="Q91" t="s">
        <v>3360</v>
      </c>
      <c r="R91" t="s">
        <v>2870</v>
      </c>
      <c r="S91" t="s">
        <v>3361</v>
      </c>
      <c r="U91" s="100">
        <v>1</v>
      </c>
      <c r="V91" s="100">
        <v>1</v>
      </c>
      <c r="W91" t="s">
        <v>610</v>
      </c>
      <c r="X91" t="s">
        <v>166</v>
      </c>
      <c r="Y91" t="s">
        <v>3429</v>
      </c>
      <c r="Z91" s="100">
        <v>1</v>
      </c>
      <c r="AA91" t="s">
        <v>543</v>
      </c>
      <c r="AB91" t="s">
        <v>543</v>
      </c>
      <c r="AC91" s="99">
        <v>0</v>
      </c>
      <c r="AD91" t="s">
        <v>1102</v>
      </c>
      <c r="AF91" t="s">
        <v>219</v>
      </c>
      <c r="AG91" s="100">
        <v>1</v>
      </c>
      <c r="AH91" s="100"/>
      <c r="AI91" s="100">
        <v>2</v>
      </c>
      <c r="AJ91" s="100"/>
      <c r="AK91" s="100"/>
      <c r="AL91" s="100"/>
      <c r="AM91" t="s">
        <v>220</v>
      </c>
      <c r="AN91" t="s">
        <v>813</v>
      </c>
      <c r="AO91" t="s">
        <v>181</v>
      </c>
      <c r="AP91" t="s">
        <v>181</v>
      </c>
      <c r="AQ91" s="5" t="s">
        <v>181</v>
      </c>
      <c r="AR91" s="5" t="s">
        <v>4145</v>
      </c>
      <c r="AS91" s="5" t="s">
        <v>4145</v>
      </c>
      <c r="AT91" s="100">
        <v>2</v>
      </c>
      <c r="AV91" t="s">
        <v>3424</v>
      </c>
      <c r="AW91" t="s">
        <v>3363</v>
      </c>
      <c r="AX91" t="s">
        <v>3363</v>
      </c>
      <c r="AY91" s="100">
        <v>1</v>
      </c>
      <c r="AZ91">
        <v>8400</v>
      </c>
      <c r="BA91">
        <v>9067.2097759674143</v>
      </c>
      <c r="BB91" s="6" t="s">
        <v>177</v>
      </c>
      <c r="BC91" s="7">
        <v>41426</v>
      </c>
      <c r="BD91" s="100">
        <v>2013</v>
      </c>
      <c r="BE91">
        <v>2013</v>
      </c>
      <c r="BF91" s="100">
        <v>2</v>
      </c>
      <c r="BG91" s="100">
        <v>0</v>
      </c>
      <c r="BH91" t="s">
        <v>4144</v>
      </c>
      <c r="BI91" s="112">
        <v>2</v>
      </c>
      <c r="BJ91" s="100"/>
      <c r="BK91" s="100">
        <v>0</v>
      </c>
      <c r="BL91" s="100"/>
      <c r="CO91" s="112">
        <v>2</v>
      </c>
      <c r="CQ91" s="100"/>
      <c r="DT91">
        <v>9067.2097759674143</v>
      </c>
      <c r="DU91" s="7"/>
      <c r="DV91" s="7"/>
      <c r="DW91" s="7"/>
      <c r="DX91" s="100"/>
      <c r="DY91" s="7"/>
      <c r="EB91" s="100"/>
      <c r="EC91" s="100"/>
      <c r="ED91" s="100"/>
      <c r="EF91" s="7"/>
      <c r="EG91" s="7"/>
      <c r="EH91" s="7"/>
      <c r="EI91" s="7"/>
      <c r="EJ91" s="3" t="s">
        <v>3430</v>
      </c>
      <c r="EK91" s="3">
        <v>2</v>
      </c>
      <c r="EL91" s="3" t="s">
        <v>2872</v>
      </c>
      <c r="EM91" s="3">
        <v>1</v>
      </c>
      <c r="EN91" s="3">
        <v>2013</v>
      </c>
      <c r="EO91" s="3">
        <v>0.94804504873925211</v>
      </c>
      <c r="EP91" s="3">
        <v>1</v>
      </c>
      <c r="EQ91">
        <v>1</v>
      </c>
      <c r="ER91">
        <v>8400</v>
      </c>
      <c r="ES91" t="s">
        <v>182</v>
      </c>
      <c r="ET91">
        <v>9067.2097759674143</v>
      </c>
      <c r="EU91" t="s">
        <v>182</v>
      </c>
      <c r="EV91" t="s">
        <v>182</v>
      </c>
      <c r="EW91">
        <v>9067.2097759674143</v>
      </c>
    </row>
    <row r="92" spans="1:153" ht="18" x14ac:dyDescent="0.25">
      <c r="A92" s="100">
        <v>2</v>
      </c>
      <c r="B92" s="81">
        <v>785</v>
      </c>
      <c r="C92" t="s">
        <v>1080</v>
      </c>
      <c r="D92" t="s">
        <v>1080</v>
      </c>
      <c r="E92" t="s">
        <v>1080</v>
      </c>
      <c r="G92" t="s">
        <v>155</v>
      </c>
      <c r="H92" t="s">
        <v>156</v>
      </c>
      <c r="I92" t="s">
        <v>157</v>
      </c>
      <c r="J92" s="7">
        <v>41432</v>
      </c>
      <c r="K92" s="40">
        <v>41432</v>
      </c>
      <c r="L92">
        <v>2013</v>
      </c>
      <c r="M92" t="s">
        <v>3358</v>
      </c>
      <c r="N92" t="s">
        <v>3359</v>
      </c>
      <c r="O92" s="100">
        <v>1</v>
      </c>
      <c r="P92" t="s">
        <v>2875</v>
      </c>
      <c r="Q92" t="s">
        <v>3360</v>
      </c>
      <c r="R92" t="s">
        <v>2870</v>
      </c>
      <c r="S92" t="s">
        <v>3361</v>
      </c>
      <c r="U92" s="100">
        <v>1</v>
      </c>
      <c r="V92" s="100">
        <v>1</v>
      </c>
      <c r="W92" t="s">
        <v>610</v>
      </c>
      <c r="X92" t="s">
        <v>166</v>
      </c>
      <c r="Y92" t="s">
        <v>811</v>
      </c>
      <c r="Z92" s="100">
        <v>1</v>
      </c>
      <c r="AA92" t="s">
        <v>811</v>
      </c>
      <c r="AB92" t="s">
        <v>811</v>
      </c>
      <c r="AC92" s="99">
        <v>0</v>
      </c>
      <c r="AD92" t="s">
        <v>812</v>
      </c>
      <c r="AF92" t="s">
        <v>219</v>
      </c>
      <c r="AG92" s="100">
        <v>1</v>
      </c>
      <c r="AH92" s="100"/>
      <c r="AI92" s="100">
        <v>2</v>
      </c>
      <c r="AJ92" s="100"/>
      <c r="AK92" s="100"/>
      <c r="AL92" s="100"/>
      <c r="AM92" t="s">
        <v>220</v>
      </c>
      <c r="AN92" t="s">
        <v>813</v>
      </c>
      <c r="AO92" t="s">
        <v>181</v>
      </c>
      <c r="AP92" t="s">
        <v>181</v>
      </c>
      <c r="AQ92" s="5" t="s">
        <v>181</v>
      </c>
      <c r="AR92" s="5" t="s">
        <v>4145</v>
      </c>
      <c r="AS92" s="5" t="s">
        <v>4145</v>
      </c>
      <c r="AT92" s="100">
        <v>2</v>
      </c>
      <c r="AV92" t="s">
        <v>3424</v>
      </c>
      <c r="AW92" t="s">
        <v>3363</v>
      </c>
      <c r="AX92" t="s">
        <v>3363</v>
      </c>
      <c r="AY92" s="100">
        <v>1</v>
      </c>
      <c r="AZ92">
        <v>8400</v>
      </c>
      <c r="BA92">
        <v>9067.2097759674143</v>
      </c>
      <c r="BB92" s="6" t="s">
        <v>177</v>
      </c>
      <c r="BC92" s="7">
        <v>41426</v>
      </c>
      <c r="BD92" s="100">
        <v>2013</v>
      </c>
      <c r="BE92">
        <v>2013</v>
      </c>
      <c r="BF92" s="100">
        <v>2</v>
      </c>
      <c r="BG92" s="100">
        <v>0</v>
      </c>
      <c r="BH92" t="s">
        <v>4144</v>
      </c>
      <c r="BI92" s="112">
        <v>2</v>
      </c>
      <c r="BJ92" s="100"/>
      <c r="BK92" s="100">
        <v>0</v>
      </c>
      <c r="BL92" s="100"/>
      <c r="CO92" s="112">
        <v>2</v>
      </c>
      <c r="CQ92" s="100"/>
      <c r="DT92">
        <v>9067.2097759674143</v>
      </c>
      <c r="DU92" s="7"/>
      <c r="DV92" s="7"/>
      <c r="DW92" s="7"/>
      <c r="DX92" s="100"/>
      <c r="DY92" s="7"/>
      <c r="EB92" s="100"/>
      <c r="EC92" s="100"/>
      <c r="ED92" s="100"/>
      <c r="EF92" s="7"/>
      <c r="EG92" s="7"/>
      <c r="EH92" s="7"/>
      <c r="EI92" s="7"/>
      <c r="EJ92" s="3" t="s">
        <v>3431</v>
      </c>
      <c r="EK92" s="3">
        <v>2</v>
      </c>
      <c r="EL92" s="3" t="s">
        <v>2872</v>
      </c>
      <c r="EM92" s="3">
        <v>1</v>
      </c>
      <c r="EN92" s="3">
        <v>2013</v>
      </c>
      <c r="EO92" s="3">
        <v>0.10729717287724416</v>
      </c>
      <c r="EP92" s="3">
        <v>1</v>
      </c>
      <c r="EQ92">
        <v>1</v>
      </c>
      <c r="ER92">
        <v>8400</v>
      </c>
      <c r="ES92" t="s">
        <v>182</v>
      </c>
      <c r="ET92">
        <v>9067.2097759674143</v>
      </c>
      <c r="EU92" t="s">
        <v>182</v>
      </c>
      <c r="EV92" t="s">
        <v>182</v>
      </c>
      <c r="EW92">
        <v>9067.2097759674143</v>
      </c>
    </row>
    <row r="93" spans="1:153" ht="18" x14ac:dyDescent="0.25">
      <c r="A93" s="100">
        <v>2</v>
      </c>
      <c r="B93" s="81">
        <v>787</v>
      </c>
      <c r="C93" t="s">
        <v>1080</v>
      </c>
      <c r="D93" t="s">
        <v>1080</v>
      </c>
      <c r="E93" t="s">
        <v>1080</v>
      </c>
      <c r="G93" t="s">
        <v>155</v>
      </c>
      <c r="H93" t="s">
        <v>156</v>
      </c>
      <c r="I93" t="s">
        <v>157</v>
      </c>
      <c r="J93" s="7">
        <v>41432</v>
      </c>
      <c r="K93" s="40">
        <v>41432</v>
      </c>
      <c r="L93">
        <v>2013</v>
      </c>
      <c r="M93" t="s">
        <v>3358</v>
      </c>
      <c r="N93" t="s">
        <v>3359</v>
      </c>
      <c r="O93" s="100">
        <v>1</v>
      </c>
      <c r="P93" t="s">
        <v>2875</v>
      </c>
      <c r="Q93" t="s">
        <v>3360</v>
      </c>
      <c r="R93" t="s">
        <v>2870</v>
      </c>
      <c r="S93" t="s">
        <v>3361</v>
      </c>
      <c r="U93" s="100">
        <v>1</v>
      </c>
      <c r="V93" s="100">
        <v>1</v>
      </c>
      <c r="W93" t="s">
        <v>610</v>
      </c>
      <c r="X93" t="s">
        <v>166</v>
      </c>
      <c r="Y93" t="s">
        <v>328</v>
      </c>
      <c r="Z93" s="100">
        <v>1</v>
      </c>
      <c r="AA93" t="s">
        <v>328</v>
      </c>
      <c r="AB93" t="s">
        <v>328</v>
      </c>
      <c r="AC93" s="99">
        <v>0</v>
      </c>
      <c r="AD93" t="s">
        <v>933</v>
      </c>
      <c r="AF93" t="s">
        <v>934</v>
      </c>
      <c r="AG93" s="100">
        <v>1</v>
      </c>
      <c r="AH93" s="100"/>
      <c r="AI93" s="100">
        <v>2</v>
      </c>
      <c r="AJ93" s="100"/>
      <c r="AK93" s="100"/>
      <c r="AL93" s="100"/>
      <c r="AM93" t="s">
        <v>220</v>
      </c>
      <c r="AN93" t="s">
        <v>813</v>
      </c>
      <c r="AO93" t="s">
        <v>181</v>
      </c>
      <c r="AP93" t="s">
        <v>181</v>
      </c>
      <c r="AQ93" s="5" t="s">
        <v>181</v>
      </c>
      <c r="AR93" s="5" t="s">
        <v>4145</v>
      </c>
      <c r="AS93" s="5" t="s">
        <v>4145</v>
      </c>
      <c r="AT93" s="100">
        <v>2</v>
      </c>
      <c r="AV93" t="s">
        <v>3424</v>
      </c>
      <c r="AW93" t="s">
        <v>3363</v>
      </c>
      <c r="AX93" t="s">
        <v>3363</v>
      </c>
      <c r="AY93" s="100">
        <v>1</v>
      </c>
      <c r="AZ93">
        <v>8400</v>
      </c>
      <c r="BA93">
        <v>9067.2097759674143</v>
      </c>
      <c r="BB93" s="6" t="s">
        <v>177</v>
      </c>
      <c r="BC93" s="7">
        <v>41334</v>
      </c>
      <c r="BD93" s="100">
        <v>2013</v>
      </c>
      <c r="BE93">
        <v>2013</v>
      </c>
      <c r="BF93" s="100">
        <v>2</v>
      </c>
      <c r="BG93" s="100">
        <v>0</v>
      </c>
      <c r="BH93" t="s">
        <v>4144</v>
      </c>
      <c r="BI93" s="112">
        <v>2</v>
      </c>
      <c r="BJ93" s="100"/>
      <c r="BK93" s="100">
        <v>0</v>
      </c>
      <c r="BL93" s="100"/>
      <c r="CO93" s="112">
        <v>2</v>
      </c>
      <c r="CQ93" s="100"/>
      <c r="DT93">
        <v>9067.2097759674143</v>
      </c>
      <c r="DU93" s="7"/>
      <c r="DV93" s="7"/>
      <c r="DW93" s="7"/>
      <c r="DX93" s="100"/>
      <c r="DY93" s="7"/>
      <c r="EB93" s="100"/>
      <c r="EC93" s="100"/>
      <c r="ED93" s="100"/>
      <c r="EF93" s="7"/>
      <c r="EG93" s="7"/>
      <c r="EH93" s="7"/>
      <c r="EI93" s="7"/>
      <c r="EJ93" s="3" t="s">
        <v>3432</v>
      </c>
      <c r="EK93" s="3">
        <v>1</v>
      </c>
      <c r="EL93" s="3" t="s">
        <v>177</v>
      </c>
      <c r="EM93" s="3">
        <v>1</v>
      </c>
      <c r="EN93" s="3">
        <v>2013</v>
      </c>
      <c r="EO93" s="3">
        <v>0.45764776535570817</v>
      </c>
      <c r="EP93" s="3">
        <v>1</v>
      </c>
      <c r="EQ93">
        <v>1</v>
      </c>
      <c r="ER93">
        <v>8400</v>
      </c>
      <c r="ES93" t="s">
        <v>182</v>
      </c>
      <c r="ET93">
        <v>9067.2097759674143</v>
      </c>
      <c r="EU93" t="s">
        <v>182</v>
      </c>
      <c r="EV93" t="s">
        <v>182</v>
      </c>
      <c r="EW93">
        <v>9067.2097759674143</v>
      </c>
    </row>
    <row r="94" spans="1:153" ht="18" x14ac:dyDescent="0.25">
      <c r="A94" s="100">
        <v>2</v>
      </c>
      <c r="B94" s="81">
        <v>788</v>
      </c>
      <c r="C94" t="s">
        <v>1080</v>
      </c>
      <c r="D94" t="s">
        <v>1080</v>
      </c>
      <c r="E94" t="s">
        <v>1080</v>
      </c>
      <c r="G94" t="s">
        <v>155</v>
      </c>
      <c r="H94" t="s">
        <v>156</v>
      </c>
      <c r="I94" t="s">
        <v>157</v>
      </c>
      <c r="J94" s="7">
        <v>41432</v>
      </c>
      <c r="K94" s="40">
        <v>41432</v>
      </c>
      <c r="L94">
        <v>2013</v>
      </c>
      <c r="M94" t="s">
        <v>3358</v>
      </c>
      <c r="N94" t="s">
        <v>3359</v>
      </c>
      <c r="O94" s="100">
        <v>1</v>
      </c>
      <c r="P94" t="s">
        <v>2875</v>
      </c>
      <c r="Q94" t="s">
        <v>3360</v>
      </c>
      <c r="R94" t="s">
        <v>2870</v>
      </c>
      <c r="S94" t="s">
        <v>3361</v>
      </c>
      <c r="U94" s="100">
        <v>1</v>
      </c>
      <c r="V94" s="100">
        <v>1</v>
      </c>
      <c r="W94" t="s">
        <v>610</v>
      </c>
      <c r="X94" t="s">
        <v>166</v>
      </c>
      <c r="Y94" t="s">
        <v>836</v>
      </c>
      <c r="Z94" s="100">
        <v>1</v>
      </c>
      <c r="AA94" t="s">
        <v>836</v>
      </c>
      <c r="AB94" t="s">
        <v>836</v>
      </c>
      <c r="AC94" s="99">
        <v>0</v>
      </c>
      <c r="AD94" t="s">
        <v>837</v>
      </c>
      <c r="AF94" t="s">
        <v>219</v>
      </c>
      <c r="AG94" s="100">
        <v>1</v>
      </c>
      <c r="AH94" s="100"/>
      <c r="AI94" s="100">
        <v>2</v>
      </c>
      <c r="AJ94" s="100"/>
      <c r="AK94" s="100"/>
      <c r="AL94" s="100"/>
      <c r="AM94" t="s">
        <v>220</v>
      </c>
      <c r="AN94" t="s">
        <v>813</v>
      </c>
      <c r="AO94" t="s">
        <v>181</v>
      </c>
      <c r="AP94" t="s">
        <v>181</v>
      </c>
      <c r="AQ94" s="5" t="s">
        <v>181</v>
      </c>
      <c r="AR94" s="5" t="s">
        <v>4145</v>
      </c>
      <c r="AS94" s="5" t="s">
        <v>4145</v>
      </c>
      <c r="AT94" s="100">
        <v>2</v>
      </c>
      <c r="AV94" t="s">
        <v>3424</v>
      </c>
      <c r="AW94" t="s">
        <v>3363</v>
      </c>
      <c r="AX94" t="s">
        <v>3363</v>
      </c>
      <c r="AY94" s="100">
        <v>1</v>
      </c>
      <c r="AZ94">
        <v>8400</v>
      </c>
      <c r="BA94" s="4">
        <v>9284.6715328467144</v>
      </c>
      <c r="BB94" s="6" t="s">
        <v>177</v>
      </c>
      <c r="BC94" s="7">
        <v>41153</v>
      </c>
      <c r="BD94" s="100">
        <v>2012</v>
      </c>
      <c r="BE94">
        <v>2012</v>
      </c>
      <c r="BF94" s="100">
        <v>2</v>
      </c>
      <c r="BG94" s="100">
        <v>0</v>
      </c>
      <c r="BH94" t="s">
        <v>4144</v>
      </c>
      <c r="BI94" s="112">
        <v>2</v>
      </c>
      <c r="BJ94" s="100"/>
      <c r="BK94" s="100">
        <v>0</v>
      </c>
      <c r="BL94" s="100"/>
      <c r="CO94" s="112">
        <v>2</v>
      </c>
      <c r="CQ94" s="100"/>
      <c r="DT94">
        <v>9284.6715328467144</v>
      </c>
      <c r="DU94" s="7"/>
      <c r="DV94" s="7"/>
      <c r="DW94" s="7"/>
      <c r="DX94" s="100"/>
      <c r="DY94" s="7"/>
      <c r="EB94" s="100"/>
      <c r="EC94" s="100"/>
      <c r="ED94" s="100"/>
      <c r="EF94" s="7"/>
      <c r="EG94" s="7"/>
      <c r="EH94" s="7"/>
      <c r="EI94" s="7"/>
      <c r="EJ94" s="3" t="s">
        <v>3433</v>
      </c>
      <c r="EK94" s="3">
        <v>1</v>
      </c>
      <c r="EL94" s="3" t="s">
        <v>177</v>
      </c>
      <c r="EM94" s="3">
        <v>1</v>
      </c>
      <c r="EN94" s="3">
        <v>2012</v>
      </c>
      <c r="EO94" s="3">
        <v>3.1487442863384341E-2</v>
      </c>
      <c r="EP94" s="3">
        <v>1</v>
      </c>
      <c r="EQ94">
        <v>1</v>
      </c>
      <c r="ER94">
        <v>8400</v>
      </c>
      <c r="ES94" t="s">
        <v>182</v>
      </c>
      <c r="ET94">
        <v>9067.2097759674143</v>
      </c>
      <c r="EU94" t="s">
        <v>182</v>
      </c>
      <c r="EV94" t="s">
        <v>182</v>
      </c>
      <c r="EW94">
        <v>9067.2097759674143</v>
      </c>
    </row>
    <row r="95" spans="1:153" ht="18" x14ac:dyDescent="0.25">
      <c r="A95" s="100">
        <v>2</v>
      </c>
      <c r="B95" s="81">
        <v>789</v>
      </c>
      <c r="C95" t="s">
        <v>1080</v>
      </c>
      <c r="D95" t="s">
        <v>1080</v>
      </c>
      <c r="E95" t="s">
        <v>1080</v>
      </c>
      <c r="G95" t="s">
        <v>155</v>
      </c>
      <c r="H95" t="s">
        <v>156</v>
      </c>
      <c r="I95" t="s">
        <v>157</v>
      </c>
      <c r="J95" s="7">
        <v>41432</v>
      </c>
      <c r="K95" s="40">
        <v>41432</v>
      </c>
      <c r="L95">
        <v>2013</v>
      </c>
      <c r="M95" t="s">
        <v>3358</v>
      </c>
      <c r="N95" t="s">
        <v>3359</v>
      </c>
      <c r="O95" s="100">
        <v>1</v>
      </c>
      <c r="P95" t="s">
        <v>2875</v>
      </c>
      <c r="Q95" t="s">
        <v>3360</v>
      </c>
      <c r="R95" t="s">
        <v>2870</v>
      </c>
      <c r="S95" t="s">
        <v>3361</v>
      </c>
      <c r="U95" s="100">
        <v>1</v>
      </c>
      <c r="V95" s="100">
        <v>1</v>
      </c>
      <c r="W95" t="s">
        <v>610</v>
      </c>
      <c r="X95" t="s">
        <v>166</v>
      </c>
      <c r="Y95" t="s">
        <v>1147</v>
      </c>
      <c r="Z95" s="100">
        <v>1</v>
      </c>
      <c r="AA95" t="s">
        <v>1147</v>
      </c>
      <c r="AB95" t="s">
        <v>1147</v>
      </c>
      <c r="AC95" s="99">
        <v>0</v>
      </c>
      <c r="AD95" t="s">
        <v>1148</v>
      </c>
      <c r="AF95" t="s">
        <v>219</v>
      </c>
      <c r="AG95" s="100">
        <v>1</v>
      </c>
      <c r="AH95" s="100"/>
      <c r="AI95" s="100">
        <v>2</v>
      </c>
      <c r="AJ95" s="100"/>
      <c r="AK95" s="100"/>
      <c r="AL95" s="100"/>
      <c r="AM95" t="s">
        <v>220</v>
      </c>
      <c r="AN95" t="s">
        <v>813</v>
      </c>
      <c r="AO95" t="s">
        <v>181</v>
      </c>
      <c r="AP95" t="s">
        <v>181</v>
      </c>
      <c r="AQ95" s="5" t="s">
        <v>181</v>
      </c>
      <c r="AR95" s="5" t="s">
        <v>4145</v>
      </c>
      <c r="AS95" s="5" t="s">
        <v>4145</v>
      </c>
      <c r="AT95" s="100">
        <v>2</v>
      </c>
      <c r="AV95" t="s">
        <v>3424</v>
      </c>
      <c r="AW95" t="s">
        <v>3363</v>
      </c>
      <c r="AX95" t="s">
        <v>3363</v>
      </c>
      <c r="AY95" s="100">
        <v>1</v>
      </c>
      <c r="AZ95">
        <v>8400</v>
      </c>
      <c r="BA95">
        <v>9067.2097759674143</v>
      </c>
      <c r="BB95" s="6" t="s">
        <v>177</v>
      </c>
      <c r="BC95" s="7">
        <v>41334</v>
      </c>
      <c r="BD95" s="100">
        <v>2013</v>
      </c>
      <c r="BE95">
        <v>2013</v>
      </c>
      <c r="BF95" s="100">
        <v>2</v>
      </c>
      <c r="BG95" s="100">
        <v>0</v>
      </c>
      <c r="BH95" t="s">
        <v>4144</v>
      </c>
      <c r="BI95" s="112">
        <v>2</v>
      </c>
      <c r="BJ95" s="100"/>
      <c r="BK95" s="100">
        <v>0</v>
      </c>
      <c r="BL95" s="100"/>
      <c r="CO95" s="112">
        <v>2</v>
      </c>
      <c r="CQ95" s="100"/>
      <c r="DT95">
        <v>9067.2097759674143</v>
      </c>
      <c r="DU95" s="7"/>
      <c r="DV95" s="7"/>
      <c r="DW95" s="7"/>
      <c r="DX95" s="100"/>
      <c r="DY95" s="7"/>
      <c r="EB95" s="100"/>
      <c r="EC95" s="100"/>
      <c r="ED95" s="100"/>
      <c r="EF95" s="7"/>
      <c r="EG95" s="7"/>
      <c r="EH95" s="7"/>
      <c r="EI95" s="7"/>
      <c r="EJ95" s="3" t="s">
        <v>3434</v>
      </c>
      <c r="EK95" s="3">
        <v>2</v>
      </c>
      <c r="EL95" s="3" t="s">
        <v>2872</v>
      </c>
      <c r="EM95" s="3">
        <v>1</v>
      </c>
      <c r="EN95" s="3">
        <v>2013</v>
      </c>
      <c r="EO95" s="3">
        <v>0.70685685454562752</v>
      </c>
      <c r="EP95" s="3">
        <v>1</v>
      </c>
      <c r="EQ95">
        <v>1</v>
      </c>
      <c r="ER95">
        <v>8400</v>
      </c>
      <c r="ES95" t="s">
        <v>182</v>
      </c>
      <c r="ET95">
        <v>9067.2097759674143</v>
      </c>
      <c r="EU95" t="s">
        <v>182</v>
      </c>
      <c r="EV95" t="s">
        <v>182</v>
      </c>
      <c r="EW95">
        <v>9067.2097759674143</v>
      </c>
    </row>
    <row r="96" spans="1:153" ht="18" x14ac:dyDescent="0.25">
      <c r="A96" s="100">
        <v>2</v>
      </c>
      <c r="B96" s="81">
        <v>793</v>
      </c>
      <c r="C96" t="s">
        <v>1080</v>
      </c>
      <c r="D96" t="s">
        <v>1080</v>
      </c>
      <c r="E96" t="s">
        <v>1080</v>
      </c>
      <c r="G96" t="s">
        <v>155</v>
      </c>
      <c r="H96" t="s">
        <v>156</v>
      </c>
      <c r="I96" t="s">
        <v>157</v>
      </c>
      <c r="J96" s="7">
        <v>41432</v>
      </c>
      <c r="K96" s="40">
        <v>41432</v>
      </c>
      <c r="L96">
        <v>2013</v>
      </c>
      <c r="M96" t="s">
        <v>3358</v>
      </c>
      <c r="N96" t="s">
        <v>3359</v>
      </c>
      <c r="O96" s="100">
        <v>1</v>
      </c>
      <c r="P96" t="s">
        <v>2875</v>
      </c>
      <c r="Q96" t="s">
        <v>3360</v>
      </c>
      <c r="R96" t="s">
        <v>2870</v>
      </c>
      <c r="S96" t="s">
        <v>3361</v>
      </c>
      <c r="U96" s="100">
        <v>1</v>
      </c>
      <c r="V96" s="100">
        <v>1</v>
      </c>
      <c r="W96" t="s">
        <v>610</v>
      </c>
      <c r="X96" t="s">
        <v>166</v>
      </c>
      <c r="Y96" t="s">
        <v>410</v>
      </c>
      <c r="Z96" s="100">
        <v>1</v>
      </c>
      <c r="AA96" t="s">
        <v>410</v>
      </c>
      <c r="AB96" t="s">
        <v>410</v>
      </c>
      <c r="AC96" s="99">
        <v>0</v>
      </c>
      <c r="AD96" t="s">
        <v>852</v>
      </c>
      <c r="AF96" t="s">
        <v>219</v>
      </c>
      <c r="AG96" s="100">
        <v>1</v>
      </c>
      <c r="AH96" s="100"/>
      <c r="AI96" s="100">
        <v>2</v>
      </c>
      <c r="AJ96" s="100"/>
      <c r="AK96" s="100"/>
      <c r="AL96" s="100"/>
      <c r="AM96" t="s">
        <v>220</v>
      </c>
      <c r="AN96" t="s">
        <v>813</v>
      </c>
      <c r="AO96" t="s">
        <v>181</v>
      </c>
      <c r="AP96" t="s">
        <v>181</v>
      </c>
      <c r="AQ96" s="5" t="s">
        <v>181</v>
      </c>
      <c r="AR96" s="5" t="s">
        <v>4145</v>
      </c>
      <c r="AS96" s="5" t="s">
        <v>4145</v>
      </c>
      <c r="AT96" s="100">
        <v>2</v>
      </c>
      <c r="AV96" t="s">
        <v>3424</v>
      </c>
      <c r="AW96" t="s">
        <v>3363</v>
      </c>
      <c r="AX96" t="s">
        <v>3363</v>
      </c>
      <c r="AY96" s="100">
        <v>1</v>
      </c>
      <c r="AZ96">
        <v>8400</v>
      </c>
      <c r="BA96">
        <v>9067.2097759674143</v>
      </c>
      <c r="BB96" s="6" t="s">
        <v>177</v>
      </c>
      <c r="BC96" s="7">
        <v>41334</v>
      </c>
      <c r="BD96" s="100">
        <v>2013</v>
      </c>
      <c r="BE96">
        <v>2013</v>
      </c>
      <c r="BF96" s="100">
        <v>2</v>
      </c>
      <c r="BG96" s="100">
        <v>0</v>
      </c>
      <c r="BH96" t="s">
        <v>4144</v>
      </c>
      <c r="BI96" s="112">
        <v>2</v>
      </c>
      <c r="BJ96" s="100"/>
      <c r="BK96" s="100">
        <v>0</v>
      </c>
      <c r="BL96" s="100"/>
      <c r="CO96" s="112">
        <v>2</v>
      </c>
      <c r="CQ96" s="100"/>
      <c r="DT96">
        <v>9067.2097759674143</v>
      </c>
      <c r="DU96" s="7"/>
      <c r="DV96" s="7"/>
      <c r="DW96" s="7"/>
      <c r="DX96" s="100"/>
      <c r="DY96" s="7"/>
      <c r="EB96" s="100"/>
      <c r="EC96" s="100"/>
      <c r="ED96" s="100"/>
      <c r="EF96" s="7"/>
      <c r="EG96" s="7"/>
      <c r="EH96" s="7"/>
      <c r="EI96" s="7"/>
      <c r="EJ96" s="3" t="s">
        <v>3438</v>
      </c>
      <c r="EK96" s="3">
        <v>2</v>
      </c>
      <c r="EL96" s="3" t="s">
        <v>2872</v>
      </c>
      <c r="EM96" s="3">
        <v>1</v>
      </c>
      <c r="EN96" s="3">
        <v>2013</v>
      </c>
      <c r="EO96" s="3">
        <v>0.22375195499414169</v>
      </c>
      <c r="EP96" s="3">
        <v>1</v>
      </c>
      <c r="EQ96">
        <v>1</v>
      </c>
      <c r="ER96">
        <v>8400</v>
      </c>
      <c r="ES96" t="s">
        <v>182</v>
      </c>
      <c r="ET96">
        <v>9067.2097759674143</v>
      </c>
      <c r="EU96" t="s">
        <v>182</v>
      </c>
      <c r="EV96" t="s">
        <v>182</v>
      </c>
      <c r="EW96">
        <v>9067.2097759674143</v>
      </c>
    </row>
    <row r="97" spans="1:153" ht="18" x14ac:dyDescent="0.25">
      <c r="A97" s="100">
        <v>2</v>
      </c>
      <c r="B97" s="81">
        <v>794</v>
      </c>
      <c r="C97" t="s">
        <v>1080</v>
      </c>
      <c r="D97" t="s">
        <v>1080</v>
      </c>
      <c r="E97" t="s">
        <v>1080</v>
      </c>
      <c r="G97" t="s">
        <v>155</v>
      </c>
      <c r="H97" t="s">
        <v>156</v>
      </c>
      <c r="I97" t="s">
        <v>157</v>
      </c>
      <c r="J97" s="7">
        <v>41432</v>
      </c>
      <c r="K97" s="40">
        <v>41432</v>
      </c>
      <c r="L97">
        <v>2013</v>
      </c>
      <c r="M97" t="s">
        <v>3358</v>
      </c>
      <c r="N97" t="s">
        <v>3359</v>
      </c>
      <c r="O97" s="100">
        <v>1</v>
      </c>
      <c r="P97" t="s">
        <v>2875</v>
      </c>
      <c r="Q97" t="s">
        <v>3360</v>
      </c>
      <c r="R97" t="s">
        <v>2870</v>
      </c>
      <c r="S97" t="s">
        <v>3361</v>
      </c>
      <c r="U97" s="100">
        <v>1</v>
      </c>
      <c r="V97" s="100">
        <v>1</v>
      </c>
      <c r="W97" t="s">
        <v>610</v>
      </c>
      <c r="X97" t="s">
        <v>166</v>
      </c>
      <c r="Y97" t="s">
        <v>3439</v>
      </c>
      <c r="Z97" s="100">
        <v>1</v>
      </c>
      <c r="AA97" t="s">
        <v>1096</v>
      </c>
      <c r="AB97" t="s">
        <v>1096</v>
      </c>
      <c r="AC97" s="99">
        <v>0</v>
      </c>
      <c r="AD97" t="s">
        <v>168</v>
      </c>
      <c r="AE97" t="s">
        <v>1097</v>
      </c>
      <c r="AF97" t="s">
        <v>833</v>
      </c>
      <c r="AG97" s="100">
        <v>1</v>
      </c>
      <c r="AH97" s="100"/>
      <c r="AI97" s="100">
        <v>2</v>
      </c>
      <c r="AJ97" s="100"/>
      <c r="AK97" s="100"/>
      <c r="AL97" s="100"/>
      <c r="AM97" t="s">
        <v>220</v>
      </c>
      <c r="AN97" t="s">
        <v>813</v>
      </c>
      <c r="AO97" t="s">
        <v>181</v>
      </c>
      <c r="AP97" t="s">
        <v>181</v>
      </c>
      <c r="AQ97" s="5" t="s">
        <v>181</v>
      </c>
      <c r="AR97" s="5" t="s">
        <v>4145</v>
      </c>
      <c r="AS97" s="5" t="s">
        <v>4145</v>
      </c>
      <c r="AT97" s="100">
        <v>2</v>
      </c>
      <c r="AV97" t="s">
        <v>3424</v>
      </c>
      <c r="AW97" t="s">
        <v>3363</v>
      </c>
      <c r="AX97" t="s">
        <v>3363</v>
      </c>
      <c r="AY97" s="100">
        <v>1</v>
      </c>
      <c r="AZ97">
        <v>8400</v>
      </c>
      <c r="BA97">
        <v>9067.2097759674143</v>
      </c>
      <c r="BB97" s="6" t="s">
        <v>177</v>
      </c>
      <c r="BC97" s="7">
        <v>41426</v>
      </c>
      <c r="BD97" s="100">
        <v>2013</v>
      </c>
      <c r="BE97">
        <v>2013</v>
      </c>
      <c r="BF97" s="100">
        <v>2</v>
      </c>
      <c r="BG97" s="100">
        <v>0</v>
      </c>
      <c r="BH97" t="s">
        <v>4144</v>
      </c>
      <c r="BI97" s="112">
        <v>2</v>
      </c>
      <c r="BJ97" s="100"/>
      <c r="BK97" s="100">
        <v>0</v>
      </c>
      <c r="BL97" s="100"/>
      <c r="CO97" s="112">
        <v>2</v>
      </c>
      <c r="CQ97" s="100"/>
      <c r="DT97">
        <v>9067.2097759674143</v>
      </c>
      <c r="DU97" s="7"/>
      <c r="DV97" s="7"/>
      <c r="DW97" s="7"/>
      <c r="DX97" s="100"/>
      <c r="DY97" s="7"/>
      <c r="EB97" s="100"/>
      <c r="EC97" s="100"/>
      <c r="ED97" s="100"/>
      <c r="EF97" s="7"/>
      <c r="EG97" s="7"/>
      <c r="EH97" s="7"/>
      <c r="EI97" s="7"/>
      <c r="EJ97" s="3" t="s">
        <v>3440</v>
      </c>
      <c r="EK97" s="3">
        <v>2</v>
      </c>
      <c r="EL97" s="3" t="s">
        <v>2872</v>
      </c>
      <c r="EM97" s="3">
        <v>1</v>
      </c>
      <c r="EN97" s="3">
        <v>2013</v>
      </c>
      <c r="EO97" s="3">
        <v>0.74432301093843167</v>
      </c>
      <c r="EP97" s="3">
        <v>1</v>
      </c>
      <c r="EQ97">
        <v>1</v>
      </c>
      <c r="ER97">
        <v>8400</v>
      </c>
      <c r="ES97" t="s">
        <v>182</v>
      </c>
      <c r="ET97">
        <v>9067.2097759674143</v>
      </c>
      <c r="EU97" t="s">
        <v>182</v>
      </c>
      <c r="EV97" t="s">
        <v>182</v>
      </c>
      <c r="EW97">
        <v>9067.2097759674143</v>
      </c>
    </row>
    <row r="98" spans="1:153" ht="18" x14ac:dyDescent="0.25">
      <c r="A98" s="100">
        <v>2</v>
      </c>
      <c r="B98" s="81">
        <v>796</v>
      </c>
      <c r="C98" t="s">
        <v>1080</v>
      </c>
      <c r="D98" t="s">
        <v>1080</v>
      </c>
      <c r="E98" t="s">
        <v>1080</v>
      </c>
      <c r="G98" t="s">
        <v>155</v>
      </c>
      <c r="H98" t="s">
        <v>156</v>
      </c>
      <c r="I98" t="s">
        <v>157</v>
      </c>
      <c r="J98" s="7">
        <v>41432</v>
      </c>
      <c r="K98" s="40">
        <v>41432</v>
      </c>
      <c r="L98">
        <v>2013</v>
      </c>
      <c r="M98" t="s">
        <v>3358</v>
      </c>
      <c r="N98" t="s">
        <v>3359</v>
      </c>
      <c r="O98" s="100">
        <v>1</v>
      </c>
      <c r="P98" t="s">
        <v>2875</v>
      </c>
      <c r="Q98" t="s">
        <v>3360</v>
      </c>
      <c r="R98" t="s">
        <v>2870</v>
      </c>
      <c r="S98" t="s">
        <v>3361</v>
      </c>
      <c r="U98" s="100">
        <v>1</v>
      </c>
      <c r="V98" s="100">
        <v>1</v>
      </c>
      <c r="W98" t="s">
        <v>610</v>
      </c>
      <c r="X98" t="s">
        <v>166</v>
      </c>
      <c r="Y98" t="s">
        <v>3403</v>
      </c>
      <c r="Z98" s="100">
        <v>1</v>
      </c>
      <c r="AA98" t="s">
        <v>1132</v>
      </c>
      <c r="AB98" t="s">
        <v>1132</v>
      </c>
      <c r="AC98" s="99">
        <v>0</v>
      </c>
      <c r="AD98" t="s">
        <v>1133</v>
      </c>
      <c r="AF98" t="s">
        <v>169</v>
      </c>
      <c r="AG98" s="100">
        <v>1</v>
      </c>
      <c r="AH98" s="100"/>
      <c r="AI98" s="100">
        <v>2</v>
      </c>
      <c r="AJ98" s="100"/>
      <c r="AK98" s="100"/>
      <c r="AL98" s="100"/>
      <c r="AM98" t="s">
        <v>220</v>
      </c>
      <c r="AN98" t="s">
        <v>813</v>
      </c>
      <c r="AO98" t="s">
        <v>181</v>
      </c>
      <c r="AP98" t="s">
        <v>181</v>
      </c>
      <c r="AQ98" s="5" t="s">
        <v>181</v>
      </c>
      <c r="AR98" s="5" t="s">
        <v>4145</v>
      </c>
      <c r="AS98" s="5" t="s">
        <v>4145</v>
      </c>
      <c r="AT98" s="100">
        <v>2</v>
      </c>
      <c r="AV98" t="s">
        <v>3424</v>
      </c>
      <c r="AW98" t="s">
        <v>3363</v>
      </c>
      <c r="AX98" t="s">
        <v>3363</v>
      </c>
      <c r="AY98" s="100">
        <v>1</v>
      </c>
      <c r="AZ98">
        <v>8400</v>
      </c>
      <c r="BA98">
        <v>9067.2097759674143</v>
      </c>
      <c r="BB98" s="6" t="s">
        <v>177</v>
      </c>
      <c r="BC98" s="7">
        <v>41334</v>
      </c>
      <c r="BD98" s="100">
        <v>2013</v>
      </c>
      <c r="BE98">
        <v>2013</v>
      </c>
      <c r="BF98" s="100">
        <v>2</v>
      </c>
      <c r="BG98" s="100">
        <v>0</v>
      </c>
      <c r="BH98" t="s">
        <v>4144</v>
      </c>
      <c r="BI98" s="112">
        <v>2</v>
      </c>
      <c r="BJ98" s="100"/>
      <c r="BK98" s="100">
        <v>0</v>
      </c>
      <c r="BL98" s="100"/>
      <c r="CO98" s="112">
        <v>2</v>
      </c>
      <c r="CQ98" s="100"/>
      <c r="DT98">
        <v>9067.2097759674143</v>
      </c>
      <c r="DU98" s="7"/>
      <c r="DV98" s="7"/>
      <c r="DW98" s="7"/>
      <c r="DX98" s="100"/>
      <c r="DY98" s="7"/>
      <c r="EB98" s="100"/>
      <c r="EC98" s="100"/>
      <c r="ED98" s="100"/>
      <c r="EF98" s="7"/>
      <c r="EG98" s="7"/>
      <c r="EH98" s="7"/>
      <c r="EI98" s="7"/>
      <c r="EJ98" s="3" t="s">
        <v>3442</v>
      </c>
      <c r="EK98" s="3">
        <v>1</v>
      </c>
      <c r="EL98" s="3" t="s">
        <v>177</v>
      </c>
      <c r="EM98" s="3">
        <v>1</v>
      </c>
      <c r="EN98" s="3">
        <v>2013</v>
      </c>
      <c r="EO98" s="3">
        <v>0.52998129226914281</v>
      </c>
      <c r="EP98" s="3">
        <v>1</v>
      </c>
      <c r="EQ98">
        <v>1</v>
      </c>
      <c r="ER98">
        <v>8400</v>
      </c>
      <c r="ES98" t="s">
        <v>182</v>
      </c>
      <c r="ET98">
        <v>9067.2097759674143</v>
      </c>
      <c r="EU98" t="s">
        <v>182</v>
      </c>
      <c r="EV98" t="s">
        <v>182</v>
      </c>
      <c r="EW98">
        <v>9067.2097759674143</v>
      </c>
    </row>
    <row r="99" spans="1:153" ht="18" x14ac:dyDescent="0.25">
      <c r="A99" s="100">
        <v>2</v>
      </c>
      <c r="B99" s="81">
        <v>797</v>
      </c>
      <c r="C99" t="s">
        <v>1080</v>
      </c>
      <c r="D99" t="s">
        <v>1080</v>
      </c>
      <c r="E99" t="s">
        <v>1080</v>
      </c>
      <c r="G99" t="s">
        <v>155</v>
      </c>
      <c r="H99" t="s">
        <v>156</v>
      </c>
      <c r="I99" t="s">
        <v>157</v>
      </c>
      <c r="J99" s="7">
        <v>41432</v>
      </c>
      <c r="K99" s="40">
        <v>41432</v>
      </c>
      <c r="L99">
        <v>2013</v>
      </c>
      <c r="M99" t="s">
        <v>3358</v>
      </c>
      <c r="N99" t="s">
        <v>3359</v>
      </c>
      <c r="O99" s="100">
        <v>1</v>
      </c>
      <c r="P99" t="s">
        <v>2875</v>
      </c>
      <c r="Q99" t="s">
        <v>3360</v>
      </c>
      <c r="R99" t="s">
        <v>2870</v>
      </c>
      <c r="S99" t="s">
        <v>3361</v>
      </c>
      <c r="U99" s="100">
        <v>1</v>
      </c>
      <c r="V99" s="100">
        <v>1</v>
      </c>
      <c r="W99" t="s">
        <v>610</v>
      </c>
      <c r="X99" t="s">
        <v>166</v>
      </c>
      <c r="Y99" t="s">
        <v>3406</v>
      </c>
      <c r="Z99" s="100">
        <v>1</v>
      </c>
      <c r="AA99" t="s">
        <v>3406</v>
      </c>
      <c r="AB99" t="s">
        <v>3406</v>
      </c>
      <c r="AC99" s="99">
        <v>0</v>
      </c>
      <c r="AD99" t="s">
        <v>3407</v>
      </c>
      <c r="AF99" t="s">
        <v>1783</v>
      </c>
      <c r="AG99" s="100">
        <v>1</v>
      </c>
      <c r="AH99" s="100"/>
      <c r="AI99" s="100">
        <v>2</v>
      </c>
      <c r="AJ99" s="100"/>
      <c r="AK99" s="100"/>
      <c r="AL99" s="100"/>
      <c r="AM99" t="s">
        <v>220</v>
      </c>
      <c r="AN99" t="s">
        <v>813</v>
      </c>
      <c r="AO99" t="s">
        <v>181</v>
      </c>
      <c r="AP99" t="s">
        <v>181</v>
      </c>
      <c r="AQ99" s="5" t="s">
        <v>181</v>
      </c>
      <c r="AR99" s="5" t="s">
        <v>4145</v>
      </c>
      <c r="AS99" s="5" t="s">
        <v>4145</v>
      </c>
      <c r="AT99" s="100">
        <v>2</v>
      </c>
      <c r="AV99" t="s">
        <v>3424</v>
      </c>
      <c r="AW99" t="s">
        <v>3363</v>
      </c>
      <c r="AX99" t="s">
        <v>3363</v>
      </c>
      <c r="AY99" s="100">
        <v>1</v>
      </c>
      <c r="AZ99">
        <v>8400</v>
      </c>
      <c r="BA99">
        <v>9067.2097759674143</v>
      </c>
      <c r="BB99" s="6" t="s">
        <v>177</v>
      </c>
      <c r="BC99" s="7">
        <v>41334</v>
      </c>
      <c r="BD99" s="100">
        <v>2013</v>
      </c>
      <c r="BE99">
        <v>2013</v>
      </c>
      <c r="BF99" s="100">
        <v>2</v>
      </c>
      <c r="BG99" s="100">
        <v>0</v>
      </c>
      <c r="BH99" t="s">
        <v>4144</v>
      </c>
      <c r="BI99" s="112">
        <v>2</v>
      </c>
      <c r="BJ99" s="100"/>
      <c r="BK99" s="100">
        <v>0</v>
      </c>
      <c r="BL99" s="100"/>
      <c r="CO99" s="112">
        <v>2</v>
      </c>
      <c r="CQ99" s="100"/>
      <c r="DT99">
        <v>9067.2097759674143</v>
      </c>
      <c r="DU99" s="7"/>
      <c r="DV99" s="7"/>
      <c r="DW99" s="7"/>
      <c r="DX99" s="100"/>
      <c r="DY99" s="7"/>
      <c r="EB99" s="100"/>
      <c r="EC99" s="100"/>
      <c r="ED99" s="100"/>
      <c r="EF99" s="7"/>
      <c r="EG99" s="7"/>
      <c r="EH99" s="7"/>
      <c r="EI99" s="7"/>
      <c r="EJ99" s="3" t="s">
        <v>3443</v>
      </c>
      <c r="EK99" s="3">
        <v>1</v>
      </c>
      <c r="EL99" s="3" t="s">
        <v>177</v>
      </c>
      <c r="EM99" s="3">
        <v>1</v>
      </c>
      <c r="EN99" s="3">
        <v>2013</v>
      </c>
      <c r="EO99" s="3">
        <v>0.55509132480655976</v>
      </c>
      <c r="EP99" s="3">
        <v>1</v>
      </c>
      <c r="EQ99">
        <v>1</v>
      </c>
      <c r="ER99">
        <v>8400</v>
      </c>
      <c r="ES99" t="s">
        <v>182</v>
      </c>
      <c r="ET99">
        <v>9067.2097759674143</v>
      </c>
      <c r="EU99" t="s">
        <v>182</v>
      </c>
      <c r="EV99" t="s">
        <v>182</v>
      </c>
      <c r="EW99">
        <v>9067.2097759674143</v>
      </c>
    </row>
    <row r="100" spans="1:153" ht="18" x14ac:dyDescent="0.25">
      <c r="A100" s="100">
        <v>2</v>
      </c>
      <c r="B100" s="81">
        <v>798</v>
      </c>
      <c r="C100" t="s">
        <v>1080</v>
      </c>
      <c r="D100" t="s">
        <v>1080</v>
      </c>
      <c r="E100" t="s">
        <v>1080</v>
      </c>
      <c r="G100" t="s">
        <v>155</v>
      </c>
      <c r="H100" t="s">
        <v>156</v>
      </c>
      <c r="I100" t="s">
        <v>157</v>
      </c>
      <c r="J100" s="7">
        <v>41432</v>
      </c>
      <c r="K100" s="40">
        <v>41432</v>
      </c>
      <c r="L100">
        <v>2013</v>
      </c>
      <c r="M100" t="s">
        <v>3358</v>
      </c>
      <c r="N100" t="s">
        <v>3359</v>
      </c>
      <c r="O100" s="100">
        <v>1</v>
      </c>
      <c r="P100" t="s">
        <v>2875</v>
      </c>
      <c r="Q100" t="s">
        <v>3360</v>
      </c>
      <c r="R100" t="s">
        <v>2870</v>
      </c>
      <c r="S100" t="s">
        <v>3361</v>
      </c>
      <c r="U100" s="100">
        <v>1</v>
      </c>
      <c r="V100" s="100">
        <v>1</v>
      </c>
      <c r="W100" t="s">
        <v>610</v>
      </c>
      <c r="X100" t="s">
        <v>166</v>
      </c>
      <c r="Y100" t="s">
        <v>884</v>
      </c>
      <c r="Z100" s="100">
        <v>1</v>
      </c>
      <c r="AA100" t="s">
        <v>884</v>
      </c>
      <c r="AB100" t="s">
        <v>884</v>
      </c>
      <c r="AC100" s="99">
        <v>0</v>
      </c>
      <c r="AD100" t="s">
        <v>885</v>
      </c>
      <c r="AF100" t="s">
        <v>169</v>
      </c>
      <c r="AG100" s="100">
        <v>1</v>
      </c>
      <c r="AH100" s="100"/>
      <c r="AI100" s="100">
        <v>2</v>
      </c>
      <c r="AJ100" s="100"/>
      <c r="AK100" s="100"/>
      <c r="AL100" s="100"/>
      <c r="AM100" t="s">
        <v>220</v>
      </c>
      <c r="AN100" t="s">
        <v>813</v>
      </c>
      <c r="AO100" t="s">
        <v>181</v>
      </c>
      <c r="AP100" t="s">
        <v>181</v>
      </c>
      <c r="AQ100" s="5" t="s">
        <v>181</v>
      </c>
      <c r="AR100" s="5" t="s">
        <v>4145</v>
      </c>
      <c r="AS100" s="5" t="s">
        <v>4145</v>
      </c>
      <c r="AT100" s="100">
        <v>2</v>
      </c>
      <c r="AV100" t="s">
        <v>3424</v>
      </c>
      <c r="AW100" t="s">
        <v>3363</v>
      </c>
      <c r="AX100" t="s">
        <v>3363</v>
      </c>
      <c r="AY100" s="100">
        <v>1</v>
      </c>
      <c r="AZ100">
        <v>8400</v>
      </c>
      <c r="BA100" s="4">
        <v>9284.6715328467144</v>
      </c>
      <c r="BB100" s="6" t="s">
        <v>177</v>
      </c>
      <c r="BC100" s="7">
        <v>41153</v>
      </c>
      <c r="BD100" s="100">
        <v>2012</v>
      </c>
      <c r="BE100">
        <v>2012</v>
      </c>
      <c r="BF100" s="100">
        <v>2</v>
      </c>
      <c r="BG100" s="100">
        <v>0</v>
      </c>
      <c r="BH100" t="s">
        <v>4144</v>
      </c>
      <c r="BI100" s="112">
        <v>2</v>
      </c>
      <c r="BJ100" s="100"/>
      <c r="BK100" s="100">
        <v>0</v>
      </c>
      <c r="BL100" s="100"/>
      <c r="CO100" s="112">
        <v>2</v>
      </c>
      <c r="CQ100" s="100"/>
      <c r="DT100">
        <v>9284.6715328467144</v>
      </c>
      <c r="DU100" s="7"/>
      <c r="DV100" s="7"/>
      <c r="DW100" s="7"/>
      <c r="DX100" s="100"/>
      <c r="DY100" s="7"/>
      <c r="EB100" s="100"/>
      <c r="EC100" s="100"/>
      <c r="ED100" s="100"/>
      <c r="EF100" s="7"/>
      <c r="EG100" s="7"/>
      <c r="EH100" s="7"/>
      <c r="EI100" s="7"/>
      <c r="EJ100" s="3" t="s">
        <v>3444</v>
      </c>
      <c r="EK100" s="3">
        <v>1</v>
      </c>
      <c r="EL100" s="3" t="s">
        <v>177</v>
      </c>
      <c r="EM100" s="3">
        <v>1</v>
      </c>
      <c r="EN100" s="3">
        <v>2012</v>
      </c>
      <c r="EO100" s="3">
        <v>0.24284237036473699</v>
      </c>
      <c r="EP100" s="3">
        <v>1</v>
      </c>
      <c r="EQ100">
        <v>1</v>
      </c>
      <c r="ER100">
        <v>8400</v>
      </c>
      <c r="ES100" t="s">
        <v>182</v>
      </c>
      <c r="ET100">
        <v>9067.2097759674143</v>
      </c>
      <c r="EU100" t="s">
        <v>182</v>
      </c>
      <c r="EV100" t="s">
        <v>182</v>
      </c>
      <c r="EW100">
        <v>9067.2097759674143</v>
      </c>
    </row>
    <row r="101" spans="1:153" ht="18" x14ac:dyDescent="0.25">
      <c r="A101" s="100">
        <v>2</v>
      </c>
      <c r="B101" s="81">
        <v>802</v>
      </c>
      <c r="C101" t="s">
        <v>1080</v>
      </c>
      <c r="D101" t="s">
        <v>1080</v>
      </c>
      <c r="E101" t="s">
        <v>1080</v>
      </c>
      <c r="G101" t="s">
        <v>155</v>
      </c>
      <c r="H101" t="s">
        <v>156</v>
      </c>
      <c r="I101" t="s">
        <v>157</v>
      </c>
      <c r="J101" s="7">
        <v>41824</v>
      </c>
      <c r="K101" s="40">
        <v>41824</v>
      </c>
      <c r="L101">
        <v>2014</v>
      </c>
      <c r="M101" t="s">
        <v>1081</v>
      </c>
      <c r="N101" t="s">
        <v>3359</v>
      </c>
      <c r="O101" s="100">
        <v>1</v>
      </c>
      <c r="P101" t="s">
        <v>2875</v>
      </c>
      <c r="Q101" t="s">
        <v>3360</v>
      </c>
      <c r="R101" t="s">
        <v>2870</v>
      </c>
      <c r="S101" t="s">
        <v>3361</v>
      </c>
      <c r="U101" s="100">
        <v>1</v>
      </c>
      <c r="V101" s="100">
        <v>1</v>
      </c>
      <c r="W101" t="s">
        <v>610</v>
      </c>
      <c r="X101" t="s">
        <v>166</v>
      </c>
      <c r="Y101" t="s">
        <v>3453</v>
      </c>
      <c r="Z101" s="100">
        <v>1</v>
      </c>
      <c r="AA101" t="s">
        <v>1107</v>
      </c>
      <c r="AB101" t="s">
        <v>1107</v>
      </c>
      <c r="AC101" s="99">
        <v>0</v>
      </c>
      <c r="AD101" t="s">
        <v>1108</v>
      </c>
      <c r="AF101" t="s">
        <v>826</v>
      </c>
      <c r="AG101" s="100">
        <v>1</v>
      </c>
      <c r="AH101" s="100"/>
      <c r="AI101" s="100">
        <v>2</v>
      </c>
      <c r="AJ101" s="100"/>
      <c r="AK101" s="100"/>
      <c r="AL101" s="100"/>
      <c r="AM101" t="s">
        <v>220</v>
      </c>
      <c r="AN101" t="s">
        <v>813</v>
      </c>
      <c r="AO101" t="s">
        <v>181</v>
      </c>
      <c r="AP101" t="s">
        <v>181</v>
      </c>
      <c r="AQ101" s="5" t="s">
        <v>181</v>
      </c>
      <c r="AR101" s="5" t="s">
        <v>4145</v>
      </c>
      <c r="AS101" s="5" t="s">
        <v>4145</v>
      </c>
      <c r="AT101" s="100">
        <v>2</v>
      </c>
      <c r="AV101" t="s">
        <v>3449</v>
      </c>
      <c r="AW101" t="s">
        <v>3363</v>
      </c>
      <c r="AX101" t="s">
        <v>3363</v>
      </c>
      <c r="AY101" s="100">
        <v>1</v>
      </c>
      <c r="AZ101">
        <v>8400</v>
      </c>
      <c r="BA101">
        <v>8939.75903614458</v>
      </c>
      <c r="BB101" s="6" t="s">
        <v>177</v>
      </c>
      <c r="BC101" s="7">
        <v>41640</v>
      </c>
      <c r="BD101" s="100">
        <v>2014</v>
      </c>
      <c r="BE101">
        <v>2014</v>
      </c>
      <c r="BF101" s="100">
        <v>2</v>
      </c>
      <c r="BG101" s="100">
        <v>0</v>
      </c>
      <c r="BH101" t="s">
        <v>4144</v>
      </c>
      <c r="BI101" s="112">
        <v>2</v>
      </c>
      <c r="BJ101" s="100"/>
      <c r="BK101" s="100">
        <v>0</v>
      </c>
      <c r="BL101" s="100"/>
      <c r="CO101" s="112">
        <v>2</v>
      </c>
      <c r="CQ101" s="100"/>
      <c r="DT101">
        <v>8939.75903614458</v>
      </c>
      <c r="DU101" s="7"/>
      <c r="DV101" s="7"/>
      <c r="DW101" s="7"/>
      <c r="DX101" s="100"/>
      <c r="DY101" s="7"/>
      <c r="EB101" s="100"/>
      <c r="EC101" s="100"/>
      <c r="ED101" s="100"/>
      <c r="EF101" s="7"/>
      <c r="EG101" s="7"/>
      <c r="EH101" s="7"/>
      <c r="EI101" s="7"/>
      <c r="EJ101" s="3" t="s">
        <v>3454</v>
      </c>
      <c r="EK101" s="3">
        <v>1</v>
      </c>
      <c r="EL101" s="3" t="s">
        <v>177</v>
      </c>
      <c r="EM101" s="3">
        <v>1</v>
      </c>
      <c r="EN101" s="3">
        <v>2014</v>
      </c>
      <c r="EO101" s="3">
        <v>0.36311237697129983</v>
      </c>
      <c r="EP101" s="3">
        <v>1</v>
      </c>
      <c r="EQ101">
        <v>1</v>
      </c>
      <c r="ER101">
        <v>8400</v>
      </c>
      <c r="ES101" t="s">
        <v>182</v>
      </c>
      <c r="ET101" t="s">
        <v>182</v>
      </c>
      <c r="EU101">
        <v>8939.75903614458</v>
      </c>
      <c r="EV101" t="s">
        <v>182</v>
      </c>
      <c r="EW101">
        <v>8939.75903614458</v>
      </c>
    </row>
    <row r="102" spans="1:153" ht="18" x14ac:dyDescent="0.25">
      <c r="A102" s="100">
        <v>2</v>
      </c>
      <c r="B102" s="81">
        <v>804</v>
      </c>
      <c r="C102" t="s">
        <v>1080</v>
      </c>
      <c r="D102" t="s">
        <v>1080</v>
      </c>
      <c r="E102" t="s">
        <v>1080</v>
      </c>
      <c r="G102" t="s">
        <v>155</v>
      </c>
      <c r="H102" t="s">
        <v>156</v>
      </c>
      <c r="I102" t="s">
        <v>157</v>
      </c>
      <c r="J102" s="7">
        <v>41824</v>
      </c>
      <c r="K102" s="40">
        <v>41824</v>
      </c>
      <c r="L102">
        <v>2014</v>
      </c>
      <c r="M102" t="s">
        <v>1081</v>
      </c>
      <c r="N102" t="s">
        <v>3359</v>
      </c>
      <c r="O102" s="100">
        <v>1</v>
      </c>
      <c r="P102" t="s">
        <v>2875</v>
      </c>
      <c r="Q102" t="s">
        <v>3360</v>
      </c>
      <c r="R102" t="s">
        <v>2870</v>
      </c>
      <c r="S102" t="s">
        <v>3361</v>
      </c>
      <c r="U102" s="100">
        <v>1</v>
      </c>
      <c r="V102" s="100">
        <v>1</v>
      </c>
      <c r="W102" t="s">
        <v>610</v>
      </c>
      <c r="X102" t="s">
        <v>166</v>
      </c>
      <c r="Y102" t="s">
        <v>3455</v>
      </c>
      <c r="Z102" s="100">
        <v>1</v>
      </c>
      <c r="AA102" t="s">
        <v>331</v>
      </c>
      <c r="AB102" t="s">
        <v>331</v>
      </c>
      <c r="AC102" s="99">
        <v>0</v>
      </c>
      <c r="AD102" t="s">
        <v>1092</v>
      </c>
      <c r="AF102" t="s">
        <v>1093</v>
      </c>
      <c r="AG102" s="100">
        <v>1</v>
      </c>
      <c r="AH102" s="100"/>
      <c r="AI102" s="100">
        <v>2</v>
      </c>
      <c r="AJ102" s="100"/>
      <c r="AK102" s="100"/>
      <c r="AL102" s="100"/>
      <c r="AM102" t="s">
        <v>220</v>
      </c>
      <c r="AN102" t="s">
        <v>813</v>
      </c>
      <c r="AO102" t="s">
        <v>181</v>
      </c>
      <c r="AP102" t="s">
        <v>181</v>
      </c>
      <c r="AQ102" s="5" t="s">
        <v>181</v>
      </c>
      <c r="AR102" s="5" t="s">
        <v>4145</v>
      </c>
      <c r="AS102" s="5" t="s">
        <v>4145</v>
      </c>
      <c r="AT102" s="100">
        <v>2</v>
      </c>
      <c r="AV102" t="s">
        <v>3449</v>
      </c>
      <c r="AW102" t="s">
        <v>3363</v>
      </c>
      <c r="AX102" t="s">
        <v>3363</v>
      </c>
      <c r="AY102" s="100">
        <v>1</v>
      </c>
      <c r="AZ102">
        <v>8400</v>
      </c>
      <c r="BA102">
        <v>8939.75903614458</v>
      </c>
      <c r="BB102" s="6" t="s">
        <v>177</v>
      </c>
      <c r="BC102" s="7">
        <v>41640</v>
      </c>
      <c r="BD102" s="100">
        <v>2014</v>
      </c>
      <c r="BE102">
        <v>2014</v>
      </c>
      <c r="BF102" s="100">
        <v>2</v>
      </c>
      <c r="BG102" s="100">
        <v>0</v>
      </c>
      <c r="BH102" t="s">
        <v>4144</v>
      </c>
      <c r="BI102" s="112">
        <v>2</v>
      </c>
      <c r="BJ102" s="100"/>
      <c r="BK102" s="100">
        <v>0</v>
      </c>
      <c r="BL102" s="100"/>
      <c r="CO102" s="112">
        <v>2</v>
      </c>
      <c r="CQ102" s="100"/>
      <c r="DT102">
        <v>8939.75903614458</v>
      </c>
      <c r="DU102" s="7"/>
      <c r="DV102" s="7"/>
      <c r="DW102" s="7"/>
      <c r="DX102" s="100"/>
      <c r="DY102" s="7"/>
      <c r="EB102" s="100"/>
      <c r="EC102" s="100"/>
      <c r="ED102" s="100"/>
      <c r="EF102" s="7"/>
      <c r="EG102" s="7"/>
      <c r="EH102" s="7"/>
      <c r="EI102" s="7"/>
      <c r="EJ102" s="3" t="s">
        <v>3456</v>
      </c>
      <c r="EK102" s="3">
        <v>1</v>
      </c>
      <c r="EL102" s="3" t="s">
        <v>177</v>
      </c>
      <c r="EM102" s="3">
        <v>1</v>
      </c>
      <c r="EN102" s="3">
        <v>2014</v>
      </c>
      <c r="EO102" s="3">
        <v>0.48413295844806215</v>
      </c>
      <c r="EP102" s="3">
        <v>1</v>
      </c>
      <c r="EQ102">
        <v>1</v>
      </c>
      <c r="ER102">
        <v>8400</v>
      </c>
      <c r="ES102" t="s">
        <v>182</v>
      </c>
      <c r="ET102" t="s">
        <v>182</v>
      </c>
      <c r="EU102">
        <v>8939.75903614458</v>
      </c>
      <c r="EV102" t="s">
        <v>182</v>
      </c>
      <c r="EW102">
        <v>8939.75903614458</v>
      </c>
    </row>
    <row r="103" spans="1:153" ht="18" x14ac:dyDescent="0.25">
      <c r="A103" s="100">
        <v>2</v>
      </c>
      <c r="B103" s="81">
        <v>807</v>
      </c>
      <c r="C103" t="s">
        <v>1080</v>
      </c>
      <c r="D103" t="s">
        <v>1080</v>
      </c>
      <c r="E103" t="s">
        <v>1080</v>
      </c>
      <c r="G103" t="s">
        <v>155</v>
      </c>
      <c r="H103" t="s">
        <v>156</v>
      </c>
      <c r="I103" t="s">
        <v>157</v>
      </c>
      <c r="J103" s="7">
        <v>41824</v>
      </c>
      <c r="K103" s="40">
        <v>41824</v>
      </c>
      <c r="L103">
        <v>2014</v>
      </c>
      <c r="M103" t="s">
        <v>1081</v>
      </c>
      <c r="N103" t="s">
        <v>3359</v>
      </c>
      <c r="O103" s="100">
        <v>1</v>
      </c>
      <c r="P103" t="s">
        <v>2875</v>
      </c>
      <c r="Q103" t="s">
        <v>3360</v>
      </c>
      <c r="R103" t="s">
        <v>2870</v>
      </c>
      <c r="S103" t="s">
        <v>3361</v>
      </c>
      <c r="U103" s="100">
        <v>1</v>
      </c>
      <c r="V103" s="100">
        <v>1</v>
      </c>
      <c r="W103" t="s">
        <v>610</v>
      </c>
      <c r="X103" t="s">
        <v>166</v>
      </c>
      <c r="Y103" t="s">
        <v>3463</v>
      </c>
      <c r="Z103" s="100">
        <v>1</v>
      </c>
      <c r="AA103" t="s">
        <v>836</v>
      </c>
      <c r="AB103" t="s">
        <v>836</v>
      </c>
      <c r="AC103" s="99">
        <v>0</v>
      </c>
      <c r="AD103" t="s">
        <v>837</v>
      </c>
      <c r="AF103" t="s">
        <v>219</v>
      </c>
      <c r="AG103" s="100">
        <v>1</v>
      </c>
      <c r="AH103" s="100"/>
      <c r="AI103" s="100">
        <v>2</v>
      </c>
      <c r="AJ103" s="100"/>
      <c r="AK103" s="100"/>
      <c r="AL103" s="100"/>
      <c r="AM103" t="s">
        <v>220</v>
      </c>
      <c r="AN103" t="s">
        <v>813</v>
      </c>
      <c r="AO103" t="s">
        <v>181</v>
      </c>
      <c r="AP103" t="s">
        <v>181</v>
      </c>
      <c r="AQ103" s="5" t="s">
        <v>181</v>
      </c>
      <c r="AR103" s="5" t="s">
        <v>4145</v>
      </c>
      <c r="AS103" s="5" t="s">
        <v>4145</v>
      </c>
      <c r="AT103" s="100">
        <v>2</v>
      </c>
      <c r="AV103" t="s">
        <v>3449</v>
      </c>
      <c r="AW103" t="s">
        <v>3363</v>
      </c>
      <c r="AX103" t="s">
        <v>3363</v>
      </c>
      <c r="AY103" s="100">
        <v>1</v>
      </c>
      <c r="AZ103">
        <v>8400</v>
      </c>
      <c r="BA103">
        <v>8939.75903614458</v>
      </c>
      <c r="BB103" s="6" t="s">
        <v>177</v>
      </c>
      <c r="BC103" s="7">
        <v>41640</v>
      </c>
      <c r="BD103" s="100">
        <v>2014</v>
      </c>
      <c r="BE103">
        <v>2014</v>
      </c>
      <c r="BF103" s="100">
        <v>2</v>
      </c>
      <c r="BG103" s="100">
        <v>0</v>
      </c>
      <c r="BH103" t="s">
        <v>4144</v>
      </c>
      <c r="BI103" s="112">
        <v>2</v>
      </c>
      <c r="BJ103" s="100"/>
      <c r="BK103" s="100">
        <v>0</v>
      </c>
      <c r="BL103" s="100"/>
      <c r="CO103" s="112">
        <v>2</v>
      </c>
      <c r="CQ103" s="100"/>
      <c r="DT103">
        <v>8939.75903614458</v>
      </c>
      <c r="DU103" s="7"/>
      <c r="DV103" s="7"/>
      <c r="DW103" s="7"/>
      <c r="DX103" s="100"/>
      <c r="DY103" s="7"/>
      <c r="EB103" s="100"/>
      <c r="EC103" s="100"/>
      <c r="ED103" s="100"/>
      <c r="EF103" s="7"/>
      <c r="EG103" s="7"/>
      <c r="EH103" s="7"/>
      <c r="EI103" s="7"/>
      <c r="EJ103" s="3" t="s">
        <v>3464</v>
      </c>
      <c r="EK103" s="3">
        <v>2</v>
      </c>
      <c r="EL103" s="3" t="s">
        <v>2872</v>
      </c>
      <c r="EM103" s="3">
        <v>1</v>
      </c>
      <c r="EN103" s="3">
        <v>2014</v>
      </c>
      <c r="EO103" s="3">
        <v>0.1695651374525291</v>
      </c>
      <c r="EP103" s="3">
        <v>1</v>
      </c>
      <c r="EQ103">
        <v>1</v>
      </c>
      <c r="ER103">
        <v>8400</v>
      </c>
      <c r="ES103" t="s">
        <v>182</v>
      </c>
      <c r="ET103" t="s">
        <v>182</v>
      </c>
      <c r="EU103">
        <v>8939.75903614458</v>
      </c>
      <c r="EV103" t="s">
        <v>182</v>
      </c>
      <c r="EW103">
        <v>8939.75903614458</v>
      </c>
    </row>
    <row r="104" spans="1:153" ht="18" x14ac:dyDescent="0.25">
      <c r="A104" s="100">
        <v>2</v>
      </c>
      <c r="B104" s="81">
        <v>808</v>
      </c>
      <c r="C104" t="s">
        <v>1080</v>
      </c>
      <c r="D104" t="s">
        <v>1080</v>
      </c>
      <c r="E104" t="s">
        <v>1080</v>
      </c>
      <c r="G104" t="s">
        <v>155</v>
      </c>
      <c r="H104" t="s">
        <v>156</v>
      </c>
      <c r="I104" t="s">
        <v>157</v>
      </c>
      <c r="J104" s="7">
        <v>41949</v>
      </c>
      <c r="K104" s="167">
        <v>41949</v>
      </c>
      <c r="L104">
        <v>2014</v>
      </c>
      <c r="M104" t="s">
        <v>1081</v>
      </c>
      <c r="N104" t="s">
        <v>3359</v>
      </c>
      <c r="O104" s="100">
        <v>1</v>
      </c>
      <c r="P104" t="s">
        <v>2875</v>
      </c>
      <c r="Q104" t="s">
        <v>3360</v>
      </c>
      <c r="R104" t="s">
        <v>2870</v>
      </c>
      <c r="S104" t="s">
        <v>3465</v>
      </c>
      <c r="U104" s="100">
        <v>1</v>
      </c>
      <c r="V104" s="100">
        <v>1</v>
      </c>
      <c r="W104" t="s">
        <v>610</v>
      </c>
      <c r="X104" t="s">
        <v>166</v>
      </c>
      <c r="Y104" t="s">
        <v>1195</v>
      </c>
      <c r="Z104" s="100">
        <v>1</v>
      </c>
      <c r="AA104" t="s">
        <v>1147</v>
      </c>
      <c r="AB104" t="s">
        <v>1147</v>
      </c>
      <c r="AC104" s="99">
        <v>0</v>
      </c>
      <c r="AD104" t="s">
        <v>1148</v>
      </c>
      <c r="AF104" t="s">
        <v>219</v>
      </c>
      <c r="AG104" s="100">
        <v>1</v>
      </c>
      <c r="AH104" s="100"/>
      <c r="AI104" s="100">
        <v>2</v>
      </c>
      <c r="AJ104" s="100"/>
      <c r="AK104" s="100"/>
      <c r="AL104" s="100"/>
      <c r="AM104" t="s">
        <v>220</v>
      </c>
      <c r="AN104" t="s">
        <v>813</v>
      </c>
      <c r="AO104" t="s">
        <v>181</v>
      </c>
      <c r="AP104" t="s">
        <v>181</v>
      </c>
      <c r="AQ104" s="5" t="s">
        <v>181</v>
      </c>
      <c r="AR104" s="5" t="s">
        <v>4145</v>
      </c>
      <c r="AS104" s="5" t="s">
        <v>4145</v>
      </c>
      <c r="AT104" s="100">
        <v>2</v>
      </c>
      <c r="AV104" t="s">
        <v>3466</v>
      </c>
      <c r="AW104" t="s">
        <v>3363</v>
      </c>
      <c r="AX104" t="s">
        <v>3363</v>
      </c>
      <c r="AY104" s="100">
        <v>1</v>
      </c>
      <c r="AZ104">
        <v>8400</v>
      </c>
      <c r="BA104">
        <v>8939.75903614458</v>
      </c>
      <c r="BB104" s="6" t="s">
        <v>177</v>
      </c>
      <c r="BC104" s="7">
        <v>41913</v>
      </c>
      <c r="BD104" s="100">
        <v>2014</v>
      </c>
      <c r="BE104">
        <v>2014</v>
      </c>
      <c r="BF104" s="100">
        <v>2</v>
      </c>
      <c r="BG104" s="100">
        <v>0</v>
      </c>
      <c r="BH104" t="s">
        <v>4144</v>
      </c>
      <c r="BI104" s="112">
        <v>2</v>
      </c>
      <c r="BJ104" s="100"/>
      <c r="BK104" s="100">
        <v>0</v>
      </c>
      <c r="BL104" s="100"/>
      <c r="CO104" s="112">
        <v>2</v>
      </c>
      <c r="CQ104" s="100"/>
      <c r="DT104">
        <v>8939.75903614458</v>
      </c>
      <c r="DU104" s="7"/>
      <c r="DV104" s="7"/>
      <c r="DW104" s="7"/>
      <c r="DX104" s="100"/>
      <c r="DY104" s="7"/>
      <c r="EB104" s="100"/>
      <c r="EC104" s="100"/>
      <c r="ED104" s="100"/>
      <c r="EF104" s="7"/>
      <c r="EG104" s="7"/>
      <c r="EH104" s="7"/>
      <c r="EI104" s="7"/>
      <c r="EJ104" s="19" t="s">
        <v>3467</v>
      </c>
      <c r="EK104" s="19">
        <v>2</v>
      </c>
      <c r="EL104" s="19" t="s">
        <v>2872</v>
      </c>
      <c r="EM104" s="19">
        <v>1</v>
      </c>
      <c r="EN104" s="19">
        <v>2014</v>
      </c>
      <c r="EO104" s="19">
        <v>0.86595963229383699</v>
      </c>
      <c r="EP104" s="19">
        <v>1</v>
      </c>
      <c r="EQ104">
        <v>1</v>
      </c>
      <c r="ER104">
        <v>8400</v>
      </c>
      <c r="ES104" t="s">
        <v>182</v>
      </c>
      <c r="ET104" t="s">
        <v>182</v>
      </c>
      <c r="EU104">
        <v>8939.75903614458</v>
      </c>
      <c r="EV104" t="s">
        <v>182</v>
      </c>
      <c r="EW104">
        <v>8939.75903614458</v>
      </c>
    </row>
    <row r="105" spans="1:153" ht="18" x14ac:dyDescent="0.25">
      <c r="A105" s="100">
        <v>2</v>
      </c>
      <c r="B105" s="81">
        <v>810</v>
      </c>
      <c r="C105" t="s">
        <v>1080</v>
      </c>
      <c r="D105" t="s">
        <v>1080</v>
      </c>
      <c r="E105" t="s">
        <v>1080</v>
      </c>
      <c r="G105" t="s">
        <v>155</v>
      </c>
      <c r="H105" t="s">
        <v>156</v>
      </c>
      <c r="I105" t="s">
        <v>157</v>
      </c>
      <c r="J105" s="7">
        <v>41949</v>
      </c>
      <c r="K105" s="167">
        <v>41949</v>
      </c>
      <c r="L105">
        <v>2014</v>
      </c>
      <c r="M105" t="s">
        <v>1081</v>
      </c>
      <c r="N105" t="s">
        <v>3359</v>
      </c>
      <c r="O105" s="100">
        <v>1</v>
      </c>
      <c r="P105" t="s">
        <v>2875</v>
      </c>
      <c r="Q105" t="s">
        <v>3360</v>
      </c>
      <c r="R105" t="s">
        <v>2870</v>
      </c>
      <c r="S105" t="s">
        <v>3465</v>
      </c>
      <c r="U105" s="100">
        <v>1</v>
      </c>
      <c r="V105" s="100">
        <v>1</v>
      </c>
      <c r="W105" t="s">
        <v>610</v>
      </c>
      <c r="X105" t="s">
        <v>166</v>
      </c>
      <c r="Y105" t="s">
        <v>3470</v>
      </c>
      <c r="Z105" s="100">
        <v>1</v>
      </c>
      <c r="AA105" t="s">
        <v>543</v>
      </c>
      <c r="AB105" t="s">
        <v>543</v>
      </c>
      <c r="AC105" s="99">
        <v>0</v>
      </c>
      <c r="AD105" t="s">
        <v>1102</v>
      </c>
      <c r="AF105" t="s">
        <v>219</v>
      </c>
      <c r="AG105" s="100">
        <v>1</v>
      </c>
      <c r="AH105" s="100"/>
      <c r="AI105" s="100">
        <v>2</v>
      </c>
      <c r="AJ105" s="100"/>
      <c r="AK105" s="100"/>
      <c r="AL105" s="100"/>
      <c r="AM105" t="s">
        <v>220</v>
      </c>
      <c r="AN105" t="s">
        <v>813</v>
      </c>
      <c r="AO105" t="s">
        <v>181</v>
      </c>
      <c r="AP105" t="s">
        <v>181</v>
      </c>
      <c r="AQ105" s="5" t="s">
        <v>181</v>
      </c>
      <c r="AR105" s="5" t="s">
        <v>4145</v>
      </c>
      <c r="AS105" s="5" t="s">
        <v>4145</v>
      </c>
      <c r="AT105" s="100">
        <v>2</v>
      </c>
      <c r="AV105" t="s">
        <v>3466</v>
      </c>
      <c r="AW105" t="s">
        <v>3363</v>
      </c>
      <c r="AX105" t="s">
        <v>3363</v>
      </c>
      <c r="AY105" s="100">
        <v>1</v>
      </c>
      <c r="AZ105">
        <v>8400</v>
      </c>
      <c r="BA105">
        <v>8939.75903614458</v>
      </c>
      <c r="BB105" s="6" t="s">
        <v>177</v>
      </c>
      <c r="BC105" s="7">
        <v>41913</v>
      </c>
      <c r="BD105" s="100">
        <v>2014</v>
      </c>
      <c r="BE105">
        <v>2014</v>
      </c>
      <c r="BF105" s="100">
        <v>2</v>
      </c>
      <c r="BG105" s="100">
        <v>0</v>
      </c>
      <c r="BH105" t="s">
        <v>4144</v>
      </c>
      <c r="BI105" s="112">
        <v>2</v>
      </c>
      <c r="BJ105" s="100"/>
      <c r="BK105" s="100">
        <v>0</v>
      </c>
      <c r="BL105" s="100"/>
      <c r="CO105" s="112">
        <v>2</v>
      </c>
      <c r="CQ105" s="100"/>
      <c r="DT105">
        <v>8939.75903614458</v>
      </c>
      <c r="DU105" s="7"/>
      <c r="DV105" s="7"/>
      <c r="DW105" s="7"/>
      <c r="DX105" s="100"/>
      <c r="DY105" s="7"/>
      <c r="EB105" s="100"/>
      <c r="EC105" s="100"/>
      <c r="ED105" s="100"/>
      <c r="EF105" s="7"/>
      <c r="EG105" s="7"/>
      <c r="EH105" s="7"/>
      <c r="EI105" s="7"/>
      <c r="EJ105" s="19" t="s">
        <v>3471</v>
      </c>
      <c r="EK105" s="19">
        <v>2</v>
      </c>
      <c r="EL105" s="19" t="s">
        <v>2872</v>
      </c>
      <c r="EM105" s="19">
        <v>1</v>
      </c>
      <c r="EN105" s="19">
        <v>2014</v>
      </c>
      <c r="EO105" s="19">
        <v>0.97329237338794272</v>
      </c>
      <c r="EP105" s="19">
        <v>1</v>
      </c>
      <c r="EQ105">
        <v>1</v>
      </c>
      <c r="ER105">
        <v>8400</v>
      </c>
      <c r="ES105" t="s">
        <v>182</v>
      </c>
      <c r="ET105" t="s">
        <v>182</v>
      </c>
      <c r="EU105">
        <v>8939.75903614458</v>
      </c>
      <c r="EV105" t="s">
        <v>182</v>
      </c>
      <c r="EW105">
        <v>8939.75903614458</v>
      </c>
    </row>
    <row r="106" spans="1:153" ht="18" x14ac:dyDescent="0.25">
      <c r="A106" s="100">
        <v>2</v>
      </c>
      <c r="B106" s="81">
        <v>812</v>
      </c>
      <c r="C106" t="s">
        <v>1080</v>
      </c>
      <c r="D106" t="s">
        <v>1080</v>
      </c>
      <c r="E106" t="s">
        <v>1080</v>
      </c>
      <c r="G106" t="s">
        <v>155</v>
      </c>
      <c r="H106" t="s">
        <v>156</v>
      </c>
      <c r="I106" t="s">
        <v>157</v>
      </c>
      <c r="J106" s="7">
        <v>41949</v>
      </c>
      <c r="K106" s="167">
        <v>41949</v>
      </c>
      <c r="L106">
        <v>2014</v>
      </c>
      <c r="M106" t="s">
        <v>1081</v>
      </c>
      <c r="N106" t="s">
        <v>3359</v>
      </c>
      <c r="O106" s="100">
        <v>1</v>
      </c>
      <c r="P106" t="s">
        <v>2875</v>
      </c>
      <c r="Q106" t="s">
        <v>3360</v>
      </c>
      <c r="R106" t="s">
        <v>2870</v>
      </c>
      <c r="S106" t="s">
        <v>3465</v>
      </c>
      <c r="U106" s="100">
        <v>1</v>
      </c>
      <c r="V106" s="100">
        <v>1</v>
      </c>
      <c r="W106" t="s">
        <v>610</v>
      </c>
      <c r="X106" t="s">
        <v>166</v>
      </c>
      <c r="Y106" t="s">
        <v>3474</v>
      </c>
      <c r="Z106" s="100">
        <v>1</v>
      </c>
      <c r="AA106" t="s">
        <v>1132</v>
      </c>
      <c r="AB106" t="s">
        <v>1132</v>
      </c>
      <c r="AC106" s="99">
        <v>0</v>
      </c>
      <c r="AD106" t="s">
        <v>1133</v>
      </c>
      <c r="AF106" t="s">
        <v>169</v>
      </c>
      <c r="AG106" s="100">
        <v>1</v>
      </c>
      <c r="AH106" s="100"/>
      <c r="AI106" s="100">
        <v>2</v>
      </c>
      <c r="AJ106" s="100"/>
      <c r="AK106" s="100"/>
      <c r="AL106" s="100"/>
      <c r="AM106" t="s">
        <v>220</v>
      </c>
      <c r="AN106" t="s">
        <v>813</v>
      </c>
      <c r="AO106" t="s">
        <v>181</v>
      </c>
      <c r="AP106" t="s">
        <v>181</v>
      </c>
      <c r="AQ106" s="5" t="s">
        <v>181</v>
      </c>
      <c r="AR106" s="5" t="s">
        <v>4145</v>
      </c>
      <c r="AS106" s="5" t="s">
        <v>4145</v>
      </c>
      <c r="AT106" s="100">
        <v>2</v>
      </c>
      <c r="AV106" t="s">
        <v>3466</v>
      </c>
      <c r="AW106" t="s">
        <v>3363</v>
      </c>
      <c r="AX106" t="s">
        <v>3363</v>
      </c>
      <c r="AY106" s="100">
        <v>1</v>
      </c>
      <c r="AZ106">
        <v>8400</v>
      </c>
      <c r="BA106">
        <v>8939.75903614458</v>
      </c>
      <c r="BB106" s="6" t="s">
        <v>177</v>
      </c>
      <c r="BC106" s="7">
        <v>41913</v>
      </c>
      <c r="BD106" s="100">
        <v>2014</v>
      </c>
      <c r="BE106">
        <v>2014</v>
      </c>
      <c r="BF106" s="100">
        <v>2</v>
      </c>
      <c r="BG106" s="100">
        <v>0</v>
      </c>
      <c r="BH106" t="s">
        <v>4144</v>
      </c>
      <c r="BI106" s="112">
        <v>2</v>
      </c>
      <c r="BJ106" s="100"/>
      <c r="BK106" s="100">
        <v>0</v>
      </c>
      <c r="BL106" s="100"/>
      <c r="CO106" s="112">
        <v>2</v>
      </c>
      <c r="CQ106" s="100"/>
      <c r="DT106">
        <v>8939.75903614458</v>
      </c>
      <c r="DU106" s="7"/>
      <c r="DV106" s="7"/>
      <c r="DW106" s="7"/>
      <c r="DX106" s="100"/>
      <c r="DY106" s="7"/>
      <c r="EB106" s="100"/>
      <c r="EC106" s="100"/>
      <c r="ED106" s="100"/>
      <c r="EF106" s="7"/>
      <c r="EG106" s="7"/>
      <c r="EH106" s="7"/>
      <c r="EI106" s="7"/>
      <c r="EJ106" s="19" t="s">
        <v>3475</v>
      </c>
      <c r="EK106" s="19">
        <v>1</v>
      </c>
      <c r="EL106" s="19" t="s">
        <v>177</v>
      </c>
      <c r="EM106" s="19">
        <v>1</v>
      </c>
      <c r="EN106" s="19">
        <v>2014</v>
      </c>
      <c r="EO106" s="19">
        <v>0.48733575650283012</v>
      </c>
      <c r="EP106" s="19">
        <v>1</v>
      </c>
      <c r="EQ106">
        <v>1</v>
      </c>
      <c r="ER106">
        <v>8400</v>
      </c>
      <c r="ES106" t="s">
        <v>182</v>
      </c>
      <c r="ET106" t="s">
        <v>182</v>
      </c>
      <c r="EU106">
        <v>8939.75903614458</v>
      </c>
      <c r="EV106" t="s">
        <v>182</v>
      </c>
      <c r="EW106">
        <v>8939.75903614458</v>
      </c>
    </row>
    <row r="107" spans="1:153" ht="18" x14ac:dyDescent="0.25">
      <c r="A107" s="100">
        <v>2</v>
      </c>
      <c r="B107" s="81">
        <v>814</v>
      </c>
      <c r="C107" t="s">
        <v>1080</v>
      </c>
      <c r="D107" t="s">
        <v>1080</v>
      </c>
      <c r="E107" t="s">
        <v>1080</v>
      </c>
      <c r="G107" t="s">
        <v>155</v>
      </c>
      <c r="H107" t="s">
        <v>156</v>
      </c>
      <c r="I107" t="s">
        <v>157</v>
      </c>
      <c r="J107" s="7">
        <v>41949</v>
      </c>
      <c r="K107" s="167">
        <v>41949</v>
      </c>
      <c r="L107">
        <v>2014</v>
      </c>
      <c r="M107" t="s">
        <v>1081</v>
      </c>
      <c r="N107" t="s">
        <v>3359</v>
      </c>
      <c r="O107" s="100">
        <v>1</v>
      </c>
      <c r="P107" t="s">
        <v>2875</v>
      </c>
      <c r="Q107" t="s">
        <v>3360</v>
      </c>
      <c r="R107" t="s">
        <v>2870</v>
      </c>
      <c r="S107" t="s">
        <v>3465</v>
      </c>
      <c r="U107" s="100">
        <v>1</v>
      </c>
      <c r="V107" s="100">
        <v>1</v>
      </c>
      <c r="W107" t="s">
        <v>610</v>
      </c>
      <c r="X107" t="s">
        <v>166</v>
      </c>
      <c r="Y107" t="s">
        <v>3478</v>
      </c>
      <c r="Z107" s="100">
        <v>1</v>
      </c>
      <c r="AA107" t="s">
        <v>410</v>
      </c>
      <c r="AB107" t="s">
        <v>410</v>
      </c>
      <c r="AC107" s="99">
        <v>0</v>
      </c>
      <c r="AD107" t="s">
        <v>852</v>
      </c>
      <c r="AF107" t="s">
        <v>219</v>
      </c>
      <c r="AG107" s="100">
        <v>1</v>
      </c>
      <c r="AH107" s="100"/>
      <c r="AI107" s="100">
        <v>2</v>
      </c>
      <c r="AJ107" s="100"/>
      <c r="AK107" s="100"/>
      <c r="AL107" s="100"/>
      <c r="AM107" t="s">
        <v>220</v>
      </c>
      <c r="AN107" t="s">
        <v>813</v>
      </c>
      <c r="AO107" t="s">
        <v>181</v>
      </c>
      <c r="AP107" t="s">
        <v>181</v>
      </c>
      <c r="AQ107" s="5" t="s">
        <v>181</v>
      </c>
      <c r="AR107" s="5" t="s">
        <v>4145</v>
      </c>
      <c r="AS107" s="5" t="s">
        <v>4145</v>
      </c>
      <c r="AT107" s="100">
        <v>2</v>
      </c>
      <c r="AV107" t="s">
        <v>3466</v>
      </c>
      <c r="AW107" t="s">
        <v>3363</v>
      </c>
      <c r="AX107" t="s">
        <v>3363</v>
      </c>
      <c r="AY107" s="100">
        <v>1</v>
      </c>
      <c r="AZ107">
        <v>8400</v>
      </c>
      <c r="BA107">
        <v>8939.75903614458</v>
      </c>
      <c r="BB107" s="6" t="s">
        <v>177</v>
      </c>
      <c r="BC107" s="7">
        <v>41913</v>
      </c>
      <c r="BD107" s="100">
        <v>2014</v>
      </c>
      <c r="BE107">
        <v>2014</v>
      </c>
      <c r="BF107" s="100">
        <v>2</v>
      </c>
      <c r="BG107" s="100">
        <v>0</v>
      </c>
      <c r="BH107" t="s">
        <v>4144</v>
      </c>
      <c r="BI107" s="112">
        <v>2</v>
      </c>
      <c r="BJ107" s="100"/>
      <c r="BK107" s="100">
        <v>0</v>
      </c>
      <c r="BL107" s="100"/>
      <c r="CO107" s="112">
        <v>2</v>
      </c>
      <c r="CQ107" s="100"/>
      <c r="DT107">
        <v>8939.75903614458</v>
      </c>
      <c r="DU107" s="7"/>
      <c r="DV107" s="7"/>
      <c r="DW107" s="7"/>
      <c r="DX107" s="100"/>
      <c r="DY107" s="7"/>
      <c r="EB107" s="100"/>
      <c r="EC107" s="100"/>
      <c r="ED107" s="100"/>
      <c r="EF107" s="7"/>
      <c r="EG107" s="7"/>
      <c r="EH107" s="7"/>
      <c r="EI107" s="7"/>
      <c r="EJ107" s="19" t="s">
        <v>3479</v>
      </c>
      <c r="EK107" s="19">
        <v>2</v>
      </c>
      <c r="EL107" s="19" t="s">
        <v>2872</v>
      </c>
      <c r="EM107" s="19">
        <v>1</v>
      </c>
      <c r="EN107" s="19">
        <v>2014</v>
      </c>
      <c r="EO107" s="19">
        <v>0.80297182170692416</v>
      </c>
      <c r="EP107" s="19">
        <v>1</v>
      </c>
      <c r="EQ107">
        <v>1</v>
      </c>
      <c r="ER107">
        <v>8400</v>
      </c>
      <c r="ES107" t="s">
        <v>182</v>
      </c>
      <c r="ET107" t="s">
        <v>182</v>
      </c>
      <c r="EU107">
        <v>8939.75903614458</v>
      </c>
      <c r="EV107" t="s">
        <v>182</v>
      </c>
      <c r="EW107">
        <v>8939.75903614458</v>
      </c>
    </row>
    <row r="108" spans="1:153" ht="18" x14ac:dyDescent="0.25">
      <c r="A108" s="100">
        <v>2</v>
      </c>
      <c r="B108" s="81">
        <v>817</v>
      </c>
      <c r="C108" t="s">
        <v>1080</v>
      </c>
      <c r="D108" t="s">
        <v>1080</v>
      </c>
      <c r="E108" t="s">
        <v>1080</v>
      </c>
      <c r="G108" t="s">
        <v>155</v>
      </c>
      <c r="H108" t="s">
        <v>156</v>
      </c>
      <c r="I108" t="s">
        <v>157</v>
      </c>
      <c r="J108" s="7">
        <v>41949</v>
      </c>
      <c r="K108" s="167">
        <v>41949</v>
      </c>
      <c r="L108">
        <v>2014</v>
      </c>
      <c r="M108" t="s">
        <v>1081</v>
      </c>
      <c r="N108" t="s">
        <v>3359</v>
      </c>
      <c r="O108" s="100">
        <v>1</v>
      </c>
      <c r="P108" t="s">
        <v>2875</v>
      </c>
      <c r="Q108" t="s">
        <v>3360</v>
      </c>
      <c r="R108" t="s">
        <v>2870</v>
      </c>
      <c r="S108" t="s">
        <v>3465</v>
      </c>
      <c r="U108" s="100">
        <v>1</v>
      </c>
      <c r="V108" s="100">
        <v>1</v>
      </c>
      <c r="W108" t="s">
        <v>610</v>
      </c>
      <c r="X108" t="s">
        <v>166</v>
      </c>
      <c r="Y108" t="s">
        <v>3439</v>
      </c>
      <c r="Z108" s="100">
        <v>1</v>
      </c>
      <c r="AA108" t="s">
        <v>1096</v>
      </c>
      <c r="AB108" t="s">
        <v>1096</v>
      </c>
      <c r="AC108" s="99">
        <v>0</v>
      </c>
      <c r="AD108" t="s">
        <v>168</v>
      </c>
      <c r="AE108" t="s">
        <v>1097</v>
      </c>
      <c r="AF108" t="s">
        <v>833</v>
      </c>
      <c r="AG108" s="100">
        <v>1</v>
      </c>
      <c r="AH108" s="100"/>
      <c r="AI108" s="100">
        <v>2</v>
      </c>
      <c r="AJ108" s="100"/>
      <c r="AK108" s="100"/>
      <c r="AL108" s="100"/>
      <c r="AM108" t="s">
        <v>220</v>
      </c>
      <c r="AN108" t="s">
        <v>813</v>
      </c>
      <c r="AO108" t="s">
        <v>181</v>
      </c>
      <c r="AP108" t="s">
        <v>181</v>
      </c>
      <c r="AQ108" s="5" t="s">
        <v>181</v>
      </c>
      <c r="AR108" s="5" t="s">
        <v>4145</v>
      </c>
      <c r="AS108" s="5" t="s">
        <v>4145</v>
      </c>
      <c r="AT108" s="100">
        <v>2</v>
      </c>
      <c r="AV108" t="s">
        <v>3466</v>
      </c>
      <c r="AW108" t="s">
        <v>3363</v>
      </c>
      <c r="AX108" t="s">
        <v>3363</v>
      </c>
      <c r="AY108" s="100">
        <v>1</v>
      </c>
      <c r="AZ108">
        <v>8400</v>
      </c>
      <c r="BA108">
        <v>8939.75903614458</v>
      </c>
      <c r="BB108" s="6" t="s">
        <v>177</v>
      </c>
      <c r="BC108" s="7">
        <v>41913</v>
      </c>
      <c r="BD108" s="100">
        <v>2014</v>
      </c>
      <c r="BE108">
        <v>2014</v>
      </c>
      <c r="BF108" s="100">
        <v>2</v>
      </c>
      <c r="BG108" s="100">
        <v>0</v>
      </c>
      <c r="BH108" t="s">
        <v>4144</v>
      </c>
      <c r="BI108" s="112">
        <v>2</v>
      </c>
      <c r="BJ108" s="100"/>
      <c r="BK108" s="100">
        <v>0</v>
      </c>
      <c r="BL108" s="100"/>
      <c r="CO108" s="112">
        <v>2</v>
      </c>
      <c r="CQ108" s="100"/>
      <c r="DT108">
        <v>8939.75903614458</v>
      </c>
      <c r="DU108" s="7"/>
      <c r="DV108" s="7"/>
      <c r="DW108" s="7"/>
      <c r="DX108" s="100"/>
      <c r="DY108" s="7"/>
      <c r="EB108" s="100"/>
      <c r="EC108" s="100"/>
      <c r="ED108" s="100"/>
      <c r="EF108" s="7"/>
      <c r="EG108" s="7"/>
      <c r="EH108" s="7"/>
      <c r="EI108" s="7"/>
      <c r="EJ108" s="19" t="s">
        <v>3484</v>
      </c>
      <c r="EK108" s="19">
        <v>2</v>
      </c>
      <c r="EL108" s="19" t="s">
        <v>2872</v>
      </c>
      <c r="EM108" s="19">
        <v>1</v>
      </c>
      <c r="EN108" s="19">
        <v>2014</v>
      </c>
      <c r="EO108" s="19">
        <v>0.82192770063622478</v>
      </c>
      <c r="EP108" s="19">
        <v>1</v>
      </c>
      <c r="EQ108">
        <v>1</v>
      </c>
      <c r="ER108">
        <v>8400</v>
      </c>
      <c r="ES108" t="s">
        <v>182</v>
      </c>
      <c r="ET108" t="s">
        <v>182</v>
      </c>
      <c r="EU108">
        <v>8939.75903614458</v>
      </c>
      <c r="EV108" t="s">
        <v>182</v>
      </c>
      <c r="EW108">
        <v>8939.75903614458</v>
      </c>
    </row>
    <row r="109" spans="1:153" ht="18" x14ac:dyDescent="0.25">
      <c r="A109" s="100">
        <v>2</v>
      </c>
      <c r="B109" s="81">
        <v>827</v>
      </c>
      <c r="C109" t="s">
        <v>1393</v>
      </c>
      <c r="D109" t="s">
        <v>1394</v>
      </c>
      <c r="E109" t="s">
        <v>1393</v>
      </c>
      <c r="G109" t="s">
        <v>155</v>
      </c>
      <c r="H109" t="s">
        <v>156</v>
      </c>
      <c r="I109" t="s">
        <v>368</v>
      </c>
      <c r="J109" s="7">
        <v>41105</v>
      </c>
      <c r="K109" s="40">
        <v>41105</v>
      </c>
      <c r="L109">
        <v>2012</v>
      </c>
      <c r="M109" t="s">
        <v>1395</v>
      </c>
      <c r="N109" t="s">
        <v>3509</v>
      </c>
      <c r="O109" s="100">
        <v>2</v>
      </c>
      <c r="Q109" t="s">
        <v>3510</v>
      </c>
      <c r="R109" t="s">
        <v>2877</v>
      </c>
      <c r="S109" t="s">
        <v>1408</v>
      </c>
      <c r="U109" s="100">
        <v>1</v>
      </c>
      <c r="V109" s="100">
        <v>1</v>
      </c>
      <c r="W109" t="s">
        <v>1401</v>
      </c>
      <c r="X109" t="s">
        <v>166</v>
      </c>
      <c r="Y109" t="s">
        <v>857</v>
      </c>
      <c r="Z109" s="100">
        <v>1</v>
      </c>
      <c r="AA109" t="s">
        <v>840</v>
      </c>
      <c r="AB109" t="s">
        <v>840</v>
      </c>
      <c r="AC109" s="99">
        <v>0</v>
      </c>
      <c r="AD109" t="s">
        <v>841</v>
      </c>
      <c r="AE109" t="s">
        <v>3515</v>
      </c>
      <c r="AF109" t="s">
        <v>842</v>
      </c>
      <c r="AG109" s="100">
        <v>1</v>
      </c>
      <c r="AH109" s="100"/>
      <c r="AI109" s="100">
        <v>2</v>
      </c>
      <c r="AJ109" s="100"/>
      <c r="AK109" s="100"/>
      <c r="AL109" s="100"/>
      <c r="AM109" t="s">
        <v>220</v>
      </c>
      <c r="AN109" t="s">
        <v>813</v>
      </c>
      <c r="AO109" t="s">
        <v>181</v>
      </c>
      <c r="AP109" t="s">
        <v>181</v>
      </c>
      <c r="AQ109" s="5" t="s">
        <v>181</v>
      </c>
      <c r="AR109" s="5" t="s">
        <v>4145</v>
      </c>
      <c r="AS109" s="5" t="s">
        <v>4145</v>
      </c>
      <c r="AT109" s="100">
        <v>2</v>
      </c>
      <c r="AV109" t="s">
        <v>3516</v>
      </c>
      <c r="AW109" t="s">
        <v>3517</v>
      </c>
      <c r="AX109" t="s">
        <v>175</v>
      </c>
      <c r="AY109" s="100">
        <v>1</v>
      </c>
      <c r="AZ109">
        <v>9000</v>
      </c>
      <c r="BA109">
        <v>9947.862356621481</v>
      </c>
      <c r="BB109" s="6" t="s">
        <v>2872</v>
      </c>
      <c r="BC109" s="7"/>
      <c r="BD109" s="100"/>
      <c r="BE109">
        <v>2012</v>
      </c>
      <c r="BF109" s="100">
        <v>2</v>
      </c>
      <c r="BG109" s="100">
        <v>0</v>
      </c>
      <c r="BH109" t="s">
        <v>4144</v>
      </c>
      <c r="BI109" s="112">
        <v>2</v>
      </c>
      <c r="BJ109" s="100"/>
      <c r="BK109" s="100">
        <v>0</v>
      </c>
      <c r="BL109" s="100"/>
      <c r="CO109" s="100"/>
      <c r="CQ109" s="100"/>
      <c r="DT109">
        <v>9947.862356621481</v>
      </c>
      <c r="DU109" s="7"/>
      <c r="DV109" s="7"/>
      <c r="DW109" s="7"/>
      <c r="DX109" s="100"/>
      <c r="DY109" s="7"/>
      <c r="EB109" s="100"/>
      <c r="EC109" s="100"/>
      <c r="ED109" s="100"/>
      <c r="EF109" s="7"/>
      <c r="EG109" s="7"/>
      <c r="EH109" s="7"/>
      <c r="EI109" s="7"/>
      <c r="EJ109" s="3" t="s">
        <v>3518</v>
      </c>
      <c r="EK109" s="3">
        <v>1</v>
      </c>
      <c r="EL109" s="3" t="s">
        <v>177</v>
      </c>
      <c r="EM109" s="3">
        <v>1</v>
      </c>
      <c r="EN109" s="3">
        <v>2012</v>
      </c>
      <c r="EO109" s="3"/>
      <c r="EP109" s="3"/>
      <c r="EQ109">
        <v>1</v>
      </c>
      <c r="ER109">
        <v>9000</v>
      </c>
      <c r="ES109">
        <v>9947.862356621481</v>
      </c>
      <c r="ET109" t="s">
        <v>182</v>
      </c>
      <c r="EU109" t="s">
        <v>182</v>
      </c>
      <c r="EV109" t="s">
        <v>182</v>
      </c>
      <c r="EW109">
        <v>9947.862356621481</v>
      </c>
    </row>
    <row r="110" spans="1:153" ht="18" x14ac:dyDescent="0.25">
      <c r="A110" s="100">
        <v>2</v>
      </c>
      <c r="B110" s="81">
        <v>828</v>
      </c>
      <c r="C110" t="s">
        <v>1393</v>
      </c>
      <c r="D110" t="s">
        <v>1394</v>
      </c>
      <c r="E110" t="s">
        <v>1393</v>
      </c>
      <c r="G110" t="s">
        <v>155</v>
      </c>
      <c r="H110" t="s">
        <v>156</v>
      </c>
      <c r="I110" t="s">
        <v>368</v>
      </c>
      <c r="J110" s="7">
        <v>41105</v>
      </c>
      <c r="K110" s="40">
        <v>41105</v>
      </c>
      <c r="L110">
        <v>2012</v>
      </c>
      <c r="M110" t="s">
        <v>1395</v>
      </c>
      <c r="N110" t="s">
        <v>3509</v>
      </c>
      <c r="O110" s="100">
        <v>2</v>
      </c>
      <c r="Q110" t="s">
        <v>3510</v>
      </c>
      <c r="R110" t="s">
        <v>2877</v>
      </c>
      <c r="S110" t="s">
        <v>1408</v>
      </c>
      <c r="U110" s="100">
        <v>1</v>
      </c>
      <c r="V110" s="100">
        <v>1</v>
      </c>
      <c r="W110" t="s">
        <v>1401</v>
      </c>
      <c r="X110" t="s">
        <v>166</v>
      </c>
      <c r="Y110" t="s">
        <v>3519</v>
      </c>
      <c r="Z110" s="100">
        <v>1</v>
      </c>
      <c r="AA110" t="s">
        <v>331</v>
      </c>
      <c r="AB110" t="s">
        <v>331</v>
      </c>
      <c r="AC110" s="99">
        <v>0</v>
      </c>
      <c r="AD110" t="s">
        <v>1092</v>
      </c>
      <c r="AE110" t="s">
        <v>3515</v>
      </c>
      <c r="AF110" t="s">
        <v>1093</v>
      </c>
      <c r="AG110" s="100">
        <v>1</v>
      </c>
      <c r="AH110" s="100"/>
      <c r="AI110" s="100">
        <v>2</v>
      </c>
      <c r="AJ110" s="100"/>
      <c r="AK110" s="100"/>
      <c r="AL110" s="100"/>
      <c r="AM110" t="s">
        <v>220</v>
      </c>
      <c r="AN110" t="s">
        <v>813</v>
      </c>
      <c r="AO110" t="s">
        <v>181</v>
      </c>
      <c r="AP110" t="s">
        <v>181</v>
      </c>
      <c r="AQ110" s="5" t="s">
        <v>181</v>
      </c>
      <c r="AR110" s="5" t="s">
        <v>4145</v>
      </c>
      <c r="AS110" s="5" t="s">
        <v>4145</v>
      </c>
      <c r="AT110" s="100">
        <v>2</v>
      </c>
      <c r="AV110" t="s">
        <v>3516</v>
      </c>
      <c r="AW110" t="s">
        <v>3517</v>
      </c>
      <c r="AX110" t="s">
        <v>175</v>
      </c>
      <c r="AY110" s="100">
        <v>1</v>
      </c>
      <c r="AZ110">
        <v>9000</v>
      </c>
      <c r="BA110">
        <v>9947.862356621481</v>
      </c>
      <c r="BB110" s="6" t="s">
        <v>2872</v>
      </c>
      <c r="BC110" s="7"/>
      <c r="BD110" s="100"/>
      <c r="BE110">
        <v>2012</v>
      </c>
      <c r="BF110" s="100">
        <v>2</v>
      </c>
      <c r="BG110" s="100">
        <v>0</v>
      </c>
      <c r="BH110" t="s">
        <v>4144</v>
      </c>
      <c r="BI110" s="112">
        <v>2</v>
      </c>
      <c r="BJ110" s="100"/>
      <c r="BK110" s="100">
        <v>0</v>
      </c>
      <c r="BL110" s="100"/>
      <c r="CO110" s="100"/>
      <c r="CQ110" s="100"/>
      <c r="DT110">
        <v>9947.862356621481</v>
      </c>
      <c r="DU110" s="7"/>
      <c r="DV110" s="7"/>
      <c r="DW110" s="7"/>
      <c r="DX110" s="100"/>
      <c r="DY110" s="7"/>
      <c r="EB110" s="100"/>
      <c r="EC110" s="100"/>
      <c r="ED110" s="100"/>
      <c r="EF110" s="7"/>
      <c r="EG110" s="7"/>
      <c r="EH110" s="7"/>
      <c r="EI110" s="7"/>
      <c r="EJ110" s="3" t="s">
        <v>3520</v>
      </c>
      <c r="EK110" s="3">
        <v>1</v>
      </c>
      <c r="EL110" s="3" t="s">
        <v>177</v>
      </c>
      <c r="EM110" s="3">
        <v>1</v>
      </c>
      <c r="EN110" s="3">
        <v>2012</v>
      </c>
      <c r="EO110" s="3"/>
      <c r="EP110" s="3"/>
      <c r="EQ110">
        <v>1</v>
      </c>
      <c r="ER110">
        <v>9000</v>
      </c>
      <c r="ES110">
        <v>9947.862356621481</v>
      </c>
      <c r="ET110" t="s">
        <v>182</v>
      </c>
      <c r="EU110" t="s">
        <v>182</v>
      </c>
      <c r="EV110" t="s">
        <v>182</v>
      </c>
      <c r="EW110">
        <v>9947.862356621481</v>
      </c>
    </row>
    <row r="111" spans="1:153" ht="18" x14ac:dyDescent="0.25">
      <c r="A111" s="100">
        <v>2</v>
      </c>
      <c r="B111" s="81">
        <v>829</v>
      </c>
      <c r="C111" t="s">
        <v>1393</v>
      </c>
      <c r="D111" t="s">
        <v>1394</v>
      </c>
      <c r="E111" t="s">
        <v>1393</v>
      </c>
      <c r="G111" t="s">
        <v>155</v>
      </c>
      <c r="H111" t="s">
        <v>156</v>
      </c>
      <c r="I111" t="s">
        <v>368</v>
      </c>
      <c r="J111" s="7">
        <v>41105</v>
      </c>
      <c r="K111" s="40">
        <v>41105</v>
      </c>
      <c r="L111">
        <v>2012</v>
      </c>
      <c r="M111" t="s">
        <v>1395</v>
      </c>
      <c r="N111" t="s">
        <v>3509</v>
      </c>
      <c r="O111" s="100">
        <v>2</v>
      </c>
      <c r="Q111" t="s">
        <v>3510</v>
      </c>
      <c r="R111" t="s">
        <v>2877</v>
      </c>
      <c r="S111" t="s">
        <v>1408</v>
      </c>
      <c r="U111" s="100">
        <v>1</v>
      </c>
      <c r="V111" s="100">
        <v>1</v>
      </c>
      <c r="W111" t="s">
        <v>1401</v>
      </c>
      <c r="X111" t="s">
        <v>166</v>
      </c>
      <c r="Y111" t="s">
        <v>3521</v>
      </c>
      <c r="Z111" s="100">
        <v>1</v>
      </c>
      <c r="AA111" t="s">
        <v>1289</v>
      </c>
      <c r="AB111" t="s">
        <v>1289</v>
      </c>
      <c r="AC111" s="99">
        <v>0</v>
      </c>
      <c r="AD111" t="s">
        <v>1290</v>
      </c>
      <c r="AE111" t="s">
        <v>3515</v>
      </c>
      <c r="AF111" t="s">
        <v>219</v>
      </c>
      <c r="AG111" s="100">
        <v>1</v>
      </c>
      <c r="AH111" s="100"/>
      <c r="AI111" s="100">
        <v>2</v>
      </c>
      <c r="AJ111" s="100"/>
      <c r="AK111" s="100"/>
      <c r="AL111" s="100"/>
      <c r="AM111" t="s">
        <v>220</v>
      </c>
      <c r="AN111" t="s">
        <v>813</v>
      </c>
      <c r="AO111" t="s">
        <v>181</v>
      </c>
      <c r="AP111" t="s">
        <v>181</v>
      </c>
      <c r="AQ111" s="5" t="s">
        <v>181</v>
      </c>
      <c r="AR111" s="5" t="s">
        <v>4145</v>
      </c>
      <c r="AS111" s="5" t="s">
        <v>4145</v>
      </c>
      <c r="AT111" s="100">
        <v>2</v>
      </c>
      <c r="AV111" t="s">
        <v>3516</v>
      </c>
      <c r="AW111" t="s">
        <v>3517</v>
      </c>
      <c r="AX111" t="s">
        <v>175</v>
      </c>
      <c r="AY111" s="100">
        <v>1</v>
      </c>
      <c r="AZ111">
        <v>9000</v>
      </c>
      <c r="BA111">
        <v>9947.862356621481</v>
      </c>
      <c r="BB111" s="6" t="s">
        <v>2872</v>
      </c>
      <c r="BC111" s="7"/>
      <c r="BD111" s="100"/>
      <c r="BE111">
        <v>2012</v>
      </c>
      <c r="BF111" s="100">
        <v>2</v>
      </c>
      <c r="BG111" s="100">
        <v>0</v>
      </c>
      <c r="BH111" t="s">
        <v>4144</v>
      </c>
      <c r="BI111" s="112">
        <v>2</v>
      </c>
      <c r="BJ111" s="100"/>
      <c r="BK111" s="100">
        <v>0</v>
      </c>
      <c r="BL111" s="100"/>
      <c r="CO111" s="100"/>
      <c r="CQ111" s="100"/>
      <c r="DT111">
        <v>9947.862356621481</v>
      </c>
      <c r="DU111" s="7"/>
      <c r="DV111" s="7"/>
      <c r="DW111" s="7"/>
      <c r="DX111" s="100"/>
      <c r="DY111" s="7"/>
      <c r="EB111" s="100"/>
      <c r="EC111" s="100"/>
      <c r="ED111" s="100"/>
      <c r="EF111" s="7"/>
      <c r="EG111" s="7"/>
      <c r="EH111" s="7"/>
      <c r="EI111" s="7"/>
      <c r="EJ111" s="3" t="s">
        <v>3522</v>
      </c>
      <c r="EK111" s="3">
        <v>1</v>
      </c>
      <c r="EL111" s="3" t="s">
        <v>177</v>
      </c>
      <c r="EM111" s="3">
        <v>1</v>
      </c>
      <c r="EN111" s="3">
        <v>2012</v>
      </c>
      <c r="EO111" s="3"/>
      <c r="EP111" s="3"/>
      <c r="EQ111">
        <v>1</v>
      </c>
      <c r="ER111">
        <v>9000</v>
      </c>
      <c r="ES111">
        <v>9947.862356621481</v>
      </c>
      <c r="ET111" t="s">
        <v>182</v>
      </c>
      <c r="EU111" t="s">
        <v>182</v>
      </c>
      <c r="EV111" t="s">
        <v>182</v>
      </c>
      <c r="EW111">
        <v>9947.862356621481</v>
      </c>
    </row>
    <row r="112" spans="1:153" ht="18" x14ac:dyDescent="0.25">
      <c r="A112" s="100">
        <v>2</v>
      </c>
      <c r="B112" s="81">
        <v>837</v>
      </c>
      <c r="C112" t="s">
        <v>1268</v>
      </c>
      <c r="D112" t="s">
        <v>1268</v>
      </c>
      <c r="F112" t="s">
        <v>1269</v>
      </c>
      <c r="G112" t="s">
        <v>335</v>
      </c>
      <c r="H112" t="s">
        <v>1270</v>
      </c>
      <c r="I112" t="s">
        <v>188</v>
      </c>
      <c r="J112" s="7">
        <v>41252</v>
      </c>
      <c r="K112" s="40">
        <v>41252</v>
      </c>
      <c r="L112">
        <v>2012</v>
      </c>
      <c r="M112" t="s">
        <v>1271</v>
      </c>
      <c r="N112" t="s">
        <v>1272</v>
      </c>
      <c r="O112" s="100">
        <v>2</v>
      </c>
      <c r="Q112" t="s">
        <v>3523</v>
      </c>
      <c r="R112" t="s">
        <v>2877</v>
      </c>
      <c r="S112" t="s">
        <v>3524</v>
      </c>
      <c r="U112" s="100">
        <v>2</v>
      </c>
      <c r="V112" s="100">
        <v>0</v>
      </c>
      <c r="X112" t="s">
        <v>555</v>
      </c>
      <c r="Y112" t="s">
        <v>1317</v>
      </c>
      <c r="Z112" s="100">
        <v>1</v>
      </c>
      <c r="AA112" t="s">
        <v>1289</v>
      </c>
      <c r="AB112" t="s">
        <v>1289</v>
      </c>
      <c r="AC112" s="99">
        <v>0</v>
      </c>
      <c r="AD112" t="s">
        <v>1290</v>
      </c>
      <c r="AF112" t="s">
        <v>219</v>
      </c>
      <c r="AG112" s="100">
        <v>1</v>
      </c>
      <c r="AH112" s="100"/>
      <c r="AI112" s="100">
        <v>2</v>
      </c>
      <c r="AJ112" s="100"/>
      <c r="AK112" s="100"/>
      <c r="AL112" s="100"/>
      <c r="AM112" t="s">
        <v>220</v>
      </c>
      <c r="AN112" t="s">
        <v>813</v>
      </c>
      <c r="AO112" t="s">
        <v>181</v>
      </c>
      <c r="AP112" t="s">
        <v>181</v>
      </c>
      <c r="AQ112" s="5" t="s">
        <v>181</v>
      </c>
      <c r="AR112" s="5" t="s">
        <v>4145</v>
      </c>
      <c r="AS112" s="5" t="s">
        <v>4145</v>
      </c>
      <c r="AT112" s="100">
        <v>2</v>
      </c>
      <c r="AV112" t="s">
        <v>3533</v>
      </c>
      <c r="AW112" t="s">
        <v>3200</v>
      </c>
      <c r="AX112" t="s">
        <v>560</v>
      </c>
      <c r="AY112" s="100">
        <v>1</v>
      </c>
      <c r="AZ112">
        <v>8500</v>
      </c>
      <c r="BA112">
        <v>9395.2033368091761</v>
      </c>
      <c r="BB112" s="6" t="s">
        <v>177</v>
      </c>
      <c r="BC112" s="7">
        <v>41183</v>
      </c>
      <c r="BD112" s="100">
        <v>2012</v>
      </c>
      <c r="BE112">
        <v>2012</v>
      </c>
      <c r="BF112" s="100">
        <v>2</v>
      </c>
      <c r="BG112" s="100">
        <v>0</v>
      </c>
      <c r="BH112" t="s">
        <v>4144</v>
      </c>
      <c r="BI112" s="112">
        <v>2</v>
      </c>
      <c r="BJ112" s="100"/>
      <c r="BK112" s="100">
        <v>0</v>
      </c>
      <c r="BL112" s="100"/>
      <c r="CO112" s="112">
        <v>2</v>
      </c>
      <c r="CQ112" s="100"/>
      <c r="DT112">
        <v>9395.2033368091761</v>
      </c>
      <c r="DU112" s="7"/>
      <c r="DV112" s="7"/>
      <c r="DW112" s="7"/>
      <c r="DX112" s="100"/>
      <c r="DY112" s="7"/>
      <c r="EB112" s="100"/>
      <c r="EC112" s="100"/>
      <c r="ED112" s="100"/>
      <c r="EF112" s="7"/>
      <c r="EG112" s="7"/>
      <c r="EH112" s="7"/>
      <c r="EI112" s="7"/>
      <c r="EJ112" s="3" t="s">
        <v>3534</v>
      </c>
      <c r="EK112" s="3">
        <v>1</v>
      </c>
      <c r="EL112" s="3" t="s">
        <v>177</v>
      </c>
      <c r="EM112" s="3">
        <v>1</v>
      </c>
      <c r="EN112" s="3">
        <v>2012</v>
      </c>
      <c r="EO112" s="3">
        <v>0.52762627690473085</v>
      </c>
      <c r="EP112" s="3"/>
      <c r="EQ112">
        <v>1</v>
      </c>
      <c r="ER112">
        <v>8500</v>
      </c>
      <c r="ES112">
        <v>9395.2033368091761</v>
      </c>
      <c r="ET112" t="s">
        <v>182</v>
      </c>
      <c r="EU112" t="s">
        <v>182</v>
      </c>
      <c r="EV112" t="s">
        <v>182</v>
      </c>
      <c r="EW112">
        <v>9395.2033368091761</v>
      </c>
    </row>
    <row r="113" spans="1:153" ht="18" x14ac:dyDescent="0.25">
      <c r="A113" s="100">
        <v>2</v>
      </c>
      <c r="B113" s="81">
        <v>841</v>
      </c>
      <c r="C113" t="s">
        <v>1268</v>
      </c>
      <c r="D113" t="s">
        <v>1268</v>
      </c>
      <c r="F113" t="s">
        <v>1269</v>
      </c>
      <c r="G113" t="s">
        <v>335</v>
      </c>
      <c r="H113" t="s">
        <v>1270</v>
      </c>
      <c r="I113" t="s">
        <v>188</v>
      </c>
      <c r="J113" s="7">
        <v>41432</v>
      </c>
      <c r="K113" s="40">
        <v>41432</v>
      </c>
      <c r="L113">
        <v>2013</v>
      </c>
      <c r="M113" t="s">
        <v>1271</v>
      </c>
      <c r="N113" t="s">
        <v>1272</v>
      </c>
      <c r="O113" s="100">
        <v>2</v>
      </c>
      <c r="Q113" t="s">
        <v>3523</v>
      </c>
      <c r="R113" t="s">
        <v>2877</v>
      </c>
      <c r="S113" t="s">
        <v>3524</v>
      </c>
      <c r="U113" s="100">
        <v>2</v>
      </c>
      <c r="V113" s="100">
        <v>0</v>
      </c>
      <c r="X113" t="s">
        <v>555</v>
      </c>
      <c r="Y113" t="s">
        <v>1317</v>
      </c>
      <c r="Z113" s="100">
        <v>1</v>
      </c>
      <c r="AA113" t="s">
        <v>1289</v>
      </c>
      <c r="AB113" t="s">
        <v>1289</v>
      </c>
      <c r="AC113" s="99">
        <v>0</v>
      </c>
      <c r="AD113" t="s">
        <v>1290</v>
      </c>
      <c r="AF113" t="s">
        <v>219</v>
      </c>
      <c r="AG113" s="100">
        <v>1</v>
      </c>
      <c r="AH113" s="100"/>
      <c r="AI113" s="100">
        <v>2</v>
      </c>
      <c r="AJ113" s="100"/>
      <c r="AK113" s="100"/>
      <c r="AL113" s="100"/>
      <c r="AM113" t="s">
        <v>220</v>
      </c>
      <c r="AN113" t="s">
        <v>813</v>
      </c>
      <c r="AO113" t="s">
        <v>181</v>
      </c>
      <c r="AP113" t="s">
        <v>181</v>
      </c>
      <c r="AQ113" s="5" t="s">
        <v>181</v>
      </c>
      <c r="AR113" s="5" t="s">
        <v>4145</v>
      </c>
      <c r="AS113" s="5" t="s">
        <v>4145</v>
      </c>
      <c r="AT113" s="100">
        <v>2</v>
      </c>
      <c r="AV113" t="s">
        <v>3536</v>
      </c>
      <c r="AW113" t="s">
        <v>3200</v>
      </c>
      <c r="AX113" t="s">
        <v>560</v>
      </c>
      <c r="AY113" s="100">
        <v>1</v>
      </c>
      <c r="AZ113">
        <v>9400</v>
      </c>
      <c r="BA113">
        <v>10146.639511201629</v>
      </c>
      <c r="BB113" s="6" t="s">
        <v>177</v>
      </c>
      <c r="BC113" s="7">
        <v>41395</v>
      </c>
      <c r="BD113" s="100">
        <v>2013</v>
      </c>
      <c r="BE113">
        <v>2013</v>
      </c>
      <c r="BF113" s="100">
        <v>2</v>
      </c>
      <c r="BG113" s="100">
        <v>0</v>
      </c>
      <c r="BH113" t="s">
        <v>4144</v>
      </c>
      <c r="BI113" s="112">
        <v>2</v>
      </c>
      <c r="BJ113" s="100"/>
      <c r="BK113" s="100">
        <v>0</v>
      </c>
      <c r="BL113" s="100"/>
      <c r="CO113" s="112">
        <v>2</v>
      </c>
      <c r="CQ113" s="100"/>
      <c r="DT113">
        <v>10146.639511201629</v>
      </c>
      <c r="DU113" s="7"/>
      <c r="DV113" s="7"/>
      <c r="DW113" s="7"/>
      <c r="DX113" s="100"/>
      <c r="DY113" s="7"/>
      <c r="EB113" s="100"/>
      <c r="EC113" s="100"/>
      <c r="ED113" s="100"/>
      <c r="EF113" s="7"/>
      <c r="EG113" s="7"/>
      <c r="EH113" s="7"/>
      <c r="EI113" s="7"/>
      <c r="EJ113" s="3" t="s">
        <v>3540</v>
      </c>
      <c r="EK113" s="3">
        <v>1</v>
      </c>
      <c r="EL113" s="3" t="s">
        <v>177</v>
      </c>
      <c r="EM113" s="3">
        <v>1</v>
      </c>
      <c r="EN113" s="3">
        <v>2013</v>
      </c>
      <c r="EO113" s="3">
        <v>0.2784179036028771</v>
      </c>
      <c r="EP113" s="3"/>
      <c r="EQ113">
        <v>1</v>
      </c>
      <c r="ER113">
        <v>9400</v>
      </c>
      <c r="ES113" t="s">
        <v>182</v>
      </c>
      <c r="ET113">
        <v>10146.639511201629</v>
      </c>
      <c r="EU113" t="s">
        <v>182</v>
      </c>
      <c r="EV113" t="s">
        <v>182</v>
      </c>
      <c r="EW113">
        <v>10146.639511201629</v>
      </c>
    </row>
    <row r="114" spans="1:153" ht="18" x14ac:dyDescent="0.25">
      <c r="A114" s="100">
        <v>2</v>
      </c>
      <c r="B114" s="81">
        <v>844</v>
      </c>
      <c r="C114" t="s">
        <v>1268</v>
      </c>
      <c r="D114" t="s">
        <v>1268</v>
      </c>
      <c r="F114" t="s">
        <v>1269</v>
      </c>
      <c r="G114" t="s">
        <v>335</v>
      </c>
      <c r="H114" t="s">
        <v>1270</v>
      </c>
      <c r="I114" t="s">
        <v>188</v>
      </c>
      <c r="J114" s="7">
        <v>41571</v>
      </c>
      <c r="K114" s="40">
        <v>41571</v>
      </c>
      <c r="L114">
        <v>2013</v>
      </c>
      <c r="M114" t="s">
        <v>1271</v>
      </c>
      <c r="N114" t="s">
        <v>1272</v>
      </c>
      <c r="O114" s="100">
        <v>2</v>
      </c>
      <c r="Q114" t="s">
        <v>3523</v>
      </c>
      <c r="R114" t="s">
        <v>2877</v>
      </c>
      <c r="S114" t="s">
        <v>3524</v>
      </c>
      <c r="U114" s="100">
        <v>2</v>
      </c>
      <c r="V114" s="100">
        <v>0</v>
      </c>
      <c r="X114" t="s">
        <v>555</v>
      </c>
      <c r="Y114" t="s">
        <v>3547</v>
      </c>
      <c r="Z114" s="100">
        <v>1</v>
      </c>
      <c r="AA114" t="s">
        <v>3548</v>
      </c>
      <c r="AB114" t="s">
        <v>3548</v>
      </c>
      <c r="AC114" s="99">
        <v>0</v>
      </c>
      <c r="AD114" t="s">
        <v>3549</v>
      </c>
      <c r="AF114" t="s">
        <v>169</v>
      </c>
      <c r="AG114" s="100">
        <v>1</v>
      </c>
      <c r="AH114" s="100"/>
      <c r="AI114" s="100">
        <v>2</v>
      </c>
      <c r="AJ114" s="100"/>
      <c r="AK114" s="100"/>
      <c r="AL114" s="100"/>
      <c r="AM114" t="s">
        <v>220</v>
      </c>
      <c r="AN114" t="s">
        <v>813</v>
      </c>
      <c r="AO114" t="s">
        <v>181</v>
      </c>
      <c r="AP114" t="s">
        <v>181</v>
      </c>
      <c r="AQ114" s="5" t="s">
        <v>181</v>
      </c>
      <c r="AR114" s="5" t="s">
        <v>4145</v>
      </c>
      <c r="AS114" s="5" t="s">
        <v>4145</v>
      </c>
      <c r="AT114" s="100">
        <v>2</v>
      </c>
      <c r="AV114" t="s">
        <v>3545</v>
      </c>
      <c r="AW114" t="s">
        <v>3200</v>
      </c>
      <c r="AX114" t="s">
        <v>560</v>
      </c>
      <c r="AY114" s="100">
        <v>1</v>
      </c>
      <c r="AZ114">
        <v>7000</v>
      </c>
      <c r="BA114">
        <v>7556.0081466395113</v>
      </c>
      <c r="BB114" s="6" t="s">
        <v>177</v>
      </c>
      <c r="BC114" s="7">
        <v>41456</v>
      </c>
      <c r="BD114" s="100">
        <v>2013</v>
      </c>
      <c r="BE114">
        <v>2013</v>
      </c>
      <c r="BF114" s="100">
        <v>2</v>
      </c>
      <c r="BG114" s="100">
        <v>0</v>
      </c>
      <c r="BH114" t="s">
        <v>4144</v>
      </c>
      <c r="BI114" s="112">
        <v>2</v>
      </c>
      <c r="BJ114" s="100"/>
      <c r="BK114" s="100">
        <v>0</v>
      </c>
      <c r="BL114" s="100"/>
      <c r="CO114" s="112">
        <v>2</v>
      </c>
      <c r="CQ114" s="100"/>
      <c r="DT114">
        <v>7556.0081466395113</v>
      </c>
      <c r="DU114" s="7"/>
      <c r="DV114" s="7"/>
      <c r="DW114" s="7"/>
      <c r="DX114" s="100"/>
      <c r="DY114" s="7"/>
      <c r="EB114" s="100"/>
      <c r="EC114" s="100"/>
      <c r="ED114" s="100"/>
      <c r="EF114" s="7"/>
      <c r="EG114" s="7"/>
      <c r="EH114" s="7"/>
      <c r="EI114" s="7"/>
      <c r="EJ114" s="3" t="s">
        <v>3550</v>
      </c>
      <c r="EK114" s="3">
        <v>1</v>
      </c>
      <c r="EL114" s="3" t="s">
        <v>177</v>
      </c>
      <c r="EM114" s="3">
        <v>1</v>
      </c>
      <c r="EN114" s="3">
        <v>2013</v>
      </c>
      <c r="EO114" s="3">
        <v>0.86975049615655864</v>
      </c>
      <c r="EP114" s="3">
        <v>1</v>
      </c>
      <c r="EQ114">
        <v>1</v>
      </c>
      <c r="ER114">
        <v>7000</v>
      </c>
      <c r="ES114" t="s">
        <v>182</v>
      </c>
      <c r="ET114">
        <v>7556.0081466395113</v>
      </c>
      <c r="EU114" t="s">
        <v>182</v>
      </c>
      <c r="EV114" t="s">
        <v>182</v>
      </c>
      <c r="EW114">
        <v>7556.0081466395113</v>
      </c>
    </row>
    <row r="115" spans="1:153" ht="18" x14ac:dyDescent="0.25">
      <c r="A115" s="100">
        <v>2</v>
      </c>
      <c r="B115" s="81">
        <v>851</v>
      </c>
      <c r="C115" t="s">
        <v>1268</v>
      </c>
      <c r="D115" t="s">
        <v>1268</v>
      </c>
      <c r="F115" t="s">
        <v>1269</v>
      </c>
      <c r="G115" t="s">
        <v>335</v>
      </c>
      <c r="H115" t="s">
        <v>1270</v>
      </c>
      <c r="I115" t="s">
        <v>188</v>
      </c>
      <c r="J115" s="7">
        <v>41949</v>
      </c>
      <c r="K115" s="40">
        <v>41949</v>
      </c>
      <c r="L115">
        <v>2014</v>
      </c>
      <c r="M115" t="s">
        <v>1271</v>
      </c>
      <c r="N115" t="s">
        <v>1272</v>
      </c>
      <c r="O115" s="100">
        <v>2</v>
      </c>
      <c r="Q115" t="s">
        <v>3523</v>
      </c>
      <c r="R115" t="s">
        <v>2877</v>
      </c>
      <c r="S115" t="s">
        <v>3524</v>
      </c>
      <c r="U115" s="100">
        <v>2</v>
      </c>
      <c r="V115" s="100">
        <v>0</v>
      </c>
      <c r="X115" t="s">
        <v>555</v>
      </c>
      <c r="Y115" t="s">
        <v>1289</v>
      </c>
      <c r="Z115" s="100">
        <v>1</v>
      </c>
      <c r="AA115" t="s">
        <v>1289</v>
      </c>
      <c r="AB115" t="s">
        <v>1289</v>
      </c>
      <c r="AC115" s="99">
        <v>0</v>
      </c>
      <c r="AD115" t="s">
        <v>1290</v>
      </c>
      <c r="AF115" t="s">
        <v>219</v>
      </c>
      <c r="AG115" s="100">
        <v>1</v>
      </c>
      <c r="AH115" s="100"/>
      <c r="AI115" s="100">
        <v>2</v>
      </c>
      <c r="AJ115" s="100"/>
      <c r="AK115" s="100"/>
      <c r="AL115" s="100"/>
      <c r="AM115" t="s">
        <v>220</v>
      </c>
      <c r="AN115" t="s">
        <v>813</v>
      </c>
      <c r="AO115" t="s">
        <v>181</v>
      </c>
      <c r="AP115" t="s">
        <v>181</v>
      </c>
      <c r="AQ115" s="5" t="s">
        <v>181</v>
      </c>
      <c r="AR115" s="5" t="s">
        <v>4145</v>
      </c>
      <c r="AS115" s="5" t="s">
        <v>4145</v>
      </c>
      <c r="AT115" s="100">
        <v>2</v>
      </c>
      <c r="AV115" t="s">
        <v>3561</v>
      </c>
      <c r="AW115" t="s">
        <v>3200</v>
      </c>
      <c r="AX115" t="s">
        <v>560</v>
      </c>
      <c r="AY115" s="100">
        <v>1</v>
      </c>
      <c r="AZ115">
        <v>9400</v>
      </c>
      <c r="BA115">
        <v>10004.01606425703</v>
      </c>
      <c r="BB115" s="6" t="s">
        <v>177</v>
      </c>
      <c r="BC115" s="7">
        <v>41791</v>
      </c>
      <c r="BD115" s="100">
        <v>2014</v>
      </c>
      <c r="BE115">
        <v>2014</v>
      </c>
      <c r="BF115" s="100">
        <v>2</v>
      </c>
      <c r="BG115" s="100">
        <v>0</v>
      </c>
      <c r="BH115" t="s">
        <v>4144</v>
      </c>
      <c r="BI115" s="112">
        <v>2</v>
      </c>
      <c r="BJ115" s="100"/>
      <c r="BK115" s="100">
        <v>0</v>
      </c>
      <c r="BL115" s="100"/>
      <c r="CO115" s="112">
        <v>2</v>
      </c>
      <c r="CQ115" s="100"/>
      <c r="DT115">
        <v>10004.01606425703</v>
      </c>
      <c r="DU115" s="7"/>
      <c r="DV115" s="7"/>
      <c r="DW115" s="7"/>
      <c r="DX115" s="100"/>
      <c r="DY115" s="7"/>
      <c r="EB115" s="100"/>
      <c r="EC115" s="100"/>
      <c r="ED115" s="100"/>
      <c r="EF115" s="7"/>
      <c r="EG115" s="7"/>
      <c r="EH115" s="7"/>
      <c r="EI115" s="7"/>
      <c r="EJ115" s="3" t="s">
        <v>3562</v>
      </c>
      <c r="EK115" s="3">
        <v>1</v>
      </c>
      <c r="EL115" s="3" t="s">
        <v>177</v>
      </c>
      <c r="EM115" s="3">
        <v>1</v>
      </c>
      <c r="EN115" s="3">
        <v>2014</v>
      </c>
      <c r="EO115" s="3">
        <v>0.78520821965722376</v>
      </c>
      <c r="EP115" s="3">
        <v>1</v>
      </c>
      <c r="EQ115">
        <v>2</v>
      </c>
      <c r="ER115">
        <v>9400</v>
      </c>
      <c r="ES115" t="s">
        <v>182</v>
      </c>
      <c r="ET115" t="s">
        <v>182</v>
      </c>
      <c r="EU115" t="s">
        <v>182</v>
      </c>
      <c r="EV115" t="s">
        <v>182</v>
      </c>
      <c r="EW115" t="b">
        <v>0</v>
      </c>
    </row>
    <row r="116" spans="1:153" ht="18" x14ac:dyDescent="0.25">
      <c r="A116" s="100">
        <v>2</v>
      </c>
      <c r="B116" s="81">
        <v>1078</v>
      </c>
      <c r="C116" t="s">
        <v>394</v>
      </c>
      <c r="D116" t="s">
        <v>394</v>
      </c>
      <c r="F116" t="s">
        <v>395</v>
      </c>
      <c r="G116" t="s">
        <v>396</v>
      </c>
      <c r="H116" t="s">
        <v>397</v>
      </c>
      <c r="I116" t="s">
        <v>188</v>
      </c>
      <c r="J116" s="7">
        <v>41105</v>
      </c>
      <c r="K116" s="40">
        <v>41105</v>
      </c>
      <c r="L116">
        <v>2012</v>
      </c>
      <c r="M116" t="s">
        <v>420</v>
      </c>
      <c r="N116" t="s">
        <v>3966</v>
      </c>
      <c r="O116" s="100">
        <v>2</v>
      </c>
      <c r="Q116" t="s">
        <v>400</v>
      </c>
      <c r="R116" t="s">
        <v>2877</v>
      </c>
      <c r="S116" t="s">
        <v>401</v>
      </c>
      <c r="U116" s="100">
        <v>2</v>
      </c>
      <c r="V116" s="100">
        <v>0</v>
      </c>
      <c r="X116" t="s">
        <v>166</v>
      </c>
      <c r="Y116" t="s">
        <v>3968</v>
      </c>
      <c r="Z116" s="100">
        <v>1</v>
      </c>
      <c r="AA116" t="s">
        <v>410</v>
      </c>
      <c r="AB116" t="s">
        <v>410</v>
      </c>
      <c r="AC116" s="99">
        <v>0</v>
      </c>
      <c r="AD116" t="s">
        <v>852</v>
      </c>
      <c r="AF116" t="s">
        <v>219</v>
      </c>
      <c r="AG116" s="100">
        <v>1</v>
      </c>
      <c r="AH116" s="100"/>
      <c r="AI116" s="100">
        <v>2</v>
      </c>
      <c r="AJ116" s="100"/>
      <c r="AK116" s="100"/>
      <c r="AL116" s="100"/>
      <c r="AM116" t="s">
        <v>220</v>
      </c>
      <c r="AN116" t="s">
        <v>813</v>
      </c>
      <c r="AO116" t="s">
        <v>181</v>
      </c>
      <c r="AP116" t="s">
        <v>181</v>
      </c>
      <c r="AQ116" s="5" t="s">
        <v>181</v>
      </c>
      <c r="AR116" s="5" t="s">
        <v>4145</v>
      </c>
      <c r="AS116" s="5" t="s">
        <v>4145</v>
      </c>
      <c r="AT116" s="100">
        <v>2</v>
      </c>
      <c r="AV116" t="s">
        <v>3970</v>
      </c>
      <c r="AW116" t="s">
        <v>3672</v>
      </c>
      <c r="AX116" t="s">
        <v>542</v>
      </c>
      <c r="AY116" s="100">
        <v>2</v>
      </c>
      <c r="BB116" s="6" t="s">
        <v>2872</v>
      </c>
      <c r="BC116" s="7"/>
      <c r="BD116" s="100"/>
      <c r="BE116">
        <v>2012</v>
      </c>
      <c r="BF116" s="100">
        <v>2</v>
      </c>
      <c r="BG116" s="100">
        <v>0</v>
      </c>
      <c r="BH116" t="s">
        <v>4144</v>
      </c>
      <c r="BI116" s="112">
        <v>2</v>
      </c>
      <c r="BJ116" s="100"/>
      <c r="BK116" s="100">
        <v>0</v>
      </c>
      <c r="BL116" s="100"/>
      <c r="CO116" s="112">
        <v>2</v>
      </c>
      <c r="CQ116" s="100"/>
      <c r="DU116" s="7"/>
      <c r="DV116" s="7"/>
      <c r="DW116" s="7"/>
      <c r="DX116" s="100"/>
      <c r="DY116" s="7"/>
      <c r="EB116" s="100"/>
      <c r="EC116" s="100"/>
      <c r="ED116" s="100"/>
      <c r="EF116" s="7"/>
      <c r="EG116" s="7"/>
      <c r="EH116" s="7"/>
      <c r="EI116" s="7"/>
      <c r="EJ116" s="3" t="s">
        <v>3971</v>
      </c>
      <c r="EK116" s="3">
        <v>7</v>
      </c>
      <c r="EL116" s="3" t="s">
        <v>2872</v>
      </c>
      <c r="EM116" s="3">
        <v>1</v>
      </c>
      <c r="EN116" s="3">
        <v>2012</v>
      </c>
      <c r="EO116" s="3">
        <v>0.83286366726136973</v>
      </c>
      <c r="EP116" s="3">
        <v>1</v>
      </c>
      <c r="EQ116">
        <v>2</v>
      </c>
      <c r="ES116" t="s">
        <v>182</v>
      </c>
      <c r="ET116" t="s">
        <v>182</v>
      </c>
      <c r="EU116" t="s">
        <v>182</v>
      </c>
      <c r="EV116" t="s">
        <v>182</v>
      </c>
      <c r="EW116" t="b">
        <v>0</v>
      </c>
    </row>
    <row r="117" spans="1:153" ht="18" x14ac:dyDescent="0.25">
      <c r="A117" s="100">
        <v>2</v>
      </c>
      <c r="B117" s="81">
        <v>1079</v>
      </c>
      <c r="C117" t="s">
        <v>394</v>
      </c>
      <c r="D117" t="s">
        <v>394</v>
      </c>
      <c r="F117" t="s">
        <v>395</v>
      </c>
      <c r="G117" t="s">
        <v>396</v>
      </c>
      <c r="H117" t="s">
        <v>397</v>
      </c>
      <c r="I117" t="s">
        <v>188</v>
      </c>
      <c r="J117" s="7">
        <v>41432</v>
      </c>
      <c r="K117" s="40">
        <v>41432</v>
      </c>
      <c r="L117">
        <v>2013</v>
      </c>
      <c r="M117" t="s">
        <v>420</v>
      </c>
      <c r="N117" t="s">
        <v>3966</v>
      </c>
      <c r="O117" s="100">
        <v>2</v>
      </c>
      <c r="Q117" t="s">
        <v>400</v>
      </c>
      <c r="R117" t="s">
        <v>2877</v>
      </c>
      <c r="S117" t="s">
        <v>401</v>
      </c>
      <c r="U117" s="100">
        <v>2</v>
      </c>
      <c r="V117" s="100">
        <v>0</v>
      </c>
      <c r="X117" t="s">
        <v>166</v>
      </c>
      <c r="Y117" t="s">
        <v>3968</v>
      </c>
      <c r="Z117" s="100">
        <v>1</v>
      </c>
      <c r="AA117" t="s">
        <v>410</v>
      </c>
      <c r="AB117" t="s">
        <v>410</v>
      </c>
      <c r="AC117" s="99">
        <v>0</v>
      </c>
      <c r="AD117" t="s">
        <v>852</v>
      </c>
      <c r="AF117" t="s">
        <v>219</v>
      </c>
      <c r="AG117" s="100">
        <v>1</v>
      </c>
      <c r="AH117" s="100"/>
      <c r="AI117" s="100">
        <v>2</v>
      </c>
      <c r="AJ117" s="100"/>
      <c r="AK117" s="100"/>
      <c r="AL117" s="100"/>
      <c r="AM117" t="s">
        <v>220</v>
      </c>
      <c r="AN117" t="s">
        <v>813</v>
      </c>
      <c r="AO117" t="s">
        <v>181</v>
      </c>
      <c r="AP117" t="s">
        <v>181</v>
      </c>
      <c r="AQ117" s="5" t="s">
        <v>181</v>
      </c>
      <c r="AR117" s="5" t="s">
        <v>4145</v>
      </c>
      <c r="AS117" s="5" t="s">
        <v>4145</v>
      </c>
      <c r="AT117" s="100">
        <v>2</v>
      </c>
      <c r="AV117" t="s">
        <v>3970</v>
      </c>
      <c r="AW117" t="s">
        <v>3672</v>
      </c>
      <c r="AX117" t="s">
        <v>542</v>
      </c>
      <c r="AY117" s="100">
        <v>2</v>
      </c>
      <c r="BB117" s="6" t="s">
        <v>2872</v>
      </c>
      <c r="BC117" s="7"/>
      <c r="BD117" s="100"/>
      <c r="BE117">
        <v>2013</v>
      </c>
      <c r="BF117" s="100">
        <v>2</v>
      </c>
      <c r="BG117" s="100">
        <v>0</v>
      </c>
      <c r="BH117" t="s">
        <v>4144</v>
      </c>
      <c r="BI117" s="112">
        <v>2</v>
      </c>
      <c r="BJ117" s="100"/>
      <c r="BK117" s="100">
        <v>0</v>
      </c>
      <c r="BL117" s="100"/>
      <c r="CO117" s="112">
        <v>2</v>
      </c>
      <c r="CQ117" s="100"/>
      <c r="DU117" s="7"/>
      <c r="DV117" s="7"/>
      <c r="DW117" s="7"/>
      <c r="DX117" s="100"/>
      <c r="DY117" s="7"/>
      <c r="EB117" s="100"/>
      <c r="EC117" s="100"/>
      <c r="ED117" s="100"/>
      <c r="EF117" s="7"/>
      <c r="EG117" s="7"/>
      <c r="EH117" s="7"/>
      <c r="EI117" s="7"/>
      <c r="EJ117" s="3" t="s">
        <v>3971</v>
      </c>
      <c r="EK117" s="3">
        <v>7</v>
      </c>
      <c r="EL117" s="3" t="s">
        <v>2872</v>
      </c>
      <c r="EM117" s="3">
        <v>1</v>
      </c>
      <c r="EN117" s="3">
        <v>2013</v>
      </c>
      <c r="EO117" s="3">
        <v>0.39311005603475613</v>
      </c>
      <c r="EP117" s="3"/>
      <c r="EQ117">
        <v>2</v>
      </c>
      <c r="ES117" t="s">
        <v>182</v>
      </c>
      <c r="ET117" t="s">
        <v>182</v>
      </c>
      <c r="EU117" t="s">
        <v>182</v>
      </c>
      <c r="EV117" t="s">
        <v>182</v>
      </c>
      <c r="EW117" t="b">
        <v>0</v>
      </c>
    </row>
    <row r="118" spans="1:153" ht="18" x14ac:dyDescent="0.25">
      <c r="A118" s="100">
        <v>2</v>
      </c>
      <c r="B118" s="81">
        <v>1082</v>
      </c>
      <c r="C118" t="s">
        <v>394</v>
      </c>
      <c r="D118" t="s">
        <v>394</v>
      </c>
      <c r="F118" t="s">
        <v>395</v>
      </c>
      <c r="G118" t="s">
        <v>396</v>
      </c>
      <c r="H118" t="s">
        <v>397</v>
      </c>
      <c r="I118" t="s">
        <v>188</v>
      </c>
      <c r="J118" s="7">
        <v>41824</v>
      </c>
      <c r="K118" s="40">
        <v>41824</v>
      </c>
      <c r="L118">
        <v>2014</v>
      </c>
      <c r="M118" t="s">
        <v>420</v>
      </c>
      <c r="N118" t="s">
        <v>3966</v>
      </c>
      <c r="O118" s="100">
        <v>2</v>
      </c>
      <c r="Q118" t="s">
        <v>400</v>
      </c>
      <c r="R118" t="s">
        <v>2877</v>
      </c>
      <c r="S118" t="s">
        <v>401</v>
      </c>
      <c r="U118" s="100">
        <v>2</v>
      </c>
      <c r="V118" s="100">
        <v>0</v>
      </c>
      <c r="X118" t="s">
        <v>166</v>
      </c>
      <c r="Y118" t="s">
        <v>3968</v>
      </c>
      <c r="Z118" s="100">
        <v>1</v>
      </c>
      <c r="AA118" t="s">
        <v>410</v>
      </c>
      <c r="AB118" t="s">
        <v>410</v>
      </c>
      <c r="AC118" s="99">
        <v>0</v>
      </c>
      <c r="AD118" t="s">
        <v>852</v>
      </c>
      <c r="AF118" t="s">
        <v>219</v>
      </c>
      <c r="AG118" s="100">
        <v>1</v>
      </c>
      <c r="AH118" s="100"/>
      <c r="AI118" s="100">
        <v>2</v>
      </c>
      <c r="AJ118" s="100"/>
      <c r="AK118" s="100"/>
      <c r="AL118" s="100"/>
      <c r="AM118" t="s">
        <v>220</v>
      </c>
      <c r="AN118" t="s">
        <v>813</v>
      </c>
      <c r="AO118" t="s">
        <v>181</v>
      </c>
      <c r="AP118" t="s">
        <v>181</v>
      </c>
      <c r="AQ118" s="5" t="s">
        <v>181</v>
      </c>
      <c r="AR118" s="5" t="s">
        <v>4145</v>
      </c>
      <c r="AS118" s="5" t="s">
        <v>4145</v>
      </c>
      <c r="AT118" s="100">
        <v>2</v>
      </c>
      <c r="AV118" t="s">
        <v>3970</v>
      </c>
      <c r="AW118" t="s">
        <v>3672</v>
      </c>
      <c r="AX118" t="s">
        <v>542</v>
      </c>
      <c r="AY118" s="100">
        <v>2</v>
      </c>
      <c r="BB118" s="6" t="s">
        <v>2872</v>
      </c>
      <c r="BC118" s="7"/>
      <c r="BD118" s="100"/>
      <c r="BE118">
        <v>2014</v>
      </c>
      <c r="BF118" s="100">
        <v>2</v>
      </c>
      <c r="BG118" s="100">
        <v>0</v>
      </c>
      <c r="BH118" t="s">
        <v>4144</v>
      </c>
      <c r="BI118" s="112">
        <v>2</v>
      </c>
      <c r="BJ118" s="100"/>
      <c r="BK118" s="100">
        <v>0</v>
      </c>
      <c r="BL118" s="100"/>
      <c r="CO118" s="112">
        <v>2</v>
      </c>
      <c r="CQ118" s="100"/>
      <c r="DU118" s="7"/>
      <c r="DV118" s="7"/>
      <c r="DW118" s="7"/>
      <c r="DX118" s="100"/>
      <c r="DY118" s="7"/>
      <c r="EB118" s="100"/>
      <c r="EC118" s="100"/>
      <c r="ED118" s="100"/>
      <c r="EF118" s="7"/>
      <c r="EG118" s="7"/>
      <c r="EH118" s="7"/>
      <c r="EI118" s="7"/>
      <c r="EJ118" s="3" t="s">
        <v>3971</v>
      </c>
      <c r="EK118" s="3">
        <v>7</v>
      </c>
      <c r="EL118" s="3" t="s">
        <v>2872</v>
      </c>
      <c r="EM118" s="3">
        <v>1</v>
      </c>
      <c r="EN118" s="3">
        <v>2014</v>
      </c>
      <c r="EO118" s="3">
        <v>0.32205364005711434</v>
      </c>
      <c r="EP118" s="3">
        <v>1</v>
      </c>
      <c r="EQ118">
        <v>2</v>
      </c>
      <c r="ES118" t="s">
        <v>182</v>
      </c>
      <c r="ET118" t="s">
        <v>182</v>
      </c>
      <c r="EU118" t="s">
        <v>182</v>
      </c>
      <c r="EV118" t="s">
        <v>182</v>
      </c>
      <c r="EW118" t="b">
        <v>0</v>
      </c>
    </row>
    <row r="119" spans="1:153" ht="18" x14ac:dyDescent="0.25">
      <c r="A119" s="100">
        <v>2</v>
      </c>
      <c r="B119" s="81">
        <v>1083</v>
      </c>
      <c r="C119" t="s">
        <v>394</v>
      </c>
      <c r="D119" t="s">
        <v>394</v>
      </c>
      <c r="F119" t="s">
        <v>395</v>
      </c>
      <c r="G119" t="s">
        <v>396</v>
      </c>
      <c r="H119" t="s">
        <v>397</v>
      </c>
      <c r="I119" t="s">
        <v>188</v>
      </c>
      <c r="J119" s="7">
        <v>42093</v>
      </c>
      <c r="K119" s="40">
        <v>42093</v>
      </c>
      <c r="L119">
        <v>2015</v>
      </c>
      <c r="M119" t="s">
        <v>420</v>
      </c>
      <c r="N119" t="s">
        <v>3966</v>
      </c>
      <c r="O119" s="100">
        <v>2</v>
      </c>
      <c r="Q119" t="s">
        <v>400</v>
      </c>
      <c r="R119" t="s">
        <v>2877</v>
      </c>
      <c r="S119" t="s">
        <v>401</v>
      </c>
      <c r="U119" s="100">
        <v>2</v>
      </c>
      <c r="V119" s="100">
        <v>0</v>
      </c>
      <c r="X119" t="s">
        <v>166</v>
      </c>
      <c r="Y119" t="s">
        <v>3968</v>
      </c>
      <c r="Z119" s="100">
        <v>1</v>
      </c>
      <c r="AA119" t="s">
        <v>410</v>
      </c>
      <c r="AB119" t="s">
        <v>410</v>
      </c>
      <c r="AC119" s="99">
        <v>0</v>
      </c>
      <c r="AD119" t="s">
        <v>852</v>
      </c>
      <c r="AF119" t="s">
        <v>219</v>
      </c>
      <c r="AG119" s="100">
        <v>1</v>
      </c>
      <c r="AH119" s="100"/>
      <c r="AI119" s="100">
        <v>2</v>
      </c>
      <c r="AJ119" s="100"/>
      <c r="AK119" s="100"/>
      <c r="AL119" s="100"/>
      <c r="AM119" t="s">
        <v>220</v>
      </c>
      <c r="AN119" t="s">
        <v>813</v>
      </c>
      <c r="AO119" t="s">
        <v>181</v>
      </c>
      <c r="AP119" t="s">
        <v>181</v>
      </c>
      <c r="AQ119" s="5" t="s">
        <v>181</v>
      </c>
      <c r="AR119" s="5" t="s">
        <v>4145</v>
      </c>
      <c r="AS119" s="5" t="s">
        <v>4145</v>
      </c>
      <c r="AT119" s="100">
        <v>2</v>
      </c>
      <c r="AV119" t="s">
        <v>3970</v>
      </c>
      <c r="AW119" t="s">
        <v>3672</v>
      </c>
      <c r="AX119" t="s">
        <v>542</v>
      </c>
      <c r="AY119" s="100">
        <v>2</v>
      </c>
      <c r="BB119" s="6" t="s">
        <v>2872</v>
      </c>
      <c r="BC119" s="7"/>
      <c r="BD119" s="100"/>
      <c r="BE119">
        <v>2015</v>
      </c>
      <c r="BF119" s="100">
        <v>2</v>
      </c>
      <c r="BG119" s="100">
        <v>0</v>
      </c>
      <c r="BH119" t="s">
        <v>4144</v>
      </c>
      <c r="BI119" s="112">
        <v>2</v>
      </c>
      <c r="BJ119" s="100"/>
      <c r="BK119" s="100">
        <v>0</v>
      </c>
      <c r="BL119" s="100"/>
      <c r="CO119" s="112">
        <v>2</v>
      </c>
      <c r="CQ119" s="100"/>
      <c r="DU119" s="7"/>
      <c r="DV119" s="7"/>
      <c r="DW119" s="7"/>
      <c r="DX119" s="100"/>
      <c r="DY119" s="7"/>
      <c r="EB119" s="100"/>
      <c r="EC119" s="100"/>
      <c r="ED119" s="100"/>
      <c r="EF119" s="7"/>
      <c r="EG119" s="7"/>
      <c r="EH119" s="7"/>
      <c r="EI119" s="7"/>
      <c r="EJ119" s="3" t="s">
        <v>3971</v>
      </c>
      <c r="EK119" s="3">
        <v>7</v>
      </c>
      <c r="EL119" s="3" t="s">
        <v>2872</v>
      </c>
      <c r="EM119" s="3">
        <v>1</v>
      </c>
      <c r="EN119" s="3">
        <v>2015</v>
      </c>
      <c r="EO119" s="3">
        <v>0.62777737710572501</v>
      </c>
      <c r="EP119" s="34">
        <v>1</v>
      </c>
      <c r="EQ119">
        <v>2</v>
      </c>
      <c r="ES119" t="s">
        <v>182</v>
      </c>
      <c r="ET119" t="s">
        <v>182</v>
      </c>
      <c r="EU119" t="s">
        <v>182</v>
      </c>
      <c r="EV119" t="s">
        <v>182</v>
      </c>
      <c r="EW119" t="b">
        <v>0</v>
      </c>
    </row>
    <row r="120" spans="1:153" ht="18" x14ac:dyDescent="0.25">
      <c r="A120" s="100">
        <v>2</v>
      </c>
      <c r="B120" s="81">
        <v>1089</v>
      </c>
      <c r="C120" t="s">
        <v>1857</v>
      </c>
      <c r="D120" t="s">
        <v>1857</v>
      </c>
      <c r="E120" t="s">
        <v>1857</v>
      </c>
      <c r="G120" t="s">
        <v>1858</v>
      </c>
      <c r="H120" t="s">
        <v>156</v>
      </c>
      <c r="I120" t="s">
        <v>368</v>
      </c>
      <c r="J120" s="7">
        <v>41432</v>
      </c>
      <c r="K120" s="40">
        <v>41432</v>
      </c>
      <c r="L120">
        <v>2013</v>
      </c>
      <c r="M120" t="s">
        <v>1859</v>
      </c>
      <c r="N120" t="s">
        <v>3972</v>
      </c>
      <c r="O120" s="100">
        <v>2</v>
      </c>
      <c r="Q120" t="s">
        <v>1862</v>
      </c>
      <c r="R120" t="s">
        <v>2877</v>
      </c>
      <c r="S120" t="s">
        <v>1863</v>
      </c>
      <c r="U120" s="100">
        <v>1</v>
      </c>
      <c r="V120" s="100">
        <v>1</v>
      </c>
      <c r="W120" t="s">
        <v>1474</v>
      </c>
      <c r="X120" t="s">
        <v>555</v>
      </c>
      <c r="Y120" t="s">
        <v>1146</v>
      </c>
      <c r="Z120" s="100">
        <v>1</v>
      </c>
      <c r="AA120" t="s">
        <v>1147</v>
      </c>
      <c r="AB120" t="s">
        <v>1147</v>
      </c>
      <c r="AC120" s="99">
        <v>0</v>
      </c>
      <c r="AD120" t="s">
        <v>1148</v>
      </c>
      <c r="AF120" t="s">
        <v>219</v>
      </c>
      <c r="AG120" s="100">
        <v>1</v>
      </c>
      <c r="AH120" s="100"/>
      <c r="AI120" s="100">
        <v>2</v>
      </c>
      <c r="AJ120" s="100"/>
      <c r="AK120" s="100"/>
      <c r="AL120" s="100"/>
      <c r="AM120" t="s">
        <v>220</v>
      </c>
      <c r="AN120" t="s">
        <v>813</v>
      </c>
      <c r="AO120" t="s">
        <v>181</v>
      </c>
      <c r="AP120" t="s">
        <v>181</v>
      </c>
      <c r="AQ120" s="5" t="s">
        <v>181</v>
      </c>
      <c r="AR120" s="5" t="s">
        <v>4145</v>
      </c>
      <c r="AS120" s="5" t="s">
        <v>4145</v>
      </c>
      <c r="AT120" s="100">
        <v>2</v>
      </c>
      <c r="AV120" t="s">
        <v>3985</v>
      </c>
      <c r="AW120" t="s">
        <v>3200</v>
      </c>
      <c r="AX120" t="s">
        <v>560</v>
      </c>
      <c r="AY120" s="100">
        <v>1</v>
      </c>
      <c r="AZ120">
        <v>2400</v>
      </c>
      <c r="BA120">
        <v>2590.6313645621181</v>
      </c>
      <c r="BB120" s="6" t="s">
        <v>177</v>
      </c>
      <c r="BC120" s="7">
        <v>41426</v>
      </c>
      <c r="BD120" s="100">
        <v>2013</v>
      </c>
      <c r="BE120">
        <v>2013</v>
      </c>
      <c r="BF120" s="100">
        <v>2</v>
      </c>
      <c r="BG120" s="100">
        <v>0</v>
      </c>
      <c r="BH120" t="s">
        <v>4144</v>
      </c>
      <c r="BI120" s="112">
        <v>2</v>
      </c>
      <c r="BJ120" s="100"/>
      <c r="BK120" s="100">
        <v>0</v>
      </c>
      <c r="BL120" s="100"/>
      <c r="CO120" s="112">
        <v>2</v>
      </c>
      <c r="CQ120" s="100"/>
      <c r="DT120">
        <v>2590.6313645621181</v>
      </c>
      <c r="DU120" s="7"/>
      <c r="DV120" s="7"/>
      <c r="DW120" s="7"/>
      <c r="DX120" s="100"/>
      <c r="DY120" s="7"/>
      <c r="EB120" s="100"/>
      <c r="EC120" s="100"/>
      <c r="ED120" s="100"/>
      <c r="EF120" s="7"/>
      <c r="EG120" s="7"/>
      <c r="EH120" s="7"/>
      <c r="EI120" s="7"/>
      <c r="EJ120" s="3" t="s">
        <v>3986</v>
      </c>
      <c r="EK120" s="3">
        <v>2</v>
      </c>
      <c r="EL120" s="3" t="s">
        <v>2872</v>
      </c>
      <c r="EM120" s="3">
        <v>1</v>
      </c>
      <c r="EN120" s="3">
        <v>2013</v>
      </c>
      <c r="EO120" s="3">
        <v>0.7410450166835687</v>
      </c>
      <c r="EP120" s="18">
        <v>1</v>
      </c>
      <c r="EQ120">
        <v>1</v>
      </c>
      <c r="ER120">
        <v>2400</v>
      </c>
      <c r="ES120" t="s">
        <v>182</v>
      </c>
      <c r="ET120">
        <v>2590.6313645621181</v>
      </c>
      <c r="EU120" t="s">
        <v>182</v>
      </c>
      <c r="EV120" t="s">
        <v>182</v>
      </c>
      <c r="EW120">
        <v>2590.6313645621181</v>
      </c>
    </row>
    <row r="121" spans="1:153" ht="18" x14ac:dyDescent="0.25">
      <c r="A121" s="100">
        <v>2</v>
      </c>
      <c r="B121" s="81">
        <v>1090</v>
      </c>
      <c r="C121" t="s">
        <v>1857</v>
      </c>
      <c r="D121" t="s">
        <v>1857</v>
      </c>
      <c r="E121" t="s">
        <v>1857</v>
      </c>
      <c r="G121" t="s">
        <v>1858</v>
      </c>
      <c r="H121" t="s">
        <v>156</v>
      </c>
      <c r="I121" t="s">
        <v>368</v>
      </c>
      <c r="J121" s="7">
        <v>41432</v>
      </c>
      <c r="K121" s="40">
        <v>41432</v>
      </c>
      <c r="L121">
        <v>2013</v>
      </c>
      <c r="M121" t="s">
        <v>1859</v>
      </c>
      <c r="N121" t="s">
        <v>3972</v>
      </c>
      <c r="O121" s="100">
        <v>2</v>
      </c>
      <c r="Q121" t="s">
        <v>1862</v>
      </c>
      <c r="R121" t="s">
        <v>2877</v>
      </c>
      <c r="S121" t="s">
        <v>1863</v>
      </c>
      <c r="U121" s="100">
        <v>1</v>
      </c>
      <c r="V121" s="100">
        <v>1</v>
      </c>
      <c r="W121" t="s">
        <v>1474</v>
      </c>
      <c r="X121" t="s">
        <v>555</v>
      </c>
      <c r="Y121" t="s">
        <v>836</v>
      </c>
      <c r="Z121" s="100">
        <v>1</v>
      </c>
      <c r="AA121" t="s">
        <v>836</v>
      </c>
      <c r="AB121" t="s">
        <v>836</v>
      </c>
      <c r="AC121" s="99">
        <v>0</v>
      </c>
      <c r="AD121" t="s">
        <v>837</v>
      </c>
      <c r="AF121" t="s">
        <v>219</v>
      </c>
      <c r="AG121" s="100">
        <v>1</v>
      </c>
      <c r="AH121" s="100"/>
      <c r="AI121" s="100">
        <v>2</v>
      </c>
      <c r="AJ121" s="100"/>
      <c r="AK121" s="100"/>
      <c r="AL121" s="100"/>
      <c r="AM121" t="s">
        <v>220</v>
      </c>
      <c r="AN121" t="s">
        <v>813</v>
      </c>
      <c r="AO121" t="s">
        <v>181</v>
      </c>
      <c r="AP121" t="s">
        <v>181</v>
      </c>
      <c r="AQ121" s="5" t="s">
        <v>181</v>
      </c>
      <c r="AR121" s="5" t="s">
        <v>4145</v>
      </c>
      <c r="AS121" s="5" t="s">
        <v>4145</v>
      </c>
      <c r="AT121" s="100">
        <v>2</v>
      </c>
      <c r="AV121" t="s">
        <v>3985</v>
      </c>
      <c r="AW121" t="s">
        <v>3200</v>
      </c>
      <c r="AX121" t="s">
        <v>560</v>
      </c>
      <c r="AY121" s="100">
        <v>1</v>
      </c>
      <c r="AZ121">
        <v>1500</v>
      </c>
      <c r="BA121">
        <v>1619.144602851324</v>
      </c>
      <c r="BB121" s="6" t="s">
        <v>177</v>
      </c>
      <c r="BC121" s="7">
        <v>41426</v>
      </c>
      <c r="BD121" s="100">
        <v>2013</v>
      </c>
      <c r="BE121">
        <v>2013</v>
      </c>
      <c r="BF121" s="100">
        <v>2</v>
      </c>
      <c r="BG121" s="100">
        <v>0</v>
      </c>
      <c r="BH121" t="s">
        <v>4144</v>
      </c>
      <c r="BI121" s="112">
        <v>2</v>
      </c>
      <c r="BJ121" s="100"/>
      <c r="BK121" s="100">
        <v>0</v>
      </c>
      <c r="BL121" s="100"/>
      <c r="CO121" s="112">
        <v>2</v>
      </c>
      <c r="CQ121" s="100"/>
      <c r="DT121">
        <v>1619.144602851324</v>
      </c>
      <c r="DU121" s="7"/>
      <c r="DV121" s="7"/>
      <c r="DW121" s="7"/>
      <c r="DX121" s="100"/>
      <c r="DY121" s="7"/>
      <c r="EB121" s="100"/>
      <c r="EC121" s="100"/>
      <c r="ED121" s="100"/>
      <c r="EF121" s="7"/>
      <c r="EG121" s="7"/>
      <c r="EH121" s="7"/>
      <c r="EI121" s="7"/>
      <c r="EJ121" s="3" t="s">
        <v>3987</v>
      </c>
      <c r="EK121" s="3">
        <v>2</v>
      </c>
      <c r="EL121" s="3" t="s">
        <v>2872</v>
      </c>
      <c r="EM121" s="3">
        <v>1</v>
      </c>
      <c r="EN121" s="3">
        <v>2013</v>
      </c>
      <c r="EO121" s="3">
        <v>0.29022885217379857</v>
      </c>
      <c r="EP121" s="3">
        <v>1</v>
      </c>
      <c r="EQ121">
        <v>1</v>
      </c>
      <c r="ER121">
        <v>1500</v>
      </c>
      <c r="ES121" t="s">
        <v>182</v>
      </c>
      <c r="ET121">
        <v>1619.144602851324</v>
      </c>
      <c r="EU121" t="s">
        <v>182</v>
      </c>
      <c r="EV121" t="s">
        <v>182</v>
      </c>
      <c r="EW121">
        <v>1619.144602851324</v>
      </c>
    </row>
    <row r="122" spans="1:153" ht="18" x14ac:dyDescent="0.25">
      <c r="A122" s="100">
        <v>2</v>
      </c>
      <c r="B122" s="81">
        <v>1092</v>
      </c>
      <c r="C122" t="s">
        <v>1857</v>
      </c>
      <c r="D122" t="s">
        <v>1857</v>
      </c>
      <c r="E122" t="s">
        <v>1857</v>
      </c>
      <c r="G122" t="s">
        <v>1858</v>
      </c>
      <c r="H122" t="s">
        <v>156</v>
      </c>
      <c r="I122" t="s">
        <v>368</v>
      </c>
      <c r="J122" s="7">
        <v>41571</v>
      </c>
      <c r="K122" s="40">
        <v>41571</v>
      </c>
      <c r="L122">
        <v>2013</v>
      </c>
      <c r="M122" t="s">
        <v>1859</v>
      </c>
      <c r="N122" t="s">
        <v>3972</v>
      </c>
      <c r="O122" s="100">
        <v>2</v>
      </c>
      <c r="Q122" t="s">
        <v>1862</v>
      </c>
      <c r="R122" t="s">
        <v>2877</v>
      </c>
      <c r="S122" t="s">
        <v>1863</v>
      </c>
      <c r="U122" s="100">
        <v>1</v>
      </c>
      <c r="V122" s="100">
        <v>1</v>
      </c>
      <c r="W122" t="s">
        <v>1474</v>
      </c>
      <c r="X122" t="s">
        <v>555</v>
      </c>
      <c r="Y122" t="s">
        <v>1870</v>
      </c>
      <c r="Z122" s="100">
        <v>1</v>
      </c>
      <c r="AA122" t="s">
        <v>1870</v>
      </c>
      <c r="AB122" t="s">
        <v>1870</v>
      </c>
      <c r="AC122" s="99">
        <v>0</v>
      </c>
      <c r="AD122" t="s">
        <v>1871</v>
      </c>
      <c r="AF122" t="s">
        <v>934</v>
      </c>
      <c r="AG122" s="100">
        <v>1</v>
      </c>
      <c r="AH122" s="100"/>
      <c r="AI122" s="100">
        <v>2</v>
      </c>
      <c r="AJ122" s="100"/>
      <c r="AK122" s="100"/>
      <c r="AL122" s="100"/>
      <c r="AM122" t="s">
        <v>220</v>
      </c>
      <c r="AN122" t="s">
        <v>813</v>
      </c>
      <c r="AO122" t="s">
        <v>181</v>
      </c>
      <c r="AP122" t="s">
        <v>181</v>
      </c>
      <c r="AQ122" s="5" t="s">
        <v>181</v>
      </c>
      <c r="AR122" s="5" t="s">
        <v>4145</v>
      </c>
      <c r="AS122" s="5" t="s">
        <v>4145</v>
      </c>
      <c r="AT122" s="100">
        <v>2</v>
      </c>
      <c r="AV122" t="s">
        <v>3988</v>
      </c>
      <c r="AW122" t="s">
        <v>3200</v>
      </c>
      <c r="AX122" t="s">
        <v>560</v>
      </c>
      <c r="AY122" s="100">
        <v>1</v>
      </c>
      <c r="AZ122">
        <v>2500</v>
      </c>
      <c r="BA122">
        <v>2698.5743380855397</v>
      </c>
      <c r="BB122" s="6" t="s">
        <v>177</v>
      </c>
      <c r="BC122" s="7">
        <v>41548</v>
      </c>
      <c r="BD122" s="100">
        <v>2013</v>
      </c>
      <c r="BE122">
        <v>2013</v>
      </c>
      <c r="BF122" s="100">
        <v>2</v>
      </c>
      <c r="BG122" s="100">
        <v>0</v>
      </c>
      <c r="BH122" t="s">
        <v>4144</v>
      </c>
      <c r="BI122" s="112">
        <v>2</v>
      </c>
      <c r="BJ122" s="100"/>
      <c r="BK122" s="100">
        <v>0</v>
      </c>
      <c r="BL122" s="100"/>
      <c r="CO122" s="112">
        <v>2</v>
      </c>
      <c r="CQ122" s="100"/>
      <c r="DT122">
        <v>2698.5743380855397</v>
      </c>
      <c r="DU122" s="7"/>
      <c r="DV122" s="7"/>
      <c r="DW122" s="7"/>
      <c r="DX122" s="100"/>
      <c r="DY122" s="7"/>
      <c r="EB122" s="100"/>
      <c r="EC122" s="100"/>
      <c r="ED122" s="100"/>
      <c r="EF122" s="7"/>
      <c r="EG122" s="7"/>
      <c r="EH122" s="7"/>
      <c r="EI122" s="7"/>
      <c r="EJ122" s="3" t="s">
        <v>3989</v>
      </c>
      <c r="EK122" s="3">
        <v>2</v>
      </c>
      <c r="EL122" s="3" t="s">
        <v>2872</v>
      </c>
      <c r="EM122" s="3">
        <v>1</v>
      </c>
      <c r="EN122" s="3">
        <v>2013</v>
      </c>
      <c r="EO122" s="3">
        <v>0.18695217653287644</v>
      </c>
      <c r="EP122" s="3">
        <v>1</v>
      </c>
      <c r="EQ122">
        <v>1</v>
      </c>
      <c r="ER122">
        <v>2500</v>
      </c>
      <c r="ES122" t="s">
        <v>182</v>
      </c>
      <c r="ET122">
        <v>2698.5743380855397</v>
      </c>
      <c r="EU122" t="s">
        <v>182</v>
      </c>
      <c r="EV122" t="s">
        <v>182</v>
      </c>
      <c r="EW122">
        <v>2698.5743380855397</v>
      </c>
    </row>
    <row r="123" spans="1:153" ht="18" x14ac:dyDescent="0.25">
      <c r="A123" s="100">
        <v>2</v>
      </c>
      <c r="B123" s="81">
        <v>1095</v>
      </c>
      <c r="C123" t="s">
        <v>1857</v>
      </c>
      <c r="D123" t="s">
        <v>1857</v>
      </c>
      <c r="E123" t="s">
        <v>1857</v>
      </c>
      <c r="G123" t="s">
        <v>1858</v>
      </c>
      <c r="H123" t="s">
        <v>156</v>
      </c>
      <c r="I123" t="s">
        <v>368</v>
      </c>
      <c r="J123" s="7">
        <v>41571</v>
      </c>
      <c r="K123" s="40">
        <v>41571</v>
      </c>
      <c r="L123">
        <v>2013</v>
      </c>
      <c r="M123" t="s">
        <v>1859</v>
      </c>
      <c r="N123" t="s">
        <v>3972</v>
      </c>
      <c r="O123" s="100">
        <v>2</v>
      </c>
      <c r="Q123" t="s">
        <v>1862</v>
      </c>
      <c r="R123" t="s">
        <v>2877</v>
      </c>
      <c r="S123" t="s">
        <v>1863</v>
      </c>
      <c r="U123" s="100">
        <v>1</v>
      </c>
      <c r="V123" s="100">
        <v>1</v>
      </c>
      <c r="W123" t="s">
        <v>1474</v>
      </c>
      <c r="X123" t="s">
        <v>555</v>
      </c>
      <c r="Y123" t="s">
        <v>3993</v>
      </c>
      <c r="Z123" s="100">
        <v>1</v>
      </c>
      <c r="AA123" t="s">
        <v>3993</v>
      </c>
      <c r="AB123" t="s">
        <v>3993</v>
      </c>
      <c r="AC123" s="99">
        <v>0</v>
      </c>
      <c r="AD123" t="s">
        <v>3994</v>
      </c>
      <c r="AF123" t="s">
        <v>169</v>
      </c>
      <c r="AG123" s="100">
        <v>1</v>
      </c>
      <c r="AH123" s="100"/>
      <c r="AI123" s="100">
        <v>2</v>
      </c>
      <c r="AJ123" s="100"/>
      <c r="AK123" s="100"/>
      <c r="AL123" s="100"/>
      <c r="AM123" t="s">
        <v>220</v>
      </c>
      <c r="AN123" t="s">
        <v>813</v>
      </c>
      <c r="AO123" t="s">
        <v>181</v>
      </c>
      <c r="AP123" t="s">
        <v>181</v>
      </c>
      <c r="AQ123" s="5" t="s">
        <v>181</v>
      </c>
      <c r="AR123" s="5" t="s">
        <v>4145</v>
      </c>
      <c r="AS123" s="5" t="s">
        <v>4145</v>
      </c>
      <c r="AT123" s="100">
        <v>2</v>
      </c>
      <c r="AV123" t="s">
        <v>3990</v>
      </c>
      <c r="AW123" t="s">
        <v>3200</v>
      </c>
      <c r="AX123" t="s">
        <v>560</v>
      </c>
      <c r="AY123" s="100">
        <v>1</v>
      </c>
      <c r="AZ123">
        <v>1560</v>
      </c>
      <c r="BA123">
        <v>1683.9103869653768</v>
      </c>
      <c r="BB123" s="6" t="s">
        <v>177</v>
      </c>
      <c r="BC123" s="7">
        <v>41487</v>
      </c>
      <c r="BD123" s="100">
        <v>2013</v>
      </c>
      <c r="BE123">
        <v>2013</v>
      </c>
      <c r="BF123" s="100">
        <v>2</v>
      </c>
      <c r="BG123" s="100">
        <v>0</v>
      </c>
      <c r="BH123" t="s">
        <v>4144</v>
      </c>
      <c r="BI123" s="112">
        <v>2</v>
      </c>
      <c r="BJ123" s="100"/>
      <c r="BK123" s="100">
        <v>0</v>
      </c>
      <c r="BL123" s="100"/>
      <c r="CO123" s="112">
        <v>2</v>
      </c>
      <c r="CQ123" s="100"/>
      <c r="DT123">
        <v>1683.9103869653768</v>
      </c>
      <c r="DU123" s="7"/>
      <c r="DV123" s="7"/>
      <c r="DW123" s="7"/>
      <c r="DX123" s="100"/>
      <c r="DY123" s="7"/>
      <c r="EB123" s="100"/>
      <c r="EC123" s="100"/>
      <c r="ED123" s="100"/>
      <c r="EF123" s="7"/>
      <c r="EG123" s="7"/>
      <c r="EH123" s="7"/>
      <c r="EI123" s="7"/>
      <c r="EJ123" s="3" t="s">
        <v>3995</v>
      </c>
      <c r="EK123" s="3">
        <v>2</v>
      </c>
      <c r="EL123" s="3" t="s">
        <v>2872</v>
      </c>
      <c r="EM123" s="3">
        <v>1</v>
      </c>
      <c r="EN123" s="3">
        <v>2013</v>
      </c>
      <c r="EO123" s="3">
        <v>0.77448522091268845</v>
      </c>
      <c r="EP123" s="3">
        <v>1</v>
      </c>
      <c r="EQ123">
        <v>1</v>
      </c>
      <c r="ER123">
        <v>1560</v>
      </c>
      <c r="ES123" t="s">
        <v>182</v>
      </c>
      <c r="ET123">
        <v>1683.9103869653768</v>
      </c>
      <c r="EU123" t="s">
        <v>182</v>
      </c>
      <c r="EV123" t="s">
        <v>182</v>
      </c>
      <c r="EW123">
        <v>1683.9103869653768</v>
      </c>
    </row>
    <row r="124" spans="1:153" ht="18" x14ac:dyDescent="0.25">
      <c r="A124" s="100">
        <v>2</v>
      </c>
      <c r="B124" s="81">
        <v>1096</v>
      </c>
      <c r="C124" t="s">
        <v>1857</v>
      </c>
      <c r="D124" t="s">
        <v>1857</v>
      </c>
      <c r="E124" t="s">
        <v>1857</v>
      </c>
      <c r="G124" t="s">
        <v>1858</v>
      </c>
      <c r="H124" t="s">
        <v>156</v>
      </c>
      <c r="I124" t="s">
        <v>368</v>
      </c>
      <c r="J124" s="7">
        <v>41824</v>
      </c>
      <c r="K124" s="40">
        <v>41824</v>
      </c>
      <c r="L124">
        <v>2014</v>
      </c>
      <c r="M124" t="s">
        <v>1859</v>
      </c>
      <c r="N124" t="s">
        <v>3972</v>
      </c>
      <c r="O124" s="100">
        <v>2</v>
      </c>
      <c r="Q124" t="s">
        <v>1862</v>
      </c>
      <c r="R124" t="s">
        <v>2877</v>
      </c>
      <c r="S124" t="s">
        <v>1863</v>
      </c>
      <c r="U124" s="100">
        <v>1</v>
      </c>
      <c r="V124" s="100">
        <v>1</v>
      </c>
      <c r="W124" t="s">
        <v>1474</v>
      </c>
      <c r="X124" t="s">
        <v>555</v>
      </c>
      <c r="Y124" t="s">
        <v>3993</v>
      </c>
      <c r="Z124" s="100">
        <v>1</v>
      </c>
      <c r="AA124" t="s">
        <v>3993</v>
      </c>
      <c r="AB124" t="s">
        <v>3993</v>
      </c>
      <c r="AC124" s="99">
        <v>0</v>
      </c>
      <c r="AD124" t="s">
        <v>3994</v>
      </c>
      <c r="AF124" t="s">
        <v>169</v>
      </c>
      <c r="AG124" s="100">
        <v>1</v>
      </c>
      <c r="AH124" s="100"/>
      <c r="AI124" s="100">
        <v>2</v>
      </c>
      <c r="AJ124" s="100"/>
      <c r="AK124" s="100"/>
      <c r="AL124" s="100"/>
      <c r="AM124" t="s">
        <v>220</v>
      </c>
      <c r="AN124" t="s">
        <v>813</v>
      </c>
      <c r="AO124" t="s">
        <v>181</v>
      </c>
      <c r="AP124" t="s">
        <v>181</v>
      </c>
      <c r="AQ124" s="5" t="s">
        <v>181</v>
      </c>
      <c r="AR124" s="5" t="s">
        <v>4145</v>
      </c>
      <c r="AS124" s="5" t="s">
        <v>4145</v>
      </c>
      <c r="AT124" s="100">
        <v>2</v>
      </c>
      <c r="AV124" t="s">
        <v>3996</v>
      </c>
      <c r="AW124" t="s">
        <v>3200</v>
      </c>
      <c r="AX124" t="s">
        <v>560</v>
      </c>
      <c r="AY124" s="100">
        <v>1</v>
      </c>
      <c r="AZ124">
        <v>1560</v>
      </c>
      <c r="BA124">
        <v>1660.2409638554218</v>
      </c>
      <c r="BB124" s="6" t="s">
        <v>177</v>
      </c>
      <c r="BC124" s="7">
        <v>41760</v>
      </c>
      <c r="BD124" s="100">
        <v>2014</v>
      </c>
      <c r="BE124">
        <v>2014</v>
      </c>
      <c r="BF124" s="100">
        <v>2</v>
      </c>
      <c r="BG124" s="100">
        <v>0</v>
      </c>
      <c r="BH124" t="s">
        <v>4144</v>
      </c>
      <c r="BI124" s="112">
        <v>2</v>
      </c>
      <c r="BJ124" s="100"/>
      <c r="BK124" s="100">
        <v>0</v>
      </c>
      <c r="BL124" s="100"/>
      <c r="CO124" s="112">
        <v>2</v>
      </c>
      <c r="CQ124" s="100"/>
      <c r="DT124">
        <v>1660.2409638554218</v>
      </c>
      <c r="DU124" s="7"/>
      <c r="DV124" s="7"/>
      <c r="DW124" s="7"/>
      <c r="DX124" s="100"/>
      <c r="DY124" s="7"/>
      <c r="EB124" s="100"/>
      <c r="EC124" s="100"/>
      <c r="ED124" s="100"/>
      <c r="EF124" s="7"/>
      <c r="EG124" s="7"/>
      <c r="EH124" s="7"/>
      <c r="EI124" s="7"/>
      <c r="EJ124" s="3" t="s">
        <v>3997</v>
      </c>
      <c r="EK124" s="3">
        <v>3</v>
      </c>
      <c r="EL124" s="3" t="s">
        <v>2872</v>
      </c>
      <c r="EM124" s="3">
        <v>1</v>
      </c>
      <c r="EN124" s="3">
        <v>2014</v>
      </c>
      <c r="EO124" s="3">
        <v>8.6769321661858023E-2</v>
      </c>
      <c r="EP124" s="3"/>
      <c r="EQ124">
        <v>1</v>
      </c>
      <c r="ER124">
        <v>1560</v>
      </c>
      <c r="ES124" t="s">
        <v>182</v>
      </c>
      <c r="ET124" t="s">
        <v>182</v>
      </c>
      <c r="EU124">
        <v>1660.2409638554218</v>
      </c>
      <c r="EV124" t="s">
        <v>182</v>
      </c>
      <c r="EW124">
        <v>1660.2409638554218</v>
      </c>
    </row>
    <row r="125" spans="1:153" ht="18" x14ac:dyDescent="0.25">
      <c r="A125" s="100">
        <v>2</v>
      </c>
      <c r="B125" s="81">
        <v>1097</v>
      </c>
      <c r="C125" t="s">
        <v>1857</v>
      </c>
      <c r="D125" t="s">
        <v>1857</v>
      </c>
      <c r="E125" t="s">
        <v>1857</v>
      </c>
      <c r="G125" t="s">
        <v>1858</v>
      </c>
      <c r="H125" t="s">
        <v>156</v>
      </c>
      <c r="I125" t="s">
        <v>368</v>
      </c>
      <c r="J125" s="7">
        <v>41824</v>
      </c>
      <c r="K125" s="40">
        <v>41824</v>
      </c>
      <c r="L125">
        <v>2014</v>
      </c>
      <c r="M125" t="s">
        <v>1859</v>
      </c>
      <c r="N125" t="s">
        <v>3972</v>
      </c>
      <c r="O125" s="100">
        <v>2</v>
      </c>
      <c r="Q125" t="s">
        <v>1862</v>
      </c>
      <c r="R125" t="s">
        <v>2877</v>
      </c>
      <c r="S125" t="s">
        <v>1863</v>
      </c>
      <c r="U125" s="100">
        <v>1</v>
      </c>
      <c r="V125" s="100">
        <v>1</v>
      </c>
      <c r="W125" t="s">
        <v>1474</v>
      </c>
      <c r="X125" t="s">
        <v>555</v>
      </c>
      <c r="Y125" t="s">
        <v>1146</v>
      </c>
      <c r="Z125" s="100">
        <v>1</v>
      </c>
      <c r="AA125" t="s">
        <v>1147</v>
      </c>
      <c r="AB125" t="s">
        <v>1147</v>
      </c>
      <c r="AC125" s="99">
        <v>0</v>
      </c>
      <c r="AD125" t="s">
        <v>1148</v>
      </c>
      <c r="AF125" t="s">
        <v>219</v>
      </c>
      <c r="AG125" s="100">
        <v>1</v>
      </c>
      <c r="AH125" s="100"/>
      <c r="AI125" s="100">
        <v>2</v>
      </c>
      <c r="AJ125" s="100"/>
      <c r="AK125" s="100"/>
      <c r="AL125" s="100"/>
      <c r="AM125" t="s">
        <v>220</v>
      </c>
      <c r="AN125" t="s">
        <v>813</v>
      </c>
      <c r="AO125" t="s">
        <v>181</v>
      </c>
      <c r="AP125" t="s">
        <v>181</v>
      </c>
      <c r="AQ125" s="5" t="s">
        <v>181</v>
      </c>
      <c r="AR125" s="5" t="s">
        <v>4145</v>
      </c>
      <c r="AS125" s="5" t="s">
        <v>4145</v>
      </c>
      <c r="AT125" s="100">
        <v>2</v>
      </c>
      <c r="AV125" t="s">
        <v>3998</v>
      </c>
      <c r="AW125" t="s">
        <v>3200</v>
      </c>
      <c r="AX125" t="s">
        <v>560</v>
      </c>
      <c r="AY125" s="100">
        <v>1</v>
      </c>
      <c r="AZ125">
        <v>1500</v>
      </c>
      <c r="BA125">
        <v>1596.3855421686749</v>
      </c>
      <c r="BB125" s="6" t="s">
        <v>177</v>
      </c>
      <c r="BC125" s="7">
        <v>41671</v>
      </c>
      <c r="BD125" s="100">
        <v>2014</v>
      </c>
      <c r="BE125">
        <v>2014</v>
      </c>
      <c r="BF125" s="100">
        <v>2</v>
      </c>
      <c r="BG125" s="100">
        <v>0</v>
      </c>
      <c r="BH125" t="s">
        <v>4144</v>
      </c>
      <c r="BI125" s="112">
        <v>2</v>
      </c>
      <c r="BJ125" s="100"/>
      <c r="BK125" s="100">
        <v>0</v>
      </c>
      <c r="BL125" s="100"/>
      <c r="CO125" s="112">
        <v>2</v>
      </c>
      <c r="CQ125" s="100"/>
      <c r="DT125">
        <v>1596.3855421686749</v>
      </c>
      <c r="DU125" s="7"/>
      <c r="DV125" s="7"/>
      <c r="DW125" s="7"/>
      <c r="DX125" s="100"/>
      <c r="DY125" s="7"/>
      <c r="EB125" s="100"/>
      <c r="EC125" s="100"/>
      <c r="ED125" s="100"/>
      <c r="EF125" s="7"/>
      <c r="EG125" s="7"/>
      <c r="EH125" s="7"/>
      <c r="EI125" s="7"/>
      <c r="EJ125" s="3" t="s">
        <v>3999</v>
      </c>
      <c r="EK125" s="3">
        <v>2</v>
      </c>
      <c r="EL125" s="3" t="s">
        <v>2872</v>
      </c>
      <c r="EM125" s="3">
        <v>1</v>
      </c>
      <c r="EN125" s="3">
        <v>2014</v>
      </c>
      <c r="EO125" s="3">
        <v>0.25525794832826909</v>
      </c>
      <c r="EP125" s="36"/>
      <c r="EQ125">
        <v>1</v>
      </c>
      <c r="ER125">
        <v>1500</v>
      </c>
      <c r="ES125" t="s">
        <v>182</v>
      </c>
      <c r="ET125" t="s">
        <v>182</v>
      </c>
      <c r="EU125">
        <v>1596.3855421686749</v>
      </c>
      <c r="EV125" t="s">
        <v>182</v>
      </c>
      <c r="EW125">
        <v>1596.3855421686749</v>
      </c>
    </row>
    <row r="126" spans="1:153" ht="18" x14ac:dyDescent="0.25">
      <c r="A126" s="100">
        <v>2</v>
      </c>
      <c r="B126" s="81">
        <v>1098</v>
      </c>
      <c r="C126" t="s">
        <v>1857</v>
      </c>
      <c r="D126" t="s">
        <v>1857</v>
      </c>
      <c r="E126" t="s">
        <v>1857</v>
      </c>
      <c r="G126" t="s">
        <v>1858</v>
      </c>
      <c r="H126" t="s">
        <v>156</v>
      </c>
      <c r="I126" t="s">
        <v>368</v>
      </c>
      <c r="J126" s="7">
        <v>41824</v>
      </c>
      <c r="K126" s="40">
        <v>41824</v>
      </c>
      <c r="L126">
        <v>2014</v>
      </c>
      <c r="M126" t="s">
        <v>1859</v>
      </c>
      <c r="N126" t="s">
        <v>3972</v>
      </c>
      <c r="O126" s="100">
        <v>2</v>
      </c>
      <c r="Q126" t="s">
        <v>1862</v>
      </c>
      <c r="R126" t="s">
        <v>2877</v>
      </c>
      <c r="S126" t="s">
        <v>1863</v>
      </c>
      <c r="U126" s="100">
        <v>1</v>
      </c>
      <c r="V126" s="100">
        <v>1</v>
      </c>
      <c r="W126" t="s">
        <v>1474</v>
      </c>
      <c r="X126" t="s">
        <v>555</v>
      </c>
      <c r="Y126" t="s">
        <v>1874</v>
      </c>
      <c r="Z126" s="100">
        <v>1</v>
      </c>
      <c r="AA126" t="s">
        <v>1874</v>
      </c>
      <c r="AB126" t="s">
        <v>1874</v>
      </c>
      <c r="AC126" s="99">
        <v>0</v>
      </c>
      <c r="AD126" t="s">
        <v>1875</v>
      </c>
      <c r="AF126" t="s">
        <v>169</v>
      </c>
      <c r="AG126" s="100">
        <v>1</v>
      </c>
      <c r="AH126" s="100"/>
      <c r="AI126" s="100">
        <v>2</v>
      </c>
      <c r="AJ126" s="100"/>
      <c r="AK126" s="100"/>
      <c r="AL126" s="100"/>
      <c r="AM126" t="s">
        <v>220</v>
      </c>
      <c r="AN126" t="s">
        <v>813</v>
      </c>
      <c r="AO126" t="s">
        <v>181</v>
      </c>
      <c r="AP126" t="s">
        <v>181</v>
      </c>
      <c r="AQ126" s="5" t="s">
        <v>181</v>
      </c>
      <c r="AR126" s="5" t="s">
        <v>4145</v>
      </c>
      <c r="AS126" s="5" t="s">
        <v>4145</v>
      </c>
      <c r="AT126" s="100">
        <v>2</v>
      </c>
      <c r="AV126" t="s">
        <v>4000</v>
      </c>
      <c r="AW126" t="s">
        <v>3200</v>
      </c>
      <c r="AX126" t="s">
        <v>560</v>
      </c>
      <c r="AY126" s="100">
        <v>1</v>
      </c>
      <c r="AZ126">
        <v>1560</v>
      </c>
      <c r="BA126">
        <v>1660.2409638554218</v>
      </c>
      <c r="BB126" s="6" t="s">
        <v>177</v>
      </c>
      <c r="BC126" s="7">
        <v>41699</v>
      </c>
      <c r="BD126" s="100">
        <v>2014</v>
      </c>
      <c r="BE126">
        <v>2014</v>
      </c>
      <c r="BF126" s="100">
        <v>2</v>
      </c>
      <c r="BG126" s="100">
        <v>0</v>
      </c>
      <c r="BH126" t="s">
        <v>4144</v>
      </c>
      <c r="BI126" s="112">
        <v>2</v>
      </c>
      <c r="BJ126" s="100"/>
      <c r="BK126" s="100">
        <v>0</v>
      </c>
      <c r="BL126" s="100"/>
      <c r="CO126" s="112">
        <v>2</v>
      </c>
      <c r="CQ126" s="100"/>
      <c r="DT126">
        <v>1660.2409638554218</v>
      </c>
      <c r="DU126" s="7"/>
      <c r="DV126" s="7"/>
      <c r="DW126" s="7"/>
      <c r="DX126" s="100"/>
      <c r="DY126" s="7"/>
      <c r="EB126" s="100"/>
      <c r="EC126" s="100"/>
      <c r="ED126" s="100"/>
      <c r="EF126" s="7"/>
      <c r="EG126" s="7"/>
      <c r="EH126" s="7"/>
      <c r="EI126" s="7"/>
      <c r="EJ126" s="3" t="s">
        <v>4001</v>
      </c>
      <c r="EK126" s="3">
        <v>2</v>
      </c>
      <c r="EL126" s="3" t="s">
        <v>2872</v>
      </c>
      <c r="EM126" s="3">
        <v>1</v>
      </c>
      <c r="EN126" s="3">
        <v>2014</v>
      </c>
      <c r="EO126" s="3">
        <v>9.748532823051359E-2</v>
      </c>
      <c r="EP126" s="3"/>
      <c r="EQ126">
        <v>1</v>
      </c>
      <c r="ER126">
        <v>1560</v>
      </c>
      <c r="ES126" t="s">
        <v>182</v>
      </c>
      <c r="ET126" t="s">
        <v>182</v>
      </c>
      <c r="EU126">
        <v>1660.2409638554218</v>
      </c>
      <c r="EV126" t="s">
        <v>182</v>
      </c>
      <c r="EW126">
        <v>1660.2409638554218</v>
      </c>
    </row>
    <row r="127" spans="1:153" ht="18" x14ac:dyDescent="0.25">
      <c r="A127" s="100">
        <v>2</v>
      </c>
      <c r="B127" s="81">
        <v>1101</v>
      </c>
      <c r="C127" t="s">
        <v>1857</v>
      </c>
      <c r="D127" t="s">
        <v>1857</v>
      </c>
      <c r="E127" t="s">
        <v>1857</v>
      </c>
      <c r="G127" t="s">
        <v>1858</v>
      </c>
      <c r="H127" t="s">
        <v>156</v>
      </c>
      <c r="I127" t="s">
        <v>368</v>
      </c>
      <c r="J127" s="7">
        <v>41949</v>
      </c>
      <c r="K127" s="40">
        <v>41949</v>
      </c>
      <c r="L127">
        <v>2014</v>
      </c>
      <c r="M127" t="s">
        <v>1859</v>
      </c>
      <c r="N127" t="s">
        <v>3972</v>
      </c>
      <c r="O127" s="100">
        <v>2</v>
      </c>
      <c r="Q127" t="s">
        <v>1862</v>
      </c>
      <c r="R127" t="s">
        <v>2877</v>
      </c>
      <c r="S127" t="s">
        <v>1863</v>
      </c>
      <c r="U127" s="100">
        <v>1</v>
      </c>
      <c r="V127" s="100">
        <v>1</v>
      </c>
      <c r="W127" t="s">
        <v>1474</v>
      </c>
      <c r="X127" t="s">
        <v>555</v>
      </c>
      <c r="Y127" t="s">
        <v>848</v>
      </c>
      <c r="Z127" s="100">
        <v>1</v>
      </c>
      <c r="AA127" t="s">
        <v>848</v>
      </c>
      <c r="AB127" t="s">
        <v>848</v>
      </c>
      <c r="AC127" s="99">
        <v>0</v>
      </c>
      <c r="AD127" t="s">
        <v>849</v>
      </c>
      <c r="AF127" t="s">
        <v>219</v>
      </c>
      <c r="AG127" s="100">
        <v>1</v>
      </c>
      <c r="AH127" s="100"/>
      <c r="AI127" s="100">
        <v>2</v>
      </c>
      <c r="AJ127" s="100"/>
      <c r="AK127" s="100"/>
      <c r="AL127" s="100"/>
      <c r="AM127" t="s">
        <v>220</v>
      </c>
      <c r="AN127" t="s">
        <v>813</v>
      </c>
      <c r="AO127" t="s">
        <v>181</v>
      </c>
      <c r="AP127" t="s">
        <v>181</v>
      </c>
      <c r="AQ127" s="5" t="s">
        <v>181</v>
      </c>
      <c r="AR127" s="5" t="s">
        <v>4145</v>
      </c>
      <c r="AS127" s="5" t="s">
        <v>4145</v>
      </c>
      <c r="AT127" s="100">
        <v>2</v>
      </c>
      <c r="AV127" t="s">
        <v>4004</v>
      </c>
      <c r="AW127" t="s">
        <v>3200</v>
      </c>
      <c r="AX127" t="s">
        <v>560</v>
      </c>
      <c r="AY127" s="100">
        <v>1</v>
      </c>
      <c r="AZ127">
        <v>1560</v>
      </c>
      <c r="BA127">
        <v>1660.2409638554218</v>
      </c>
      <c r="BB127" s="6" t="s">
        <v>177</v>
      </c>
      <c r="BC127" s="7">
        <v>41913</v>
      </c>
      <c r="BD127" s="100">
        <v>2014</v>
      </c>
      <c r="BE127">
        <v>2014</v>
      </c>
      <c r="BF127" s="100">
        <v>2</v>
      </c>
      <c r="BG127" s="100">
        <v>0</v>
      </c>
      <c r="BH127" t="s">
        <v>4144</v>
      </c>
      <c r="BI127" s="112">
        <v>2</v>
      </c>
      <c r="BJ127" s="100"/>
      <c r="BK127" s="100">
        <v>0</v>
      </c>
      <c r="BL127" s="100"/>
      <c r="CO127" s="112">
        <v>2</v>
      </c>
      <c r="CQ127" s="100"/>
      <c r="DT127">
        <v>1660.2409638554218</v>
      </c>
      <c r="DU127" s="7"/>
      <c r="DV127" s="7"/>
      <c r="DW127" s="7"/>
      <c r="DX127" s="100"/>
      <c r="DY127" s="7"/>
      <c r="EB127" s="100"/>
      <c r="EC127" s="100"/>
      <c r="ED127" s="100"/>
      <c r="EF127" s="7"/>
      <c r="EG127" s="7"/>
      <c r="EH127" s="7"/>
      <c r="EI127" s="7"/>
      <c r="EJ127" s="3" t="s">
        <v>4005</v>
      </c>
      <c r="EK127" s="3">
        <v>2</v>
      </c>
      <c r="EL127" s="3" t="s">
        <v>2872</v>
      </c>
      <c r="EM127" s="3">
        <v>1</v>
      </c>
      <c r="EN127" s="3">
        <v>2014</v>
      </c>
      <c r="EO127" s="3">
        <v>0.87108331932511884</v>
      </c>
      <c r="EP127" s="3"/>
      <c r="EQ127">
        <v>1</v>
      </c>
      <c r="ER127">
        <v>1560</v>
      </c>
      <c r="ES127" t="s">
        <v>182</v>
      </c>
      <c r="ET127" t="s">
        <v>182</v>
      </c>
      <c r="EU127">
        <v>1660.2409638554218</v>
      </c>
      <c r="EV127" t="s">
        <v>182</v>
      </c>
      <c r="EW127">
        <v>1660.2409638554218</v>
      </c>
    </row>
    <row r="128" spans="1:153" ht="18" x14ac:dyDescent="0.25">
      <c r="A128" s="100">
        <v>2</v>
      </c>
      <c r="B128" s="81">
        <v>1102</v>
      </c>
      <c r="C128" t="s">
        <v>1857</v>
      </c>
      <c r="D128" t="s">
        <v>1857</v>
      </c>
      <c r="E128" t="s">
        <v>1857</v>
      </c>
      <c r="G128" t="s">
        <v>1858</v>
      </c>
      <c r="H128" t="s">
        <v>156</v>
      </c>
      <c r="I128" t="s">
        <v>368</v>
      </c>
      <c r="J128" s="7">
        <v>42093</v>
      </c>
      <c r="K128" s="40">
        <v>42093</v>
      </c>
      <c r="L128">
        <v>2015</v>
      </c>
      <c r="M128" t="s">
        <v>1859</v>
      </c>
      <c r="N128" t="s">
        <v>3972</v>
      </c>
      <c r="O128" s="100">
        <v>2</v>
      </c>
      <c r="Q128" t="s">
        <v>1862</v>
      </c>
      <c r="R128" t="s">
        <v>2877</v>
      </c>
      <c r="S128" t="s">
        <v>1863</v>
      </c>
      <c r="U128" s="100">
        <v>1</v>
      </c>
      <c r="V128" s="100">
        <v>1</v>
      </c>
      <c r="W128" t="s">
        <v>1474</v>
      </c>
      <c r="X128" t="s">
        <v>555</v>
      </c>
      <c r="Y128" t="s">
        <v>1874</v>
      </c>
      <c r="Z128" s="100">
        <v>1</v>
      </c>
      <c r="AA128" t="s">
        <v>1874</v>
      </c>
      <c r="AB128" t="s">
        <v>1874</v>
      </c>
      <c r="AC128" s="99">
        <v>0</v>
      </c>
      <c r="AD128" t="s">
        <v>1875</v>
      </c>
      <c r="AF128" t="s">
        <v>169</v>
      </c>
      <c r="AG128" s="100">
        <v>1</v>
      </c>
      <c r="AH128" s="100"/>
      <c r="AI128" s="100">
        <v>2</v>
      </c>
      <c r="AJ128" s="100"/>
      <c r="AK128" s="100"/>
      <c r="AL128" s="100"/>
      <c r="AM128" t="s">
        <v>220</v>
      </c>
      <c r="AN128" t="s">
        <v>813</v>
      </c>
      <c r="AO128" t="s">
        <v>181</v>
      </c>
      <c r="AP128" t="s">
        <v>181</v>
      </c>
      <c r="AQ128" s="5" t="s">
        <v>181</v>
      </c>
      <c r="AR128" s="5" t="s">
        <v>4145</v>
      </c>
      <c r="AS128" s="5" t="s">
        <v>4145</v>
      </c>
      <c r="AT128" s="100">
        <v>2</v>
      </c>
      <c r="AV128" t="s">
        <v>4006</v>
      </c>
      <c r="AW128" t="s">
        <v>3200</v>
      </c>
      <c r="AX128" t="s">
        <v>560</v>
      </c>
      <c r="AY128" s="100">
        <v>1</v>
      </c>
      <c r="AZ128">
        <v>1560</v>
      </c>
      <c r="BA128">
        <v>1653.6000000000001</v>
      </c>
      <c r="BB128" s="6" t="s">
        <v>177</v>
      </c>
      <c r="BC128" s="7">
        <v>42036</v>
      </c>
      <c r="BD128" s="100">
        <v>2015</v>
      </c>
      <c r="BE128">
        <v>2015</v>
      </c>
      <c r="BF128" s="100">
        <v>2</v>
      </c>
      <c r="BG128" s="100">
        <v>0</v>
      </c>
      <c r="BH128" t="s">
        <v>4144</v>
      </c>
      <c r="BI128" s="112">
        <v>2</v>
      </c>
      <c r="BJ128" s="100"/>
      <c r="BK128" s="100">
        <v>0</v>
      </c>
      <c r="BL128" s="100"/>
      <c r="CO128" s="112">
        <v>2</v>
      </c>
      <c r="CQ128" s="100"/>
      <c r="DT128">
        <v>1653.6000000000001</v>
      </c>
      <c r="DU128" s="7"/>
      <c r="DV128" s="7"/>
      <c r="DW128" s="7"/>
      <c r="DX128" s="100"/>
      <c r="DY128" s="7"/>
      <c r="EB128" s="100"/>
      <c r="EC128" s="100"/>
      <c r="ED128" s="100"/>
      <c r="EF128" s="7"/>
      <c r="EG128" s="7"/>
      <c r="EH128" s="7"/>
      <c r="EI128" s="7"/>
      <c r="EJ128" s="3" t="s">
        <v>4007</v>
      </c>
      <c r="EK128" s="3">
        <v>1</v>
      </c>
      <c r="EL128" s="3" t="s">
        <v>177</v>
      </c>
      <c r="EM128" s="3">
        <v>1</v>
      </c>
      <c r="EN128" s="3">
        <v>2015</v>
      </c>
      <c r="EO128" s="3">
        <v>0.83086054153577849</v>
      </c>
      <c r="EP128" s="3">
        <v>1</v>
      </c>
      <c r="EQ128">
        <v>1</v>
      </c>
      <c r="ER128">
        <v>1560</v>
      </c>
      <c r="ES128" t="s">
        <v>182</v>
      </c>
      <c r="ET128" t="s">
        <v>182</v>
      </c>
      <c r="EU128" t="s">
        <v>182</v>
      </c>
      <c r="EV128">
        <v>1653.6000000000001</v>
      </c>
      <c r="EW128">
        <v>1653.6000000000001</v>
      </c>
    </row>
    <row r="129" spans="1:153" ht="18" x14ac:dyDescent="0.25">
      <c r="A129" s="100">
        <v>2</v>
      </c>
      <c r="B129" s="81">
        <v>1156</v>
      </c>
      <c r="C129" t="s">
        <v>1771</v>
      </c>
      <c r="D129" t="s">
        <v>1771</v>
      </c>
      <c r="F129" t="s">
        <v>1771</v>
      </c>
      <c r="G129" t="s">
        <v>335</v>
      </c>
      <c r="H129" t="s">
        <v>1772</v>
      </c>
      <c r="I129" t="s">
        <v>188</v>
      </c>
      <c r="J129" s="7">
        <v>41824</v>
      </c>
      <c r="K129" s="40">
        <v>41824</v>
      </c>
      <c r="L129">
        <v>2014</v>
      </c>
      <c r="M129" t="s">
        <v>1773</v>
      </c>
      <c r="N129" t="s">
        <v>4082</v>
      </c>
      <c r="O129" s="100">
        <v>1</v>
      </c>
      <c r="P129" t="s">
        <v>2875</v>
      </c>
      <c r="Q129" t="s">
        <v>4083</v>
      </c>
      <c r="R129" t="s">
        <v>2877</v>
      </c>
      <c r="S129" t="s">
        <v>4084</v>
      </c>
      <c r="U129" s="100">
        <v>1</v>
      </c>
      <c r="V129" s="100">
        <v>1</v>
      </c>
      <c r="W129" t="s">
        <v>1791</v>
      </c>
      <c r="X129" t="s">
        <v>555</v>
      </c>
      <c r="Y129" t="s">
        <v>1780</v>
      </c>
      <c r="Z129" s="100">
        <v>1</v>
      </c>
      <c r="AA129" t="s">
        <v>1781</v>
      </c>
      <c r="AB129" t="s">
        <v>1781</v>
      </c>
      <c r="AC129" s="99">
        <v>0</v>
      </c>
      <c r="AD129" t="s">
        <v>1782</v>
      </c>
      <c r="AF129" t="s">
        <v>1783</v>
      </c>
      <c r="AG129" s="100">
        <v>1</v>
      </c>
      <c r="AH129" s="100"/>
      <c r="AI129" s="100">
        <v>2</v>
      </c>
      <c r="AJ129" s="100"/>
      <c r="AK129" s="100"/>
      <c r="AL129" s="100"/>
      <c r="AM129" t="s">
        <v>220</v>
      </c>
      <c r="AN129" t="s">
        <v>813</v>
      </c>
      <c r="AO129" t="s">
        <v>181</v>
      </c>
      <c r="AP129" t="s">
        <v>181</v>
      </c>
      <c r="AQ129" s="5" t="s">
        <v>181</v>
      </c>
      <c r="AR129" s="5" t="s">
        <v>4145</v>
      </c>
      <c r="AS129" s="5" t="s">
        <v>4145</v>
      </c>
      <c r="AT129" s="100">
        <v>2</v>
      </c>
      <c r="AV129" t="s">
        <v>4102</v>
      </c>
      <c r="AW129" t="s">
        <v>3200</v>
      </c>
      <c r="AX129" t="s">
        <v>560</v>
      </c>
      <c r="AY129" s="100">
        <v>1</v>
      </c>
      <c r="AZ129">
        <v>5000</v>
      </c>
      <c r="BA129">
        <v>5321.2851405622496</v>
      </c>
      <c r="BB129" s="6" t="s">
        <v>177</v>
      </c>
      <c r="BC129" s="7">
        <v>41699</v>
      </c>
      <c r="BD129" s="100">
        <v>2014</v>
      </c>
      <c r="BE129">
        <v>2014</v>
      </c>
      <c r="BF129" s="100">
        <v>2</v>
      </c>
      <c r="BG129" s="100">
        <v>0</v>
      </c>
      <c r="BH129" t="s">
        <v>4144</v>
      </c>
      <c r="BI129" s="112">
        <v>2</v>
      </c>
      <c r="BJ129" s="100"/>
      <c r="BK129" s="100">
        <v>0</v>
      </c>
      <c r="BL129" s="100"/>
      <c r="CO129" s="112">
        <v>2</v>
      </c>
      <c r="CQ129" s="100"/>
      <c r="DT129">
        <v>5321.2851405622496</v>
      </c>
      <c r="DU129" s="7"/>
      <c r="DV129" s="7"/>
      <c r="DW129" s="7"/>
      <c r="DX129" s="100"/>
      <c r="DY129" s="7"/>
      <c r="EB129" s="100"/>
      <c r="EC129" s="100"/>
      <c r="ED129" s="100"/>
      <c r="EF129" s="7"/>
      <c r="EG129" s="7"/>
      <c r="EH129" s="7"/>
      <c r="EI129" s="7"/>
      <c r="EJ129" s="3" t="s">
        <v>4104</v>
      </c>
      <c r="EK129" s="3">
        <v>2</v>
      </c>
      <c r="EL129" s="3" t="s">
        <v>2872</v>
      </c>
      <c r="EM129" s="3">
        <v>1</v>
      </c>
      <c r="EN129" s="3">
        <v>2014</v>
      </c>
      <c r="EO129" s="3">
        <v>0.21291997386339356</v>
      </c>
      <c r="EP129" s="3">
        <v>1</v>
      </c>
      <c r="EQ129">
        <v>1</v>
      </c>
      <c r="ER129">
        <v>5000</v>
      </c>
      <c r="ES129" t="s">
        <v>182</v>
      </c>
      <c r="ET129" t="s">
        <v>182</v>
      </c>
      <c r="EU129">
        <v>5321.2851405622496</v>
      </c>
      <c r="EV129" t="s">
        <v>182</v>
      </c>
      <c r="EW129">
        <v>5321.2851405622496</v>
      </c>
    </row>
    <row r="130" spans="1:153" ht="18" x14ac:dyDescent="0.25">
      <c r="A130" s="100">
        <v>2</v>
      </c>
      <c r="B130" s="81">
        <v>1157</v>
      </c>
      <c r="C130" t="s">
        <v>1771</v>
      </c>
      <c r="D130" t="s">
        <v>1771</v>
      </c>
      <c r="F130" t="s">
        <v>1771</v>
      </c>
      <c r="G130" t="s">
        <v>335</v>
      </c>
      <c r="H130" t="s">
        <v>1772</v>
      </c>
      <c r="I130" t="s">
        <v>188</v>
      </c>
      <c r="J130" s="7">
        <v>41949</v>
      </c>
      <c r="K130" s="40">
        <v>41949</v>
      </c>
      <c r="L130">
        <v>2014</v>
      </c>
      <c r="M130" t="s">
        <v>1773</v>
      </c>
      <c r="N130" t="s">
        <v>4082</v>
      </c>
      <c r="O130" s="100">
        <v>1</v>
      </c>
      <c r="P130" t="s">
        <v>2875</v>
      </c>
      <c r="Q130" t="s">
        <v>4083</v>
      </c>
      <c r="R130" t="s">
        <v>2877</v>
      </c>
      <c r="S130" t="s">
        <v>4084</v>
      </c>
      <c r="U130" s="100">
        <v>1</v>
      </c>
      <c r="V130" s="100">
        <v>1</v>
      </c>
      <c r="W130" t="s">
        <v>1791</v>
      </c>
      <c r="X130" t="s">
        <v>555</v>
      </c>
      <c r="Y130" t="s">
        <v>4105</v>
      </c>
      <c r="Z130" s="100">
        <v>1</v>
      </c>
      <c r="AA130" t="s">
        <v>820</v>
      </c>
      <c r="AB130" t="s">
        <v>820</v>
      </c>
      <c r="AC130" s="99">
        <v>0</v>
      </c>
      <c r="AD130" t="s">
        <v>821</v>
      </c>
      <c r="AF130" t="s">
        <v>219</v>
      </c>
      <c r="AG130" s="100">
        <v>1</v>
      </c>
      <c r="AH130" s="100"/>
      <c r="AI130" s="100">
        <v>2</v>
      </c>
      <c r="AJ130" s="100"/>
      <c r="AK130" s="100"/>
      <c r="AL130" s="100"/>
      <c r="AM130" t="s">
        <v>220</v>
      </c>
      <c r="AN130" t="s">
        <v>813</v>
      </c>
      <c r="AO130" t="s">
        <v>181</v>
      </c>
      <c r="AP130" t="s">
        <v>181</v>
      </c>
      <c r="AQ130" s="5" t="s">
        <v>181</v>
      </c>
      <c r="AR130" s="5" t="s">
        <v>4145</v>
      </c>
      <c r="AS130" s="5" t="s">
        <v>4145</v>
      </c>
      <c r="AT130" s="100">
        <v>2</v>
      </c>
      <c r="AV130" t="s">
        <v>4106</v>
      </c>
      <c r="AW130" t="s">
        <v>3200</v>
      </c>
      <c r="AX130" t="s">
        <v>560</v>
      </c>
      <c r="AY130" s="100">
        <v>1</v>
      </c>
      <c r="AZ130">
        <v>3000</v>
      </c>
      <c r="BA130">
        <v>3192.7710843373497</v>
      </c>
      <c r="BB130" s="6" t="s">
        <v>177</v>
      </c>
      <c r="BC130" s="7">
        <v>41821</v>
      </c>
      <c r="BD130" s="100">
        <v>2014</v>
      </c>
      <c r="BE130">
        <v>2014</v>
      </c>
      <c r="BF130" s="100">
        <v>2</v>
      </c>
      <c r="BG130" s="100">
        <v>0</v>
      </c>
      <c r="BH130" t="s">
        <v>4144</v>
      </c>
      <c r="BI130" s="112">
        <v>2</v>
      </c>
      <c r="BJ130" s="100"/>
      <c r="BK130" s="100">
        <v>0</v>
      </c>
      <c r="BL130" s="100"/>
      <c r="CO130" s="112">
        <v>2</v>
      </c>
      <c r="CQ130" s="100"/>
      <c r="DT130">
        <v>3192.7710843373497</v>
      </c>
      <c r="DU130" s="7"/>
      <c r="DV130" s="7"/>
      <c r="DW130" s="7"/>
      <c r="DX130" s="100"/>
      <c r="DY130" s="7"/>
      <c r="EB130" s="100"/>
      <c r="EC130" s="100"/>
      <c r="ED130" s="100"/>
      <c r="EF130" s="7"/>
      <c r="EG130" s="7"/>
      <c r="EH130" s="7"/>
      <c r="EI130" s="7"/>
      <c r="EJ130" s="3" t="s">
        <v>4107</v>
      </c>
      <c r="EK130" s="3">
        <v>2</v>
      </c>
      <c r="EL130" s="3" t="s">
        <v>2872</v>
      </c>
      <c r="EM130" s="3">
        <v>1</v>
      </c>
      <c r="EN130" s="3">
        <v>2014</v>
      </c>
      <c r="EO130" s="3">
        <v>5.0715541546928145E-2</v>
      </c>
      <c r="EP130" s="3"/>
      <c r="EQ130">
        <v>1</v>
      </c>
      <c r="ER130">
        <v>3000</v>
      </c>
      <c r="ES130" t="s">
        <v>182</v>
      </c>
      <c r="ET130" t="s">
        <v>182</v>
      </c>
      <c r="EU130">
        <v>3192.7710843373497</v>
      </c>
      <c r="EV130" t="s">
        <v>182</v>
      </c>
      <c r="EW130">
        <v>3192.7710843373497</v>
      </c>
    </row>
  </sheetData>
  <conditionalFormatting sqref="EL1">
    <cfRule type="containsText" dxfId="63" priority="10" operator="containsText" text="1">
      <formula>NOT(ISERROR(SEARCH("1",EL1)))</formula>
    </cfRule>
  </conditionalFormatting>
  <conditionalFormatting sqref="DW1:DW50">
    <cfRule type="cellIs" dxfId="62" priority="9" operator="equal">
      <formula>42005</formula>
    </cfRule>
  </conditionalFormatting>
  <conditionalFormatting sqref="EJ1:EJ50">
    <cfRule type="duplicateValues" dxfId="61" priority="8"/>
  </conditionalFormatting>
  <conditionalFormatting sqref="EL129:EL130 EL109:EL111 EL51:EL76">
    <cfRule type="containsText" dxfId="60" priority="7" operator="containsText" text="1">
      <formula>NOT(ISERROR(SEARCH("1",EL51)))</formula>
    </cfRule>
  </conditionalFormatting>
  <conditionalFormatting sqref="DW51:DW130">
    <cfRule type="cellIs" dxfId="59" priority="6" operator="equal">
      <formula>42005</formula>
    </cfRule>
  </conditionalFormatting>
  <conditionalFormatting sqref="EJ51:EJ130">
    <cfRule type="duplicateValues" dxfId="58" priority="5"/>
  </conditionalFormatting>
  <conditionalFormatting sqref="EL77:EL108">
    <cfRule type="containsText" dxfId="57" priority="4" operator="containsText" text="1">
      <formula>NOT(ISERROR(SEARCH("1",EL77)))</formula>
    </cfRule>
  </conditionalFormatting>
  <conditionalFormatting sqref="EL112:EL115">
    <cfRule type="containsText" dxfId="56" priority="3" operator="containsText" text="1">
      <formula>NOT(ISERROR(SEARCH("1",EL112)))</formula>
    </cfRule>
  </conditionalFormatting>
  <conditionalFormatting sqref="EL116:EL119">
    <cfRule type="containsText" dxfId="55" priority="2" operator="containsText" text="1">
      <formula>NOT(ISERROR(SEARCH("1",EL116)))</formula>
    </cfRule>
  </conditionalFormatting>
  <conditionalFormatting sqref="EL120:EL128">
    <cfRule type="containsText" dxfId="54" priority="1" operator="containsText" text="1">
      <formula>NOT(ISERROR(SEARCH("1",EL120)))</formula>
    </cfRule>
  </conditionalFormatting>
  <hyperlinks>
    <hyperlink ref="C2" r:id="rId1" display="https://publications.parliament.uk/pa/cm/cmallparty/150730/cancer.htm" xr:uid="{BA98DBEB-3046-B243-9048-B0BE49D9E678}"/>
    <hyperlink ref="C3" r:id="rId2" display="https://publications.parliament.uk/pa/cm/cmallparty/151113/cancer.htm" xr:uid="{BA9B374B-3E78-6149-AB10-EBD09EE80FE4}"/>
    <hyperlink ref="C4" r:id="rId3" display="https://publications.parliament.uk/pa/cm/cmallparty/151113/cancer.htm" xr:uid="{B1230A4A-20EE-AC4D-9AAD-992A32562EC4}"/>
    <hyperlink ref="C5" r:id="rId4" display="https://publications.parliament.uk/pa/cm/cmallparty/151113/cancer.htm" xr:uid="{A92445A4-EF91-594C-AA40-57200A254F33}"/>
    <hyperlink ref="C6" r:id="rId5" display="https://publications.parliament.uk/pa/cm/cmallparty/160203/cancer.htm" xr:uid="{AB5457D2-2F5D-A248-A731-8FBAF13A0711}"/>
    <hyperlink ref="C7" r:id="rId6" display="https://publications.parliament.uk/pa/cm/cmallparty/160203/cancer.htm" xr:uid="{582E2933-7AA2-6A4B-96A7-B409F8813F09}"/>
    <hyperlink ref="C8" r:id="rId7" display="https://publications.parliament.uk/pa/cm/cmallparty/160203/cancer.htm" xr:uid="{911D6019-32F2-D247-BF66-A4790B461FD1}"/>
    <hyperlink ref="C9" r:id="rId8" display="https://publications.parliament.uk/pa/cm/cmallparty/160203/cancer.htm" xr:uid="{588EA60C-B438-6149-969F-2AF7B921D663}"/>
    <hyperlink ref="C10" r:id="rId9" display="https://publications.parliament.uk/pa/cm/cmallparty/160203/cancer.htm" xr:uid="{29CCADAD-0778-2341-A7E3-D37FE5032C01}"/>
    <hyperlink ref="C11" r:id="rId10" display="https://publications.parliament.uk/pa/cm/cmallparty/160428/cancer.htm" xr:uid="{3328C1F7-9928-3647-B487-3E0D96D3CB4B}"/>
    <hyperlink ref="C13" r:id="rId11" display="https://publications.parliament.uk/pa/cm/cmallparty/170106/cancer.htm" xr:uid="{17C62CE2-B508-5143-A5D2-C2777CEF5FDD}"/>
    <hyperlink ref="C15" r:id="rId12" display="https://publications.parliament.uk/pa/cm/cmallparty/170106/cancer.htm" xr:uid="{5C713625-92D4-1944-A3B1-3155A9CD2B5E}"/>
    <hyperlink ref="C12" r:id="rId13" display="https://publications.parliament.uk/pa/cm/cmallparty/170106/cancer.htm" xr:uid="{86656F31-6A43-AD45-8E1F-96F6BD454C37}"/>
    <hyperlink ref="C14" r:id="rId14" display="https://publications.parliament.uk/pa/cm/cmallparty/170106/cancer.htm" xr:uid="{85B15C8C-CF37-FD44-8A8B-41C932353F12}"/>
    <hyperlink ref="C16" r:id="rId15" display="https://publications.parliament.uk/pa/cm/cmallparty/170106/cancer.htm" xr:uid="{4BBB2F82-C028-7244-A286-43AF6ECD6135}"/>
    <hyperlink ref="C17" r:id="rId16" display="https://publications.parliament.uk/pa/cm/cmallparty/171108/cancer.htm" xr:uid="{465B00FC-93D7-6F47-9533-84FF57A31CF6}"/>
    <hyperlink ref="C18" r:id="rId17" display="https://publications.parliament.uk/pa/cm/cmallparty/171220/cancer.htm" xr:uid="{AFC55A84-0761-3847-9CD5-803C87A90851}"/>
    <hyperlink ref="C19" r:id="rId18" display="https://publications.parliament.uk/pa/cm/cmallparty/180131/cancer.htm" xr:uid="{B2708B99-B169-B542-A660-4A57163BCBFD}"/>
    <hyperlink ref="C20" r:id="rId19" display="https://publications.parliament.uk/pa/cm/cmallparty/190327/cancer.htm" xr:uid="{63B6B03D-284D-D848-9E00-600646858433}"/>
    <hyperlink ref="C21" r:id="rId20" display="https://publications.parliament.uk/pa/cm/cmallparty/190213/diabetes.htm" xr:uid="{3FF49253-EEB9-7B4C-9E95-51962BADED53}"/>
    <hyperlink ref="C22" r:id="rId21" display="https://publications.parliament.uk/pa/cm/cmallparty/190327/diabetes.htm" xr:uid="{64CB4279-23C7-0541-BC89-44D3B7A0C30C}"/>
    <hyperlink ref="C23" r:id="rId22" display="https://publications.parliament.uk/pa/cm/cmallparty/180829/eye-health-and-visual-impairment.htm" xr:uid="{61DDB0E1-A338-B04F-9766-C361965C3607}"/>
    <hyperlink ref="C24" r:id="rId23" display="https://publications.parliament.uk/pa/cm/cmallparty/150730/health.htm" xr:uid="{E2FE2930-D09E-0540-B87B-1F150EB9A89B}"/>
    <hyperlink ref="C25" r:id="rId24" display="https://publications.parliament.uk/pa/cm/cmallparty/150730/health.htm" xr:uid="{365B8949-60F0-DC46-B637-40810F8D10A6}"/>
    <hyperlink ref="C26" r:id="rId25" display="https://publications.parliament.uk/pa/cm/cmallparty/150730/health.htm" xr:uid="{379A029B-1222-A749-AD15-E6ECDC4788A8}"/>
    <hyperlink ref="C27" r:id="rId26" display="https://publications.parliament.uk/pa/cm/cmallparty/150730/health.htm" xr:uid="{7E038B38-C2B8-F443-A154-A7F0B81E04F5}"/>
    <hyperlink ref="C28" r:id="rId27" display="https://publications.parliament.uk/pa/cm/cmallparty/150730/health.htm" xr:uid="{1E85AEF3-2098-3248-8146-234B755F3242}"/>
    <hyperlink ref="C29" r:id="rId28" display="https://publications.parliament.uk/pa/cm/cmallparty/150730/health.htm" xr:uid="{B43ADA75-A9AE-8C4E-A296-427E682CBDF5}"/>
    <hyperlink ref="C30" r:id="rId29" display="https://publications.parliament.uk/pa/cm/cmallparty/150929/health.htm" xr:uid="{320A9AA4-D99D-6548-B104-59264FC8E4BE}"/>
    <hyperlink ref="C31" r:id="rId30" display="https://publications.parliament.uk/pa/cm/cmallparty/151113/health.htm" xr:uid="{A022863B-3F12-2341-BB9B-3D1A8D0805CD}"/>
    <hyperlink ref="C32" r:id="rId31" display="https://publications.parliament.uk/pa/cm/cmallparty/151223/health.htm" xr:uid="{9DF991BB-CC62-584E-8DFD-B3FE16EE40FD}"/>
    <hyperlink ref="C34" r:id="rId32" display="https://publications.parliament.uk/pa/cm/cmallparty/160203/health.htm" xr:uid="{0B668410-7F8E-3F4A-B8F8-D688F0C87D55}"/>
    <hyperlink ref="C33" r:id="rId33" display="https://publications.parliament.uk/pa/cm/cmallparty/160203/health.htm" xr:uid="{5F930719-5176-774C-B79E-D8E03432F021}"/>
    <hyperlink ref="C35" r:id="rId34" display="https://publications.parliament.uk/pa/cm/cmallparty/160831/health.htm" xr:uid="{F924CF08-ABCB-8349-999D-AAA9B20EEC77}"/>
    <hyperlink ref="C36" r:id="rId35" display="https://publications.parliament.uk/pa/cm/cmallparty/161124/health.htm" xr:uid="{20F6CA45-F6D4-E242-9A23-417F643C178A}"/>
    <hyperlink ref="C38" r:id="rId36" display="https://publications.parliament.uk/pa/cm/cmallparty/170106/health.htm" xr:uid="{7941C158-E0E2-E04C-B647-DD55DB85A321}"/>
    <hyperlink ref="C37" r:id="rId37" display="https://publications.parliament.uk/pa/cm/cmallparty/170106/health.htm" xr:uid="{D3688805-CE02-2740-8B28-092F1EEAC768}"/>
    <hyperlink ref="C39" r:id="rId38" display="https://publications.parliament.uk/pa/cm/cmallparty/151113/hiv-and-aids.htm" xr:uid="{9FB1DF19-3C5E-D645-BF1D-8082869A8558}"/>
    <hyperlink ref="C40" r:id="rId39" display="https://publications.parliament.uk/pa/cm/cmallparty/170215/hiv-and-aids.htm" xr:uid="{5FAF3C26-D910-DF41-963B-178B0D08EFE9}"/>
    <hyperlink ref="C41" r:id="rId40" display="https://publications.parliament.uk/pa/cm/cmallparty/180314/hiv-and-aids.htm" xr:uid="{B505DFD4-9457-1D44-A64D-B3738484150B}"/>
    <hyperlink ref="C42" r:id="rId41" display="https://publications.parliament.uk/pa/cm/cmallparty/181121/malaria-and-neglected-tropical-diseases.htm" xr:uid="{2DFDAA37-CB95-4742-AAA5-4F15D94A0C36}"/>
    <hyperlink ref="C43" r:id="rId42" display="https://publications.parliament.uk/pa/cm/cmallparty/150730/sickle-cell-and-thalassemia.htm" xr:uid="{80FBDD60-73FB-2A42-BBF1-8BE80066711C}"/>
    <hyperlink ref="C44" r:id="rId43" display="https://publications.parliament.uk/pa/cm/cmallparty/171108/sickle-cell-and-thalassaemia.htm" xr:uid="{7BBF8E6F-DE2C-DA47-BA38-2F9A5AFB8ED1}"/>
    <hyperlink ref="C45" r:id="rId44" display="https://publications.parliament.uk/pa/cm/cmallparty/150730/skin.htm" xr:uid="{EDA38480-F1DD-4C41-AFDC-987C8EB0EAAF}"/>
    <hyperlink ref="C46" r:id="rId45" display="https://publications.parliament.uk/pa/cm/cmallparty/150730/skin.htm" xr:uid="{3D28B660-C5F8-3649-BD11-4733519DB908}"/>
    <hyperlink ref="C47" r:id="rId46" display="https://publications.parliament.uk/pa/cm/cmallparty/150730/skin.htm" xr:uid="{5A57024B-E40A-E743-9B34-D8B8C7926FB5}"/>
    <hyperlink ref="C48" r:id="rId47" display="https://publications.parliament.uk/pa/cm/cmallparty/151223/skin.htm" xr:uid="{AC6238F7-DFE8-B744-B677-919BEF2A0F1D}"/>
    <hyperlink ref="C49" r:id="rId48" display="https://publications.parliament.uk/pa/cm/cmallparty/150730/global-tuberculosis.htm" xr:uid="{90AAEDFE-BAB6-5D4C-9288-BA8E6FBCFF7E}"/>
    <hyperlink ref="C50" r:id="rId49" display="https://publications.parliament.uk/pa/cm/cmallparty/150730/global-tuberculosis.htm" xr:uid="{A1B3790A-DEBE-1740-A728-C01D21CB19C8}"/>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AEE8E-9C03-7D47-836D-73B10EBAB26D}">
  <sheetPr codeName="Sheet4"/>
  <dimension ref="A1:FV112"/>
  <sheetViews>
    <sheetView topLeftCell="G1" workbookViewId="0">
      <selection activeCell="L31" sqref="L31"/>
    </sheetView>
  </sheetViews>
  <sheetFormatPr baseColWidth="10" defaultRowHeight="16" x14ac:dyDescent="0.2"/>
  <cols>
    <col min="1" max="16384" width="10.83203125" style="144"/>
  </cols>
  <sheetData>
    <row r="1" spans="1:178" ht="18" x14ac:dyDescent="0.25">
      <c r="A1" s="138" t="s">
        <v>5203</v>
      </c>
      <c r="B1" s="175" t="s">
        <v>0</v>
      </c>
      <c r="C1" s="176" t="s">
        <v>1</v>
      </c>
      <c r="D1" s="175" t="s">
        <v>2</v>
      </c>
      <c r="E1" s="175" t="s">
        <v>3</v>
      </c>
      <c r="F1" s="175" t="s">
        <v>4</v>
      </c>
      <c r="G1" s="175" t="s">
        <v>5</v>
      </c>
      <c r="H1" s="175" t="s">
        <v>6</v>
      </c>
      <c r="I1" s="175" t="s">
        <v>7</v>
      </c>
      <c r="J1" s="175" t="s">
        <v>8</v>
      </c>
      <c r="K1" s="142" t="s">
        <v>9</v>
      </c>
      <c r="L1" s="175" t="s">
        <v>10</v>
      </c>
      <c r="M1" s="175" t="s">
        <v>11</v>
      </c>
      <c r="N1" s="175" t="s">
        <v>12</v>
      </c>
      <c r="O1" s="175" t="s">
        <v>13</v>
      </c>
      <c r="P1" s="175" t="s">
        <v>14</v>
      </c>
      <c r="Q1" s="175" t="s">
        <v>15</v>
      </c>
      <c r="R1" s="175" t="s">
        <v>16</v>
      </c>
      <c r="S1" s="175" t="s">
        <v>17</v>
      </c>
      <c r="T1" s="175" t="s">
        <v>18</v>
      </c>
      <c r="U1" s="175" t="s">
        <v>19</v>
      </c>
      <c r="V1" s="175" t="s">
        <v>20</v>
      </c>
      <c r="W1" s="175" t="s">
        <v>15</v>
      </c>
      <c r="X1" s="175" t="s">
        <v>21</v>
      </c>
      <c r="Y1" s="175" t="s">
        <v>22</v>
      </c>
      <c r="Z1" s="175" t="s">
        <v>23</v>
      </c>
      <c r="AA1" s="175" t="s">
        <v>24</v>
      </c>
      <c r="AB1" s="175" t="s">
        <v>25</v>
      </c>
      <c r="AC1" s="175" t="s">
        <v>26</v>
      </c>
      <c r="AD1" s="175" t="s">
        <v>28</v>
      </c>
      <c r="AE1" s="175" t="s">
        <v>8</v>
      </c>
      <c r="AF1" s="175" t="s">
        <v>29</v>
      </c>
      <c r="AG1" s="175" t="s">
        <v>30</v>
      </c>
      <c r="AH1" s="175" t="s">
        <v>31</v>
      </c>
      <c r="AI1" s="175" t="s">
        <v>32</v>
      </c>
      <c r="AJ1" s="175" t="s">
        <v>33</v>
      </c>
      <c r="AK1" s="175" t="s">
        <v>34</v>
      </c>
      <c r="AL1" s="175" t="s">
        <v>35</v>
      </c>
      <c r="AM1" s="175" t="s">
        <v>36</v>
      </c>
      <c r="AN1" s="175" t="s">
        <v>37</v>
      </c>
      <c r="AO1" s="175" t="s">
        <v>38</v>
      </c>
      <c r="AP1" s="175" t="s">
        <v>39</v>
      </c>
      <c r="AQ1" s="175" t="s">
        <v>40</v>
      </c>
      <c r="AR1" s="175" t="s">
        <v>41</v>
      </c>
      <c r="AS1" s="175" t="s">
        <v>42</v>
      </c>
      <c r="AT1" s="175" t="s">
        <v>43</v>
      </c>
      <c r="AU1" s="175" t="s">
        <v>44</v>
      </c>
      <c r="AV1" s="175" t="s">
        <v>26</v>
      </c>
      <c r="AW1" s="175" t="s">
        <v>45</v>
      </c>
      <c r="AX1" s="175" t="s">
        <v>46</v>
      </c>
      <c r="AY1" s="175" t="s">
        <v>47</v>
      </c>
      <c r="AZ1" s="175" t="s">
        <v>49</v>
      </c>
      <c r="BA1" s="175" t="s">
        <v>50</v>
      </c>
      <c r="BB1" s="140" t="s">
        <v>51</v>
      </c>
      <c r="BC1" s="140" t="s">
        <v>52</v>
      </c>
      <c r="BD1" s="142" t="s">
        <v>53</v>
      </c>
      <c r="BE1" s="175" t="s">
        <v>54</v>
      </c>
      <c r="BF1" s="175" t="s">
        <v>55</v>
      </c>
      <c r="BG1" s="177" t="s">
        <v>56</v>
      </c>
      <c r="BH1" s="177" t="s">
        <v>57</v>
      </c>
      <c r="BI1" s="175" t="s">
        <v>58</v>
      </c>
      <c r="BJ1" s="175" t="s">
        <v>59</v>
      </c>
      <c r="BK1" s="175" t="s">
        <v>60</v>
      </c>
      <c r="BL1" s="175" t="s">
        <v>61</v>
      </c>
      <c r="BM1" s="175" t="s">
        <v>62</v>
      </c>
      <c r="BN1" s="175" t="s">
        <v>63</v>
      </c>
      <c r="BO1" s="175" t="s">
        <v>5142</v>
      </c>
      <c r="BP1" s="175" t="s">
        <v>64</v>
      </c>
      <c r="BQ1" s="175" t="s">
        <v>5314</v>
      </c>
      <c r="BR1" s="175" t="s">
        <v>5315</v>
      </c>
      <c r="BS1" s="175" t="s">
        <v>5143</v>
      </c>
      <c r="BT1" s="175" t="s">
        <v>66</v>
      </c>
      <c r="BU1" s="175" t="s">
        <v>67</v>
      </c>
      <c r="BV1" s="175" t="s">
        <v>68</v>
      </c>
      <c r="BW1" s="175" t="s">
        <v>69</v>
      </c>
      <c r="BX1" s="175" t="s">
        <v>70</v>
      </c>
      <c r="BY1" s="175" t="s">
        <v>71</v>
      </c>
      <c r="BZ1" s="175" t="s">
        <v>72</v>
      </c>
      <c r="CA1" s="175" t="s">
        <v>73</v>
      </c>
      <c r="CB1" s="175" t="s">
        <v>70</v>
      </c>
      <c r="CC1" s="175" t="s">
        <v>74</v>
      </c>
      <c r="CD1" s="175" t="s">
        <v>75</v>
      </c>
      <c r="CE1" s="175" t="s">
        <v>76</v>
      </c>
      <c r="CF1" s="175" t="s">
        <v>70</v>
      </c>
      <c r="CG1" s="175" t="s">
        <v>77</v>
      </c>
      <c r="CH1" s="175" t="s">
        <v>78</v>
      </c>
      <c r="CI1" s="175" t="s">
        <v>79</v>
      </c>
      <c r="CJ1" s="175" t="s">
        <v>70</v>
      </c>
      <c r="CK1" s="175" t="s">
        <v>80</v>
      </c>
      <c r="CL1" s="175" t="s">
        <v>81</v>
      </c>
      <c r="CM1" s="175" t="s">
        <v>82</v>
      </c>
      <c r="CN1" s="175" t="s">
        <v>70</v>
      </c>
      <c r="CO1" s="175" t="s">
        <v>83</v>
      </c>
      <c r="CP1" s="175" t="s">
        <v>84</v>
      </c>
      <c r="CQ1" s="175" t="s">
        <v>85</v>
      </c>
      <c r="CR1" s="175" t="s">
        <v>70</v>
      </c>
      <c r="CS1" s="175" t="s">
        <v>86</v>
      </c>
      <c r="CT1" s="175" t="s">
        <v>5144</v>
      </c>
      <c r="CU1" s="175" t="s">
        <v>5145</v>
      </c>
      <c r="CV1" s="175" t="s">
        <v>5146</v>
      </c>
      <c r="CW1" s="175" t="s">
        <v>5147</v>
      </c>
      <c r="CX1" s="175" t="s">
        <v>87</v>
      </c>
      <c r="CY1" s="175" t="s">
        <v>88</v>
      </c>
      <c r="CZ1" s="175" t="s">
        <v>62</v>
      </c>
      <c r="DA1" s="175" t="s">
        <v>89</v>
      </c>
      <c r="DB1" s="175" t="s">
        <v>90</v>
      </c>
      <c r="DC1" s="175" t="s">
        <v>91</v>
      </c>
      <c r="DD1" s="175" t="s">
        <v>92</v>
      </c>
      <c r="DE1" s="175" t="s">
        <v>93</v>
      </c>
      <c r="DF1" s="175" t="s">
        <v>94</v>
      </c>
      <c r="DG1" s="175" t="s">
        <v>95</v>
      </c>
      <c r="DH1" s="175" t="s">
        <v>92</v>
      </c>
      <c r="DI1" s="175" t="s">
        <v>96</v>
      </c>
      <c r="DJ1" s="175" t="s">
        <v>97</v>
      </c>
      <c r="DK1" s="175" t="s">
        <v>98</v>
      </c>
      <c r="DL1" s="175" t="s">
        <v>92</v>
      </c>
      <c r="DM1" s="178" t="s">
        <v>99</v>
      </c>
      <c r="DN1" s="175" t="s">
        <v>100</v>
      </c>
      <c r="DO1" s="175" t="s">
        <v>101</v>
      </c>
      <c r="DP1" s="175" t="s">
        <v>92</v>
      </c>
      <c r="DQ1" s="178" t="s">
        <v>102</v>
      </c>
      <c r="DR1" s="175" t="s">
        <v>103</v>
      </c>
      <c r="DS1" s="175" t="s">
        <v>104</v>
      </c>
      <c r="DT1" s="175" t="s">
        <v>105</v>
      </c>
      <c r="DU1" s="175" t="s">
        <v>106</v>
      </c>
      <c r="DV1" s="175" t="s">
        <v>107</v>
      </c>
      <c r="DW1" s="175" t="s">
        <v>108</v>
      </c>
      <c r="DX1" s="175" t="s">
        <v>109</v>
      </c>
      <c r="DY1" s="175" t="s">
        <v>110</v>
      </c>
      <c r="DZ1" s="175" t="s">
        <v>111</v>
      </c>
      <c r="EA1" s="140" t="s">
        <v>112</v>
      </c>
      <c r="EB1" s="140" t="s">
        <v>113</v>
      </c>
      <c r="EC1" s="140" t="s">
        <v>114</v>
      </c>
      <c r="ED1" s="140" t="s">
        <v>115</v>
      </c>
      <c r="EE1" s="140" t="s">
        <v>116</v>
      </c>
      <c r="EF1" s="140" t="s">
        <v>117</v>
      </c>
      <c r="EG1" s="140" t="s">
        <v>118</v>
      </c>
      <c r="EH1" s="142" t="s">
        <v>119</v>
      </c>
      <c r="EI1" s="142" t="s">
        <v>120</v>
      </c>
      <c r="EJ1" s="142" t="s">
        <v>121</v>
      </c>
      <c r="EK1" s="175" t="s">
        <v>122</v>
      </c>
      <c r="EL1" s="142" t="s">
        <v>53</v>
      </c>
      <c r="EM1" s="175" t="s">
        <v>8</v>
      </c>
      <c r="EN1" s="175" t="s">
        <v>123</v>
      </c>
      <c r="EO1" s="175" t="s">
        <v>124</v>
      </c>
      <c r="EP1" s="175" t="s">
        <v>125</v>
      </c>
      <c r="EQ1" s="175" t="s">
        <v>126</v>
      </c>
      <c r="ER1" s="175" t="s">
        <v>127</v>
      </c>
      <c r="ES1" s="175" t="s">
        <v>128</v>
      </c>
      <c r="ET1" s="142" t="s">
        <v>129</v>
      </c>
      <c r="EU1" s="142" t="s">
        <v>130</v>
      </c>
      <c r="EV1" s="142" t="s">
        <v>131</v>
      </c>
      <c r="EW1" s="142" t="s">
        <v>132</v>
      </c>
      <c r="EX1" s="179" t="s">
        <v>123</v>
      </c>
      <c r="EY1" s="179" t="s">
        <v>133</v>
      </c>
      <c r="EZ1" s="179" t="s">
        <v>134</v>
      </c>
      <c r="FA1" s="179" t="s">
        <v>135</v>
      </c>
      <c r="FB1" s="179" t="s">
        <v>136</v>
      </c>
      <c r="FC1" s="179" t="s">
        <v>134</v>
      </c>
      <c r="FD1" s="179" t="s">
        <v>135</v>
      </c>
      <c r="FE1" s="179" t="s">
        <v>136</v>
      </c>
      <c r="FF1" s="179" t="s">
        <v>137</v>
      </c>
      <c r="FG1" s="179" t="s">
        <v>138</v>
      </c>
      <c r="FH1" s="179" t="s">
        <v>139</v>
      </c>
      <c r="FI1" s="179" t="s">
        <v>140</v>
      </c>
      <c r="FJ1" s="179" t="s">
        <v>140</v>
      </c>
      <c r="FK1" s="180" t="s">
        <v>141</v>
      </c>
      <c r="FL1" s="180" t="s">
        <v>142</v>
      </c>
      <c r="FM1" s="180" t="s">
        <v>143</v>
      </c>
      <c r="FN1" s="180" t="s">
        <v>144</v>
      </c>
      <c r="FO1" s="180" t="s">
        <v>145</v>
      </c>
      <c r="FP1" s="180" t="s">
        <v>146</v>
      </c>
      <c r="FQ1" s="180" t="s">
        <v>147</v>
      </c>
      <c r="FR1" s="180" t="s">
        <v>148</v>
      </c>
      <c r="FS1" s="180" t="s">
        <v>149</v>
      </c>
      <c r="FT1" s="180" t="s">
        <v>150</v>
      </c>
      <c r="FU1" s="180" t="s">
        <v>151</v>
      </c>
      <c r="FV1" s="180" t="s">
        <v>152</v>
      </c>
    </row>
    <row r="2" spans="1:178" x14ac:dyDescent="0.2">
      <c r="A2" s="180">
        <v>1</v>
      </c>
      <c r="B2" s="180">
        <v>1</v>
      </c>
      <c r="C2" s="181" t="s">
        <v>153</v>
      </c>
      <c r="D2" s="180" t="s">
        <v>153</v>
      </c>
      <c r="E2" s="180" t="s">
        <v>154</v>
      </c>
      <c r="F2" s="180"/>
      <c r="G2" s="180" t="s">
        <v>155</v>
      </c>
      <c r="H2" s="180" t="s">
        <v>156</v>
      </c>
      <c r="I2" s="180" t="s">
        <v>157</v>
      </c>
      <c r="J2" s="180"/>
      <c r="K2" s="149">
        <v>42215</v>
      </c>
      <c r="L2" s="180">
        <v>2015</v>
      </c>
      <c r="M2" s="180" t="s">
        <v>158</v>
      </c>
      <c r="N2" s="180" t="s">
        <v>159</v>
      </c>
      <c r="O2" s="180">
        <v>1</v>
      </c>
      <c r="P2" s="180" t="s">
        <v>160</v>
      </c>
      <c r="Q2" s="180" t="s">
        <v>161</v>
      </c>
      <c r="R2" s="180" t="s">
        <v>162</v>
      </c>
      <c r="S2" s="180" t="s">
        <v>163</v>
      </c>
      <c r="T2" s="180" t="s">
        <v>164</v>
      </c>
      <c r="U2" s="180">
        <v>1</v>
      </c>
      <c r="V2" s="180">
        <v>1</v>
      </c>
      <c r="W2" s="180" t="s">
        <v>165</v>
      </c>
      <c r="X2" s="180" t="s">
        <v>166</v>
      </c>
      <c r="Y2" s="180" t="s">
        <v>165</v>
      </c>
      <c r="Z2" s="180">
        <v>1</v>
      </c>
      <c r="AA2" s="180" t="s">
        <v>165</v>
      </c>
      <c r="AB2" s="182" t="s">
        <v>167</v>
      </c>
      <c r="AC2" s="182">
        <v>18</v>
      </c>
      <c r="AD2" s="180" t="s">
        <v>168</v>
      </c>
      <c r="AE2" s="180"/>
      <c r="AF2" s="180" t="s">
        <v>169</v>
      </c>
      <c r="AG2" s="180">
        <v>1</v>
      </c>
      <c r="AH2" s="180"/>
      <c r="AI2" s="180">
        <v>1</v>
      </c>
      <c r="AJ2" s="180">
        <v>1140287</v>
      </c>
      <c r="AK2" s="180"/>
      <c r="AL2" s="180"/>
      <c r="AM2" s="180" t="s">
        <v>170</v>
      </c>
      <c r="AN2" s="180" t="s">
        <v>171</v>
      </c>
      <c r="AO2" s="180" t="s">
        <v>172</v>
      </c>
      <c r="AP2" s="180" t="s">
        <v>172</v>
      </c>
      <c r="AQ2" s="180" t="s">
        <v>172</v>
      </c>
      <c r="AR2" s="180" t="s">
        <v>4144</v>
      </c>
      <c r="AS2" s="180" t="s">
        <v>4145</v>
      </c>
      <c r="AT2" s="180">
        <v>1</v>
      </c>
      <c r="AU2" s="180">
        <v>1</v>
      </c>
      <c r="AV2" s="180">
        <v>1</v>
      </c>
      <c r="AW2" s="180"/>
      <c r="AX2" s="180" t="s">
        <v>173</v>
      </c>
      <c r="AY2" s="180" t="s">
        <v>174</v>
      </c>
      <c r="AZ2" s="180">
        <v>1</v>
      </c>
      <c r="BA2" s="180" t="s">
        <v>176</v>
      </c>
      <c r="BB2" s="147">
        <v>16695.530000000002</v>
      </c>
      <c r="BC2" s="147" t="s">
        <v>177</v>
      </c>
      <c r="BD2" s="149">
        <v>42192</v>
      </c>
      <c r="BE2" s="180">
        <v>2015</v>
      </c>
      <c r="BF2" s="180"/>
      <c r="BG2" s="183">
        <v>1</v>
      </c>
      <c r="BH2" s="183">
        <v>1</v>
      </c>
      <c r="BI2" s="180">
        <v>1</v>
      </c>
      <c r="BJ2" s="180" t="s">
        <v>4145</v>
      </c>
      <c r="BK2" s="180">
        <v>1</v>
      </c>
      <c r="BL2" s="180">
        <v>1</v>
      </c>
      <c r="BM2" s="180">
        <v>1</v>
      </c>
      <c r="BN2" s="180">
        <v>100</v>
      </c>
      <c r="BO2" s="180">
        <v>100</v>
      </c>
      <c r="BP2" s="180">
        <v>1</v>
      </c>
      <c r="BQ2" s="180">
        <v>0</v>
      </c>
      <c r="BR2" s="180"/>
      <c r="BS2" s="180"/>
      <c r="BT2" s="147">
        <v>16695.530000000002</v>
      </c>
      <c r="BU2" s="180" t="s">
        <v>178</v>
      </c>
      <c r="BV2" s="180" t="s">
        <v>179</v>
      </c>
      <c r="BW2" s="180" t="s">
        <v>180</v>
      </c>
      <c r="BX2" s="180">
        <v>2</v>
      </c>
      <c r="BY2" s="180" t="s">
        <v>181</v>
      </c>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v>2</v>
      </c>
      <c r="CY2" s="180"/>
      <c r="CZ2" s="180">
        <v>0</v>
      </c>
      <c r="DA2" s="180"/>
      <c r="DB2" s="180"/>
      <c r="DC2" s="180"/>
      <c r="DD2" s="180"/>
      <c r="DE2" s="180"/>
      <c r="DF2" s="180"/>
      <c r="DG2" s="180"/>
      <c r="DH2" s="180"/>
      <c r="DI2" s="180"/>
      <c r="DJ2" s="180"/>
      <c r="DK2" s="180"/>
      <c r="DL2" s="180"/>
      <c r="DM2" s="180"/>
      <c r="DN2" s="180"/>
      <c r="DO2" s="180"/>
      <c r="DP2" s="180"/>
      <c r="DQ2" s="180"/>
      <c r="DR2" s="180">
        <v>2</v>
      </c>
      <c r="DS2" s="180"/>
      <c r="DT2" s="180"/>
      <c r="DU2" s="180"/>
      <c r="DV2" s="180" t="s">
        <v>176</v>
      </c>
      <c r="DW2" s="180">
        <v>15750.5</v>
      </c>
      <c r="DX2" s="180">
        <v>15750.5</v>
      </c>
      <c r="DY2" s="180">
        <v>15750.5</v>
      </c>
      <c r="DZ2" s="180">
        <v>15750.5</v>
      </c>
      <c r="EA2" s="147">
        <v>16695.530000000002</v>
      </c>
      <c r="EB2" s="147" t="s">
        <v>182</v>
      </c>
      <c r="EC2" s="147" t="s">
        <v>182</v>
      </c>
      <c r="ED2" s="147" t="s">
        <v>182</v>
      </c>
      <c r="EE2" s="147" t="s">
        <v>182</v>
      </c>
      <c r="EF2" s="147">
        <v>16695.530000000002</v>
      </c>
      <c r="EG2" s="147">
        <v>16695.530000000002</v>
      </c>
      <c r="EH2" s="149">
        <v>42005</v>
      </c>
      <c r="EI2" s="149">
        <v>42192</v>
      </c>
      <c r="EJ2" s="149">
        <v>42005</v>
      </c>
      <c r="EK2" s="180">
        <v>2015</v>
      </c>
      <c r="EL2" s="149">
        <v>42192</v>
      </c>
      <c r="EM2" s="180"/>
      <c r="EN2" s="180" t="s">
        <v>183</v>
      </c>
      <c r="EO2" s="180">
        <v>1</v>
      </c>
      <c r="EP2" s="180">
        <v>1</v>
      </c>
      <c r="EQ2" s="180">
        <v>10</v>
      </c>
      <c r="ER2" s="180"/>
      <c r="ES2" s="180"/>
      <c r="ET2" s="149">
        <v>42005</v>
      </c>
      <c r="EU2" s="149">
        <v>42369</v>
      </c>
      <c r="EV2" s="149">
        <v>42005</v>
      </c>
      <c r="EW2" s="149">
        <v>42369</v>
      </c>
      <c r="EX2" s="180"/>
      <c r="EY2" s="180"/>
      <c r="EZ2" s="180"/>
      <c r="FA2" s="180"/>
      <c r="FB2" s="180">
        <v>2015</v>
      </c>
      <c r="FC2" s="180"/>
      <c r="FD2" s="180"/>
      <c r="FE2" s="180">
        <v>2015</v>
      </c>
      <c r="FF2" s="180"/>
      <c r="FG2" s="180"/>
      <c r="FH2" s="180"/>
      <c r="FI2" s="180"/>
      <c r="FJ2" s="180"/>
      <c r="FK2" s="180"/>
      <c r="FL2" s="180"/>
      <c r="FM2" s="180"/>
      <c r="FN2" s="180"/>
      <c r="FO2" s="180"/>
      <c r="FP2" s="180"/>
      <c r="FQ2" s="180"/>
      <c r="FR2" s="180"/>
      <c r="FS2" s="180"/>
      <c r="FT2" s="180"/>
      <c r="FU2" s="180"/>
      <c r="FV2" s="180"/>
    </row>
    <row r="3" spans="1:178" x14ac:dyDescent="0.2">
      <c r="A3" s="180">
        <v>2</v>
      </c>
      <c r="B3" s="180">
        <v>1</v>
      </c>
      <c r="C3" s="181" t="s">
        <v>184</v>
      </c>
      <c r="D3" s="180" t="s">
        <v>184</v>
      </c>
      <c r="E3" s="180"/>
      <c r="F3" s="180" t="s">
        <v>185</v>
      </c>
      <c r="G3" s="180" t="s">
        <v>186</v>
      </c>
      <c r="H3" s="180" t="s">
        <v>187</v>
      </c>
      <c r="I3" s="180" t="s">
        <v>188</v>
      </c>
      <c r="J3" s="180"/>
      <c r="K3" s="149">
        <v>42823</v>
      </c>
      <c r="L3" s="180">
        <v>2017</v>
      </c>
      <c r="M3" s="180" t="s">
        <v>189</v>
      </c>
      <c r="N3" s="180" t="s">
        <v>190</v>
      </c>
      <c r="O3" s="180">
        <v>2</v>
      </c>
      <c r="P3" s="180"/>
      <c r="Q3" s="180" t="s">
        <v>191</v>
      </c>
      <c r="R3" s="180" t="s">
        <v>162</v>
      </c>
      <c r="S3" s="180" t="s">
        <v>192</v>
      </c>
      <c r="T3" s="180" t="s">
        <v>193</v>
      </c>
      <c r="U3" s="180">
        <v>1</v>
      </c>
      <c r="V3" s="180">
        <v>1</v>
      </c>
      <c r="W3" s="180" t="s">
        <v>194</v>
      </c>
      <c r="X3" s="180" t="s">
        <v>166</v>
      </c>
      <c r="Y3" s="180" t="s">
        <v>194</v>
      </c>
      <c r="Z3" s="180">
        <v>1</v>
      </c>
      <c r="AA3" s="180" t="s">
        <v>194</v>
      </c>
      <c r="AB3" s="182" t="s">
        <v>194</v>
      </c>
      <c r="AC3" s="182">
        <v>41</v>
      </c>
      <c r="AD3" s="180" t="s">
        <v>195</v>
      </c>
      <c r="AE3" s="180"/>
      <c r="AF3" s="180" t="s">
        <v>169</v>
      </c>
      <c r="AG3" s="180">
        <v>1</v>
      </c>
      <c r="AH3" s="180"/>
      <c r="AI3" s="180">
        <v>1</v>
      </c>
      <c r="AJ3" s="180">
        <v>1107496</v>
      </c>
      <c r="AK3" s="180"/>
      <c r="AL3" s="180"/>
      <c r="AM3" s="180" t="s">
        <v>170</v>
      </c>
      <c r="AN3" s="180" t="s">
        <v>171</v>
      </c>
      <c r="AO3" s="180" t="s">
        <v>172</v>
      </c>
      <c r="AP3" s="180" t="s">
        <v>172</v>
      </c>
      <c r="AQ3" s="180" t="s">
        <v>172</v>
      </c>
      <c r="AR3" s="180" t="s">
        <v>4144</v>
      </c>
      <c r="AS3" s="180" t="s">
        <v>4144</v>
      </c>
      <c r="AT3" s="180">
        <v>1</v>
      </c>
      <c r="AU3" s="180">
        <v>1</v>
      </c>
      <c r="AV3" s="180">
        <v>1</v>
      </c>
      <c r="AW3" s="180"/>
      <c r="AX3" s="180" t="s">
        <v>196</v>
      </c>
      <c r="AY3" s="180" t="s">
        <v>174</v>
      </c>
      <c r="AZ3" s="180">
        <v>1</v>
      </c>
      <c r="BA3" s="180" t="s">
        <v>197</v>
      </c>
      <c r="BB3" s="147">
        <v>11511.129343629344</v>
      </c>
      <c r="BC3" s="147" t="s">
        <v>177</v>
      </c>
      <c r="BD3" s="149">
        <v>42788</v>
      </c>
      <c r="BE3" s="180">
        <v>2017</v>
      </c>
      <c r="BF3" s="180"/>
      <c r="BG3" s="183">
        <v>1</v>
      </c>
      <c r="BH3" s="183">
        <v>4</v>
      </c>
      <c r="BI3" s="180">
        <v>0</v>
      </c>
      <c r="BJ3" s="180" t="s">
        <v>4144</v>
      </c>
      <c r="BK3" s="180">
        <v>1</v>
      </c>
      <c r="BL3" s="180">
        <v>4</v>
      </c>
      <c r="BM3" s="180">
        <v>0</v>
      </c>
      <c r="BN3" s="180"/>
      <c r="BO3" s="180"/>
      <c r="BP3" s="180">
        <v>4</v>
      </c>
      <c r="BQ3" s="180">
        <v>0</v>
      </c>
      <c r="BR3" s="180"/>
      <c r="BS3" s="180"/>
      <c r="BT3" s="180"/>
      <c r="BU3" s="180" t="s">
        <v>178</v>
      </c>
      <c r="BV3" s="180" t="s">
        <v>198</v>
      </c>
      <c r="BW3" s="180" t="s">
        <v>198</v>
      </c>
      <c r="BX3" s="180">
        <v>2</v>
      </c>
      <c r="BY3" s="180" t="s">
        <v>199</v>
      </c>
      <c r="BZ3" s="180" t="s">
        <v>200</v>
      </c>
      <c r="CA3" s="180" t="s">
        <v>200</v>
      </c>
      <c r="CB3" s="180">
        <v>2</v>
      </c>
      <c r="CC3" s="180" t="s">
        <v>199</v>
      </c>
      <c r="CD3" s="180" t="s">
        <v>201</v>
      </c>
      <c r="CE3" s="180" t="s">
        <v>201</v>
      </c>
      <c r="CF3" s="180">
        <v>2</v>
      </c>
      <c r="CG3" s="180" t="s">
        <v>199</v>
      </c>
      <c r="CH3" s="180" t="s">
        <v>202</v>
      </c>
      <c r="CI3" s="180" t="s">
        <v>202</v>
      </c>
      <c r="CJ3" s="180">
        <v>2</v>
      </c>
      <c r="CK3" s="180" t="s">
        <v>199</v>
      </c>
      <c r="CL3" s="180"/>
      <c r="CM3" s="180"/>
      <c r="CN3" s="180"/>
      <c r="CO3" s="180"/>
      <c r="CP3" s="180"/>
      <c r="CQ3" s="180"/>
      <c r="CR3" s="180"/>
      <c r="CS3" s="180"/>
      <c r="CT3" s="180"/>
      <c r="CU3" s="180"/>
      <c r="CV3" s="180"/>
      <c r="CW3" s="180"/>
      <c r="CX3" s="180">
        <v>2</v>
      </c>
      <c r="CY3" s="180"/>
      <c r="CZ3" s="180">
        <v>0</v>
      </c>
      <c r="DA3" s="180"/>
      <c r="DB3" s="180"/>
      <c r="DC3" s="180"/>
      <c r="DD3" s="180"/>
      <c r="DE3" s="180"/>
      <c r="DF3" s="180"/>
      <c r="DG3" s="180"/>
      <c r="DH3" s="180"/>
      <c r="DI3" s="180"/>
      <c r="DJ3" s="180"/>
      <c r="DK3" s="180"/>
      <c r="DL3" s="180"/>
      <c r="DM3" s="180"/>
      <c r="DN3" s="180"/>
      <c r="DO3" s="180"/>
      <c r="DP3" s="180"/>
      <c r="DQ3" s="180"/>
      <c r="DR3" s="180">
        <v>2</v>
      </c>
      <c r="DS3" s="180"/>
      <c r="DT3" s="180"/>
      <c r="DU3" s="180"/>
      <c r="DV3" s="180" t="s">
        <v>197</v>
      </c>
      <c r="DW3" s="180">
        <v>11250.5</v>
      </c>
      <c r="DX3" s="180">
        <v>11250.5</v>
      </c>
      <c r="DY3" s="180">
        <v>11250.5</v>
      </c>
      <c r="DZ3" s="180">
        <v>11250.5</v>
      </c>
      <c r="EA3" s="147" t="s">
        <v>182</v>
      </c>
      <c r="EB3" s="147" t="s">
        <v>182</v>
      </c>
      <c r="EC3" s="147">
        <v>11511.129343629344</v>
      </c>
      <c r="ED3" s="147" t="s">
        <v>182</v>
      </c>
      <c r="EE3" s="147" t="s">
        <v>182</v>
      </c>
      <c r="EF3" s="147">
        <v>11511.129343629344</v>
      </c>
      <c r="EG3" s="147">
        <v>11511.129343629344</v>
      </c>
      <c r="EH3" s="149">
        <v>42761</v>
      </c>
      <c r="EI3" s="149">
        <v>42788</v>
      </c>
      <c r="EJ3" s="149">
        <v>42761</v>
      </c>
      <c r="EK3" s="180">
        <v>2017</v>
      </c>
      <c r="EL3" s="149">
        <v>42788</v>
      </c>
      <c r="EM3" s="180"/>
      <c r="EN3" s="180" t="s">
        <v>203</v>
      </c>
      <c r="EO3" s="180">
        <v>1</v>
      </c>
      <c r="EP3" s="180">
        <v>1</v>
      </c>
      <c r="EQ3" s="180">
        <v>2</v>
      </c>
      <c r="ER3" s="180"/>
      <c r="ES3" s="180"/>
      <c r="ET3" s="149">
        <v>42761</v>
      </c>
      <c r="EU3" s="149">
        <v>43126</v>
      </c>
      <c r="EV3" s="149">
        <v>42761</v>
      </c>
      <c r="EW3" s="149">
        <v>43126</v>
      </c>
      <c r="EX3" s="180"/>
      <c r="EY3" s="180"/>
      <c r="EZ3" s="180"/>
      <c r="FA3" s="180"/>
      <c r="FB3" s="180">
        <v>2017</v>
      </c>
      <c r="FC3" s="180"/>
      <c r="FD3" s="180"/>
      <c r="FE3" s="180">
        <v>2017</v>
      </c>
      <c r="FF3" s="180"/>
      <c r="FG3" s="180"/>
      <c r="FH3" s="180"/>
      <c r="FI3" s="180"/>
      <c r="FJ3" s="180"/>
      <c r="FK3" s="180"/>
      <c r="FL3" s="180"/>
      <c r="FM3" s="180"/>
      <c r="FN3" s="180"/>
      <c r="FO3" s="180"/>
      <c r="FP3" s="180"/>
      <c r="FQ3" s="180"/>
      <c r="FR3" s="180"/>
      <c r="FS3" s="180"/>
      <c r="FT3" s="180"/>
      <c r="FU3" s="180"/>
      <c r="FV3" s="180"/>
    </row>
    <row r="4" spans="1:178" x14ac:dyDescent="0.2">
      <c r="A4" s="180">
        <v>3</v>
      </c>
      <c r="B4" s="180">
        <v>1</v>
      </c>
      <c r="C4" s="181" t="s">
        <v>184</v>
      </c>
      <c r="D4" s="180" t="s">
        <v>184</v>
      </c>
      <c r="E4" s="180"/>
      <c r="F4" s="180" t="s">
        <v>185</v>
      </c>
      <c r="G4" s="180" t="s">
        <v>186</v>
      </c>
      <c r="H4" s="180" t="s">
        <v>187</v>
      </c>
      <c r="I4" s="180" t="s">
        <v>188</v>
      </c>
      <c r="J4" s="180"/>
      <c r="K4" s="149">
        <v>43047</v>
      </c>
      <c r="L4" s="180">
        <v>2017</v>
      </c>
      <c r="M4" s="180" t="s">
        <v>189</v>
      </c>
      <c r="N4" s="180" t="s">
        <v>190</v>
      </c>
      <c r="O4" s="180">
        <v>1</v>
      </c>
      <c r="P4" s="180" t="s">
        <v>204</v>
      </c>
      <c r="Q4" s="180" t="s">
        <v>191</v>
      </c>
      <c r="R4" s="180" t="s">
        <v>162</v>
      </c>
      <c r="S4" s="180" t="s">
        <v>192</v>
      </c>
      <c r="T4" s="180" t="s">
        <v>193</v>
      </c>
      <c r="U4" s="180">
        <v>1</v>
      </c>
      <c r="V4" s="180">
        <v>1</v>
      </c>
      <c r="W4" s="180" t="s">
        <v>194</v>
      </c>
      <c r="X4" s="180" t="s">
        <v>166</v>
      </c>
      <c r="Y4" s="180" t="s">
        <v>194</v>
      </c>
      <c r="Z4" s="180">
        <v>1</v>
      </c>
      <c r="AA4" s="180" t="s">
        <v>194</v>
      </c>
      <c r="AB4" s="182" t="s">
        <v>194</v>
      </c>
      <c r="AC4" s="182">
        <v>41</v>
      </c>
      <c r="AD4" s="180" t="s">
        <v>195</v>
      </c>
      <c r="AE4" s="180"/>
      <c r="AF4" s="180" t="s">
        <v>169</v>
      </c>
      <c r="AG4" s="180">
        <v>1</v>
      </c>
      <c r="AH4" s="180"/>
      <c r="AI4" s="180">
        <v>1</v>
      </c>
      <c r="AJ4" s="180">
        <v>1107496</v>
      </c>
      <c r="AK4" s="180"/>
      <c r="AL4" s="180"/>
      <c r="AM4" s="180" t="s">
        <v>170</v>
      </c>
      <c r="AN4" s="180" t="s">
        <v>171</v>
      </c>
      <c r="AO4" s="180" t="s">
        <v>172</v>
      </c>
      <c r="AP4" s="180" t="s">
        <v>172</v>
      </c>
      <c r="AQ4" s="180" t="s">
        <v>172</v>
      </c>
      <c r="AR4" s="180" t="s">
        <v>4144</v>
      </c>
      <c r="AS4" s="180" t="s">
        <v>4144</v>
      </c>
      <c r="AT4" s="180">
        <v>1</v>
      </c>
      <c r="AU4" s="180">
        <v>1</v>
      </c>
      <c r="AV4" s="180">
        <v>1</v>
      </c>
      <c r="AW4" s="180"/>
      <c r="AX4" s="180" t="s">
        <v>205</v>
      </c>
      <c r="AY4" s="180" t="s">
        <v>174</v>
      </c>
      <c r="AZ4" s="180">
        <v>1</v>
      </c>
      <c r="BA4" s="180" t="s">
        <v>206</v>
      </c>
      <c r="BB4" s="147">
        <v>5372.1332046332045</v>
      </c>
      <c r="BC4" s="147" t="s">
        <v>177</v>
      </c>
      <c r="BD4" s="149">
        <v>43038</v>
      </c>
      <c r="BE4" s="180">
        <v>2017</v>
      </c>
      <c r="BF4" s="180"/>
      <c r="BG4" s="183">
        <v>1</v>
      </c>
      <c r="BH4" s="183">
        <v>3</v>
      </c>
      <c r="BI4" s="180">
        <v>0</v>
      </c>
      <c r="BJ4" s="180" t="s">
        <v>4144</v>
      </c>
      <c r="BK4" s="180">
        <v>1</v>
      </c>
      <c r="BL4" s="180">
        <v>3</v>
      </c>
      <c r="BM4" s="180">
        <v>0</v>
      </c>
      <c r="BN4" s="180"/>
      <c r="BO4" s="180"/>
      <c r="BP4" s="180">
        <v>3</v>
      </c>
      <c r="BQ4" s="180">
        <v>0</v>
      </c>
      <c r="BR4" s="180"/>
      <c r="BS4" s="180"/>
      <c r="BT4" s="180"/>
      <c r="BU4" s="180" t="s">
        <v>178</v>
      </c>
      <c r="BV4" s="180" t="s">
        <v>198</v>
      </c>
      <c r="BW4" s="180" t="s">
        <v>198</v>
      </c>
      <c r="BX4" s="180">
        <v>2</v>
      </c>
      <c r="BY4" s="180" t="s">
        <v>199</v>
      </c>
      <c r="BZ4" s="180" t="s">
        <v>200</v>
      </c>
      <c r="CA4" s="180" t="s">
        <v>200</v>
      </c>
      <c r="CB4" s="180">
        <v>2</v>
      </c>
      <c r="CC4" s="180" t="s">
        <v>199</v>
      </c>
      <c r="CD4" s="180" t="s">
        <v>207</v>
      </c>
      <c r="CE4" s="180" t="s">
        <v>201</v>
      </c>
      <c r="CF4" s="180">
        <v>2</v>
      </c>
      <c r="CG4" s="180" t="s">
        <v>199</v>
      </c>
      <c r="CH4" s="180"/>
      <c r="CI4" s="180"/>
      <c r="CJ4" s="180"/>
      <c r="CK4" s="180"/>
      <c r="CL4" s="180"/>
      <c r="CM4" s="180"/>
      <c r="CN4" s="180"/>
      <c r="CO4" s="180"/>
      <c r="CP4" s="180"/>
      <c r="CQ4" s="180"/>
      <c r="CR4" s="180"/>
      <c r="CS4" s="180"/>
      <c r="CT4" s="180"/>
      <c r="CU4" s="180"/>
      <c r="CV4" s="180"/>
      <c r="CW4" s="180"/>
      <c r="CX4" s="180">
        <v>2</v>
      </c>
      <c r="CY4" s="180"/>
      <c r="CZ4" s="180">
        <v>0</v>
      </c>
      <c r="DA4" s="180"/>
      <c r="DB4" s="180"/>
      <c r="DC4" s="180"/>
      <c r="DD4" s="180"/>
      <c r="DE4" s="180"/>
      <c r="DF4" s="180"/>
      <c r="DG4" s="180"/>
      <c r="DH4" s="180"/>
      <c r="DI4" s="180"/>
      <c r="DJ4" s="180"/>
      <c r="DK4" s="180"/>
      <c r="DL4" s="180"/>
      <c r="DM4" s="180"/>
      <c r="DN4" s="180"/>
      <c r="DO4" s="180"/>
      <c r="DP4" s="180"/>
      <c r="DQ4" s="180"/>
      <c r="DR4" s="180">
        <v>2</v>
      </c>
      <c r="DS4" s="180"/>
      <c r="DT4" s="180"/>
      <c r="DU4" s="180"/>
      <c r="DV4" s="180" t="s">
        <v>206</v>
      </c>
      <c r="DW4" s="180">
        <v>5250.5</v>
      </c>
      <c r="DX4" s="180">
        <v>5250.5</v>
      </c>
      <c r="DY4" s="180">
        <v>5250.5</v>
      </c>
      <c r="DZ4" s="180">
        <v>5250.5</v>
      </c>
      <c r="EA4" s="147" t="s">
        <v>182</v>
      </c>
      <c r="EB4" s="147" t="s">
        <v>182</v>
      </c>
      <c r="EC4" s="147">
        <v>5372.1332046332045</v>
      </c>
      <c r="ED4" s="147" t="s">
        <v>182</v>
      </c>
      <c r="EE4" s="147" t="s">
        <v>182</v>
      </c>
      <c r="EF4" s="147">
        <v>5372.1332046332045</v>
      </c>
      <c r="EG4" s="147">
        <v>5372.1332046332045</v>
      </c>
      <c r="EH4" s="149">
        <v>43032</v>
      </c>
      <c r="EI4" s="149">
        <v>43038</v>
      </c>
      <c r="EJ4" s="149">
        <v>43032</v>
      </c>
      <c r="EK4" s="180">
        <v>2017</v>
      </c>
      <c r="EL4" s="149">
        <v>43038</v>
      </c>
      <c r="EM4" s="180"/>
      <c r="EN4" s="180" t="s">
        <v>208</v>
      </c>
      <c r="EO4" s="180">
        <v>1</v>
      </c>
      <c r="EP4" s="180">
        <v>1</v>
      </c>
      <c r="EQ4" s="180">
        <v>12</v>
      </c>
      <c r="ER4" s="180"/>
      <c r="ES4" s="180"/>
      <c r="ET4" s="149">
        <v>43032</v>
      </c>
      <c r="EU4" s="149">
        <v>43396</v>
      </c>
      <c r="EV4" s="149">
        <v>43032</v>
      </c>
      <c r="EW4" s="149">
        <v>43396</v>
      </c>
      <c r="EX4" s="180"/>
      <c r="EY4" s="180"/>
      <c r="EZ4" s="180"/>
      <c r="FA4" s="180"/>
      <c r="FB4" s="180">
        <v>2017</v>
      </c>
      <c r="FC4" s="180"/>
      <c r="FD4" s="180"/>
      <c r="FE4" s="180">
        <v>2017</v>
      </c>
      <c r="FF4" s="180"/>
      <c r="FG4" s="180"/>
      <c r="FH4" s="180"/>
      <c r="FI4" s="180"/>
      <c r="FJ4" s="180"/>
      <c r="FK4" s="180"/>
      <c r="FL4" s="180"/>
      <c r="FM4" s="180"/>
      <c r="FN4" s="180"/>
      <c r="FO4" s="180"/>
      <c r="FP4" s="180"/>
      <c r="FQ4" s="180"/>
      <c r="FR4" s="180"/>
      <c r="FS4" s="180"/>
      <c r="FT4" s="180"/>
      <c r="FU4" s="180"/>
      <c r="FV4" s="180"/>
    </row>
    <row r="5" spans="1:178" x14ac:dyDescent="0.2">
      <c r="A5" s="180">
        <v>4</v>
      </c>
      <c r="B5" s="180">
        <v>1</v>
      </c>
      <c r="C5" s="181" t="s">
        <v>209</v>
      </c>
      <c r="D5" s="180" t="s">
        <v>209</v>
      </c>
      <c r="E5" s="180"/>
      <c r="F5" s="180" t="s">
        <v>210</v>
      </c>
      <c r="G5" s="180" t="s">
        <v>186</v>
      </c>
      <c r="H5" s="180" t="s">
        <v>187</v>
      </c>
      <c r="I5" s="180" t="s">
        <v>188</v>
      </c>
      <c r="J5" s="180"/>
      <c r="K5" s="149">
        <v>42572</v>
      </c>
      <c r="L5" s="180">
        <v>2016</v>
      </c>
      <c r="M5" s="180" t="s">
        <v>211</v>
      </c>
      <c r="N5" s="180" t="s">
        <v>212</v>
      </c>
      <c r="O5" s="180">
        <v>1</v>
      </c>
      <c r="P5" s="180" t="s">
        <v>213</v>
      </c>
      <c r="Q5" s="180" t="s">
        <v>214</v>
      </c>
      <c r="R5" s="180" t="s">
        <v>162</v>
      </c>
      <c r="S5" s="180" t="s">
        <v>215</v>
      </c>
      <c r="T5" s="180" t="s">
        <v>216</v>
      </c>
      <c r="U5" s="180">
        <v>1</v>
      </c>
      <c r="V5" s="180">
        <v>1</v>
      </c>
      <c r="W5" s="180" t="s">
        <v>217</v>
      </c>
      <c r="X5" s="180" t="s">
        <v>166</v>
      </c>
      <c r="Y5" s="180" t="s">
        <v>217</v>
      </c>
      <c r="Z5" s="180">
        <v>1</v>
      </c>
      <c r="AA5" s="180" t="s">
        <v>217</v>
      </c>
      <c r="AB5" s="180" t="s">
        <v>217</v>
      </c>
      <c r="AC5" s="182">
        <v>0</v>
      </c>
      <c r="AD5" s="180" t="s">
        <v>218</v>
      </c>
      <c r="AE5" s="180"/>
      <c r="AF5" s="180" t="s">
        <v>219</v>
      </c>
      <c r="AG5" s="180">
        <v>2</v>
      </c>
      <c r="AH5" s="180"/>
      <c r="AI5" s="180">
        <v>2</v>
      </c>
      <c r="AJ5" s="180"/>
      <c r="AK5" s="180"/>
      <c r="AL5" s="180"/>
      <c r="AM5" s="180" t="s">
        <v>220</v>
      </c>
      <c r="AN5" s="180" t="s">
        <v>221</v>
      </c>
      <c r="AO5" s="180" t="s">
        <v>222</v>
      </c>
      <c r="AP5" s="180" t="s">
        <v>223</v>
      </c>
      <c r="AQ5" s="180" t="s">
        <v>5148</v>
      </c>
      <c r="AR5" s="180" t="s">
        <v>4144</v>
      </c>
      <c r="AS5" s="180" t="s">
        <v>4145</v>
      </c>
      <c r="AT5" s="180">
        <v>1</v>
      </c>
      <c r="AU5" s="180">
        <v>2</v>
      </c>
      <c r="AV5" s="180">
        <v>2</v>
      </c>
      <c r="AW5" s="180"/>
      <c r="AX5" s="180" t="s">
        <v>225</v>
      </c>
      <c r="AY5" s="180" t="s">
        <v>174</v>
      </c>
      <c r="AZ5" s="180">
        <v>1</v>
      </c>
      <c r="BA5" s="180" t="s">
        <v>226</v>
      </c>
      <c r="BB5" s="147">
        <v>31005.530000000002</v>
      </c>
      <c r="BC5" s="147" t="s">
        <v>177</v>
      </c>
      <c r="BD5" s="149">
        <v>42192</v>
      </c>
      <c r="BE5" s="180">
        <v>2015</v>
      </c>
      <c r="BF5" s="180"/>
      <c r="BG5" s="183">
        <v>1</v>
      </c>
      <c r="BH5" s="183">
        <v>3</v>
      </c>
      <c r="BI5" s="180">
        <v>2</v>
      </c>
      <c r="BJ5" s="180" t="s">
        <v>4145</v>
      </c>
      <c r="BK5" s="180">
        <v>1</v>
      </c>
      <c r="BL5" s="180">
        <v>1</v>
      </c>
      <c r="BM5" s="180">
        <v>0</v>
      </c>
      <c r="BN5" s="180"/>
      <c r="BO5" s="180">
        <v>100</v>
      </c>
      <c r="BP5" s="180">
        <v>2</v>
      </c>
      <c r="BQ5" s="180">
        <v>0</v>
      </c>
      <c r="BR5" s="180"/>
      <c r="BS5" s="180"/>
      <c r="BT5" s="147">
        <v>31005.530000000002</v>
      </c>
      <c r="BU5" s="180" t="s">
        <v>227</v>
      </c>
      <c r="BV5" s="180" t="s">
        <v>228</v>
      </c>
      <c r="BW5" s="182" t="s">
        <v>229</v>
      </c>
      <c r="BX5" s="180">
        <v>1</v>
      </c>
      <c r="BY5" s="180" t="s">
        <v>172</v>
      </c>
      <c r="BZ5" s="180"/>
      <c r="CA5" s="180"/>
      <c r="CB5" s="180"/>
      <c r="CC5" s="180"/>
      <c r="CD5" s="180"/>
      <c r="CE5" s="180"/>
      <c r="CF5" s="180"/>
      <c r="CG5" s="180"/>
      <c r="CH5" s="180"/>
      <c r="CI5" s="180"/>
      <c r="CJ5" s="180"/>
      <c r="CK5" s="180"/>
      <c r="CL5" s="180"/>
      <c r="CM5" s="180"/>
      <c r="CN5" s="180"/>
      <c r="CO5" s="180"/>
      <c r="CP5" s="180"/>
      <c r="CQ5" s="180"/>
      <c r="CR5" s="180"/>
      <c r="CS5" s="180"/>
      <c r="CT5" s="180"/>
      <c r="CU5" s="180"/>
      <c r="CV5" s="180"/>
      <c r="CW5" s="180"/>
      <c r="CX5" s="180">
        <v>1</v>
      </c>
      <c r="CY5" s="180">
        <v>2</v>
      </c>
      <c r="CZ5" s="180">
        <v>2</v>
      </c>
      <c r="DA5" s="180">
        <v>100</v>
      </c>
      <c r="DB5" s="180" t="s">
        <v>231</v>
      </c>
      <c r="DC5" s="180" t="s">
        <v>231</v>
      </c>
      <c r="DD5" s="180">
        <v>0</v>
      </c>
      <c r="DE5" s="180" t="s">
        <v>181</v>
      </c>
      <c r="DF5" s="180" t="s">
        <v>232</v>
      </c>
      <c r="DG5" s="180" t="s">
        <v>232</v>
      </c>
      <c r="DH5" s="180">
        <v>0</v>
      </c>
      <c r="DI5" s="180" t="s">
        <v>181</v>
      </c>
      <c r="DJ5" s="180"/>
      <c r="DK5" s="180"/>
      <c r="DL5" s="180"/>
      <c r="DM5" s="180"/>
      <c r="DN5" s="180"/>
      <c r="DO5" s="180"/>
      <c r="DP5" s="180"/>
      <c r="DQ5" s="180"/>
      <c r="DR5" s="180">
        <v>2</v>
      </c>
      <c r="DS5" s="180"/>
      <c r="DT5" s="180"/>
      <c r="DU5" s="180"/>
      <c r="DV5" s="180" t="s">
        <v>226</v>
      </c>
      <c r="DW5" s="180">
        <v>29250.5</v>
      </c>
      <c r="DX5" s="180">
        <v>29250.5</v>
      </c>
      <c r="DY5" s="180">
        <v>29250.5</v>
      </c>
      <c r="DZ5" s="180">
        <v>29250.5</v>
      </c>
      <c r="EA5" s="147">
        <v>31005.530000000002</v>
      </c>
      <c r="EB5" s="147" t="s">
        <v>182</v>
      </c>
      <c r="EC5" s="147" t="s">
        <v>182</v>
      </c>
      <c r="ED5" s="147" t="s">
        <v>182</v>
      </c>
      <c r="EE5" s="147" t="s">
        <v>182</v>
      </c>
      <c r="EF5" s="147">
        <v>31005.530000000002</v>
      </c>
      <c r="EG5" s="147">
        <v>31005.530000000002</v>
      </c>
      <c r="EH5" s="149">
        <v>42192</v>
      </c>
      <c r="EI5" s="149">
        <v>42192</v>
      </c>
      <c r="EJ5" s="149">
        <v>42192</v>
      </c>
      <c r="EK5" s="180">
        <v>2015</v>
      </c>
      <c r="EL5" s="149">
        <v>42192</v>
      </c>
      <c r="EM5" s="180"/>
      <c r="EN5" s="180" t="s">
        <v>233</v>
      </c>
      <c r="EO5" s="180">
        <v>1</v>
      </c>
      <c r="EP5" s="180">
        <v>1</v>
      </c>
      <c r="EQ5" s="180">
        <v>10</v>
      </c>
      <c r="ER5" s="180" t="s">
        <v>234</v>
      </c>
      <c r="ES5" s="180"/>
      <c r="ET5" s="149">
        <v>42005</v>
      </c>
      <c r="EU5" s="149">
        <v>42369</v>
      </c>
      <c r="EV5" s="149">
        <v>42005</v>
      </c>
      <c r="EW5" s="149">
        <v>42369</v>
      </c>
      <c r="EX5" s="180"/>
      <c r="EY5" s="180"/>
      <c r="EZ5" s="180"/>
      <c r="FA5" s="180"/>
      <c r="FB5" s="180">
        <v>2015</v>
      </c>
      <c r="FC5" s="180"/>
      <c r="FD5" s="180"/>
      <c r="FE5" s="180">
        <v>2015</v>
      </c>
      <c r="FF5" s="180"/>
      <c r="FG5" s="180"/>
      <c r="FH5" s="180"/>
      <c r="FI5" s="180"/>
      <c r="FJ5" s="180"/>
      <c r="FK5" s="180"/>
      <c r="FL5" s="180"/>
      <c r="FM5" s="180"/>
      <c r="FN5" s="180"/>
      <c r="FO5" s="180"/>
      <c r="FP5" s="180"/>
      <c r="FQ5" s="180"/>
      <c r="FR5" s="180"/>
      <c r="FS5" s="180"/>
      <c r="FT5" s="180"/>
      <c r="FU5" s="180"/>
      <c r="FV5" s="180"/>
    </row>
    <row r="6" spans="1:178" x14ac:dyDescent="0.2">
      <c r="A6" s="180">
        <v>5</v>
      </c>
      <c r="B6" s="180">
        <v>1</v>
      </c>
      <c r="C6" s="181" t="s">
        <v>209</v>
      </c>
      <c r="D6" s="180" t="s">
        <v>209</v>
      </c>
      <c r="E6" s="180"/>
      <c r="F6" s="180" t="s">
        <v>210</v>
      </c>
      <c r="G6" s="180" t="s">
        <v>186</v>
      </c>
      <c r="H6" s="180" t="s">
        <v>187</v>
      </c>
      <c r="I6" s="180" t="s">
        <v>188</v>
      </c>
      <c r="J6" s="180"/>
      <c r="K6" s="149">
        <v>42655</v>
      </c>
      <c r="L6" s="180">
        <v>2016</v>
      </c>
      <c r="M6" s="180" t="s">
        <v>211</v>
      </c>
      <c r="N6" s="180" t="s">
        <v>235</v>
      </c>
      <c r="O6" s="180">
        <v>1</v>
      </c>
      <c r="P6" s="180" t="s">
        <v>213</v>
      </c>
      <c r="Q6" s="180" t="s">
        <v>214</v>
      </c>
      <c r="R6" s="180" t="s">
        <v>162</v>
      </c>
      <c r="S6" s="180" t="s">
        <v>215</v>
      </c>
      <c r="T6" s="180" t="s">
        <v>216</v>
      </c>
      <c r="U6" s="180">
        <v>1</v>
      </c>
      <c r="V6" s="180">
        <v>1</v>
      </c>
      <c r="W6" s="180" t="s">
        <v>228</v>
      </c>
      <c r="X6" s="180" t="s">
        <v>166</v>
      </c>
      <c r="Y6" s="180" t="s">
        <v>217</v>
      </c>
      <c r="Z6" s="180">
        <v>1</v>
      </c>
      <c r="AA6" s="180" t="s">
        <v>229</v>
      </c>
      <c r="AB6" s="182" t="s">
        <v>229</v>
      </c>
      <c r="AC6" s="182">
        <v>132</v>
      </c>
      <c r="AD6" s="180" t="s">
        <v>236</v>
      </c>
      <c r="AE6" s="180"/>
      <c r="AF6" s="180" t="s">
        <v>169</v>
      </c>
      <c r="AG6" s="180">
        <v>1</v>
      </c>
      <c r="AH6" s="180"/>
      <c r="AI6" s="180">
        <v>1</v>
      </c>
      <c r="AJ6" s="180">
        <v>1122442</v>
      </c>
      <c r="AK6" s="180"/>
      <c r="AL6" s="180"/>
      <c r="AM6" s="180" t="s">
        <v>170</v>
      </c>
      <c r="AN6" s="180" t="s">
        <v>171</v>
      </c>
      <c r="AO6" s="180" t="s">
        <v>172</v>
      </c>
      <c r="AP6" s="180" t="s">
        <v>172</v>
      </c>
      <c r="AQ6" s="180" t="s">
        <v>172</v>
      </c>
      <c r="AR6" s="180" t="s">
        <v>4144</v>
      </c>
      <c r="AS6" s="180" t="s">
        <v>4145</v>
      </c>
      <c r="AT6" s="180">
        <v>1</v>
      </c>
      <c r="AU6" s="180">
        <v>1</v>
      </c>
      <c r="AV6" s="180">
        <v>1</v>
      </c>
      <c r="AW6" s="180"/>
      <c r="AX6" s="180" t="s">
        <v>237</v>
      </c>
      <c r="AY6" s="180" t="s">
        <v>174</v>
      </c>
      <c r="AZ6" s="180">
        <v>1</v>
      </c>
      <c r="BA6" s="180" t="s">
        <v>197</v>
      </c>
      <c r="BB6" s="147">
        <v>11807.455445544554</v>
      </c>
      <c r="BC6" s="147" t="s">
        <v>177</v>
      </c>
      <c r="BD6" s="149">
        <v>42625</v>
      </c>
      <c r="BE6" s="180">
        <v>2016</v>
      </c>
      <c r="BF6" s="180"/>
      <c r="BG6" s="183">
        <v>1</v>
      </c>
      <c r="BH6" s="183">
        <v>4</v>
      </c>
      <c r="BI6" s="180">
        <v>3</v>
      </c>
      <c r="BJ6" s="180" t="s">
        <v>4145</v>
      </c>
      <c r="BK6" s="180">
        <v>1</v>
      </c>
      <c r="BL6" s="180">
        <v>4</v>
      </c>
      <c r="BM6" s="180">
        <v>3</v>
      </c>
      <c r="BN6" s="180">
        <v>75</v>
      </c>
      <c r="BO6" s="180">
        <v>75</v>
      </c>
      <c r="BP6" s="180">
        <v>4</v>
      </c>
      <c r="BQ6" s="180">
        <v>0</v>
      </c>
      <c r="BR6" s="180"/>
      <c r="BS6" s="180"/>
      <c r="BT6" s="180">
        <f>0.75*BB6</f>
        <v>8855.5915841584156</v>
      </c>
      <c r="BU6" s="180" t="s">
        <v>178</v>
      </c>
      <c r="BV6" s="180" t="s">
        <v>232</v>
      </c>
      <c r="BW6" s="180" t="s">
        <v>232</v>
      </c>
      <c r="BX6" s="180">
        <v>2</v>
      </c>
      <c r="BY6" s="180" t="s">
        <v>181</v>
      </c>
      <c r="BZ6" s="180" t="s">
        <v>231</v>
      </c>
      <c r="CA6" s="180" t="s">
        <v>231</v>
      </c>
      <c r="CB6" s="180">
        <v>2</v>
      </c>
      <c r="CC6" s="180" t="s">
        <v>181</v>
      </c>
      <c r="CD6" s="180" t="s">
        <v>238</v>
      </c>
      <c r="CE6" s="180" t="s">
        <v>238</v>
      </c>
      <c r="CF6" s="180">
        <v>2</v>
      </c>
      <c r="CG6" s="180" t="s">
        <v>181</v>
      </c>
      <c r="CH6" s="180" t="s">
        <v>239</v>
      </c>
      <c r="CI6" s="180" t="s">
        <v>239</v>
      </c>
      <c r="CJ6" s="180">
        <v>2</v>
      </c>
      <c r="CK6" s="180" t="s">
        <v>199</v>
      </c>
      <c r="CL6" s="180"/>
      <c r="CM6" s="180"/>
      <c r="CN6" s="180"/>
      <c r="CO6" s="180"/>
      <c r="CP6" s="180"/>
      <c r="CQ6" s="180"/>
      <c r="CR6" s="180"/>
      <c r="CS6" s="180"/>
      <c r="CT6" s="180"/>
      <c r="CU6" s="180"/>
      <c r="CV6" s="180"/>
      <c r="CW6" s="180"/>
      <c r="CX6" s="180">
        <v>2</v>
      </c>
      <c r="CY6" s="180"/>
      <c r="CZ6" s="180">
        <v>0</v>
      </c>
      <c r="DA6" s="180"/>
      <c r="DB6" s="180"/>
      <c r="DC6" s="180"/>
      <c r="DD6" s="180"/>
      <c r="DE6" s="180"/>
      <c r="DF6" s="180"/>
      <c r="DG6" s="180"/>
      <c r="DH6" s="180"/>
      <c r="DI6" s="180"/>
      <c r="DJ6" s="180"/>
      <c r="DK6" s="180"/>
      <c r="DL6" s="180"/>
      <c r="DM6" s="180"/>
      <c r="DN6" s="180"/>
      <c r="DO6" s="180"/>
      <c r="DP6" s="180"/>
      <c r="DQ6" s="180"/>
      <c r="DR6" s="180">
        <v>2</v>
      </c>
      <c r="DS6" s="180"/>
      <c r="DT6" s="180"/>
      <c r="DU6" s="180"/>
      <c r="DV6" s="180" t="s">
        <v>197</v>
      </c>
      <c r="DW6" s="180">
        <v>11250.5</v>
      </c>
      <c r="DX6" s="180">
        <v>11250.5</v>
      </c>
      <c r="DY6" s="180">
        <v>11250.5</v>
      </c>
      <c r="DZ6" s="180">
        <v>11250.5</v>
      </c>
      <c r="EA6" s="147" t="s">
        <v>182</v>
      </c>
      <c r="EB6" s="147">
        <v>11807.455445544554</v>
      </c>
      <c r="EC6" s="147" t="s">
        <v>182</v>
      </c>
      <c r="ED6" s="147" t="s">
        <v>182</v>
      </c>
      <c r="EE6" s="147" t="s">
        <v>182</v>
      </c>
      <c r="EF6" s="147">
        <v>11807.455445544554</v>
      </c>
      <c r="EG6" s="147">
        <v>11807.455445544554</v>
      </c>
      <c r="EH6" s="149">
        <v>42552</v>
      </c>
      <c r="EI6" s="149">
        <v>42625</v>
      </c>
      <c r="EJ6" s="149">
        <v>42552</v>
      </c>
      <c r="EK6" s="180">
        <v>2016</v>
      </c>
      <c r="EL6" s="149">
        <v>42625</v>
      </c>
      <c r="EM6" s="180"/>
      <c r="EN6" s="180" t="s">
        <v>240</v>
      </c>
      <c r="EO6" s="180">
        <v>1</v>
      </c>
      <c r="EP6" s="180">
        <v>1</v>
      </c>
      <c r="EQ6" s="180">
        <v>6</v>
      </c>
      <c r="ER6" s="180" t="s">
        <v>241</v>
      </c>
      <c r="ES6" s="180" t="s">
        <v>242</v>
      </c>
      <c r="ET6" s="149">
        <v>42552</v>
      </c>
      <c r="EU6" s="149">
        <v>42917</v>
      </c>
      <c r="EV6" s="149">
        <v>42552</v>
      </c>
      <c r="EW6" s="149">
        <v>42917</v>
      </c>
      <c r="EX6" s="180"/>
      <c r="EY6" s="180"/>
      <c r="EZ6" s="180"/>
      <c r="FA6" s="180"/>
      <c r="FB6" s="180">
        <v>2016</v>
      </c>
      <c r="FC6" s="180"/>
      <c r="FD6" s="180"/>
      <c r="FE6" s="180">
        <v>2016</v>
      </c>
      <c r="FF6" s="180"/>
      <c r="FG6" s="180"/>
      <c r="FH6" s="180"/>
      <c r="FI6" s="180"/>
      <c r="FJ6" s="180"/>
      <c r="FK6" s="180"/>
      <c r="FL6" s="180"/>
      <c r="FM6" s="180"/>
      <c r="FN6" s="180"/>
      <c r="FO6" s="180"/>
      <c r="FP6" s="180"/>
      <c r="FQ6" s="180"/>
      <c r="FR6" s="180"/>
      <c r="FS6" s="180"/>
      <c r="FT6" s="180"/>
      <c r="FU6" s="180"/>
      <c r="FV6" s="180"/>
    </row>
    <row r="7" spans="1:178" x14ac:dyDescent="0.2">
      <c r="A7" s="180">
        <v>6</v>
      </c>
      <c r="B7" s="180">
        <v>1</v>
      </c>
      <c r="C7" s="181" t="s">
        <v>209</v>
      </c>
      <c r="D7" s="180" t="s">
        <v>209</v>
      </c>
      <c r="E7" s="180"/>
      <c r="F7" s="180" t="s">
        <v>210</v>
      </c>
      <c r="G7" s="180" t="s">
        <v>186</v>
      </c>
      <c r="H7" s="180" t="s">
        <v>187</v>
      </c>
      <c r="I7" s="180" t="s">
        <v>188</v>
      </c>
      <c r="J7" s="180"/>
      <c r="K7" s="149">
        <v>43006</v>
      </c>
      <c r="L7" s="180">
        <v>2017</v>
      </c>
      <c r="M7" s="180" t="s">
        <v>211</v>
      </c>
      <c r="N7" s="180" t="s">
        <v>235</v>
      </c>
      <c r="O7" s="180">
        <v>1</v>
      </c>
      <c r="P7" s="180" t="s">
        <v>213</v>
      </c>
      <c r="Q7" s="180" t="s">
        <v>214</v>
      </c>
      <c r="R7" s="180" t="s">
        <v>162</v>
      </c>
      <c r="S7" s="180" t="s">
        <v>215</v>
      </c>
      <c r="T7" s="180" t="s">
        <v>216</v>
      </c>
      <c r="U7" s="180">
        <v>1</v>
      </c>
      <c r="V7" s="180">
        <v>1</v>
      </c>
      <c r="W7" s="180" t="s">
        <v>228</v>
      </c>
      <c r="X7" s="180" t="s">
        <v>166</v>
      </c>
      <c r="Y7" s="180" t="s">
        <v>243</v>
      </c>
      <c r="Z7" s="180">
        <v>1</v>
      </c>
      <c r="AA7" s="180" t="s">
        <v>229</v>
      </c>
      <c r="AB7" s="182" t="s">
        <v>229</v>
      </c>
      <c r="AC7" s="182">
        <v>132</v>
      </c>
      <c r="AD7" s="180" t="s">
        <v>236</v>
      </c>
      <c r="AE7" s="180"/>
      <c r="AF7" s="180" t="s">
        <v>169</v>
      </c>
      <c r="AG7" s="180">
        <v>1</v>
      </c>
      <c r="AH7" s="180"/>
      <c r="AI7" s="180">
        <v>1</v>
      </c>
      <c r="AJ7" s="180">
        <v>1122442</v>
      </c>
      <c r="AK7" s="180"/>
      <c r="AL7" s="180"/>
      <c r="AM7" s="180" t="s">
        <v>170</v>
      </c>
      <c r="AN7" s="180" t="s">
        <v>171</v>
      </c>
      <c r="AO7" s="180" t="s">
        <v>172</v>
      </c>
      <c r="AP7" s="180" t="s">
        <v>172</v>
      </c>
      <c r="AQ7" s="180" t="s">
        <v>172</v>
      </c>
      <c r="AR7" s="180" t="s">
        <v>4144</v>
      </c>
      <c r="AS7" s="180" t="s">
        <v>4145</v>
      </c>
      <c r="AT7" s="180">
        <v>1</v>
      </c>
      <c r="AU7" s="180">
        <v>1</v>
      </c>
      <c r="AV7" s="180">
        <v>1</v>
      </c>
      <c r="AW7" s="180"/>
      <c r="AX7" s="180" t="s">
        <v>244</v>
      </c>
      <c r="AY7" s="180" t="s">
        <v>174</v>
      </c>
      <c r="AZ7" s="180">
        <v>1</v>
      </c>
      <c r="BA7" s="180" t="s">
        <v>206</v>
      </c>
      <c r="BB7" s="147">
        <v>5372.1332046332045</v>
      </c>
      <c r="BC7" s="147" t="s">
        <v>177</v>
      </c>
      <c r="BD7" s="149">
        <v>42991</v>
      </c>
      <c r="BE7" s="180">
        <v>2017</v>
      </c>
      <c r="BF7" s="180"/>
      <c r="BG7" s="183">
        <v>1</v>
      </c>
      <c r="BH7" s="183">
        <v>2</v>
      </c>
      <c r="BI7" s="180">
        <v>1</v>
      </c>
      <c r="BJ7" s="180" t="s">
        <v>4145</v>
      </c>
      <c r="BK7" s="180">
        <v>1</v>
      </c>
      <c r="BL7" s="180">
        <v>2</v>
      </c>
      <c r="BM7" s="180">
        <v>1</v>
      </c>
      <c r="BN7" s="180">
        <v>50</v>
      </c>
      <c r="BO7" s="180">
        <v>50</v>
      </c>
      <c r="BP7" s="180">
        <v>2</v>
      </c>
      <c r="BQ7" s="180">
        <v>0</v>
      </c>
      <c r="BR7" s="180"/>
      <c r="BS7" s="180"/>
      <c r="BT7" s="180">
        <f>BB7/2</f>
        <v>2686.0666023166023</v>
      </c>
      <c r="BU7" s="180" t="s">
        <v>178</v>
      </c>
      <c r="BV7" s="180" t="s">
        <v>238</v>
      </c>
      <c r="BW7" s="180" t="s">
        <v>238</v>
      </c>
      <c r="BX7" s="180">
        <v>2</v>
      </c>
      <c r="BY7" s="180" t="s">
        <v>181</v>
      </c>
      <c r="BZ7" s="180" t="s">
        <v>245</v>
      </c>
      <c r="CA7" s="180" t="s">
        <v>245</v>
      </c>
      <c r="CB7" s="180">
        <v>2</v>
      </c>
      <c r="CC7" s="180" t="s">
        <v>246</v>
      </c>
      <c r="CD7" s="180"/>
      <c r="CE7" s="180"/>
      <c r="CF7" s="180"/>
      <c r="CG7" s="180"/>
      <c r="CH7" s="180"/>
      <c r="CI7" s="180"/>
      <c r="CJ7" s="180"/>
      <c r="CK7" s="180"/>
      <c r="CL7" s="180"/>
      <c r="CM7" s="180"/>
      <c r="CN7" s="180"/>
      <c r="CO7" s="180"/>
      <c r="CP7" s="180"/>
      <c r="CQ7" s="180"/>
      <c r="CR7" s="180"/>
      <c r="CS7" s="180"/>
      <c r="CT7" s="180"/>
      <c r="CU7" s="180"/>
      <c r="CV7" s="180"/>
      <c r="CW7" s="180"/>
      <c r="CX7" s="180">
        <v>2</v>
      </c>
      <c r="CY7" s="180"/>
      <c r="CZ7" s="180">
        <v>0</v>
      </c>
      <c r="DA7" s="180"/>
      <c r="DB7" s="180"/>
      <c r="DC7" s="180"/>
      <c r="DD7" s="180"/>
      <c r="DE7" s="180"/>
      <c r="DF7" s="180"/>
      <c r="DG7" s="180"/>
      <c r="DH7" s="180"/>
      <c r="DI7" s="180"/>
      <c r="DJ7" s="180"/>
      <c r="DK7" s="180"/>
      <c r="DL7" s="180"/>
      <c r="DM7" s="180"/>
      <c r="DN7" s="180"/>
      <c r="DO7" s="180"/>
      <c r="DP7" s="180"/>
      <c r="DQ7" s="180"/>
      <c r="DR7" s="180">
        <v>2</v>
      </c>
      <c r="DS7" s="180"/>
      <c r="DT7" s="180"/>
      <c r="DU7" s="180"/>
      <c r="DV7" s="180" t="s">
        <v>206</v>
      </c>
      <c r="DW7" s="180">
        <v>5250.5</v>
      </c>
      <c r="DX7" s="180">
        <v>5250.5</v>
      </c>
      <c r="DY7" s="180">
        <v>5250.5</v>
      </c>
      <c r="DZ7" s="180">
        <v>5250.5</v>
      </c>
      <c r="EA7" s="147" t="s">
        <v>182</v>
      </c>
      <c r="EB7" s="147" t="s">
        <v>182</v>
      </c>
      <c r="EC7" s="147">
        <v>5372.1332046332045</v>
      </c>
      <c r="ED7" s="147" t="s">
        <v>182</v>
      </c>
      <c r="EE7" s="147" t="s">
        <v>182</v>
      </c>
      <c r="EF7" s="147">
        <v>5372.1332046332045</v>
      </c>
      <c r="EG7" s="147">
        <v>5372.1332046332045</v>
      </c>
      <c r="EH7" s="149">
        <v>42990</v>
      </c>
      <c r="EI7" s="149">
        <v>42991</v>
      </c>
      <c r="EJ7" s="149">
        <v>42990</v>
      </c>
      <c r="EK7" s="180">
        <v>2017</v>
      </c>
      <c r="EL7" s="149">
        <v>42991</v>
      </c>
      <c r="EM7" s="180"/>
      <c r="EN7" s="180" t="s">
        <v>247</v>
      </c>
      <c r="EO7" s="180">
        <v>1</v>
      </c>
      <c r="EP7" s="180">
        <v>1</v>
      </c>
      <c r="EQ7" s="180">
        <v>9</v>
      </c>
      <c r="ER7" s="180"/>
      <c r="ES7" s="180"/>
      <c r="ET7" s="149">
        <v>42990</v>
      </c>
      <c r="EU7" s="149">
        <v>43354</v>
      </c>
      <c r="EV7" s="149">
        <v>42990</v>
      </c>
      <c r="EW7" s="149">
        <v>43354</v>
      </c>
      <c r="EX7" s="180"/>
      <c r="EY7" s="180"/>
      <c r="EZ7" s="180"/>
      <c r="FA7" s="180"/>
      <c r="FB7" s="180">
        <v>2017</v>
      </c>
      <c r="FC7" s="180"/>
      <c r="FD7" s="180"/>
      <c r="FE7" s="180">
        <v>2017</v>
      </c>
      <c r="FF7" s="180"/>
      <c r="FG7" s="180"/>
      <c r="FH7" s="180"/>
      <c r="FI7" s="180"/>
      <c r="FJ7" s="180"/>
      <c r="FK7" s="180"/>
      <c r="FL7" s="180"/>
      <c r="FM7" s="180"/>
      <c r="FN7" s="180"/>
      <c r="FO7" s="180"/>
      <c r="FP7" s="180"/>
      <c r="FQ7" s="180"/>
      <c r="FR7" s="180"/>
      <c r="FS7" s="180"/>
      <c r="FT7" s="180"/>
      <c r="FU7" s="180"/>
      <c r="FV7" s="180"/>
    </row>
    <row r="8" spans="1:178" x14ac:dyDescent="0.2">
      <c r="A8" s="180">
        <v>7</v>
      </c>
      <c r="B8" s="180">
        <v>1</v>
      </c>
      <c r="C8" s="181" t="s">
        <v>248</v>
      </c>
      <c r="D8" s="180" t="s">
        <v>248</v>
      </c>
      <c r="E8" s="180"/>
      <c r="F8" s="180" t="s">
        <v>249</v>
      </c>
      <c r="G8" s="180" t="s">
        <v>250</v>
      </c>
      <c r="H8" s="180" t="s">
        <v>251</v>
      </c>
      <c r="I8" s="180" t="s">
        <v>188</v>
      </c>
      <c r="J8" s="180"/>
      <c r="K8" s="149">
        <v>42215</v>
      </c>
      <c r="L8" s="180">
        <v>2015</v>
      </c>
      <c r="M8" s="180" t="s">
        <v>252</v>
      </c>
      <c r="N8" s="180" t="s">
        <v>253</v>
      </c>
      <c r="O8" s="180">
        <v>2</v>
      </c>
      <c r="P8" s="180"/>
      <c r="Q8" s="180" t="s">
        <v>254</v>
      </c>
      <c r="R8" s="180" t="s">
        <v>162</v>
      </c>
      <c r="S8" s="180" t="s">
        <v>255</v>
      </c>
      <c r="T8" s="180" t="s">
        <v>256</v>
      </c>
      <c r="U8" s="180">
        <v>1</v>
      </c>
      <c r="V8" s="180">
        <v>1</v>
      </c>
      <c r="W8" s="180" t="s">
        <v>257</v>
      </c>
      <c r="X8" s="180" t="s">
        <v>166</v>
      </c>
      <c r="Y8" s="180" t="s">
        <v>257</v>
      </c>
      <c r="Z8" s="180">
        <v>1</v>
      </c>
      <c r="AA8" s="180" t="s">
        <v>257</v>
      </c>
      <c r="AB8" s="180" t="s">
        <v>257</v>
      </c>
      <c r="AC8" s="182">
        <v>1</v>
      </c>
      <c r="AD8" s="180" t="s">
        <v>258</v>
      </c>
      <c r="AE8" s="180"/>
      <c r="AF8" s="180" t="s">
        <v>169</v>
      </c>
      <c r="AG8" s="180">
        <v>1</v>
      </c>
      <c r="AH8" s="180"/>
      <c r="AI8" s="180">
        <v>1</v>
      </c>
      <c r="AJ8" s="180">
        <v>1153487</v>
      </c>
      <c r="AK8" s="180" t="s">
        <v>259</v>
      </c>
      <c r="AL8" s="180"/>
      <c r="AM8" s="180" t="s">
        <v>170</v>
      </c>
      <c r="AN8" s="180" t="s">
        <v>260</v>
      </c>
      <c r="AO8" s="180" t="s">
        <v>261</v>
      </c>
      <c r="AP8" s="180" t="s">
        <v>261</v>
      </c>
      <c r="AQ8" s="180" t="s">
        <v>262</v>
      </c>
      <c r="AR8" s="180" t="s">
        <v>4144</v>
      </c>
      <c r="AS8" s="180" t="s">
        <v>4144</v>
      </c>
      <c r="AT8" s="180">
        <v>1</v>
      </c>
      <c r="AU8" s="180">
        <v>1</v>
      </c>
      <c r="AV8" s="180">
        <v>1</v>
      </c>
      <c r="AW8" s="180"/>
      <c r="AX8" s="180" t="s">
        <v>263</v>
      </c>
      <c r="AY8" s="180" t="s">
        <v>174</v>
      </c>
      <c r="AZ8" s="180">
        <v>1</v>
      </c>
      <c r="BA8" s="180" t="s">
        <v>197</v>
      </c>
      <c r="BB8" s="147">
        <v>11925.53</v>
      </c>
      <c r="BC8" s="147" t="s">
        <v>177</v>
      </c>
      <c r="BD8" s="149">
        <v>42191</v>
      </c>
      <c r="BE8" s="180">
        <v>2015</v>
      </c>
      <c r="BF8" s="180"/>
      <c r="BG8" s="183">
        <v>1</v>
      </c>
      <c r="BH8" s="183">
        <v>2</v>
      </c>
      <c r="BI8" s="180">
        <v>0</v>
      </c>
      <c r="BJ8" s="180" t="s">
        <v>4144</v>
      </c>
      <c r="BK8" s="180">
        <v>1</v>
      </c>
      <c r="BL8" s="180">
        <v>2</v>
      </c>
      <c r="BM8" s="180">
        <v>0</v>
      </c>
      <c r="BN8" s="180"/>
      <c r="BO8" s="180"/>
      <c r="BP8" s="180">
        <v>3</v>
      </c>
      <c r="BQ8" s="180">
        <v>2</v>
      </c>
      <c r="BR8" s="180">
        <v>2</v>
      </c>
      <c r="BS8" s="180">
        <v>7950.7508509999998</v>
      </c>
      <c r="BT8" s="180">
        <v>7950.7508509999998</v>
      </c>
      <c r="BU8" s="180" t="s">
        <v>264</v>
      </c>
      <c r="BV8" s="180" t="s">
        <v>265</v>
      </c>
      <c r="BW8" s="180" t="s">
        <v>266</v>
      </c>
      <c r="BX8" s="180">
        <v>2</v>
      </c>
      <c r="BY8" s="180" t="s">
        <v>267</v>
      </c>
      <c r="BZ8" s="180" t="s">
        <v>268</v>
      </c>
      <c r="CA8" s="180" t="s">
        <v>268</v>
      </c>
      <c r="CB8" s="180">
        <v>1</v>
      </c>
      <c r="CC8" s="180" t="s">
        <v>172</v>
      </c>
      <c r="CD8" s="180"/>
      <c r="CE8" s="180"/>
      <c r="CF8" s="180"/>
      <c r="CG8" s="180"/>
      <c r="CH8" s="180"/>
      <c r="CI8" s="180"/>
      <c r="CJ8" s="180"/>
      <c r="CK8" s="180"/>
      <c r="CL8" s="180"/>
      <c r="CM8" s="180"/>
      <c r="CN8" s="180"/>
      <c r="CO8" s="180"/>
      <c r="CP8" s="180"/>
      <c r="CQ8" s="180"/>
      <c r="CR8" s="180"/>
      <c r="CS8" s="180"/>
      <c r="CT8" s="180"/>
      <c r="CU8" s="180"/>
      <c r="CV8" s="180"/>
      <c r="CW8" s="180"/>
      <c r="CX8" s="180">
        <v>2</v>
      </c>
      <c r="CY8" s="180"/>
      <c r="CZ8" s="180">
        <v>0</v>
      </c>
      <c r="DA8" s="180"/>
      <c r="DB8" s="180"/>
      <c r="DC8" s="180"/>
      <c r="DD8" s="180"/>
      <c r="DE8" s="180"/>
      <c r="DF8" s="180"/>
      <c r="DG8" s="180"/>
      <c r="DH8" s="180"/>
      <c r="DI8" s="180"/>
      <c r="DJ8" s="180"/>
      <c r="DK8" s="180"/>
      <c r="DL8" s="180"/>
      <c r="DM8" s="180"/>
      <c r="DN8" s="180"/>
      <c r="DO8" s="180"/>
      <c r="DP8" s="180"/>
      <c r="DQ8" s="180"/>
      <c r="DR8" s="180">
        <v>2</v>
      </c>
      <c r="DS8" s="180"/>
      <c r="DT8" s="180"/>
      <c r="DU8" s="180"/>
      <c r="DV8" s="180" t="s">
        <v>197</v>
      </c>
      <c r="DW8" s="180">
        <v>11250.5</v>
      </c>
      <c r="DX8" s="180">
        <v>11250.5</v>
      </c>
      <c r="DY8" s="180">
        <v>11250.5</v>
      </c>
      <c r="DZ8" s="180">
        <v>11250.5</v>
      </c>
      <c r="EA8" s="147">
        <v>11925.53</v>
      </c>
      <c r="EB8" s="147" t="s">
        <v>182</v>
      </c>
      <c r="EC8" s="147" t="s">
        <v>182</v>
      </c>
      <c r="ED8" s="147" t="s">
        <v>182</v>
      </c>
      <c r="EE8" s="147" t="s">
        <v>182</v>
      </c>
      <c r="EF8" s="147">
        <v>11925.53</v>
      </c>
      <c r="EG8" s="147">
        <v>11925.53</v>
      </c>
      <c r="EH8" s="149">
        <v>42191</v>
      </c>
      <c r="EI8" s="149">
        <v>42191</v>
      </c>
      <c r="EJ8" s="149">
        <v>42191</v>
      </c>
      <c r="EK8" s="180">
        <v>2015</v>
      </c>
      <c r="EL8" s="149">
        <v>42191</v>
      </c>
      <c r="EM8" s="180"/>
      <c r="EN8" s="180" t="s">
        <v>269</v>
      </c>
      <c r="EO8" s="180">
        <v>1</v>
      </c>
      <c r="EP8" s="180">
        <v>1</v>
      </c>
      <c r="EQ8" s="180">
        <v>9</v>
      </c>
      <c r="ER8" s="180"/>
      <c r="ES8" s="180"/>
      <c r="ET8" s="149">
        <v>42191</v>
      </c>
      <c r="EU8" s="149">
        <v>42369</v>
      </c>
      <c r="EV8" s="149">
        <v>42191</v>
      </c>
      <c r="EW8" s="149">
        <v>42369</v>
      </c>
      <c r="EX8" s="180"/>
      <c r="EY8" s="180"/>
      <c r="EZ8" s="180"/>
      <c r="FA8" s="180"/>
      <c r="FB8" s="180">
        <v>2015</v>
      </c>
      <c r="FC8" s="180"/>
      <c r="FD8" s="180"/>
      <c r="FE8" s="180">
        <v>2015</v>
      </c>
      <c r="FF8" s="180"/>
      <c r="FG8" s="180"/>
      <c r="FH8" s="180"/>
      <c r="FI8" s="180"/>
      <c r="FJ8" s="180"/>
      <c r="FK8" s="180"/>
      <c r="FL8" s="180"/>
      <c r="FM8" s="180"/>
      <c r="FN8" s="180"/>
      <c r="FO8" s="180"/>
      <c r="FP8" s="180"/>
      <c r="FQ8" s="180"/>
      <c r="FR8" s="180"/>
      <c r="FS8" s="180"/>
      <c r="FT8" s="180"/>
      <c r="FU8" s="180"/>
      <c r="FV8" s="180"/>
    </row>
    <row r="9" spans="1:178" x14ac:dyDescent="0.2">
      <c r="A9" s="180">
        <v>8</v>
      </c>
      <c r="B9" s="180">
        <v>1</v>
      </c>
      <c r="C9" s="181" t="s">
        <v>248</v>
      </c>
      <c r="D9" s="180" t="s">
        <v>248</v>
      </c>
      <c r="E9" s="180"/>
      <c r="F9" s="180" t="s">
        <v>249</v>
      </c>
      <c r="G9" s="180" t="s">
        <v>250</v>
      </c>
      <c r="H9" s="180" t="s">
        <v>251</v>
      </c>
      <c r="I9" s="180" t="s">
        <v>188</v>
      </c>
      <c r="J9" s="180"/>
      <c r="K9" s="149">
        <v>42613</v>
      </c>
      <c r="L9" s="180">
        <v>2016</v>
      </c>
      <c r="M9" s="180" t="s">
        <v>252</v>
      </c>
      <c r="N9" s="180" t="s">
        <v>253</v>
      </c>
      <c r="O9" s="180">
        <v>2</v>
      </c>
      <c r="P9" s="180"/>
      <c r="Q9" s="180" t="s">
        <v>254</v>
      </c>
      <c r="R9" s="180" t="s">
        <v>162</v>
      </c>
      <c r="S9" s="180" t="s">
        <v>255</v>
      </c>
      <c r="T9" s="180" t="s">
        <v>256</v>
      </c>
      <c r="U9" s="180">
        <v>1</v>
      </c>
      <c r="V9" s="180">
        <v>1</v>
      </c>
      <c r="W9" s="180" t="s">
        <v>257</v>
      </c>
      <c r="X9" s="180" t="s">
        <v>166</v>
      </c>
      <c r="Y9" s="180" t="s">
        <v>257</v>
      </c>
      <c r="Z9" s="180">
        <v>1</v>
      </c>
      <c r="AA9" s="180" t="s">
        <v>257</v>
      </c>
      <c r="AB9" s="180" t="s">
        <v>257</v>
      </c>
      <c r="AC9" s="182">
        <v>1</v>
      </c>
      <c r="AD9" s="180" t="s">
        <v>258</v>
      </c>
      <c r="AE9" s="180"/>
      <c r="AF9" s="180" t="s">
        <v>169</v>
      </c>
      <c r="AG9" s="180">
        <v>1</v>
      </c>
      <c r="AH9" s="180"/>
      <c r="AI9" s="180">
        <v>1</v>
      </c>
      <c r="AJ9" s="180">
        <v>1153487</v>
      </c>
      <c r="AK9" s="180" t="s">
        <v>259</v>
      </c>
      <c r="AL9" s="180"/>
      <c r="AM9" s="180" t="s">
        <v>170</v>
      </c>
      <c r="AN9" s="180" t="s">
        <v>260</v>
      </c>
      <c r="AO9" s="180" t="s">
        <v>261</v>
      </c>
      <c r="AP9" s="180" t="s">
        <v>261</v>
      </c>
      <c r="AQ9" s="180" t="s">
        <v>262</v>
      </c>
      <c r="AR9" s="180" t="s">
        <v>4144</v>
      </c>
      <c r="AS9" s="180" t="s">
        <v>4144</v>
      </c>
      <c r="AT9" s="180">
        <v>1</v>
      </c>
      <c r="AU9" s="180">
        <v>1</v>
      </c>
      <c r="AV9" s="180">
        <v>1</v>
      </c>
      <c r="AW9" s="180"/>
      <c r="AX9" s="180" t="s">
        <v>270</v>
      </c>
      <c r="AY9" s="180" t="s">
        <v>174</v>
      </c>
      <c r="AZ9" s="180">
        <v>1</v>
      </c>
      <c r="BA9" s="180" t="s">
        <v>197</v>
      </c>
      <c r="BB9" s="147">
        <v>11807.455445544554</v>
      </c>
      <c r="BC9" s="147" t="s">
        <v>177</v>
      </c>
      <c r="BD9" s="149">
        <v>42607</v>
      </c>
      <c r="BE9" s="180">
        <v>2016</v>
      </c>
      <c r="BF9" s="180"/>
      <c r="BG9" s="183">
        <v>1</v>
      </c>
      <c r="BH9" s="183">
        <v>2</v>
      </c>
      <c r="BI9" s="180">
        <v>0</v>
      </c>
      <c r="BJ9" s="180" t="s">
        <v>4144</v>
      </c>
      <c r="BK9" s="180">
        <v>1</v>
      </c>
      <c r="BL9" s="180">
        <v>2</v>
      </c>
      <c r="BM9" s="180">
        <v>0</v>
      </c>
      <c r="BN9" s="180"/>
      <c r="BO9" s="180"/>
      <c r="BP9" s="180">
        <v>3</v>
      </c>
      <c r="BQ9" s="180">
        <v>2</v>
      </c>
      <c r="BR9" s="180">
        <v>2</v>
      </c>
      <c r="BS9" s="180">
        <v>7872.0305455445541</v>
      </c>
      <c r="BT9" s="180">
        <v>7872.0305455445541</v>
      </c>
      <c r="BU9" s="180" t="s">
        <v>264</v>
      </c>
      <c r="BV9" s="180" t="s">
        <v>265</v>
      </c>
      <c r="BW9" s="180" t="s">
        <v>266</v>
      </c>
      <c r="BX9" s="180">
        <v>2</v>
      </c>
      <c r="BY9" s="180" t="s">
        <v>267</v>
      </c>
      <c r="BZ9" s="180" t="s">
        <v>268</v>
      </c>
      <c r="CA9" s="180" t="s">
        <v>268</v>
      </c>
      <c r="CB9" s="180">
        <v>1</v>
      </c>
      <c r="CC9" s="180" t="s">
        <v>172</v>
      </c>
      <c r="CD9" s="180"/>
      <c r="CE9" s="180"/>
      <c r="CF9" s="180"/>
      <c r="CG9" s="180"/>
      <c r="CH9" s="180"/>
      <c r="CI9" s="180"/>
      <c r="CJ9" s="180"/>
      <c r="CK9" s="180"/>
      <c r="CL9" s="180"/>
      <c r="CM9" s="180"/>
      <c r="CN9" s="180"/>
      <c r="CO9" s="180"/>
      <c r="CP9" s="180"/>
      <c r="CQ9" s="180"/>
      <c r="CR9" s="180"/>
      <c r="CS9" s="180"/>
      <c r="CT9" s="180"/>
      <c r="CU9" s="180"/>
      <c r="CV9" s="180"/>
      <c r="CW9" s="180"/>
      <c r="CX9" s="180">
        <v>2</v>
      </c>
      <c r="CY9" s="180"/>
      <c r="CZ9" s="180">
        <v>0</v>
      </c>
      <c r="DA9" s="180"/>
      <c r="DB9" s="180"/>
      <c r="DC9" s="180"/>
      <c r="DD9" s="180"/>
      <c r="DE9" s="180"/>
      <c r="DF9" s="180"/>
      <c r="DG9" s="180"/>
      <c r="DH9" s="180"/>
      <c r="DI9" s="180"/>
      <c r="DJ9" s="180"/>
      <c r="DK9" s="180"/>
      <c r="DL9" s="180"/>
      <c r="DM9" s="180"/>
      <c r="DN9" s="180"/>
      <c r="DO9" s="180"/>
      <c r="DP9" s="180"/>
      <c r="DQ9" s="180"/>
      <c r="DR9" s="180">
        <v>2</v>
      </c>
      <c r="DS9" s="180"/>
      <c r="DT9" s="180"/>
      <c r="DU9" s="180"/>
      <c r="DV9" s="180" t="s">
        <v>197</v>
      </c>
      <c r="DW9" s="180">
        <v>11250.5</v>
      </c>
      <c r="DX9" s="180">
        <v>11250.5</v>
      </c>
      <c r="DY9" s="180">
        <v>11250.5</v>
      </c>
      <c r="DZ9" s="180">
        <v>11250.5</v>
      </c>
      <c r="EA9" s="147" t="s">
        <v>182</v>
      </c>
      <c r="EB9" s="147">
        <v>11807.455445544554</v>
      </c>
      <c r="EC9" s="147" t="s">
        <v>182</v>
      </c>
      <c r="ED9" s="147" t="s">
        <v>182</v>
      </c>
      <c r="EE9" s="147" t="s">
        <v>182</v>
      </c>
      <c r="EF9" s="147">
        <v>11807.455445544554</v>
      </c>
      <c r="EG9" s="147">
        <v>11807.455445544554</v>
      </c>
      <c r="EH9" s="149">
        <v>42557</v>
      </c>
      <c r="EI9" s="149">
        <v>42607</v>
      </c>
      <c r="EJ9" s="149">
        <v>42557</v>
      </c>
      <c r="EK9" s="180">
        <v>2016</v>
      </c>
      <c r="EL9" s="149">
        <v>42607</v>
      </c>
      <c r="EM9" s="180"/>
      <c r="EN9" s="180" t="s">
        <v>271</v>
      </c>
      <c r="EO9" s="180">
        <v>1</v>
      </c>
      <c r="EP9" s="180">
        <v>1</v>
      </c>
      <c r="EQ9" s="180">
        <v>7</v>
      </c>
      <c r="ER9" s="180"/>
      <c r="ES9" s="180"/>
      <c r="ET9" s="149">
        <v>42557</v>
      </c>
      <c r="EU9" s="149">
        <v>42921</v>
      </c>
      <c r="EV9" s="149">
        <v>42557</v>
      </c>
      <c r="EW9" s="149">
        <v>42921</v>
      </c>
      <c r="EX9" s="180"/>
      <c r="EY9" s="180"/>
      <c r="EZ9" s="180"/>
      <c r="FA9" s="180"/>
      <c r="FB9" s="180">
        <v>2016</v>
      </c>
      <c r="FC9" s="180"/>
      <c r="FD9" s="180"/>
      <c r="FE9" s="180">
        <v>2016</v>
      </c>
      <c r="FF9" s="180"/>
      <c r="FG9" s="180"/>
      <c r="FH9" s="180"/>
      <c r="FI9" s="180"/>
      <c r="FJ9" s="180"/>
      <c r="FK9" s="180"/>
      <c r="FL9" s="180"/>
      <c r="FM9" s="180"/>
      <c r="FN9" s="180"/>
      <c r="FO9" s="180"/>
      <c r="FP9" s="180"/>
      <c r="FQ9" s="180"/>
      <c r="FR9" s="180"/>
      <c r="FS9" s="180"/>
      <c r="FT9" s="180"/>
      <c r="FU9" s="180"/>
      <c r="FV9" s="180"/>
    </row>
    <row r="10" spans="1:178" x14ac:dyDescent="0.2">
      <c r="A10" s="180">
        <v>9</v>
      </c>
      <c r="B10" s="180">
        <v>1</v>
      </c>
      <c r="C10" s="181" t="s">
        <v>248</v>
      </c>
      <c r="D10" s="180" t="s">
        <v>248</v>
      </c>
      <c r="E10" s="180"/>
      <c r="F10" s="180" t="s">
        <v>249</v>
      </c>
      <c r="G10" s="180" t="s">
        <v>250</v>
      </c>
      <c r="H10" s="180" t="s">
        <v>251</v>
      </c>
      <c r="I10" s="180" t="s">
        <v>188</v>
      </c>
      <c r="J10" s="180"/>
      <c r="K10" s="149">
        <v>43006</v>
      </c>
      <c r="L10" s="180">
        <v>2017</v>
      </c>
      <c r="M10" s="180" t="s">
        <v>252</v>
      </c>
      <c r="N10" s="180" t="s">
        <v>253</v>
      </c>
      <c r="O10" s="180">
        <v>1</v>
      </c>
      <c r="P10" s="180" t="s">
        <v>272</v>
      </c>
      <c r="Q10" s="180" t="s">
        <v>273</v>
      </c>
      <c r="R10" s="180" t="s">
        <v>162</v>
      </c>
      <c r="S10" s="180" t="s">
        <v>274</v>
      </c>
      <c r="T10" s="180" t="s">
        <v>275</v>
      </c>
      <c r="U10" s="180">
        <v>1</v>
      </c>
      <c r="V10" s="180">
        <v>1</v>
      </c>
      <c r="W10" s="180" t="s">
        <v>257</v>
      </c>
      <c r="X10" s="180" t="s">
        <v>166</v>
      </c>
      <c r="Y10" s="180" t="s">
        <v>257</v>
      </c>
      <c r="Z10" s="180">
        <v>1</v>
      </c>
      <c r="AA10" s="180" t="s">
        <v>257</v>
      </c>
      <c r="AB10" s="180" t="s">
        <v>257</v>
      </c>
      <c r="AC10" s="182">
        <v>1</v>
      </c>
      <c r="AD10" s="180" t="s">
        <v>258</v>
      </c>
      <c r="AE10" s="180"/>
      <c r="AF10" s="180" t="s">
        <v>169</v>
      </c>
      <c r="AG10" s="180">
        <v>1</v>
      </c>
      <c r="AH10" s="180"/>
      <c r="AI10" s="180">
        <v>1</v>
      </c>
      <c r="AJ10" s="180">
        <v>1153487</v>
      </c>
      <c r="AK10" s="180" t="s">
        <v>259</v>
      </c>
      <c r="AL10" s="180"/>
      <c r="AM10" s="180" t="s">
        <v>170</v>
      </c>
      <c r="AN10" s="180" t="s">
        <v>260</v>
      </c>
      <c r="AO10" s="180" t="s">
        <v>261</v>
      </c>
      <c r="AP10" s="180" t="s">
        <v>261</v>
      </c>
      <c r="AQ10" s="180" t="s">
        <v>262</v>
      </c>
      <c r="AR10" s="180" t="s">
        <v>4144</v>
      </c>
      <c r="AS10" s="180" t="s">
        <v>4144</v>
      </c>
      <c r="AT10" s="180">
        <v>1</v>
      </c>
      <c r="AU10" s="180">
        <v>1</v>
      </c>
      <c r="AV10" s="180">
        <v>1</v>
      </c>
      <c r="AW10" s="180"/>
      <c r="AX10" s="180" t="s">
        <v>276</v>
      </c>
      <c r="AY10" s="180" t="s">
        <v>174</v>
      </c>
      <c r="AZ10" s="180">
        <v>1</v>
      </c>
      <c r="BA10" s="180" t="s">
        <v>197</v>
      </c>
      <c r="BB10" s="147">
        <v>11511.129343629344</v>
      </c>
      <c r="BC10" s="147" t="s">
        <v>177</v>
      </c>
      <c r="BD10" s="149">
        <v>42936</v>
      </c>
      <c r="BE10" s="180">
        <v>2017</v>
      </c>
      <c r="BF10" s="180"/>
      <c r="BG10" s="183">
        <v>1</v>
      </c>
      <c r="BH10" s="183">
        <v>2</v>
      </c>
      <c r="BI10" s="180">
        <v>0</v>
      </c>
      <c r="BJ10" s="180" t="s">
        <v>4144</v>
      </c>
      <c r="BK10" s="180">
        <v>1</v>
      </c>
      <c r="BL10" s="180">
        <v>2</v>
      </c>
      <c r="BM10" s="180">
        <v>0</v>
      </c>
      <c r="BN10" s="180"/>
      <c r="BO10" s="180"/>
      <c r="BP10" s="180">
        <v>3</v>
      </c>
      <c r="BQ10" s="180">
        <v>2</v>
      </c>
      <c r="BR10" s="180">
        <v>2</v>
      </c>
      <c r="BS10" s="180">
        <v>7674.4699333976832</v>
      </c>
      <c r="BT10" s="180">
        <v>7674.4699333976832</v>
      </c>
      <c r="BU10" s="180" t="s">
        <v>264</v>
      </c>
      <c r="BV10" s="180" t="s">
        <v>268</v>
      </c>
      <c r="BW10" s="180" t="s">
        <v>268</v>
      </c>
      <c r="BX10" s="180">
        <v>1</v>
      </c>
      <c r="BY10" s="180" t="s">
        <v>172</v>
      </c>
      <c r="BZ10" s="180" t="s">
        <v>277</v>
      </c>
      <c r="CA10" s="180" t="s">
        <v>266</v>
      </c>
      <c r="CB10" s="180">
        <v>2</v>
      </c>
      <c r="CC10" s="180" t="s">
        <v>267</v>
      </c>
      <c r="CD10" s="180"/>
      <c r="CE10" s="180"/>
      <c r="CF10" s="180"/>
      <c r="CG10" s="180"/>
      <c r="CH10" s="180"/>
      <c r="CI10" s="180"/>
      <c r="CJ10" s="180"/>
      <c r="CK10" s="180"/>
      <c r="CL10" s="180"/>
      <c r="CM10" s="180"/>
      <c r="CN10" s="180"/>
      <c r="CO10" s="180"/>
      <c r="CP10" s="180"/>
      <c r="CQ10" s="180"/>
      <c r="CR10" s="180"/>
      <c r="CS10" s="180"/>
      <c r="CT10" s="180"/>
      <c r="CU10" s="180"/>
      <c r="CV10" s="180"/>
      <c r="CW10" s="180"/>
      <c r="CX10" s="180">
        <v>2</v>
      </c>
      <c r="CY10" s="180"/>
      <c r="CZ10" s="180">
        <v>0</v>
      </c>
      <c r="DA10" s="180"/>
      <c r="DB10" s="180"/>
      <c r="DC10" s="180"/>
      <c r="DD10" s="180"/>
      <c r="DE10" s="180"/>
      <c r="DF10" s="180"/>
      <c r="DG10" s="180"/>
      <c r="DH10" s="180"/>
      <c r="DI10" s="180"/>
      <c r="DJ10" s="180"/>
      <c r="DK10" s="180"/>
      <c r="DL10" s="180"/>
      <c r="DM10" s="180"/>
      <c r="DN10" s="180"/>
      <c r="DO10" s="180"/>
      <c r="DP10" s="180"/>
      <c r="DQ10" s="180"/>
      <c r="DR10" s="180">
        <v>2</v>
      </c>
      <c r="DS10" s="180"/>
      <c r="DT10" s="180"/>
      <c r="DU10" s="180"/>
      <c r="DV10" s="180" t="s">
        <v>197</v>
      </c>
      <c r="DW10" s="180">
        <v>11250.5</v>
      </c>
      <c r="DX10" s="180">
        <v>11250.5</v>
      </c>
      <c r="DY10" s="180">
        <v>11250.5</v>
      </c>
      <c r="DZ10" s="180">
        <v>11250.5</v>
      </c>
      <c r="EA10" s="147" t="s">
        <v>182</v>
      </c>
      <c r="EB10" s="147" t="s">
        <v>182</v>
      </c>
      <c r="EC10" s="147">
        <v>11511.129343629344</v>
      </c>
      <c r="ED10" s="147" t="s">
        <v>182</v>
      </c>
      <c r="EE10" s="147" t="s">
        <v>182</v>
      </c>
      <c r="EF10" s="147">
        <v>11511.129343629344</v>
      </c>
      <c r="EG10" s="147">
        <v>11511.129343629344</v>
      </c>
      <c r="EH10" s="149">
        <v>42926</v>
      </c>
      <c r="EI10" s="149">
        <v>42936</v>
      </c>
      <c r="EJ10" s="149">
        <v>42926</v>
      </c>
      <c r="EK10" s="180">
        <v>2017</v>
      </c>
      <c r="EL10" s="149">
        <v>42936</v>
      </c>
      <c r="EM10" s="180"/>
      <c r="EN10" s="180" t="s">
        <v>278</v>
      </c>
      <c r="EO10" s="180" t="e">
        <v>#VALUE!</v>
      </c>
      <c r="EP10" s="180">
        <v>1</v>
      </c>
      <c r="EQ10" s="180">
        <v>8</v>
      </c>
      <c r="ER10" s="180"/>
      <c r="ES10" s="180"/>
      <c r="ET10" s="149">
        <v>42926</v>
      </c>
      <c r="EU10" s="149">
        <v>43290</v>
      </c>
      <c r="EV10" s="149">
        <v>42926</v>
      </c>
      <c r="EW10" s="149">
        <v>43290</v>
      </c>
      <c r="EX10" s="180"/>
      <c r="EY10" s="180"/>
      <c r="EZ10" s="180"/>
      <c r="FA10" s="180"/>
      <c r="FB10" s="180">
        <v>2017</v>
      </c>
      <c r="FC10" s="180"/>
      <c r="FD10" s="180"/>
      <c r="FE10" s="180">
        <v>2017</v>
      </c>
      <c r="FF10" s="180"/>
      <c r="FG10" s="180"/>
      <c r="FH10" s="180"/>
      <c r="FI10" s="180"/>
      <c r="FJ10" s="180"/>
      <c r="FK10" s="180"/>
      <c r="FL10" s="180"/>
      <c r="FM10" s="180"/>
      <c r="FN10" s="180"/>
      <c r="FO10" s="180"/>
      <c r="FP10" s="180"/>
      <c r="FQ10" s="180"/>
      <c r="FR10" s="180"/>
      <c r="FS10" s="180"/>
      <c r="FT10" s="180"/>
      <c r="FU10" s="180"/>
      <c r="FV10" s="180"/>
    </row>
    <row r="11" spans="1:178" x14ac:dyDescent="0.2">
      <c r="A11" s="180">
        <v>10</v>
      </c>
      <c r="B11" s="180">
        <v>1</v>
      </c>
      <c r="C11" s="181" t="s">
        <v>248</v>
      </c>
      <c r="D11" s="180" t="s">
        <v>248</v>
      </c>
      <c r="E11" s="180"/>
      <c r="F11" s="180" t="s">
        <v>249</v>
      </c>
      <c r="G11" s="180" t="s">
        <v>250</v>
      </c>
      <c r="H11" s="180" t="s">
        <v>251</v>
      </c>
      <c r="I11" s="180" t="s">
        <v>188</v>
      </c>
      <c r="J11" s="180"/>
      <c r="K11" s="149">
        <v>43341</v>
      </c>
      <c r="L11" s="180">
        <v>2018</v>
      </c>
      <c r="M11" s="180" t="s">
        <v>252</v>
      </c>
      <c r="N11" s="180" t="s">
        <v>253</v>
      </c>
      <c r="O11" s="180">
        <v>1</v>
      </c>
      <c r="P11" s="180" t="s">
        <v>272</v>
      </c>
      <c r="Q11" s="180" t="s">
        <v>273</v>
      </c>
      <c r="R11" s="180" t="s">
        <v>162</v>
      </c>
      <c r="S11" s="180" t="s">
        <v>274</v>
      </c>
      <c r="T11" s="180" t="s">
        <v>275</v>
      </c>
      <c r="U11" s="180">
        <v>1</v>
      </c>
      <c r="V11" s="180">
        <v>1</v>
      </c>
      <c r="W11" s="180" t="s">
        <v>257</v>
      </c>
      <c r="X11" s="180" t="s">
        <v>166</v>
      </c>
      <c r="Y11" s="180" t="s">
        <v>257</v>
      </c>
      <c r="Z11" s="180">
        <v>1</v>
      </c>
      <c r="AA11" s="180" t="s">
        <v>257</v>
      </c>
      <c r="AB11" s="180" t="s">
        <v>257</v>
      </c>
      <c r="AC11" s="182">
        <v>1</v>
      </c>
      <c r="AD11" s="180" t="s">
        <v>258</v>
      </c>
      <c r="AE11" s="180"/>
      <c r="AF11" s="180" t="s">
        <v>169</v>
      </c>
      <c r="AG11" s="180">
        <v>1</v>
      </c>
      <c r="AH11" s="180"/>
      <c r="AI11" s="180">
        <v>1</v>
      </c>
      <c r="AJ11" s="180">
        <v>1153487</v>
      </c>
      <c r="AK11" s="180" t="s">
        <v>259</v>
      </c>
      <c r="AL11" s="180"/>
      <c r="AM11" s="180" t="s">
        <v>170</v>
      </c>
      <c r="AN11" s="180" t="s">
        <v>260</v>
      </c>
      <c r="AO11" s="180" t="s">
        <v>261</v>
      </c>
      <c r="AP11" s="180" t="s">
        <v>261</v>
      </c>
      <c r="AQ11" s="180" t="s">
        <v>262</v>
      </c>
      <c r="AR11" s="180" t="s">
        <v>4144</v>
      </c>
      <c r="AS11" s="180" t="s">
        <v>4144</v>
      </c>
      <c r="AT11" s="180">
        <v>1</v>
      </c>
      <c r="AU11" s="180">
        <v>1</v>
      </c>
      <c r="AV11" s="180">
        <v>1</v>
      </c>
      <c r="AW11" s="180"/>
      <c r="AX11" s="180" t="s">
        <v>279</v>
      </c>
      <c r="AY11" s="180" t="s">
        <v>174</v>
      </c>
      <c r="AZ11" s="180">
        <v>1</v>
      </c>
      <c r="BA11" s="180" t="s">
        <v>197</v>
      </c>
      <c r="BB11" s="147">
        <v>11250.5</v>
      </c>
      <c r="BC11" s="147" t="s">
        <v>177</v>
      </c>
      <c r="BD11" s="149">
        <v>43326</v>
      </c>
      <c r="BE11" s="180">
        <v>2018</v>
      </c>
      <c r="BF11" s="180"/>
      <c r="BG11" s="183">
        <v>1</v>
      </c>
      <c r="BH11" s="183">
        <v>2</v>
      </c>
      <c r="BI11" s="180">
        <v>0</v>
      </c>
      <c r="BJ11" s="180" t="s">
        <v>4144</v>
      </c>
      <c r="BK11" s="180">
        <v>1</v>
      </c>
      <c r="BL11" s="180">
        <v>2</v>
      </c>
      <c r="BM11" s="180">
        <v>0</v>
      </c>
      <c r="BN11" s="180"/>
      <c r="BO11" s="180"/>
      <c r="BP11" s="180">
        <v>3</v>
      </c>
      <c r="BQ11" s="180">
        <v>2</v>
      </c>
      <c r="BR11" s="180">
        <v>2</v>
      </c>
      <c r="BS11" s="180">
        <v>7500.7083499999999</v>
      </c>
      <c r="BT11" s="180">
        <v>7500.7083499999999</v>
      </c>
      <c r="BU11" s="180" t="s">
        <v>264</v>
      </c>
      <c r="BV11" s="180" t="s">
        <v>268</v>
      </c>
      <c r="BW11" s="180" t="s">
        <v>268</v>
      </c>
      <c r="BX11" s="180">
        <v>1</v>
      </c>
      <c r="BY11" s="180" t="s">
        <v>172</v>
      </c>
      <c r="BZ11" s="180" t="s">
        <v>277</v>
      </c>
      <c r="CA11" s="180" t="s">
        <v>266</v>
      </c>
      <c r="CB11" s="180">
        <v>2</v>
      </c>
      <c r="CC11" s="180" t="s">
        <v>267</v>
      </c>
      <c r="CD11" s="180"/>
      <c r="CE11" s="180"/>
      <c r="CF11" s="180"/>
      <c r="CG11" s="180"/>
      <c r="CH11" s="180"/>
      <c r="CI11" s="180"/>
      <c r="CJ11" s="180"/>
      <c r="CK11" s="180"/>
      <c r="CL11" s="180"/>
      <c r="CM11" s="180"/>
      <c r="CN11" s="180"/>
      <c r="CO11" s="180"/>
      <c r="CP11" s="180"/>
      <c r="CQ11" s="180"/>
      <c r="CR11" s="180"/>
      <c r="CS11" s="180"/>
      <c r="CT11" s="180"/>
      <c r="CU11" s="180"/>
      <c r="CV11" s="180"/>
      <c r="CW11" s="180"/>
      <c r="CX11" s="180">
        <v>2</v>
      </c>
      <c r="CY11" s="180"/>
      <c r="CZ11" s="180">
        <v>0</v>
      </c>
      <c r="DA11" s="180"/>
      <c r="DB11" s="180"/>
      <c r="DC11" s="180"/>
      <c r="DD11" s="180"/>
      <c r="DE11" s="180"/>
      <c r="DF11" s="180"/>
      <c r="DG11" s="180"/>
      <c r="DH11" s="180"/>
      <c r="DI11" s="180"/>
      <c r="DJ11" s="180"/>
      <c r="DK11" s="180"/>
      <c r="DL11" s="180"/>
      <c r="DM11" s="180"/>
      <c r="DN11" s="180"/>
      <c r="DO11" s="180"/>
      <c r="DP11" s="180"/>
      <c r="DQ11" s="180"/>
      <c r="DR11" s="180">
        <v>2</v>
      </c>
      <c r="DS11" s="180"/>
      <c r="DT11" s="180"/>
      <c r="DU11" s="180"/>
      <c r="DV11" s="180" t="s">
        <v>197</v>
      </c>
      <c r="DW11" s="180">
        <v>11250.5</v>
      </c>
      <c r="DX11" s="180">
        <v>11250.5</v>
      </c>
      <c r="DY11" s="180">
        <v>11250.5</v>
      </c>
      <c r="DZ11" s="180">
        <v>11250.5</v>
      </c>
      <c r="EA11" s="147" t="s">
        <v>182</v>
      </c>
      <c r="EB11" s="147" t="s">
        <v>182</v>
      </c>
      <c r="EC11" s="147" t="s">
        <v>182</v>
      </c>
      <c r="ED11" s="147">
        <v>11250.5</v>
      </c>
      <c r="EE11" s="147" t="s">
        <v>182</v>
      </c>
      <c r="EF11" s="147">
        <v>11250.5</v>
      </c>
      <c r="EG11" s="147">
        <v>11250.5</v>
      </c>
      <c r="EH11" s="149">
        <v>43291</v>
      </c>
      <c r="EI11" s="149">
        <v>43326</v>
      </c>
      <c r="EJ11" s="149">
        <v>43291</v>
      </c>
      <c r="EK11" s="180">
        <v>2018</v>
      </c>
      <c r="EL11" s="149">
        <v>43326</v>
      </c>
      <c r="EM11" s="180"/>
      <c r="EN11" s="180" t="s">
        <v>280</v>
      </c>
      <c r="EO11" s="180" t="e">
        <v>#VALUE!</v>
      </c>
      <c r="EP11" s="180">
        <v>1</v>
      </c>
      <c r="EQ11" s="180">
        <v>8</v>
      </c>
      <c r="ER11" s="180"/>
      <c r="ES11" s="180"/>
      <c r="ET11" s="149">
        <v>43291</v>
      </c>
      <c r="EU11" s="149">
        <v>43655</v>
      </c>
      <c r="EV11" s="149">
        <v>43291</v>
      </c>
      <c r="EW11" s="149">
        <v>43655</v>
      </c>
      <c r="EX11" s="180"/>
      <c r="EY11" s="180"/>
      <c r="EZ11" s="180"/>
      <c r="FA11" s="180"/>
      <c r="FB11" s="180">
        <v>2018</v>
      </c>
      <c r="FC11" s="180"/>
      <c r="FD11" s="180"/>
      <c r="FE11" s="180">
        <v>2018</v>
      </c>
      <c r="FF11" s="180"/>
      <c r="FG11" s="180"/>
      <c r="FH11" s="180"/>
      <c r="FI11" s="180"/>
      <c r="FJ11" s="180"/>
      <c r="FK11" s="180"/>
      <c r="FL11" s="180"/>
      <c r="FM11" s="180"/>
      <c r="FN11" s="180"/>
      <c r="FO11" s="180"/>
      <c r="FP11" s="180"/>
      <c r="FQ11" s="180"/>
      <c r="FR11" s="180"/>
      <c r="FS11" s="180"/>
      <c r="FT11" s="180"/>
      <c r="FU11" s="180"/>
      <c r="FV11" s="180"/>
    </row>
    <row r="12" spans="1:178" x14ac:dyDescent="0.2">
      <c r="A12" s="180">
        <v>11</v>
      </c>
      <c r="B12" s="180">
        <v>1</v>
      </c>
      <c r="C12" s="181" t="s">
        <v>281</v>
      </c>
      <c r="D12" s="180" t="s">
        <v>281</v>
      </c>
      <c r="E12" s="180"/>
      <c r="F12" s="180" t="s">
        <v>282</v>
      </c>
      <c r="G12" s="180" t="s">
        <v>283</v>
      </c>
      <c r="H12" s="180" t="s">
        <v>284</v>
      </c>
      <c r="I12" s="180" t="s">
        <v>188</v>
      </c>
      <c r="J12" s="180"/>
      <c r="K12" s="149">
        <v>42321</v>
      </c>
      <c r="L12" s="180">
        <v>2015</v>
      </c>
      <c r="M12" s="180" t="s">
        <v>285</v>
      </c>
      <c r="N12" s="180" t="s">
        <v>286</v>
      </c>
      <c r="O12" s="180">
        <v>2</v>
      </c>
      <c r="P12" s="180"/>
      <c r="Q12" s="180" t="s">
        <v>287</v>
      </c>
      <c r="R12" s="180" t="s">
        <v>162</v>
      </c>
      <c r="S12" s="180" t="s">
        <v>288</v>
      </c>
      <c r="T12" s="180" t="s">
        <v>289</v>
      </c>
      <c r="U12" s="180">
        <v>1</v>
      </c>
      <c r="V12" s="180">
        <v>1</v>
      </c>
      <c r="W12" s="180" t="s">
        <v>290</v>
      </c>
      <c r="X12" s="180" t="s">
        <v>166</v>
      </c>
      <c r="Y12" s="180" t="s">
        <v>290</v>
      </c>
      <c r="Z12" s="180">
        <v>1</v>
      </c>
      <c r="AA12" s="180" t="s">
        <v>291</v>
      </c>
      <c r="AB12" s="182" t="s">
        <v>292</v>
      </c>
      <c r="AC12" s="182">
        <v>23</v>
      </c>
      <c r="AD12" s="180" t="s">
        <v>293</v>
      </c>
      <c r="AE12" s="180"/>
      <c r="AF12" s="180" t="s">
        <v>169</v>
      </c>
      <c r="AG12" s="180">
        <v>1</v>
      </c>
      <c r="AH12" s="180"/>
      <c r="AI12" s="180">
        <v>1</v>
      </c>
      <c r="AJ12" s="180">
        <v>1081300</v>
      </c>
      <c r="AK12" s="180" t="s">
        <v>294</v>
      </c>
      <c r="AL12" s="180"/>
      <c r="AM12" s="180" t="s">
        <v>170</v>
      </c>
      <c r="AN12" s="180" t="s">
        <v>171</v>
      </c>
      <c r="AO12" s="180" t="s">
        <v>172</v>
      </c>
      <c r="AP12" s="180" t="s">
        <v>172</v>
      </c>
      <c r="AQ12" s="180" t="s">
        <v>172</v>
      </c>
      <c r="AR12" s="180" t="s">
        <v>4144</v>
      </c>
      <c r="AS12" s="180" t="s">
        <v>4144</v>
      </c>
      <c r="AT12" s="180">
        <v>1</v>
      </c>
      <c r="AU12" s="180">
        <v>1</v>
      </c>
      <c r="AV12" s="180">
        <v>1</v>
      </c>
      <c r="AW12" s="180"/>
      <c r="AX12" s="180" t="s">
        <v>295</v>
      </c>
      <c r="AY12" s="180" t="s">
        <v>174</v>
      </c>
      <c r="AZ12" s="180">
        <v>1</v>
      </c>
      <c r="BA12" s="180" t="s">
        <v>206</v>
      </c>
      <c r="BB12" s="147">
        <v>5565.5300000000007</v>
      </c>
      <c r="BC12" s="147" t="s">
        <v>177</v>
      </c>
      <c r="BD12" s="149">
        <v>42317</v>
      </c>
      <c r="BE12" s="180">
        <v>2015</v>
      </c>
      <c r="BF12" s="180"/>
      <c r="BG12" s="183">
        <v>1</v>
      </c>
      <c r="BH12" s="183">
        <v>1</v>
      </c>
      <c r="BI12" s="180">
        <v>0</v>
      </c>
      <c r="BJ12" s="180" t="s">
        <v>4144</v>
      </c>
      <c r="BK12" s="180">
        <v>1</v>
      </c>
      <c r="BL12" s="180">
        <v>1</v>
      </c>
      <c r="BM12" s="180">
        <v>0</v>
      </c>
      <c r="BN12" s="180"/>
      <c r="BO12" s="180"/>
      <c r="BP12" s="180">
        <v>1</v>
      </c>
      <c r="BQ12" s="180">
        <v>1</v>
      </c>
      <c r="BR12" s="180">
        <v>0</v>
      </c>
      <c r="BS12" s="147">
        <v>5565.5300000000007</v>
      </c>
      <c r="BT12" s="147"/>
      <c r="BU12" s="180" t="s">
        <v>178</v>
      </c>
      <c r="BV12" s="180" t="s">
        <v>296</v>
      </c>
      <c r="BW12" s="180" t="s">
        <v>296</v>
      </c>
      <c r="BX12" s="180">
        <v>2</v>
      </c>
      <c r="BY12" s="180" t="s">
        <v>297</v>
      </c>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v>2</v>
      </c>
      <c r="CY12" s="180"/>
      <c r="CZ12" s="180">
        <v>0</v>
      </c>
      <c r="DA12" s="180"/>
      <c r="DB12" s="180"/>
      <c r="DC12" s="180"/>
      <c r="DD12" s="180"/>
      <c r="DE12" s="180"/>
      <c r="DF12" s="180"/>
      <c r="DG12" s="180"/>
      <c r="DH12" s="180"/>
      <c r="DI12" s="180"/>
      <c r="DJ12" s="180"/>
      <c r="DK12" s="180"/>
      <c r="DL12" s="180"/>
      <c r="DM12" s="180"/>
      <c r="DN12" s="180"/>
      <c r="DO12" s="180"/>
      <c r="DP12" s="180"/>
      <c r="DQ12" s="180"/>
      <c r="DR12" s="180">
        <v>2</v>
      </c>
      <c r="DS12" s="180"/>
      <c r="DT12" s="180"/>
      <c r="DU12" s="180"/>
      <c r="DV12" s="180" t="s">
        <v>206</v>
      </c>
      <c r="DW12" s="180">
        <v>5250.5</v>
      </c>
      <c r="DX12" s="180">
        <v>5250.5</v>
      </c>
      <c r="DY12" s="180">
        <v>5250.5</v>
      </c>
      <c r="DZ12" s="180">
        <v>5250.5</v>
      </c>
      <c r="EA12" s="147">
        <v>5565.5300000000007</v>
      </c>
      <c r="EB12" s="147" t="s">
        <v>182</v>
      </c>
      <c r="EC12" s="147" t="s">
        <v>182</v>
      </c>
      <c r="ED12" s="147" t="s">
        <v>182</v>
      </c>
      <c r="EE12" s="147" t="s">
        <v>182</v>
      </c>
      <c r="EF12" s="147">
        <v>5565.5300000000007</v>
      </c>
      <c r="EG12" s="147">
        <v>5565.5300000000007</v>
      </c>
      <c r="EH12" s="149">
        <v>42298</v>
      </c>
      <c r="EI12" s="149">
        <v>42317</v>
      </c>
      <c r="EJ12" s="149">
        <v>42298</v>
      </c>
      <c r="EK12" s="180">
        <v>2015</v>
      </c>
      <c r="EL12" s="149">
        <v>42317</v>
      </c>
      <c r="EM12" s="180"/>
      <c r="EN12" s="180" t="s">
        <v>298</v>
      </c>
      <c r="EO12" s="180">
        <v>1</v>
      </c>
      <c r="EP12" s="180">
        <v>1</v>
      </c>
      <c r="EQ12" s="180">
        <v>12</v>
      </c>
      <c r="ER12" s="180"/>
      <c r="ES12" s="180"/>
      <c r="ET12" s="149">
        <v>42298</v>
      </c>
      <c r="EU12" s="149">
        <v>42663</v>
      </c>
      <c r="EV12" s="149">
        <v>42298</v>
      </c>
      <c r="EW12" s="149">
        <v>42663</v>
      </c>
      <c r="EX12" s="180"/>
      <c r="EY12" s="180"/>
      <c r="EZ12" s="180"/>
      <c r="FA12" s="180"/>
      <c r="FB12" s="180">
        <v>2015</v>
      </c>
      <c r="FC12" s="180"/>
      <c r="FD12" s="180"/>
      <c r="FE12" s="180">
        <v>2015</v>
      </c>
      <c r="FF12" s="180"/>
      <c r="FG12" s="180"/>
      <c r="FH12" s="180"/>
      <c r="FI12" s="180"/>
      <c r="FJ12" s="180"/>
      <c r="FK12" s="180"/>
      <c r="FL12" s="180"/>
      <c r="FM12" s="180"/>
      <c r="FN12" s="180"/>
      <c r="FO12" s="180"/>
      <c r="FP12" s="180"/>
      <c r="FQ12" s="180"/>
      <c r="FR12" s="180"/>
      <c r="FS12" s="180"/>
      <c r="FT12" s="180"/>
      <c r="FU12" s="180"/>
      <c r="FV12" s="180"/>
    </row>
    <row r="13" spans="1:178" x14ac:dyDescent="0.2">
      <c r="A13" s="180">
        <v>12</v>
      </c>
      <c r="B13" s="180">
        <v>1</v>
      </c>
      <c r="C13" s="181" t="s">
        <v>299</v>
      </c>
      <c r="D13" s="180" t="s">
        <v>299</v>
      </c>
      <c r="E13" s="180"/>
      <c r="F13" s="180" t="s">
        <v>300</v>
      </c>
      <c r="G13" s="180" t="s">
        <v>301</v>
      </c>
      <c r="H13" s="180" t="s">
        <v>302</v>
      </c>
      <c r="I13" s="180" t="s">
        <v>188</v>
      </c>
      <c r="J13" s="180"/>
      <c r="K13" s="149">
        <v>42215</v>
      </c>
      <c r="L13" s="180">
        <v>2015</v>
      </c>
      <c r="M13" s="180" t="s">
        <v>303</v>
      </c>
      <c r="N13" s="180" t="s">
        <v>304</v>
      </c>
      <c r="O13" s="180">
        <v>1</v>
      </c>
      <c r="P13" s="180" t="s">
        <v>305</v>
      </c>
      <c r="Q13" s="180" t="s">
        <v>306</v>
      </c>
      <c r="R13" s="180" t="s">
        <v>162</v>
      </c>
      <c r="S13" s="180" t="s">
        <v>307</v>
      </c>
      <c r="T13" s="180" t="s">
        <v>308</v>
      </c>
      <c r="U13" s="180">
        <v>1</v>
      </c>
      <c r="V13" s="180">
        <v>2</v>
      </c>
      <c r="W13" s="180" t="s">
        <v>309</v>
      </c>
      <c r="X13" s="180" t="s">
        <v>166</v>
      </c>
      <c r="Y13" s="180" t="s">
        <v>310</v>
      </c>
      <c r="Z13" s="180">
        <v>1</v>
      </c>
      <c r="AA13" s="180" t="s">
        <v>310</v>
      </c>
      <c r="AB13" s="180" t="s">
        <v>310</v>
      </c>
      <c r="AC13" s="182">
        <v>1</v>
      </c>
      <c r="AD13" s="180" t="s">
        <v>311</v>
      </c>
      <c r="AE13" s="180"/>
      <c r="AF13" s="180" t="s">
        <v>169</v>
      </c>
      <c r="AG13" s="180">
        <v>1</v>
      </c>
      <c r="AH13" s="180"/>
      <c r="AI13" s="180">
        <v>1</v>
      </c>
      <c r="AJ13" s="180">
        <v>1036419</v>
      </c>
      <c r="AK13" s="180" t="s">
        <v>312</v>
      </c>
      <c r="AL13" s="180"/>
      <c r="AM13" s="180" t="s">
        <v>170</v>
      </c>
      <c r="AN13" s="180" t="s">
        <v>171</v>
      </c>
      <c r="AO13" s="180" t="s">
        <v>172</v>
      </c>
      <c r="AP13" s="180" t="s">
        <v>172</v>
      </c>
      <c r="AQ13" s="180" t="s">
        <v>172</v>
      </c>
      <c r="AR13" s="180" t="s">
        <v>4144</v>
      </c>
      <c r="AS13" s="180" t="s">
        <v>4144</v>
      </c>
      <c r="AT13" s="180">
        <v>1</v>
      </c>
      <c r="AU13" s="180">
        <v>1</v>
      </c>
      <c r="AV13" s="180">
        <v>1</v>
      </c>
      <c r="AW13" s="180"/>
      <c r="AX13" s="180" t="s">
        <v>313</v>
      </c>
      <c r="AY13" s="180" t="s">
        <v>174</v>
      </c>
      <c r="AZ13" s="180">
        <v>1</v>
      </c>
      <c r="BA13" s="180" t="s">
        <v>314</v>
      </c>
      <c r="BB13" s="147">
        <v>2385.5300000000002</v>
      </c>
      <c r="BC13" s="147" t="s">
        <v>177</v>
      </c>
      <c r="BD13" s="149">
        <v>42191</v>
      </c>
      <c r="BE13" s="180">
        <v>2015</v>
      </c>
      <c r="BF13" s="180"/>
      <c r="BG13" s="183">
        <v>1</v>
      </c>
      <c r="BH13" s="183">
        <v>1</v>
      </c>
      <c r="BI13" s="180">
        <v>0</v>
      </c>
      <c r="BJ13" s="180" t="s">
        <v>4144</v>
      </c>
      <c r="BK13" s="180">
        <v>1</v>
      </c>
      <c r="BL13" s="180">
        <v>1</v>
      </c>
      <c r="BM13" s="180">
        <v>0</v>
      </c>
      <c r="BN13" s="180"/>
      <c r="BO13" s="180"/>
      <c r="BP13" s="180">
        <v>2</v>
      </c>
      <c r="BQ13" s="180">
        <v>1</v>
      </c>
      <c r="BR13" s="180">
        <v>1</v>
      </c>
      <c r="BS13" s="180">
        <v>1192.7650000000001</v>
      </c>
      <c r="BT13" s="180">
        <v>1192.7650000000001</v>
      </c>
      <c r="BU13" s="180" t="s">
        <v>264</v>
      </c>
      <c r="BV13" s="180" t="s">
        <v>315</v>
      </c>
      <c r="BW13" s="180" t="s">
        <v>315</v>
      </c>
      <c r="BX13" s="180">
        <v>2</v>
      </c>
      <c r="BY13" s="180" t="s">
        <v>267</v>
      </c>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v>2</v>
      </c>
      <c r="CY13" s="180"/>
      <c r="CZ13" s="180">
        <v>0</v>
      </c>
      <c r="DA13" s="180"/>
      <c r="DB13" s="180"/>
      <c r="DC13" s="180"/>
      <c r="DD13" s="180"/>
      <c r="DE13" s="180"/>
      <c r="DF13" s="180"/>
      <c r="DG13" s="180"/>
      <c r="DH13" s="180"/>
      <c r="DI13" s="180"/>
      <c r="DJ13" s="180"/>
      <c r="DK13" s="180"/>
      <c r="DL13" s="180"/>
      <c r="DM13" s="180"/>
      <c r="DN13" s="180"/>
      <c r="DO13" s="180"/>
      <c r="DP13" s="180"/>
      <c r="DQ13" s="180"/>
      <c r="DR13" s="180">
        <v>2</v>
      </c>
      <c r="DS13" s="180"/>
      <c r="DT13" s="180"/>
      <c r="DU13" s="180"/>
      <c r="DV13" s="180" t="s">
        <v>314</v>
      </c>
      <c r="DW13" s="180">
        <v>2250.5</v>
      </c>
      <c r="DX13" s="180">
        <v>2250.5</v>
      </c>
      <c r="DY13" s="180">
        <v>2250.5</v>
      </c>
      <c r="DZ13" s="180">
        <v>2250.5</v>
      </c>
      <c r="EA13" s="147">
        <v>2385.5300000000002</v>
      </c>
      <c r="EB13" s="147" t="s">
        <v>182</v>
      </c>
      <c r="EC13" s="147" t="s">
        <v>182</v>
      </c>
      <c r="ED13" s="147" t="s">
        <v>182</v>
      </c>
      <c r="EE13" s="147" t="s">
        <v>182</v>
      </c>
      <c r="EF13" s="147">
        <v>2385.5300000000002</v>
      </c>
      <c r="EG13" s="147">
        <v>2385.5300000000002</v>
      </c>
      <c r="EH13" s="149">
        <v>42186</v>
      </c>
      <c r="EI13" s="149">
        <v>42191</v>
      </c>
      <c r="EJ13" s="149">
        <v>42186</v>
      </c>
      <c r="EK13" s="180">
        <v>2015</v>
      </c>
      <c r="EL13" s="149">
        <v>42191</v>
      </c>
      <c r="EM13" s="180"/>
      <c r="EN13" s="180" t="s">
        <v>316</v>
      </c>
      <c r="EO13" s="180">
        <v>1</v>
      </c>
      <c r="EP13" s="180">
        <v>1</v>
      </c>
      <c r="EQ13" s="180">
        <v>10</v>
      </c>
      <c r="ER13" s="180"/>
      <c r="ES13" s="180"/>
      <c r="ET13" s="149">
        <v>42186</v>
      </c>
      <c r="EU13" s="149">
        <v>42369</v>
      </c>
      <c r="EV13" s="149">
        <v>42186</v>
      </c>
      <c r="EW13" s="149">
        <v>42369</v>
      </c>
      <c r="EX13" s="180"/>
      <c r="EY13" s="180"/>
      <c r="EZ13" s="180"/>
      <c r="FA13" s="180"/>
      <c r="FB13" s="180">
        <v>2015</v>
      </c>
      <c r="FC13" s="180"/>
      <c r="FD13" s="180"/>
      <c r="FE13" s="180">
        <v>2015</v>
      </c>
      <c r="FF13" s="180"/>
      <c r="FG13" s="180"/>
      <c r="FH13" s="180"/>
      <c r="FI13" s="180"/>
      <c r="FJ13" s="180"/>
      <c r="FK13" s="180"/>
      <c r="FL13" s="180"/>
      <c r="FM13" s="180"/>
      <c r="FN13" s="180"/>
      <c r="FO13" s="180"/>
      <c r="FP13" s="180"/>
      <c r="FQ13" s="180"/>
      <c r="FR13" s="180"/>
      <c r="FS13" s="180"/>
      <c r="FT13" s="180"/>
      <c r="FU13" s="180"/>
      <c r="FV13" s="180"/>
    </row>
    <row r="14" spans="1:178" x14ac:dyDescent="0.2">
      <c r="A14" s="180">
        <v>13</v>
      </c>
      <c r="B14" s="180">
        <v>1</v>
      </c>
      <c r="C14" s="181" t="s">
        <v>317</v>
      </c>
      <c r="D14" s="180" t="s">
        <v>317</v>
      </c>
      <c r="E14" s="180"/>
      <c r="F14" s="180" t="s">
        <v>317</v>
      </c>
      <c r="G14" s="180" t="s">
        <v>301</v>
      </c>
      <c r="H14" s="180" t="s">
        <v>318</v>
      </c>
      <c r="I14" s="180" t="s">
        <v>188</v>
      </c>
      <c r="J14" s="180"/>
      <c r="K14" s="149">
        <v>43635</v>
      </c>
      <c r="L14" s="180">
        <v>2019</v>
      </c>
      <c r="M14" s="180" t="s">
        <v>319</v>
      </c>
      <c r="N14" s="180" t="s">
        <v>320</v>
      </c>
      <c r="O14" s="180">
        <v>2</v>
      </c>
      <c r="P14" s="180"/>
      <c r="Q14" s="180" t="s">
        <v>321</v>
      </c>
      <c r="R14" s="180" t="s">
        <v>162</v>
      </c>
      <c r="S14" s="180" t="s">
        <v>322</v>
      </c>
      <c r="T14" s="180" t="s">
        <v>323</v>
      </c>
      <c r="U14" s="180">
        <v>1</v>
      </c>
      <c r="V14" s="180">
        <v>1</v>
      </c>
      <c r="W14" s="180" t="s">
        <v>266</v>
      </c>
      <c r="X14" s="180" t="s">
        <v>166</v>
      </c>
      <c r="Y14" s="180" t="s">
        <v>266</v>
      </c>
      <c r="Z14" s="180">
        <v>1</v>
      </c>
      <c r="AA14" s="180" t="s">
        <v>266</v>
      </c>
      <c r="AB14" s="180" t="s">
        <v>266</v>
      </c>
      <c r="AC14" s="182">
        <v>0</v>
      </c>
      <c r="AD14" s="180" t="s">
        <v>324</v>
      </c>
      <c r="AE14" s="180"/>
      <c r="AF14" s="180" t="s">
        <v>169</v>
      </c>
      <c r="AG14" s="180">
        <v>1</v>
      </c>
      <c r="AH14" s="180"/>
      <c r="AI14" s="180">
        <v>2</v>
      </c>
      <c r="AJ14" s="180"/>
      <c r="AK14" s="180"/>
      <c r="AL14" s="180"/>
      <c r="AM14" s="180" t="s">
        <v>220</v>
      </c>
      <c r="AN14" s="180" t="s">
        <v>221</v>
      </c>
      <c r="AO14" s="180" t="s">
        <v>325</v>
      </c>
      <c r="AP14" s="180" t="s">
        <v>267</v>
      </c>
      <c r="AQ14" s="180" t="s">
        <v>5148</v>
      </c>
      <c r="AR14" s="180" t="s">
        <v>4144</v>
      </c>
      <c r="AS14" s="180" t="s">
        <v>4145</v>
      </c>
      <c r="AT14" s="180">
        <v>1</v>
      </c>
      <c r="AU14" s="180">
        <v>2</v>
      </c>
      <c r="AV14" s="180">
        <v>2</v>
      </c>
      <c r="AW14" s="180"/>
      <c r="AX14" s="180" t="s">
        <v>326</v>
      </c>
      <c r="AY14" s="180" t="s">
        <v>174</v>
      </c>
      <c r="AZ14" s="180">
        <v>1</v>
      </c>
      <c r="BA14" s="180" t="s">
        <v>327</v>
      </c>
      <c r="BB14" s="147">
        <v>68296.843629343624</v>
      </c>
      <c r="BC14" s="147" t="s">
        <v>177</v>
      </c>
      <c r="BD14" s="149">
        <v>43630</v>
      </c>
      <c r="BE14" s="180">
        <v>2019</v>
      </c>
      <c r="BF14" s="180"/>
      <c r="BG14" s="183">
        <v>1</v>
      </c>
      <c r="BH14" s="183">
        <v>3</v>
      </c>
      <c r="BI14" s="180">
        <v>2</v>
      </c>
      <c r="BJ14" s="180" t="s">
        <v>4145</v>
      </c>
      <c r="BK14" s="180">
        <v>1</v>
      </c>
      <c r="BL14" s="180">
        <v>3</v>
      </c>
      <c r="BM14" s="180">
        <v>2</v>
      </c>
      <c r="BN14" s="180">
        <v>66</v>
      </c>
      <c r="BO14" s="180">
        <v>66</v>
      </c>
      <c r="BP14" s="180">
        <v>3</v>
      </c>
      <c r="BQ14" s="180">
        <v>0</v>
      </c>
      <c r="BR14" s="180"/>
      <c r="BS14" s="180"/>
      <c r="BT14" s="180">
        <v>45531.229086229083</v>
      </c>
      <c r="BU14" s="180" t="s">
        <v>178</v>
      </c>
      <c r="BV14" s="180" t="s">
        <v>328</v>
      </c>
      <c r="BW14" s="180" t="s">
        <v>328</v>
      </c>
      <c r="BX14" s="180">
        <v>2</v>
      </c>
      <c r="BY14" s="180" t="s">
        <v>181</v>
      </c>
      <c r="BZ14" s="180" t="s">
        <v>329</v>
      </c>
      <c r="CA14" s="180" t="s">
        <v>200</v>
      </c>
      <c r="CB14" s="180">
        <v>2</v>
      </c>
      <c r="CC14" s="180" t="s">
        <v>199</v>
      </c>
      <c r="CD14" s="180" t="s">
        <v>330</v>
      </c>
      <c r="CE14" s="180" t="s">
        <v>331</v>
      </c>
      <c r="CF14" s="180">
        <v>2</v>
      </c>
      <c r="CG14" s="180" t="s">
        <v>181</v>
      </c>
      <c r="CH14" s="180"/>
      <c r="CI14" s="180"/>
      <c r="CJ14" s="180"/>
      <c r="CK14" s="180"/>
      <c r="CL14" s="180"/>
      <c r="CM14" s="180"/>
      <c r="CN14" s="180"/>
      <c r="CO14" s="180"/>
      <c r="CP14" s="180"/>
      <c r="CQ14" s="180"/>
      <c r="CR14" s="180"/>
      <c r="CS14" s="180"/>
      <c r="CT14" s="180"/>
      <c r="CU14" s="180"/>
      <c r="CV14" s="180"/>
      <c r="CW14" s="180"/>
      <c r="CX14" s="180">
        <v>2</v>
      </c>
      <c r="CY14" s="180"/>
      <c r="CZ14" s="180">
        <v>0</v>
      </c>
      <c r="DA14" s="180"/>
      <c r="DB14" s="180"/>
      <c r="DC14" s="180"/>
      <c r="DD14" s="180"/>
      <c r="DE14" s="180"/>
      <c r="DF14" s="180"/>
      <c r="DG14" s="180"/>
      <c r="DH14" s="180"/>
      <c r="DI14" s="180"/>
      <c r="DJ14" s="180"/>
      <c r="DK14" s="180"/>
      <c r="DL14" s="180"/>
      <c r="DM14" s="180"/>
      <c r="DN14" s="180"/>
      <c r="DO14" s="180"/>
      <c r="DP14" s="180"/>
      <c r="DQ14" s="180"/>
      <c r="DR14" s="180">
        <v>2</v>
      </c>
      <c r="DS14" s="180"/>
      <c r="DT14" s="180"/>
      <c r="DU14" s="180"/>
      <c r="DV14" s="180" t="s">
        <v>327</v>
      </c>
      <c r="DW14" s="180">
        <v>66750.5</v>
      </c>
      <c r="DX14" s="180">
        <v>66750.5</v>
      </c>
      <c r="DY14" s="180">
        <v>66750.5</v>
      </c>
      <c r="DZ14" s="180">
        <v>66750.5</v>
      </c>
      <c r="EA14" s="147" t="s">
        <v>182</v>
      </c>
      <c r="EB14" s="147" t="s">
        <v>182</v>
      </c>
      <c r="EC14" s="147">
        <v>68296.843629343624</v>
      </c>
      <c r="ED14" s="147" t="s">
        <v>182</v>
      </c>
      <c r="EE14" s="147" t="s">
        <v>182</v>
      </c>
      <c r="EF14" s="147">
        <v>68296.843629343624</v>
      </c>
      <c r="EG14" s="147">
        <v>68296.843629343624</v>
      </c>
      <c r="EH14" s="149">
        <v>42934</v>
      </c>
      <c r="EI14" s="149">
        <v>43630</v>
      </c>
      <c r="EJ14" s="149">
        <v>42934</v>
      </c>
      <c r="EK14" s="180">
        <v>2017</v>
      </c>
      <c r="EL14" s="149">
        <v>43630</v>
      </c>
      <c r="EM14" s="180"/>
      <c r="EN14" s="180" t="s">
        <v>332</v>
      </c>
      <c r="EO14" s="180">
        <v>1</v>
      </c>
      <c r="EP14" s="180">
        <v>1</v>
      </c>
      <c r="EQ14" s="180">
        <v>19</v>
      </c>
      <c r="ER14" s="180" t="s">
        <v>333</v>
      </c>
      <c r="ES14" s="180"/>
      <c r="ET14" s="149">
        <v>42934</v>
      </c>
      <c r="EU14" s="149">
        <v>43298</v>
      </c>
      <c r="EV14" s="149">
        <v>42934</v>
      </c>
      <c r="EW14" s="149">
        <v>43298</v>
      </c>
      <c r="EX14" s="180"/>
      <c r="EY14" s="180"/>
      <c r="EZ14" s="180"/>
      <c r="FA14" s="180"/>
      <c r="FB14" s="180">
        <v>2017</v>
      </c>
      <c r="FC14" s="180"/>
      <c r="FD14" s="180"/>
      <c r="FE14" s="180">
        <v>2017</v>
      </c>
      <c r="FF14" s="180"/>
      <c r="FG14" s="180"/>
      <c r="FH14" s="180"/>
      <c r="FI14" s="180"/>
      <c r="FJ14" s="180"/>
      <c r="FK14" s="180"/>
      <c r="FL14" s="180"/>
      <c r="FM14" s="180"/>
      <c r="FN14" s="180"/>
      <c r="FO14" s="180"/>
      <c r="FP14" s="180"/>
      <c r="FQ14" s="180"/>
      <c r="FR14" s="180"/>
      <c r="FS14" s="180"/>
      <c r="FT14" s="180"/>
      <c r="FU14" s="180"/>
      <c r="FV14" s="180"/>
    </row>
    <row r="15" spans="1:178" x14ac:dyDescent="0.2">
      <c r="A15" s="180">
        <v>14</v>
      </c>
      <c r="B15" s="180">
        <v>1</v>
      </c>
      <c r="C15" s="181" t="s">
        <v>334</v>
      </c>
      <c r="D15" s="180" t="s">
        <v>334</v>
      </c>
      <c r="E15" s="180"/>
      <c r="F15" s="180" t="s">
        <v>334</v>
      </c>
      <c r="G15" s="180" t="s">
        <v>335</v>
      </c>
      <c r="H15" s="180" t="s">
        <v>336</v>
      </c>
      <c r="I15" s="180" t="s">
        <v>188</v>
      </c>
      <c r="J15" s="180"/>
      <c r="K15" s="149">
        <v>42215</v>
      </c>
      <c r="L15" s="180">
        <v>2015</v>
      </c>
      <c r="M15" s="180" t="s">
        <v>337</v>
      </c>
      <c r="N15" s="180" t="s">
        <v>338</v>
      </c>
      <c r="O15" s="180">
        <v>1</v>
      </c>
      <c r="P15" s="180" t="s">
        <v>339</v>
      </c>
      <c r="Q15" s="180" t="s">
        <v>340</v>
      </c>
      <c r="R15" s="180" t="s">
        <v>162</v>
      </c>
      <c r="S15" s="180" t="s">
        <v>341</v>
      </c>
      <c r="T15" s="180" t="s">
        <v>342</v>
      </c>
      <c r="U15" s="180">
        <v>1</v>
      </c>
      <c r="V15" s="180">
        <v>2</v>
      </c>
      <c r="W15" s="180" t="s">
        <v>343</v>
      </c>
      <c r="X15" s="180" t="s">
        <v>166</v>
      </c>
      <c r="Y15" s="180" t="s">
        <v>277</v>
      </c>
      <c r="Z15" s="180">
        <v>1</v>
      </c>
      <c r="AA15" s="180" t="s">
        <v>266</v>
      </c>
      <c r="AB15" s="180" t="s">
        <v>266</v>
      </c>
      <c r="AC15" s="182">
        <v>0</v>
      </c>
      <c r="AD15" s="180" t="s">
        <v>324</v>
      </c>
      <c r="AE15" s="180"/>
      <c r="AF15" s="180" t="s">
        <v>169</v>
      </c>
      <c r="AG15" s="180">
        <v>1</v>
      </c>
      <c r="AH15" s="180"/>
      <c r="AI15" s="180">
        <v>2</v>
      </c>
      <c r="AJ15" s="180"/>
      <c r="AK15" s="180"/>
      <c r="AL15" s="180"/>
      <c r="AM15" s="180" t="s">
        <v>220</v>
      </c>
      <c r="AN15" s="180" t="s">
        <v>221</v>
      </c>
      <c r="AO15" s="180" t="s">
        <v>325</v>
      </c>
      <c r="AP15" s="180" t="s">
        <v>267</v>
      </c>
      <c r="AQ15" s="180" t="s">
        <v>5148</v>
      </c>
      <c r="AR15" s="180" t="s">
        <v>4144</v>
      </c>
      <c r="AS15" s="180" t="s">
        <v>4144</v>
      </c>
      <c r="AT15" s="180">
        <v>1</v>
      </c>
      <c r="AU15" s="180">
        <v>2</v>
      </c>
      <c r="AV15" s="180">
        <v>2</v>
      </c>
      <c r="AW15" s="180"/>
      <c r="AX15" s="180" t="s">
        <v>344</v>
      </c>
      <c r="AY15" s="180" t="s">
        <v>174</v>
      </c>
      <c r="AZ15" s="180">
        <v>1</v>
      </c>
      <c r="BA15" s="180" t="s">
        <v>345</v>
      </c>
      <c r="BB15" s="147">
        <v>15105.53</v>
      </c>
      <c r="BC15" s="147" t="s">
        <v>177</v>
      </c>
      <c r="BD15" s="149">
        <v>42192</v>
      </c>
      <c r="BE15" s="180">
        <v>2015</v>
      </c>
      <c r="BF15" s="180"/>
      <c r="BG15" s="183">
        <v>1</v>
      </c>
      <c r="BH15" s="183">
        <v>3</v>
      </c>
      <c r="BI15" s="180">
        <v>0</v>
      </c>
      <c r="BJ15" s="180" t="s">
        <v>4144</v>
      </c>
      <c r="BK15" s="180">
        <v>1</v>
      </c>
      <c r="BL15" s="180">
        <v>3</v>
      </c>
      <c r="BM15" s="180">
        <v>0</v>
      </c>
      <c r="BN15" s="180"/>
      <c r="BO15" s="180"/>
      <c r="BP15" s="180">
        <v>3</v>
      </c>
      <c r="BQ15" s="180">
        <v>0</v>
      </c>
      <c r="BR15" s="180"/>
      <c r="BS15" s="180"/>
      <c r="BT15" s="180"/>
      <c r="BU15" s="180" t="s">
        <v>178</v>
      </c>
      <c r="BV15" s="180" t="s">
        <v>346</v>
      </c>
      <c r="BW15" s="180" t="s">
        <v>346</v>
      </c>
      <c r="BX15" s="180">
        <v>2</v>
      </c>
      <c r="BY15" s="180" t="s">
        <v>246</v>
      </c>
      <c r="BZ15" s="180" t="s">
        <v>347</v>
      </c>
      <c r="CA15" s="180" t="s">
        <v>347</v>
      </c>
      <c r="CB15" s="180">
        <v>2</v>
      </c>
      <c r="CC15" s="180" t="s">
        <v>246</v>
      </c>
      <c r="CD15" s="180" t="s">
        <v>348</v>
      </c>
      <c r="CE15" s="180" t="s">
        <v>349</v>
      </c>
      <c r="CF15" s="180">
        <v>2</v>
      </c>
      <c r="CG15" s="180" t="s">
        <v>246</v>
      </c>
      <c r="CH15" s="180"/>
      <c r="CI15" s="180"/>
      <c r="CJ15" s="180"/>
      <c r="CK15" s="180"/>
      <c r="CL15" s="180"/>
      <c r="CM15" s="180"/>
      <c r="CN15" s="180"/>
      <c r="CO15" s="180"/>
      <c r="CP15" s="180"/>
      <c r="CQ15" s="180"/>
      <c r="CR15" s="180"/>
      <c r="CS15" s="180"/>
      <c r="CT15" s="180"/>
      <c r="CU15" s="180"/>
      <c r="CV15" s="180"/>
      <c r="CW15" s="180"/>
      <c r="CX15" s="180">
        <v>2</v>
      </c>
      <c r="CY15" s="180"/>
      <c r="CZ15" s="180">
        <v>0</v>
      </c>
      <c r="DA15" s="180"/>
      <c r="DB15" s="180"/>
      <c r="DC15" s="180"/>
      <c r="DD15" s="180"/>
      <c r="DE15" s="180"/>
      <c r="DF15" s="180"/>
      <c r="DG15" s="180"/>
      <c r="DH15" s="180"/>
      <c r="DI15" s="180"/>
      <c r="DJ15" s="180"/>
      <c r="DK15" s="180"/>
      <c r="DL15" s="180"/>
      <c r="DM15" s="180"/>
      <c r="DN15" s="180"/>
      <c r="DO15" s="180"/>
      <c r="DP15" s="180"/>
      <c r="DQ15" s="180"/>
      <c r="DR15" s="180">
        <v>2</v>
      </c>
      <c r="DS15" s="180"/>
      <c r="DT15" s="180"/>
      <c r="DU15" s="180"/>
      <c r="DV15" s="180" t="s">
        <v>345</v>
      </c>
      <c r="DW15" s="180">
        <v>14250.5</v>
      </c>
      <c r="DX15" s="180">
        <v>14250.5</v>
      </c>
      <c r="DY15" s="180">
        <v>14250.5</v>
      </c>
      <c r="DZ15" s="180">
        <v>14250.5</v>
      </c>
      <c r="EA15" s="147">
        <v>15105.53</v>
      </c>
      <c r="EB15" s="147" t="s">
        <v>182</v>
      </c>
      <c r="EC15" s="147" t="s">
        <v>182</v>
      </c>
      <c r="ED15" s="147" t="s">
        <v>182</v>
      </c>
      <c r="EE15" s="147" t="s">
        <v>182</v>
      </c>
      <c r="EF15" s="147">
        <v>15105.53</v>
      </c>
      <c r="EG15" s="147">
        <v>15105.53</v>
      </c>
      <c r="EH15" s="149">
        <v>42005</v>
      </c>
      <c r="EI15" s="149">
        <v>42192</v>
      </c>
      <c r="EJ15" s="149">
        <v>42005</v>
      </c>
      <c r="EK15" s="180">
        <v>2015</v>
      </c>
      <c r="EL15" s="149">
        <v>42192</v>
      </c>
      <c r="EM15" s="180"/>
      <c r="EN15" s="180" t="s">
        <v>350</v>
      </c>
      <c r="EO15" s="180" t="e">
        <v>#VALUE!</v>
      </c>
      <c r="EP15" s="180">
        <v>1</v>
      </c>
      <c r="EQ15" s="180">
        <v>8</v>
      </c>
      <c r="ER15" s="180"/>
      <c r="ES15" s="180"/>
      <c r="ET15" s="149">
        <v>42005</v>
      </c>
      <c r="EU15" s="149">
        <v>42369</v>
      </c>
      <c r="EV15" s="149">
        <v>42005</v>
      </c>
      <c r="EW15" s="149">
        <v>42369</v>
      </c>
      <c r="EX15" s="180"/>
      <c r="EY15" s="180"/>
      <c r="EZ15" s="180"/>
      <c r="FA15" s="180"/>
      <c r="FB15" s="180">
        <v>2015</v>
      </c>
      <c r="FC15" s="180"/>
      <c r="FD15" s="180"/>
      <c r="FE15" s="180">
        <v>2015</v>
      </c>
      <c r="FF15" s="180"/>
      <c r="FG15" s="180"/>
      <c r="FH15" s="180"/>
      <c r="FI15" s="180"/>
      <c r="FJ15" s="180"/>
      <c r="FK15" s="180"/>
      <c r="FL15" s="180"/>
      <c r="FM15" s="180"/>
      <c r="FN15" s="180"/>
      <c r="FO15" s="180"/>
      <c r="FP15" s="180"/>
      <c r="FQ15" s="180"/>
      <c r="FR15" s="180"/>
      <c r="FS15" s="180"/>
      <c r="FT15" s="180"/>
      <c r="FU15" s="180"/>
      <c r="FV15" s="180"/>
    </row>
    <row r="16" spans="1:178" x14ac:dyDescent="0.2">
      <c r="A16" s="180">
        <v>15</v>
      </c>
      <c r="B16" s="180">
        <v>1</v>
      </c>
      <c r="C16" s="181" t="s">
        <v>334</v>
      </c>
      <c r="D16" s="180" t="s">
        <v>334</v>
      </c>
      <c r="E16" s="180"/>
      <c r="F16" s="180" t="s">
        <v>334</v>
      </c>
      <c r="G16" s="180" t="s">
        <v>335</v>
      </c>
      <c r="H16" s="180" t="s">
        <v>336</v>
      </c>
      <c r="I16" s="180" t="s">
        <v>188</v>
      </c>
      <c r="J16" s="180"/>
      <c r="K16" s="149">
        <v>42215</v>
      </c>
      <c r="L16" s="180">
        <v>2015</v>
      </c>
      <c r="M16" s="180" t="s">
        <v>337</v>
      </c>
      <c r="N16" s="180" t="s">
        <v>338</v>
      </c>
      <c r="O16" s="180">
        <v>1</v>
      </c>
      <c r="P16" s="180" t="s">
        <v>339</v>
      </c>
      <c r="Q16" s="180" t="s">
        <v>340</v>
      </c>
      <c r="R16" s="180" t="s">
        <v>162</v>
      </c>
      <c r="S16" s="180" t="s">
        <v>341</v>
      </c>
      <c r="T16" s="180" t="s">
        <v>342</v>
      </c>
      <c r="U16" s="180">
        <v>1</v>
      </c>
      <c r="V16" s="180">
        <v>2</v>
      </c>
      <c r="W16" s="180" t="s">
        <v>343</v>
      </c>
      <c r="X16" s="180" t="s">
        <v>166</v>
      </c>
      <c r="Y16" s="180" t="s">
        <v>351</v>
      </c>
      <c r="Z16" s="180">
        <v>1</v>
      </c>
      <c r="AA16" s="180" t="s">
        <v>351</v>
      </c>
      <c r="AB16" s="180" t="s">
        <v>351</v>
      </c>
      <c r="AC16" s="182">
        <v>2</v>
      </c>
      <c r="AD16" s="180" t="s">
        <v>352</v>
      </c>
      <c r="AE16" s="180"/>
      <c r="AF16" s="180" t="s">
        <v>169</v>
      </c>
      <c r="AG16" s="180">
        <v>1</v>
      </c>
      <c r="AH16" s="180"/>
      <c r="AI16" s="180">
        <v>1</v>
      </c>
      <c r="AJ16" s="180">
        <v>1158843</v>
      </c>
      <c r="AK16" s="180"/>
      <c r="AL16" s="180"/>
      <c r="AM16" s="180" t="s">
        <v>170</v>
      </c>
      <c r="AN16" s="180" t="s">
        <v>171</v>
      </c>
      <c r="AO16" s="180" t="s">
        <v>172</v>
      </c>
      <c r="AP16" s="180" t="s">
        <v>172</v>
      </c>
      <c r="AQ16" s="180" t="s">
        <v>172</v>
      </c>
      <c r="AR16" s="180" t="s">
        <v>4144</v>
      </c>
      <c r="AS16" s="180" t="s">
        <v>4144</v>
      </c>
      <c r="AT16" s="180">
        <v>1</v>
      </c>
      <c r="AU16" s="180">
        <v>1</v>
      </c>
      <c r="AV16" s="180">
        <v>1</v>
      </c>
      <c r="AW16" s="180"/>
      <c r="AX16" s="180" t="s">
        <v>353</v>
      </c>
      <c r="AY16" s="180" t="s">
        <v>174</v>
      </c>
      <c r="AZ16" s="180">
        <v>1</v>
      </c>
      <c r="BA16" s="180" t="s">
        <v>354</v>
      </c>
      <c r="BB16" s="147">
        <v>24645.530000000002</v>
      </c>
      <c r="BC16" s="147" t="s">
        <v>177</v>
      </c>
      <c r="BD16" s="149">
        <v>42192</v>
      </c>
      <c r="BE16" s="180">
        <v>2015</v>
      </c>
      <c r="BF16" s="180"/>
      <c r="BG16" s="183">
        <v>1</v>
      </c>
      <c r="BH16" s="183">
        <v>3</v>
      </c>
      <c r="BI16" s="180">
        <v>0</v>
      </c>
      <c r="BJ16" s="180" t="s">
        <v>4144</v>
      </c>
      <c r="BK16" s="180">
        <v>1</v>
      </c>
      <c r="BL16" s="180">
        <v>3</v>
      </c>
      <c r="BM16" s="180">
        <v>0</v>
      </c>
      <c r="BN16" s="180"/>
      <c r="BO16" s="180"/>
      <c r="BP16" s="180">
        <v>3</v>
      </c>
      <c r="BQ16" s="180">
        <v>0</v>
      </c>
      <c r="BR16" s="180"/>
      <c r="BS16" s="180"/>
      <c r="BT16" s="180"/>
      <c r="BU16" s="180" t="s">
        <v>178</v>
      </c>
      <c r="BV16" s="180" t="s">
        <v>346</v>
      </c>
      <c r="BW16" s="180" t="s">
        <v>346</v>
      </c>
      <c r="BX16" s="180">
        <v>2</v>
      </c>
      <c r="BY16" s="180" t="s">
        <v>246</v>
      </c>
      <c r="BZ16" s="180" t="s">
        <v>347</v>
      </c>
      <c r="CA16" s="180" t="s">
        <v>347</v>
      </c>
      <c r="CB16" s="180">
        <v>2</v>
      </c>
      <c r="CC16" s="180" t="s">
        <v>246</v>
      </c>
      <c r="CD16" s="180" t="s">
        <v>348</v>
      </c>
      <c r="CE16" s="180" t="s">
        <v>349</v>
      </c>
      <c r="CF16" s="180">
        <v>2</v>
      </c>
      <c r="CG16" s="180" t="s">
        <v>246</v>
      </c>
      <c r="CH16" s="180"/>
      <c r="CI16" s="180"/>
      <c r="CJ16" s="180"/>
      <c r="CK16" s="180"/>
      <c r="CL16" s="180"/>
      <c r="CM16" s="180"/>
      <c r="CN16" s="180"/>
      <c r="CO16" s="180"/>
      <c r="CP16" s="180"/>
      <c r="CQ16" s="180"/>
      <c r="CR16" s="180"/>
      <c r="CS16" s="180"/>
      <c r="CT16" s="180"/>
      <c r="CU16" s="180"/>
      <c r="CV16" s="180"/>
      <c r="CW16" s="180"/>
      <c r="CX16" s="180">
        <v>2</v>
      </c>
      <c r="CY16" s="180"/>
      <c r="CZ16" s="180">
        <v>0</v>
      </c>
      <c r="DA16" s="180"/>
      <c r="DB16" s="180"/>
      <c r="DC16" s="180"/>
      <c r="DD16" s="180"/>
      <c r="DE16" s="180"/>
      <c r="DF16" s="180"/>
      <c r="DG16" s="180"/>
      <c r="DH16" s="180"/>
      <c r="DI16" s="180"/>
      <c r="DJ16" s="180"/>
      <c r="DK16" s="180"/>
      <c r="DL16" s="180"/>
      <c r="DM16" s="180"/>
      <c r="DN16" s="180"/>
      <c r="DO16" s="180"/>
      <c r="DP16" s="180"/>
      <c r="DQ16" s="180"/>
      <c r="DR16" s="180">
        <v>2</v>
      </c>
      <c r="DS16" s="180"/>
      <c r="DT16" s="180"/>
      <c r="DU16" s="180"/>
      <c r="DV16" s="180" t="s">
        <v>354</v>
      </c>
      <c r="DW16" s="180">
        <v>23250.5</v>
      </c>
      <c r="DX16" s="180">
        <v>23250.5</v>
      </c>
      <c r="DY16" s="180">
        <v>23250.5</v>
      </c>
      <c r="DZ16" s="180">
        <v>23250.5</v>
      </c>
      <c r="EA16" s="147">
        <v>24645.530000000002</v>
      </c>
      <c r="EB16" s="147" t="s">
        <v>182</v>
      </c>
      <c r="EC16" s="147" t="s">
        <v>182</v>
      </c>
      <c r="ED16" s="147" t="s">
        <v>182</v>
      </c>
      <c r="EE16" s="147" t="s">
        <v>182</v>
      </c>
      <c r="EF16" s="147">
        <v>24645.530000000002</v>
      </c>
      <c r="EG16" s="147">
        <v>24645.530000000002</v>
      </c>
      <c r="EH16" s="149">
        <v>42005</v>
      </c>
      <c r="EI16" s="149">
        <v>42192</v>
      </c>
      <c r="EJ16" s="149">
        <v>42005</v>
      </c>
      <c r="EK16" s="180">
        <v>2015</v>
      </c>
      <c r="EL16" s="149">
        <v>42192</v>
      </c>
      <c r="EM16" s="180"/>
      <c r="EN16" s="180" t="s">
        <v>355</v>
      </c>
      <c r="EO16" s="180" t="e">
        <v>#VALUE!</v>
      </c>
      <c r="EP16" s="180">
        <v>1</v>
      </c>
      <c r="EQ16" s="180">
        <v>8</v>
      </c>
      <c r="ER16" s="180"/>
      <c r="ES16" s="180"/>
      <c r="ET16" s="149">
        <v>42005</v>
      </c>
      <c r="EU16" s="149">
        <v>42192</v>
      </c>
      <c r="EV16" s="149">
        <v>42005</v>
      </c>
      <c r="EW16" s="149">
        <v>42192</v>
      </c>
      <c r="EX16" s="180"/>
      <c r="EY16" s="180"/>
      <c r="EZ16" s="180"/>
      <c r="FA16" s="180"/>
      <c r="FB16" s="180">
        <v>2015</v>
      </c>
      <c r="FC16" s="180"/>
      <c r="FD16" s="180"/>
      <c r="FE16" s="180">
        <v>2015</v>
      </c>
      <c r="FF16" s="180"/>
      <c r="FG16" s="180"/>
      <c r="FH16" s="180"/>
      <c r="FI16" s="180"/>
      <c r="FJ16" s="180"/>
      <c r="FK16" s="180"/>
      <c r="FL16" s="180"/>
      <c r="FM16" s="180"/>
      <c r="FN16" s="180"/>
      <c r="FO16" s="180"/>
      <c r="FP16" s="180"/>
      <c r="FQ16" s="180"/>
      <c r="FR16" s="180"/>
      <c r="FS16" s="180"/>
      <c r="FT16" s="180"/>
      <c r="FU16" s="180"/>
      <c r="FV16" s="180"/>
    </row>
    <row r="17" spans="1:178" x14ac:dyDescent="0.2">
      <c r="A17" s="180">
        <v>16</v>
      </c>
      <c r="B17" s="180">
        <v>1</v>
      </c>
      <c r="C17" s="181" t="s">
        <v>334</v>
      </c>
      <c r="D17" s="180" t="s">
        <v>334</v>
      </c>
      <c r="E17" s="180"/>
      <c r="F17" s="180" t="s">
        <v>334</v>
      </c>
      <c r="G17" s="180" t="s">
        <v>335</v>
      </c>
      <c r="H17" s="180" t="s">
        <v>336</v>
      </c>
      <c r="I17" s="180" t="s">
        <v>188</v>
      </c>
      <c r="J17" s="180"/>
      <c r="K17" s="149">
        <v>42572</v>
      </c>
      <c r="L17" s="180">
        <v>2016</v>
      </c>
      <c r="M17" s="180" t="s">
        <v>337</v>
      </c>
      <c r="N17" s="180" t="s">
        <v>338</v>
      </c>
      <c r="O17" s="180">
        <v>1</v>
      </c>
      <c r="P17" s="180" t="s">
        <v>339</v>
      </c>
      <c r="Q17" s="180" t="s">
        <v>340</v>
      </c>
      <c r="R17" s="180" t="s">
        <v>162</v>
      </c>
      <c r="S17" s="180" t="s">
        <v>341</v>
      </c>
      <c r="T17" s="180" t="s">
        <v>342</v>
      </c>
      <c r="U17" s="180">
        <v>1</v>
      </c>
      <c r="V17" s="180">
        <v>2</v>
      </c>
      <c r="W17" s="180" t="s">
        <v>343</v>
      </c>
      <c r="X17" s="180" t="s">
        <v>166</v>
      </c>
      <c r="Y17" s="180" t="s">
        <v>277</v>
      </c>
      <c r="Z17" s="180">
        <v>1</v>
      </c>
      <c r="AA17" s="180" t="s">
        <v>266</v>
      </c>
      <c r="AB17" s="180" t="s">
        <v>266</v>
      </c>
      <c r="AC17" s="182">
        <v>0</v>
      </c>
      <c r="AD17" s="180" t="s">
        <v>324</v>
      </c>
      <c r="AE17" s="180"/>
      <c r="AF17" s="180" t="s">
        <v>169</v>
      </c>
      <c r="AG17" s="180">
        <v>1</v>
      </c>
      <c r="AH17" s="180"/>
      <c r="AI17" s="180">
        <v>2</v>
      </c>
      <c r="AJ17" s="180"/>
      <c r="AK17" s="180"/>
      <c r="AL17" s="180"/>
      <c r="AM17" s="180" t="s">
        <v>220</v>
      </c>
      <c r="AN17" s="180" t="s">
        <v>221</v>
      </c>
      <c r="AO17" s="180" t="s">
        <v>325</v>
      </c>
      <c r="AP17" s="180" t="s">
        <v>267</v>
      </c>
      <c r="AQ17" s="180" t="s">
        <v>5148</v>
      </c>
      <c r="AR17" s="180" t="s">
        <v>4144</v>
      </c>
      <c r="AS17" s="180" t="s">
        <v>4144</v>
      </c>
      <c r="AT17" s="180">
        <v>1</v>
      </c>
      <c r="AU17" s="180">
        <v>2</v>
      </c>
      <c r="AV17" s="180">
        <v>2</v>
      </c>
      <c r="AW17" s="180"/>
      <c r="AX17" s="180" t="s">
        <v>356</v>
      </c>
      <c r="AY17" s="180" t="s">
        <v>174</v>
      </c>
      <c r="AZ17" s="180">
        <v>1</v>
      </c>
      <c r="BA17" s="180" t="s">
        <v>345</v>
      </c>
      <c r="BB17" s="147">
        <v>14955.970297029704</v>
      </c>
      <c r="BC17" s="147" t="s">
        <v>177</v>
      </c>
      <c r="BD17" s="149">
        <v>42531</v>
      </c>
      <c r="BE17" s="180">
        <v>2016</v>
      </c>
      <c r="BF17" s="180"/>
      <c r="BG17" s="183">
        <v>1</v>
      </c>
      <c r="BH17" s="183">
        <v>2</v>
      </c>
      <c r="BI17" s="180">
        <v>0</v>
      </c>
      <c r="BJ17" s="180" t="s">
        <v>4144</v>
      </c>
      <c r="BK17" s="180">
        <v>1</v>
      </c>
      <c r="BL17" s="180">
        <v>2</v>
      </c>
      <c r="BM17" s="180">
        <v>0</v>
      </c>
      <c r="BN17" s="180"/>
      <c r="BO17" s="180"/>
      <c r="BP17" s="180">
        <v>2</v>
      </c>
      <c r="BQ17" s="180">
        <v>0</v>
      </c>
      <c r="BR17" s="180"/>
      <c r="BS17" s="180"/>
      <c r="BT17" s="180"/>
      <c r="BU17" s="180" t="s">
        <v>178</v>
      </c>
      <c r="BV17" s="180" t="s">
        <v>346</v>
      </c>
      <c r="BW17" s="180" t="s">
        <v>346</v>
      </c>
      <c r="BX17" s="180">
        <v>2</v>
      </c>
      <c r="BY17" s="180" t="s">
        <v>246</v>
      </c>
      <c r="BZ17" s="180" t="s">
        <v>348</v>
      </c>
      <c r="CA17" s="180" t="s">
        <v>349</v>
      </c>
      <c r="CB17" s="180">
        <v>2</v>
      </c>
      <c r="CC17" s="180" t="s">
        <v>246</v>
      </c>
      <c r="CD17" s="180"/>
      <c r="CE17" s="180"/>
      <c r="CF17" s="180"/>
      <c r="CG17" s="180"/>
      <c r="CH17" s="180"/>
      <c r="CI17" s="180"/>
      <c r="CJ17" s="180"/>
      <c r="CK17" s="180"/>
      <c r="CL17" s="180"/>
      <c r="CM17" s="180"/>
      <c r="CN17" s="180"/>
      <c r="CO17" s="180"/>
      <c r="CP17" s="180"/>
      <c r="CQ17" s="180"/>
      <c r="CR17" s="180"/>
      <c r="CS17" s="180"/>
      <c r="CT17" s="180"/>
      <c r="CU17" s="180"/>
      <c r="CV17" s="180"/>
      <c r="CW17" s="180"/>
      <c r="CX17" s="180">
        <v>2</v>
      </c>
      <c r="CY17" s="180"/>
      <c r="CZ17" s="180">
        <v>0</v>
      </c>
      <c r="DA17" s="180"/>
      <c r="DB17" s="180"/>
      <c r="DC17" s="180"/>
      <c r="DD17" s="180"/>
      <c r="DE17" s="180"/>
      <c r="DF17" s="180"/>
      <c r="DG17" s="180"/>
      <c r="DH17" s="180"/>
      <c r="DI17" s="180"/>
      <c r="DJ17" s="180"/>
      <c r="DK17" s="180"/>
      <c r="DL17" s="180"/>
      <c r="DM17" s="180"/>
      <c r="DN17" s="180"/>
      <c r="DO17" s="180"/>
      <c r="DP17" s="180"/>
      <c r="DQ17" s="180"/>
      <c r="DR17" s="180">
        <v>2</v>
      </c>
      <c r="DS17" s="180"/>
      <c r="DT17" s="180"/>
      <c r="DU17" s="180"/>
      <c r="DV17" s="180" t="s">
        <v>345</v>
      </c>
      <c r="DW17" s="180">
        <v>14250.5</v>
      </c>
      <c r="DX17" s="180">
        <v>14250.5</v>
      </c>
      <c r="DY17" s="180">
        <v>14250.5</v>
      </c>
      <c r="DZ17" s="180">
        <v>14250.5</v>
      </c>
      <c r="EA17" s="147" t="s">
        <v>182</v>
      </c>
      <c r="EB17" s="147">
        <v>14955.970297029704</v>
      </c>
      <c r="EC17" s="147" t="s">
        <v>182</v>
      </c>
      <c r="ED17" s="147" t="s">
        <v>182</v>
      </c>
      <c r="EE17" s="147" t="s">
        <v>182</v>
      </c>
      <c r="EF17" s="147">
        <v>14955.970297029704</v>
      </c>
      <c r="EG17" s="147">
        <v>14955.970297029704</v>
      </c>
      <c r="EH17" s="149">
        <v>42529</v>
      </c>
      <c r="EI17" s="149">
        <v>42531</v>
      </c>
      <c r="EJ17" s="149">
        <v>42529</v>
      </c>
      <c r="EK17" s="180">
        <v>2016</v>
      </c>
      <c r="EL17" s="149">
        <v>42531</v>
      </c>
      <c r="EM17" s="180"/>
      <c r="EN17" s="180" t="s">
        <v>357</v>
      </c>
      <c r="EO17" s="180">
        <v>1</v>
      </c>
      <c r="EP17" s="180">
        <v>1</v>
      </c>
      <c r="EQ17" s="180">
        <v>7</v>
      </c>
      <c r="ER17" s="180"/>
      <c r="ES17" s="180"/>
      <c r="ET17" s="149">
        <v>42529</v>
      </c>
      <c r="EU17" s="149">
        <v>42894</v>
      </c>
      <c r="EV17" s="149">
        <v>42529</v>
      </c>
      <c r="EW17" s="149">
        <v>42893</v>
      </c>
      <c r="EX17" s="180"/>
      <c r="EY17" s="180"/>
      <c r="EZ17" s="180"/>
      <c r="FA17" s="180"/>
      <c r="FB17" s="180">
        <v>2016</v>
      </c>
      <c r="FC17" s="180"/>
      <c r="FD17" s="180"/>
      <c r="FE17" s="180">
        <v>2016</v>
      </c>
      <c r="FF17" s="180"/>
      <c r="FG17" s="180"/>
      <c r="FH17" s="180"/>
      <c r="FI17" s="180"/>
      <c r="FJ17" s="180"/>
      <c r="FK17" s="180"/>
      <c r="FL17" s="180"/>
      <c r="FM17" s="180"/>
      <c r="FN17" s="180"/>
      <c r="FO17" s="180"/>
      <c r="FP17" s="180"/>
      <c r="FQ17" s="180"/>
      <c r="FR17" s="180"/>
      <c r="FS17" s="180"/>
      <c r="FT17" s="180"/>
      <c r="FU17" s="180"/>
      <c r="FV17" s="180"/>
    </row>
    <row r="18" spans="1:178" x14ac:dyDescent="0.2">
      <c r="A18" s="180">
        <v>17</v>
      </c>
      <c r="B18" s="180">
        <v>1</v>
      </c>
      <c r="C18" s="181" t="s">
        <v>334</v>
      </c>
      <c r="D18" s="180" t="s">
        <v>334</v>
      </c>
      <c r="E18" s="180"/>
      <c r="F18" s="180" t="s">
        <v>334</v>
      </c>
      <c r="G18" s="180" t="s">
        <v>335</v>
      </c>
      <c r="H18" s="180" t="s">
        <v>336</v>
      </c>
      <c r="I18" s="180" t="s">
        <v>188</v>
      </c>
      <c r="J18" s="180"/>
      <c r="K18" s="149">
        <v>43006</v>
      </c>
      <c r="L18" s="180">
        <v>2017</v>
      </c>
      <c r="M18" s="180" t="s">
        <v>337</v>
      </c>
      <c r="N18" s="180" t="s">
        <v>358</v>
      </c>
      <c r="O18" s="180">
        <v>1</v>
      </c>
      <c r="P18" s="180" t="s">
        <v>339</v>
      </c>
      <c r="Q18" s="180" t="s">
        <v>359</v>
      </c>
      <c r="R18" s="180" t="s">
        <v>162</v>
      </c>
      <c r="S18" s="180" t="s">
        <v>360</v>
      </c>
      <c r="T18" s="180" t="s">
        <v>361</v>
      </c>
      <c r="U18" s="180">
        <v>1</v>
      </c>
      <c r="V18" s="180">
        <v>2</v>
      </c>
      <c r="W18" s="180" t="s">
        <v>362</v>
      </c>
      <c r="X18" s="180" t="s">
        <v>166</v>
      </c>
      <c r="Y18" s="180" t="s">
        <v>277</v>
      </c>
      <c r="Z18" s="180">
        <v>1</v>
      </c>
      <c r="AA18" s="180" t="s">
        <v>266</v>
      </c>
      <c r="AB18" s="180" t="s">
        <v>266</v>
      </c>
      <c r="AC18" s="182">
        <v>0</v>
      </c>
      <c r="AD18" s="180" t="s">
        <v>324</v>
      </c>
      <c r="AE18" s="180"/>
      <c r="AF18" s="180" t="s">
        <v>169</v>
      </c>
      <c r="AG18" s="180">
        <v>1</v>
      </c>
      <c r="AH18" s="180"/>
      <c r="AI18" s="180">
        <v>2</v>
      </c>
      <c r="AJ18" s="180"/>
      <c r="AK18" s="180"/>
      <c r="AL18" s="180"/>
      <c r="AM18" s="180" t="s">
        <v>220</v>
      </c>
      <c r="AN18" s="180" t="s">
        <v>221</v>
      </c>
      <c r="AO18" s="180" t="s">
        <v>325</v>
      </c>
      <c r="AP18" s="180" t="s">
        <v>267</v>
      </c>
      <c r="AQ18" s="180" t="s">
        <v>5148</v>
      </c>
      <c r="AR18" s="180" t="s">
        <v>4144</v>
      </c>
      <c r="AS18" s="180" t="s">
        <v>4144</v>
      </c>
      <c r="AT18" s="180">
        <v>1</v>
      </c>
      <c r="AU18" s="180">
        <v>2</v>
      </c>
      <c r="AV18" s="180">
        <v>2</v>
      </c>
      <c r="AW18" s="180"/>
      <c r="AX18" s="180" t="s">
        <v>363</v>
      </c>
      <c r="AY18" s="180" t="s">
        <v>174</v>
      </c>
      <c r="AZ18" s="180">
        <v>1</v>
      </c>
      <c r="BA18" s="180" t="s">
        <v>345</v>
      </c>
      <c r="BB18" s="147">
        <v>14580.627413127413</v>
      </c>
      <c r="BC18" s="147" t="s">
        <v>177</v>
      </c>
      <c r="BD18" s="149">
        <v>42934</v>
      </c>
      <c r="BE18" s="180">
        <v>2017</v>
      </c>
      <c r="BF18" s="180"/>
      <c r="BG18" s="183">
        <v>1</v>
      </c>
      <c r="BH18" s="183">
        <v>2</v>
      </c>
      <c r="BI18" s="180">
        <v>0</v>
      </c>
      <c r="BJ18" s="180" t="s">
        <v>4144</v>
      </c>
      <c r="BK18" s="180">
        <v>1</v>
      </c>
      <c r="BL18" s="180">
        <v>2</v>
      </c>
      <c r="BM18" s="180">
        <v>0</v>
      </c>
      <c r="BN18" s="180"/>
      <c r="BO18" s="180"/>
      <c r="BP18" s="180">
        <v>2</v>
      </c>
      <c r="BQ18" s="180">
        <v>0</v>
      </c>
      <c r="BR18" s="180"/>
      <c r="BS18" s="180"/>
      <c r="BT18" s="180"/>
      <c r="BU18" s="180" t="s">
        <v>178</v>
      </c>
      <c r="BV18" s="180" t="s">
        <v>346</v>
      </c>
      <c r="BW18" s="180" t="s">
        <v>346</v>
      </c>
      <c r="BX18" s="180">
        <v>2</v>
      </c>
      <c r="BY18" s="180" t="s">
        <v>246</v>
      </c>
      <c r="BZ18" s="180" t="s">
        <v>348</v>
      </c>
      <c r="CA18" s="180" t="s">
        <v>349</v>
      </c>
      <c r="CB18" s="180">
        <v>2</v>
      </c>
      <c r="CC18" s="180" t="s">
        <v>246</v>
      </c>
      <c r="CD18" s="180"/>
      <c r="CE18" s="180"/>
      <c r="CF18" s="180"/>
      <c r="CG18" s="180"/>
      <c r="CH18" s="180"/>
      <c r="CI18" s="180"/>
      <c r="CJ18" s="180"/>
      <c r="CK18" s="180"/>
      <c r="CL18" s="180"/>
      <c r="CM18" s="180"/>
      <c r="CN18" s="180"/>
      <c r="CO18" s="180"/>
      <c r="CP18" s="180"/>
      <c r="CQ18" s="180"/>
      <c r="CR18" s="180"/>
      <c r="CS18" s="180"/>
      <c r="CT18" s="180"/>
      <c r="CU18" s="180"/>
      <c r="CV18" s="180"/>
      <c r="CW18" s="180"/>
      <c r="CX18" s="180">
        <v>2</v>
      </c>
      <c r="CY18" s="180"/>
      <c r="CZ18" s="180">
        <v>0</v>
      </c>
      <c r="DA18" s="180"/>
      <c r="DB18" s="180"/>
      <c r="DC18" s="180"/>
      <c r="DD18" s="180"/>
      <c r="DE18" s="180"/>
      <c r="DF18" s="180"/>
      <c r="DG18" s="180"/>
      <c r="DH18" s="180"/>
      <c r="DI18" s="180"/>
      <c r="DJ18" s="180"/>
      <c r="DK18" s="180"/>
      <c r="DL18" s="180"/>
      <c r="DM18" s="180"/>
      <c r="DN18" s="180"/>
      <c r="DO18" s="180"/>
      <c r="DP18" s="180"/>
      <c r="DQ18" s="180"/>
      <c r="DR18" s="180">
        <v>2</v>
      </c>
      <c r="DS18" s="180"/>
      <c r="DT18" s="180"/>
      <c r="DU18" s="180"/>
      <c r="DV18" s="180" t="s">
        <v>345</v>
      </c>
      <c r="DW18" s="180">
        <v>14250.5</v>
      </c>
      <c r="DX18" s="180">
        <v>14250.5</v>
      </c>
      <c r="DY18" s="180">
        <v>14250.5</v>
      </c>
      <c r="DZ18" s="180">
        <v>14250.5</v>
      </c>
      <c r="EA18" s="147" t="s">
        <v>182</v>
      </c>
      <c r="EB18" s="147" t="s">
        <v>182</v>
      </c>
      <c r="EC18" s="147">
        <v>14580.627413127413</v>
      </c>
      <c r="ED18" s="147" t="s">
        <v>182</v>
      </c>
      <c r="EE18" s="147" t="s">
        <v>182</v>
      </c>
      <c r="EF18" s="147">
        <v>14580.627413127413</v>
      </c>
      <c r="EG18" s="147">
        <v>14580.627413127413</v>
      </c>
      <c r="EH18" s="149">
        <v>42934</v>
      </c>
      <c r="EI18" s="149">
        <v>42934</v>
      </c>
      <c r="EJ18" s="149">
        <v>42934</v>
      </c>
      <c r="EK18" s="180">
        <v>2017</v>
      </c>
      <c r="EL18" s="149">
        <v>42934</v>
      </c>
      <c r="EM18" s="180"/>
      <c r="EN18" s="180" t="s">
        <v>364</v>
      </c>
      <c r="EO18" s="180">
        <v>1</v>
      </c>
      <c r="EP18" s="180">
        <v>1</v>
      </c>
      <c r="EQ18" s="180">
        <v>9</v>
      </c>
      <c r="ER18" s="180"/>
      <c r="ES18" s="180"/>
      <c r="ET18" s="149">
        <v>42934</v>
      </c>
      <c r="EU18" s="149">
        <v>43298</v>
      </c>
      <c r="EV18" s="149">
        <v>42934</v>
      </c>
      <c r="EW18" s="149">
        <v>43298</v>
      </c>
      <c r="EX18" s="180"/>
      <c r="EY18" s="180"/>
      <c r="EZ18" s="180"/>
      <c r="FA18" s="180"/>
      <c r="FB18" s="180">
        <v>2017</v>
      </c>
      <c r="FC18" s="180"/>
      <c r="FD18" s="180"/>
      <c r="FE18" s="180">
        <v>2017</v>
      </c>
      <c r="FF18" s="180"/>
      <c r="FG18" s="180"/>
      <c r="FH18" s="180"/>
      <c r="FI18" s="180"/>
      <c r="FJ18" s="180"/>
      <c r="FK18" s="180"/>
      <c r="FL18" s="180"/>
      <c r="FM18" s="180"/>
      <c r="FN18" s="180"/>
      <c r="FO18" s="180"/>
      <c r="FP18" s="180"/>
      <c r="FQ18" s="180"/>
      <c r="FR18" s="180"/>
      <c r="FS18" s="180"/>
      <c r="FT18" s="180"/>
      <c r="FU18" s="180"/>
      <c r="FV18" s="180"/>
    </row>
    <row r="19" spans="1:178" x14ac:dyDescent="0.2">
      <c r="A19" s="180">
        <v>18</v>
      </c>
      <c r="B19" s="180">
        <v>1</v>
      </c>
      <c r="C19" s="181" t="s">
        <v>334</v>
      </c>
      <c r="D19" s="180" t="s">
        <v>334</v>
      </c>
      <c r="E19" s="180"/>
      <c r="F19" s="180" t="s">
        <v>334</v>
      </c>
      <c r="G19" s="180" t="s">
        <v>335</v>
      </c>
      <c r="H19" s="180" t="s">
        <v>336</v>
      </c>
      <c r="I19" s="180" t="s">
        <v>188</v>
      </c>
      <c r="J19" s="180"/>
      <c r="K19" s="149">
        <v>43383</v>
      </c>
      <c r="L19" s="180">
        <v>2018</v>
      </c>
      <c r="M19" s="180" t="s">
        <v>337</v>
      </c>
      <c r="N19" s="180" t="s">
        <v>358</v>
      </c>
      <c r="O19" s="180">
        <v>1</v>
      </c>
      <c r="P19" s="180" t="s">
        <v>339</v>
      </c>
      <c r="Q19" s="180" t="s">
        <v>359</v>
      </c>
      <c r="R19" s="180" t="s">
        <v>162</v>
      </c>
      <c r="S19" s="180" t="s">
        <v>360</v>
      </c>
      <c r="T19" s="180" t="s">
        <v>361</v>
      </c>
      <c r="U19" s="180">
        <v>1</v>
      </c>
      <c r="V19" s="180">
        <v>2</v>
      </c>
      <c r="W19" s="180" t="s">
        <v>362</v>
      </c>
      <c r="X19" s="180" t="s">
        <v>166</v>
      </c>
      <c r="Y19" s="180" t="s">
        <v>277</v>
      </c>
      <c r="Z19" s="180">
        <v>1</v>
      </c>
      <c r="AA19" s="180" t="s">
        <v>266</v>
      </c>
      <c r="AB19" s="180" t="s">
        <v>266</v>
      </c>
      <c r="AC19" s="182">
        <v>0</v>
      </c>
      <c r="AD19" s="180" t="s">
        <v>324</v>
      </c>
      <c r="AE19" s="180"/>
      <c r="AF19" s="180" t="s">
        <v>169</v>
      </c>
      <c r="AG19" s="180">
        <v>1</v>
      </c>
      <c r="AH19" s="180"/>
      <c r="AI19" s="180">
        <v>2</v>
      </c>
      <c r="AJ19" s="180"/>
      <c r="AK19" s="180"/>
      <c r="AL19" s="180"/>
      <c r="AM19" s="180" t="s">
        <v>220</v>
      </c>
      <c r="AN19" s="180" t="s">
        <v>221</v>
      </c>
      <c r="AO19" s="180" t="s">
        <v>325</v>
      </c>
      <c r="AP19" s="180" t="s">
        <v>267</v>
      </c>
      <c r="AQ19" s="180" t="s">
        <v>5148</v>
      </c>
      <c r="AR19" s="180" t="s">
        <v>4144</v>
      </c>
      <c r="AS19" s="180" t="s">
        <v>4144</v>
      </c>
      <c r="AT19" s="180">
        <v>1</v>
      </c>
      <c r="AU19" s="180">
        <v>2</v>
      </c>
      <c r="AV19" s="180">
        <v>2</v>
      </c>
      <c r="AW19" s="180"/>
      <c r="AX19" s="180" t="s">
        <v>365</v>
      </c>
      <c r="AY19" s="180" t="s">
        <v>174</v>
      </c>
      <c r="AZ19" s="180">
        <v>1</v>
      </c>
      <c r="BA19" s="180" t="s">
        <v>345</v>
      </c>
      <c r="BB19" s="147">
        <v>14250.5</v>
      </c>
      <c r="BC19" s="147" t="s">
        <v>177</v>
      </c>
      <c r="BD19" s="149">
        <v>43356</v>
      </c>
      <c r="BE19" s="180">
        <v>2018</v>
      </c>
      <c r="BF19" s="180"/>
      <c r="BG19" s="183">
        <v>1</v>
      </c>
      <c r="BH19" s="183">
        <v>2</v>
      </c>
      <c r="BI19" s="180">
        <v>0</v>
      </c>
      <c r="BJ19" s="180" t="s">
        <v>4144</v>
      </c>
      <c r="BK19" s="180">
        <v>1</v>
      </c>
      <c r="BL19" s="180">
        <v>2</v>
      </c>
      <c r="BM19" s="180">
        <v>0</v>
      </c>
      <c r="BN19" s="180"/>
      <c r="BO19" s="180"/>
      <c r="BP19" s="180">
        <v>2</v>
      </c>
      <c r="BQ19" s="180">
        <v>0</v>
      </c>
      <c r="BR19" s="180"/>
      <c r="BS19" s="180"/>
      <c r="BT19" s="180"/>
      <c r="BU19" s="180" t="s">
        <v>178</v>
      </c>
      <c r="BV19" s="180" t="s">
        <v>346</v>
      </c>
      <c r="BW19" s="180" t="s">
        <v>346</v>
      </c>
      <c r="BX19" s="180">
        <v>2</v>
      </c>
      <c r="BY19" s="180" t="s">
        <v>246</v>
      </c>
      <c r="BZ19" s="180" t="s">
        <v>348</v>
      </c>
      <c r="CA19" s="180" t="s">
        <v>349</v>
      </c>
      <c r="CB19" s="180">
        <v>2</v>
      </c>
      <c r="CC19" s="180" t="s">
        <v>246</v>
      </c>
      <c r="CD19" s="180"/>
      <c r="CE19" s="180"/>
      <c r="CF19" s="180"/>
      <c r="CG19" s="180"/>
      <c r="CH19" s="180"/>
      <c r="CI19" s="180"/>
      <c r="CJ19" s="180"/>
      <c r="CK19" s="180"/>
      <c r="CL19" s="180"/>
      <c r="CM19" s="180"/>
      <c r="CN19" s="180"/>
      <c r="CO19" s="180"/>
      <c r="CP19" s="180"/>
      <c r="CQ19" s="180"/>
      <c r="CR19" s="180"/>
      <c r="CS19" s="180"/>
      <c r="CT19" s="180"/>
      <c r="CU19" s="180"/>
      <c r="CV19" s="180"/>
      <c r="CW19" s="180"/>
      <c r="CX19" s="180">
        <v>2</v>
      </c>
      <c r="CY19" s="180"/>
      <c r="CZ19" s="180">
        <v>0</v>
      </c>
      <c r="DA19" s="180"/>
      <c r="DB19" s="180"/>
      <c r="DC19" s="180"/>
      <c r="DD19" s="180"/>
      <c r="DE19" s="180"/>
      <c r="DF19" s="180"/>
      <c r="DG19" s="180"/>
      <c r="DH19" s="180"/>
      <c r="DI19" s="180"/>
      <c r="DJ19" s="180"/>
      <c r="DK19" s="180"/>
      <c r="DL19" s="180"/>
      <c r="DM19" s="180"/>
      <c r="DN19" s="180"/>
      <c r="DO19" s="180"/>
      <c r="DP19" s="180"/>
      <c r="DQ19" s="180"/>
      <c r="DR19" s="180">
        <v>2</v>
      </c>
      <c r="DS19" s="180"/>
      <c r="DT19" s="180"/>
      <c r="DU19" s="180"/>
      <c r="DV19" s="180" t="s">
        <v>345</v>
      </c>
      <c r="DW19" s="180">
        <v>14250.5</v>
      </c>
      <c r="DX19" s="180">
        <v>14250.5</v>
      </c>
      <c r="DY19" s="180">
        <v>14250.5</v>
      </c>
      <c r="DZ19" s="180">
        <v>14250.5</v>
      </c>
      <c r="EA19" s="147" t="s">
        <v>182</v>
      </c>
      <c r="EB19" s="147" t="s">
        <v>182</v>
      </c>
      <c r="EC19" s="147" t="s">
        <v>182</v>
      </c>
      <c r="ED19" s="147">
        <v>14250.5</v>
      </c>
      <c r="EE19" s="147" t="s">
        <v>182</v>
      </c>
      <c r="EF19" s="147">
        <v>14250.5</v>
      </c>
      <c r="EG19" s="147">
        <v>14250.5</v>
      </c>
      <c r="EH19" s="149">
        <v>43299</v>
      </c>
      <c r="EI19" s="149">
        <v>43356</v>
      </c>
      <c r="EJ19" s="149">
        <v>43299</v>
      </c>
      <c r="EK19" s="180">
        <v>2018</v>
      </c>
      <c r="EL19" s="149">
        <v>43356</v>
      </c>
      <c r="EM19" s="180"/>
      <c r="EN19" s="180" t="s">
        <v>366</v>
      </c>
      <c r="EO19" s="180">
        <v>1</v>
      </c>
      <c r="EP19" s="180">
        <v>1</v>
      </c>
      <c r="EQ19" s="180">
        <v>9</v>
      </c>
      <c r="ER19" s="180"/>
      <c r="ES19" s="180"/>
      <c r="ET19" s="149">
        <v>43299</v>
      </c>
      <c r="EU19" s="149">
        <v>43663</v>
      </c>
      <c r="EV19" s="149">
        <v>43299</v>
      </c>
      <c r="EW19" s="149">
        <v>43663</v>
      </c>
      <c r="EX19" s="180"/>
      <c r="EY19" s="180"/>
      <c r="EZ19" s="180"/>
      <c r="FA19" s="180"/>
      <c r="FB19" s="180">
        <v>2018</v>
      </c>
      <c r="FC19" s="180"/>
      <c r="FD19" s="180"/>
      <c r="FE19" s="180">
        <v>2018</v>
      </c>
      <c r="FF19" s="180"/>
      <c r="FG19" s="180"/>
      <c r="FH19" s="180"/>
      <c r="FI19" s="180"/>
      <c r="FJ19" s="180"/>
      <c r="FK19" s="180"/>
      <c r="FL19" s="180"/>
      <c r="FM19" s="180"/>
      <c r="FN19" s="180"/>
      <c r="FO19" s="180"/>
      <c r="FP19" s="180"/>
      <c r="FQ19" s="180"/>
      <c r="FR19" s="180"/>
      <c r="FS19" s="180"/>
      <c r="FT19" s="180"/>
      <c r="FU19" s="180"/>
      <c r="FV19" s="180"/>
    </row>
    <row r="20" spans="1:178" x14ac:dyDescent="0.2">
      <c r="A20" s="180">
        <v>19</v>
      </c>
      <c r="B20" s="180">
        <v>1</v>
      </c>
      <c r="C20" s="181" t="s">
        <v>367</v>
      </c>
      <c r="D20" s="180" t="s">
        <v>367</v>
      </c>
      <c r="E20" s="180" t="s">
        <v>367</v>
      </c>
      <c r="F20" s="180"/>
      <c r="G20" s="180" t="s">
        <v>155</v>
      </c>
      <c r="H20" s="180" t="s">
        <v>156</v>
      </c>
      <c r="I20" s="180" t="s">
        <v>368</v>
      </c>
      <c r="J20" s="180"/>
      <c r="K20" s="149">
        <v>42276</v>
      </c>
      <c r="L20" s="180">
        <v>2015</v>
      </c>
      <c r="M20" s="180" t="s">
        <v>369</v>
      </c>
      <c r="N20" s="180" t="s">
        <v>370</v>
      </c>
      <c r="O20" s="180">
        <v>1</v>
      </c>
      <c r="P20" s="180" t="s">
        <v>371</v>
      </c>
      <c r="Q20" s="180" t="s">
        <v>372</v>
      </c>
      <c r="R20" s="180" t="s">
        <v>162</v>
      </c>
      <c r="S20" s="180" t="s">
        <v>373</v>
      </c>
      <c r="T20" s="180" t="s">
        <v>374</v>
      </c>
      <c r="U20" s="180">
        <v>1</v>
      </c>
      <c r="V20" s="180">
        <v>1</v>
      </c>
      <c r="W20" s="180" t="s">
        <v>375</v>
      </c>
      <c r="X20" s="180" t="s">
        <v>166</v>
      </c>
      <c r="Y20" s="180" t="s">
        <v>376</v>
      </c>
      <c r="Z20" s="180">
        <v>1</v>
      </c>
      <c r="AA20" s="180" t="s">
        <v>376</v>
      </c>
      <c r="AB20" s="180" t="s">
        <v>376</v>
      </c>
      <c r="AC20" s="182">
        <v>0</v>
      </c>
      <c r="AD20" s="180" t="s">
        <v>377</v>
      </c>
      <c r="AE20" s="180" t="s">
        <v>378</v>
      </c>
      <c r="AF20" s="180" t="s">
        <v>169</v>
      </c>
      <c r="AG20" s="180">
        <v>1</v>
      </c>
      <c r="AH20" s="180"/>
      <c r="AI20" s="180">
        <v>2</v>
      </c>
      <c r="AJ20" s="180"/>
      <c r="AK20" s="180"/>
      <c r="AL20" s="180"/>
      <c r="AM20" s="180" t="s">
        <v>379</v>
      </c>
      <c r="AN20" s="180" t="s">
        <v>380</v>
      </c>
      <c r="AO20" s="180" t="s">
        <v>381</v>
      </c>
      <c r="AP20" s="180" t="s">
        <v>381</v>
      </c>
      <c r="AQ20" s="180" t="s">
        <v>382</v>
      </c>
      <c r="AR20" s="180" t="s">
        <v>4144</v>
      </c>
      <c r="AS20" s="180" t="s">
        <v>4145</v>
      </c>
      <c r="AT20" s="180">
        <v>2</v>
      </c>
      <c r="AU20" s="180">
        <v>2</v>
      </c>
      <c r="AV20" s="180">
        <v>2</v>
      </c>
      <c r="AW20" s="180"/>
      <c r="AX20" s="180" t="s">
        <v>383</v>
      </c>
      <c r="AY20" s="180" t="s">
        <v>384</v>
      </c>
      <c r="AZ20" s="180">
        <v>1</v>
      </c>
      <c r="BA20" s="180" t="s">
        <v>386</v>
      </c>
      <c r="BB20" s="147">
        <v>18285.530000000002</v>
      </c>
      <c r="BC20" s="147" t="s">
        <v>177</v>
      </c>
      <c r="BD20" s="149">
        <v>42198</v>
      </c>
      <c r="BE20" s="180">
        <v>2015</v>
      </c>
      <c r="BF20" s="180"/>
      <c r="BG20" s="183">
        <v>1</v>
      </c>
      <c r="BH20" s="183">
        <v>2</v>
      </c>
      <c r="BI20" s="180">
        <v>1</v>
      </c>
      <c r="BJ20" s="180" t="s">
        <v>4145</v>
      </c>
      <c r="BK20" s="180">
        <v>1</v>
      </c>
      <c r="BL20" s="180">
        <v>1</v>
      </c>
      <c r="BM20" s="180">
        <v>0</v>
      </c>
      <c r="BN20" s="180"/>
      <c r="BO20" s="180">
        <v>50</v>
      </c>
      <c r="BP20" s="180">
        <v>2</v>
      </c>
      <c r="BQ20" s="180">
        <v>0</v>
      </c>
      <c r="BR20" s="180"/>
      <c r="BS20" s="180"/>
      <c r="BT20" s="180">
        <f>BB20/2</f>
        <v>9142.7650000000012</v>
      </c>
      <c r="BU20" s="180" t="s">
        <v>387</v>
      </c>
      <c r="BV20" s="180" t="s">
        <v>388</v>
      </c>
      <c r="BW20" s="180" t="s">
        <v>389</v>
      </c>
      <c r="BX20" s="180">
        <v>2</v>
      </c>
      <c r="BY20" s="180" t="s">
        <v>267</v>
      </c>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c r="CV20" s="180"/>
      <c r="CW20" s="180"/>
      <c r="CX20" s="180">
        <v>1</v>
      </c>
      <c r="CY20" s="180">
        <v>1</v>
      </c>
      <c r="CZ20" s="180">
        <v>1</v>
      </c>
      <c r="DA20" s="180">
        <v>100</v>
      </c>
      <c r="DB20" s="180" t="s">
        <v>390</v>
      </c>
      <c r="DC20" s="180" t="s">
        <v>232</v>
      </c>
      <c r="DD20" s="180">
        <v>0</v>
      </c>
      <c r="DE20" s="180" t="s">
        <v>181</v>
      </c>
      <c r="DF20" s="180"/>
      <c r="DG20" s="180"/>
      <c r="DH20" s="180"/>
      <c r="DI20" s="180"/>
      <c r="DJ20" s="180"/>
      <c r="DK20" s="180"/>
      <c r="DL20" s="180"/>
      <c r="DM20" s="180"/>
      <c r="DN20" s="180"/>
      <c r="DO20" s="180"/>
      <c r="DP20" s="180"/>
      <c r="DQ20" s="180"/>
      <c r="DR20" s="180">
        <v>2</v>
      </c>
      <c r="DS20" s="180"/>
      <c r="DT20" s="180"/>
      <c r="DU20" s="180"/>
      <c r="DV20" s="180" t="s">
        <v>386</v>
      </c>
      <c r="DW20" s="180">
        <v>17250.5</v>
      </c>
      <c r="DX20" s="180">
        <v>17250.5</v>
      </c>
      <c r="DY20" s="180">
        <v>17250.5</v>
      </c>
      <c r="DZ20" s="180">
        <v>17250.5</v>
      </c>
      <c r="EA20" s="147">
        <v>18285.530000000002</v>
      </c>
      <c r="EB20" s="147" t="s">
        <v>182</v>
      </c>
      <c r="EC20" s="147" t="s">
        <v>182</v>
      </c>
      <c r="ED20" s="147" t="s">
        <v>182</v>
      </c>
      <c r="EE20" s="147" t="s">
        <v>182</v>
      </c>
      <c r="EF20" s="147">
        <v>18285.530000000002</v>
      </c>
      <c r="EG20" s="147">
        <v>18285.530000000002</v>
      </c>
      <c r="EH20" s="149">
        <v>42178</v>
      </c>
      <c r="EI20" s="149">
        <v>42198</v>
      </c>
      <c r="EJ20" s="149">
        <v>42178</v>
      </c>
      <c r="EK20" s="180">
        <v>2015</v>
      </c>
      <c r="EL20" s="149">
        <v>42198</v>
      </c>
      <c r="EM20" s="180"/>
      <c r="EN20" s="180" t="s">
        <v>391</v>
      </c>
      <c r="EO20" s="180">
        <v>1</v>
      </c>
      <c r="EP20" s="180">
        <v>1</v>
      </c>
      <c r="EQ20" s="180">
        <v>7</v>
      </c>
      <c r="ER20" s="180" t="s">
        <v>392</v>
      </c>
      <c r="ES20" s="180"/>
      <c r="ET20" s="149"/>
      <c r="EU20" s="149"/>
      <c r="EV20" s="149"/>
      <c r="EW20" s="149"/>
      <c r="EX20" s="180"/>
      <c r="EY20" s="180"/>
      <c r="EZ20" s="180"/>
      <c r="FA20" s="180"/>
      <c r="FB20" s="180">
        <v>2015</v>
      </c>
      <c r="FC20" s="180"/>
      <c r="FD20" s="180"/>
      <c r="FE20" s="180">
        <v>2015</v>
      </c>
      <c r="FF20" s="180"/>
      <c r="FG20" s="180"/>
      <c r="FH20" s="180"/>
      <c r="FI20" s="180"/>
      <c r="FJ20" s="180"/>
      <c r="FK20" s="180"/>
      <c r="FL20" s="180"/>
      <c r="FM20" s="180"/>
      <c r="FN20" s="180"/>
      <c r="FO20" s="180"/>
      <c r="FP20" s="180"/>
      <c r="FQ20" s="180"/>
      <c r="FR20" s="180"/>
      <c r="FS20" s="180"/>
      <c r="FT20" s="180"/>
      <c r="FU20" s="180"/>
      <c r="FV20" s="180"/>
    </row>
    <row r="21" spans="1:178" x14ac:dyDescent="0.2">
      <c r="A21" s="180">
        <v>20</v>
      </c>
      <c r="B21" s="180">
        <v>1</v>
      </c>
      <c r="C21" s="181" t="s">
        <v>393</v>
      </c>
      <c r="D21" s="180" t="s">
        <v>394</v>
      </c>
      <c r="E21" s="180"/>
      <c r="F21" s="180" t="s">
        <v>395</v>
      </c>
      <c r="G21" s="180" t="s">
        <v>396</v>
      </c>
      <c r="H21" s="180" t="s">
        <v>397</v>
      </c>
      <c r="I21" s="180" t="s">
        <v>188</v>
      </c>
      <c r="J21" s="180"/>
      <c r="K21" s="149">
        <v>42215</v>
      </c>
      <c r="L21" s="180">
        <v>2015</v>
      </c>
      <c r="M21" s="180" t="s">
        <v>398</v>
      </c>
      <c r="N21" s="180" t="s">
        <v>399</v>
      </c>
      <c r="O21" s="180">
        <v>2</v>
      </c>
      <c r="P21" s="180"/>
      <c r="Q21" s="180" t="s">
        <v>400</v>
      </c>
      <c r="R21" s="180" t="s">
        <v>162</v>
      </c>
      <c r="S21" s="180" t="s">
        <v>401</v>
      </c>
      <c r="T21" s="180" t="s">
        <v>402</v>
      </c>
      <c r="U21" s="180">
        <v>1</v>
      </c>
      <c r="V21" s="180">
        <v>1</v>
      </c>
      <c r="W21" s="180" t="s">
        <v>403</v>
      </c>
      <c r="X21" s="180" t="s">
        <v>166</v>
      </c>
      <c r="Y21" s="180" t="s">
        <v>403</v>
      </c>
      <c r="Z21" s="180">
        <v>1</v>
      </c>
      <c r="AA21" s="180" t="s">
        <v>403</v>
      </c>
      <c r="AB21" s="180" t="s">
        <v>403</v>
      </c>
      <c r="AC21" s="182">
        <v>0</v>
      </c>
      <c r="AD21" s="180" t="s">
        <v>404</v>
      </c>
      <c r="AE21" s="180"/>
      <c r="AF21" s="180" t="s">
        <v>169</v>
      </c>
      <c r="AG21" s="180">
        <v>1</v>
      </c>
      <c r="AH21" s="180"/>
      <c r="AI21" s="180">
        <v>2</v>
      </c>
      <c r="AJ21" s="180"/>
      <c r="AK21" s="180"/>
      <c r="AL21" s="180"/>
      <c r="AM21" s="180" t="s">
        <v>220</v>
      </c>
      <c r="AN21" s="180" t="s">
        <v>221</v>
      </c>
      <c r="AO21" s="180" t="s">
        <v>405</v>
      </c>
      <c r="AP21" s="180" t="s">
        <v>406</v>
      </c>
      <c r="AQ21" s="180" t="s">
        <v>5148</v>
      </c>
      <c r="AR21" s="180" t="s">
        <v>4144</v>
      </c>
      <c r="AS21" s="180" t="s">
        <v>4145</v>
      </c>
      <c r="AT21" s="180">
        <v>2</v>
      </c>
      <c r="AU21" s="180">
        <v>2</v>
      </c>
      <c r="AV21" s="180">
        <v>2</v>
      </c>
      <c r="AW21" s="180"/>
      <c r="AX21" s="180" t="s">
        <v>407</v>
      </c>
      <c r="AY21" s="180" t="s">
        <v>174</v>
      </c>
      <c r="AZ21" s="180">
        <v>1</v>
      </c>
      <c r="BA21" s="180" t="s">
        <v>408</v>
      </c>
      <c r="BB21" s="147">
        <v>35775.53</v>
      </c>
      <c r="BC21" s="147" t="s">
        <v>177</v>
      </c>
      <c r="BD21" s="149">
        <v>42192</v>
      </c>
      <c r="BE21" s="180">
        <v>2015</v>
      </c>
      <c r="BF21" s="180"/>
      <c r="BG21" s="183">
        <v>1</v>
      </c>
      <c r="BH21" s="183">
        <v>1</v>
      </c>
      <c r="BI21" s="180">
        <v>1</v>
      </c>
      <c r="BJ21" s="180" t="s">
        <v>4145</v>
      </c>
      <c r="BK21" s="180">
        <v>1</v>
      </c>
      <c r="BL21" s="180">
        <v>1</v>
      </c>
      <c r="BM21" s="180">
        <v>1</v>
      </c>
      <c r="BN21" s="180">
        <v>100</v>
      </c>
      <c r="BO21" s="180">
        <v>100</v>
      </c>
      <c r="BP21" s="180">
        <v>1</v>
      </c>
      <c r="BQ21" s="180">
        <v>0</v>
      </c>
      <c r="BR21" s="180"/>
      <c r="BS21" s="180"/>
      <c r="BT21" s="147">
        <v>35775.53</v>
      </c>
      <c r="BU21" s="180" t="s">
        <v>178</v>
      </c>
      <c r="BV21" s="180" t="s">
        <v>409</v>
      </c>
      <c r="BW21" s="180" t="s">
        <v>410</v>
      </c>
      <c r="BX21" s="180">
        <v>2</v>
      </c>
      <c r="BY21" s="180" t="s">
        <v>181</v>
      </c>
      <c r="BZ21" s="180"/>
      <c r="CA21" s="180"/>
      <c r="CB21" s="180"/>
      <c r="CC21" s="180"/>
      <c r="CD21" s="180"/>
      <c r="CE21" s="180"/>
      <c r="CF21" s="180"/>
      <c r="CG21" s="180"/>
      <c r="CH21" s="180"/>
      <c r="CI21" s="180"/>
      <c r="CJ21" s="180"/>
      <c r="CK21" s="180"/>
      <c r="CL21" s="180"/>
      <c r="CM21" s="180"/>
      <c r="CN21" s="180"/>
      <c r="CO21" s="180"/>
      <c r="CP21" s="180"/>
      <c r="CQ21" s="180"/>
      <c r="CR21" s="180"/>
      <c r="CS21" s="180"/>
      <c r="CT21" s="180"/>
      <c r="CU21" s="180"/>
      <c r="CV21" s="180"/>
      <c r="CW21" s="180"/>
      <c r="CX21" s="180">
        <v>2</v>
      </c>
      <c r="CY21" s="180"/>
      <c r="CZ21" s="180">
        <v>0</v>
      </c>
      <c r="DA21" s="180"/>
      <c r="DB21" s="180"/>
      <c r="DC21" s="180"/>
      <c r="DD21" s="180"/>
      <c r="DE21" s="180"/>
      <c r="DF21" s="180"/>
      <c r="DG21" s="180"/>
      <c r="DH21" s="180"/>
      <c r="DI21" s="180"/>
      <c r="DJ21" s="180"/>
      <c r="DK21" s="180"/>
      <c r="DL21" s="180"/>
      <c r="DM21" s="180"/>
      <c r="DN21" s="180"/>
      <c r="DO21" s="180"/>
      <c r="DP21" s="180"/>
      <c r="DQ21" s="180"/>
      <c r="DR21" s="180">
        <v>2</v>
      </c>
      <c r="DS21" s="180"/>
      <c r="DT21" s="180"/>
      <c r="DU21" s="180"/>
      <c r="DV21" s="180" t="s">
        <v>408</v>
      </c>
      <c r="DW21" s="180">
        <v>33750.5</v>
      </c>
      <c r="DX21" s="180">
        <v>33750.5</v>
      </c>
      <c r="DY21" s="180">
        <v>33750.5</v>
      </c>
      <c r="DZ21" s="180">
        <v>33750.5</v>
      </c>
      <c r="EA21" s="147">
        <v>35775.53</v>
      </c>
      <c r="EB21" s="147" t="s">
        <v>182</v>
      </c>
      <c r="EC21" s="147" t="s">
        <v>182</v>
      </c>
      <c r="ED21" s="147" t="s">
        <v>182</v>
      </c>
      <c r="EE21" s="147" t="s">
        <v>182</v>
      </c>
      <c r="EF21" s="147">
        <v>35775.53</v>
      </c>
      <c r="EG21" s="147">
        <v>35775.53</v>
      </c>
      <c r="EH21" s="149">
        <v>41640</v>
      </c>
      <c r="EI21" s="149">
        <v>42192</v>
      </c>
      <c r="EJ21" s="149">
        <v>42005</v>
      </c>
      <c r="EK21" s="180">
        <v>2015</v>
      </c>
      <c r="EL21" s="149">
        <v>42192</v>
      </c>
      <c r="EM21" s="180"/>
      <c r="EN21" s="180" t="s">
        <v>411</v>
      </c>
      <c r="EO21" s="180">
        <v>1</v>
      </c>
      <c r="EP21" s="180">
        <v>1</v>
      </c>
      <c r="EQ21" s="180">
        <v>8</v>
      </c>
      <c r="ER21" s="180" t="s">
        <v>412</v>
      </c>
      <c r="ES21" s="180"/>
      <c r="ET21" s="149">
        <v>42005</v>
      </c>
      <c r="EU21" s="149">
        <v>42369</v>
      </c>
      <c r="EV21" s="149">
        <v>42005</v>
      </c>
      <c r="EW21" s="149">
        <v>42369</v>
      </c>
      <c r="EX21" s="180"/>
      <c r="EY21" s="180"/>
      <c r="EZ21" s="180"/>
      <c r="FA21" s="180"/>
      <c r="FB21" s="180">
        <v>2015</v>
      </c>
      <c r="FC21" s="180"/>
      <c r="FD21" s="180"/>
      <c r="FE21" s="180">
        <v>2015</v>
      </c>
      <c r="FF21" s="180"/>
      <c r="FG21" s="180"/>
      <c r="FH21" s="180"/>
      <c r="FI21" s="180"/>
      <c r="FJ21" s="180"/>
      <c r="FK21" s="180"/>
      <c r="FL21" s="180"/>
      <c r="FM21" s="180"/>
      <c r="FN21" s="180"/>
      <c r="FO21" s="180"/>
      <c r="FP21" s="180"/>
      <c r="FQ21" s="180"/>
      <c r="FR21" s="180"/>
      <c r="FS21" s="180"/>
      <c r="FT21" s="180"/>
      <c r="FU21" s="180"/>
      <c r="FV21" s="180"/>
    </row>
    <row r="22" spans="1:178" x14ac:dyDescent="0.2">
      <c r="A22" s="180">
        <v>21</v>
      </c>
      <c r="B22" s="180">
        <v>1</v>
      </c>
      <c r="C22" s="181" t="s">
        <v>393</v>
      </c>
      <c r="D22" s="180" t="s">
        <v>394</v>
      </c>
      <c r="E22" s="180"/>
      <c r="F22" s="180" t="s">
        <v>395</v>
      </c>
      <c r="G22" s="180" t="s">
        <v>396</v>
      </c>
      <c r="H22" s="180" t="s">
        <v>397</v>
      </c>
      <c r="I22" s="180" t="s">
        <v>188</v>
      </c>
      <c r="J22" s="180"/>
      <c r="K22" s="149">
        <v>42698</v>
      </c>
      <c r="L22" s="180">
        <v>2016</v>
      </c>
      <c r="M22" s="180" t="s">
        <v>398</v>
      </c>
      <c r="N22" s="180" t="s">
        <v>399</v>
      </c>
      <c r="O22" s="180">
        <v>2</v>
      </c>
      <c r="P22" s="180"/>
      <c r="Q22" s="180" t="s">
        <v>400</v>
      </c>
      <c r="R22" s="180" t="s">
        <v>162</v>
      </c>
      <c r="S22" s="180" t="s">
        <v>401</v>
      </c>
      <c r="T22" s="180" t="s">
        <v>413</v>
      </c>
      <c r="U22" s="180">
        <v>1</v>
      </c>
      <c r="V22" s="180">
        <v>1</v>
      </c>
      <c r="W22" s="180" t="s">
        <v>414</v>
      </c>
      <c r="X22" s="180" t="s">
        <v>166</v>
      </c>
      <c r="Y22" s="180" t="s">
        <v>414</v>
      </c>
      <c r="Z22" s="180">
        <v>1</v>
      </c>
      <c r="AA22" s="180" t="s">
        <v>414</v>
      </c>
      <c r="AB22" s="180" t="s">
        <v>415</v>
      </c>
      <c r="AC22" s="182">
        <v>0</v>
      </c>
      <c r="AD22" s="180" t="s">
        <v>168</v>
      </c>
      <c r="AE22" s="180" t="s">
        <v>416</v>
      </c>
      <c r="AF22" s="180" t="s">
        <v>169</v>
      </c>
      <c r="AG22" s="180">
        <v>1</v>
      </c>
      <c r="AH22" s="180"/>
      <c r="AI22" s="180">
        <v>2</v>
      </c>
      <c r="AJ22" s="180"/>
      <c r="AK22" s="180"/>
      <c r="AL22" s="180"/>
      <c r="AM22" s="180" t="s">
        <v>220</v>
      </c>
      <c r="AN22" s="180" t="s">
        <v>221</v>
      </c>
      <c r="AO22" s="180" t="s">
        <v>222</v>
      </c>
      <c r="AP22" s="180" t="s">
        <v>223</v>
      </c>
      <c r="AQ22" s="180" t="s">
        <v>5148</v>
      </c>
      <c r="AR22" s="180" t="s">
        <v>4144</v>
      </c>
      <c r="AS22" s="180" t="s">
        <v>4145</v>
      </c>
      <c r="AT22" s="180">
        <v>1</v>
      </c>
      <c r="AU22" s="180">
        <v>2</v>
      </c>
      <c r="AV22" s="180">
        <v>2</v>
      </c>
      <c r="AW22" s="180"/>
      <c r="AX22" s="180" t="s">
        <v>417</v>
      </c>
      <c r="AY22" s="180" t="s">
        <v>174</v>
      </c>
      <c r="AZ22" s="180">
        <v>1</v>
      </c>
      <c r="BA22" s="180" t="s">
        <v>354</v>
      </c>
      <c r="BB22" s="147">
        <v>24401.51485148515</v>
      </c>
      <c r="BC22" s="147" t="s">
        <v>177</v>
      </c>
      <c r="BD22" s="149">
        <v>42418</v>
      </c>
      <c r="BE22" s="180">
        <v>2016</v>
      </c>
      <c r="BF22" s="180"/>
      <c r="BG22" s="183">
        <v>1</v>
      </c>
      <c r="BH22" s="183">
        <v>1</v>
      </c>
      <c r="BI22" s="180">
        <v>1</v>
      </c>
      <c r="BJ22" s="180" t="s">
        <v>4145</v>
      </c>
      <c r="BK22" s="180">
        <v>1</v>
      </c>
      <c r="BL22" s="180">
        <v>1</v>
      </c>
      <c r="BM22" s="180">
        <v>1</v>
      </c>
      <c r="BN22" s="180">
        <v>100</v>
      </c>
      <c r="BO22" s="180">
        <v>100</v>
      </c>
      <c r="BP22" s="180">
        <v>1</v>
      </c>
      <c r="BQ22" s="180">
        <v>0</v>
      </c>
      <c r="BR22" s="180"/>
      <c r="BS22" s="180"/>
      <c r="BT22" s="147">
        <v>24401.51485148515</v>
      </c>
      <c r="BU22" s="180" t="s">
        <v>178</v>
      </c>
      <c r="BV22" s="180" t="s">
        <v>409</v>
      </c>
      <c r="BW22" s="180" t="s">
        <v>410</v>
      </c>
      <c r="BX22" s="180">
        <v>2</v>
      </c>
      <c r="BY22" s="180" t="s">
        <v>181</v>
      </c>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v>2</v>
      </c>
      <c r="CY22" s="180"/>
      <c r="CZ22" s="180">
        <v>0</v>
      </c>
      <c r="DA22" s="180"/>
      <c r="DB22" s="180"/>
      <c r="DC22" s="180"/>
      <c r="DD22" s="180"/>
      <c r="DE22" s="180"/>
      <c r="DF22" s="180"/>
      <c r="DG22" s="180"/>
      <c r="DH22" s="180"/>
      <c r="DI22" s="180"/>
      <c r="DJ22" s="180"/>
      <c r="DK22" s="180"/>
      <c r="DL22" s="180"/>
      <c r="DM22" s="180"/>
      <c r="DN22" s="180"/>
      <c r="DO22" s="180"/>
      <c r="DP22" s="180"/>
      <c r="DQ22" s="180"/>
      <c r="DR22" s="180">
        <v>2</v>
      </c>
      <c r="DS22" s="180"/>
      <c r="DT22" s="180"/>
      <c r="DU22" s="180"/>
      <c r="DV22" s="180" t="s">
        <v>354</v>
      </c>
      <c r="DW22" s="180">
        <v>23250.5</v>
      </c>
      <c r="DX22" s="180">
        <v>23250.5</v>
      </c>
      <c r="DY22" s="180">
        <v>23250.5</v>
      </c>
      <c r="DZ22" s="180">
        <v>23250.5</v>
      </c>
      <c r="EA22" s="147" t="s">
        <v>182</v>
      </c>
      <c r="EB22" s="147">
        <v>24401.51485148515</v>
      </c>
      <c r="EC22" s="147" t="s">
        <v>182</v>
      </c>
      <c r="ED22" s="147" t="s">
        <v>182</v>
      </c>
      <c r="EE22" s="147" t="s">
        <v>182</v>
      </c>
      <c r="EF22" s="147">
        <v>24401.51485148515</v>
      </c>
      <c r="EG22" s="147">
        <v>24401.51485148515</v>
      </c>
      <c r="EH22" s="149">
        <v>42370</v>
      </c>
      <c r="EI22" s="149">
        <v>42418</v>
      </c>
      <c r="EJ22" s="149">
        <v>42370</v>
      </c>
      <c r="EK22" s="180">
        <v>2016</v>
      </c>
      <c r="EL22" s="149">
        <v>42418</v>
      </c>
      <c r="EM22" s="180"/>
      <c r="EN22" s="180" t="s">
        <v>418</v>
      </c>
      <c r="EO22" s="180">
        <v>1</v>
      </c>
      <c r="EP22" s="180">
        <v>1</v>
      </c>
      <c r="EQ22" s="180">
        <v>11</v>
      </c>
      <c r="ER22" s="180" t="s">
        <v>419</v>
      </c>
      <c r="ES22" s="180"/>
      <c r="ET22" s="149">
        <v>42370</v>
      </c>
      <c r="EU22" s="149">
        <v>42735</v>
      </c>
      <c r="EV22" s="149">
        <v>42370</v>
      </c>
      <c r="EW22" s="149">
        <v>42735</v>
      </c>
      <c r="EX22" s="180"/>
      <c r="EY22" s="180"/>
      <c r="EZ22" s="180"/>
      <c r="FA22" s="180"/>
      <c r="FB22" s="180">
        <v>2016</v>
      </c>
      <c r="FC22" s="180"/>
      <c r="FD22" s="180"/>
      <c r="FE22" s="180">
        <v>2016</v>
      </c>
      <c r="FF22" s="180"/>
      <c r="FG22" s="180"/>
      <c r="FH22" s="180"/>
      <c r="FI22" s="180"/>
      <c r="FJ22" s="180"/>
      <c r="FK22" s="180"/>
      <c r="FL22" s="180"/>
      <c r="FM22" s="180"/>
      <c r="FN22" s="180"/>
      <c r="FO22" s="180"/>
      <c r="FP22" s="180"/>
      <c r="FQ22" s="180"/>
      <c r="FR22" s="180"/>
      <c r="FS22" s="180"/>
      <c r="FT22" s="180"/>
      <c r="FU22" s="180"/>
      <c r="FV22" s="180"/>
    </row>
    <row r="23" spans="1:178" x14ac:dyDescent="0.2">
      <c r="A23" s="180">
        <v>22</v>
      </c>
      <c r="B23" s="180">
        <v>1</v>
      </c>
      <c r="C23" s="181" t="s">
        <v>394</v>
      </c>
      <c r="D23" s="180" t="s">
        <v>394</v>
      </c>
      <c r="E23" s="180"/>
      <c r="F23" s="180" t="s">
        <v>395</v>
      </c>
      <c r="G23" s="180" t="s">
        <v>396</v>
      </c>
      <c r="H23" s="180" t="s">
        <v>397</v>
      </c>
      <c r="I23" s="180" t="s">
        <v>188</v>
      </c>
      <c r="J23" s="180"/>
      <c r="K23" s="149">
        <v>43216</v>
      </c>
      <c r="L23" s="180">
        <v>2018</v>
      </c>
      <c r="M23" s="180" t="s">
        <v>420</v>
      </c>
      <c r="N23" s="180" t="s">
        <v>421</v>
      </c>
      <c r="O23" s="180">
        <v>2</v>
      </c>
      <c r="P23" s="180"/>
      <c r="Q23" s="180" t="s">
        <v>400</v>
      </c>
      <c r="R23" s="180" t="s">
        <v>162</v>
      </c>
      <c r="S23" s="180" t="s">
        <v>401</v>
      </c>
      <c r="T23" s="180" t="s">
        <v>422</v>
      </c>
      <c r="U23" s="180">
        <v>1</v>
      </c>
      <c r="V23" s="180">
        <v>2</v>
      </c>
      <c r="W23" s="180" t="s">
        <v>423</v>
      </c>
      <c r="X23" s="180" t="s">
        <v>166</v>
      </c>
      <c r="Y23" s="180" t="s">
        <v>424</v>
      </c>
      <c r="Z23" s="180">
        <v>1</v>
      </c>
      <c r="AA23" s="180" t="s">
        <v>424</v>
      </c>
      <c r="AB23" s="180" t="s">
        <v>424</v>
      </c>
      <c r="AC23" s="182">
        <v>28</v>
      </c>
      <c r="AD23" s="180" t="s">
        <v>425</v>
      </c>
      <c r="AE23" s="180"/>
      <c r="AF23" s="180" t="s">
        <v>169</v>
      </c>
      <c r="AG23" s="180">
        <v>1</v>
      </c>
      <c r="AH23" s="180"/>
      <c r="AI23" s="180">
        <v>1</v>
      </c>
      <c r="AJ23" s="180">
        <v>1046631</v>
      </c>
      <c r="AK23" s="180"/>
      <c r="AL23" s="180"/>
      <c r="AM23" s="180" t="s">
        <v>170</v>
      </c>
      <c r="AN23" s="180" t="s">
        <v>171</v>
      </c>
      <c r="AO23" s="180" t="s">
        <v>172</v>
      </c>
      <c r="AP23" s="180" t="s">
        <v>172</v>
      </c>
      <c r="AQ23" s="180" t="s">
        <v>172</v>
      </c>
      <c r="AR23" s="180" t="s">
        <v>4144</v>
      </c>
      <c r="AS23" s="180" t="s">
        <v>4145</v>
      </c>
      <c r="AT23" s="180">
        <v>1</v>
      </c>
      <c r="AU23" s="180">
        <v>1</v>
      </c>
      <c r="AV23" s="180">
        <v>1</v>
      </c>
      <c r="AW23" s="180"/>
      <c r="AX23" s="180" t="s">
        <v>426</v>
      </c>
      <c r="AY23" s="180" t="s">
        <v>427</v>
      </c>
      <c r="AZ23" s="180">
        <v>1</v>
      </c>
      <c r="BA23" s="180" t="s">
        <v>345</v>
      </c>
      <c r="BB23" s="147">
        <v>14580.627413127413</v>
      </c>
      <c r="BC23" s="147" t="s">
        <v>177</v>
      </c>
      <c r="BD23" s="149">
        <v>43195</v>
      </c>
      <c r="BE23" s="180">
        <v>2018</v>
      </c>
      <c r="BF23" s="180"/>
      <c r="BG23" s="183">
        <v>1</v>
      </c>
      <c r="BH23" s="183">
        <v>2</v>
      </c>
      <c r="BI23" s="180">
        <v>2</v>
      </c>
      <c r="BJ23" s="180" t="s">
        <v>4145</v>
      </c>
      <c r="BK23" s="180">
        <v>1</v>
      </c>
      <c r="BL23" s="180">
        <v>2</v>
      </c>
      <c r="BM23" s="180">
        <v>2</v>
      </c>
      <c r="BN23" s="180">
        <v>100</v>
      </c>
      <c r="BO23" s="180">
        <v>100</v>
      </c>
      <c r="BP23" s="180">
        <v>2</v>
      </c>
      <c r="BQ23" s="180">
        <v>0</v>
      </c>
      <c r="BR23" s="180"/>
      <c r="BS23" s="180"/>
      <c r="BT23" s="147">
        <v>14580.627413127413</v>
      </c>
      <c r="BU23" s="180" t="s">
        <v>178</v>
      </c>
      <c r="BV23" s="180" t="s">
        <v>410</v>
      </c>
      <c r="BW23" s="180" t="s">
        <v>410</v>
      </c>
      <c r="BX23" s="180">
        <v>2</v>
      </c>
      <c r="BY23" s="180" t="s">
        <v>181</v>
      </c>
      <c r="BZ23" s="180" t="s">
        <v>428</v>
      </c>
      <c r="CA23" s="180" t="s">
        <v>428</v>
      </c>
      <c r="CB23" s="180">
        <v>2</v>
      </c>
      <c r="CC23" s="180" t="s">
        <v>181</v>
      </c>
      <c r="CD23" s="180"/>
      <c r="CE23" s="180"/>
      <c r="CF23" s="180"/>
      <c r="CG23" s="180"/>
      <c r="CH23" s="180"/>
      <c r="CI23" s="180"/>
      <c r="CJ23" s="180"/>
      <c r="CK23" s="180"/>
      <c r="CL23" s="180"/>
      <c r="CM23" s="180"/>
      <c r="CN23" s="180"/>
      <c r="CO23" s="180"/>
      <c r="CP23" s="180"/>
      <c r="CQ23" s="180"/>
      <c r="CR23" s="180"/>
      <c r="CS23" s="180"/>
      <c r="CT23" s="180"/>
      <c r="CU23" s="180"/>
      <c r="CV23" s="180"/>
      <c r="CW23" s="180"/>
      <c r="CX23" s="180">
        <v>2</v>
      </c>
      <c r="CY23" s="180"/>
      <c r="CZ23" s="180">
        <v>0</v>
      </c>
      <c r="DA23" s="180"/>
      <c r="DB23" s="180"/>
      <c r="DC23" s="180"/>
      <c r="DD23" s="180"/>
      <c r="DE23" s="180"/>
      <c r="DF23" s="180"/>
      <c r="DG23" s="180"/>
      <c r="DH23" s="180"/>
      <c r="DI23" s="180"/>
      <c r="DJ23" s="180"/>
      <c r="DK23" s="180"/>
      <c r="DL23" s="180"/>
      <c r="DM23" s="180"/>
      <c r="DN23" s="180"/>
      <c r="DO23" s="180"/>
      <c r="DP23" s="180"/>
      <c r="DQ23" s="180"/>
      <c r="DR23" s="180">
        <v>2</v>
      </c>
      <c r="DS23" s="180"/>
      <c r="DT23" s="180"/>
      <c r="DU23" s="180"/>
      <c r="DV23" s="180" t="s">
        <v>345</v>
      </c>
      <c r="DW23" s="180">
        <v>14250.5</v>
      </c>
      <c r="DX23" s="180">
        <v>14250.5</v>
      </c>
      <c r="DY23" s="180">
        <v>14250.5</v>
      </c>
      <c r="DZ23" s="180">
        <v>14250.5</v>
      </c>
      <c r="EA23" s="147" t="s">
        <v>182</v>
      </c>
      <c r="EB23" s="147" t="s">
        <v>182</v>
      </c>
      <c r="EC23" s="147">
        <v>14580.627413127413</v>
      </c>
      <c r="ED23" s="147" t="s">
        <v>182</v>
      </c>
      <c r="EE23" s="147" t="s">
        <v>182</v>
      </c>
      <c r="EF23" s="147">
        <v>14580.627413127413</v>
      </c>
      <c r="EG23" s="147">
        <v>14580.627413127413</v>
      </c>
      <c r="EH23" s="149">
        <v>42985</v>
      </c>
      <c r="EI23" s="149">
        <v>43195</v>
      </c>
      <c r="EJ23" s="149">
        <v>42985</v>
      </c>
      <c r="EK23" s="180">
        <v>2017</v>
      </c>
      <c r="EL23" s="149">
        <v>43195</v>
      </c>
      <c r="EM23" s="180"/>
      <c r="EN23" s="180" t="s">
        <v>429</v>
      </c>
      <c r="EO23" s="180">
        <v>1</v>
      </c>
      <c r="EP23" s="180">
        <v>1</v>
      </c>
      <c r="EQ23" s="180">
        <v>6</v>
      </c>
      <c r="ER23" s="180"/>
      <c r="ES23" s="180"/>
      <c r="ET23" s="149">
        <v>42985</v>
      </c>
      <c r="EU23" s="149">
        <v>43349</v>
      </c>
      <c r="EV23" s="149">
        <v>42985</v>
      </c>
      <c r="EW23" s="149">
        <v>43349</v>
      </c>
      <c r="EX23" s="180"/>
      <c r="EY23" s="180"/>
      <c r="EZ23" s="180"/>
      <c r="FA23" s="180"/>
      <c r="FB23" s="180">
        <v>2017</v>
      </c>
      <c r="FC23" s="180"/>
      <c r="FD23" s="180"/>
      <c r="FE23" s="180">
        <v>2017</v>
      </c>
      <c r="FF23" s="180"/>
      <c r="FG23" s="180"/>
      <c r="FH23" s="180"/>
      <c r="FI23" s="180"/>
      <c r="FJ23" s="180"/>
      <c r="FK23" s="180"/>
      <c r="FL23" s="180"/>
      <c r="FM23" s="180"/>
      <c r="FN23" s="180"/>
      <c r="FO23" s="180"/>
      <c r="FP23" s="180"/>
      <c r="FQ23" s="180"/>
      <c r="FR23" s="180"/>
      <c r="FS23" s="180"/>
      <c r="FT23" s="180"/>
      <c r="FU23" s="180"/>
      <c r="FV23" s="180"/>
    </row>
    <row r="24" spans="1:178" x14ac:dyDescent="0.2">
      <c r="A24" s="180">
        <v>23</v>
      </c>
      <c r="B24" s="180">
        <v>1</v>
      </c>
      <c r="C24" s="181" t="s">
        <v>394</v>
      </c>
      <c r="D24" s="180" t="s">
        <v>394</v>
      </c>
      <c r="E24" s="180"/>
      <c r="F24" s="180" t="s">
        <v>395</v>
      </c>
      <c r="G24" s="180" t="s">
        <v>396</v>
      </c>
      <c r="H24" s="180" t="s">
        <v>397</v>
      </c>
      <c r="I24" s="180" t="s">
        <v>188</v>
      </c>
      <c r="J24" s="180"/>
      <c r="K24" s="149">
        <v>43216</v>
      </c>
      <c r="L24" s="180">
        <v>2018</v>
      </c>
      <c r="M24" s="180" t="s">
        <v>420</v>
      </c>
      <c r="N24" s="180" t="s">
        <v>421</v>
      </c>
      <c r="O24" s="180">
        <v>2</v>
      </c>
      <c r="P24" s="180"/>
      <c r="Q24" s="180" t="s">
        <v>400</v>
      </c>
      <c r="R24" s="180" t="s">
        <v>162</v>
      </c>
      <c r="S24" s="180" t="s">
        <v>401</v>
      </c>
      <c r="T24" s="180" t="s">
        <v>422</v>
      </c>
      <c r="U24" s="180">
        <v>1</v>
      </c>
      <c r="V24" s="180">
        <v>2</v>
      </c>
      <c r="W24" s="180" t="s">
        <v>423</v>
      </c>
      <c r="X24" s="180" t="s">
        <v>166</v>
      </c>
      <c r="Y24" s="180" t="s">
        <v>430</v>
      </c>
      <c r="Z24" s="180">
        <v>1</v>
      </c>
      <c r="AA24" s="180" t="s">
        <v>430</v>
      </c>
      <c r="AB24" s="180" t="s">
        <v>430</v>
      </c>
      <c r="AC24" s="182">
        <v>8</v>
      </c>
      <c r="AD24" s="180" t="s">
        <v>431</v>
      </c>
      <c r="AE24" s="180"/>
      <c r="AF24" s="180" t="s">
        <v>169</v>
      </c>
      <c r="AG24" s="180">
        <v>1</v>
      </c>
      <c r="AH24" s="180"/>
      <c r="AI24" s="180">
        <v>1</v>
      </c>
      <c r="AJ24" s="180">
        <v>275107</v>
      </c>
      <c r="AK24" s="180"/>
      <c r="AL24" s="180"/>
      <c r="AM24" s="180" t="s">
        <v>170</v>
      </c>
      <c r="AN24" s="180" t="s">
        <v>171</v>
      </c>
      <c r="AO24" s="180" t="s">
        <v>172</v>
      </c>
      <c r="AP24" s="180" t="s">
        <v>172</v>
      </c>
      <c r="AQ24" s="180" t="s">
        <v>172</v>
      </c>
      <c r="AR24" s="180" t="s">
        <v>4144</v>
      </c>
      <c r="AS24" s="180" t="s">
        <v>4145</v>
      </c>
      <c r="AT24" s="180">
        <v>1</v>
      </c>
      <c r="AU24" s="180">
        <v>1</v>
      </c>
      <c r="AV24" s="180">
        <v>1</v>
      </c>
      <c r="AW24" s="180"/>
      <c r="AX24" s="180" t="s">
        <v>432</v>
      </c>
      <c r="AY24" s="180" t="s">
        <v>427</v>
      </c>
      <c r="AZ24" s="180">
        <v>1</v>
      </c>
      <c r="BA24" s="180" t="s">
        <v>345</v>
      </c>
      <c r="BB24" s="147">
        <v>14580.627413127413</v>
      </c>
      <c r="BC24" s="147" t="s">
        <v>177</v>
      </c>
      <c r="BD24" s="149">
        <v>43195</v>
      </c>
      <c r="BE24" s="180">
        <v>2018</v>
      </c>
      <c r="BF24" s="180"/>
      <c r="BG24" s="183">
        <v>1</v>
      </c>
      <c r="BH24" s="183">
        <v>2</v>
      </c>
      <c r="BI24" s="180">
        <v>2</v>
      </c>
      <c r="BJ24" s="180" t="s">
        <v>4145</v>
      </c>
      <c r="BK24" s="180">
        <v>1</v>
      </c>
      <c r="BL24" s="180">
        <v>2</v>
      </c>
      <c r="BM24" s="180">
        <v>2</v>
      </c>
      <c r="BN24" s="180">
        <v>100</v>
      </c>
      <c r="BO24" s="180">
        <v>100</v>
      </c>
      <c r="BP24" s="180">
        <v>2</v>
      </c>
      <c r="BQ24" s="180">
        <v>0</v>
      </c>
      <c r="BR24" s="180"/>
      <c r="BS24" s="180"/>
      <c r="BT24" s="147">
        <v>14580.627413127413</v>
      </c>
      <c r="BU24" s="180" t="s">
        <v>178</v>
      </c>
      <c r="BV24" s="180" t="s">
        <v>410</v>
      </c>
      <c r="BW24" s="180" t="s">
        <v>410</v>
      </c>
      <c r="BX24" s="180">
        <v>2</v>
      </c>
      <c r="BY24" s="180" t="s">
        <v>181</v>
      </c>
      <c r="BZ24" s="180" t="s">
        <v>428</v>
      </c>
      <c r="CA24" s="180" t="s">
        <v>428</v>
      </c>
      <c r="CB24" s="180">
        <v>2</v>
      </c>
      <c r="CC24" s="180" t="s">
        <v>181</v>
      </c>
      <c r="CD24" s="180"/>
      <c r="CE24" s="180"/>
      <c r="CF24" s="180"/>
      <c r="CG24" s="180"/>
      <c r="CH24" s="180"/>
      <c r="CI24" s="180"/>
      <c r="CJ24" s="180"/>
      <c r="CK24" s="180"/>
      <c r="CL24" s="180"/>
      <c r="CM24" s="180"/>
      <c r="CN24" s="180"/>
      <c r="CO24" s="180"/>
      <c r="CP24" s="180"/>
      <c r="CQ24" s="180"/>
      <c r="CR24" s="180"/>
      <c r="CS24" s="180"/>
      <c r="CT24" s="180"/>
      <c r="CU24" s="180"/>
      <c r="CV24" s="180"/>
      <c r="CW24" s="180"/>
      <c r="CX24" s="180">
        <v>2</v>
      </c>
      <c r="CY24" s="180"/>
      <c r="CZ24" s="180">
        <v>0</v>
      </c>
      <c r="DA24" s="180"/>
      <c r="DB24" s="180"/>
      <c r="DC24" s="180"/>
      <c r="DD24" s="180"/>
      <c r="DE24" s="180"/>
      <c r="DF24" s="180"/>
      <c r="DG24" s="180"/>
      <c r="DH24" s="180"/>
      <c r="DI24" s="180"/>
      <c r="DJ24" s="180"/>
      <c r="DK24" s="180"/>
      <c r="DL24" s="180"/>
      <c r="DM24" s="180"/>
      <c r="DN24" s="180"/>
      <c r="DO24" s="180"/>
      <c r="DP24" s="180"/>
      <c r="DQ24" s="180"/>
      <c r="DR24" s="180">
        <v>2</v>
      </c>
      <c r="DS24" s="180"/>
      <c r="DT24" s="180"/>
      <c r="DU24" s="180"/>
      <c r="DV24" s="180" t="s">
        <v>345</v>
      </c>
      <c r="DW24" s="180">
        <v>14250.5</v>
      </c>
      <c r="DX24" s="180">
        <v>14250.5</v>
      </c>
      <c r="DY24" s="180">
        <v>14250.5</v>
      </c>
      <c r="DZ24" s="180">
        <v>14250.5</v>
      </c>
      <c r="EA24" s="147" t="s">
        <v>182</v>
      </c>
      <c r="EB24" s="147" t="s">
        <v>182</v>
      </c>
      <c r="EC24" s="147">
        <v>14580.627413127413</v>
      </c>
      <c r="ED24" s="147" t="s">
        <v>182</v>
      </c>
      <c r="EE24" s="147" t="s">
        <v>182</v>
      </c>
      <c r="EF24" s="147">
        <v>14580.627413127413</v>
      </c>
      <c r="EG24" s="147">
        <v>14580.627413127413</v>
      </c>
      <c r="EH24" s="149">
        <v>42985</v>
      </c>
      <c r="EI24" s="149">
        <v>43195</v>
      </c>
      <c r="EJ24" s="149">
        <v>42985</v>
      </c>
      <c r="EK24" s="180">
        <v>2017</v>
      </c>
      <c r="EL24" s="149">
        <v>43195</v>
      </c>
      <c r="EM24" s="180"/>
      <c r="EN24" s="180" t="s">
        <v>433</v>
      </c>
      <c r="EO24" s="180">
        <v>1</v>
      </c>
      <c r="EP24" s="180">
        <v>1</v>
      </c>
      <c r="EQ24" s="180">
        <v>6</v>
      </c>
      <c r="ER24" s="180"/>
      <c r="ES24" s="180"/>
      <c r="ET24" s="149">
        <v>42985</v>
      </c>
      <c r="EU24" s="149">
        <v>43349</v>
      </c>
      <c r="EV24" s="149">
        <v>42985</v>
      </c>
      <c r="EW24" s="149">
        <v>43349</v>
      </c>
      <c r="EX24" s="180"/>
      <c r="EY24" s="180"/>
      <c r="EZ24" s="180"/>
      <c r="FA24" s="180"/>
      <c r="FB24" s="180">
        <v>2017</v>
      </c>
      <c r="FC24" s="180"/>
      <c r="FD24" s="180"/>
      <c r="FE24" s="180">
        <v>2017</v>
      </c>
      <c r="FF24" s="180"/>
      <c r="FG24" s="180"/>
      <c r="FH24" s="180"/>
      <c r="FI24" s="180"/>
      <c r="FJ24" s="180"/>
      <c r="FK24" s="180"/>
      <c r="FL24" s="180"/>
      <c r="FM24" s="180"/>
      <c r="FN24" s="180"/>
      <c r="FO24" s="180"/>
      <c r="FP24" s="180"/>
      <c r="FQ24" s="180"/>
      <c r="FR24" s="180"/>
      <c r="FS24" s="180"/>
      <c r="FT24" s="180"/>
      <c r="FU24" s="180"/>
      <c r="FV24" s="180"/>
    </row>
    <row r="25" spans="1:178" x14ac:dyDescent="0.2">
      <c r="A25" s="180">
        <v>24</v>
      </c>
      <c r="B25" s="180">
        <v>1</v>
      </c>
      <c r="C25" s="181" t="s">
        <v>394</v>
      </c>
      <c r="D25" s="180" t="s">
        <v>394</v>
      </c>
      <c r="E25" s="180"/>
      <c r="F25" s="180" t="s">
        <v>395</v>
      </c>
      <c r="G25" s="180" t="s">
        <v>396</v>
      </c>
      <c r="H25" s="180" t="s">
        <v>397</v>
      </c>
      <c r="I25" s="180" t="s">
        <v>188</v>
      </c>
      <c r="J25" s="180"/>
      <c r="K25" s="149">
        <v>43467</v>
      </c>
      <c r="L25" s="180">
        <v>2019</v>
      </c>
      <c r="M25" s="180" t="s">
        <v>434</v>
      </c>
      <c r="N25" s="180" t="s">
        <v>421</v>
      </c>
      <c r="O25" s="180">
        <v>2</v>
      </c>
      <c r="P25" s="180"/>
      <c r="Q25" s="180" t="s">
        <v>400</v>
      </c>
      <c r="R25" s="180" t="s">
        <v>162</v>
      </c>
      <c r="S25" s="180" t="s">
        <v>401</v>
      </c>
      <c r="T25" s="180" t="s">
        <v>422</v>
      </c>
      <c r="U25" s="180">
        <v>1</v>
      </c>
      <c r="V25" s="180">
        <v>2</v>
      </c>
      <c r="W25" s="180" t="s">
        <v>423</v>
      </c>
      <c r="X25" s="180" t="s">
        <v>166</v>
      </c>
      <c r="Y25" s="180" t="s">
        <v>424</v>
      </c>
      <c r="Z25" s="180">
        <v>1</v>
      </c>
      <c r="AA25" s="180" t="s">
        <v>424</v>
      </c>
      <c r="AB25" s="180" t="s">
        <v>424</v>
      </c>
      <c r="AC25" s="182">
        <v>28</v>
      </c>
      <c r="AD25" s="180" t="s">
        <v>425</v>
      </c>
      <c r="AE25" s="180"/>
      <c r="AF25" s="180" t="s">
        <v>169</v>
      </c>
      <c r="AG25" s="180">
        <v>1</v>
      </c>
      <c r="AH25" s="180"/>
      <c r="AI25" s="180">
        <v>1</v>
      </c>
      <c r="AJ25" s="180">
        <v>1046631</v>
      </c>
      <c r="AK25" s="180"/>
      <c r="AL25" s="180"/>
      <c r="AM25" s="180" t="s">
        <v>170</v>
      </c>
      <c r="AN25" s="180" t="s">
        <v>171</v>
      </c>
      <c r="AO25" s="180" t="s">
        <v>172</v>
      </c>
      <c r="AP25" s="180" t="s">
        <v>172</v>
      </c>
      <c r="AQ25" s="180" t="s">
        <v>172</v>
      </c>
      <c r="AR25" s="180" t="s">
        <v>4144</v>
      </c>
      <c r="AS25" s="180" t="s">
        <v>4145</v>
      </c>
      <c r="AT25" s="180">
        <v>1</v>
      </c>
      <c r="AU25" s="180">
        <v>1</v>
      </c>
      <c r="AV25" s="180">
        <v>1</v>
      </c>
      <c r="AW25" s="180"/>
      <c r="AX25" s="180" t="s">
        <v>435</v>
      </c>
      <c r="AY25" s="180" t="s">
        <v>427</v>
      </c>
      <c r="AZ25" s="180">
        <v>1</v>
      </c>
      <c r="BA25" s="180" t="s">
        <v>345</v>
      </c>
      <c r="BB25" s="147">
        <v>14250.5</v>
      </c>
      <c r="BC25" s="147" t="s">
        <v>177</v>
      </c>
      <c r="BD25" s="149">
        <v>43437</v>
      </c>
      <c r="BE25" s="180">
        <v>2018</v>
      </c>
      <c r="BF25" s="180"/>
      <c r="BG25" s="183">
        <v>1</v>
      </c>
      <c r="BH25" s="183">
        <v>2</v>
      </c>
      <c r="BI25" s="180">
        <v>2</v>
      </c>
      <c r="BJ25" s="180" t="s">
        <v>4145</v>
      </c>
      <c r="BK25" s="180">
        <v>1</v>
      </c>
      <c r="BL25" s="180">
        <v>2</v>
      </c>
      <c r="BM25" s="180">
        <v>2</v>
      </c>
      <c r="BN25" s="180">
        <v>100</v>
      </c>
      <c r="BO25" s="180">
        <v>100</v>
      </c>
      <c r="BP25" s="180">
        <v>2</v>
      </c>
      <c r="BQ25" s="180">
        <v>0</v>
      </c>
      <c r="BR25" s="180"/>
      <c r="BS25" s="180"/>
      <c r="BT25" s="147">
        <v>14250.5</v>
      </c>
      <c r="BU25" s="180" t="s">
        <v>178</v>
      </c>
      <c r="BV25" s="180" t="s">
        <v>410</v>
      </c>
      <c r="BW25" s="180" t="s">
        <v>410</v>
      </c>
      <c r="BX25" s="180">
        <v>2</v>
      </c>
      <c r="BY25" s="180" t="s">
        <v>181</v>
      </c>
      <c r="BZ25" s="180" t="s">
        <v>428</v>
      </c>
      <c r="CA25" s="180" t="s">
        <v>428</v>
      </c>
      <c r="CB25" s="180">
        <v>2</v>
      </c>
      <c r="CC25" s="180" t="s">
        <v>181</v>
      </c>
      <c r="CD25" s="180"/>
      <c r="CE25" s="180"/>
      <c r="CF25" s="180"/>
      <c r="CG25" s="180"/>
      <c r="CH25" s="180"/>
      <c r="CI25" s="180"/>
      <c r="CJ25" s="180"/>
      <c r="CK25" s="180"/>
      <c r="CL25" s="180"/>
      <c r="CM25" s="180"/>
      <c r="CN25" s="180"/>
      <c r="CO25" s="180"/>
      <c r="CP25" s="180"/>
      <c r="CQ25" s="180"/>
      <c r="CR25" s="180"/>
      <c r="CS25" s="180"/>
      <c r="CT25" s="180"/>
      <c r="CU25" s="180"/>
      <c r="CV25" s="180"/>
      <c r="CW25" s="180"/>
      <c r="CX25" s="180">
        <v>2</v>
      </c>
      <c r="CY25" s="180"/>
      <c r="CZ25" s="180">
        <v>0</v>
      </c>
      <c r="DA25" s="180"/>
      <c r="DB25" s="180"/>
      <c r="DC25" s="180"/>
      <c r="DD25" s="180"/>
      <c r="DE25" s="180"/>
      <c r="DF25" s="180"/>
      <c r="DG25" s="180"/>
      <c r="DH25" s="180"/>
      <c r="DI25" s="180"/>
      <c r="DJ25" s="180"/>
      <c r="DK25" s="180"/>
      <c r="DL25" s="180"/>
      <c r="DM25" s="180"/>
      <c r="DN25" s="180"/>
      <c r="DO25" s="180"/>
      <c r="DP25" s="180"/>
      <c r="DQ25" s="180"/>
      <c r="DR25" s="180">
        <v>2</v>
      </c>
      <c r="DS25" s="180"/>
      <c r="DT25" s="180"/>
      <c r="DU25" s="180"/>
      <c r="DV25" s="180" t="s">
        <v>345</v>
      </c>
      <c r="DW25" s="180">
        <v>14250.5</v>
      </c>
      <c r="DX25" s="180">
        <v>14250.5</v>
      </c>
      <c r="DY25" s="180">
        <v>14250.5</v>
      </c>
      <c r="DZ25" s="180">
        <v>14250.5</v>
      </c>
      <c r="EA25" s="147" t="s">
        <v>182</v>
      </c>
      <c r="EB25" s="147" t="s">
        <v>182</v>
      </c>
      <c r="EC25" s="147" t="s">
        <v>182</v>
      </c>
      <c r="ED25" s="147">
        <v>14250.5</v>
      </c>
      <c r="EE25" s="147" t="s">
        <v>182</v>
      </c>
      <c r="EF25" s="147">
        <v>14250.5</v>
      </c>
      <c r="EG25" s="147">
        <v>14250.5</v>
      </c>
      <c r="EH25" s="149">
        <v>43350</v>
      </c>
      <c r="EI25" s="149">
        <v>43437</v>
      </c>
      <c r="EJ25" s="149">
        <v>43350</v>
      </c>
      <c r="EK25" s="180">
        <v>2018</v>
      </c>
      <c r="EL25" s="149">
        <v>43437</v>
      </c>
      <c r="EM25" s="180"/>
      <c r="EN25" s="180" t="s">
        <v>436</v>
      </c>
      <c r="EO25" s="180">
        <v>1</v>
      </c>
      <c r="EP25" s="180">
        <v>1</v>
      </c>
      <c r="EQ25" s="180">
        <v>8</v>
      </c>
      <c r="ER25" s="180" t="s">
        <v>437</v>
      </c>
      <c r="ES25" s="180"/>
      <c r="ET25" s="149">
        <v>43715</v>
      </c>
      <c r="EU25" s="149">
        <v>43714</v>
      </c>
      <c r="EV25" s="149">
        <v>43715</v>
      </c>
      <c r="EW25" s="149">
        <v>43714</v>
      </c>
      <c r="EX25" s="180"/>
      <c r="EY25" s="180"/>
      <c r="EZ25" s="180"/>
      <c r="FA25" s="180"/>
      <c r="FB25" s="180">
        <v>2018</v>
      </c>
      <c r="FC25" s="180"/>
      <c r="FD25" s="180"/>
      <c r="FE25" s="180">
        <v>2018</v>
      </c>
      <c r="FF25" s="180"/>
      <c r="FG25" s="180"/>
      <c r="FH25" s="180"/>
      <c r="FI25" s="180"/>
      <c r="FJ25" s="180"/>
      <c r="FK25" s="180"/>
      <c r="FL25" s="180"/>
      <c r="FM25" s="180"/>
      <c r="FN25" s="180"/>
      <c r="FO25" s="180"/>
      <c r="FP25" s="180"/>
      <c r="FQ25" s="180"/>
      <c r="FR25" s="180"/>
      <c r="FS25" s="180"/>
      <c r="FT25" s="180"/>
      <c r="FU25" s="180"/>
      <c r="FV25" s="180"/>
    </row>
    <row r="26" spans="1:178" x14ac:dyDescent="0.2">
      <c r="A26" s="180">
        <v>25</v>
      </c>
      <c r="B26" s="180">
        <v>1</v>
      </c>
      <c r="C26" s="181" t="s">
        <v>394</v>
      </c>
      <c r="D26" s="180" t="s">
        <v>394</v>
      </c>
      <c r="E26" s="180"/>
      <c r="F26" s="180" t="s">
        <v>395</v>
      </c>
      <c r="G26" s="180" t="s">
        <v>396</v>
      </c>
      <c r="H26" s="180" t="s">
        <v>397</v>
      </c>
      <c r="I26" s="180" t="s">
        <v>188</v>
      </c>
      <c r="J26" s="180"/>
      <c r="K26" s="149">
        <v>43467</v>
      </c>
      <c r="L26" s="180">
        <v>2019</v>
      </c>
      <c r="M26" s="180" t="s">
        <v>434</v>
      </c>
      <c r="N26" s="180" t="s">
        <v>421</v>
      </c>
      <c r="O26" s="180">
        <v>2</v>
      </c>
      <c r="P26" s="180"/>
      <c r="Q26" s="180" t="s">
        <v>400</v>
      </c>
      <c r="R26" s="180" t="s">
        <v>162</v>
      </c>
      <c r="S26" s="180" t="s">
        <v>401</v>
      </c>
      <c r="T26" s="180" t="s">
        <v>422</v>
      </c>
      <c r="U26" s="180">
        <v>1</v>
      </c>
      <c r="V26" s="180">
        <v>2</v>
      </c>
      <c r="W26" s="180" t="s">
        <v>423</v>
      </c>
      <c r="X26" s="180" t="s">
        <v>166</v>
      </c>
      <c r="Y26" s="180" t="s">
        <v>430</v>
      </c>
      <c r="Z26" s="180">
        <v>1</v>
      </c>
      <c r="AA26" s="180" t="s">
        <v>430</v>
      </c>
      <c r="AB26" s="180" t="s">
        <v>430</v>
      </c>
      <c r="AC26" s="182">
        <v>8</v>
      </c>
      <c r="AD26" s="180" t="s">
        <v>431</v>
      </c>
      <c r="AE26" s="180"/>
      <c r="AF26" s="180" t="s">
        <v>169</v>
      </c>
      <c r="AG26" s="180">
        <v>1</v>
      </c>
      <c r="AH26" s="180"/>
      <c r="AI26" s="180">
        <v>1</v>
      </c>
      <c r="AJ26" s="180">
        <v>275107</v>
      </c>
      <c r="AK26" s="180"/>
      <c r="AL26" s="180"/>
      <c r="AM26" s="180" t="s">
        <v>170</v>
      </c>
      <c r="AN26" s="180" t="s">
        <v>171</v>
      </c>
      <c r="AO26" s="180" t="s">
        <v>172</v>
      </c>
      <c r="AP26" s="180" t="s">
        <v>172</v>
      </c>
      <c r="AQ26" s="180" t="s">
        <v>172</v>
      </c>
      <c r="AR26" s="180" t="s">
        <v>4144</v>
      </c>
      <c r="AS26" s="180" t="s">
        <v>4145</v>
      </c>
      <c r="AT26" s="180">
        <v>1</v>
      </c>
      <c r="AU26" s="180">
        <v>1</v>
      </c>
      <c r="AV26" s="180">
        <v>1</v>
      </c>
      <c r="AW26" s="180"/>
      <c r="AX26" s="180" t="s">
        <v>438</v>
      </c>
      <c r="AY26" s="180" t="s">
        <v>427</v>
      </c>
      <c r="AZ26" s="180">
        <v>1</v>
      </c>
      <c r="BA26" s="180" t="s">
        <v>345</v>
      </c>
      <c r="BB26" s="147">
        <v>14250.5</v>
      </c>
      <c r="BC26" s="147" t="s">
        <v>177</v>
      </c>
      <c r="BD26" s="149">
        <v>43437</v>
      </c>
      <c r="BE26" s="180">
        <v>2018</v>
      </c>
      <c r="BF26" s="180"/>
      <c r="BG26" s="183">
        <v>1</v>
      </c>
      <c r="BH26" s="183">
        <v>2</v>
      </c>
      <c r="BI26" s="180">
        <v>2</v>
      </c>
      <c r="BJ26" s="180" t="s">
        <v>4145</v>
      </c>
      <c r="BK26" s="180">
        <v>1</v>
      </c>
      <c r="BL26" s="180">
        <v>2</v>
      </c>
      <c r="BM26" s="180">
        <v>2</v>
      </c>
      <c r="BN26" s="180">
        <v>100</v>
      </c>
      <c r="BO26" s="180">
        <v>100</v>
      </c>
      <c r="BP26" s="180">
        <v>2</v>
      </c>
      <c r="BQ26" s="180">
        <v>0</v>
      </c>
      <c r="BR26" s="180"/>
      <c r="BS26" s="180"/>
      <c r="BT26" s="147">
        <v>14250.5</v>
      </c>
      <c r="BU26" s="180" t="s">
        <v>178</v>
      </c>
      <c r="BV26" s="180" t="s">
        <v>410</v>
      </c>
      <c r="BW26" s="180" t="s">
        <v>410</v>
      </c>
      <c r="BX26" s="180">
        <v>2</v>
      </c>
      <c r="BY26" s="180" t="s">
        <v>181</v>
      </c>
      <c r="BZ26" s="180" t="s">
        <v>428</v>
      </c>
      <c r="CA26" s="180" t="s">
        <v>428</v>
      </c>
      <c r="CB26" s="180">
        <v>2</v>
      </c>
      <c r="CC26" s="180" t="s">
        <v>181</v>
      </c>
      <c r="CD26" s="180"/>
      <c r="CE26" s="180"/>
      <c r="CF26" s="180"/>
      <c r="CG26" s="180"/>
      <c r="CH26" s="180"/>
      <c r="CI26" s="180"/>
      <c r="CJ26" s="180"/>
      <c r="CK26" s="180"/>
      <c r="CL26" s="180"/>
      <c r="CM26" s="180"/>
      <c r="CN26" s="180"/>
      <c r="CO26" s="180"/>
      <c r="CP26" s="180"/>
      <c r="CQ26" s="180"/>
      <c r="CR26" s="180"/>
      <c r="CS26" s="180"/>
      <c r="CT26" s="180"/>
      <c r="CU26" s="180"/>
      <c r="CV26" s="180"/>
      <c r="CW26" s="180"/>
      <c r="CX26" s="180">
        <v>2</v>
      </c>
      <c r="CY26" s="180"/>
      <c r="CZ26" s="180">
        <v>0</v>
      </c>
      <c r="DA26" s="180"/>
      <c r="DB26" s="180"/>
      <c r="DC26" s="180"/>
      <c r="DD26" s="180"/>
      <c r="DE26" s="180"/>
      <c r="DF26" s="180"/>
      <c r="DG26" s="180"/>
      <c r="DH26" s="180"/>
      <c r="DI26" s="180"/>
      <c r="DJ26" s="180"/>
      <c r="DK26" s="180"/>
      <c r="DL26" s="180"/>
      <c r="DM26" s="180"/>
      <c r="DN26" s="180"/>
      <c r="DO26" s="180"/>
      <c r="DP26" s="180"/>
      <c r="DQ26" s="180"/>
      <c r="DR26" s="180">
        <v>2</v>
      </c>
      <c r="DS26" s="180"/>
      <c r="DT26" s="180"/>
      <c r="DU26" s="180"/>
      <c r="DV26" s="180" t="s">
        <v>345</v>
      </c>
      <c r="DW26" s="180">
        <v>14250.5</v>
      </c>
      <c r="DX26" s="180">
        <v>14250.5</v>
      </c>
      <c r="DY26" s="180">
        <v>14250.5</v>
      </c>
      <c r="DZ26" s="180">
        <v>14250.5</v>
      </c>
      <c r="EA26" s="147" t="s">
        <v>182</v>
      </c>
      <c r="EB26" s="147" t="s">
        <v>182</v>
      </c>
      <c r="EC26" s="147" t="s">
        <v>182</v>
      </c>
      <c r="ED26" s="147">
        <v>14250.5</v>
      </c>
      <c r="EE26" s="147" t="s">
        <v>182</v>
      </c>
      <c r="EF26" s="147">
        <v>14250.5</v>
      </c>
      <c r="EG26" s="147">
        <v>14250.5</v>
      </c>
      <c r="EH26" s="149">
        <v>43350</v>
      </c>
      <c r="EI26" s="149">
        <v>43437</v>
      </c>
      <c r="EJ26" s="149">
        <v>43350</v>
      </c>
      <c r="EK26" s="180">
        <v>2018</v>
      </c>
      <c r="EL26" s="149">
        <v>43437</v>
      </c>
      <c r="EM26" s="180"/>
      <c r="EN26" s="180" t="s">
        <v>439</v>
      </c>
      <c r="EO26" s="180">
        <v>1</v>
      </c>
      <c r="EP26" s="180">
        <v>1</v>
      </c>
      <c r="EQ26" s="180">
        <v>4</v>
      </c>
      <c r="ER26" s="180"/>
      <c r="ES26" s="180"/>
      <c r="ET26" s="149">
        <v>43715</v>
      </c>
      <c r="EU26" s="149">
        <v>43714</v>
      </c>
      <c r="EV26" s="149">
        <v>43715</v>
      </c>
      <c r="EW26" s="149">
        <v>43714</v>
      </c>
      <c r="EX26" s="180"/>
      <c r="EY26" s="180"/>
      <c r="EZ26" s="180"/>
      <c r="FA26" s="180"/>
      <c r="FB26" s="180">
        <v>2018</v>
      </c>
      <c r="FC26" s="180"/>
      <c r="FD26" s="180"/>
      <c r="FE26" s="180">
        <v>2018</v>
      </c>
      <c r="FF26" s="180"/>
      <c r="FG26" s="180"/>
      <c r="FH26" s="180"/>
      <c r="FI26" s="180"/>
      <c r="FJ26" s="180"/>
      <c r="FK26" s="180"/>
      <c r="FL26" s="180"/>
      <c r="FM26" s="180"/>
      <c r="FN26" s="180"/>
      <c r="FO26" s="180"/>
      <c r="FP26" s="180"/>
      <c r="FQ26" s="180"/>
      <c r="FR26" s="180"/>
      <c r="FS26" s="180"/>
      <c r="FT26" s="180"/>
      <c r="FU26" s="180"/>
      <c r="FV26" s="180"/>
    </row>
    <row r="27" spans="1:178" x14ac:dyDescent="0.2">
      <c r="A27" s="180">
        <v>26</v>
      </c>
      <c r="B27" s="180">
        <v>1</v>
      </c>
      <c r="C27" s="181" t="s">
        <v>440</v>
      </c>
      <c r="D27" s="180" t="s">
        <v>440</v>
      </c>
      <c r="E27" s="180"/>
      <c r="F27" s="180" t="s">
        <v>440</v>
      </c>
      <c r="G27" s="180" t="s">
        <v>186</v>
      </c>
      <c r="H27" s="180" t="s">
        <v>441</v>
      </c>
      <c r="I27" s="180" t="s">
        <v>188</v>
      </c>
      <c r="J27" s="180"/>
      <c r="K27" s="149">
        <v>42445</v>
      </c>
      <c r="L27" s="180">
        <v>2016</v>
      </c>
      <c r="M27" s="180" t="s">
        <v>442</v>
      </c>
      <c r="N27" s="180" t="s">
        <v>443</v>
      </c>
      <c r="O27" s="180">
        <v>1</v>
      </c>
      <c r="P27" s="180" t="s">
        <v>444</v>
      </c>
      <c r="Q27" s="180" t="s">
        <v>445</v>
      </c>
      <c r="R27" s="180" t="s">
        <v>162</v>
      </c>
      <c r="S27" s="180" t="s">
        <v>446</v>
      </c>
      <c r="T27" s="180" t="s">
        <v>447</v>
      </c>
      <c r="U27" s="180">
        <v>1</v>
      </c>
      <c r="V27" s="180">
        <v>1</v>
      </c>
      <c r="W27" s="180" t="s">
        <v>217</v>
      </c>
      <c r="X27" s="180" t="s">
        <v>166</v>
      </c>
      <c r="Y27" s="180" t="s">
        <v>217</v>
      </c>
      <c r="Z27" s="180">
        <v>1</v>
      </c>
      <c r="AA27" s="180" t="s">
        <v>217</v>
      </c>
      <c r="AB27" s="180" t="s">
        <v>217</v>
      </c>
      <c r="AC27" s="182">
        <v>0</v>
      </c>
      <c r="AD27" s="180" t="s">
        <v>218</v>
      </c>
      <c r="AE27" s="180"/>
      <c r="AF27" s="180" t="s">
        <v>219</v>
      </c>
      <c r="AG27" s="180">
        <v>2</v>
      </c>
      <c r="AH27" s="180"/>
      <c r="AI27" s="180">
        <v>2</v>
      </c>
      <c r="AJ27" s="180"/>
      <c r="AK27" s="180"/>
      <c r="AL27" s="180"/>
      <c r="AM27" s="180" t="s">
        <v>220</v>
      </c>
      <c r="AN27" s="180" t="s">
        <v>221</v>
      </c>
      <c r="AO27" s="180" t="s">
        <v>223</v>
      </c>
      <c r="AP27" s="180" t="s">
        <v>223</v>
      </c>
      <c r="AQ27" s="180" t="s">
        <v>5148</v>
      </c>
      <c r="AR27" s="180" t="s">
        <v>4144</v>
      </c>
      <c r="AS27" s="180" t="s">
        <v>4144</v>
      </c>
      <c r="AT27" s="180">
        <v>1</v>
      </c>
      <c r="AU27" s="180">
        <v>2</v>
      </c>
      <c r="AV27" s="180">
        <v>2</v>
      </c>
      <c r="AW27" s="180"/>
      <c r="AX27" s="180" t="s">
        <v>448</v>
      </c>
      <c r="AY27" s="180" t="s">
        <v>174</v>
      </c>
      <c r="AZ27" s="180">
        <v>1</v>
      </c>
      <c r="BA27" s="180" t="s">
        <v>449</v>
      </c>
      <c r="BB27" s="147">
        <v>61215.530000000006</v>
      </c>
      <c r="BC27" s="147" t="s">
        <v>177</v>
      </c>
      <c r="BD27" s="149">
        <v>42192</v>
      </c>
      <c r="BE27" s="180">
        <v>2015</v>
      </c>
      <c r="BF27" s="180"/>
      <c r="BG27" s="183">
        <v>1</v>
      </c>
      <c r="BH27" s="183">
        <v>1</v>
      </c>
      <c r="BI27" s="180">
        <v>0</v>
      </c>
      <c r="BJ27" s="180" t="s">
        <v>4144</v>
      </c>
      <c r="BK27" s="180">
        <v>1</v>
      </c>
      <c r="BL27" s="180">
        <v>1</v>
      </c>
      <c r="BM27" s="180">
        <v>0</v>
      </c>
      <c r="BN27" s="180"/>
      <c r="BO27" s="180"/>
      <c r="BP27" s="180">
        <v>1</v>
      </c>
      <c r="BQ27" s="180">
        <v>1</v>
      </c>
      <c r="BR27" s="180">
        <v>1</v>
      </c>
      <c r="BS27" s="147">
        <v>61215.530000000006</v>
      </c>
      <c r="BT27" s="147">
        <v>61215.530000000006</v>
      </c>
      <c r="BU27" s="180" t="s">
        <v>178</v>
      </c>
      <c r="BV27" s="180" t="s">
        <v>450</v>
      </c>
      <c r="BW27" s="180" t="s">
        <v>451</v>
      </c>
      <c r="BX27" s="180">
        <v>1</v>
      </c>
      <c r="BY27" s="180" t="s">
        <v>172</v>
      </c>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v>2</v>
      </c>
      <c r="CY27" s="180"/>
      <c r="CZ27" s="180">
        <v>0</v>
      </c>
      <c r="DA27" s="180"/>
      <c r="DB27" s="180"/>
      <c r="DC27" s="180"/>
      <c r="DD27" s="180"/>
      <c r="DE27" s="180"/>
      <c r="DF27" s="180"/>
      <c r="DG27" s="180"/>
      <c r="DH27" s="180"/>
      <c r="DI27" s="180"/>
      <c r="DJ27" s="180"/>
      <c r="DK27" s="180"/>
      <c r="DL27" s="180"/>
      <c r="DM27" s="180"/>
      <c r="DN27" s="180"/>
      <c r="DO27" s="180"/>
      <c r="DP27" s="180"/>
      <c r="DQ27" s="180"/>
      <c r="DR27" s="180">
        <v>2</v>
      </c>
      <c r="DS27" s="180"/>
      <c r="DT27" s="180"/>
      <c r="DU27" s="180"/>
      <c r="DV27" s="180" t="s">
        <v>449</v>
      </c>
      <c r="DW27" s="180">
        <v>57750.5</v>
      </c>
      <c r="DX27" s="180">
        <v>57750.5</v>
      </c>
      <c r="DY27" s="180">
        <v>57750.5</v>
      </c>
      <c r="DZ27" s="180">
        <v>57750.5</v>
      </c>
      <c r="EA27" s="147">
        <v>61215.530000000006</v>
      </c>
      <c r="EB27" s="147" t="s">
        <v>182</v>
      </c>
      <c r="EC27" s="147" t="s">
        <v>182</v>
      </c>
      <c r="ED27" s="147" t="s">
        <v>182</v>
      </c>
      <c r="EE27" s="147" t="s">
        <v>182</v>
      </c>
      <c r="EF27" s="147">
        <v>61215.530000000006</v>
      </c>
      <c r="EG27" s="147">
        <v>61215.530000000006</v>
      </c>
      <c r="EH27" s="149">
        <v>42192</v>
      </c>
      <c r="EI27" s="149">
        <v>42192</v>
      </c>
      <c r="EJ27" s="149">
        <v>42192</v>
      </c>
      <c r="EK27" s="180">
        <v>2015</v>
      </c>
      <c r="EL27" s="149">
        <v>42192</v>
      </c>
      <c r="EM27" s="180"/>
      <c r="EN27" s="180" t="s">
        <v>452</v>
      </c>
      <c r="EO27" s="180">
        <v>1</v>
      </c>
      <c r="EP27" s="180">
        <v>1</v>
      </c>
      <c r="EQ27" s="180">
        <v>6</v>
      </c>
      <c r="ER27" s="180" t="s">
        <v>453</v>
      </c>
      <c r="ES27" s="180"/>
      <c r="ET27" s="149">
        <v>42192</v>
      </c>
      <c r="EU27" s="149">
        <v>42369</v>
      </c>
      <c r="EV27" s="149">
        <v>42192</v>
      </c>
      <c r="EW27" s="149">
        <v>42369</v>
      </c>
      <c r="EX27" s="180"/>
      <c r="EY27" s="180"/>
      <c r="EZ27" s="180"/>
      <c r="FA27" s="180"/>
      <c r="FB27" s="180">
        <v>2015</v>
      </c>
      <c r="FC27" s="180"/>
      <c r="FD27" s="180"/>
      <c r="FE27" s="180">
        <v>2015</v>
      </c>
      <c r="FF27" s="180"/>
      <c r="FG27" s="180"/>
      <c r="FH27" s="180"/>
      <c r="FI27" s="180"/>
      <c r="FJ27" s="180"/>
      <c r="FK27" s="180"/>
      <c r="FL27" s="180"/>
      <c r="FM27" s="180"/>
      <c r="FN27" s="180"/>
      <c r="FO27" s="180"/>
      <c r="FP27" s="180"/>
      <c r="FQ27" s="180"/>
      <c r="FR27" s="180"/>
      <c r="FS27" s="180"/>
      <c r="FT27" s="180"/>
      <c r="FU27" s="180"/>
      <c r="FV27" s="180"/>
    </row>
    <row r="28" spans="1:178" x14ac:dyDescent="0.2">
      <c r="A28" s="180">
        <v>27</v>
      </c>
      <c r="B28" s="180">
        <v>1</v>
      </c>
      <c r="C28" s="181" t="s">
        <v>440</v>
      </c>
      <c r="D28" s="180" t="s">
        <v>440</v>
      </c>
      <c r="E28" s="180"/>
      <c r="F28" s="180" t="s">
        <v>440</v>
      </c>
      <c r="G28" s="180" t="s">
        <v>186</v>
      </c>
      <c r="H28" s="180" t="s">
        <v>441</v>
      </c>
      <c r="I28" s="180" t="s">
        <v>188</v>
      </c>
      <c r="J28" s="180"/>
      <c r="K28" s="149">
        <v>42572</v>
      </c>
      <c r="L28" s="180">
        <v>2016</v>
      </c>
      <c r="M28" s="180" t="s">
        <v>442</v>
      </c>
      <c r="N28" s="180" t="s">
        <v>443</v>
      </c>
      <c r="O28" s="180">
        <v>2</v>
      </c>
      <c r="P28" s="180"/>
      <c r="Q28" s="180" t="s">
        <v>445</v>
      </c>
      <c r="R28" s="180" t="s">
        <v>162</v>
      </c>
      <c r="S28" s="180" t="s">
        <v>446</v>
      </c>
      <c r="T28" s="180" t="s">
        <v>447</v>
      </c>
      <c r="U28" s="180">
        <v>1</v>
      </c>
      <c r="V28" s="180">
        <v>1</v>
      </c>
      <c r="W28" s="180" t="s">
        <v>217</v>
      </c>
      <c r="X28" s="180" t="s">
        <v>166</v>
      </c>
      <c r="Y28" s="180" t="s">
        <v>217</v>
      </c>
      <c r="Z28" s="180">
        <v>1</v>
      </c>
      <c r="AA28" s="180" t="s">
        <v>217</v>
      </c>
      <c r="AB28" s="180" t="s">
        <v>217</v>
      </c>
      <c r="AC28" s="182">
        <v>0</v>
      </c>
      <c r="AD28" s="180" t="s">
        <v>218</v>
      </c>
      <c r="AE28" s="180"/>
      <c r="AF28" s="180" t="s">
        <v>219</v>
      </c>
      <c r="AG28" s="180">
        <v>2</v>
      </c>
      <c r="AH28" s="180"/>
      <c r="AI28" s="180">
        <v>2</v>
      </c>
      <c r="AJ28" s="180"/>
      <c r="AK28" s="180"/>
      <c r="AL28" s="180"/>
      <c r="AM28" s="180" t="s">
        <v>220</v>
      </c>
      <c r="AN28" s="180" t="s">
        <v>221</v>
      </c>
      <c r="AO28" s="180" t="s">
        <v>223</v>
      </c>
      <c r="AP28" s="180" t="s">
        <v>223</v>
      </c>
      <c r="AQ28" s="180" t="s">
        <v>5148</v>
      </c>
      <c r="AR28" s="180" t="s">
        <v>4144</v>
      </c>
      <c r="AS28" s="180" t="s">
        <v>4145</v>
      </c>
      <c r="AT28" s="180">
        <v>1</v>
      </c>
      <c r="AU28" s="180">
        <v>2</v>
      </c>
      <c r="AV28" s="180">
        <v>2</v>
      </c>
      <c r="AW28" s="180"/>
      <c r="AX28" s="180" t="s">
        <v>454</v>
      </c>
      <c r="AY28" s="180" t="s">
        <v>174</v>
      </c>
      <c r="AZ28" s="180">
        <v>1</v>
      </c>
      <c r="BA28" s="180" t="s">
        <v>455</v>
      </c>
      <c r="BB28" s="147">
        <v>65332.207920792083</v>
      </c>
      <c r="BC28" s="147" t="s">
        <v>177</v>
      </c>
      <c r="BD28" s="149">
        <v>42521</v>
      </c>
      <c r="BE28" s="180">
        <v>2016</v>
      </c>
      <c r="BF28" s="180"/>
      <c r="BG28" s="183">
        <v>1</v>
      </c>
      <c r="BH28" s="183">
        <v>5</v>
      </c>
      <c r="BI28" s="180">
        <v>3</v>
      </c>
      <c r="BJ28" s="180" t="s">
        <v>4145</v>
      </c>
      <c r="BK28" s="180">
        <v>1</v>
      </c>
      <c r="BL28" s="180">
        <v>1</v>
      </c>
      <c r="BM28" s="180">
        <v>0</v>
      </c>
      <c r="BN28" s="180"/>
      <c r="BO28" s="180">
        <v>75</v>
      </c>
      <c r="BP28" s="180">
        <v>4</v>
      </c>
      <c r="BQ28" s="180">
        <v>0</v>
      </c>
      <c r="BR28" s="180"/>
      <c r="BS28" s="147"/>
      <c r="BT28" s="147">
        <f>0.75*BB28</f>
        <v>48999.155940594064</v>
      </c>
      <c r="BU28" s="180" t="s">
        <v>227</v>
      </c>
      <c r="BV28" s="180" t="s">
        <v>450</v>
      </c>
      <c r="BW28" s="184" t="s">
        <v>451</v>
      </c>
      <c r="BX28" s="180">
        <v>1</v>
      </c>
      <c r="BY28" s="180" t="s">
        <v>172</v>
      </c>
      <c r="BZ28" s="180"/>
      <c r="CA28" s="180"/>
      <c r="CB28" s="180"/>
      <c r="CC28" s="180"/>
      <c r="CD28" s="180"/>
      <c r="CE28" s="180"/>
      <c r="CF28" s="180"/>
      <c r="CG28" s="180"/>
      <c r="CH28" s="180"/>
      <c r="CI28" s="180"/>
      <c r="CJ28" s="180"/>
      <c r="CK28" s="180"/>
      <c r="CL28" s="180"/>
      <c r="CM28" s="180"/>
      <c r="CN28" s="180"/>
      <c r="CO28" s="180"/>
      <c r="CP28" s="180"/>
      <c r="CQ28" s="180"/>
      <c r="CR28" s="180"/>
      <c r="CS28" s="180"/>
      <c r="CT28" s="180"/>
      <c r="CU28" s="180"/>
      <c r="CV28" s="180"/>
      <c r="CW28" s="180"/>
      <c r="CX28" s="180">
        <v>1</v>
      </c>
      <c r="CY28" s="180">
        <v>4</v>
      </c>
      <c r="CZ28" s="180">
        <v>3</v>
      </c>
      <c r="DA28" s="180">
        <v>75</v>
      </c>
      <c r="DB28" s="180" t="s">
        <v>231</v>
      </c>
      <c r="DC28" s="180" t="s">
        <v>231</v>
      </c>
      <c r="DD28" s="180">
        <v>0</v>
      </c>
      <c r="DE28" s="180" t="s">
        <v>181</v>
      </c>
      <c r="DF28" s="180" t="s">
        <v>232</v>
      </c>
      <c r="DG28" s="180" t="s">
        <v>232</v>
      </c>
      <c r="DH28" s="180">
        <v>0</v>
      </c>
      <c r="DI28" s="180" t="s">
        <v>181</v>
      </c>
      <c r="DJ28" s="180" t="s">
        <v>456</v>
      </c>
      <c r="DK28" s="180" t="s">
        <v>457</v>
      </c>
      <c r="DL28" s="180">
        <v>0</v>
      </c>
      <c r="DM28" s="180" t="s">
        <v>181</v>
      </c>
      <c r="DN28" s="180" t="s">
        <v>458</v>
      </c>
      <c r="DO28" s="180" t="s">
        <v>458</v>
      </c>
      <c r="DP28" s="180">
        <v>0</v>
      </c>
      <c r="DQ28" s="180" t="s">
        <v>199</v>
      </c>
      <c r="DR28" s="180">
        <v>2</v>
      </c>
      <c r="DS28" s="180"/>
      <c r="DT28" s="180"/>
      <c r="DU28" s="180"/>
      <c r="DV28" s="180" t="s">
        <v>455</v>
      </c>
      <c r="DW28" s="180">
        <v>62250.5</v>
      </c>
      <c r="DX28" s="180">
        <v>62250.5</v>
      </c>
      <c r="DY28" s="180">
        <v>62250.5</v>
      </c>
      <c r="DZ28" s="180">
        <v>62250.5</v>
      </c>
      <c r="EA28" s="147" t="s">
        <v>182</v>
      </c>
      <c r="EB28" s="147">
        <v>65332.207920792083</v>
      </c>
      <c r="EC28" s="147" t="s">
        <v>182</v>
      </c>
      <c r="ED28" s="147" t="s">
        <v>182</v>
      </c>
      <c r="EE28" s="147" t="s">
        <v>182</v>
      </c>
      <c r="EF28" s="147">
        <v>65332.207920792083</v>
      </c>
      <c r="EG28" s="147">
        <v>65332.207920792083</v>
      </c>
      <c r="EH28" s="149">
        <v>42500</v>
      </c>
      <c r="EI28" s="149">
        <v>42521</v>
      </c>
      <c r="EJ28" s="149">
        <v>42500</v>
      </c>
      <c r="EK28" s="180">
        <v>2016</v>
      </c>
      <c r="EL28" s="149">
        <v>42521</v>
      </c>
      <c r="EM28" s="180"/>
      <c r="EN28" s="180" t="s">
        <v>459</v>
      </c>
      <c r="EO28" s="180" t="e">
        <v>#VALUE!</v>
      </c>
      <c r="EP28" s="180">
        <v>1</v>
      </c>
      <c r="EQ28" s="180">
        <v>8</v>
      </c>
      <c r="ER28" s="180"/>
      <c r="ES28" s="180"/>
      <c r="ET28" s="149">
        <v>42461</v>
      </c>
      <c r="EU28" s="149">
        <v>42735</v>
      </c>
      <c r="EV28" s="149">
        <v>42461</v>
      </c>
      <c r="EW28" s="149">
        <v>42735</v>
      </c>
      <c r="EX28" s="180"/>
      <c r="EY28" s="180"/>
      <c r="EZ28" s="180"/>
      <c r="FA28" s="180"/>
      <c r="FB28" s="180">
        <v>2016</v>
      </c>
      <c r="FC28" s="180"/>
      <c r="FD28" s="180"/>
      <c r="FE28" s="180">
        <v>2016</v>
      </c>
      <c r="FF28" s="180"/>
      <c r="FG28" s="180"/>
      <c r="FH28" s="180"/>
      <c r="FI28" s="180"/>
      <c r="FJ28" s="180"/>
      <c r="FK28" s="180"/>
      <c r="FL28" s="180"/>
      <c r="FM28" s="180"/>
      <c r="FN28" s="180"/>
      <c r="FO28" s="180"/>
      <c r="FP28" s="180"/>
      <c r="FQ28" s="180"/>
      <c r="FR28" s="180"/>
      <c r="FS28" s="180"/>
      <c r="FT28" s="180"/>
      <c r="FU28" s="180"/>
      <c r="FV28" s="180"/>
    </row>
    <row r="29" spans="1:178" x14ac:dyDescent="0.2">
      <c r="A29" s="180">
        <v>28</v>
      </c>
      <c r="B29" s="180">
        <v>1</v>
      </c>
      <c r="C29" s="181" t="s">
        <v>440</v>
      </c>
      <c r="D29" s="180" t="s">
        <v>440</v>
      </c>
      <c r="E29" s="180"/>
      <c r="F29" s="180" t="s">
        <v>440</v>
      </c>
      <c r="G29" s="180" t="s">
        <v>186</v>
      </c>
      <c r="H29" s="180" t="s">
        <v>441</v>
      </c>
      <c r="I29" s="180" t="s">
        <v>188</v>
      </c>
      <c r="J29" s="180"/>
      <c r="K29" s="149">
        <v>43006</v>
      </c>
      <c r="L29" s="180">
        <v>2017</v>
      </c>
      <c r="M29" s="180" t="s">
        <v>442</v>
      </c>
      <c r="N29" s="180" t="s">
        <v>460</v>
      </c>
      <c r="O29" s="180">
        <v>1</v>
      </c>
      <c r="P29" s="180" t="s">
        <v>444</v>
      </c>
      <c r="Q29" s="180" t="s">
        <v>461</v>
      </c>
      <c r="R29" s="180" t="s">
        <v>162</v>
      </c>
      <c r="S29" s="180" t="s">
        <v>462</v>
      </c>
      <c r="T29" s="180" t="s">
        <v>463</v>
      </c>
      <c r="U29" s="180">
        <v>1</v>
      </c>
      <c r="V29" s="180">
        <v>1</v>
      </c>
      <c r="W29" s="180" t="s">
        <v>464</v>
      </c>
      <c r="X29" s="180" t="s">
        <v>166</v>
      </c>
      <c r="Y29" s="180" t="s">
        <v>464</v>
      </c>
      <c r="Z29" s="180">
        <v>1</v>
      </c>
      <c r="AA29" s="180" t="s">
        <v>465</v>
      </c>
      <c r="AB29" s="180" t="s">
        <v>465</v>
      </c>
      <c r="AC29" s="182">
        <v>0</v>
      </c>
      <c r="AD29" s="180" t="s">
        <v>466</v>
      </c>
      <c r="AE29" s="180"/>
      <c r="AF29" s="180" t="s">
        <v>169</v>
      </c>
      <c r="AG29" s="180">
        <v>1</v>
      </c>
      <c r="AH29" s="180"/>
      <c r="AI29" s="180">
        <v>2</v>
      </c>
      <c r="AJ29" s="180"/>
      <c r="AK29" s="180"/>
      <c r="AL29" s="180"/>
      <c r="AM29" s="180" t="s">
        <v>220</v>
      </c>
      <c r="AN29" s="180" t="s">
        <v>221</v>
      </c>
      <c r="AO29" s="180" t="s">
        <v>467</v>
      </c>
      <c r="AP29" s="180" t="s">
        <v>267</v>
      </c>
      <c r="AQ29" s="180" t="s">
        <v>5148</v>
      </c>
      <c r="AR29" s="180" t="s">
        <v>4144</v>
      </c>
      <c r="AS29" s="180" t="s">
        <v>4145</v>
      </c>
      <c r="AT29" s="180">
        <v>1</v>
      </c>
      <c r="AU29" s="180">
        <v>2</v>
      </c>
      <c r="AV29" s="180">
        <v>2</v>
      </c>
      <c r="AW29" s="180"/>
      <c r="AX29" s="180" t="s">
        <v>468</v>
      </c>
      <c r="AY29" s="180" t="s">
        <v>174</v>
      </c>
      <c r="AZ29" s="180">
        <v>1</v>
      </c>
      <c r="BA29" s="180" t="s">
        <v>345</v>
      </c>
      <c r="BB29" s="147">
        <v>14580.627413127413</v>
      </c>
      <c r="BC29" s="147" t="s">
        <v>177</v>
      </c>
      <c r="BD29" s="149">
        <v>42991</v>
      </c>
      <c r="BE29" s="180">
        <v>2017</v>
      </c>
      <c r="BF29" s="180"/>
      <c r="BG29" s="183">
        <v>1</v>
      </c>
      <c r="BH29" s="183">
        <v>3</v>
      </c>
      <c r="BI29" s="180">
        <v>2</v>
      </c>
      <c r="BJ29" s="180" t="s">
        <v>4145</v>
      </c>
      <c r="BK29" s="180">
        <v>1</v>
      </c>
      <c r="BL29" s="180">
        <v>1</v>
      </c>
      <c r="BM29" s="180">
        <v>0</v>
      </c>
      <c r="BN29" s="180"/>
      <c r="BO29" s="180">
        <v>100</v>
      </c>
      <c r="BP29" s="180">
        <v>2</v>
      </c>
      <c r="BQ29" s="180">
        <v>0</v>
      </c>
      <c r="BR29" s="180"/>
      <c r="BS29" s="147"/>
      <c r="BT29" s="147">
        <v>14580.627413127413</v>
      </c>
      <c r="BU29" s="180" t="s">
        <v>227</v>
      </c>
      <c r="BV29" s="180" t="s">
        <v>469</v>
      </c>
      <c r="BW29" s="184" t="s">
        <v>451</v>
      </c>
      <c r="BX29" s="180">
        <v>1</v>
      </c>
      <c r="BY29" s="180" t="s">
        <v>172</v>
      </c>
      <c r="BZ29" s="180"/>
      <c r="CA29" s="180"/>
      <c r="CB29" s="180"/>
      <c r="CC29" s="180"/>
      <c r="CD29" s="180"/>
      <c r="CE29" s="180"/>
      <c r="CF29" s="180"/>
      <c r="CG29" s="180"/>
      <c r="CH29" s="180"/>
      <c r="CI29" s="180"/>
      <c r="CJ29" s="180"/>
      <c r="CK29" s="180"/>
      <c r="CL29" s="180"/>
      <c r="CM29" s="180"/>
      <c r="CN29" s="180"/>
      <c r="CO29" s="180"/>
      <c r="CP29" s="180"/>
      <c r="CQ29" s="180"/>
      <c r="CR29" s="180"/>
      <c r="CS29" s="180"/>
      <c r="CT29" s="180"/>
      <c r="CU29" s="180"/>
      <c r="CV29" s="180"/>
      <c r="CW29" s="180"/>
      <c r="CX29" s="180">
        <v>1</v>
      </c>
      <c r="CY29" s="180">
        <v>2</v>
      </c>
      <c r="CZ29" s="180">
        <v>2</v>
      </c>
      <c r="DA29" s="180">
        <v>100</v>
      </c>
      <c r="DB29" s="180" t="s">
        <v>231</v>
      </c>
      <c r="DC29" s="180" t="s">
        <v>231</v>
      </c>
      <c r="DD29" s="180">
        <v>0</v>
      </c>
      <c r="DE29" s="180" t="s">
        <v>181</v>
      </c>
      <c r="DF29" s="180" t="s">
        <v>232</v>
      </c>
      <c r="DG29" s="180" t="s">
        <v>232</v>
      </c>
      <c r="DH29" s="180">
        <v>0</v>
      </c>
      <c r="DI29" s="180" t="s">
        <v>181</v>
      </c>
      <c r="DJ29" s="180"/>
      <c r="DK29" s="180"/>
      <c r="DL29" s="180"/>
      <c r="DM29" s="180"/>
      <c r="DN29" s="180"/>
      <c r="DO29" s="180"/>
      <c r="DP29" s="180"/>
      <c r="DQ29" s="180"/>
      <c r="DR29" s="180">
        <v>2</v>
      </c>
      <c r="DS29" s="180"/>
      <c r="DT29" s="180"/>
      <c r="DU29" s="180"/>
      <c r="DV29" s="180" t="s">
        <v>345</v>
      </c>
      <c r="DW29" s="180">
        <v>14250.5</v>
      </c>
      <c r="DX29" s="180">
        <v>14250.5</v>
      </c>
      <c r="DY29" s="180">
        <v>14250.5</v>
      </c>
      <c r="DZ29" s="180">
        <v>14250.5</v>
      </c>
      <c r="EA29" s="147" t="s">
        <v>182</v>
      </c>
      <c r="EB29" s="147" t="s">
        <v>182</v>
      </c>
      <c r="EC29" s="147">
        <v>14580.627413127413</v>
      </c>
      <c r="ED29" s="147" t="s">
        <v>182</v>
      </c>
      <c r="EE29" s="147" t="s">
        <v>182</v>
      </c>
      <c r="EF29" s="147">
        <v>14580.627413127413</v>
      </c>
      <c r="EG29" s="147">
        <v>14580.627413127413</v>
      </c>
      <c r="EH29" s="149">
        <v>42917</v>
      </c>
      <c r="EI29" s="149">
        <v>42991</v>
      </c>
      <c r="EJ29" s="149">
        <v>42917</v>
      </c>
      <c r="EK29" s="180">
        <v>2017</v>
      </c>
      <c r="EL29" s="149">
        <v>42991</v>
      </c>
      <c r="EM29" s="180"/>
      <c r="EN29" s="180" t="s">
        <v>470</v>
      </c>
      <c r="EO29" s="180">
        <v>1</v>
      </c>
      <c r="EP29" s="180">
        <v>1</v>
      </c>
      <c r="EQ29" s="180">
        <v>8</v>
      </c>
      <c r="ER29" s="180"/>
      <c r="ES29" s="180"/>
      <c r="ET29" s="149">
        <v>42917</v>
      </c>
      <c r="EU29" s="149">
        <v>43100</v>
      </c>
      <c r="EV29" s="149">
        <v>42917</v>
      </c>
      <c r="EW29" s="149">
        <v>43100</v>
      </c>
      <c r="EX29" s="180"/>
      <c r="EY29" s="180"/>
      <c r="EZ29" s="180"/>
      <c r="FA29" s="180"/>
      <c r="FB29" s="180">
        <v>2017</v>
      </c>
      <c r="FC29" s="180"/>
      <c r="FD29" s="180"/>
      <c r="FE29" s="180">
        <v>2017</v>
      </c>
      <c r="FF29" s="180"/>
      <c r="FG29" s="180"/>
      <c r="FH29" s="180"/>
      <c r="FI29" s="180"/>
      <c r="FJ29" s="180"/>
      <c r="FK29" s="180"/>
      <c r="FL29" s="180"/>
      <c r="FM29" s="180"/>
      <c r="FN29" s="180"/>
      <c r="FO29" s="180"/>
      <c r="FP29" s="180"/>
      <c r="FQ29" s="180"/>
      <c r="FR29" s="180"/>
      <c r="FS29" s="180"/>
      <c r="FT29" s="180"/>
      <c r="FU29" s="180"/>
      <c r="FV29" s="180"/>
    </row>
    <row r="30" spans="1:178" x14ac:dyDescent="0.2">
      <c r="A30" s="180">
        <v>29</v>
      </c>
      <c r="B30" s="180">
        <v>1</v>
      </c>
      <c r="C30" s="181" t="s">
        <v>440</v>
      </c>
      <c r="D30" s="180" t="s">
        <v>440</v>
      </c>
      <c r="E30" s="180"/>
      <c r="F30" s="180" t="s">
        <v>440</v>
      </c>
      <c r="G30" s="180" t="s">
        <v>186</v>
      </c>
      <c r="H30" s="180" t="s">
        <v>441</v>
      </c>
      <c r="I30" s="180" t="s">
        <v>188</v>
      </c>
      <c r="J30" s="180"/>
      <c r="K30" s="149">
        <v>43341</v>
      </c>
      <c r="L30" s="180">
        <v>2018</v>
      </c>
      <c r="M30" s="180" t="s">
        <v>442</v>
      </c>
      <c r="N30" s="180" t="s">
        <v>460</v>
      </c>
      <c r="O30" s="180">
        <v>1</v>
      </c>
      <c r="P30" s="180" t="s">
        <v>444</v>
      </c>
      <c r="Q30" s="180" t="s">
        <v>461</v>
      </c>
      <c r="R30" s="180" t="s">
        <v>162</v>
      </c>
      <c r="S30" s="180" t="s">
        <v>462</v>
      </c>
      <c r="T30" s="180" t="s">
        <v>463</v>
      </c>
      <c r="U30" s="180">
        <v>1</v>
      </c>
      <c r="V30" s="180">
        <v>1</v>
      </c>
      <c r="W30" s="180" t="s">
        <v>464</v>
      </c>
      <c r="X30" s="180" t="s">
        <v>166</v>
      </c>
      <c r="Y30" s="180" t="s">
        <v>464</v>
      </c>
      <c r="Z30" s="180">
        <v>1</v>
      </c>
      <c r="AA30" s="180" t="s">
        <v>465</v>
      </c>
      <c r="AB30" s="180" t="s">
        <v>465</v>
      </c>
      <c r="AC30" s="182">
        <v>0</v>
      </c>
      <c r="AD30" s="180" t="s">
        <v>466</v>
      </c>
      <c r="AE30" s="180"/>
      <c r="AF30" s="180" t="s">
        <v>169</v>
      </c>
      <c r="AG30" s="180">
        <v>1</v>
      </c>
      <c r="AH30" s="180"/>
      <c r="AI30" s="180">
        <v>2</v>
      </c>
      <c r="AJ30" s="180"/>
      <c r="AK30" s="180"/>
      <c r="AL30" s="180"/>
      <c r="AM30" s="180" t="s">
        <v>220</v>
      </c>
      <c r="AN30" s="180" t="s">
        <v>221</v>
      </c>
      <c r="AO30" s="180" t="s">
        <v>467</v>
      </c>
      <c r="AP30" s="180" t="s">
        <v>267</v>
      </c>
      <c r="AQ30" s="180" t="s">
        <v>5148</v>
      </c>
      <c r="AR30" s="180" t="s">
        <v>4144</v>
      </c>
      <c r="AS30" s="180" t="s">
        <v>4145</v>
      </c>
      <c r="AT30" s="180">
        <v>1</v>
      </c>
      <c r="AU30" s="180">
        <v>2</v>
      </c>
      <c r="AV30" s="180">
        <v>2</v>
      </c>
      <c r="AW30" s="180"/>
      <c r="AX30" s="180" t="s">
        <v>471</v>
      </c>
      <c r="AY30" s="180" t="s">
        <v>174</v>
      </c>
      <c r="AZ30" s="180">
        <v>1</v>
      </c>
      <c r="BA30" s="180" t="s">
        <v>472</v>
      </c>
      <c r="BB30" s="147">
        <v>21750.5</v>
      </c>
      <c r="BC30" s="147" t="s">
        <v>177</v>
      </c>
      <c r="BD30" s="149">
        <v>43305</v>
      </c>
      <c r="BE30" s="180">
        <v>2018</v>
      </c>
      <c r="BF30" s="180"/>
      <c r="BG30" s="183">
        <v>1</v>
      </c>
      <c r="BH30" s="183">
        <v>3</v>
      </c>
      <c r="BI30" s="180">
        <v>2</v>
      </c>
      <c r="BJ30" s="180" t="s">
        <v>4145</v>
      </c>
      <c r="BK30" s="180">
        <v>1</v>
      </c>
      <c r="BL30" s="180">
        <v>1</v>
      </c>
      <c r="BM30" s="180">
        <v>0</v>
      </c>
      <c r="BN30" s="180"/>
      <c r="BO30" s="180">
        <v>100</v>
      </c>
      <c r="BP30" s="180">
        <v>2</v>
      </c>
      <c r="BQ30" s="180">
        <v>0</v>
      </c>
      <c r="BR30" s="180"/>
      <c r="BS30" s="147"/>
      <c r="BT30" s="147">
        <v>21750.5</v>
      </c>
      <c r="BU30" s="180" t="s">
        <v>227</v>
      </c>
      <c r="BV30" s="180" t="s">
        <v>469</v>
      </c>
      <c r="BW30" s="184" t="s">
        <v>451</v>
      </c>
      <c r="BX30" s="180">
        <v>1</v>
      </c>
      <c r="BY30" s="180" t="s">
        <v>172</v>
      </c>
      <c r="BZ30" s="180"/>
      <c r="CA30" s="180"/>
      <c r="CB30" s="180"/>
      <c r="CC30" s="180"/>
      <c r="CD30" s="180"/>
      <c r="CE30" s="180"/>
      <c r="CF30" s="180"/>
      <c r="CG30" s="180"/>
      <c r="CH30" s="180"/>
      <c r="CI30" s="180"/>
      <c r="CJ30" s="180"/>
      <c r="CK30" s="180"/>
      <c r="CL30" s="180"/>
      <c r="CM30" s="180"/>
      <c r="CN30" s="180"/>
      <c r="CO30" s="180"/>
      <c r="CP30" s="180"/>
      <c r="CQ30" s="180"/>
      <c r="CR30" s="180"/>
      <c r="CS30" s="180"/>
      <c r="CT30" s="180"/>
      <c r="CU30" s="180"/>
      <c r="CV30" s="180"/>
      <c r="CW30" s="180"/>
      <c r="CX30" s="180">
        <v>1</v>
      </c>
      <c r="CY30" s="180">
        <v>2</v>
      </c>
      <c r="CZ30" s="180">
        <v>2</v>
      </c>
      <c r="DA30" s="180">
        <v>100</v>
      </c>
      <c r="DB30" s="180" t="s">
        <v>231</v>
      </c>
      <c r="DC30" s="180" t="s">
        <v>231</v>
      </c>
      <c r="DD30" s="180">
        <v>0</v>
      </c>
      <c r="DE30" s="180" t="s">
        <v>181</v>
      </c>
      <c r="DF30" s="180" t="s">
        <v>232</v>
      </c>
      <c r="DG30" s="180" t="s">
        <v>232</v>
      </c>
      <c r="DH30" s="180">
        <v>0</v>
      </c>
      <c r="DI30" s="180" t="s">
        <v>181</v>
      </c>
      <c r="DJ30" s="180"/>
      <c r="DK30" s="180"/>
      <c r="DL30" s="180"/>
      <c r="DM30" s="180"/>
      <c r="DN30" s="180"/>
      <c r="DO30" s="180"/>
      <c r="DP30" s="180"/>
      <c r="DQ30" s="180"/>
      <c r="DR30" s="180">
        <v>2</v>
      </c>
      <c r="DS30" s="180"/>
      <c r="DT30" s="180"/>
      <c r="DU30" s="180"/>
      <c r="DV30" s="180" t="s">
        <v>472</v>
      </c>
      <c r="DW30" s="180">
        <v>21750.5</v>
      </c>
      <c r="DX30" s="180">
        <v>21750.5</v>
      </c>
      <c r="DY30" s="180">
        <v>21750.5</v>
      </c>
      <c r="DZ30" s="180">
        <v>21750.5</v>
      </c>
      <c r="EA30" s="147" t="s">
        <v>182</v>
      </c>
      <c r="EB30" s="147" t="s">
        <v>182</v>
      </c>
      <c r="EC30" s="147" t="s">
        <v>182</v>
      </c>
      <c r="ED30" s="147">
        <v>21750.5</v>
      </c>
      <c r="EE30" s="147" t="s">
        <v>182</v>
      </c>
      <c r="EF30" s="147">
        <v>21750.5</v>
      </c>
      <c r="EG30" s="147">
        <v>21750.5</v>
      </c>
      <c r="EH30" s="149">
        <v>43101</v>
      </c>
      <c r="EI30" s="149">
        <v>43305</v>
      </c>
      <c r="EJ30" s="149">
        <v>43101</v>
      </c>
      <c r="EK30" s="180">
        <v>2018</v>
      </c>
      <c r="EL30" s="149">
        <v>43305</v>
      </c>
      <c r="EM30" s="180"/>
      <c r="EN30" s="180" t="s">
        <v>473</v>
      </c>
      <c r="EO30" s="180">
        <v>1</v>
      </c>
      <c r="EP30" s="180">
        <v>1</v>
      </c>
      <c r="EQ30" s="180">
        <v>11</v>
      </c>
      <c r="ER30" s="180"/>
      <c r="ES30" s="180"/>
      <c r="ET30" s="149">
        <v>43101</v>
      </c>
      <c r="EU30" s="149">
        <v>43465</v>
      </c>
      <c r="EV30" s="149">
        <v>43101</v>
      </c>
      <c r="EW30" s="149">
        <v>43465</v>
      </c>
      <c r="EX30" s="180"/>
      <c r="EY30" s="180"/>
      <c r="EZ30" s="180"/>
      <c r="FA30" s="180"/>
      <c r="FB30" s="180">
        <v>2018</v>
      </c>
      <c r="FC30" s="180"/>
      <c r="FD30" s="180"/>
      <c r="FE30" s="180">
        <v>2018</v>
      </c>
      <c r="FF30" s="180"/>
      <c r="FG30" s="180"/>
      <c r="FH30" s="180"/>
      <c r="FI30" s="180"/>
      <c r="FJ30" s="180"/>
      <c r="FK30" s="180"/>
      <c r="FL30" s="180"/>
      <c r="FM30" s="180"/>
      <c r="FN30" s="180"/>
      <c r="FO30" s="180"/>
      <c r="FP30" s="180"/>
      <c r="FQ30" s="180"/>
      <c r="FR30" s="180"/>
      <c r="FS30" s="180"/>
      <c r="FT30" s="180"/>
      <c r="FU30" s="180"/>
      <c r="FV30" s="180"/>
    </row>
    <row r="31" spans="1:178" x14ac:dyDescent="0.2">
      <c r="A31" s="180">
        <v>30</v>
      </c>
      <c r="B31" s="180">
        <v>1</v>
      </c>
      <c r="C31" s="181" t="s">
        <v>474</v>
      </c>
      <c r="D31" s="180" t="s">
        <v>475</v>
      </c>
      <c r="E31" s="180"/>
      <c r="F31" s="180" t="s">
        <v>476</v>
      </c>
      <c r="G31" s="180" t="s">
        <v>186</v>
      </c>
      <c r="H31" s="180" t="s">
        <v>441</v>
      </c>
      <c r="I31" s="180" t="s">
        <v>188</v>
      </c>
      <c r="J31" s="180"/>
      <c r="K31" s="149">
        <v>42361</v>
      </c>
      <c r="L31" s="180">
        <v>2015</v>
      </c>
      <c r="M31" s="180" t="s">
        <v>477</v>
      </c>
      <c r="N31" s="180" t="s">
        <v>478</v>
      </c>
      <c r="O31" s="180">
        <v>1</v>
      </c>
      <c r="P31" s="180" t="s">
        <v>479</v>
      </c>
      <c r="Q31" s="180" t="s">
        <v>480</v>
      </c>
      <c r="R31" s="180" t="s">
        <v>162</v>
      </c>
      <c r="S31" s="180" t="s">
        <v>481</v>
      </c>
      <c r="T31" s="180" t="s">
        <v>482</v>
      </c>
      <c r="U31" s="180">
        <v>1</v>
      </c>
      <c r="V31" s="180">
        <v>1</v>
      </c>
      <c r="W31" s="180" t="s">
        <v>277</v>
      </c>
      <c r="X31" s="180" t="s">
        <v>166</v>
      </c>
      <c r="Y31" s="180" t="s">
        <v>277</v>
      </c>
      <c r="Z31" s="180">
        <v>1</v>
      </c>
      <c r="AA31" s="180" t="s">
        <v>266</v>
      </c>
      <c r="AB31" s="180" t="s">
        <v>266</v>
      </c>
      <c r="AC31" s="182">
        <v>0</v>
      </c>
      <c r="AD31" s="180" t="s">
        <v>324</v>
      </c>
      <c r="AE31" s="180"/>
      <c r="AF31" s="180" t="s">
        <v>169</v>
      </c>
      <c r="AG31" s="180">
        <v>1</v>
      </c>
      <c r="AH31" s="180"/>
      <c r="AI31" s="180">
        <v>2</v>
      </c>
      <c r="AJ31" s="180"/>
      <c r="AK31" s="180"/>
      <c r="AL31" s="180"/>
      <c r="AM31" s="180" t="s">
        <v>220</v>
      </c>
      <c r="AN31" s="180" t="s">
        <v>221</v>
      </c>
      <c r="AO31" s="180" t="s">
        <v>325</v>
      </c>
      <c r="AP31" s="180" t="s">
        <v>267</v>
      </c>
      <c r="AQ31" s="180" t="s">
        <v>5148</v>
      </c>
      <c r="AR31" s="180" t="s">
        <v>4144</v>
      </c>
      <c r="AS31" s="180" t="s">
        <v>4144</v>
      </c>
      <c r="AT31" s="180">
        <v>1</v>
      </c>
      <c r="AU31" s="180">
        <v>2</v>
      </c>
      <c r="AV31" s="180">
        <v>2</v>
      </c>
      <c r="AW31" s="180"/>
      <c r="AX31" s="180" t="s">
        <v>483</v>
      </c>
      <c r="AY31" s="180" t="s">
        <v>174</v>
      </c>
      <c r="AZ31" s="180">
        <v>1</v>
      </c>
      <c r="BA31" s="180" t="s">
        <v>484</v>
      </c>
      <c r="BB31" s="147">
        <v>34185.53</v>
      </c>
      <c r="BC31" s="147" t="s">
        <v>177</v>
      </c>
      <c r="BD31" s="149">
        <v>42191</v>
      </c>
      <c r="BE31" s="180">
        <v>2015</v>
      </c>
      <c r="BF31" s="180"/>
      <c r="BG31" s="183">
        <v>1</v>
      </c>
      <c r="BH31" s="183">
        <v>4</v>
      </c>
      <c r="BI31" s="180">
        <v>0</v>
      </c>
      <c r="BJ31" s="180" t="s">
        <v>4144</v>
      </c>
      <c r="BK31" s="180">
        <v>1</v>
      </c>
      <c r="BL31" s="180">
        <v>4</v>
      </c>
      <c r="BM31" s="180">
        <v>0</v>
      </c>
      <c r="BN31" s="180"/>
      <c r="BO31" s="180"/>
      <c r="BP31" s="180">
        <v>4</v>
      </c>
      <c r="BQ31" s="180">
        <v>0</v>
      </c>
      <c r="BR31" s="180"/>
      <c r="BS31" s="180"/>
      <c r="BT31" s="180"/>
      <c r="BU31" s="180" t="s">
        <v>178</v>
      </c>
      <c r="BV31" s="180" t="s">
        <v>329</v>
      </c>
      <c r="BW31" s="180" t="s">
        <v>200</v>
      </c>
      <c r="BX31" s="180">
        <v>2</v>
      </c>
      <c r="BY31" s="180" t="s">
        <v>199</v>
      </c>
      <c r="BZ31" s="180" t="s">
        <v>485</v>
      </c>
      <c r="CA31" s="180" t="s">
        <v>486</v>
      </c>
      <c r="CB31" s="180">
        <v>2</v>
      </c>
      <c r="CC31" s="180" t="s">
        <v>199</v>
      </c>
      <c r="CD31" s="180" t="s">
        <v>198</v>
      </c>
      <c r="CE31" s="180" t="s">
        <v>198</v>
      </c>
      <c r="CF31" s="180">
        <v>2</v>
      </c>
      <c r="CG31" s="180" t="s">
        <v>199</v>
      </c>
      <c r="CH31" s="180" t="s">
        <v>487</v>
      </c>
      <c r="CI31" s="180" t="s">
        <v>487</v>
      </c>
      <c r="CJ31" s="180">
        <v>2</v>
      </c>
      <c r="CK31" s="180" t="s">
        <v>199</v>
      </c>
      <c r="CL31" s="180"/>
      <c r="CM31" s="180"/>
      <c r="CN31" s="180"/>
      <c r="CO31" s="180"/>
      <c r="CP31" s="180"/>
      <c r="CQ31" s="180"/>
      <c r="CR31" s="180"/>
      <c r="CS31" s="180"/>
      <c r="CT31" s="180"/>
      <c r="CU31" s="180"/>
      <c r="CV31" s="180"/>
      <c r="CW31" s="180"/>
      <c r="CX31" s="180">
        <v>2</v>
      </c>
      <c r="CY31" s="180"/>
      <c r="CZ31" s="180">
        <v>0</v>
      </c>
      <c r="DA31" s="180"/>
      <c r="DB31" s="180"/>
      <c r="DC31" s="180"/>
      <c r="DD31" s="180"/>
      <c r="DE31" s="180"/>
      <c r="DF31" s="180"/>
      <c r="DG31" s="180"/>
      <c r="DH31" s="180"/>
      <c r="DI31" s="180"/>
      <c r="DJ31" s="180"/>
      <c r="DK31" s="180"/>
      <c r="DL31" s="180"/>
      <c r="DM31" s="180"/>
      <c r="DN31" s="180"/>
      <c r="DO31" s="180"/>
      <c r="DP31" s="180"/>
      <c r="DQ31" s="180"/>
      <c r="DR31" s="180">
        <v>2</v>
      </c>
      <c r="DS31" s="180"/>
      <c r="DT31" s="180"/>
      <c r="DU31" s="180"/>
      <c r="DV31" s="180" t="s">
        <v>484</v>
      </c>
      <c r="DW31" s="180">
        <v>32250.5</v>
      </c>
      <c r="DX31" s="180">
        <v>32250.5</v>
      </c>
      <c r="DY31" s="180">
        <v>32250.5</v>
      </c>
      <c r="DZ31" s="180">
        <v>32250.5</v>
      </c>
      <c r="EA31" s="147">
        <v>34185.53</v>
      </c>
      <c r="EB31" s="147" t="s">
        <v>182</v>
      </c>
      <c r="EC31" s="147" t="s">
        <v>182</v>
      </c>
      <c r="ED31" s="147" t="s">
        <v>182</v>
      </c>
      <c r="EE31" s="147" t="s">
        <v>182</v>
      </c>
      <c r="EF31" s="147">
        <v>34185.53</v>
      </c>
      <c r="EG31" s="147">
        <v>34185.53</v>
      </c>
      <c r="EH31" s="149">
        <v>42005</v>
      </c>
      <c r="EI31" s="149">
        <v>42191</v>
      </c>
      <c r="EJ31" s="149">
        <v>42005</v>
      </c>
      <c r="EK31" s="180">
        <v>2015</v>
      </c>
      <c r="EL31" s="149">
        <v>42191</v>
      </c>
      <c r="EM31" s="180"/>
      <c r="EN31" s="180" t="s">
        <v>488</v>
      </c>
      <c r="EO31" s="180">
        <v>1</v>
      </c>
      <c r="EP31" s="180">
        <v>1</v>
      </c>
      <c r="EQ31" s="180">
        <v>10</v>
      </c>
      <c r="ER31" s="180" t="s">
        <v>489</v>
      </c>
      <c r="ES31" s="180"/>
      <c r="ET31" s="149">
        <v>42005</v>
      </c>
      <c r="EU31" s="149">
        <v>42369</v>
      </c>
      <c r="EV31" s="149">
        <v>42005</v>
      </c>
      <c r="EW31" s="149">
        <v>42369</v>
      </c>
      <c r="EX31" s="180"/>
      <c r="EY31" s="180"/>
      <c r="EZ31" s="180"/>
      <c r="FA31" s="180"/>
      <c r="FB31" s="180">
        <v>2015</v>
      </c>
      <c r="FC31" s="180"/>
      <c r="FD31" s="180"/>
      <c r="FE31" s="180">
        <v>2015</v>
      </c>
      <c r="FF31" s="180"/>
      <c r="FG31" s="180"/>
      <c r="FH31" s="180"/>
      <c r="FI31" s="180"/>
      <c r="FJ31" s="180"/>
      <c r="FK31" s="180"/>
      <c r="FL31" s="180"/>
      <c r="FM31" s="180"/>
      <c r="FN31" s="180"/>
      <c r="FO31" s="180"/>
      <c r="FP31" s="180"/>
      <c r="FQ31" s="180"/>
      <c r="FR31" s="180"/>
      <c r="FS31" s="180"/>
      <c r="FT31" s="180"/>
      <c r="FU31" s="180"/>
      <c r="FV31" s="180"/>
    </row>
    <row r="32" spans="1:178" x14ac:dyDescent="0.2">
      <c r="A32" s="180">
        <v>31</v>
      </c>
      <c r="B32" s="180">
        <v>1</v>
      </c>
      <c r="C32" s="181" t="s">
        <v>474</v>
      </c>
      <c r="D32" s="180" t="s">
        <v>475</v>
      </c>
      <c r="E32" s="180"/>
      <c r="F32" s="180" t="s">
        <v>476</v>
      </c>
      <c r="G32" s="180" t="s">
        <v>186</v>
      </c>
      <c r="H32" s="180" t="s">
        <v>441</v>
      </c>
      <c r="I32" s="180" t="s">
        <v>188</v>
      </c>
      <c r="J32" s="180"/>
      <c r="K32" s="149">
        <v>42655</v>
      </c>
      <c r="L32" s="180">
        <v>2016</v>
      </c>
      <c r="M32" s="180" t="s">
        <v>477</v>
      </c>
      <c r="N32" s="180" t="s">
        <v>478</v>
      </c>
      <c r="O32" s="180">
        <v>1</v>
      </c>
      <c r="P32" s="180" t="s">
        <v>479</v>
      </c>
      <c r="Q32" s="180" t="s">
        <v>480</v>
      </c>
      <c r="R32" s="180" t="s">
        <v>162</v>
      </c>
      <c r="S32" s="180" t="s">
        <v>481</v>
      </c>
      <c r="T32" s="180" t="s">
        <v>482</v>
      </c>
      <c r="U32" s="180">
        <v>1</v>
      </c>
      <c r="V32" s="180">
        <v>1</v>
      </c>
      <c r="W32" s="180" t="s">
        <v>266</v>
      </c>
      <c r="X32" s="180" t="s">
        <v>166</v>
      </c>
      <c r="Y32" s="180" t="s">
        <v>266</v>
      </c>
      <c r="Z32" s="180">
        <v>1</v>
      </c>
      <c r="AA32" s="180" t="s">
        <v>266</v>
      </c>
      <c r="AB32" s="180" t="s">
        <v>266</v>
      </c>
      <c r="AC32" s="182">
        <v>0</v>
      </c>
      <c r="AD32" s="180" t="s">
        <v>324</v>
      </c>
      <c r="AE32" s="180"/>
      <c r="AF32" s="180" t="s">
        <v>169</v>
      </c>
      <c r="AG32" s="180">
        <v>1</v>
      </c>
      <c r="AH32" s="180"/>
      <c r="AI32" s="180">
        <v>2</v>
      </c>
      <c r="AJ32" s="180"/>
      <c r="AK32" s="180"/>
      <c r="AL32" s="180"/>
      <c r="AM32" s="180" t="s">
        <v>220</v>
      </c>
      <c r="AN32" s="180" t="s">
        <v>221</v>
      </c>
      <c r="AO32" s="180" t="s">
        <v>325</v>
      </c>
      <c r="AP32" s="180" t="s">
        <v>267</v>
      </c>
      <c r="AQ32" s="180" t="s">
        <v>5148</v>
      </c>
      <c r="AR32" s="180" t="s">
        <v>4144</v>
      </c>
      <c r="AS32" s="180" t="s">
        <v>4144</v>
      </c>
      <c r="AT32" s="180">
        <v>1</v>
      </c>
      <c r="AU32" s="180">
        <v>2</v>
      </c>
      <c r="AV32" s="180">
        <v>2</v>
      </c>
      <c r="AW32" s="180"/>
      <c r="AX32" s="180" t="s">
        <v>490</v>
      </c>
      <c r="AY32" s="180" t="s">
        <v>174</v>
      </c>
      <c r="AZ32" s="180">
        <v>1</v>
      </c>
      <c r="BA32" s="180" t="s">
        <v>484</v>
      </c>
      <c r="BB32" s="147">
        <v>33847.059405940592</v>
      </c>
      <c r="BC32" s="147" t="s">
        <v>177</v>
      </c>
      <c r="BD32" s="149">
        <v>42635</v>
      </c>
      <c r="BE32" s="180">
        <v>2016</v>
      </c>
      <c r="BF32" s="180"/>
      <c r="BG32" s="183">
        <v>1</v>
      </c>
      <c r="BH32" s="183">
        <v>4</v>
      </c>
      <c r="BI32" s="180">
        <v>0</v>
      </c>
      <c r="BJ32" s="180" t="s">
        <v>4144</v>
      </c>
      <c r="BK32" s="180">
        <v>1</v>
      </c>
      <c r="BL32" s="180">
        <v>4</v>
      </c>
      <c r="BM32" s="180">
        <v>0</v>
      </c>
      <c r="BN32" s="180"/>
      <c r="BO32" s="180"/>
      <c r="BP32" s="180">
        <v>4</v>
      </c>
      <c r="BQ32" s="180">
        <v>0</v>
      </c>
      <c r="BR32" s="180"/>
      <c r="BS32" s="180"/>
      <c r="BT32" s="180"/>
      <c r="BU32" s="180" t="s">
        <v>178</v>
      </c>
      <c r="BV32" s="180" t="s">
        <v>329</v>
      </c>
      <c r="BW32" s="180" t="s">
        <v>200</v>
      </c>
      <c r="BX32" s="180">
        <v>2</v>
      </c>
      <c r="BY32" s="180" t="s">
        <v>199</v>
      </c>
      <c r="BZ32" s="180" t="s">
        <v>485</v>
      </c>
      <c r="CA32" s="180" t="s">
        <v>486</v>
      </c>
      <c r="CB32" s="180">
        <v>2</v>
      </c>
      <c r="CC32" s="180" t="s">
        <v>199</v>
      </c>
      <c r="CD32" s="180" t="s">
        <v>198</v>
      </c>
      <c r="CE32" s="180" t="s">
        <v>198</v>
      </c>
      <c r="CF32" s="180">
        <v>2</v>
      </c>
      <c r="CG32" s="180" t="s">
        <v>199</v>
      </c>
      <c r="CH32" s="180" t="s">
        <v>487</v>
      </c>
      <c r="CI32" s="180" t="s">
        <v>487</v>
      </c>
      <c r="CJ32" s="180">
        <v>2</v>
      </c>
      <c r="CK32" s="180" t="s">
        <v>199</v>
      </c>
      <c r="CL32" s="180"/>
      <c r="CM32" s="180"/>
      <c r="CN32" s="180"/>
      <c r="CO32" s="180"/>
      <c r="CP32" s="180"/>
      <c r="CQ32" s="180"/>
      <c r="CR32" s="180"/>
      <c r="CS32" s="180"/>
      <c r="CT32" s="180"/>
      <c r="CU32" s="180"/>
      <c r="CV32" s="180"/>
      <c r="CW32" s="180"/>
      <c r="CX32" s="180">
        <v>2</v>
      </c>
      <c r="CY32" s="180"/>
      <c r="CZ32" s="180">
        <v>0</v>
      </c>
      <c r="DA32" s="180"/>
      <c r="DB32" s="180"/>
      <c r="DC32" s="180"/>
      <c r="DD32" s="180"/>
      <c r="DE32" s="180"/>
      <c r="DF32" s="180"/>
      <c r="DG32" s="180"/>
      <c r="DH32" s="180"/>
      <c r="DI32" s="180"/>
      <c r="DJ32" s="180"/>
      <c r="DK32" s="180"/>
      <c r="DL32" s="180"/>
      <c r="DM32" s="180"/>
      <c r="DN32" s="180"/>
      <c r="DO32" s="180"/>
      <c r="DP32" s="180"/>
      <c r="DQ32" s="180"/>
      <c r="DR32" s="180">
        <v>2</v>
      </c>
      <c r="DS32" s="180"/>
      <c r="DT32" s="180"/>
      <c r="DU32" s="180"/>
      <c r="DV32" s="180" t="s">
        <v>484</v>
      </c>
      <c r="DW32" s="180">
        <v>32250.5</v>
      </c>
      <c r="DX32" s="180">
        <v>32250.5</v>
      </c>
      <c r="DY32" s="180">
        <v>32250.5</v>
      </c>
      <c r="DZ32" s="180">
        <v>32250.5</v>
      </c>
      <c r="EA32" s="147" t="s">
        <v>182</v>
      </c>
      <c r="EB32" s="147">
        <v>33847.059405940592</v>
      </c>
      <c r="EC32" s="147" t="s">
        <v>182</v>
      </c>
      <c r="ED32" s="147" t="s">
        <v>182</v>
      </c>
      <c r="EE32" s="147" t="s">
        <v>182</v>
      </c>
      <c r="EF32" s="147">
        <v>33847.059405940592</v>
      </c>
      <c r="EG32" s="147">
        <v>33847.059405940592</v>
      </c>
      <c r="EH32" s="149">
        <v>42619</v>
      </c>
      <c r="EI32" s="149">
        <v>42635</v>
      </c>
      <c r="EJ32" s="149">
        <v>42619</v>
      </c>
      <c r="EK32" s="180">
        <v>2016</v>
      </c>
      <c r="EL32" s="149">
        <v>42635</v>
      </c>
      <c r="EM32" s="180"/>
      <c r="EN32" s="180" t="s">
        <v>491</v>
      </c>
      <c r="EO32" s="180">
        <v>1</v>
      </c>
      <c r="EP32" s="180">
        <v>1</v>
      </c>
      <c r="EQ32" s="180">
        <v>6</v>
      </c>
      <c r="ER32" s="180"/>
      <c r="ES32" s="180"/>
      <c r="ET32" s="149">
        <v>42619</v>
      </c>
      <c r="EU32" s="149">
        <v>42984</v>
      </c>
      <c r="EV32" s="149">
        <v>42619</v>
      </c>
      <c r="EW32" s="149">
        <v>42984</v>
      </c>
      <c r="EX32" s="180"/>
      <c r="EY32" s="180"/>
      <c r="EZ32" s="180"/>
      <c r="FA32" s="180"/>
      <c r="FB32" s="180">
        <v>2016</v>
      </c>
      <c r="FC32" s="180"/>
      <c r="FD32" s="180"/>
      <c r="FE32" s="180">
        <v>2016</v>
      </c>
      <c r="FF32" s="180"/>
      <c r="FG32" s="180"/>
      <c r="FH32" s="180"/>
      <c r="FI32" s="180"/>
      <c r="FJ32" s="180"/>
      <c r="FK32" s="180"/>
      <c r="FL32" s="180"/>
      <c r="FM32" s="180"/>
      <c r="FN32" s="180"/>
      <c r="FO32" s="180"/>
      <c r="FP32" s="180"/>
      <c r="FQ32" s="180"/>
      <c r="FR32" s="180"/>
      <c r="FS32" s="180"/>
      <c r="FT32" s="180"/>
      <c r="FU32" s="180"/>
      <c r="FV32" s="180"/>
    </row>
    <row r="33" spans="1:178" x14ac:dyDescent="0.2">
      <c r="A33" s="180">
        <v>32</v>
      </c>
      <c r="B33" s="180">
        <v>1</v>
      </c>
      <c r="C33" s="181" t="s">
        <v>475</v>
      </c>
      <c r="D33" s="180" t="s">
        <v>475</v>
      </c>
      <c r="E33" s="180"/>
      <c r="F33" s="180" t="s">
        <v>476</v>
      </c>
      <c r="G33" s="180" t="s">
        <v>186</v>
      </c>
      <c r="H33" s="180" t="s">
        <v>441</v>
      </c>
      <c r="I33" s="180" t="s">
        <v>188</v>
      </c>
      <c r="J33" s="180"/>
      <c r="K33" s="149">
        <v>43006</v>
      </c>
      <c r="L33" s="180">
        <v>2017</v>
      </c>
      <c r="M33" s="180" t="s">
        <v>492</v>
      </c>
      <c r="N33" s="180" t="s">
        <v>493</v>
      </c>
      <c r="O33" s="180">
        <v>1</v>
      </c>
      <c r="P33" s="180" t="s">
        <v>479</v>
      </c>
      <c r="Q33" s="180" t="s">
        <v>273</v>
      </c>
      <c r="R33" s="180" t="s">
        <v>162</v>
      </c>
      <c r="S33" s="180" t="s">
        <v>274</v>
      </c>
      <c r="T33" s="180" t="s">
        <v>275</v>
      </c>
      <c r="U33" s="180">
        <v>1</v>
      </c>
      <c r="V33" s="180">
        <v>1</v>
      </c>
      <c r="W33" s="180" t="s">
        <v>266</v>
      </c>
      <c r="X33" s="180" t="s">
        <v>166</v>
      </c>
      <c r="Y33" s="180" t="s">
        <v>266</v>
      </c>
      <c r="Z33" s="180">
        <v>1</v>
      </c>
      <c r="AA33" s="180" t="s">
        <v>266</v>
      </c>
      <c r="AB33" s="180" t="s">
        <v>266</v>
      </c>
      <c r="AC33" s="182">
        <v>0</v>
      </c>
      <c r="AD33" s="180" t="s">
        <v>324</v>
      </c>
      <c r="AE33" s="180"/>
      <c r="AF33" s="180" t="s">
        <v>169</v>
      </c>
      <c r="AG33" s="180">
        <v>1</v>
      </c>
      <c r="AH33" s="180"/>
      <c r="AI33" s="180">
        <v>2</v>
      </c>
      <c r="AJ33" s="180"/>
      <c r="AK33" s="180"/>
      <c r="AL33" s="180"/>
      <c r="AM33" s="180" t="s">
        <v>220</v>
      </c>
      <c r="AN33" s="180" t="s">
        <v>221</v>
      </c>
      <c r="AO33" s="180" t="s">
        <v>325</v>
      </c>
      <c r="AP33" s="180" t="s">
        <v>267</v>
      </c>
      <c r="AQ33" s="180" t="s">
        <v>5148</v>
      </c>
      <c r="AR33" s="180" t="s">
        <v>4144</v>
      </c>
      <c r="AS33" s="180" t="s">
        <v>4144</v>
      </c>
      <c r="AT33" s="180">
        <v>1</v>
      </c>
      <c r="AU33" s="180">
        <v>2</v>
      </c>
      <c r="AV33" s="180">
        <v>2</v>
      </c>
      <c r="AW33" s="180"/>
      <c r="AX33" s="180" t="s">
        <v>494</v>
      </c>
      <c r="AY33" s="180" t="s">
        <v>174</v>
      </c>
      <c r="AZ33" s="180">
        <v>1</v>
      </c>
      <c r="BA33" s="180" t="s">
        <v>495</v>
      </c>
      <c r="BB33" s="147">
        <v>25323.870656370655</v>
      </c>
      <c r="BC33" s="147" t="s">
        <v>177</v>
      </c>
      <c r="BD33" s="149">
        <v>42927</v>
      </c>
      <c r="BE33" s="180">
        <v>2017</v>
      </c>
      <c r="BF33" s="180"/>
      <c r="BG33" s="183">
        <v>1</v>
      </c>
      <c r="BH33" s="183">
        <v>4</v>
      </c>
      <c r="BI33" s="180">
        <v>0</v>
      </c>
      <c r="BJ33" s="180" t="s">
        <v>4144</v>
      </c>
      <c r="BK33" s="180">
        <v>1</v>
      </c>
      <c r="BL33" s="180">
        <v>4</v>
      </c>
      <c r="BM33" s="180">
        <v>0</v>
      </c>
      <c r="BN33" s="180"/>
      <c r="BO33" s="180"/>
      <c r="BP33" s="180">
        <v>4</v>
      </c>
      <c r="BQ33" s="180">
        <v>0</v>
      </c>
      <c r="BR33" s="180"/>
      <c r="BS33" s="180"/>
      <c r="BT33" s="180"/>
      <c r="BU33" s="180" t="s">
        <v>178</v>
      </c>
      <c r="BV33" s="180" t="s">
        <v>329</v>
      </c>
      <c r="BW33" s="180" t="s">
        <v>200</v>
      </c>
      <c r="BX33" s="180">
        <v>2</v>
      </c>
      <c r="BY33" s="180" t="s">
        <v>199</v>
      </c>
      <c r="BZ33" s="180" t="s">
        <v>485</v>
      </c>
      <c r="CA33" s="180" t="s">
        <v>486</v>
      </c>
      <c r="CB33" s="180">
        <v>2</v>
      </c>
      <c r="CC33" s="180" t="s">
        <v>199</v>
      </c>
      <c r="CD33" s="180" t="s">
        <v>198</v>
      </c>
      <c r="CE33" s="180" t="s">
        <v>198</v>
      </c>
      <c r="CF33" s="180">
        <v>2</v>
      </c>
      <c r="CG33" s="180" t="s">
        <v>199</v>
      </c>
      <c r="CH33" s="180" t="s">
        <v>487</v>
      </c>
      <c r="CI33" s="180" t="s">
        <v>487</v>
      </c>
      <c r="CJ33" s="180">
        <v>2</v>
      </c>
      <c r="CK33" s="180" t="s">
        <v>199</v>
      </c>
      <c r="CL33" s="180"/>
      <c r="CM33" s="180"/>
      <c r="CN33" s="180"/>
      <c r="CO33" s="180"/>
      <c r="CP33" s="180"/>
      <c r="CQ33" s="180"/>
      <c r="CR33" s="180"/>
      <c r="CS33" s="180"/>
      <c r="CT33" s="180"/>
      <c r="CU33" s="180"/>
      <c r="CV33" s="180"/>
      <c r="CW33" s="180"/>
      <c r="CX33" s="180">
        <v>2</v>
      </c>
      <c r="CY33" s="180"/>
      <c r="CZ33" s="180">
        <v>0</v>
      </c>
      <c r="DA33" s="180"/>
      <c r="DB33" s="180"/>
      <c r="DC33" s="180"/>
      <c r="DD33" s="180"/>
      <c r="DE33" s="180"/>
      <c r="DF33" s="180"/>
      <c r="DG33" s="180"/>
      <c r="DH33" s="180"/>
      <c r="DI33" s="180"/>
      <c r="DJ33" s="180"/>
      <c r="DK33" s="180"/>
      <c r="DL33" s="180"/>
      <c r="DM33" s="180"/>
      <c r="DN33" s="180"/>
      <c r="DO33" s="180"/>
      <c r="DP33" s="180"/>
      <c r="DQ33" s="180"/>
      <c r="DR33" s="180">
        <v>2</v>
      </c>
      <c r="DS33" s="180"/>
      <c r="DT33" s="180"/>
      <c r="DU33" s="180"/>
      <c r="DV33" s="180" t="s">
        <v>495</v>
      </c>
      <c r="DW33" s="180">
        <v>24750.5</v>
      </c>
      <c r="DX33" s="180">
        <v>24750.5</v>
      </c>
      <c r="DY33" s="180">
        <v>24750.5</v>
      </c>
      <c r="DZ33" s="180">
        <v>24750.5</v>
      </c>
      <c r="EA33" s="147" t="s">
        <v>182</v>
      </c>
      <c r="EB33" s="147" t="s">
        <v>182</v>
      </c>
      <c r="EC33" s="147">
        <v>25323.870656370655</v>
      </c>
      <c r="ED33" s="147" t="s">
        <v>182</v>
      </c>
      <c r="EE33" s="147" t="s">
        <v>182</v>
      </c>
      <c r="EF33" s="147">
        <v>25323.870656370655</v>
      </c>
      <c r="EG33" s="147">
        <v>25323.870656370655</v>
      </c>
      <c r="EH33" s="149">
        <v>42927</v>
      </c>
      <c r="EI33" s="149">
        <v>42927</v>
      </c>
      <c r="EJ33" s="149">
        <v>42927</v>
      </c>
      <c r="EK33" s="180">
        <v>2017</v>
      </c>
      <c r="EL33" s="149">
        <v>42927</v>
      </c>
      <c r="EM33" s="180"/>
      <c r="EN33" s="180" t="s">
        <v>496</v>
      </c>
      <c r="EO33" s="180">
        <v>1</v>
      </c>
      <c r="EP33" s="180">
        <v>1</v>
      </c>
      <c r="EQ33" s="180">
        <v>7</v>
      </c>
      <c r="ER33" s="180"/>
      <c r="ES33" s="180"/>
      <c r="ET33" s="149">
        <v>42927</v>
      </c>
      <c r="EU33" s="149">
        <v>43291</v>
      </c>
      <c r="EV33" s="149">
        <v>42927</v>
      </c>
      <c r="EW33" s="149">
        <v>43291</v>
      </c>
      <c r="EX33" s="180"/>
      <c r="EY33" s="180"/>
      <c r="EZ33" s="180"/>
      <c r="FA33" s="180"/>
      <c r="FB33" s="180">
        <v>2017</v>
      </c>
      <c r="FC33" s="180"/>
      <c r="FD33" s="180"/>
      <c r="FE33" s="180">
        <v>2017</v>
      </c>
      <c r="FF33" s="180"/>
      <c r="FG33" s="180"/>
      <c r="FH33" s="180"/>
      <c r="FI33" s="180"/>
      <c r="FJ33" s="180"/>
      <c r="FK33" s="180"/>
      <c r="FL33" s="180"/>
      <c r="FM33" s="180"/>
      <c r="FN33" s="180"/>
      <c r="FO33" s="180"/>
      <c r="FP33" s="180"/>
      <c r="FQ33" s="180"/>
      <c r="FR33" s="180"/>
      <c r="FS33" s="180"/>
      <c r="FT33" s="180"/>
      <c r="FU33" s="180"/>
      <c r="FV33" s="180"/>
    </row>
    <row r="34" spans="1:178" x14ac:dyDescent="0.2">
      <c r="A34" s="180">
        <v>33</v>
      </c>
      <c r="B34" s="180">
        <v>1</v>
      </c>
      <c r="C34" s="181" t="s">
        <v>475</v>
      </c>
      <c r="D34" s="180" t="s">
        <v>475</v>
      </c>
      <c r="E34" s="180"/>
      <c r="F34" s="180" t="s">
        <v>476</v>
      </c>
      <c r="G34" s="180" t="s">
        <v>186</v>
      </c>
      <c r="H34" s="180" t="s">
        <v>441</v>
      </c>
      <c r="I34" s="180" t="s">
        <v>188</v>
      </c>
      <c r="J34" s="180"/>
      <c r="K34" s="149">
        <v>43677</v>
      </c>
      <c r="L34" s="180">
        <v>2019</v>
      </c>
      <c r="M34" s="180" t="s">
        <v>497</v>
      </c>
      <c r="N34" s="180" t="s">
        <v>498</v>
      </c>
      <c r="O34" s="180">
        <v>1</v>
      </c>
      <c r="P34" s="180" t="s">
        <v>479</v>
      </c>
      <c r="Q34" s="180" t="s">
        <v>273</v>
      </c>
      <c r="R34" s="180" t="s">
        <v>162</v>
      </c>
      <c r="S34" s="180" t="s">
        <v>274</v>
      </c>
      <c r="T34" s="180" t="s">
        <v>275</v>
      </c>
      <c r="U34" s="180">
        <v>1</v>
      </c>
      <c r="V34" s="180">
        <v>1</v>
      </c>
      <c r="W34" s="180" t="s">
        <v>266</v>
      </c>
      <c r="X34" s="180" t="s">
        <v>166</v>
      </c>
      <c r="Y34" s="180" t="s">
        <v>266</v>
      </c>
      <c r="Z34" s="180">
        <v>1</v>
      </c>
      <c r="AA34" s="180" t="s">
        <v>266</v>
      </c>
      <c r="AB34" s="180" t="s">
        <v>266</v>
      </c>
      <c r="AC34" s="182">
        <v>0</v>
      </c>
      <c r="AD34" s="180" t="s">
        <v>324</v>
      </c>
      <c r="AE34" s="180"/>
      <c r="AF34" s="180" t="s">
        <v>169</v>
      </c>
      <c r="AG34" s="180">
        <v>1</v>
      </c>
      <c r="AH34" s="180"/>
      <c r="AI34" s="180">
        <v>2</v>
      </c>
      <c r="AJ34" s="180"/>
      <c r="AK34" s="180"/>
      <c r="AL34" s="180"/>
      <c r="AM34" s="180" t="s">
        <v>220</v>
      </c>
      <c r="AN34" s="180" t="s">
        <v>221</v>
      </c>
      <c r="AO34" s="180" t="s">
        <v>325</v>
      </c>
      <c r="AP34" s="180" t="s">
        <v>267</v>
      </c>
      <c r="AQ34" s="180" t="s">
        <v>5148</v>
      </c>
      <c r="AR34" s="180" t="s">
        <v>4144</v>
      </c>
      <c r="AS34" s="180" t="s">
        <v>4144</v>
      </c>
      <c r="AT34" s="180">
        <v>1</v>
      </c>
      <c r="AU34" s="180">
        <v>2</v>
      </c>
      <c r="AV34" s="180">
        <v>2</v>
      </c>
      <c r="AW34" s="180"/>
      <c r="AX34" s="180" t="s">
        <v>499</v>
      </c>
      <c r="AY34" s="180" t="s">
        <v>174</v>
      </c>
      <c r="AZ34" s="180">
        <v>1</v>
      </c>
      <c r="BA34" s="180" t="s">
        <v>500</v>
      </c>
      <c r="BB34" s="147">
        <v>50250.5</v>
      </c>
      <c r="BC34" s="147" t="s">
        <v>177</v>
      </c>
      <c r="BD34" s="149">
        <v>43398</v>
      </c>
      <c r="BE34" s="180">
        <v>2018</v>
      </c>
      <c r="BF34" s="180"/>
      <c r="BG34" s="183">
        <v>1</v>
      </c>
      <c r="BH34" s="183">
        <v>6</v>
      </c>
      <c r="BI34" s="180">
        <v>0</v>
      </c>
      <c r="BJ34" s="180" t="s">
        <v>4144</v>
      </c>
      <c r="BK34" s="180">
        <v>1</v>
      </c>
      <c r="BL34" s="180">
        <v>6</v>
      </c>
      <c r="BM34" s="180">
        <v>0</v>
      </c>
      <c r="BN34" s="180"/>
      <c r="BO34" s="180"/>
      <c r="BP34" s="180">
        <v>6</v>
      </c>
      <c r="BQ34" s="180">
        <v>0</v>
      </c>
      <c r="BR34" s="180"/>
      <c r="BS34" s="180"/>
      <c r="BT34" s="180"/>
      <c r="BU34" s="180" t="s">
        <v>178</v>
      </c>
      <c r="BV34" s="180" t="s">
        <v>501</v>
      </c>
      <c r="BW34" s="180" t="s">
        <v>501</v>
      </c>
      <c r="BX34" s="180">
        <v>2</v>
      </c>
      <c r="BY34" s="180" t="s">
        <v>246</v>
      </c>
      <c r="BZ34" s="180" t="s">
        <v>198</v>
      </c>
      <c r="CA34" s="180" t="s">
        <v>198</v>
      </c>
      <c r="CB34" s="180">
        <v>2</v>
      </c>
      <c r="CC34" s="180" t="s">
        <v>199</v>
      </c>
      <c r="CD34" s="180" t="s">
        <v>487</v>
      </c>
      <c r="CE34" s="180" t="s">
        <v>487</v>
      </c>
      <c r="CF34" s="180">
        <v>2</v>
      </c>
      <c r="CG34" s="180" t="s">
        <v>199</v>
      </c>
      <c r="CH34" s="180" t="s">
        <v>502</v>
      </c>
      <c r="CI34" s="180" t="s">
        <v>502</v>
      </c>
      <c r="CJ34" s="180">
        <v>2</v>
      </c>
      <c r="CK34" s="180" t="s">
        <v>199</v>
      </c>
      <c r="CL34" s="180" t="s">
        <v>329</v>
      </c>
      <c r="CM34" s="180" t="s">
        <v>200</v>
      </c>
      <c r="CN34" s="180">
        <v>2</v>
      </c>
      <c r="CO34" s="180" t="s">
        <v>199</v>
      </c>
      <c r="CP34" s="180" t="s">
        <v>503</v>
      </c>
      <c r="CQ34" s="180" t="s">
        <v>503</v>
      </c>
      <c r="CR34" s="180">
        <v>2</v>
      </c>
      <c r="CS34" s="180" t="s">
        <v>199</v>
      </c>
      <c r="CT34" s="180"/>
      <c r="CU34" s="180"/>
      <c r="CV34" s="180"/>
      <c r="CW34" s="180"/>
      <c r="CX34" s="180">
        <v>2</v>
      </c>
      <c r="CY34" s="180"/>
      <c r="CZ34" s="180">
        <v>0</v>
      </c>
      <c r="DA34" s="180"/>
      <c r="DB34" s="180"/>
      <c r="DC34" s="180"/>
      <c r="DD34" s="180"/>
      <c r="DE34" s="180"/>
      <c r="DF34" s="180"/>
      <c r="DG34" s="180"/>
      <c r="DH34" s="180"/>
      <c r="DI34" s="180"/>
      <c r="DJ34" s="180"/>
      <c r="DK34" s="180"/>
      <c r="DL34" s="180"/>
      <c r="DM34" s="180"/>
      <c r="DN34" s="180"/>
      <c r="DO34" s="180"/>
      <c r="DP34" s="180"/>
      <c r="DQ34" s="180"/>
      <c r="DR34" s="180">
        <v>2</v>
      </c>
      <c r="DS34" s="180"/>
      <c r="DT34" s="180"/>
      <c r="DU34" s="180"/>
      <c r="DV34" s="180" t="s">
        <v>500</v>
      </c>
      <c r="DW34" s="180">
        <v>50250.5</v>
      </c>
      <c r="DX34" s="180">
        <v>50250.5</v>
      </c>
      <c r="DY34" s="180">
        <v>50250.5</v>
      </c>
      <c r="DZ34" s="180">
        <v>50250.5</v>
      </c>
      <c r="EA34" s="147" t="s">
        <v>182</v>
      </c>
      <c r="EB34" s="147" t="s">
        <v>182</v>
      </c>
      <c r="EC34" s="147" t="s">
        <v>182</v>
      </c>
      <c r="ED34" s="147">
        <v>50250.5</v>
      </c>
      <c r="EE34" s="147" t="s">
        <v>182</v>
      </c>
      <c r="EF34" s="147">
        <v>50250.5</v>
      </c>
      <c r="EG34" s="147">
        <v>50250.5</v>
      </c>
      <c r="EH34" s="149">
        <v>43292</v>
      </c>
      <c r="EI34" s="149">
        <v>43398</v>
      </c>
      <c r="EJ34" s="149">
        <v>43292</v>
      </c>
      <c r="EK34" s="180">
        <v>2018</v>
      </c>
      <c r="EL34" s="149">
        <v>43398</v>
      </c>
      <c r="EM34" s="180"/>
      <c r="EN34" s="180" t="s">
        <v>504</v>
      </c>
      <c r="EO34" s="180">
        <v>1</v>
      </c>
      <c r="EP34" s="180">
        <v>1</v>
      </c>
      <c r="EQ34" s="180">
        <v>11</v>
      </c>
      <c r="ER34" s="180" t="s">
        <v>505</v>
      </c>
      <c r="ES34" s="180"/>
      <c r="ET34" s="149">
        <v>43292</v>
      </c>
      <c r="EU34" s="149">
        <v>43656</v>
      </c>
      <c r="EV34" s="149">
        <v>43292</v>
      </c>
      <c r="EW34" s="149">
        <v>43656</v>
      </c>
      <c r="EX34" s="180"/>
      <c r="EY34" s="180"/>
      <c r="EZ34" s="180"/>
      <c r="FA34" s="180"/>
      <c r="FB34" s="180">
        <v>2018</v>
      </c>
      <c r="FC34" s="180"/>
      <c r="FD34" s="180"/>
      <c r="FE34" s="180">
        <v>2018</v>
      </c>
      <c r="FF34" s="180"/>
      <c r="FG34" s="180"/>
      <c r="FH34" s="180"/>
      <c r="FI34" s="180"/>
      <c r="FJ34" s="180"/>
      <c r="FK34" s="180"/>
      <c r="FL34" s="180"/>
      <c r="FM34" s="180"/>
      <c r="FN34" s="180"/>
      <c r="FO34" s="180"/>
      <c r="FP34" s="180"/>
      <c r="FQ34" s="180"/>
      <c r="FR34" s="180"/>
      <c r="FS34" s="180"/>
      <c r="FT34" s="180"/>
      <c r="FU34" s="180"/>
      <c r="FV34" s="180"/>
    </row>
    <row r="35" spans="1:178" x14ac:dyDescent="0.2">
      <c r="A35" s="180">
        <v>34</v>
      </c>
      <c r="B35" s="180">
        <v>1</v>
      </c>
      <c r="C35" s="181" t="s">
        <v>506</v>
      </c>
      <c r="D35" s="180" t="s">
        <v>506</v>
      </c>
      <c r="E35" s="180"/>
      <c r="F35" s="180" t="s">
        <v>507</v>
      </c>
      <c r="G35" s="180" t="s">
        <v>508</v>
      </c>
      <c r="H35" s="180" t="s">
        <v>509</v>
      </c>
      <c r="I35" s="180" t="s">
        <v>188</v>
      </c>
      <c r="J35" s="180"/>
      <c r="K35" s="149">
        <v>42215</v>
      </c>
      <c r="L35" s="180">
        <v>2015</v>
      </c>
      <c r="M35" s="180" t="s">
        <v>510</v>
      </c>
      <c r="N35" s="180" t="s">
        <v>511</v>
      </c>
      <c r="O35" s="180">
        <v>1</v>
      </c>
      <c r="P35" s="180" t="s">
        <v>512</v>
      </c>
      <c r="Q35" s="180" t="s">
        <v>513</v>
      </c>
      <c r="R35" s="180" t="s">
        <v>162</v>
      </c>
      <c r="S35" s="180" t="s">
        <v>514</v>
      </c>
      <c r="T35" s="180" t="s">
        <v>515</v>
      </c>
      <c r="U35" s="180">
        <v>1</v>
      </c>
      <c r="V35" s="180">
        <v>1</v>
      </c>
      <c r="W35" s="180" t="s">
        <v>516</v>
      </c>
      <c r="X35" s="180" t="s">
        <v>166</v>
      </c>
      <c r="Y35" s="180" t="s">
        <v>516</v>
      </c>
      <c r="Z35" s="180">
        <v>1</v>
      </c>
      <c r="AA35" s="180" t="s">
        <v>516</v>
      </c>
      <c r="AB35" s="180" t="s">
        <v>516</v>
      </c>
      <c r="AC35" s="182">
        <v>2</v>
      </c>
      <c r="AD35" s="180" t="s">
        <v>517</v>
      </c>
      <c r="AE35" s="180"/>
      <c r="AF35" s="180" t="s">
        <v>169</v>
      </c>
      <c r="AG35" s="180">
        <v>1</v>
      </c>
      <c r="AH35" s="180"/>
      <c r="AI35" s="180">
        <v>1</v>
      </c>
      <c r="AJ35" s="180">
        <v>1054097</v>
      </c>
      <c r="AK35" s="180"/>
      <c r="AL35" s="180"/>
      <c r="AM35" s="180" t="s">
        <v>170</v>
      </c>
      <c r="AN35" s="180" t="s">
        <v>171</v>
      </c>
      <c r="AO35" s="180" t="s">
        <v>172</v>
      </c>
      <c r="AP35" s="180" t="s">
        <v>172</v>
      </c>
      <c r="AQ35" s="180" t="s">
        <v>172</v>
      </c>
      <c r="AR35" s="180" t="s">
        <v>4144</v>
      </c>
      <c r="AS35" s="180" t="s">
        <v>4144</v>
      </c>
      <c r="AT35" s="180">
        <v>1</v>
      </c>
      <c r="AU35" s="180">
        <v>1</v>
      </c>
      <c r="AV35" s="180">
        <v>1</v>
      </c>
      <c r="AW35" s="180"/>
      <c r="AX35" s="180" t="s">
        <v>518</v>
      </c>
      <c r="AY35" s="180" t="s">
        <v>519</v>
      </c>
      <c r="AZ35" s="180">
        <v>1</v>
      </c>
      <c r="BA35" s="180" t="s">
        <v>521</v>
      </c>
      <c r="BB35" s="147">
        <v>13515.53</v>
      </c>
      <c r="BC35" s="147" t="s">
        <v>177</v>
      </c>
      <c r="BD35" s="149">
        <v>42184</v>
      </c>
      <c r="BE35" s="180">
        <v>2015</v>
      </c>
      <c r="BF35" s="180"/>
      <c r="BG35" s="183">
        <v>1</v>
      </c>
      <c r="BH35" s="183">
        <v>1</v>
      </c>
      <c r="BI35" s="180">
        <v>0</v>
      </c>
      <c r="BJ35" s="180" t="s">
        <v>4144</v>
      </c>
      <c r="BK35" s="180">
        <v>1</v>
      </c>
      <c r="BL35" s="180">
        <v>1</v>
      </c>
      <c r="BM35" s="180">
        <v>0</v>
      </c>
      <c r="BN35" s="180"/>
      <c r="BO35" s="180"/>
      <c r="BP35" s="180">
        <v>1</v>
      </c>
      <c r="BQ35" s="180">
        <v>0</v>
      </c>
      <c r="BR35" s="180"/>
      <c r="BS35" s="180"/>
      <c r="BT35" s="180"/>
      <c r="BU35" s="180" t="s">
        <v>178</v>
      </c>
      <c r="BV35" s="180" t="s">
        <v>522</v>
      </c>
      <c r="BW35" s="180" t="s">
        <v>522</v>
      </c>
      <c r="BX35" s="180">
        <v>2</v>
      </c>
      <c r="BY35" s="180" t="s">
        <v>523</v>
      </c>
      <c r="BZ35" s="180"/>
      <c r="CA35" s="180"/>
      <c r="CB35" s="180"/>
      <c r="CC35" s="180"/>
      <c r="CD35" s="180"/>
      <c r="CE35" s="180"/>
      <c r="CF35" s="180"/>
      <c r="CG35" s="180"/>
      <c r="CH35" s="180"/>
      <c r="CI35" s="180"/>
      <c r="CJ35" s="180"/>
      <c r="CK35" s="180"/>
      <c r="CL35" s="180"/>
      <c r="CM35" s="180"/>
      <c r="CN35" s="180"/>
      <c r="CO35" s="180"/>
      <c r="CP35" s="180"/>
      <c r="CQ35" s="180"/>
      <c r="CR35" s="180"/>
      <c r="CS35" s="180"/>
      <c r="CT35" s="180"/>
      <c r="CU35" s="180"/>
      <c r="CV35" s="180"/>
      <c r="CW35" s="180"/>
      <c r="CX35" s="180">
        <v>2</v>
      </c>
      <c r="CY35" s="180"/>
      <c r="CZ35" s="180">
        <v>0</v>
      </c>
      <c r="DA35" s="180"/>
      <c r="DB35" s="180"/>
      <c r="DC35" s="180"/>
      <c r="DD35" s="180"/>
      <c r="DE35" s="180"/>
      <c r="DF35" s="180"/>
      <c r="DG35" s="180"/>
      <c r="DH35" s="180"/>
      <c r="DI35" s="180"/>
      <c r="DJ35" s="180"/>
      <c r="DK35" s="180"/>
      <c r="DL35" s="180"/>
      <c r="DM35" s="180"/>
      <c r="DN35" s="180"/>
      <c r="DO35" s="180"/>
      <c r="DP35" s="180"/>
      <c r="DQ35" s="180"/>
      <c r="DR35" s="180">
        <v>2</v>
      </c>
      <c r="DS35" s="180"/>
      <c r="DT35" s="180"/>
      <c r="DU35" s="180"/>
      <c r="DV35" s="180" t="s">
        <v>521</v>
      </c>
      <c r="DW35" s="180">
        <v>12750.5</v>
      </c>
      <c r="DX35" s="180">
        <v>12750.5</v>
      </c>
      <c r="DY35" s="180">
        <v>12750.5</v>
      </c>
      <c r="DZ35" s="180">
        <v>12750.5</v>
      </c>
      <c r="EA35" s="147">
        <v>13515.53</v>
      </c>
      <c r="EB35" s="147" t="s">
        <v>182</v>
      </c>
      <c r="EC35" s="147" t="s">
        <v>182</v>
      </c>
      <c r="ED35" s="147" t="s">
        <v>182</v>
      </c>
      <c r="EE35" s="147" t="s">
        <v>182</v>
      </c>
      <c r="EF35" s="147">
        <v>13515.53</v>
      </c>
      <c r="EG35" s="147">
        <v>13515.53</v>
      </c>
      <c r="EH35" s="149">
        <v>42178</v>
      </c>
      <c r="EI35" s="149">
        <v>42184</v>
      </c>
      <c r="EJ35" s="149">
        <v>42178</v>
      </c>
      <c r="EK35" s="180">
        <v>2015</v>
      </c>
      <c r="EL35" s="149">
        <v>42184</v>
      </c>
      <c r="EM35" s="180"/>
      <c r="EN35" s="180" t="s">
        <v>524</v>
      </c>
      <c r="EO35" s="180">
        <v>1</v>
      </c>
      <c r="EP35" s="180">
        <v>1</v>
      </c>
      <c r="EQ35" s="180">
        <v>8</v>
      </c>
      <c r="ER35" s="180"/>
      <c r="ES35" s="180"/>
      <c r="ET35" s="149"/>
      <c r="EU35" s="149"/>
      <c r="EV35" s="149"/>
      <c r="EW35" s="149"/>
      <c r="EX35" s="180"/>
      <c r="EY35" s="180"/>
      <c r="EZ35" s="180"/>
      <c r="FA35" s="180"/>
      <c r="FB35" s="180">
        <v>2015</v>
      </c>
      <c r="FC35" s="180"/>
      <c r="FD35" s="180"/>
      <c r="FE35" s="180">
        <v>2015</v>
      </c>
      <c r="FF35" s="180"/>
      <c r="FG35" s="180"/>
      <c r="FH35" s="180"/>
      <c r="FI35" s="180"/>
      <c r="FJ35" s="180"/>
      <c r="FK35" s="180"/>
      <c r="FL35" s="180"/>
      <c r="FM35" s="180"/>
      <c r="FN35" s="180"/>
      <c r="FO35" s="180"/>
      <c r="FP35" s="180"/>
      <c r="FQ35" s="180"/>
      <c r="FR35" s="180"/>
      <c r="FS35" s="180"/>
      <c r="FT35" s="180"/>
      <c r="FU35" s="180"/>
      <c r="FV35" s="180"/>
    </row>
    <row r="36" spans="1:178" x14ac:dyDescent="0.2">
      <c r="A36" s="180">
        <v>35</v>
      </c>
      <c r="B36" s="180">
        <v>1</v>
      </c>
      <c r="C36" s="181" t="s">
        <v>525</v>
      </c>
      <c r="D36" s="180" t="s">
        <v>525</v>
      </c>
      <c r="E36" s="180" t="s">
        <v>526</v>
      </c>
      <c r="F36" s="180"/>
      <c r="G36" s="180" t="s">
        <v>155</v>
      </c>
      <c r="H36" s="180" t="s">
        <v>156</v>
      </c>
      <c r="I36" s="180" t="s">
        <v>157</v>
      </c>
      <c r="J36" s="180"/>
      <c r="K36" s="149">
        <v>42857</v>
      </c>
      <c r="L36" s="180">
        <v>2017</v>
      </c>
      <c r="M36" s="180" t="s">
        <v>527</v>
      </c>
      <c r="N36" s="180" t="s">
        <v>528</v>
      </c>
      <c r="O36" s="180">
        <v>2</v>
      </c>
      <c r="P36" s="180"/>
      <c r="Q36" s="180" t="s">
        <v>529</v>
      </c>
      <c r="R36" s="180" t="s">
        <v>162</v>
      </c>
      <c r="S36" s="180" t="s">
        <v>530</v>
      </c>
      <c r="T36" s="180" t="s">
        <v>531</v>
      </c>
      <c r="U36" s="180">
        <v>1</v>
      </c>
      <c r="V36" s="180">
        <v>1</v>
      </c>
      <c r="W36" s="180" t="s">
        <v>277</v>
      </c>
      <c r="X36" s="180" t="s">
        <v>166</v>
      </c>
      <c r="Y36" s="180" t="s">
        <v>277</v>
      </c>
      <c r="Z36" s="180">
        <v>1</v>
      </c>
      <c r="AA36" s="180" t="s">
        <v>266</v>
      </c>
      <c r="AB36" s="180" t="s">
        <v>266</v>
      </c>
      <c r="AC36" s="182">
        <v>0</v>
      </c>
      <c r="AD36" s="180" t="s">
        <v>324</v>
      </c>
      <c r="AE36" s="180"/>
      <c r="AF36" s="180" t="s">
        <v>169</v>
      </c>
      <c r="AG36" s="180">
        <v>1</v>
      </c>
      <c r="AH36" s="180"/>
      <c r="AI36" s="180">
        <v>2</v>
      </c>
      <c r="AJ36" s="180"/>
      <c r="AK36" s="180"/>
      <c r="AL36" s="180"/>
      <c r="AM36" s="180" t="s">
        <v>220</v>
      </c>
      <c r="AN36" s="180" t="s">
        <v>221</v>
      </c>
      <c r="AO36" s="180" t="s">
        <v>325</v>
      </c>
      <c r="AP36" s="180" t="s">
        <v>267</v>
      </c>
      <c r="AQ36" s="180" t="s">
        <v>5148</v>
      </c>
      <c r="AR36" s="180" t="s">
        <v>4144</v>
      </c>
      <c r="AS36" s="180" t="s">
        <v>4145</v>
      </c>
      <c r="AT36" s="180">
        <v>1</v>
      </c>
      <c r="AU36" s="180">
        <v>2</v>
      </c>
      <c r="AV36" s="180">
        <v>2</v>
      </c>
      <c r="AW36" s="180"/>
      <c r="AX36" s="180" t="s">
        <v>532</v>
      </c>
      <c r="AY36" s="180" t="s">
        <v>174</v>
      </c>
      <c r="AZ36" s="180">
        <v>1</v>
      </c>
      <c r="BA36" s="180" t="s">
        <v>533</v>
      </c>
      <c r="BB36" s="147">
        <v>21253</v>
      </c>
      <c r="BC36" s="147" t="s">
        <v>177</v>
      </c>
      <c r="BD36" s="149">
        <v>42508</v>
      </c>
      <c r="BE36" s="180">
        <v>2016</v>
      </c>
      <c r="BF36" s="180"/>
      <c r="BG36" s="183">
        <v>1</v>
      </c>
      <c r="BH36" s="183">
        <v>2</v>
      </c>
      <c r="BI36" s="180">
        <v>1</v>
      </c>
      <c r="BJ36" s="180" t="s">
        <v>4145</v>
      </c>
      <c r="BK36" s="180">
        <v>1</v>
      </c>
      <c r="BL36" s="180">
        <v>2</v>
      </c>
      <c r="BM36" s="180">
        <v>1</v>
      </c>
      <c r="BN36" s="180">
        <v>50</v>
      </c>
      <c r="BO36" s="180">
        <v>50</v>
      </c>
      <c r="BP36" s="180">
        <v>2</v>
      </c>
      <c r="BQ36" s="180">
        <v>0</v>
      </c>
      <c r="BR36" s="180"/>
      <c r="BS36" s="180"/>
      <c r="BT36" s="180">
        <f>BB36/2</f>
        <v>10626.5</v>
      </c>
      <c r="BU36" s="180" t="s">
        <v>178</v>
      </c>
      <c r="BV36" s="180" t="s">
        <v>534</v>
      </c>
      <c r="BW36" s="180" t="s">
        <v>534</v>
      </c>
      <c r="BX36" s="180">
        <v>2</v>
      </c>
      <c r="BY36" s="180" t="s">
        <v>181</v>
      </c>
      <c r="BZ36" s="180" t="s">
        <v>198</v>
      </c>
      <c r="CA36" s="180" t="s">
        <v>198</v>
      </c>
      <c r="CB36" s="180">
        <v>2</v>
      </c>
      <c r="CC36" s="180" t="s">
        <v>199</v>
      </c>
      <c r="CD36" s="180"/>
      <c r="CE36" s="180"/>
      <c r="CF36" s="180"/>
      <c r="CG36" s="180"/>
      <c r="CH36" s="180"/>
      <c r="CI36" s="180"/>
      <c r="CJ36" s="180"/>
      <c r="CK36" s="180"/>
      <c r="CL36" s="180"/>
      <c r="CM36" s="180"/>
      <c r="CN36" s="180"/>
      <c r="CO36" s="180"/>
      <c r="CP36" s="180"/>
      <c r="CQ36" s="180"/>
      <c r="CR36" s="180"/>
      <c r="CS36" s="180"/>
      <c r="CT36" s="180"/>
      <c r="CU36" s="180"/>
      <c r="CV36" s="180"/>
      <c r="CW36" s="180"/>
      <c r="CX36" s="180">
        <v>2</v>
      </c>
      <c r="CY36" s="180"/>
      <c r="CZ36" s="180">
        <v>0</v>
      </c>
      <c r="DA36" s="180"/>
      <c r="DB36" s="180"/>
      <c r="DC36" s="180"/>
      <c r="DD36" s="180"/>
      <c r="DE36" s="180"/>
      <c r="DF36" s="180"/>
      <c r="DG36" s="180"/>
      <c r="DH36" s="180"/>
      <c r="DI36" s="180"/>
      <c r="DJ36" s="180"/>
      <c r="DK36" s="180"/>
      <c r="DL36" s="180"/>
      <c r="DM36" s="180"/>
      <c r="DN36" s="180"/>
      <c r="DO36" s="180"/>
      <c r="DP36" s="180"/>
      <c r="DQ36" s="180"/>
      <c r="DR36" s="180">
        <v>2</v>
      </c>
      <c r="DS36" s="180"/>
      <c r="DT36" s="180"/>
      <c r="DU36" s="180"/>
      <c r="DV36" s="180" t="s">
        <v>533</v>
      </c>
      <c r="DW36" s="180">
        <v>20250.5</v>
      </c>
      <c r="DX36" s="180">
        <v>20250.5</v>
      </c>
      <c r="DY36" s="180">
        <v>20250.5</v>
      </c>
      <c r="DZ36" s="180">
        <v>20250.5</v>
      </c>
      <c r="EA36" s="147" t="s">
        <v>182</v>
      </c>
      <c r="EB36" s="147">
        <v>21253</v>
      </c>
      <c r="EC36" s="147" t="s">
        <v>182</v>
      </c>
      <c r="ED36" s="147" t="s">
        <v>182</v>
      </c>
      <c r="EE36" s="147" t="s">
        <v>182</v>
      </c>
      <c r="EF36" s="147">
        <v>21253</v>
      </c>
      <c r="EG36" s="147">
        <v>21253</v>
      </c>
      <c r="EH36" s="149">
        <v>42487</v>
      </c>
      <c r="EI36" s="149">
        <v>42508</v>
      </c>
      <c r="EJ36" s="149">
        <v>42487</v>
      </c>
      <c r="EK36" s="180">
        <v>2016</v>
      </c>
      <c r="EL36" s="149">
        <v>42508</v>
      </c>
      <c r="EM36" s="180"/>
      <c r="EN36" s="180" t="s">
        <v>535</v>
      </c>
      <c r="EO36" s="180">
        <v>1</v>
      </c>
      <c r="EP36" s="180">
        <v>1</v>
      </c>
      <c r="EQ36" s="180">
        <v>9</v>
      </c>
      <c r="ER36" s="180" t="s">
        <v>536</v>
      </c>
      <c r="ES36" s="180"/>
      <c r="ET36" s="149">
        <v>42487</v>
      </c>
      <c r="EU36" s="149">
        <v>42852</v>
      </c>
      <c r="EV36" s="149">
        <v>42487</v>
      </c>
      <c r="EW36" s="149">
        <v>42852</v>
      </c>
      <c r="EX36" s="180"/>
      <c r="EY36" s="180"/>
      <c r="EZ36" s="180"/>
      <c r="FA36" s="180"/>
      <c r="FB36" s="180">
        <v>2016</v>
      </c>
      <c r="FC36" s="180"/>
      <c r="FD36" s="180"/>
      <c r="FE36" s="180">
        <v>2016</v>
      </c>
      <c r="FF36" s="180"/>
      <c r="FG36" s="180"/>
      <c r="FH36" s="180"/>
      <c r="FI36" s="180"/>
      <c r="FJ36" s="180"/>
      <c r="FK36" s="180"/>
      <c r="FL36" s="180"/>
      <c r="FM36" s="180"/>
      <c r="FN36" s="180"/>
      <c r="FO36" s="180"/>
      <c r="FP36" s="180"/>
      <c r="FQ36" s="180"/>
      <c r="FR36" s="180"/>
      <c r="FS36" s="180"/>
      <c r="FT36" s="180"/>
      <c r="FU36" s="180"/>
      <c r="FV36" s="180"/>
    </row>
    <row r="37" spans="1:178" x14ac:dyDescent="0.2">
      <c r="A37" s="180">
        <v>36</v>
      </c>
      <c r="B37" s="180">
        <v>1</v>
      </c>
      <c r="C37" s="181" t="s">
        <v>525</v>
      </c>
      <c r="D37" s="180" t="s">
        <v>525</v>
      </c>
      <c r="E37" s="180" t="s">
        <v>526</v>
      </c>
      <c r="F37" s="180"/>
      <c r="G37" s="180" t="s">
        <v>155</v>
      </c>
      <c r="H37" s="180" t="s">
        <v>156</v>
      </c>
      <c r="I37" s="180" t="s">
        <v>157</v>
      </c>
      <c r="J37" s="180"/>
      <c r="K37" s="149">
        <v>43006</v>
      </c>
      <c r="L37" s="180">
        <v>2017</v>
      </c>
      <c r="M37" s="180" t="s">
        <v>527</v>
      </c>
      <c r="N37" s="180" t="s">
        <v>528</v>
      </c>
      <c r="O37" s="180">
        <v>1</v>
      </c>
      <c r="P37" s="180" t="s">
        <v>537</v>
      </c>
      <c r="Q37" s="180" t="s">
        <v>529</v>
      </c>
      <c r="R37" s="180" t="s">
        <v>162</v>
      </c>
      <c r="S37" s="180" t="s">
        <v>530</v>
      </c>
      <c r="T37" s="180" t="s">
        <v>531</v>
      </c>
      <c r="U37" s="180">
        <v>1</v>
      </c>
      <c r="V37" s="180">
        <v>1</v>
      </c>
      <c r="W37" s="180" t="s">
        <v>266</v>
      </c>
      <c r="X37" s="180" t="s">
        <v>166</v>
      </c>
      <c r="Y37" s="180" t="s">
        <v>266</v>
      </c>
      <c r="Z37" s="180">
        <v>1</v>
      </c>
      <c r="AA37" s="180" t="s">
        <v>266</v>
      </c>
      <c r="AB37" s="180" t="s">
        <v>266</v>
      </c>
      <c r="AC37" s="182">
        <v>0</v>
      </c>
      <c r="AD37" s="180" t="s">
        <v>324</v>
      </c>
      <c r="AE37" s="180"/>
      <c r="AF37" s="180" t="s">
        <v>169</v>
      </c>
      <c r="AG37" s="180">
        <v>1</v>
      </c>
      <c r="AH37" s="180"/>
      <c r="AI37" s="180">
        <v>2</v>
      </c>
      <c r="AJ37" s="180"/>
      <c r="AK37" s="180"/>
      <c r="AL37" s="180"/>
      <c r="AM37" s="180" t="s">
        <v>220</v>
      </c>
      <c r="AN37" s="180" t="s">
        <v>221</v>
      </c>
      <c r="AO37" s="180" t="s">
        <v>325</v>
      </c>
      <c r="AP37" s="180" t="s">
        <v>267</v>
      </c>
      <c r="AQ37" s="180" t="s">
        <v>5148</v>
      </c>
      <c r="AR37" s="180" t="s">
        <v>4144</v>
      </c>
      <c r="AS37" s="180" t="s">
        <v>4145</v>
      </c>
      <c r="AT37" s="180">
        <v>1</v>
      </c>
      <c r="AU37" s="180">
        <v>2</v>
      </c>
      <c r="AV37" s="180">
        <v>2</v>
      </c>
      <c r="AW37" s="180"/>
      <c r="AX37" s="180" t="s">
        <v>538</v>
      </c>
      <c r="AY37" s="180" t="s">
        <v>174</v>
      </c>
      <c r="AZ37" s="180">
        <v>1</v>
      </c>
      <c r="BA37" s="180" t="s">
        <v>533</v>
      </c>
      <c r="BB37" s="147">
        <v>20719.62355212355</v>
      </c>
      <c r="BC37" s="147" t="s">
        <v>177</v>
      </c>
      <c r="BD37" s="149">
        <v>42929</v>
      </c>
      <c r="BE37" s="180">
        <v>2017</v>
      </c>
      <c r="BF37" s="180"/>
      <c r="BG37" s="183">
        <v>1</v>
      </c>
      <c r="BH37" s="183">
        <v>2</v>
      </c>
      <c r="BI37" s="180">
        <v>1</v>
      </c>
      <c r="BJ37" s="180" t="s">
        <v>4145</v>
      </c>
      <c r="BK37" s="180">
        <v>1</v>
      </c>
      <c r="BL37" s="180">
        <v>2</v>
      </c>
      <c r="BM37" s="180">
        <v>1</v>
      </c>
      <c r="BN37" s="180">
        <v>50</v>
      </c>
      <c r="BO37" s="180">
        <v>50</v>
      </c>
      <c r="BP37" s="180">
        <v>2</v>
      </c>
      <c r="BQ37" s="180">
        <v>0</v>
      </c>
      <c r="BR37" s="180"/>
      <c r="BS37" s="180"/>
      <c r="BT37" s="180">
        <f>BB37/2</f>
        <v>10359.811776061775</v>
      </c>
      <c r="BU37" s="180" t="s">
        <v>178</v>
      </c>
      <c r="BV37" s="180" t="s">
        <v>534</v>
      </c>
      <c r="BW37" s="180" t="s">
        <v>534</v>
      </c>
      <c r="BX37" s="180">
        <v>2</v>
      </c>
      <c r="BY37" s="180" t="s">
        <v>181</v>
      </c>
      <c r="BZ37" s="180" t="s">
        <v>198</v>
      </c>
      <c r="CA37" s="180" t="s">
        <v>198</v>
      </c>
      <c r="CB37" s="180">
        <v>2</v>
      </c>
      <c r="CC37" s="180" t="s">
        <v>199</v>
      </c>
      <c r="CD37" s="180"/>
      <c r="CE37" s="180"/>
      <c r="CF37" s="180"/>
      <c r="CG37" s="180"/>
      <c r="CH37" s="180"/>
      <c r="CI37" s="180"/>
      <c r="CJ37" s="180"/>
      <c r="CK37" s="180"/>
      <c r="CL37" s="180"/>
      <c r="CM37" s="180"/>
      <c r="CN37" s="180"/>
      <c r="CO37" s="180"/>
      <c r="CP37" s="180"/>
      <c r="CQ37" s="180"/>
      <c r="CR37" s="180"/>
      <c r="CS37" s="180"/>
      <c r="CT37" s="180"/>
      <c r="CU37" s="180"/>
      <c r="CV37" s="180"/>
      <c r="CW37" s="180"/>
      <c r="CX37" s="180">
        <v>2</v>
      </c>
      <c r="CY37" s="180"/>
      <c r="CZ37" s="180">
        <v>0</v>
      </c>
      <c r="DA37" s="180"/>
      <c r="DB37" s="180"/>
      <c r="DC37" s="180"/>
      <c r="DD37" s="180"/>
      <c r="DE37" s="180"/>
      <c r="DF37" s="180"/>
      <c r="DG37" s="180"/>
      <c r="DH37" s="180"/>
      <c r="DI37" s="180"/>
      <c r="DJ37" s="180"/>
      <c r="DK37" s="180"/>
      <c r="DL37" s="180"/>
      <c r="DM37" s="180"/>
      <c r="DN37" s="180"/>
      <c r="DO37" s="180"/>
      <c r="DP37" s="180"/>
      <c r="DQ37" s="180"/>
      <c r="DR37" s="180">
        <v>2</v>
      </c>
      <c r="DS37" s="180"/>
      <c r="DT37" s="180"/>
      <c r="DU37" s="180"/>
      <c r="DV37" s="180" t="s">
        <v>533</v>
      </c>
      <c r="DW37" s="180">
        <v>20250.5</v>
      </c>
      <c r="DX37" s="180">
        <v>20250.5</v>
      </c>
      <c r="DY37" s="180">
        <v>20250.5</v>
      </c>
      <c r="DZ37" s="180">
        <v>20250.5</v>
      </c>
      <c r="EA37" s="147" t="s">
        <v>182</v>
      </c>
      <c r="EB37" s="147" t="s">
        <v>182</v>
      </c>
      <c r="EC37" s="147">
        <v>20719.62355212355</v>
      </c>
      <c r="ED37" s="147" t="s">
        <v>182</v>
      </c>
      <c r="EE37" s="147" t="s">
        <v>182</v>
      </c>
      <c r="EF37" s="147">
        <v>20719.62355212355</v>
      </c>
      <c r="EG37" s="147">
        <v>20719.62355212355</v>
      </c>
      <c r="EH37" s="149">
        <v>42927</v>
      </c>
      <c r="EI37" s="149">
        <v>42929</v>
      </c>
      <c r="EJ37" s="149">
        <v>42927</v>
      </c>
      <c r="EK37" s="180">
        <v>2017</v>
      </c>
      <c r="EL37" s="149">
        <v>42929</v>
      </c>
      <c r="EM37" s="180"/>
      <c r="EN37" s="180" t="s">
        <v>539</v>
      </c>
      <c r="EO37" s="180">
        <v>1</v>
      </c>
      <c r="EP37" s="180">
        <v>1</v>
      </c>
      <c r="EQ37" s="180">
        <v>18</v>
      </c>
      <c r="ER37" s="180"/>
      <c r="ES37" s="180"/>
      <c r="ET37" s="149">
        <v>42927</v>
      </c>
      <c r="EU37" s="149">
        <v>43291</v>
      </c>
      <c r="EV37" s="149">
        <v>42927</v>
      </c>
      <c r="EW37" s="149">
        <v>43291</v>
      </c>
      <c r="EX37" s="180"/>
      <c r="EY37" s="180"/>
      <c r="EZ37" s="180"/>
      <c r="FA37" s="180"/>
      <c r="FB37" s="180">
        <v>2017</v>
      </c>
      <c r="FC37" s="180"/>
      <c r="FD37" s="180"/>
      <c r="FE37" s="180">
        <v>2017</v>
      </c>
      <c r="FF37" s="180"/>
      <c r="FG37" s="180"/>
      <c r="FH37" s="180"/>
      <c r="FI37" s="180"/>
      <c r="FJ37" s="180"/>
      <c r="FK37" s="180"/>
      <c r="FL37" s="180"/>
      <c r="FM37" s="180"/>
      <c r="FN37" s="180"/>
      <c r="FO37" s="180"/>
      <c r="FP37" s="180"/>
      <c r="FQ37" s="180"/>
      <c r="FR37" s="180"/>
      <c r="FS37" s="180"/>
      <c r="FT37" s="180"/>
      <c r="FU37" s="180"/>
      <c r="FV37" s="180"/>
    </row>
    <row r="38" spans="1:178" x14ac:dyDescent="0.2">
      <c r="A38" s="180">
        <v>37</v>
      </c>
      <c r="B38" s="180">
        <v>1</v>
      </c>
      <c r="C38" s="181" t="s">
        <v>525</v>
      </c>
      <c r="D38" s="180" t="s">
        <v>525</v>
      </c>
      <c r="E38" s="180" t="s">
        <v>526</v>
      </c>
      <c r="F38" s="180"/>
      <c r="G38" s="180" t="s">
        <v>155</v>
      </c>
      <c r="H38" s="180" t="s">
        <v>156</v>
      </c>
      <c r="I38" s="180" t="s">
        <v>157</v>
      </c>
      <c r="J38" s="180"/>
      <c r="K38" s="149">
        <v>43216</v>
      </c>
      <c r="L38" s="180">
        <v>2018</v>
      </c>
      <c r="M38" s="180" t="s">
        <v>527</v>
      </c>
      <c r="N38" s="180" t="s">
        <v>528</v>
      </c>
      <c r="O38" s="180">
        <v>1</v>
      </c>
      <c r="P38" s="180" t="s">
        <v>537</v>
      </c>
      <c r="Q38" s="180" t="s">
        <v>529</v>
      </c>
      <c r="R38" s="180" t="s">
        <v>162</v>
      </c>
      <c r="S38" s="180" t="s">
        <v>530</v>
      </c>
      <c r="T38" s="180" t="s">
        <v>531</v>
      </c>
      <c r="U38" s="180">
        <v>1</v>
      </c>
      <c r="V38" s="180">
        <v>1</v>
      </c>
      <c r="W38" s="180" t="s">
        <v>266</v>
      </c>
      <c r="X38" s="180" t="s">
        <v>166</v>
      </c>
      <c r="Y38" s="180" t="s">
        <v>266</v>
      </c>
      <c r="Z38" s="180">
        <v>1</v>
      </c>
      <c r="AA38" s="180" t="s">
        <v>266</v>
      </c>
      <c r="AB38" s="180" t="s">
        <v>266</v>
      </c>
      <c r="AC38" s="182">
        <v>0</v>
      </c>
      <c r="AD38" s="180" t="s">
        <v>324</v>
      </c>
      <c r="AE38" s="180"/>
      <c r="AF38" s="180" t="s">
        <v>169</v>
      </c>
      <c r="AG38" s="180">
        <v>1</v>
      </c>
      <c r="AH38" s="180"/>
      <c r="AI38" s="180">
        <v>2</v>
      </c>
      <c r="AJ38" s="180"/>
      <c r="AK38" s="180"/>
      <c r="AL38" s="180"/>
      <c r="AM38" s="180" t="s">
        <v>220</v>
      </c>
      <c r="AN38" s="180" t="s">
        <v>221</v>
      </c>
      <c r="AO38" s="180" t="s">
        <v>325</v>
      </c>
      <c r="AP38" s="180" t="s">
        <v>267</v>
      </c>
      <c r="AQ38" s="180" t="s">
        <v>5148</v>
      </c>
      <c r="AR38" s="180" t="s">
        <v>4144</v>
      </c>
      <c r="AS38" s="180" t="s">
        <v>4145</v>
      </c>
      <c r="AT38" s="180">
        <v>1</v>
      </c>
      <c r="AU38" s="180">
        <v>2</v>
      </c>
      <c r="AV38" s="180">
        <v>2</v>
      </c>
      <c r="AW38" s="180"/>
      <c r="AX38" s="180" t="s">
        <v>540</v>
      </c>
      <c r="AY38" s="180" t="s">
        <v>541</v>
      </c>
      <c r="AZ38" s="180">
        <v>1</v>
      </c>
      <c r="BA38" s="180" t="s">
        <v>226</v>
      </c>
      <c r="BB38" s="147">
        <v>29250.5</v>
      </c>
      <c r="BC38" s="147" t="s">
        <v>177</v>
      </c>
      <c r="BD38" s="149">
        <v>43194</v>
      </c>
      <c r="BE38" s="180">
        <v>2018</v>
      </c>
      <c r="BF38" s="180"/>
      <c r="BG38" s="183">
        <v>1</v>
      </c>
      <c r="BH38" s="183">
        <v>2</v>
      </c>
      <c r="BI38" s="180">
        <v>1</v>
      </c>
      <c r="BJ38" s="180" t="s">
        <v>4145</v>
      </c>
      <c r="BK38" s="180">
        <v>1</v>
      </c>
      <c r="BL38" s="180">
        <v>2</v>
      </c>
      <c r="BM38" s="180">
        <v>1</v>
      </c>
      <c r="BN38" s="180">
        <v>50</v>
      </c>
      <c r="BO38" s="180">
        <v>50</v>
      </c>
      <c r="BP38" s="180">
        <v>2</v>
      </c>
      <c r="BQ38" s="180">
        <v>0</v>
      </c>
      <c r="BR38" s="180"/>
      <c r="BS38" s="180"/>
      <c r="BT38" s="180">
        <f>BB38/2</f>
        <v>14625.25</v>
      </c>
      <c r="BU38" s="180" t="s">
        <v>178</v>
      </c>
      <c r="BV38" s="180" t="s">
        <v>198</v>
      </c>
      <c r="BW38" s="180" t="s">
        <v>198</v>
      </c>
      <c r="BX38" s="180">
        <v>2</v>
      </c>
      <c r="BY38" s="180" t="s">
        <v>199</v>
      </c>
      <c r="BZ38" s="180" t="s">
        <v>543</v>
      </c>
      <c r="CA38" s="180" t="s">
        <v>543</v>
      </c>
      <c r="CB38" s="180">
        <v>2</v>
      </c>
      <c r="CC38" s="180" t="s">
        <v>181</v>
      </c>
      <c r="CD38" s="180"/>
      <c r="CE38" s="180"/>
      <c r="CF38" s="180"/>
      <c r="CG38" s="180"/>
      <c r="CH38" s="180"/>
      <c r="CI38" s="180"/>
      <c r="CJ38" s="180"/>
      <c r="CK38" s="180"/>
      <c r="CL38" s="180"/>
      <c r="CM38" s="180"/>
      <c r="CN38" s="180"/>
      <c r="CO38" s="180"/>
      <c r="CP38" s="180"/>
      <c r="CQ38" s="180"/>
      <c r="CR38" s="180"/>
      <c r="CS38" s="180"/>
      <c r="CT38" s="180"/>
      <c r="CU38" s="180"/>
      <c r="CV38" s="180"/>
      <c r="CW38" s="180"/>
      <c r="CX38" s="180">
        <v>2</v>
      </c>
      <c r="CY38" s="180"/>
      <c r="CZ38" s="180">
        <v>0</v>
      </c>
      <c r="DA38" s="180"/>
      <c r="DB38" s="180"/>
      <c r="DC38" s="180"/>
      <c r="DD38" s="180"/>
      <c r="DE38" s="180"/>
      <c r="DF38" s="180"/>
      <c r="DG38" s="180"/>
      <c r="DH38" s="180"/>
      <c r="DI38" s="180"/>
      <c r="DJ38" s="180"/>
      <c r="DK38" s="180"/>
      <c r="DL38" s="180"/>
      <c r="DM38" s="180"/>
      <c r="DN38" s="180"/>
      <c r="DO38" s="180"/>
      <c r="DP38" s="180"/>
      <c r="DQ38" s="180"/>
      <c r="DR38" s="180">
        <v>2</v>
      </c>
      <c r="DS38" s="180"/>
      <c r="DT38" s="180"/>
      <c r="DU38" s="180"/>
      <c r="DV38" s="180" t="s">
        <v>226</v>
      </c>
      <c r="DW38" s="180">
        <v>29250.5</v>
      </c>
      <c r="DX38" s="180">
        <v>29250.5</v>
      </c>
      <c r="DY38" s="180">
        <v>29250.5</v>
      </c>
      <c r="DZ38" s="180">
        <v>29250.5</v>
      </c>
      <c r="EA38" s="147" t="s">
        <v>182</v>
      </c>
      <c r="EB38" s="147" t="s">
        <v>182</v>
      </c>
      <c r="EC38" s="147" t="s">
        <v>182</v>
      </c>
      <c r="ED38" s="147">
        <v>29250.5</v>
      </c>
      <c r="EE38" s="147" t="s">
        <v>182</v>
      </c>
      <c r="EF38" s="147">
        <v>29250.5</v>
      </c>
      <c r="EG38" s="147">
        <v>29250.5</v>
      </c>
      <c r="EH38" s="149">
        <v>43181</v>
      </c>
      <c r="EI38" s="149">
        <v>43194</v>
      </c>
      <c r="EJ38" s="149">
        <v>43181</v>
      </c>
      <c r="EK38" s="180">
        <v>2018</v>
      </c>
      <c r="EL38" s="149">
        <v>43194</v>
      </c>
      <c r="EM38" s="180"/>
      <c r="EN38" s="180" t="s">
        <v>544</v>
      </c>
      <c r="EO38" s="180">
        <v>1</v>
      </c>
      <c r="EP38" s="180">
        <v>1</v>
      </c>
      <c r="EQ38" s="180">
        <v>9</v>
      </c>
      <c r="ER38" s="180"/>
      <c r="ES38" s="180"/>
      <c r="ET38" s="149"/>
      <c r="EU38" s="149"/>
      <c r="EV38" s="149"/>
      <c r="EW38" s="149"/>
      <c r="EX38" s="180"/>
      <c r="EY38" s="180"/>
      <c r="EZ38" s="180"/>
      <c r="FA38" s="180"/>
      <c r="FB38" s="180">
        <v>2018</v>
      </c>
      <c r="FC38" s="180"/>
      <c r="FD38" s="180"/>
      <c r="FE38" s="180">
        <v>2018</v>
      </c>
      <c r="FF38" s="180"/>
      <c r="FG38" s="180"/>
      <c r="FH38" s="180"/>
      <c r="FI38" s="180"/>
      <c r="FJ38" s="180"/>
      <c r="FK38" s="180"/>
      <c r="FL38" s="180"/>
      <c r="FM38" s="180"/>
      <c r="FN38" s="180"/>
      <c r="FO38" s="180"/>
      <c r="FP38" s="180"/>
      <c r="FQ38" s="180"/>
      <c r="FR38" s="180"/>
      <c r="FS38" s="180"/>
      <c r="FT38" s="180"/>
      <c r="FU38" s="180"/>
      <c r="FV38" s="180"/>
    </row>
    <row r="39" spans="1:178" x14ac:dyDescent="0.2">
      <c r="A39" s="180">
        <v>38</v>
      </c>
      <c r="B39" s="180">
        <v>1</v>
      </c>
      <c r="C39" s="181" t="s">
        <v>545</v>
      </c>
      <c r="D39" s="180" t="s">
        <v>545</v>
      </c>
      <c r="E39" s="180" t="s">
        <v>546</v>
      </c>
      <c r="F39" s="180"/>
      <c r="G39" s="180" t="s">
        <v>155</v>
      </c>
      <c r="H39" s="180" t="s">
        <v>156</v>
      </c>
      <c r="I39" s="180" t="s">
        <v>547</v>
      </c>
      <c r="J39" s="180"/>
      <c r="K39" s="149">
        <v>43089</v>
      </c>
      <c r="L39" s="180">
        <v>2017</v>
      </c>
      <c r="M39" s="180" t="s">
        <v>548</v>
      </c>
      <c r="N39" s="180" t="s">
        <v>549</v>
      </c>
      <c r="O39" s="180">
        <v>1</v>
      </c>
      <c r="P39" s="180" t="s">
        <v>550</v>
      </c>
      <c r="Q39" s="180" t="s">
        <v>551</v>
      </c>
      <c r="R39" s="180" t="s">
        <v>162</v>
      </c>
      <c r="S39" s="180" t="s">
        <v>552</v>
      </c>
      <c r="T39" s="180" t="s">
        <v>553</v>
      </c>
      <c r="U39" s="180">
        <v>1</v>
      </c>
      <c r="V39" s="180">
        <v>1</v>
      </c>
      <c r="W39" s="180" t="s">
        <v>554</v>
      </c>
      <c r="X39" s="180" t="s">
        <v>555</v>
      </c>
      <c r="Y39" s="180" t="s">
        <v>556</v>
      </c>
      <c r="Z39" s="180">
        <v>1</v>
      </c>
      <c r="AA39" s="180" t="s">
        <v>557</v>
      </c>
      <c r="AB39" s="180" t="s">
        <v>557</v>
      </c>
      <c r="AC39" s="182">
        <v>0</v>
      </c>
      <c r="AD39" s="180" t="s">
        <v>558</v>
      </c>
      <c r="AE39" s="180"/>
      <c r="AF39" s="180" t="s">
        <v>169</v>
      </c>
      <c r="AG39" s="180">
        <v>1</v>
      </c>
      <c r="AH39" s="180"/>
      <c r="AI39" s="180">
        <v>1</v>
      </c>
      <c r="AJ39" s="180">
        <v>1115339</v>
      </c>
      <c r="AK39" s="180"/>
      <c r="AL39" s="180"/>
      <c r="AM39" s="180" t="s">
        <v>170</v>
      </c>
      <c r="AN39" s="180" t="s">
        <v>171</v>
      </c>
      <c r="AO39" s="180" t="s">
        <v>172</v>
      </c>
      <c r="AP39" s="180" t="s">
        <v>172</v>
      </c>
      <c r="AQ39" s="180" t="s">
        <v>172</v>
      </c>
      <c r="AR39" s="180" t="s">
        <v>4144</v>
      </c>
      <c r="AS39" s="180" t="s">
        <v>4144</v>
      </c>
      <c r="AT39" s="180">
        <v>1</v>
      </c>
      <c r="AU39" s="180">
        <v>2</v>
      </c>
      <c r="AV39" s="180">
        <v>2</v>
      </c>
      <c r="AW39" s="180"/>
      <c r="AX39" s="180" t="s">
        <v>559</v>
      </c>
      <c r="AY39" s="180"/>
      <c r="AZ39" s="180">
        <v>1</v>
      </c>
      <c r="BA39" s="180">
        <v>16960</v>
      </c>
      <c r="BB39" s="147">
        <v>17352.895752895751</v>
      </c>
      <c r="BC39" s="147" t="s">
        <v>177</v>
      </c>
      <c r="BD39" s="149">
        <v>43061</v>
      </c>
      <c r="BE39" s="180">
        <v>2017</v>
      </c>
      <c r="BF39" s="180"/>
      <c r="BG39" s="183">
        <v>1</v>
      </c>
      <c r="BH39" s="183">
        <v>1</v>
      </c>
      <c r="BI39" s="180">
        <v>0</v>
      </c>
      <c r="BJ39" s="180" t="s">
        <v>4144</v>
      </c>
      <c r="BK39" s="180">
        <v>1</v>
      </c>
      <c r="BL39" s="180">
        <v>1</v>
      </c>
      <c r="BM39" s="180">
        <v>0</v>
      </c>
      <c r="BN39" s="180"/>
      <c r="BO39" s="180"/>
      <c r="BP39" s="180">
        <v>1</v>
      </c>
      <c r="BQ39" s="180">
        <v>0</v>
      </c>
      <c r="BR39" s="180"/>
      <c r="BS39" s="180"/>
      <c r="BT39" s="180"/>
      <c r="BU39" s="180" t="s">
        <v>561</v>
      </c>
      <c r="BV39" s="180" t="s">
        <v>562</v>
      </c>
      <c r="BW39" s="184" t="s">
        <v>562</v>
      </c>
      <c r="BX39" s="180">
        <v>2</v>
      </c>
      <c r="BY39" s="180" t="s">
        <v>172</v>
      </c>
      <c r="BZ39" s="180"/>
      <c r="CA39" s="180"/>
      <c r="CB39" s="180"/>
      <c r="CC39" s="180"/>
      <c r="CD39" s="180"/>
      <c r="CE39" s="180"/>
      <c r="CF39" s="180"/>
      <c r="CG39" s="180"/>
      <c r="CH39" s="180"/>
      <c r="CI39" s="180"/>
      <c r="CJ39" s="180"/>
      <c r="CK39" s="180"/>
      <c r="CL39" s="180"/>
      <c r="CM39" s="180"/>
      <c r="CN39" s="180"/>
      <c r="CO39" s="180"/>
      <c r="CP39" s="180"/>
      <c r="CQ39" s="180"/>
      <c r="CR39" s="180"/>
      <c r="CS39" s="180"/>
      <c r="CT39" s="180"/>
      <c r="CU39" s="180"/>
      <c r="CV39" s="180"/>
      <c r="CW39" s="180"/>
      <c r="CX39" s="180">
        <v>2</v>
      </c>
      <c r="CY39" s="180"/>
      <c r="CZ39" s="180">
        <v>0</v>
      </c>
      <c r="DA39" s="180"/>
      <c r="DB39" s="180"/>
      <c r="DC39" s="180"/>
      <c r="DD39" s="180"/>
      <c r="DE39" s="180"/>
      <c r="DF39" s="180"/>
      <c r="DG39" s="180"/>
      <c r="DH39" s="180"/>
      <c r="DI39" s="180"/>
      <c r="DJ39" s="180"/>
      <c r="DK39" s="180"/>
      <c r="DL39" s="180"/>
      <c r="DM39" s="180"/>
      <c r="DN39" s="180"/>
      <c r="DO39" s="180"/>
      <c r="DP39" s="180"/>
      <c r="DQ39" s="180"/>
      <c r="DR39" s="180">
        <v>2</v>
      </c>
      <c r="DS39" s="180"/>
      <c r="DT39" s="180"/>
      <c r="DU39" s="180"/>
      <c r="DV39" s="180">
        <v>16960</v>
      </c>
      <c r="DW39" s="180" t="s">
        <v>563</v>
      </c>
      <c r="DX39" s="180" t="s">
        <v>563</v>
      </c>
      <c r="DY39" s="180">
        <v>16960</v>
      </c>
      <c r="DZ39" s="180">
        <v>16960</v>
      </c>
      <c r="EA39" s="147" t="s">
        <v>182</v>
      </c>
      <c r="EB39" s="147" t="s">
        <v>182</v>
      </c>
      <c r="EC39" s="147">
        <v>17352.895752895751</v>
      </c>
      <c r="ED39" s="147" t="s">
        <v>182</v>
      </c>
      <c r="EE39" s="147" t="s">
        <v>182</v>
      </c>
      <c r="EF39" s="147">
        <v>17352.895752895751</v>
      </c>
      <c r="EG39" s="147">
        <v>17352.895752895751</v>
      </c>
      <c r="EH39" s="149">
        <v>43021</v>
      </c>
      <c r="EI39" s="149">
        <v>43061</v>
      </c>
      <c r="EJ39" s="149">
        <v>43021</v>
      </c>
      <c r="EK39" s="180">
        <v>2017</v>
      </c>
      <c r="EL39" s="149">
        <v>43061</v>
      </c>
      <c r="EM39" s="180"/>
      <c r="EN39" s="180" t="s">
        <v>564</v>
      </c>
      <c r="EO39" s="180">
        <v>1</v>
      </c>
      <c r="EP39" s="180">
        <v>1</v>
      </c>
      <c r="EQ39" s="180">
        <v>9</v>
      </c>
      <c r="ER39" s="180"/>
      <c r="ES39" s="180"/>
      <c r="ET39" s="149"/>
      <c r="EU39" s="149"/>
      <c r="EV39" s="149"/>
      <c r="EW39" s="149"/>
      <c r="EX39" s="180"/>
      <c r="EY39" s="180"/>
      <c r="EZ39" s="180"/>
      <c r="FA39" s="180"/>
      <c r="FB39" s="180">
        <v>2017</v>
      </c>
      <c r="FC39" s="180"/>
      <c r="FD39" s="180"/>
      <c r="FE39" s="180">
        <v>2017</v>
      </c>
      <c r="FF39" s="180"/>
      <c r="FG39" s="180"/>
      <c r="FH39" s="180"/>
      <c r="FI39" s="180"/>
      <c r="FJ39" s="180"/>
      <c r="FK39" s="180"/>
      <c r="FL39" s="180"/>
      <c r="FM39" s="180"/>
      <c r="FN39" s="180"/>
      <c r="FO39" s="180"/>
      <c r="FP39" s="180"/>
      <c r="FQ39" s="180"/>
      <c r="FR39" s="180"/>
      <c r="FS39" s="180"/>
      <c r="FT39" s="180"/>
      <c r="FU39" s="180"/>
      <c r="FV39" s="180"/>
    </row>
    <row r="40" spans="1:178" x14ac:dyDescent="0.2">
      <c r="A40" s="180">
        <v>39</v>
      </c>
      <c r="B40" s="180">
        <v>1</v>
      </c>
      <c r="C40" s="181" t="s">
        <v>565</v>
      </c>
      <c r="D40" s="180" t="s">
        <v>565</v>
      </c>
      <c r="E40" s="180" t="s">
        <v>565</v>
      </c>
      <c r="F40" s="180"/>
      <c r="G40" s="180" t="s">
        <v>155</v>
      </c>
      <c r="H40" s="180" t="s">
        <v>156</v>
      </c>
      <c r="I40" s="180" t="s">
        <v>566</v>
      </c>
      <c r="J40" s="180"/>
      <c r="K40" s="149">
        <v>43173</v>
      </c>
      <c r="L40" s="180">
        <v>2018</v>
      </c>
      <c r="M40" s="180" t="s">
        <v>567</v>
      </c>
      <c r="N40" s="180" t="s">
        <v>568</v>
      </c>
      <c r="O40" s="180">
        <v>1</v>
      </c>
      <c r="P40" s="180" t="s">
        <v>569</v>
      </c>
      <c r="Q40" s="180" t="s">
        <v>570</v>
      </c>
      <c r="R40" s="180" t="s">
        <v>162</v>
      </c>
      <c r="S40" s="180" t="s">
        <v>571</v>
      </c>
      <c r="T40" s="180" t="s">
        <v>572</v>
      </c>
      <c r="U40" s="180">
        <v>1</v>
      </c>
      <c r="V40" s="180">
        <v>1</v>
      </c>
      <c r="W40" s="180" t="s">
        <v>573</v>
      </c>
      <c r="X40" s="180" t="s">
        <v>166</v>
      </c>
      <c r="Y40" s="180" t="s">
        <v>573</v>
      </c>
      <c r="Z40" s="180">
        <v>1</v>
      </c>
      <c r="AA40" s="180" t="s">
        <v>573</v>
      </c>
      <c r="AB40" s="180" t="s">
        <v>573</v>
      </c>
      <c r="AC40" s="182">
        <v>0</v>
      </c>
      <c r="AD40" s="180" t="s">
        <v>574</v>
      </c>
      <c r="AE40" s="180"/>
      <c r="AF40" s="180" t="s">
        <v>169</v>
      </c>
      <c r="AG40" s="180">
        <v>1</v>
      </c>
      <c r="AH40" s="180"/>
      <c r="AI40" s="180">
        <v>1</v>
      </c>
      <c r="AJ40" s="180">
        <v>1138585</v>
      </c>
      <c r="AK40" s="180"/>
      <c r="AL40" s="180"/>
      <c r="AM40" s="180" t="s">
        <v>170</v>
      </c>
      <c r="AN40" s="180" t="s">
        <v>171</v>
      </c>
      <c r="AO40" s="180" t="s">
        <v>172</v>
      </c>
      <c r="AP40" s="180" t="s">
        <v>172</v>
      </c>
      <c r="AQ40" s="180" t="s">
        <v>172</v>
      </c>
      <c r="AR40" s="180" t="s">
        <v>4144</v>
      </c>
      <c r="AS40" s="180" t="s">
        <v>4144</v>
      </c>
      <c r="AT40" s="180">
        <v>1</v>
      </c>
      <c r="AU40" s="180">
        <v>1</v>
      </c>
      <c r="AV40" s="180">
        <v>2</v>
      </c>
      <c r="AW40" s="180"/>
      <c r="AX40" s="180" t="s">
        <v>575</v>
      </c>
      <c r="AY40" s="180" t="s">
        <v>174</v>
      </c>
      <c r="AZ40" s="180">
        <v>1</v>
      </c>
      <c r="BA40" s="180" t="s">
        <v>176</v>
      </c>
      <c r="BB40" s="147">
        <v>16115.376447876448</v>
      </c>
      <c r="BC40" s="147" t="s">
        <v>177</v>
      </c>
      <c r="BD40" s="149">
        <v>43145</v>
      </c>
      <c r="BE40" s="180">
        <v>2018</v>
      </c>
      <c r="BF40" s="180"/>
      <c r="BG40" s="183">
        <v>1</v>
      </c>
      <c r="BH40" s="183">
        <v>1</v>
      </c>
      <c r="BI40" s="180">
        <v>0</v>
      </c>
      <c r="BJ40" s="180" t="s">
        <v>4144</v>
      </c>
      <c r="BK40" s="180">
        <v>1</v>
      </c>
      <c r="BL40" s="180">
        <v>1</v>
      </c>
      <c r="BM40" s="180">
        <v>0</v>
      </c>
      <c r="BN40" s="180"/>
      <c r="BO40" s="180"/>
      <c r="BP40" s="180">
        <v>1</v>
      </c>
      <c r="BQ40" s="180">
        <v>0</v>
      </c>
      <c r="BR40" s="180"/>
      <c r="BS40" s="180"/>
      <c r="BT40" s="180"/>
      <c r="BU40" s="180" t="s">
        <v>178</v>
      </c>
      <c r="BV40" s="180" t="s">
        <v>576</v>
      </c>
      <c r="BW40" s="180" t="s">
        <v>576</v>
      </c>
      <c r="BX40" s="180">
        <v>2</v>
      </c>
      <c r="BY40" s="180" t="s">
        <v>577</v>
      </c>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c r="CV40" s="180"/>
      <c r="CW40" s="180"/>
      <c r="CX40" s="180">
        <v>2</v>
      </c>
      <c r="CY40" s="180"/>
      <c r="CZ40" s="180">
        <v>0</v>
      </c>
      <c r="DA40" s="180"/>
      <c r="DB40" s="180"/>
      <c r="DC40" s="180"/>
      <c r="DD40" s="180"/>
      <c r="DE40" s="180"/>
      <c r="DF40" s="180"/>
      <c r="DG40" s="180"/>
      <c r="DH40" s="180"/>
      <c r="DI40" s="180"/>
      <c r="DJ40" s="180"/>
      <c r="DK40" s="180"/>
      <c r="DL40" s="180"/>
      <c r="DM40" s="180"/>
      <c r="DN40" s="180"/>
      <c r="DO40" s="180"/>
      <c r="DP40" s="180"/>
      <c r="DQ40" s="180"/>
      <c r="DR40" s="180">
        <v>2</v>
      </c>
      <c r="DS40" s="180"/>
      <c r="DT40" s="180"/>
      <c r="DU40" s="180"/>
      <c r="DV40" s="180" t="s">
        <v>176</v>
      </c>
      <c r="DW40" s="180">
        <v>15750.5</v>
      </c>
      <c r="DX40" s="180">
        <v>15750.5</v>
      </c>
      <c r="DY40" s="180">
        <v>15750.5</v>
      </c>
      <c r="DZ40" s="180">
        <v>15750.5</v>
      </c>
      <c r="EA40" s="147" t="s">
        <v>182</v>
      </c>
      <c r="EB40" s="147" t="s">
        <v>182</v>
      </c>
      <c r="EC40" s="147">
        <v>16115.376447876448</v>
      </c>
      <c r="ED40" s="147" t="s">
        <v>182</v>
      </c>
      <c r="EE40" s="147" t="s">
        <v>182</v>
      </c>
      <c r="EF40" s="147">
        <v>16115.376447876448</v>
      </c>
      <c r="EG40" s="147">
        <v>16115.376447876448</v>
      </c>
      <c r="EH40" s="149">
        <v>42929</v>
      </c>
      <c r="EI40" s="149">
        <v>43145</v>
      </c>
      <c r="EJ40" s="149">
        <v>42929</v>
      </c>
      <c r="EK40" s="180">
        <v>2017</v>
      </c>
      <c r="EL40" s="149">
        <v>43145</v>
      </c>
      <c r="EM40" s="180"/>
      <c r="EN40" s="180" t="s">
        <v>578</v>
      </c>
      <c r="EO40" s="180">
        <v>1</v>
      </c>
      <c r="EP40" s="180">
        <v>1</v>
      </c>
      <c r="EQ40" s="180">
        <v>4</v>
      </c>
      <c r="ER40" s="180"/>
      <c r="ES40" s="180"/>
      <c r="ET40" s="149">
        <v>42929</v>
      </c>
      <c r="EU40" s="149">
        <v>43293</v>
      </c>
      <c r="EV40" s="149">
        <v>42929</v>
      </c>
      <c r="EW40" s="149">
        <v>43293</v>
      </c>
      <c r="EX40" s="180"/>
      <c r="EY40" s="180"/>
      <c r="EZ40" s="180"/>
      <c r="FA40" s="180"/>
      <c r="FB40" s="180">
        <v>2017</v>
      </c>
      <c r="FC40" s="180"/>
      <c r="FD40" s="180"/>
      <c r="FE40" s="180">
        <v>2017</v>
      </c>
      <c r="FF40" s="180"/>
      <c r="FG40" s="180"/>
      <c r="FH40" s="180"/>
      <c r="FI40" s="180"/>
      <c r="FJ40" s="180"/>
      <c r="FK40" s="180"/>
      <c r="FL40" s="180"/>
      <c r="FM40" s="180"/>
      <c r="FN40" s="180"/>
      <c r="FO40" s="180"/>
      <c r="FP40" s="180"/>
      <c r="FQ40" s="180"/>
      <c r="FR40" s="180"/>
      <c r="FS40" s="180"/>
      <c r="FT40" s="180"/>
      <c r="FU40" s="180"/>
      <c r="FV40" s="180"/>
    </row>
    <row r="41" spans="1:178" x14ac:dyDescent="0.2">
      <c r="A41" s="180">
        <v>40</v>
      </c>
      <c r="B41" s="180">
        <v>1</v>
      </c>
      <c r="C41" s="181" t="s">
        <v>565</v>
      </c>
      <c r="D41" s="180" t="s">
        <v>565</v>
      </c>
      <c r="E41" s="180" t="s">
        <v>565</v>
      </c>
      <c r="F41" s="180"/>
      <c r="G41" s="180" t="s">
        <v>155</v>
      </c>
      <c r="H41" s="180" t="s">
        <v>156</v>
      </c>
      <c r="I41" s="180" t="s">
        <v>566</v>
      </c>
      <c r="J41" s="180"/>
      <c r="K41" s="149">
        <v>43341</v>
      </c>
      <c r="L41" s="180">
        <v>2018</v>
      </c>
      <c r="M41" s="180" t="s">
        <v>567</v>
      </c>
      <c r="N41" s="180" t="s">
        <v>568</v>
      </c>
      <c r="O41" s="180">
        <v>1</v>
      </c>
      <c r="P41" s="180" t="s">
        <v>569</v>
      </c>
      <c r="Q41" s="180" t="s">
        <v>570</v>
      </c>
      <c r="R41" s="180" t="s">
        <v>162</v>
      </c>
      <c r="S41" s="180" t="s">
        <v>571</v>
      </c>
      <c r="T41" s="180" t="s">
        <v>572</v>
      </c>
      <c r="U41" s="180">
        <v>1</v>
      </c>
      <c r="V41" s="180">
        <v>1</v>
      </c>
      <c r="W41" s="180" t="s">
        <v>573</v>
      </c>
      <c r="X41" s="180" t="s">
        <v>166</v>
      </c>
      <c r="Y41" s="180" t="s">
        <v>573</v>
      </c>
      <c r="Z41" s="180">
        <v>1</v>
      </c>
      <c r="AA41" s="180" t="s">
        <v>573</v>
      </c>
      <c r="AB41" s="180" t="s">
        <v>573</v>
      </c>
      <c r="AC41" s="182">
        <v>0</v>
      </c>
      <c r="AD41" s="180" t="s">
        <v>574</v>
      </c>
      <c r="AE41" s="180"/>
      <c r="AF41" s="180" t="s">
        <v>169</v>
      </c>
      <c r="AG41" s="180">
        <v>1</v>
      </c>
      <c r="AH41" s="180"/>
      <c r="AI41" s="180">
        <v>1</v>
      </c>
      <c r="AJ41" s="180">
        <v>1138585</v>
      </c>
      <c r="AK41" s="180"/>
      <c r="AL41" s="180"/>
      <c r="AM41" s="180" t="s">
        <v>170</v>
      </c>
      <c r="AN41" s="180" t="s">
        <v>171</v>
      </c>
      <c r="AO41" s="180" t="s">
        <v>172</v>
      </c>
      <c r="AP41" s="180" t="s">
        <v>172</v>
      </c>
      <c r="AQ41" s="180" t="s">
        <v>172</v>
      </c>
      <c r="AR41" s="180" t="s">
        <v>4144</v>
      </c>
      <c r="AS41" s="180" t="s">
        <v>4144</v>
      </c>
      <c r="AT41" s="180">
        <v>1</v>
      </c>
      <c r="AU41" s="180">
        <v>1</v>
      </c>
      <c r="AV41" s="180">
        <v>2</v>
      </c>
      <c r="AW41" s="180"/>
      <c r="AX41" s="180" t="s">
        <v>579</v>
      </c>
      <c r="AY41" s="180" t="s">
        <v>174</v>
      </c>
      <c r="AZ41" s="180">
        <v>1</v>
      </c>
      <c r="BA41" s="180" t="s">
        <v>176</v>
      </c>
      <c r="BB41" s="147">
        <v>15750.5</v>
      </c>
      <c r="BC41" s="147" t="s">
        <v>177</v>
      </c>
      <c r="BD41" s="149">
        <v>43307</v>
      </c>
      <c r="BE41" s="180">
        <v>2018</v>
      </c>
      <c r="BF41" s="180"/>
      <c r="BG41" s="183">
        <v>1</v>
      </c>
      <c r="BH41" s="183">
        <v>1</v>
      </c>
      <c r="BI41" s="180">
        <v>0</v>
      </c>
      <c r="BJ41" s="180" t="s">
        <v>4144</v>
      </c>
      <c r="BK41" s="180">
        <v>1</v>
      </c>
      <c r="BL41" s="180">
        <v>1</v>
      </c>
      <c r="BM41" s="180">
        <v>0</v>
      </c>
      <c r="BN41" s="180"/>
      <c r="BO41" s="180"/>
      <c r="BP41" s="180">
        <v>1</v>
      </c>
      <c r="BQ41" s="180">
        <v>0</v>
      </c>
      <c r="BR41" s="180"/>
      <c r="BS41" s="180"/>
      <c r="BT41" s="180"/>
      <c r="BU41" s="180" t="s">
        <v>178</v>
      </c>
      <c r="BV41" s="180" t="s">
        <v>576</v>
      </c>
      <c r="BW41" s="180" t="s">
        <v>576</v>
      </c>
      <c r="BX41" s="180">
        <v>2</v>
      </c>
      <c r="BY41" s="180" t="s">
        <v>577</v>
      </c>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c r="CV41" s="180"/>
      <c r="CW41" s="180"/>
      <c r="CX41" s="180">
        <v>2</v>
      </c>
      <c r="CY41" s="180"/>
      <c r="CZ41" s="180">
        <v>0</v>
      </c>
      <c r="DA41" s="180"/>
      <c r="DB41" s="180"/>
      <c r="DC41" s="180"/>
      <c r="DD41" s="180"/>
      <c r="DE41" s="180"/>
      <c r="DF41" s="180"/>
      <c r="DG41" s="180"/>
      <c r="DH41" s="180"/>
      <c r="DI41" s="180"/>
      <c r="DJ41" s="180"/>
      <c r="DK41" s="180"/>
      <c r="DL41" s="180"/>
      <c r="DM41" s="180"/>
      <c r="DN41" s="180"/>
      <c r="DO41" s="180"/>
      <c r="DP41" s="180"/>
      <c r="DQ41" s="180"/>
      <c r="DR41" s="180">
        <v>2</v>
      </c>
      <c r="DS41" s="180"/>
      <c r="DT41" s="180"/>
      <c r="DU41" s="180"/>
      <c r="DV41" s="180" t="s">
        <v>176</v>
      </c>
      <c r="DW41" s="180">
        <v>15750.5</v>
      </c>
      <c r="DX41" s="180">
        <v>15750.5</v>
      </c>
      <c r="DY41" s="180">
        <v>15750.5</v>
      </c>
      <c r="DZ41" s="180">
        <v>15750.5</v>
      </c>
      <c r="EA41" s="147" t="s">
        <v>182</v>
      </c>
      <c r="EB41" s="147" t="s">
        <v>182</v>
      </c>
      <c r="EC41" s="147" t="s">
        <v>182</v>
      </c>
      <c r="ED41" s="147">
        <v>15750.5</v>
      </c>
      <c r="EE41" s="147" t="s">
        <v>182</v>
      </c>
      <c r="EF41" s="147">
        <v>15750.5</v>
      </c>
      <c r="EG41" s="147">
        <v>15750.5</v>
      </c>
      <c r="EH41" s="149">
        <v>43294</v>
      </c>
      <c r="EI41" s="149">
        <v>43307</v>
      </c>
      <c r="EJ41" s="149">
        <v>43294</v>
      </c>
      <c r="EK41" s="180">
        <v>2018</v>
      </c>
      <c r="EL41" s="149">
        <v>43307</v>
      </c>
      <c r="EM41" s="180"/>
      <c r="EN41" s="180" t="s">
        <v>580</v>
      </c>
      <c r="EO41" s="180">
        <v>1</v>
      </c>
      <c r="EP41" s="180">
        <v>1</v>
      </c>
      <c r="EQ41" s="180">
        <v>8</v>
      </c>
      <c r="ER41" s="180"/>
      <c r="ES41" s="180"/>
      <c r="ET41" s="149">
        <v>43294</v>
      </c>
      <c r="EU41" s="149">
        <v>43658</v>
      </c>
      <c r="EV41" s="149">
        <v>43294</v>
      </c>
      <c r="EW41" s="149">
        <v>43658</v>
      </c>
      <c r="EX41" s="180"/>
      <c r="EY41" s="180"/>
      <c r="EZ41" s="180"/>
      <c r="FA41" s="180"/>
      <c r="FB41" s="180">
        <v>2018</v>
      </c>
      <c r="FC41" s="180"/>
      <c r="FD41" s="180"/>
      <c r="FE41" s="180">
        <v>2018</v>
      </c>
      <c r="FF41" s="180"/>
      <c r="FG41" s="180"/>
      <c r="FH41" s="180"/>
      <c r="FI41" s="180"/>
      <c r="FJ41" s="180"/>
      <c r="FK41" s="180"/>
      <c r="FL41" s="180"/>
      <c r="FM41" s="180"/>
      <c r="FN41" s="180"/>
      <c r="FO41" s="180"/>
      <c r="FP41" s="180"/>
      <c r="FQ41" s="180"/>
      <c r="FR41" s="180"/>
      <c r="FS41" s="180"/>
      <c r="FT41" s="180"/>
      <c r="FU41" s="180"/>
      <c r="FV41" s="180"/>
    </row>
    <row r="42" spans="1:178" x14ac:dyDescent="0.2">
      <c r="A42" s="180">
        <v>41</v>
      </c>
      <c r="B42" s="180">
        <v>1</v>
      </c>
      <c r="C42" s="181" t="s">
        <v>581</v>
      </c>
      <c r="D42" s="180" t="s">
        <v>581</v>
      </c>
      <c r="E42" s="180" t="s">
        <v>581</v>
      </c>
      <c r="F42" s="180"/>
      <c r="G42" s="180" t="s">
        <v>155</v>
      </c>
      <c r="H42" s="180" t="s">
        <v>156</v>
      </c>
      <c r="I42" s="180" t="s">
        <v>582</v>
      </c>
      <c r="J42" s="180"/>
      <c r="K42" s="149">
        <v>42215</v>
      </c>
      <c r="L42" s="180">
        <v>2015</v>
      </c>
      <c r="M42" s="180" t="s">
        <v>583</v>
      </c>
      <c r="N42" s="180" t="s">
        <v>584</v>
      </c>
      <c r="O42" s="180">
        <v>1</v>
      </c>
      <c r="P42" s="180" t="s">
        <v>585</v>
      </c>
      <c r="Q42" s="180" t="s">
        <v>586</v>
      </c>
      <c r="R42" s="180" t="s">
        <v>162</v>
      </c>
      <c r="S42" s="180" t="s">
        <v>587</v>
      </c>
      <c r="T42" s="180" t="s">
        <v>588</v>
      </c>
      <c r="U42" s="180">
        <v>1</v>
      </c>
      <c r="V42" s="180">
        <v>1</v>
      </c>
      <c r="W42" s="180" t="s">
        <v>589</v>
      </c>
      <c r="X42" s="180" t="s">
        <v>166</v>
      </c>
      <c r="Y42" s="180" t="s">
        <v>589</v>
      </c>
      <c r="Z42" s="180">
        <v>1</v>
      </c>
      <c r="AA42" s="180" t="s">
        <v>589</v>
      </c>
      <c r="AB42" s="180" t="s">
        <v>589</v>
      </c>
      <c r="AC42" s="182">
        <v>0</v>
      </c>
      <c r="AD42" s="180" t="s">
        <v>590</v>
      </c>
      <c r="AE42" s="180"/>
      <c r="AF42" s="180" t="s">
        <v>169</v>
      </c>
      <c r="AG42" s="180">
        <v>1</v>
      </c>
      <c r="AH42" s="180"/>
      <c r="AI42" s="180">
        <v>2</v>
      </c>
      <c r="AJ42" s="180"/>
      <c r="AK42" s="180"/>
      <c r="AL42" s="180"/>
      <c r="AM42" s="180" t="s">
        <v>220</v>
      </c>
      <c r="AN42" s="180" t="s">
        <v>221</v>
      </c>
      <c r="AO42" s="180" t="s">
        <v>467</v>
      </c>
      <c r="AP42" s="180" t="s">
        <v>267</v>
      </c>
      <c r="AQ42" s="180" t="s">
        <v>5148</v>
      </c>
      <c r="AR42" s="180" t="s">
        <v>4144</v>
      </c>
      <c r="AS42" s="180" t="s">
        <v>4144</v>
      </c>
      <c r="AT42" s="180">
        <v>1</v>
      </c>
      <c r="AU42" s="180">
        <v>2</v>
      </c>
      <c r="AV42" s="180">
        <v>2</v>
      </c>
      <c r="AW42" s="180"/>
      <c r="AX42" s="180" t="s">
        <v>591</v>
      </c>
      <c r="AY42" s="180" t="s">
        <v>174</v>
      </c>
      <c r="AZ42" s="180">
        <v>1</v>
      </c>
      <c r="BA42" s="180" t="s">
        <v>592</v>
      </c>
      <c r="BB42" s="147">
        <v>27825.530000000002</v>
      </c>
      <c r="BC42" s="147" t="s">
        <v>177</v>
      </c>
      <c r="BD42" s="149">
        <v>42192</v>
      </c>
      <c r="BE42" s="180">
        <v>2015</v>
      </c>
      <c r="BF42" s="180"/>
      <c r="BG42" s="183">
        <v>1</v>
      </c>
      <c r="BH42" s="183">
        <v>4</v>
      </c>
      <c r="BI42" s="180">
        <v>0</v>
      </c>
      <c r="BJ42" s="180" t="s">
        <v>4144</v>
      </c>
      <c r="BK42" s="180">
        <v>1</v>
      </c>
      <c r="BL42" s="180">
        <v>4</v>
      </c>
      <c r="BM42" s="180">
        <v>0</v>
      </c>
      <c r="BN42" s="180"/>
      <c r="BO42" s="180"/>
      <c r="BP42" s="180">
        <v>4</v>
      </c>
      <c r="BQ42" s="180">
        <v>0</v>
      </c>
      <c r="BR42" s="180"/>
      <c r="BS42" s="180"/>
      <c r="BT42" s="180"/>
      <c r="BU42" s="180" t="s">
        <v>178</v>
      </c>
      <c r="BV42" s="180" t="s">
        <v>593</v>
      </c>
      <c r="BW42" s="180" t="s">
        <v>593</v>
      </c>
      <c r="BX42" s="180">
        <v>2</v>
      </c>
      <c r="BY42" s="180" t="s">
        <v>381</v>
      </c>
      <c r="BZ42" s="180" t="s">
        <v>594</v>
      </c>
      <c r="CA42" s="180" t="s">
        <v>594</v>
      </c>
      <c r="CB42" s="180">
        <v>2</v>
      </c>
      <c r="CC42" s="180" t="s">
        <v>1684</v>
      </c>
      <c r="CD42" s="180" t="s">
        <v>596</v>
      </c>
      <c r="CE42" s="180" t="s">
        <v>596</v>
      </c>
      <c r="CF42" s="180">
        <v>2</v>
      </c>
      <c r="CG42" s="180" t="s">
        <v>1684</v>
      </c>
      <c r="CH42" s="180" t="s">
        <v>597</v>
      </c>
      <c r="CI42" s="180" t="s">
        <v>597</v>
      </c>
      <c r="CJ42" s="180">
        <v>2</v>
      </c>
      <c r="CK42" s="180" t="s">
        <v>598</v>
      </c>
      <c r="CL42" s="180"/>
      <c r="CM42" s="180"/>
      <c r="CN42" s="180"/>
      <c r="CO42" s="180"/>
      <c r="CP42" s="180"/>
      <c r="CQ42" s="180"/>
      <c r="CR42" s="180"/>
      <c r="CS42" s="180"/>
      <c r="CT42" s="180"/>
      <c r="CU42" s="180"/>
      <c r="CV42" s="180"/>
      <c r="CW42" s="180"/>
      <c r="CX42" s="180">
        <v>2</v>
      </c>
      <c r="CY42" s="180"/>
      <c r="CZ42" s="180">
        <v>0</v>
      </c>
      <c r="DA42" s="180"/>
      <c r="DB42" s="180"/>
      <c r="DC42" s="180"/>
      <c r="DD42" s="180"/>
      <c r="DE42" s="180"/>
      <c r="DF42" s="180"/>
      <c r="DG42" s="180"/>
      <c r="DH42" s="180"/>
      <c r="DI42" s="180"/>
      <c r="DJ42" s="180"/>
      <c r="DK42" s="180"/>
      <c r="DL42" s="180"/>
      <c r="DM42" s="180"/>
      <c r="DN42" s="180"/>
      <c r="DO42" s="180"/>
      <c r="DP42" s="180"/>
      <c r="DQ42" s="180"/>
      <c r="DR42" s="180">
        <v>2</v>
      </c>
      <c r="DS42" s="180"/>
      <c r="DT42" s="180"/>
      <c r="DU42" s="180"/>
      <c r="DV42" s="180" t="s">
        <v>592</v>
      </c>
      <c r="DW42" s="180">
        <v>26250.5</v>
      </c>
      <c r="DX42" s="180">
        <v>26250.5</v>
      </c>
      <c r="DY42" s="180">
        <v>26250.5</v>
      </c>
      <c r="DZ42" s="180">
        <v>26250.5</v>
      </c>
      <c r="EA42" s="147">
        <v>27825.530000000002</v>
      </c>
      <c r="EB42" s="147" t="s">
        <v>182</v>
      </c>
      <c r="EC42" s="147" t="s">
        <v>182</v>
      </c>
      <c r="ED42" s="147" t="s">
        <v>182</v>
      </c>
      <c r="EE42" s="147" t="s">
        <v>182</v>
      </c>
      <c r="EF42" s="147">
        <v>27825.530000000002</v>
      </c>
      <c r="EG42" s="147">
        <v>27825.530000000002</v>
      </c>
      <c r="EH42" s="149">
        <v>42006</v>
      </c>
      <c r="EI42" s="149">
        <v>42192</v>
      </c>
      <c r="EJ42" s="149">
        <v>42006</v>
      </c>
      <c r="EK42" s="180">
        <v>2015</v>
      </c>
      <c r="EL42" s="149">
        <v>42192</v>
      </c>
      <c r="EM42" s="180"/>
      <c r="EN42" s="180" t="s">
        <v>599</v>
      </c>
      <c r="EO42" s="180" t="e">
        <v>#VALUE!</v>
      </c>
      <c r="EP42" s="180">
        <v>1</v>
      </c>
      <c r="EQ42" s="180">
        <v>8</v>
      </c>
      <c r="ER42" s="180"/>
      <c r="ES42" s="180"/>
      <c r="ET42" s="149">
        <v>42006</v>
      </c>
      <c r="EU42" s="149">
        <v>42369</v>
      </c>
      <c r="EV42" s="149">
        <v>42006</v>
      </c>
      <c r="EW42" s="149">
        <v>42369</v>
      </c>
      <c r="EX42" s="180"/>
      <c r="EY42" s="180"/>
      <c r="EZ42" s="180"/>
      <c r="FA42" s="180"/>
      <c r="FB42" s="180">
        <v>2015</v>
      </c>
      <c r="FC42" s="180"/>
      <c r="FD42" s="180"/>
      <c r="FE42" s="180">
        <v>2015</v>
      </c>
      <c r="FF42" s="180"/>
      <c r="FG42" s="180"/>
      <c r="FH42" s="180"/>
      <c r="FI42" s="180"/>
      <c r="FJ42" s="180"/>
      <c r="FK42" s="180"/>
      <c r="FL42" s="180"/>
      <c r="FM42" s="180"/>
      <c r="FN42" s="180"/>
      <c r="FO42" s="180"/>
      <c r="FP42" s="180"/>
      <c r="FQ42" s="180"/>
      <c r="FR42" s="180"/>
      <c r="FS42" s="180"/>
      <c r="FT42" s="180"/>
      <c r="FU42" s="180"/>
      <c r="FV42" s="180"/>
    </row>
    <row r="43" spans="1:178" x14ac:dyDescent="0.2">
      <c r="A43" s="180">
        <v>42</v>
      </c>
      <c r="B43" s="180">
        <v>1</v>
      </c>
      <c r="C43" s="181" t="s">
        <v>581</v>
      </c>
      <c r="D43" s="180" t="s">
        <v>581</v>
      </c>
      <c r="E43" s="180" t="s">
        <v>581</v>
      </c>
      <c r="F43" s="180"/>
      <c r="G43" s="180" t="s">
        <v>155</v>
      </c>
      <c r="H43" s="180" t="s">
        <v>156</v>
      </c>
      <c r="I43" s="180" t="s">
        <v>582</v>
      </c>
      <c r="J43" s="180"/>
      <c r="K43" s="149">
        <v>42572</v>
      </c>
      <c r="L43" s="180">
        <v>2016</v>
      </c>
      <c r="M43" s="180" t="s">
        <v>583</v>
      </c>
      <c r="N43" s="180" t="s">
        <v>584</v>
      </c>
      <c r="O43" s="180">
        <v>1</v>
      </c>
      <c r="P43" s="180" t="s">
        <v>585</v>
      </c>
      <c r="Q43" s="180" t="s">
        <v>586</v>
      </c>
      <c r="R43" s="180" t="s">
        <v>162</v>
      </c>
      <c r="S43" s="180" t="s">
        <v>587</v>
      </c>
      <c r="T43" s="180" t="s">
        <v>588</v>
      </c>
      <c r="U43" s="180">
        <v>1</v>
      </c>
      <c r="V43" s="180">
        <v>1</v>
      </c>
      <c r="W43" s="180" t="s">
        <v>589</v>
      </c>
      <c r="X43" s="180" t="s">
        <v>166</v>
      </c>
      <c r="Y43" s="180" t="s">
        <v>589</v>
      </c>
      <c r="Z43" s="180">
        <v>1</v>
      </c>
      <c r="AA43" s="180" t="s">
        <v>589</v>
      </c>
      <c r="AB43" s="180" t="s">
        <v>589</v>
      </c>
      <c r="AC43" s="182">
        <v>0</v>
      </c>
      <c r="AD43" s="180" t="s">
        <v>590</v>
      </c>
      <c r="AE43" s="180"/>
      <c r="AF43" s="180" t="s">
        <v>169</v>
      </c>
      <c r="AG43" s="180">
        <v>1</v>
      </c>
      <c r="AH43" s="180"/>
      <c r="AI43" s="180">
        <v>2</v>
      </c>
      <c r="AJ43" s="180"/>
      <c r="AK43" s="180"/>
      <c r="AL43" s="180"/>
      <c r="AM43" s="180" t="s">
        <v>220</v>
      </c>
      <c r="AN43" s="180" t="s">
        <v>221</v>
      </c>
      <c r="AO43" s="180" t="s">
        <v>467</v>
      </c>
      <c r="AP43" s="180" t="s">
        <v>267</v>
      </c>
      <c r="AQ43" s="180" t="s">
        <v>5148</v>
      </c>
      <c r="AR43" s="180" t="s">
        <v>4144</v>
      </c>
      <c r="AS43" s="180" t="s">
        <v>4144</v>
      </c>
      <c r="AT43" s="180">
        <v>1</v>
      </c>
      <c r="AU43" s="180">
        <v>2</v>
      </c>
      <c r="AV43" s="180">
        <v>2</v>
      </c>
      <c r="AW43" s="180"/>
      <c r="AX43" s="180" t="s">
        <v>600</v>
      </c>
      <c r="AY43" s="180" t="s">
        <v>174</v>
      </c>
      <c r="AZ43" s="180">
        <v>1</v>
      </c>
      <c r="BA43" s="180" t="s">
        <v>601</v>
      </c>
      <c r="BB43" s="147">
        <v>41718.346534653465</v>
      </c>
      <c r="BC43" s="147" t="s">
        <v>177</v>
      </c>
      <c r="BD43" s="149">
        <v>42563</v>
      </c>
      <c r="BE43" s="180">
        <v>2016</v>
      </c>
      <c r="BF43" s="180"/>
      <c r="BG43" s="183">
        <v>1</v>
      </c>
      <c r="BH43" s="183">
        <v>3</v>
      </c>
      <c r="BI43" s="180">
        <v>0</v>
      </c>
      <c r="BJ43" s="180" t="s">
        <v>4144</v>
      </c>
      <c r="BK43" s="180">
        <v>1</v>
      </c>
      <c r="BL43" s="180">
        <v>3</v>
      </c>
      <c r="BM43" s="180">
        <v>0</v>
      </c>
      <c r="BN43" s="180"/>
      <c r="BO43" s="180"/>
      <c r="BP43" s="180">
        <v>3</v>
      </c>
      <c r="BQ43" s="180">
        <v>0</v>
      </c>
      <c r="BR43" s="180"/>
      <c r="BS43" s="180"/>
      <c r="BT43" s="180"/>
      <c r="BU43" s="180" t="s">
        <v>178</v>
      </c>
      <c r="BV43" s="180" t="s">
        <v>597</v>
      </c>
      <c r="BW43" s="180" t="s">
        <v>597</v>
      </c>
      <c r="BX43" s="180">
        <v>2</v>
      </c>
      <c r="BY43" s="180" t="s">
        <v>598</v>
      </c>
      <c r="BZ43" s="180" t="s">
        <v>593</v>
      </c>
      <c r="CA43" s="180" t="s">
        <v>593</v>
      </c>
      <c r="CB43" s="180">
        <v>2</v>
      </c>
      <c r="CC43" s="180" t="s">
        <v>381</v>
      </c>
      <c r="CD43" s="180" t="s">
        <v>602</v>
      </c>
      <c r="CE43" s="180" t="s">
        <v>602</v>
      </c>
      <c r="CF43" s="180">
        <v>2</v>
      </c>
      <c r="CG43" s="180" t="s">
        <v>595</v>
      </c>
      <c r="CH43" s="180"/>
      <c r="CI43" s="180"/>
      <c r="CJ43" s="180"/>
      <c r="CK43" s="180"/>
      <c r="CL43" s="180"/>
      <c r="CM43" s="180"/>
      <c r="CN43" s="180"/>
      <c r="CO43" s="180"/>
      <c r="CP43" s="180"/>
      <c r="CQ43" s="180"/>
      <c r="CR43" s="180"/>
      <c r="CS43" s="180"/>
      <c r="CT43" s="180"/>
      <c r="CU43" s="180"/>
      <c r="CV43" s="180"/>
      <c r="CW43" s="180"/>
      <c r="CX43" s="180">
        <v>2</v>
      </c>
      <c r="CY43" s="180"/>
      <c r="CZ43" s="180">
        <v>0</v>
      </c>
      <c r="DA43" s="180"/>
      <c r="DB43" s="180"/>
      <c r="DC43" s="180"/>
      <c r="DD43" s="180"/>
      <c r="DE43" s="180"/>
      <c r="DF43" s="180"/>
      <c r="DG43" s="180"/>
      <c r="DH43" s="180"/>
      <c r="DI43" s="180"/>
      <c r="DJ43" s="180"/>
      <c r="DK43" s="180"/>
      <c r="DL43" s="180"/>
      <c r="DM43" s="180"/>
      <c r="DN43" s="180"/>
      <c r="DO43" s="180"/>
      <c r="DP43" s="180"/>
      <c r="DQ43" s="180"/>
      <c r="DR43" s="180">
        <v>2</v>
      </c>
      <c r="DS43" s="180"/>
      <c r="DT43" s="180"/>
      <c r="DU43" s="180"/>
      <c r="DV43" s="180" t="s">
        <v>601</v>
      </c>
      <c r="DW43" s="180">
        <v>39750.5</v>
      </c>
      <c r="DX43" s="180">
        <v>39750.5</v>
      </c>
      <c r="DY43" s="180">
        <v>39750.5</v>
      </c>
      <c r="DZ43" s="180">
        <v>39750.5</v>
      </c>
      <c r="EA43" s="147" t="s">
        <v>182</v>
      </c>
      <c r="EB43" s="147">
        <v>41718.346534653465</v>
      </c>
      <c r="EC43" s="147" t="s">
        <v>182</v>
      </c>
      <c r="ED43" s="147" t="s">
        <v>182</v>
      </c>
      <c r="EE43" s="147" t="s">
        <v>182</v>
      </c>
      <c r="EF43" s="147">
        <v>41718.346534653465</v>
      </c>
      <c r="EG43" s="147">
        <v>41718.346534653465</v>
      </c>
      <c r="EH43" s="149">
        <v>42370</v>
      </c>
      <c r="EI43" s="149">
        <v>42563</v>
      </c>
      <c r="EJ43" s="149">
        <v>42370</v>
      </c>
      <c r="EK43" s="180">
        <v>2016</v>
      </c>
      <c r="EL43" s="149">
        <v>42563</v>
      </c>
      <c r="EM43" s="180"/>
      <c r="EN43" s="180" t="s">
        <v>603</v>
      </c>
      <c r="EO43" s="180">
        <v>1</v>
      </c>
      <c r="EP43" s="180">
        <v>1</v>
      </c>
      <c r="EQ43" s="180">
        <v>8</v>
      </c>
      <c r="ER43" s="180"/>
      <c r="ES43" s="180"/>
      <c r="ET43" s="149">
        <v>42370</v>
      </c>
      <c r="EU43" s="149">
        <v>42735</v>
      </c>
      <c r="EV43" s="149">
        <v>42370</v>
      </c>
      <c r="EW43" s="149">
        <v>42735</v>
      </c>
      <c r="EX43" s="180"/>
      <c r="EY43" s="180"/>
      <c r="EZ43" s="180"/>
      <c r="FA43" s="180"/>
      <c r="FB43" s="180">
        <v>2016</v>
      </c>
      <c r="FC43" s="180"/>
      <c r="FD43" s="180"/>
      <c r="FE43" s="180">
        <v>2016</v>
      </c>
      <c r="FF43" s="180"/>
      <c r="FG43" s="180"/>
      <c r="FH43" s="180"/>
      <c r="FI43" s="180"/>
      <c r="FJ43" s="180"/>
      <c r="FK43" s="180"/>
      <c r="FL43" s="180"/>
      <c r="FM43" s="180"/>
      <c r="FN43" s="180"/>
      <c r="FO43" s="180"/>
      <c r="FP43" s="180"/>
      <c r="FQ43" s="180"/>
      <c r="FR43" s="180"/>
      <c r="FS43" s="180"/>
      <c r="FT43" s="180"/>
      <c r="FU43" s="180"/>
      <c r="FV43" s="180"/>
    </row>
    <row r="44" spans="1:178" x14ac:dyDescent="0.2">
      <c r="A44" s="180">
        <v>43</v>
      </c>
      <c r="B44" s="180">
        <v>1</v>
      </c>
      <c r="C44" s="181" t="s">
        <v>604</v>
      </c>
      <c r="D44" s="180" t="s">
        <v>604</v>
      </c>
      <c r="E44" s="180" t="s">
        <v>604</v>
      </c>
      <c r="F44" s="180"/>
      <c r="G44" s="180" t="s">
        <v>155</v>
      </c>
      <c r="H44" s="180" t="s">
        <v>156</v>
      </c>
      <c r="I44" s="16" t="s">
        <v>566</v>
      </c>
      <c r="J44" s="180"/>
      <c r="K44" s="149">
        <v>42781</v>
      </c>
      <c r="L44" s="180">
        <v>2017</v>
      </c>
      <c r="M44" s="180" t="s">
        <v>605</v>
      </c>
      <c r="N44" s="180" t="s">
        <v>606</v>
      </c>
      <c r="O44" s="180">
        <v>2</v>
      </c>
      <c r="P44" s="180"/>
      <c r="Q44" s="180" t="s">
        <v>607</v>
      </c>
      <c r="R44" s="180" t="s">
        <v>162</v>
      </c>
      <c r="S44" s="180" t="s">
        <v>608</v>
      </c>
      <c r="T44" s="180" t="s">
        <v>609</v>
      </c>
      <c r="U44" s="180">
        <v>2</v>
      </c>
      <c r="V44" s="180">
        <v>0</v>
      </c>
      <c r="W44" s="180"/>
      <c r="X44" s="180" t="s">
        <v>166</v>
      </c>
      <c r="Y44" s="180" t="s">
        <v>610</v>
      </c>
      <c r="Z44" s="180">
        <v>1</v>
      </c>
      <c r="AA44" s="180" t="s">
        <v>610</v>
      </c>
      <c r="AB44" s="180" t="s">
        <v>610</v>
      </c>
      <c r="AC44" s="182">
        <v>0</v>
      </c>
      <c r="AD44" s="180" t="s">
        <v>611</v>
      </c>
      <c r="AE44" s="180"/>
      <c r="AF44" s="180" t="s">
        <v>169</v>
      </c>
      <c r="AG44" s="180">
        <v>1</v>
      </c>
      <c r="AH44" s="180"/>
      <c r="AI44" s="180">
        <v>2</v>
      </c>
      <c r="AJ44" s="180"/>
      <c r="AK44" s="180"/>
      <c r="AL44" s="180"/>
      <c r="AM44" s="180" t="s">
        <v>612</v>
      </c>
      <c r="AN44" s="180" t="s">
        <v>171</v>
      </c>
      <c r="AO44" s="180" t="s">
        <v>613</v>
      </c>
      <c r="AP44" s="180" t="s">
        <v>613</v>
      </c>
      <c r="AQ44" s="180" t="s">
        <v>613</v>
      </c>
      <c r="AR44" s="180" t="s">
        <v>4144</v>
      </c>
      <c r="AS44" s="180" t="s">
        <v>4144</v>
      </c>
      <c r="AT44" s="180">
        <v>2</v>
      </c>
      <c r="AU44" s="180">
        <v>2</v>
      </c>
      <c r="AV44" s="180">
        <v>2</v>
      </c>
      <c r="AW44" s="180"/>
      <c r="AX44" s="180" t="s">
        <v>614</v>
      </c>
      <c r="AY44" s="180" t="s">
        <v>174</v>
      </c>
      <c r="AZ44" s="180">
        <v>1</v>
      </c>
      <c r="BA44" s="180" t="s">
        <v>386</v>
      </c>
      <c r="BB44" s="147">
        <v>17650.125482625481</v>
      </c>
      <c r="BC44" s="147" t="s">
        <v>177</v>
      </c>
      <c r="BD44" s="149">
        <v>42767</v>
      </c>
      <c r="BE44" s="180">
        <v>2017</v>
      </c>
      <c r="BF44" s="180"/>
      <c r="BG44" s="183">
        <v>1</v>
      </c>
      <c r="BH44" s="183">
        <v>3</v>
      </c>
      <c r="BI44" s="180">
        <v>0</v>
      </c>
      <c r="BJ44" s="180" t="s">
        <v>4144</v>
      </c>
      <c r="BK44" s="180">
        <v>1</v>
      </c>
      <c r="BL44" s="180">
        <v>3</v>
      </c>
      <c r="BM44" s="180">
        <v>0</v>
      </c>
      <c r="BN44" s="180"/>
      <c r="BO44" s="180"/>
      <c r="BP44" s="180">
        <v>3</v>
      </c>
      <c r="BQ44" s="180">
        <v>0</v>
      </c>
      <c r="BR44" s="180"/>
      <c r="BS44" s="180"/>
      <c r="BT44" s="180"/>
      <c r="BU44" s="180" t="s">
        <v>178</v>
      </c>
      <c r="BV44" s="180" t="s">
        <v>615</v>
      </c>
      <c r="BW44" s="180" t="s">
        <v>615</v>
      </c>
      <c r="BX44" s="180">
        <v>2</v>
      </c>
      <c r="BY44" s="180" t="s">
        <v>199</v>
      </c>
      <c r="BZ44" s="180" t="s">
        <v>616</v>
      </c>
      <c r="CA44" s="180" t="s">
        <v>617</v>
      </c>
      <c r="CB44" s="180">
        <v>2</v>
      </c>
      <c r="CC44" s="180" t="s">
        <v>199</v>
      </c>
      <c r="CD44" s="180" t="s">
        <v>618</v>
      </c>
      <c r="CE44" s="180" t="s">
        <v>618</v>
      </c>
      <c r="CF44" s="180">
        <v>2</v>
      </c>
      <c r="CG44" s="180" t="s">
        <v>619</v>
      </c>
      <c r="CH44" s="180"/>
      <c r="CI44" s="180"/>
      <c r="CJ44" s="180"/>
      <c r="CK44" s="180"/>
      <c r="CL44" s="180"/>
      <c r="CM44" s="180"/>
      <c r="CN44" s="180"/>
      <c r="CO44" s="180"/>
      <c r="CP44" s="180"/>
      <c r="CQ44" s="180"/>
      <c r="CR44" s="180"/>
      <c r="CS44" s="180"/>
      <c r="CT44" s="180"/>
      <c r="CU44" s="180"/>
      <c r="CV44" s="180"/>
      <c r="CW44" s="180"/>
      <c r="CX44" s="180">
        <v>2</v>
      </c>
      <c r="CY44" s="180"/>
      <c r="CZ44" s="180">
        <v>0</v>
      </c>
      <c r="DA44" s="180"/>
      <c r="DB44" s="180"/>
      <c r="DC44" s="180"/>
      <c r="DD44" s="180"/>
      <c r="DE44" s="180"/>
      <c r="DF44" s="180"/>
      <c r="DG44" s="180"/>
      <c r="DH44" s="180"/>
      <c r="DI44" s="180"/>
      <c r="DJ44" s="180"/>
      <c r="DK44" s="180"/>
      <c r="DL44" s="180"/>
      <c r="DM44" s="180"/>
      <c r="DN44" s="180"/>
      <c r="DO44" s="180"/>
      <c r="DP44" s="180"/>
      <c r="DQ44" s="180"/>
      <c r="DR44" s="180">
        <v>2</v>
      </c>
      <c r="DS44" s="180"/>
      <c r="DT44" s="180"/>
      <c r="DU44" s="180"/>
      <c r="DV44" s="180" t="s">
        <v>386</v>
      </c>
      <c r="DW44" s="180">
        <v>17250.5</v>
      </c>
      <c r="DX44" s="180">
        <v>17250.5</v>
      </c>
      <c r="DY44" s="180">
        <v>17250.5</v>
      </c>
      <c r="DZ44" s="180">
        <v>17250.5</v>
      </c>
      <c r="EA44" s="147" t="s">
        <v>182</v>
      </c>
      <c r="EB44" s="147" t="s">
        <v>182</v>
      </c>
      <c r="EC44" s="147">
        <v>17650.125482625481</v>
      </c>
      <c r="ED44" s="147" t="s">
        <v>182</v>
      </c>
      <c r="EE44" s="147" t="s">
        <v>182</v>
      </c>
      <c r="EF44" s="147">
        <v>17650.125482625481</v>
      </c>
      <c r="EG44" s="147">
        <v>17650.125482625481</v>
      </c>
      <c r="EH44" s="149">
        <v>42767</v>
      </c>
      <c r="EI44" s="149">
        <v>42767</v>
      </c>
      <c r="EJ44" s="149">
        <v>42767</v>
      </c>
      <c r="EK44" s="180">
        <v>2017</v>
      </c>
      <c r="EL44" s="149">
        <v>42767</v>
      </c>
      <c r="EM44" s="180"/>
      <c r="EN44" s="180" t="s">
        <v>620</v>
      </c>
      <c r="EO44" s="180">
        <v>1</v>
      </c>
      <c r="EP44" s="180">
        <v>1</v>
      </c>
      <c r="EQ44" s="180">
        <v>3</v>
      </c>
      <c r="ER44" s="180"/>
      <c r="ES44" s="180"/>
      <c r="ET44" s="149">
        <v>42767</v>
      </c>
      <c r="EU44" s="149">
        <v>43131</v>
      </c>
      <c r="EV44" s="149">
        <v>42767</v>
      </c>
      <c r="EW44" s="149">
        <v>43131</v>
      </c>
      <c r="EX44" s="180"/>
      <c r="EY44" s="180"/>
      <c r="EZ44" s="180"/>
      <c r="FA44" s="180"/>
      <c r="FB44" s="180">
        <v>2017</v>
      </c>
      <c r="FC44" s="180"/>
      <c r="FD44" s="180"/>
      <c r="FE44" s="180">
        <v>2017</v>
      </c>
      <c r="FF44" s="180"/>
      <c r="FG44" s="180"/>
      <c r="FH44" s="180"/>
      <c r="FI44" s="180"/>
      <c r="FJ44" s="180"/>
      <c r="FK44" s="180"/>
      <c r="FL44" s="180"/>
      <c r="FM44" s="180"/>
      <c r="FN44" s="180"/>
      <c r="FO44" s="180"/>
      <c r="FP44" s="180"/>
      <c r="FQ44" s="180"/>
      <c r="FR44" s="180"/>
      <c r="FS44" s="180"/>
      <c r="FT44" s="180"/>
      <c r="FU44" s="180"/>
      <c r="FV44" s="180"/>
    </row>
    <row r="45" spans="1:178" x14ac:dyDescent="0.2">
      <c r="A45" s="180">
        <v>44</v>
      </c>
      <c r="B45" s="180">
        <v>1</v>
      </c>
      <c r="C45" s="181" t="s">
        <v>621</v>
      </c>
      <c r="D45" s="180" t="s">
        <v>621</v>
      </c>
      <c r="E45" s="180" t="s">
        <v>622</v>
      </c>
      <c r="F45" s="180"/>
      <c r="G45" s="180" t="s">
        <v>155</v>
      </c>
      <c r="H45" s="180" t="s">
        <v>156</v>
      </c>
      <c r="I45" s="16" t="s">
        <v>623</v>
      </c>
      <c r="J45" s="180"/>
      <c r="K45" s="149">
        <v>42488</v>
      </c>
      <c r="L45" s="180">
        <v>2016</v>
      </c>
      <c r="M45" s="180" t="s">
        <v>624</v>
      </c>
      <c r="N45" s="180" t="s">
        <v>625</v>
      </c>
      <c r="O45" s="180">
        <v>1</v>
      </c>
      <c r="P45" s="180" t="s">
        <v>626</v>
      </c>
      <c r="Q45" s="180" t="s">
        <v>627</v>
      </c>
      <c r="R45" s="180" t="s">
        <v>162</v>
      </c>
      <c r="S45" s="180" t="s">
        <v>628</v>
      </c>
      <c r="T45" s="180" t="s">
        <v>629</v>
      </c>
      <c r="U45" s="180">
        <v>1</v>
      </c>
      <c r="V45" s="180">
        <v>1</v>
      </c>
      <c r="W45" s="180" t="s">
        <v>630</v>
      </c>
      <c r="X45" s="180" t="s">
        <v>166</v>
      </c>
      <c r="Y45" s="180" t="s">
        <v>630</v>
      </c>
      <c r="Z45" s="180">
        <v>1</v>
      </c>
      <c r="AA45" s="180" t="s">
        <v>630</v>
      </c>
      <c r="AB45" s="180" t="s">
        <v>630</v>
      </c>
      <c r="AC45" s="182">
        <v>0</v>
      </c>
      <c r="AD45" s="180" t="s">
        <v>631</v>
      </c>
      <c r="AE45" s="180"/>
      <c r="AF45" s="180" t="s">
        <v>169</v>
      </c>
      <c r="AG45" s="180">
        <v>1</v>
      </c>
      <c r="AH45" s="180"/>
      <c r="AI45" s="180">
        <v>1</v>
      </c>
      <c r="AJ45" s="180">
        <v>210729</v>
      </c>
      <c r="AK45" s="180" t="s">
        <v>632</v>
      </c>
      <c r="AL45" s="180"/>
      <c r="AM45" s="180" t="s">
        <v>170</v>
      </c>
      <c r="AN45" s="180" t="s">
        <v>171</v>
      </c>
      <c r="AO45" s="180" t="s">
        <v>172</v>
      </c>
      <c r="AP45" s="180" t="s">
        <v>172</v>
      </c>
      <c r="AQ45" s="180" t="s">
        <v>172</v>
      </c>
      <c r="AR45" s="180" t="s">
        <v>4144</v>
      </c>
      <c r="AS45" s="180" t="s">
        <v>4144</v>
      </c>
      <c r="AT45" s="180">
        <v>1</v>
      </c>
      <c r="AU45" s="180">
        <v>1</v>
      </c>
      <c r="AV45" s="180">
        <v>2</v>
      </c>
      <c r="AW45" s="180"/>
      <c r="AX45" s="180" t="s">
        <v>633</v>
      </c>
      <c r="AY45" s="180" t="s">
        <v>174</v>
      </c>
      <c r="AZ45" s="180">
        <v>1</v>
      </c>
      <c r="BA45" s="180" t="s">
        <v>634</v>
      </c>
      <c r="BB45" s="147">
        <v>7084.6831683168321</v>
      </c>
      <c r="BC45" s="147" t="s">
        <v>177</v>
      </c>
      <c r="BD45" s="149">
        <v>42453</v>
      </c>
      <c r="BE45" s="180">
        <v>2016</v>
      </c>
      <c r="BF45" s="180"/>
      <c r="BG45" s="183">
        <v>1</v>
      </c>
      <c r="BH45" s="183">
        <v>1</v>
      </c>
      <c r="BI45" s="180">
        <v>0</v>
      </c>
      <c r="BJ45" s="180" t="s">
        <v>4144</v>
      </c>
      <c r="BK45" s="180">
        <v>1</v>
      </c>
      <c r="BL45" s="180">
        <v>1</v>
      </c>
      <c r="BM45" s="180">
        <v>0</v>
      </c>
      <c r="BN45" s="180"/>
      <c r="BO45" s="180"/>
      <c r="BP45" s="180">
        <v>1</v>
      </c>
      <c r="BQ45" s="180">
        <v>0</v>
      </c>
      <c r="BR45" s="180"/>
      <c r="BS45" s="180"/>
      <c r="BT45" s="180"/>
      <c r="BU45" s="180" t="s">
        <v>178</v>
      </c>
      <c r="BV45" s="180" t="s">
        <v>635</v>
      </c>
      <c r="BW45" s="180" t="s">
        <v>635</v>
      </c>
      <c r="BX45" s="180">
        <v>2</v>
      </c>
      <c r="BY45" s="180" t="s">
        <v>636</v>
      </c>
      <c r="BZ45" s="180"/>
      <c r="CA45" s="180"/>
      <c r="CB45" s="180"/>
      <c r="CC45" s="180"/>
      <c r="CD45" s="180"/>
      <c r="CE45" s="180"/>
      <c r="CF45" s="180"/>
      <c r="CG45" s="180"/>
      <c r="CH45" s="180"/>
      <c r="CI45" s="180"/>
      <c r="CJ45" s="180"/>
      <c r="CK45" s="180"/>
      <c r="CL45" s="180"/>
      <c r="CM45" s="180"/>
      <c r="CN45" s="180"/>
      <c r="CO45" s="180"/>
      <c r="CP45" s="180"/>
      <c r="CQ45" s="180"/>
      <c r="CR45" s="180"/>
      <c r="CS45" s="180"/>
      <c r="CT45" s="180"/>
      <c r="CU45" s="180"/>
      <c r="CV45" s="180"/>
      <c r="CW45" s="180"/>
      <c r="CX45" s="180">
        <v>2</v>
      </c>
      <c r="CY45" s="180"/>
      <c r="CZ45" s="180">
        <v>0</v>
      </c>
      <c r="DA45" s="180"/>
      <c r="DB45" s="180"/>
      <c r="DC45" s="180"/>
      <c r="DD45" s="180"/>
      <c r="DE45" s="180"/>
      <c r="DF45" s="180"/>
      <c r="DG45" s="180"/>
      <c r="DH45" s="180"/>
      <c r="DI45" s="180"/>
      <c r="DJ45" s="180"/>
      <c r="DK45" s="180"/>
      <c r="DL45" s="180"/>
      <c r="DM45" s="180"/>
      <c r="DN45" s="180"/>
      <c r="DO45" s="180"/>
      <c r="DP45" s="180"/>
      <c r="DQ45" s="180"/>
      <c r="DR45" s="180">
        <v>2</v>
      </c>
      <c r="DS45" s="180"/>
      <c r="DT45" s="180"/>
      <c r="DU45" s="180"/>
      <c r="DV45" s="180" t="s">
        <v>634</v>
      </c>
      <c r="DW45" s="180">
        <v>6750.5</v>
      </c>
      <c r="DX45" s="180">
        <v>6750.5</v>
      </c>
      <c r="DY45" s="180">
        <v>6750.5</v>
      </c>
      <c r="DZ45" s="180">
        <v>6750.5</v>
      </c>
      <c r="EA45" s="147" t="s">
        <v>182</v>
      </c>
      <c r="EB45" s="147">
        <v>7084.6831683168321</v>
      </c>
      <c r="EC45" s="147" t="s">
        <v>182</v>
      </c>
      <c r="ED45" s="147" t="s">
        <v>182</v>
      </c>
      <c r="EE45" s="147" t="s">
        <v>182</v>
      </c>
      <c r="EF45" s="147">
        <v>7084.6831683168321</v>
      </c>
      <c r="EG45" s="147">
        <v>7084.6831683168321</v>
      </c>
      <c r="EH45" s="149">
        <v>42370</v>
      </c>
      <c r="EI45" s="149">
        <v>42453</v>
      </c>
      <c r="EJ45" s="149">
        <v>42370</v>
      </c>
      <c r="EK45" s="180">
        <v>2016</v>
      </c>
      <c r="EL45" s="149">
        <v>42453</v>
      </c>
      <c r="EM45" s="180"/>
      <c r="EN45" s="180" t="s">
        <v>637</v>
      </c>
      <c r="EO45" s="180">
        <v>1</v>
      </c>
      <c r="EP45" s="180">
        <v>1</v>
      </c>
      <c r="EQ45" s="180">
        <v>10</v>
      </c>
      <c r="ER45" s="180"/>
      <c r="ES45" s="180"/>
      <c r="ET45" s="149">
        <v>42370</v>
      </c>
      <c r="EU45" s="149">
        <v>42735</v>
      </c>
      <c r="EV45" s="149">
        <v>42370</v>
      </c>
      <c r="EW45" s="149">
        <v>42735</v>
      </c>
      <c r="EX45" s="180"/>
      <c r="EY45" s="180"/>
      <c r="EZ45" s="180"/>
      <c r="FA45" s="180"/>
      <c r="FB45" s="180">
        <v>2016</v>
      </c>
      <c r="FC45" s="180"/>
      <c r="FD45" s="180"/>
      <c r="FE45" s="180">
        <v>2016</v>
      </c>
      <c r="FF45" s="180"/>
      <c r="FG45" s="180"/>
      <c r="FH45" s="180"/>
      <c r="FI45" s="180"/>
      <c r="FJ45" s="180"/>
      <c r="FK45" s="180"/>
      <c r="FL45" s="180"/>
      <c r="FM45" s="180"/>
      <c r="FN45" s="180"/>
      <c r="FO45" s="180"/>
      <c r="FP45" s="180"/>
      <c r="FQ45" s="180"/>
      <c r="FR45" s="180"/>
      <c r="FS45" s="180"/>
      <c r="FT45" s="180"/>
      <c r="FU45" s="180"/>
      <c r="FV45" s="180"/>
    </row>
    <row r="46" spans="1:178" x14ac:dyDescent="0.2">
      <c r="A46" s="180">
        <v>45</v>
      </c>
      <c r="B46" s="180">
        <v>1</v>
      </c>
      <c r="C46" s="181" t="s">
        <v>621</v>
      </c>
      <c r="D46" s="180" t="s">
        <v>621</v>
      </c>
      <c r="E46" s="180" t="s">
        <v>622</v>
      </c>
      <c r="F46" s="180"/>
      <c r="G46" s="180" t="s">
        <v>155</v>
      </c>
      <c r="H46" s="180" t="s">
        <v>156</v>
      </c>
      <c r="I46" s="16" t="s">
        <v>623</v>
      </c>
      <c r="J46" s="180"/>
      <c r="K46" s="149">
        <v>43341</v>
      </c>
      <c r="L46" s="180">
        <v>2018</v>
      </c>
      <c r="M46" s="180" t="s">
        <v>624</v>
      </c>
      <c r="N46" s="180" t="s">
        <v>625</v>
      </c>
      <c r="O46" s="180">
        <v>1</v>
      </c>
      <c r="P46" s="180" t="s">
        <v>638</v>
      </c>
      <c r="Q46" s="180" t="s">
        <v>627</v>
      </c>
      <c r="R46" s="180" t="s">
        <v>162</v>
      </c>
      <c r="S46" s="180" t="s">
        <v>628</v>
      </c>
      <c r="T46" s="180" t="s">
        <v>629</v>
      </c>
      <c r="U46" s="180">
        <v>2</v>
      </c>
      <c r="V46" s="180">
        <v>0</v>
      </c>
      <c r="W46" s="180"/>
      <c r="X46" s="180" t="s">
        <v>166</v>
      </c>
      <c r="Y46" s="180" t="s">
        <v>639</v>
      </c>
      <c r="Z46" s="180">
        <v>1</v>
      </c>
      <c r="AA46" s="180" t="s">
        <v>640</v>
      </c>
      <c r="AB46" s="180" t="s">
        <v>640</v>
      </c>
      <c r="AC46" s="182">
        <v>0</v>
      </c>
      <c r="AD46" s="180" t="s">
        <v>641</v>
      </c>
      <c r="AE46" s="180"/>
      <c r="AF46" s="180" t="s">
        <v>169</v>
      </c>
      <c r="AG46" s="180">
        <v>1</v>
      </c>
      <c r="AH46" s="180"/>
      <c r="AI46" s="180">
        <v>2</v>
      </c>
      <c r="AJ46" s="180"/>
      <c r="AK46" s="180"/>
      <c r="AL46" s="180"/>
      <c r="AM46" s="180" t="s">
        <v>642</v>
      </c>
      <c r="AN46" s="180" t="s">
        <v>643</v>
      </c>
      <c r="AO46" s="180" t="s">
        <v>644</v>
      </c>
      <c r="AP46" s="180" t="s">
        <v>644</v>
      </c>
      <c r="AQ46" s="180" t="s">
        <v>645</v>
      </c>
      <c r="AR46" s="180" t="s">
        <v>4144</v>
      </c>
      <c r="AS46" s="180" t="s">
        <v>4144</v>
      </c>
      <c r="AT46" s="180">
        <v>1</v>
      </c>
      <c r="AU46" s="180">
        <v>2</v>
      </c>
      <c r="AV46" s="180">
        <v>2</v>
      </c>
      <c r="AW46" s="180"/>
      <c r="AX46" s="180" t="s">
        <v>646</v>
      </c>
      <c r="AY46" s="180" t="s">
        <v>647</v>
      </c>
      <c r="AZ46" s="180">
        <v>1</v>
      </c>
      <c r="BA46" s="180" t="s">
        <v>649</v>
      </c>
      <c r="BB46" s="147">
        <v>3750.5</v>
      </c>
      <c r="BC46" s="147" t="s">
        <v>177</v>
      </c>
      <c r="BD46" s="149">
        <v>43306</v>
      </c>
      <c r="BE46" s="180">
        <v>2018</v>
      </c>
      <c r="BF46" s="180"/>
      <c r="BG46" s="183">
        <v>1</v>
      </c>
      <c r="BH46" s="183">
        <v>1</v>
      </c>
      <c r="BI46" s="180">
        <v>0</v>
      </c>
      <c r="BJ46" s="180" t="s">
        <v>4144</v>
      </c>
      <c r="BK46" s="180">
        <v>1</v>
      </c>
      <c r="BL46" s="180">
        <v>1</v>
      </c>
      <c r="BM46" s="180">
        <v>0</v>
      </c>
      <c r="BN46" s="180"/>
      <c r="BO46" s="180"/>
      <c r="BP46" s="180">
        <v>1</v>
      </c>
      <c r="BQ46" s="180">
        <v>0</v>
      </c>
      <c r="BR46" s="180"/>
      <c r="BS46" s="180"/>
      <c r="BT46" s="180"/>
      <c r="BU46" s="180" t="s">
        <v>178</v>
      </c>
      <c r="BV46" s="180" t="s">
        <v>650</v>
      </c>
      <c r="BW46" s="180" t="s">
        <v>650</v>
      </c>
      <c r="BX46" s="180">
        <v>2</v>
      </c>
      <c r="BY46" s="180" t="s">
        <v>636</v>
      </c>
      <c r="BZ46" s="180"/>
      <c r="CA46" s="180"/>
      <c r="CB46" s="180"/>
      <c r="CC46" s="180"/>
      <c r="CD46" s="180"/>
      <c r="CE46" s="180"/>
      <c r="CF46" s="180"/>
      <c r="CG46" s="180"/>
      <c r="CH46" s="180"/>
      <c r="CI46" s="180"/>
      <c r="CJ46" s="180"/>
      <c r="CK46" s="180"/>
      <c r="CL46" s="180"/>
      <c r="CM46" s="180"/>
      <c r="CN46" s="180"/>
      <c r="CO46" s="180"/>
      <c r="CP46" s="180"/>
      <c r="CQ46" s="180"/>
      <c r="CR46" s="180"/>
      <c r="CS46" s="180"/>
      <c r="CT46" s="180"/>
      <c r="CU46" s="180"/>
      <c r="CV46" s="180"/>
      <c r="CW46" s="180"/>
      <c r="CX46" s="180">
        <v>2</v>
      </c>
      <c r="CY46" s="180"/>
      <c r="CZ46" s="180">
        <v>0</v>
      </c>
      <c r="DA46" s="180"/>
      <c r="DB46" s="180"/>
      <c r="DC46" s="180"/>
      <c r="DD46" s="180"/>
      <c r="DE46" s="180"/>
      <c r="DF46" s="180"/>
      <c r="DG46" s="180"/>
      <c r="DH46" s="180"/>
      <c r="DI46" s="180"/>
      <c r="DJ46" s="180"/>
      <c r="DK46" s="180"/>
      <c r="DL46" s="180"/>
      <c r="DM46" s="180"/>
      <c r="DN46" s="180"/>
      <c r="DO46" s="180"/>
      <c r="DP46" s="180"/>
      <c r="DQ46" s="180"/>
      <c r="DR46" s="180">
        <v>2</v>
      </c>
      <c r="DS46" s="180"/>
      <c r="DT46" s="180"/>
      <c r="DU46" s="180"/>
      <c r="DV46" s="180" t="s">
        <v>649</v>
      </c>
      <c r="DW46" s="180">
        <v>3750.5</v>
      </c>
      <c r="DX46" s="180">
        <v>3750.5</v>
      </c>
      <c r="DY46" s="180">
        <v>3750.5</v>
      </c>
      <c r="DZ46" s="180">
        <v>3750.5</v>
      </c>
      <c r="EA46" s="147" t="s">
        <v>182</v>
      </c>
      <c r="EB46" s="147" t="s">
        <v>182</v>
      </c>
      <c r="EC46" s="147" t="s">
        <v>182</v>
      </c>
      <c r="ED46" s="147">
        <v>3750.5</v>
      </c>
      <c r="EE46" s="147" t="s">
        <v>182</v>
      </c>
      <c r="EF46" s="147">
        <v>3750.5</v>
      </c>
      <c r="EG46" s="147">
        <v>3750.5</v>
      </c>
      <c r="EH46" s="149">
        <v>43145</v>
      </c>
      <c r="EI46" s="149">
        <v>43306</v>
      </c>
      <c r="EJ46" s="149">
        <v>43145</v>
      </c>
      <c r="EK46" s="180">
        <v>2018</v>
      </c>
      <c r="EL46" s="149">
        <v>43306</v>
      </c>
      <c r="EM46" s="180"/>
      <c r="EN46" s="180" t="s">
        <v>651</v>
      </c>
      <c r="EO46" s="180">
        <v>1</v>
      </c>
      <c r="EP46" s="180">
        <v>1</v>
      </c>
      <c r="EQ46" s="180">
        <v>8</v>
      </c>
      <c r="ER46" s="180"/>
      <c r="ES46" s="180"/>
      <c r="ET46" s="149"/>
      <c r="EU46" s="149"/>
      <c r="EV46" s="149"/>
      <c r="EW46" s="149"/>
      <c r="EX46" s="180"/>
      <c r="EY46" s="180"/>
      <c r="EZ46" s="180"/>
      <c r="FA46" s="180"/>
      <c r="FB46" s="180">
        <v>2018</v>
      </c>
      <c r="FC46" s="180"/>
      <c r="FD46" s="180"/>
      <c r="FE46" s="180">
        <v>2018</v>
      </c>
      <c r="FF46" s="180"/>
      <c r="FG46" s="180"/>
      <c r="FH46" s="180"/>
      <c r="FI46" s="180"/>
      <c r="FJ46" s="180"/>
      <c r="FK46" s="180"/>
      <c r="FL46" s="180"/>
      <c r="FM46" s="180"/>
      <c r="FN46" s="180"/>
      <c r="FO46" s="180"/>
      <c r="FP46" s="180"/>
      <c r="FQ46" s="180"/>
      <c r="FR46" s="180"/>
      <c r="FS46" s="180"/>
      <c r="FT46" s="180"/>
      <c r="FU46" s="180"/>
      <c r="FV46" s="180"/>
    </row>
    <row r="47" spans="1:178" x14ac:dyDescent="0.2">
      <c r="A47" s="180">
        <v>46</v>
      </c>
      <c r="B47" s="180">
        <v>1</v>
      </c>
      <c r="C47" s="181" t="s">
        <v>621</v>
      </c>
      <c r="D47" s="180" t="s">
        <v>621</v>
      </c>
      <c r="E47" s="180" t="s">
        <v>622</v>
      </c>
      <c r="F47" s="180"/>
      <c r="G47" s="180" t="s">
        <v>155</v>
      </c>
      <c r="H47" s="180" t="s">
        <v>156</v>
      </c>
      <c r="I47" s="16" t="s">
        <v>623</v>
      </c>
      <c r="J47" s="180"/>
      <c r="K47" s="149">
        <v>43341</v>
      </c>
      <c r="L47" s="180">
        <v>2018</v>
      </c>
      <c r="M47" s="180" t="s">
        <v>624</v>
      </c>
      <c r="N47" s="180" t="s">
        <v>625</v>
      </c>
      <c r="O47" s="180">
        <v>1</v>
      </c>
      <c r="P47" s="180" t="s">
        <v>638</v>
      </c>
      <c r="Q47" s="180" t="s">
        <v>627</v>
      </c>
      <c r="R47" s="180" t="s">
        <v>162</v>
      </c>
      <c r="S47" s="180" t="s">
        <v>628</v>
      </c>
      <c r="T47" s="180" t="s">
        <v>629</v>
      </c>
      <c r="U47" s="180">
        <v>2</v>
      </c>
      <c r="V47" s="180">
        <v>0</v>
      </c>
      <c r="W47" s="180"/>
      <c r="X47" s="180" t="s">
        <v>166</v>
      </c>
      <c r="Y47" s="180" t="s">
        <v>652</v>
      </c>
      <c r="Z47" s="180">
        <v>1</v>
      </c>
      <c r="AA47" s="180" t="s">
        <v>653</v>
      </c>
      <c r="AB47" s="180" t="s">
        <v>653</v>
      </c>
      <c r="AC47" s="182">
        <v>0</v>
      </c>
      <c r="AD47" s="180" t="s">
        <v>654</v>
      </c>
      <c r="AE47" s="180"/>
      <c r="AF47" s="180" t="s">
        <v>169</v>
      </c>
      <c r="AG47" s="180">
        <v>1</v>
      </c>
      <c r="AH47" s="180"/>
      <c r="AI47" s="180">
        <v>2</v>
      </c>
      <c r="AJ47" s="180"/>
      <c r="AK47" s="180"/>
      <c r="AL47" s="180"/>
      <c r="AM47" s="180" t="s">
        <v>642</v>
      </c>
      <c r="AN47" s="180" t="s">
        <v>655</v>
      </c>
      <c r="AO47" s="180" t="s">
        <v>656</v>
      </c>
      <c r="AP47" s="180" t="s">
        <v>656</v>
      </c>
      <c r="AQ47" s="180" t="s">
        <v>645</v>
      </c>
      <c r="AR47" s="180" t="s">
        <v>4144</v>
      </c>
      <c r="AS47" s="180" t="s">
        <v>4144</v>
      </c>
      <c r="AT47" s="180">
        <v>1</v>
      </c>
      <c r="AU47" s="180">
        <v>2</v>
      </c>
      <c r="AV47" s="180">
        <v>2</v>
      </c>
      <c r="AW47" s="180"/>
      <c r="AX47" s="180" t="s">
        <v>657</v>
      </c>
      <c r="AY47" s="180" t="s">
        <v>658</v>
      </c>
      <c r="AZ47" s="180">
        <v>1</v>
      </c>
      <c r="BA47" s="180" t="s">
        <v>660</v>
      </c>
      <c r="BB47" s="147">
        <v>9750.5</v>
      </c>
      <c r="BC47" s="147" t="s">
        <v>177</v>
      </c>
      <c r="BD47" s="149">
        <v>43306</v>
      </c>
      <c r="BE47" s="180">
        <v>2018</v>
      </c>
      <c r="BF47" s="180"/>
      <c r="BG47" s="183">
        <v>1</v>
      </c>
      <c r="BH47" s="183">
        <v>1</v>
      </c>
      <c r="BI47" s="180">
        <v>0</v>
      </c>
      <c r="BJ47" s="180" t="s">
        <v>4144</v>
      </c>
      <c r="BK47" s="180">
        <v>1</v>
      </c>
      <c r="BL47" s="180">
        <v>1</v>
      </c>
      <c r="BM47" s="180">
        <v>0</v>
      </c>
      <c r="BN47" s="180"/>
      <c r="BO47" s="180"/>
      <c r="BP47" s="180">
        <v>1</v>
      </c>
      <c r="BQ47" s="180">
        <v>0</v>
      </c>
      <c r="BR47" s="180"/>
      <c r="BS47" s="180"/>
      <c r="BT47" s="180"/>
      <c r="BU47" s="180" t="s">
        <v>178</v>
      </c>
      <c r="BV47" s="180" t="s">
        <v>661</v>
      </c>
      <c r="BW47" s="180" t="s">
        <v>661</v>
      </c>
      <c r="BX47" s="180">
        <v>2</v>
      </c>
      <c r="BY47" s="180" t="s">
        <v>381</v>
      </c>
      <c r="BZ47" s="180"/>
      <c r="CA47" s="180"/>
      <c r="CB47" s="180"/>
      <c r="CC47" s="180"/>
      <c r="CD47" s="180"/>
      <c r="CE47" s="180"/>
      <c r="CF47" s="180"/>
      <c r="CG47" s="180"/>
      <c r="CH47" s="180"/>
      <c r="CI47" s="180"/>
      <c r="CJ47" s="180"/>
      <c r="CK47" s="180"/>
      <c r="CL47" s="180"/>
      <c r="CM47" s="180"/>
      <c r="CN47" s="180"/>
      <c r="CO47" s="180"/>
      <c r="CP47" s="180"/>
      <c r="CQ47" s="180"/>
      <c r="CR47" s="180"/>
      <c r="CS47" s="180"/>
      <c r="CT47" s="180"/>
      <c r="CU47" s="180"/>
      <c r="CV47" s="180"/>
      <c r="CW47" s="180"/>
      <c r="CX47" s="180">
        <v>2</v>
      </c>
      <c r="CY47" s="180"/>
      <c r="CZ47" s="180">
        <v>0</v>
      </c>
      <c r="DA47" s="180"/>
      <c r="DB47" s="180"/>
      <c r="DC47" s="180"/>
      <c r="DD47" s="180"/>
      <c r="DE47" s="180"/>
      <c r="DF47" s="180"/>
      <c r="DG47" s="180"/>
      <c r="DH47" s="180"/>
      <c r="DI47" s="180"/>
      <c r="DJ47" s="180"/>
      <c r="DK47" s="180"/>
      <c r="DL47" s="180"/>
      <c r="DM47" s="180"/>
      <c r="DN47" s="180"/>
      <c r="DO47" s="180"/>
      <c r="DP47" s="180"/>
      <c r="DQ47" s="180"/>
      <c r="DR47" s="180">
        <v>2</v>
      </c>
      <c r="DS47" s="180"/>
      <c r="DT47" s="180"/>
      <c r="DU47" s="180"/>
      <c r="DV47" s="180" t="s">
        <v>660</v>
      </c>
      <c r="DW47" s="180">
        <v>9750.5</v>
      </c>
      <c r="DX47" s="180">
        <v>9750.5</v>
      </c>
      <c r="DY47" s="180">
        <v>9750.5</v>
      </c>
      <c r="DZ47" s="180">
        <v>9750.5</v>
      </c>
      <c r="EA47" s="147" t="s">
        <v>182</v>
      </c>
      <c r="EB47" s="147" t="s">
        <v>182</v>
      </c>
      <c r="EC47" s="147" t="s">
        <v>182</v>
      </c>
      <c r="ED47" s="147">
        <v>9750.5</v>
      </c>
      <c r="EE47" s="147" t="s">
        <v>182</v>
      </c>
      <c r="EF47" s="147">
        <v>9750.5</v>
      </c>
      <c r="EG47" s="147">
        <v>9750.5</v>
      </c>
      <c r="EH47" s="149">
        <v>43306</v>
      </c>
      <c r="EI47" s="149">
        <v>43306</v>
      </c>
      <c r="EJ47" s="149">
        <v>43306</v>
      </c>
      <c r="EK47" s="180">
        <v>2018</v>
      </c>
      <c r="EL47" s="149">
        <v>43306</v>
      </c>
      <c r="EM47" s="180"/>
      <c r="EN47" s="180" t="s">
        <v>662</v>
      </c>
      <c r="EO47" s="180">
        <v>1</v>
      </c>
      <c r="EP47" s="180">
        <v>1</v>
      </c>
      <c r="EQ47" s="180">
        <v>8</v>
      </c>
      <c r="ER47" s="180"/>
      <c r="ES47" s="180"/>
      <c r="ET47" s="149"/>
      <c r="EU47" s="149"/>
      <c r="EV47" s="149"/>
      <c r="EW47" s="149"/>
      <c r="EX47" s="180"/>
      <c r="EY47" s="180"/>
      <c r="EZ47" s="180"/>
      <c r="FA47" s="180"/>
      <c r="FB47" s="180">
        <v>2018</v>
      </c>
      <c r="FC47" s="180"/>
      <c r="FD47" s="180"/>
      <c r="FE47" s="180">
        <v>2018</v>
      </c>
      <c r="FF47" s="180"/>
      <c r="FG47" s="180"/>
      <c r="FH47" s="180"/>
      <c r="FI47" s="180"/>
      <c r="FJ47" s="180"/>
      <c r="FK47" s="180"/>
      <c r="FL47" s="180"/>
      <c r="FM47" s="180"/>
      <c r="FN47" s="180"/>
      <c r="FO47" s="180"/>
      <c r="FP47" s="180"/>
      <c r="FQ47" s="180"/>
      <c r="FR47" s="180"/>
      <c r="FS47" s="180"/>
      <c r="FT47" s="180"/>
      <c r="FU47" s="180"/>
      <c r="FV47" s="180"/>
    </row>
    <row r="48" spans="1:178" ht="18" x14ac:dyDescent="0.25">
      <c r="A48" s="180">
        <v>537</v>
      </c>
      <c r="B48" s="180">
        <v>2</v>
      </c>
      <c r="C48" s="180" t="s">
        <v>2888</v>
      </c>
      <c r="D48" s="180" t="s">
        <v>153</v>
      </c>
      <c r="E48" s="180" t="s">
        <v>154</v>
      </c>
      <c r="F48" s="180"/>
      <c r="G48" s="180" t="s">
        <v>155</v>
      </c>
      <c r="H48" s="180" t="s">
        <v>156</v>
      </c>
      <c r="I48" s="180" t="s">
        <v>157</v>
      </c>
      <c r="J48" s="180"/>
      <c r="K48" s="149">
        <v>41105</v>
      </c>
      <c r="L48" s="180">
        <v>2012</v>
      </c>
      <c r="M48" s="180" t="s">
        <v>2889</v>
      </c>
      <c r="N48" s="180" t="s">
        <v>2890</v>
      </c>
      <c r="O48" s="180">
        <v>2</v>
      </c>
      <c r="P48" s="180"/>
      <c r="Q48" s="180" t="s">
        <v>2891</v>
      </c>
      <c r="R48" s="180" t="s">
        <v>2877</v>
      </c>
      <c r="S48" s="180" t="s">
        <v>2892</v>
      </c>
      <c r="T48" s="180"/>
      <c r="U48" s="180">
        <v>1</v>
      </c>
      <c r="V48" s="180">
        <v>1</v>
      </c>
      <c r="W48" s="180" t="s">
        <v>2893</v>
      </c>
      <c r="X48" s="180" t="s">
        <v>166</v>
      </c>
      <c r="Y48" s="180" t="s">
        <v>2893</v>
      </c>
      <c r="Z48" s="180">
        <v>1</v>
      </c>
      <c r="AA48" s="180" t="s">
        <v>2893</v>
      </c>
      <c r="AB48" s="180" t="s">
        <v>2893</v>
      </c>
      <c r="AC48" s="182">
        <v>0</v>
      </c>
      <c r="AD48" s="180" t="s">
        <v>168</v>
      </c>
      <c r="AE48" s="180"/>
      <c r="AF48" s="180" t="s">
        <v>169</v>
      </c>
      <c r="AG48" s="180">
        <v>1</v>
      </c>
      <c r="AH48" s="180"/>
      <c r="AI48" s="180">
        <v>2</v>
      </c>
      <c r="AJ48" s="180"/>
      <c r="AK48" s="180"/>
      <c r="AL48" s="180"/>
      <c r="AM48" s="180" t="s">
        <v>220</v>
      </c>
      <c r="AN48" s="180" t="s">
        <v>2894</v>
      </c>
      <c r="AO48" s="180" t="s">
        <v>467</v>
      </c>
      <c r="AP48" s="180" t="s">
        <v>267</v>
      </c>
      <c r="AQ48" s="180" t="s">
        <v>5148</v>
      </c>
      <c r="AR48" s="180" t="s">
        <v>4144</v>
      </c>
      <c r="AS48" s="180" t="s">
        <v>4145</v>
      </c>
      <c r="AT48" s="180">
        <v>1</v>
      </c>
      <c r="AU48" s="180">
        <v>2</v>
      </c>
      <c r="AV48" s="180">
        <v>2</v>
      </c>
      <c r="AW48" s="180"/>
      <c r="AX48" s="180" t="s">
        <v>2895</v>
      </c>
      <c r="AY48" s="180" t="s">
        <v>174</v>
      </c>
      <c r="AZ48" s="180">
        <v>2</v>
      </c>
      <c r="BA48" s="180"/>
      <c r="BB48" s="180"/>
      <c r="BC48" s="147" t="s">
        <v>2872</v>
      </c>
      <c r="BD48" s="149"/>
      <c r="BE48" s="180"/>
      <c r="BF48" s="180">
        <v>2012</v>
      </c>
      <c r="BG48" s="183">
        <v>1</v>
      </c>
      <c r="BH48" s="183">
        <v>2</v>
      </c>
      <c r="BI48" s="180">
        <v>1</v>
      </c>
      <c r="BJ48" s="180" t="s">
        <v>4145</v>
      </c>
      <c r="BK48" s="180">
        <v>1</v>
      </c>
      <c r="BL48" s="180">
        <v>1</v>
      </c>
      <c r="BM48" s="180">
        <v>0</v>
      </c>
      <c r="BN48" s="180"/>
      <c r="BO48" s="180">
        <v>100</v>
      </c>
      <c r="BP48" s="180">
        <v>1</v>
      </c>
      <c r="BQ48" s="180">
        <v>0</v>
      </c>
      <c r="BR48" s="180"/>
      <c r="BS48" s="180"/>
      <c r="BT48" s="180"/>
      <c r="BU48" s="180" t="s">
        <v>227</v>
      </c>
      <c r="BV48" s="180" t="s">
        <v>165</v>
      </c>
      <c r="BW48" s="184" t="s">
        <v>167</v>
      </c>
      <c r="BX48" s="180">
        <v>1</v>
      </c>
      <c r="BY48" s="180" t="s">
        <v>172</v>
      </c>
      <c r="BZ48" s="180"/>
      <c r="CA48" s="180"/>
      <c r="CB48" s="180"/>
      <c r="CC48" s="180"/>
      <c r="CD48" s="180"/>
      <c r="CE48" s="180"/>
      <c r="CF48" s="180"/>
      <c r="CG48" s="180"/>
      <c r="CH48" s="180"/>
      <c r="CI48" s="180"/>
      <c r="CJ48" s="180"/>
      <c r="CK48" s="180"/>
      <c r="CL48" s="180"/>
      <c r="CM48" s="180"/>
      <c r="CN48" s="180"/>
      <c r="CO48" s="180"/>
      <c r="CP48" s="180"/>
      <c r="CQ48" s="180"/>
      <c r="CR48" s="180"/>
      <c r="CS48" s="180"/>
      <c r="CT48" s="180"/>
      <c r="CU48" s="180"/>
      <c r="CV48" s="180"/>
      <c r="CW48" s="180"/>
      <c r="CX48" s="180">
        <v>1</v>
      </c>
      <c r="CY48" s="180">
        <v>1</v>
      </c>
      <c r="CZ48" s="180">
        <v>1</v>
      </c>
      <c r="DA48" s="180">
        <v>100</v>
      </c>
      <c r="DB48" s="180" t="s">
        <v>179</v>
      </c>
      <c r="DC48" s="180" t="s">
        <v>180</v>
      </c>
      <c r="DD48" s="180">
        <v>0</v>
      </c>
      <c r="DE48" s="180" t="s">
        <v>181</v>
      </c>
      <c r="DF48" s="180"/>
      <c r="DG48" s="180"/>
      <c r="DH48" s="180"/>
      <c r="DI48" s="180"/>
      <c r="DJ48" s="180"/>
      <c r="DK48" s="180"/>
      <c r="DL48" s="180"/>
      <c r="DM48" s="180"/>
      <c r="DN48" s="180"/>
      <c r="DO48" s="180"/>
      <c r="DP48" s="180"/>
      <c r="DQ48" s="180"/>
      <c r="DR48" s="180"/>
      <c r="DS48" s="180"/>
      <c r="DT48" s="180"/>
      <c r="DU48" s="180"/>
      <c r="DV48" s="180"/>
      <c r="DW48" s="180"/>
      <c r="DX48" s="180"/>
      <c r="DY48" s="180"/>
      <c r="DZ48" s="180"/>
      <c r="EA48" s="180"/>
      <c r="EB48" s="180"/>
      <c r="EC48" s="180"/>
      <c r="ED48" s="180"/>
      <c r="EE48" s="180"/>
      <c r="EF48" s="180"/>
      <c r="EG48" s="180"/>
      <c r="EH48" s="180"/>
      <c r="EI48" s="180"/>
      <c r="EJ48" s="180"/>
      <c r="EK48" s="180"/>
      <c r="EL48" s="180"/>
      <c r="EM48" s="180"/>
      <c r="EN48" s="180"/>
      <c r="EO48" s="180"/>
      <c r="EP48" s="180"/>
      <c r="EQ48" s="180"/>
      <c r="ER48" s="180"/>
      <c r="ES48" s="180"/>
      <c r="ET48" s="180"/>
      <c r="EU48" s="180"/>
      <c r="EV48" s="180"/>
      <c r="EW48" s="180"/>
      <c r="EX48" s="179" t="s">
        <v>2896</v>
      </c>
      <c r="EY48" s="179">
        <v>2</v>
      </c>
      <c r="EZ48" s="179" t="s">
        <v>2872</v>
      </c>
      <c r="FA48" s="179">
        <v>1</v>
      </c>
      <c r="FB48" s="179">
        <v>2012</v>
      </c>
      <c r="FC48" s="179" t="s">
        <v>2872</v>
      </c>
      <c r="FD48" s="179">
        <v>1</v>
      </c>
      <c r="FE48" s="179">
        <v>2012</v>
      </c>
      <c r="FF48" s="179"/>
      <c r="FG48" s="179">
        <v>0.3768661240898078</v>
      </c>
      <c r="FH48" s="179"/>
      <c r="FI48" s="179"/>
      <c r="FJ48" s="179">
        <v>17</v>
      </c>
      <c r="FK48" s="180">
        <v>2</v>
      </c>
      <c r="FL48" s="180"/>
      <c r="FM48" s="180" t="e">
        <v>#REF!</v>
      </c>
      <c r="FN48" s="180" t="e">
        <v>#REF!</v>
      </c>
      <c r="FO48" s="180" t="e">
        <v>#REF!</v>
      </c>
      <c r="FP48" s="180" t="e">
        <v>#REF!</v>
      </c>
      <c r="FQ48" s="180" t="e">
        <v>#REF!</v>
      </c>
      <c r="FR48" s="180"/>
      <c r="FS48" s="180"/>
      <c r="FT48" s="180"/>
      <c r="FU48" s="180"/>
      <c r="FV48" s="180" t="s">
        <v>2874</v>
      </c>
    </row>
    <row r="49" spans="1:178" ht="18" x14ac:dyDescent="0.25">
      <c r="A49" s="180">
        <v>538</v>
      </c>
      <c r="B49" s="180">
        <v>2</v>
      </c>
      <c r="C49" s="180" t="s">
        <v>2888</v>
      </c>
      <c r="D49" s="180" t="s">
        <v>153</v>
      </c>
      <c r="E49" s="180" t="s">
        <v>154</v>
      </c>
      <c r="F49" s="180"/>
      <c r="G49" s="180" t="s">
        <v>155</v>
      </c>
      <c r="H49" s="180" t="s">
        <v>156</v>
      </c>
      <c r="I49" s="180" t="s">
        <v>157</v>
      </c>
      <c r="J49" s="180"/>
      <c r="K49" s="149">
        <v>41432</v>
      </c>
      <c r="L49" s="180">
        <v>2013</v>
      </c>
      <c r="M49" s="180" t="s">
        <v>2889</v>
      </c>
      <c r="N49" s="180" t="s">
        <v>2890</v>
      </c>
      <c r="O49" s="180">
        <v>2</v>
      </c>
      <c r="P49" s="180"/>
      <c r="Q49" s="180" t="s">
        <v>2891</v>
      </c>
      <c r="R49" s="180" t="s">
        <v>2877</v>
      </c>
      <c r="S49" s="180" t="s">
        <v>2892</v>
      </c>
      <c r="T49" s="180"/>
      <c r="U49" s="180">
        <v>1</v>
      </c>
      <c r="V49" s="180">
        <v>1</v>
      </c>
      <c r="W49" s="180" t="s">
        <v>165</v>
      </c>
      <c r="X49" s="180" t="s">
        <v>166</v>
      </c>
      <c r="Y49" s="180" t="s">
        <v>165</v>
      </c>
      <c r="Z49" s="180">
        <v>1</v>
      </c>
      <c r="AA49" s="180" t="s">
        <v>165</v>
      </c>
      <c r="AB49" s="182" t="s">
        <v>167</v>
      </c>
      <c r="AC49" s="182">
        <v>18</v>
      </c>
      <c r="AD49" s="180" t="s">
        <v>168</v>
      </c>
      <c r="AE49" s="180"/>
      <c r="AF49" s="180" t="s">
        <v>169</v>
      </c>
      <c r="AG49" s="180">
        <v>1</v>
      </c>
      <c r="AH49" s="180"/>
      <c r="AI49" s="180">
        <v>1</v>
      </c>
      <c r="AJ49" s="180">
        <v>1140287</v>
      </c>
      <c r="AK49" s="180"/>
      <c r="AL49" s="180"/>
      <c r="AM49" s="180" t="s">
        <v>170</v>
      </c>
      <c r="AN49" s="180" t="s">
        <v>171</v>
      </c>
      <c r="AO49" s="180" t="s">
        <v>172</v>
      </c>
      <c r="AP49" s="180" t="s">
        <v>172</v>
      </c>
      <c r="AQ49" s="180" t="s">
        <v>172</v>
      </c>
      <c r="AR49" s="180" t="s">
        <v>4144</v>
      </c>
      <c r="AS49" s="180" t="s">
        <v>4145</v>
      </c>
      <c r="AT49" s="180">
        <v>1</v>
      </c>
      <c r="AU49" s="180">
        <v>1</v>
      </c>
      <c r="AV49" s="180">
        <v>1</v>
      </c>
      <c r="AW49" s="180"/>
      <c r="AX49" s="180" t="s">
        <v>2897</v>
      </c>
      <c r="AY49" s="180" t="s">
        <v>174</v>
      </c>
      <c r="AZ49" s="180">
        <v>2</v>
      </c>
      <c r="BA49" s="180"/>
      <c r="BB49" s="180"/>
      <c r="BC49" s="147" t="s">
        <v>2872</v>
      </c>
      <c r="BD49" s="149"/>
      <c r="BE49" s="180"/>
      <c r="BF49" s="180">
        <v>2013</v>
      </c>
      <c r="BG49" s="183">
        <v>1</v>
      </c>
      <c r="BH49" s="183">
        <v>2</v>
      </c>
      <c r="BI49" s="180">
        <v>1</v>
      </c>
      <c r="BJ49" s="180" t="s">
        <v>4145</v>
      </c>
      <c r="BK49" s="180">
        <v>1</v>
      </c>
      <c r="BL49" s="180">
        <v>1</v>
      </c>
      <c r="BM49" s="180">
        <v>0</v>
      </c>
      <c r="BN49" s="180"/>
      <c r="BO49" s="180">
        <v>50</v>
      </c>
      <c r="BP49" s="180">
        <v>2</v>
      </c>
      <c r="BQ49" s="180">
        <v>1</v>
      </c>
      <c r="BR49" s="180">
        <v>1</v>
      </c>
      <c r="BS49" s="180"/>
      <c r="BT49" s="180"/>
      <c r="BU49" s="180" t="s">
        <v>387</v>
      </c>
      <c r="BV49" s="180" t="s">
        <v>2893</v>
      </c>
      <c r="BW49" s="180" t="s">
        <v>2893</v>
      </c>
      <c r="BX49" s="180">
        <v>2</v>
      </c>
      <c r="BY49" s="180" t="s">
        <v>881</v>
      </c>
      <c r="BZ49" s="180"/>
      <c r="CA49" s="180"/>
      <c r="CB49" s="180"/>
      <c r="CC49" s="180"/>
      <c r="CD49" s="180"/>
      <c r="CE49" s="180"/>
      <c r="CF49" s="180"/>
      <c r="CG49" s="180"/>
      <c r="CH49" s="180"/>
      <c r="CI49" s="180"/>
      <c r="CJ49" s="180"/>
      <c r="CK49" s="180"/>
      <c r="CL49" s="180"/>
      <c r="CM49" s="180"/>
      <c r="CN49" s="180"/>
      <c r="CO49" s="180"/>
      <c r="CP49" s="180"/>
      <c r="CQ49" s="180"/>
      <c r="CR49" s="180"/>
      <c r="CS49" s="180"/>
      <c r="CT49" s="180"/>
      <c r="CU49" s="180"/>
      <c r="CV49" s="180"/>
      <c r="CW49" s="180"/>
      <c r="CX49" s="180">
        <v>1</v>
      </c>
      <c r="CY49" s="180">
        <v>1</v>
      </c>
      <c r="CZ49" s="180">
        <v>1</v>
      </c>
      <c r="DA49" s="180">
        <v>100</v>
      </c>
      <c r="DB49" s="180" t="s">
        <v>179</v>
      </c>
      <c r="DC49" s="180" t="s">
        <v>180</v>
      </c>
      <c r="DD49" s="180">
        <v>0</v>
      </c>
      <c r="DE49" s="180" t="s">
        <v>181</v>
      </c>
      <c r="DF49" s="180"/>
      <c r="DG49" s="180"/>
      <c r="DH49" s="180"/>
      <c r="DI49" s="180"/>
      <c r="DJ49" s="180"/>
      <c r="DK49" s="180"/>
      <c r="DL49" s="180"/>
      <c r="DM49" s="180"/>
      <c r="DN49" s="180"/>
      <c r="DO49" s="180"/>
      <c r="DP49" s="180"/>
      <c r="DQ49" s="180"/>
      <c r="DR49" s="180"/>
      <c r="DS49" s="180"/>
      <c r="DT49" s="180"/>
      <c r="DU49" s="180"/>
      <c r="DV49" s="180"/>
      <c r="DW49" s="180"/>
      <c r="DX49" s="180"/>
      <c r="DY49" s="180"/>
      <c r="DZ49" s="180"/>
      <c r="EA49" s="180"/>
      <c r="EB49" s="180"/>
      <c r="EC49" s="180"/>
      <c r="ED49" s="180"/>
      <c r="EE49" s="180"/>
      <c r="EF49" s="180"/>
      <c r="EG49" s="180"/>
      <c r="EH49" s="180"/>
      <c r="EI49" s="180"/>
      <c r="EJ49" s="180"/>
      <c r="EK49" s="180"/>
      <c r="EL49" s="180"/>
      <c r="EM49" s="180"/>
      <c r="EN49" s="180"/>
      <c r="EO49" s="180"/>
      <c r="EP49" s="180"/>
      <c r="EQ49" s="180"/>
      <c r="ER49" s="180"/>
      <c r="ES49" s="180"/>
      <c r="ET49" s="180"/>
      <c r="EU49" s="180"/>
      <c r="EV49" s="180"/>
      <c r="EW49" s="180"/>
      <c r="EX49" s="179" t="s">
        <v>2898</v>
      </c>
      <c r="EY49" s="179">
        <v>1</v>
      </c>
      <c r="EZ49" s="179" t="s">
        <v>177</v>
      </c>
      <c r="FA49" s="179">
        <v>1</v>
      </c>
      <c r="FB49" s="179">
        <v>2013</v>
      </c>
      <c r="FC49" s="179" t="s">
        <v>177</v>
      </c>
      <c r="FD49" s="179">
        <v>1</v>
      </c>
      <c r="FE49" s="179">
        <v>2013</v>
      </c>
      <c r="FF49" s="179"/>
      <c r="FG49" s="179">
        <v>0.42786964193786403</v>
      </c>
      <c r="FH49" s="179"/>
      <c r="FI49" s="179"/>
      <c r="FJ49" s="179">
        <v>19</v>
      </c>
      <c r="FK49" s="180">
        <v>2</v>
      </c>
      <c r="FL49" s="180"/>
      <c r="FM49" s="180" t="e">
        <v>#REF!</v>
      </c>
      <c r="FN49" s="180" t="e">
        <v>#REF!</v>
      </c>
      <c r="FO49" s="180" t="e">
        <v>#REF!</v>
      </c>
      <c r="FP49" s="180" t="e">
        <v>#REF!</v>
      </c>
      <c r="FQ49" s="180" t="e">
        <v>#REF!</v>
      </c>
      <c r="FR49" s="180"/>
      <c r="FS49" s="180"/>
      <c r="FT49" s="180"/>
      <c r="FU49" s="180"/>
      <c r="FV49" s="180" t="s">
        <v>2874</v>
      </c>
    </row>
    <row r="50" spans="1:178" ht="18" x14ac:dyDescent="0.25">
      <c r="A50" s="180">
        <v>539</v>
      </c>
      <c r="B50" s="180">
        <v>2</v>
      </c>
      <c r="C50" s="180" t="s">
        <v>2888</v>
      </c>
      <c r="D50" s="180" t="s">
        <v>153</v>
      </c>
      <c r="E50" s="180" t="s">
        <v>154</v>
      </c>
      <c r="F50" s="180"/>
      <c r="G50" s="180" t="s">
        <v>155</v>
      </c>
      <c r="H50" s="180" t="s">
        <v>156</v>
      </c>
      <c r="I50" s="180" t="s">
        <v>157</v>
      </c>
      <c r="J50" s="180"/>
      <c r="K50" s="149">
        <v>41824</v>
      </c>
      <c r="L50" s="180">
        <v>2014</v>
      </c>
      <c r="M50" s="180" t="s">
        <v>2889</v>
      </c>
      <c r="N50" s="180" t="s">
        <v>2890</v>
      </c>
      <c r="O50" s="180">
        <v>2</v>
      </c>
      <c r="P50" s="180"/>
      <c r="Q50" s="180" t="s">
        <v>2891</v>
      </c>
      <c r="R50" s="180" t="s">
        <v>2877</v>
      </c>
      <c r="S50" s="180" t="s">
        <v>2899</v>
      </c>
      <c r="T50" s="180"/>
      <c r="U50" s="180">
        <v>1</v>
      </c>
      <c r="V50" s="180">
        <v>1</v>
      </c>
      <c r="W50" s="180" t="s">
        <v>165</v>
      </c>
      <c r="X50" s="180" t="s">
        <v>166</v>
      </c>
      <c r="Y50" s="180" t="s">
        <v>165</v>
      </c>
      <c r="Z50" s="180">
        <v>1</v>
      </c>
      <c r="AA50" s="180" t="s">
        <v>165</v>
      </c>
      <c r="AB50" s="182" t="s">
        <v>167</v>
      </c>
      <c r="AC50" s="182">
        <v>18</v>
      </c>
      <c r="AD50" s="180" t="s">
        <v>168</v>
      </c>
      <c r="AE50" s="180"/>
      <c r="AF50" s="180" t="s">
        <v>169</v>
      </c>
      <c r="AG50" s="180">
        <v>1</v>
      </c>
      <c r="AH50" s="180"/>
      <c r="AI50" s="180">
        <v>1</v>
      </c>
      <c r="AJ50" s="180">
        <v>1140287</v>
      </c>
      <c r="AK50" s="180"/>
      <c r="AL50" s="180"/>
      <c r="AM50" s="180" t="s">
        <v>170</v>
      </c>
      <c r="AN50" s="180" t="s">
        <v>171</v>
      </c>
      <c r="AO50" s="180" t="s">
        <v>172</v>
      </c>
      <c r="AP50" s="180" t="s">
        <v>172</v>
      </c>
      <c r="AQ50" s="180" t="s">
        <v>172</v>
      </c>
      <c r="AR50" s="180" t="s">
        <v>4144</v>
      </c>
      <c r="AS50" s="180" t="s">
        <v>4145</v>
      </c>
      <c r="AT50" s="180">
        <v>1</v>
      </c>
      <c r="AU50" s="180">
        <v>1</v>
      </c>
      <c r="AV50" s="180">
        <v>1</v>
      </c>
      <c r="AW50" s="180"/>
      <c r="AX50" s="180" t="s">
        <v>2900</v>
      </c>
      <c r="AY50" s="180" t="s">
        <v>174</v>
      </c>
      <c r="AZ50" s="180">
        <v>2</v>
      </c>
      <c r="BA50" s="180"/>
      <c r="BB50" s="180"/>
      <c r="BC50" s="147" t="s">
        <v>2872</v>
      </c>
      <c r="BD50" s="149"/>
      <c r="BE50" s="180"/>
      <c r="BF50" s="180">
        <v>2014</v>
      </c>
      <c r="BG50" s="183">
        <v>1</v>
      </c>
      <c r="BH50" s="183">
        <v>1</v>
      </c>
      <c r="BI50" s="180">
        <v>1</v>
      </c>
      <c r="BJ50" s="180" t="s">
        <v>4145</v>
      </c>
      <c r="BK50" s="180">
        <v>1</v>
      </c>
      <c r="BL50" s="180">
        <v>1</v>
      </c>
      <c r="BM50" s="180">
        <v>1</v>
      </c>
      <c r="BN50" s="180"/>
      <c r="BO50" s="180">
        <v>100</v>
      </c>
      <c r="BP50" s="180">
        <v>1</v>
      </c>
      <c r="BQ50" s="180">
        <v>0</v>
      </c>
      <c r="BR50" s="180"/>
      <c r="BS50" s="180"/>
      <c r="BT50" s="180"/>
      <c r="BU50" s="180" t="s">
        <v>178</v>
      </c>
      <c r="BV50" s="180" t="s">
        <v>179</v>
      </c>
      <c r="BW50" s="180" t="s">
        <v>180</v>
      </c>
      <c r="BX50" s="180">
        <v>2</v>
      </c>
      <c r="BY50" s="180" t="s">
        <v>181</v>
      </c>
      <c r="BZ50" s="180"/>
      <c r="CA50" s="180"/>
      <c r="CB50" s="180"/>
      <c r="CC50" s="180"/>
      <c r="CD50" s="180"/>
      <c r="CE50" s="180"/>
      <c r="CF50" s="180"/>
      <c r="CG50" s="180"/>
      <c r="CH50" s="180"/>
      <c r="CI50" s="180"/>
      <c r="CJ50" s="180"/>
      <c r="CK50" s="180"/>
      <c r="CL50" s="180"/>
      <c r="CM50" s="180"/>
      <c r="CN50" s="180"/>
      <c r="CO50" s="180"/>
      <c r="CP50" s="180"/>
      <c r="CQ50" s="180"/>
      <c r="CR50" s="180"/>
      <c r="CS50" s="180"/>
      <c r="CT50" s="180"/>
      <c r="CU50" s="180"/>
      <c r="CV50" s="180"/>
      <c r="CW50" s="180"/>
      <c r="CX50" s="180">
        <v>2</v>
      </c>
      <c r="CY50" s="180"/>
      <c r="CZ50" s="180"/>
      <c r="DA50" s="180"/>
      <c r="DB50" s="180"/>
      <c r="DC50" s="180"/>
      <c r="DD50" s="180"/>
      <c r="DE50" s="180"/>
      <c r="DF50" s="180"/>
      <c r="DG50" s="180"/>
      <c r="DH50" s="180"/>
      <c r="DI50" s="180"/>
      <c r="DJ50" s="180"/>
      <c r="DK50" s="180"/>
      <c r="DL50" s="180"/>
      <c r="DM50" s="180"/>
      <c r="DN50" s="180"/>
      <c r="DO50" s="180"/>
      <c r="DP50" s="180"/>
      <c r="DQ50" s="180"/>
      <c r="DR50" s="180"/>
      <c r="DS50" s="180"/>
      <c r="DT50" s="180"/>
      <c r="DU50" s="180"/>
      <c r="DV50" s="180"/>
      <c r="DW50" s="180"/>
      <c r="DX50" s="180"/>
      <c r="DY50" s="180"/>
      <c r="DZ50" s="180"/>
      <c r="EA50" s="180"/>
      <c r="EB50" s="180"/>
      <c r="EC50" s="180"/>
      <c r="ED50" s="180"/>
      <c r="EE50" s="180"/>
      <c r="EF50" s="180"/>
      <c r="EG50" s="180"/>
      <c r="EH50" s="180"/>
      <c r="EI50" s="180"/>
      <c r="EJ50" s="180"/>
      <c r="EK50" s="180"/>
      <c r="EL50" s="180"/>
      <c r="EM50" s="180"/>
      <c r="EN50" s="180"/>
      <c r="EO50" s="180"/>
      <c r="EP50" s="180"/>
      <c r="EQ50" s="180"/>
      <c r="ER50" s="180"/>
      <c r="ES50" s="180"/>
      <c r="ET50" s="180"/>
      <c r="EU50" s="180"/>
      <c r="EV50" s="180"/>
      <c r="EW50" s="180"/>
      <c r="EX50" s="179" t="s">
        <v>2898</v>
      </c>
      <c r="EY50" s="179">
        <v>5</v>
      </c>
      <c r="EZ50" s="179" t="s">
        <v>2872</v>
      </c>
      <c r="FA50" s="179">
        <v>1</v>
      </c>
      <c r="FB50" s="179">
        <v>2014</v>
      </c>
      <c r="FC50" s="179" t="s">
        <v>2872</v>
      </c>
      <c r="FD50" s="179">
        <v>1</v>
      </c>
      <c r="FE50" s="179">
        <v>2014</v>
      </c>
      <c r="FF50" s="179"/>
      <c r="FG50" s="179">
        <v>0.19526592604358806</v>
      </c>
      <c r="FH50" s="179"/>
      <c r="FI50" s="179"/>
      <c r="FJ50" s="179">
        <v>18</v>
      </c>
      <c r="FK50" s="180">
        <v>2</v>
      </c>
      <c r="FL50" s="180"/>
      <c r="FM50" s="180" t="e">
        <v>#REF!</v>
      </c>
      <c r="FN50" s="180" t="e">
        <v>#REF!</v>
      </c>
      <c r="FO50" s="180" t="e">
        <v>#REF!</v>
      </c>
      <c r="FP50" s="180" t="e">
        <v>#REF!</v>
      </c>
      <c r="FQ50" s="180" t="e">
        <v>#REF!</v>
      </c>
      <c r="FR50" s="180"/>
      <c r="FS50" s="180"/>
      <c r="FT50" s="180"/>
      <c r="FU50" s="180"/>
      <c r="FV50" s="180" t="s">
        <v>2874</v>
      </c>
    </row>
    <row r="51" spans="1:178" ht="18" x14ac:dyDescent="0.25">
      <c r="A51" s="180">
        <v>540</v>
      </c>
      <c r="B51" s="180">
        <v>2</v>
      </c>
      <c r="C51" s="180" t="s">
        <v>153</v>
      </c>
      <c r="D51" s="180" t="s">
        <v>153</v>
      </c>
      <c r="E51" s="180" t="s">
        <v>154</v>
      </c>
      <c r="F51" s="180"/>
      <c r="G51" s="180" t="s">
        <v>155</v>
      </c>
      <c r="H51" s="180" t="s">
        <v>156</v>
      </c>
      <c r="I51" s="180" t="s">
        <v>157</v>
      </c>
      <c r="J51" s="180"/>
      <c r="K51" s="149">
        <v>42093</v>
      </c>
      <c r="L51" s="180">
        <v>2015</v>
      </c>
      <c r="M51" s="180" t="s">
        <v>158</v>
      </c>
      <c r="N51" s="180" t="s">
        <v>2890</v>
      </c>
      <c r="O51" s="180">
        <v>2</v>
      </c>
      <c r="P51" s="180"/>
      <c r="Q51" s="180" t="s">
        <v>2901</v>
      </c>
      <c r="R51" s="180" t="s">
        <v>2877</v>
      </c>
      <c r="S51" s="180" t="s">
        <v>163</v>
      </c>
      <c r="T51" s="180"/>
      <c r="U51" s="180">
        <v>1</v>
      </c>
      <c r="V51" s="180">
        <v>1</v>
      </c>
      <c r="W51" s="180" t="s">
        <v>165</v>
      </c>
      <c r="X51" s="180" t="s">
        <v>166</v>
      </c>
      <c r="Y51" s="180" t="s">
        <v>165</v>
      </c>
      <c r="Z51" s="180">
        <v>1</v>
      </c>
      <c r="AA51" s="180" t="s">
        <v>165</v>
      </c>
      <c r="AB51" s="182" t="s">
        <v>167</v>
      </c>
      <c r="AC51" s="182">
        <v>18</v>
      </c>
      <c r="AD51" s="180" t="s">
        <v>168</v>
      </c>
      <c r="AE51" s="180"/>
      <c r="AF51" s="180" t="s">
        <v>169</v>
      </c>
      <c r="AG51" s="180">
        <v>1</v>
      </c>
      <c r="AH51" s="180"/>
      <c r="AI51" s="180">
        <v>1</v>
      </c>
      <c r="AJ51" s="180">
        <v>1140287</v>
      </c>
      <c r="AK51" s="180"/>
      <c r="AL51" s="180"/>
      <c r="AM51" s="180" t="s">
        <v>170</v>
      </c>
      <c r="AN51" s="180" t="s">
        <v>171</v>
      </c>
      <c r="AO51" s="180" t="s">
        <v>172</v>
      </c>
      <c r="AP51" s="180" t="s">
        <v>172</v>
      </c>
      <c r="AQ51" s="180" t="s">
        <v>172</v>
      </c>
      <c r="AR51" s="180" t="s">
        <v>4144</v>
      </c>
      <c r="AS51" s="180" t="s">
        <v>4145</v>
      </c>
      <c r="AT51" s="180">
        <v>1</v>
      </c>
      <c r="AU51" s="180">
        <v>1</v>
      </c>
      <c r="AV51" s="180">
        <v>1</v>
      </c>
      <c r="AW51" s="180"/>
      <c r="AX51" s="180" t="s">
        <v>2900</v>
      </c>
      <c r="AY51" s="180" t="s">
        <v>174</v>
      </c>
      <c r="AZ51" s="180">
        <v>2</v>
      </c>
      <c r="BA51" s="180"/>
      <c r="BB51" s="180"/>
      <c r="BC51" s="147" t="s">
        <v>2872</v>
      </c>
      <c r="BD51" s="149"/>
      <c r="BE51" s="180"/>
      <c r="BF51" s="180">
        <v>2015</v>
      </c>
      <c r="BG51" s="183">
        <v>1</v>
      </c>
      <c r="BH51" s="183">
        <v>1</v>
      </c>
      <c r="BI51" s="180">
        <v>1</v>
      </c>
      <c r="BJ51" s="180" t="s">
        <v>4145</v>
      </c>
      <c r="BK51" s="180">
        <v>1</v>
      </c>
      <c r="BL51" s="180">
        <v>1</v>
      </c>
      <c r="BM51" s="180">
        <v>1</v>
      </c>
      <c r="BN51" s="180"/>
      <c r="BO51" s="180">
        <v>100</v>
      </c>
      <c r="BP51" s="180">
        <v>1</v>
      </c>
      <c r="BQ51" s="180">
        <v>0</v>
      </c>
      <c r="BR51" s="180"/>
      <c r="BS51" s="180"/>
      <c r="BT51" s="180"/>
      <c r="BU51" s="180" t="s">
        <v>178</v>
      </c>
      <c r="BV51" s="180" t="s">
        <v>179</v>
      </c>
      <c r="BW51" s="180" t="s">
        <v>180</v>
      </c>
      <c r="BX51" s="180">
        <v>2</v>
      </c>
      <c r="BY51" s="180" t="s">
        <v>181</v>
      </c>
      <c r="BZ51" s="180"/>
      <c r="CA51" s="180"/>
      <c r="CB51" s="180"/>
      <c r="CC51" s="180"/>
      <c r="CD51" s="180"/>
      <c r="CE51" s="180"/>
      <c r="CF51" s="180"/>
      <c r="CG51" s="180"/>
      <c r="CH51" s="180"/>
      <c r="CI51" s="180"/>
      <c r="CJ51" s="180"/>
      <c r="CK51" s="180"/>
      <c r="CL51" s="180"/>
      <c r="CM51" s="180"/>
      <c r="CN51" s="180"/>
      <c r="CO51" s="180"/>
      <c r="CP51" s="180"/>
      <c r="CQ51" s="180"/>
      <c r="CR51" s="180"/>
      <c r="CS51" s="180"/>
      <c r="CT51" s="180"/>
      <c r="CU51" s="180"/>
      <c r="CV51" s="180"/>
      <c r="CW51" s="180"/>
      <c r="CX51" s="180">
        <v>2</v>
      </c>
      <c r="CY51" s="180"/>
      <c r="CZ51" s="180"/>
      <c r="DA51" s="180"/>
      <c r="DB51" s="180"/>
      <c r="DC51" s="180"/>
      <c r="DD51" s="180"/>
      <c r="DE51" s="180"/>
      <c r="DF51" s="180"/>
      <c r="DG51" s="180"/>
      <c r="DH51" s="180"/>
      <c r="DI51" s="180"/>
      <c r="DJ51" s="180"/>
      <c r="DK51" s="180"/>
      <c r="DL51" s="180"/>
      <c r="DM51" s="180"/>
      <c r="DN51" s="180"/>
      <c r="DO51" s="180"/>
      <c r="DP51" s="180"/>
      <c r="DQ51" s="180"/>
      <c r="DR51" s="180"/>
      <c r="DS51" s="180"/>
      <c r="DT51" s="180"/>
      <c r="DU51" s="180"/>
      <c r="DV51" s="180"/>
      <c r="DW51" s="180"/>
      <c r="DX51" s="180"/>
      <c r="DY51" s="180"/>
      <c r="DZ51" s="180"/>
      <c r="EA51" s="180"/>
      <c r="EB51" s="180"/>
      <c r="EC51" s="180"/>
      <c r="ED51" s="180"/>
      <c r="EE51" s="180"/>
      <c r="EF51" s="180"/>
      <c r="EG51" s="180"/>
      <c r="EH51" s="180"/>
      <c r="EI51" s="180"/>
      <c r="EJ51" s="180"/>
      <c r="EK51" s="180"/>
      <c r="EL51" s="180"/>
      <c r="EM51" s="180"/>
      <c r="EN51" s="180"/>
      <c r="EO51" s="180"/>
      <c r="EP51" s="180"/>
      <c r="EQ51" s="180"/>
      <c r="ER51" s="180"/>
      <c r="ES51" s="180"/>
      <c r="ET51" s="180"/>
      <c r="EU51" s="180"/>
      <c r="EV51" s="180"/>
      <c r="EW51" s="180"/>
      <c r="EX51" s="179" t="s">
        <v>2898</v>
      </c>
      <c r="EY51" s="179">
        <v>5</v>
      </c>
      <c r="EZ51" s="179" t="s">
        <v>2872</v>
      </c>
      <c r="FA51" s="179">
        <v>1</v>
      </c>
      <c r="FB51" s="179">
        <v>2015</v>
      </c>
      <c r="FC51" s="179" t="s">
        <v>2872</v>
      </c>
      <c r="FD51" s="179">
        <v>1</v>
      </c>
      <c r="FE51" s="179">
        <v>2015</v>
      </c>
      <c r="FF51" s="179"/>
      <c r="FG51" s="179">
        <v>2.5284888545885287E-2</v>
      </c>
      <c r="FH51" s="179"/>
      <c r="FI51" s="179"/>
      <c r="FJ51" s="179">
        <v>14</v>
      </c>
      <c r="FK51" s="180">
        <v>2</v>
      </c>
      <c r="FL51" s="180"/>
      <c r="FM51" s="180" t="e">
        <v>#REF!</v>
      </c>
      <c r="FN51" s="180" t="e">
        <v>#REF!</v>
      </c>
      <c r="FO51" s="180" t="e">
        <v>#REF!</v>
      </c>
      <c r="FP51" s="180" t="e">
        <v>#REF!</v>
      </c>
      <c r="FQ51" s="180" t="e">
        <v>#REF!</v>
      </c>
      <c r="FR51" s="180"/>
      <c r="FS51" s="180"/>
      <c r="FT51" s="180"/>
      <c r="FU51" s="180"/>
      <c r="FV51" s="180" t="s">
        <v>2874</v>
      </c>
    </row>
    <row r="52" spans="1:178" ht="18" x14ac:dyDescent="0.25">
      <c r="A52" s="180">
        <v>550</v>
      </c>
      <c r="B52" s="180">
        <v>2</v>
      </c>
      <c r="C52" s="180" t="s">
        <v>209</v>
      </c>
      <c r="D52" s="180" t="s">
        <v>209</v>
      </c>
      <c r="E52" s="180"/>
      <c r="F52" s="180" t="s">
        <v>210</v>
      </c>
      <c r="G52" s="180" t="s">
        <v>186</v>
      </c>
      <c r="H52" s="180" t="s">
        <v>187</v>
      </c>
      <c r="I52" s="180" t="s">
        <v>188</v>
      </c>
      <c r="J52" s="180"/>
      <c r="K52" s="149">
        <v>41105</v>
      </c>
      <c r="L52" s="180">
        <v>2012</v>
      </c>
      <c r="M52" s="180" t="s">
        <v>211</v>
      </c>
      <c r="N52" s="180" t="s">
        <v>212</v>
      </c>
      <c r="O52" s="180">
        <v>2</v>
      </c>
      <c r="P52" s="180"/>
      <c r="Q52" s="180" t="s">
        <v>2921</v>
      </c>
      <c r="R52" s="180" t="s">
        <v>2877</v>
      </c>
      <c r="S52" s="180" t="s">
        <v>2922</v>
      </c>
      <c r="T52" s="180"/>
      <c r="U52" s="180">
        <v>1</v>
      </c>
      <c r="V52" s="180">
        <v>1</v>
      </c>
      <c r="W52" s="180" t="s">
        <v>2923</v>
      </c>
      <c r="X52" s="180" t="s">
        <v>166</v>
      </c>
      <c r="Y52" s="180" t="s">
        <v>2923</v>
      </c>
      <c r="Z52" s="180">
        <v>1</v>
      </c>
      <c r="AA52" s="180" t="s">
        <v>217</v>
      </c>
      <c r="AB52" s="180" t="s">
        <v>217</v>
      </c>
      <c r="AC52" s="182">
        <v>0</v>
      </c>
      <c r="AD52" s="180" t="s">
        <v>218</v>
      </c>
      <c r="AE52" s="180"/>
      <c r="AF52" s="180" t="s">
        <v>219</v>
      </c>
      <c r="AG52" s="180">
        <v>2</v>
      </c>
      <c r="AH52" s="180"/>
      <c r="AI52" s="180">
        <v>2</v>
      </c>
      <c r="AJ52" s="180"/>
      <c r="AK52" s="180"/>
      <c r="AL52" s="180"/>
      <c r="AM52" s="180" t="s">
        <v>220</v>
      </c>
      <c r="AN52" s="180" t="s">
        <v>221</v>
      </c>
      <c r="AO52" s="180" t="s">
        <v>222</v>
      </c>
      <c r="AP52" s="180" t="s">
        <v>223</v>
      </c>
      <c r="AQ52" s="180" t="s">
        <v>5148</v>
      </c>
      <c r="AR52" s="180" t="s">
        <v>4144</v>
      </c>
      <c r="AS52" s="180" t="s">
        <v>4145</v>
      </c>
      <c r="AT52" s="180">
        <v>1</v>
      </c>
      <c r="AU52" s="180">
        <v>2</v>
      </c>
      <c r="AV52" s="180">
        <v>2</v>
      </c>
      <c r="AW52" s="180"/>
      <c r="AX52" s="180" t="s">
        <v>2924</v>
      </c>
      <c r="AY52" s="180" t="s">
        <v>174</v>
      </c>
      <c r="AZ52" s="180">
        <v>2</v>
      </c>
      <c r="BA52" s="180"/>
      <c r="BB52" s="180"/>
      <c r="BC52" s="147" t="s">
        <v>2872</v>
      </c>
      <c r="BD52" s="149"/>
      <c r="BE52" s="180"/>
      <c r="BF52" s="180">
        <v>2012</v>
      </c>
      <c r="BG52" s="183">
        <v>1</v>
      </c>
      <c r="BH52" s="183">
        <v>4</v>
      </c>
      <c r="BI52" s="180">
        <v>3</v>
      </c>
      <c r="BJ52" s="180" t="s">
        <v>4145</v>
      </c>
      <c r="BK52" s="180">
        <v>1</v>
      </c>
      <c r="BL52" s="180">
        <v>1</v>
      </c>
      <c r="BM52" s="180">
        <v>0</v>
      </c>
      <c r="BN52" s="180"/>
      <c r="BO52" s="180">
        <v>100</v>
      </c>
      <c r="BP52" s="180">
        <v>3</v>
      </c>
      <c r="BQ52" s="180">
        <v>0</v>
      </c>
      <c r="BR52" s="180"/>
      <c r="BS52" s="180"/>
      <c r="BT52" s="180"/>
      <c r="BU52" s="180" t="s">
        <v>227</v>
      </c>
      <c r="BV52" s="180" t="s">
        <v>229</v>
      </c>
      <c r="BW52" s="184" t="s">
        <v>229</v>
      </c>
      <c r="BX52" s="180">
        <v>1</v>
      </c>
      <c r="BY52" s="180" t="s">
        <v>172</v>
      </c>
      <c r="BZ52" s="180"/>
      <c r="CA52" s="180"/>
      <c r="CB52" s="180"/>
      <c r="CC52" s="180"/>
      <c r="CD52" s="180"/>
      <c r="CE52" s="180"/>
      <c r="CF52" s="180"/>
      <c r="CG52" s="180"/>
      <c r="CH52" s="180"/>
      <c r="CI52" s="180"/>
      <c r="CJ52" s="180"/>
      <c r="CK52" s="180"/>
      <c r="CL52" s="180"/>
      <c r="CM52" s="180"/>
      <c r="CN52" s="180"/>
      <c r="CO52" s="180"/>
      <c r="CP52" s="180"/>
      <c r="CQ52" s="180"/>
      <c r="CR52" s="180"/>
      <c r="CS52" s="180"/>
      <c r="CT52" s="180"/>
      <c r="CU52" s="180"/>
      <c r="CV52" s="180"/>
      <c r="CW52" s="180"/>
      <c r="CX52" s="180">
        <v>1</v>
      </c>
      <c r="CY52" s="180">
        <v>3</v>
      </c>
      <c r="CZ52" s="180">
        <v>3</v>
      </c>
      <c r="DA52" s="180">
        <v>100</v>
      </c>
      <c r="DB52" s="180" t="s">
        <v>2925</v>
      </c>
      <c r="DC52" s="180" t="s">
        <v>232</v>
      </c>
      <c r="DD52" s="180">
        <v>0</v>
      </c>
      <c r="DE52" s="180" t="s">
        <v>181</v>
      </c>
      <c r="DF52" s="180" t="s">
        <v>824</v>
      </c>
      <c r="DG52" s="180" t="s">
        <v>824</v>
      </c>
      <c r="DH52" s="180">
        <v>0</v>
      </c>
      <c r="DI52" s="180" t="s">
        <v>181</v>
      </c>
      <c r="DJ52" s="180" t="s">
        <v>231</v>
      </c>
      <c r="DK52" s="180" t="s">
        <v>231</v>
      </c>
      <c r="DL52" s="180">
        <v>0</v>
      </c>
      <c r="DM52" s="180" t="s">
        <v>181</v>
      </c>
      <c r="DN52" s="180"/>
      <c r="DO52" s="180"/>
      <c r="DP52" s="180"/>
      <c r="DQ52" s="180"/>
      <c r="DR52" s="180"/>
      <c r="DS52" s="180"/>
      <c r="DT52" s="180"/>
      <c r="DU52" s="180"/>
      <c r="DV52" s="180"/>
      <c r="DW52" s="180"/>
      <c r="DX52" s="180"/>
      <c r="DY52" s="180"/>
      <c r="DZ52" s="180"/>
      <c r="EA52" s="180"/>
      <c r="EB52" s="180"/>
      <c r="EC52" s="180"/>
      <c r="ED52" s="180"/>
      <c r="EE52" s="180"/>
      <c r="EF52" s="180"/>
      <c r="EG52" s="180"/>
      <c r="EH52" s="180"/>
      <c r="EI52" s="180"/>
      <c r="EJ52" s="180"/>
      <c r="EK52" s="180"/>
      <c r="EL52" s="180"/>
      <c r="EM52" s="180"/>
      <c r="EN52" s="180"/>
      <c r="EO52" s="180"/>
      <c r="EP52" s="180"/>
      <c r="EQ52" s="180"/>
      <c r="ER52" s="180"/>
      <c r="ES52" s="180"/>
      <c r="ET52" s="180"/>
      <c r="EU52" s="180"/>
      <c r="EV52" s="180"/>
      <c r="EW52" s="180"/>
      <c r="EX52" s="179" t="s">
        <v>2926</v>
      </c>
      <c r="EY52" s="179">
        <v>7</v>
      </c>
      <c r="EZ52" s="179" t="s">
        <v>2872</v>
      </c>
      <c r="FA52" s="179">
        <v>1</v>
      </c>
      <c r="FB52" s="179">
        <v>2012</v>
      </c>
      <c r="FC52" s="179" t="s">
        <v>2872</v>
      </c>
      <c r="FD52" s="179">
        <v>1</v>
      </c>
      <c r="FE52" s="179">
        <v>2012</v>
      </c>
      <c r="FF52" s="179"/>
      <c r="FG52" s="179">
        <v>0.89627873631743404</v>
      </c>
      <c r="FH52" s="179">
        <v>117</v>
      </c>
      <c r="FI52" s="179"/>
      <c r="FJ52" s="179">
        <v>38</v>
      </c>
      <c r="FK52" s="180">
        <v>2</v>
      </c>
      <c r="FL52" s="180"/>
      <c r="FM52" s="180" t="e">
        <v>#REF!</v>
      </c>
      <c r="FN52" s="180" t="e">
        <v>#REF!</v>
      </c>
      <c r="FO52" s="180" t="e">
        <v>#REF!</v>
      </c>
      <c r="FP52" s="180" t="e">
        <v>#REF!</v>
      </c>
      <c r="FQ52" s="180" t="e">
        <v>#REF!</v>
      </c>
      <c r="FR52" s="180"/>
      <c r="FS52" s="180"/>
      <c r="FT52" s="180"/>
      <c r="FU52" s="180"/>
      <c r="FV52" s="180" t="s">
        <v>2874</v>
      </c>
    </row>
    <row r="53" spans="1:178" ht="18" x14ac:dyDescent="0.25">
      <c r="A53" s="180">
        <v>551</v>
      </c>
      <c r="B53" s="180">
        <v>2</v>
      </c>
      <c r="C53" s="180" t="s">
        <v>209</v>
      </c>
      <c r="D53" s="180" t="s">
        <v>209</v>
      </c>
      <c r="E53" s="180"/>
      <c r="F53" s="180" t="s">
        <v>210</v>
      </c>
      <c r="G53" s="180" t="s">
        <v>186</v>
      </c>
      <c r="H53" s="180" t="s">
        <v>187</v>
      </c>
      <c r="I53" s="180" t="s">
        <v>188</v>
      </c>
      <c r="J53" s="180"/>
      <c r="K53" s="149">
        <v>41432</v>
      </c>
      <c r="L53" s="180">
        <v>2013</v>
      </c>
      <c r="M53" s="180" t="s">
        <v>211</v>
      </c>
      <c r="N53" s="180" t="s">
        <v>212</v>
      </c>
      <c r="O53" s="180">
        <v>2</v>
      </c>
      <c r="P53" s="180"/>
      <c r="Q53" s="180" t="s">
        <v>2921</v>
      </c>
      <c r="R53" s="180" t="s">
        <v>2877</v>
      </c>
      <c r="S53" s="180" t="s">
        <v>2922</v>
      </c>
      <c r="T53" s="180"/>
      <c r="U53" s="180">
        <v>1</v>
      </c>
      <c r="V53" s="180">
        <v>1</v>
      </c>
      <c r="W53" s="180" t="s">
        <v>2923</v>
      </c>
      <c r="X53" s="180" t="s">
        <v>166</v>
      </c>
      <c r="Y53" s="180" t="s">
        <v>2923</v>
      </c>
      <c r="Z53" s="180">
        <v>1</v>
      </c>
      <c r="AA53" s="180" t="s">
        <v>217</v>
      </c>
      <c r="AB53" s="180" t="s">
        <v>217</v>
      </c>
      <c r="AC53" s="182">
        <v>0</v>
      </c>
      <c r="AD53" s="180" t="s">
        <v>218</v>
      </c>
      <c r="AE53" s="180"/>
      <c r="AF53" s="180" t="s">
        <v>219</v>
      </c>
      <c r="AG53" s="180">
        <v>2</v>
      </c>
      <c r="AH53" s="180"/>
      <c r="AI53" s="180">
        <v>2</v>
      </c>
      <c r="AJ53" s="180"/>
      <c r="AK53" s="180"/>
      <c r="AL53" s="180"/>
      <c r="AM53" s="180" t="s">
        <v>220</v>
      </c>
      <c r="AN53" s="180" t="s">
        <v>221</v>
      </c>
      <c r="AO53" s="180" t="s">
        <v>222</v>
      </c>
      <c r="AP53" s="180" t="s">
        <v>223</v>
      </c>
      <c r="AQ53" s="180" t="s">
        <v>5148</v>
      </c>
      <c r="AR53" s="180" t="s">
        <v>4144</v>
      </c>
      <c r="AS53" s="180" t="s">
        <v>4145</v>
      </c>
      <c r="AT53" s="180">
        <v>1</v>
      </c>
      <c r="AU53" s="180">
        <v>2</v>
      </c>
      <c r="AV53" s="180">
        <v>2</v>
      </c>
      <c r="AW53" s="180"/>
      <c r="AX53" s="180" t="s">
        <v>2924</v>
      </c>
      <c r="AY53" s="180" t="s">
        <v>174</v>
      </c>
      <c r="AZ53" s="180">
        <v>2</v>
      </c>
      <c r="BA53" s="180"/>
      <c r="BB53" s="180"/>
      <c r="BC53" s="147" t="s">
        <v>2872</v>
      </c>
      <c r="BD53" s="149"/>
      <c r="BE53" s="180"/>
      <c r="BF53" s="180">
        <v>2013</v>
      </c>
      <c r="BG53" s="183">
        <v>1</v>
      </c>
      <c r="BH53" s="183">
        <v>4</v>
      </c>
      <c r="BI53" s="180">
        <v>3</v>
      </c>
      <c r="BJ53" s="180" t="s">
        <v>4145</v>
      </c>
      <c r="BK53" s="180">
        <v>1</v>
      </c>
      <c r="BL53" s="180">
        <v>1</v>
      </c>
      <c r="BM53" s="180">
        <v>0</v>
      </c>
      <c r="BN53" s="180"/>
      <c r="BO53" s="180">
        <v>100</v>
      </c>
      <c r="BP53" s="180">
        <v>3</v>
      </c>
      <c r="BQ53" s="180">
        <v>0</v>
      </c>
      <c r="BR53" s="180"/>
      <c r="BS53" s="180"/>
      <c r="BT53" s="180"/>
      <c r="BU53" s="180" t="s">
        <v>227</v>
      </c>
      <c r="BV53" s="180" t="s">
        <v>229</v>
      </c>
      <c r="BW53" s="184" t="s">
        <v>229</v>
      </c>
      <c r="BX53" s="180">
        <v>1</v>
      </c>
      <c r="BY53" s="180" t="s">
        <v>172</v>
      </c>
      <c r="BZ53" s="180"/>
      <c r="CA53" s="180"/>
      <c r="CB53" s="180"/>
      <c r="CC53" s="180"/>
      <c r="CD53" s="180"/>
      <c r="CE53" s="180"/>
      <c r="CF53" s="180"/>
      <c r="CG53" s="180"/>
      <c r="CH53" s="180"/>
      <c r="CI53" s="180"/>
      <c r="CJ53" s="180"/>
      <c r="CK53" s="180"/>
      <c r="CL53" s="180"/>
      <c r="CM53" s="180"/>
      <c r="CN53" s="180"/>
      <c r="CO53" s="180"/>
      <c r="CP53" s="180"/>
      <c r="CQ53" s="180"/>
      <c r="CR53" s="180"/>
      <c r="CS53" s="180"/>
      <c r="CT53" s="180"/>
      <c r="CU53" s="180"/>
      <c r="CV53" s="180"/>
      <c r="CW53" s="180"/>
      <c r="CX53" s="180">
        <v>1</v>
      </c>
      <c r="CY53" s="180">
        <v>3</v>
      </c>
      <c r="CZ53" s="180">
        <v>3</v>
      </c>
      <c r="DA53" s="180">
        <v>100</v>
      </c>
      <c r="DB53" s="180" t="s">
        <v>2925</v>
      </c>
      <c r="DC53" s="180" t="s">
        <v>232</v>
      </c>
      <c r="DD53" s="180">
        <v>0</v>
      </c>
      <c r="DE53" s="180" t="s">
        <v>181</v>
      </c>
      <c r="DF53" s="180" t="s">
        <v>824</v>
      </c>
      <c r="DG53" s="180" t="s">
        <v>824</v>
      </c>
      <c r="DH53" s="180">
        <v>0</v>
      </c>
      <c r="DI53" s="180" t="s">
        <v>181</v>
      </c>
      <c r="DJ53" s="180" t="s">
        <v>231</v>
      </c>
      <c r="DK53" s="180" t="s">
        <v>231</v>
      </c>
      <c r="DL53" s="180">
        <v>0</v>
      </c>
      <c r="DM53" s="180" t="s">
        <v>181</v>
      </c>
      <c r="DN53" s="180"/>
      <c r="DO53" s="180"/>
      <c r="DP53" s="180"/>
      <c r="DQ53" s="180"/>
      <c r="DR53" s="180"/>
      <c r="DS53" s="180"/>
      <c r="DT53" s="180"/>
      <c r="DU53" s="180"/>
      <c r="DV53" s="180"/>
      <c r="DW53" s="180"/>
      <c r="DX53" s="180"/>
      <c r="DY53" s="180"/>
      <c r="DZ53" s="180"/>
      <c r="EA53" s="180"/>
      <c r="EB53" s="180"/>
      <c r="EC53" s="180"/>
      <c r="ED53" s="180"/>
      <c r="EE53" s="180"/>
      <c r="EF53" s="180"/>
      <c r="EG53" s="180"/>
      <c r="EH53" s="180"/>
      <c r="EI53" s="180"/>
      <c r="EJ53" s="180"/>
      <c r="EK53" s="180"/>
      <c r="EL53" s="180"/>
      <c r="EM53" s="180"/>
      <c r="EN53" s="180"/>
      <c r="EO53" s="180"/>
      <c r="EP53" s="180"/>
      <c r="EQ53" s="180"/>
      <c r="ER53" s="180"/>
      <c r="ES53" s="180"/>
      <c r="ET53" s="180"/>
      <c r="EU53" s="180"/>
      <c r="EV53" s="180"/>
      <c r="EW53" s="180"/>
      <c r="EX53" s="179" t="s">
        <v>2926</v>
      </c>
      <c r="EY53" s="179">
        <v>7</v>
      </c>
      <c r="EZ53" s="179" t="s">
        <v>2872</v>
      </c>
      <c r="FA53" s="179">
        <v>1</v>
      </c>
      <c r="FB53" s="179">
        <v>2013</v>
      </c>
      <c r="FC53" s="179" t="s">
        <v>2872</v>
      </c>
      <c r="FD53" s="179">
        <v>1</v>
      </c>
      <c r="FE53" s="179">
        <v>2013</v>
      </c>
      <c r="FF53" s="179"/>
      <c r="FG53" s="179">
        <v>0.19362855360324516</v>
      </c>
      <c r="FH53" s="179"/>
      <c r="FI53" s="179"/>
      <c r="FJ53" s="179">
        <v>39</v>
      </c>
      <c r="FK53" s="180">
        <v>2</v>
      </c>
      <c r="FL53" s="180"/>
      <c r="FM53" s="180" t="e">
        <v>#REF!</v>
      </c>
      <c r="FN53" s="180" t="e">
        <v>#REF!</v>
      </c>
      <c r="FO53" s="180" t="e">
        <v>#REF!</v>
      </c>
      <c r="FP53" s="180" t="e">
        <v>#REF!</v>
      </c>
      <c r="FQ53" s="180" t="e">
        <v>#REF!</v>
      </c>
      <c r="FR53" s="180"/>
      <c r="FS53" s="180"/>
      <c r="FT53" s="180"/>
      <c r="FU53" s="180"/>
      <c r="FV53" s="180" t="s">
        <v>2874</v>
      </c>
    </row>
    <row r="54" spans="1:178" ht="18" x14ac:dyDescent="0.25">
      <c r="A54" s="180">
        <v>552</v>
      </c>
      <c r="B54" s="180">
        <v>2</v>
      </c>
      <c r="C54" s="180" t="s">
        <v>209</v>
      </c>
      <c r="D54" s="180" t="s">
        <v>209</v>
      </c>
      <c r="E54" s="180"/>
      <c r="F54" s="180" t="s">
        <v>210</v>
      </c>
      <c r="G54" s="180" t="s">
        <v>186</v>
      </c>
      <c r="H54" s="180" t="s">
        <v>187</v>
      </c>
      <c r="I54" s="180" t="s">
        <v>188</v>
      </c>
      <c r="J54" s="180"/>
      <c r="K54" s="149">
        <v>41824</v>
      </c>
      <c r="L54" s="180">
        <v>2014</v>
      </c>
      <c r="M54" s="180" t="s">
        <v>211</v>
      </c>
      <c r="N54" s="180" t="s">
        <v>212</v>
      </c>
      <c r="O54" s="180">
        <v>2</v>
      </c>
      <c r="P54" s="180"/>
      <c r="Q54" s="180" t="s">
        <v>2921</v>
      </c>
      <c r="R54" s="180" t="s">
        <v>2877</v>
      </c>
      <c r="S54" s="180" t="s">
        <v>2922</v>
      </c>
      <c r="T54" s="180"/>
      <c r="U54" s="180">
        <v>1</v>
      </c>
      <c r="V54" s="180">
        <v>1</v>
      </c>
      <c r="W54" s="180" t="s">
        <v>2923</v>
      </c>
      <c r="X54" s="180" t="s">
        <v>166</v>
      </c>
      <c r="Y54" s="180" t="s">
        <v>2923</v>
      </c>
      <c r="Z54" s="180">
        <v>1</v>
      </c>
      <c r="AA54" s="180" t="s">
        <v>217</v>
      </c>
      <c r="AB54" s="180" t="s">
        <v>217</v>
      </c>
      <c r="AC54" s="182">
        <v>0</v>
      </c>
      <c r="AD54" s="180" t="s">
        <v>218</v>
      </c>
      <c r="AE54" s="180"/>
      <c r="AF54" s="180" t="s">
        <v>219</v>
      </c>
      <c r="AG54" s="180">
        <v>2</v>
      </c>
      <c r="AH54" s="180"/>
      <c r="AI54" s="180">
        <v>2</v>
      </c>
      <c r="AJ54" s="180"/>
      <c r="AK54" s="180"/>
      <c r="AL54" s="180"/>
      <c r="AM54" s="180" t="s">
        <v>220</v>
      </c>
      <c r="AN54" s="180" t="s">
        <v>221</v>
      </c>
      <c r="AO54" s="180" t="s">
        <v>222</v>
      </c>
      <c r="AP54" s="180" t="s">
        <v>223</v>
      </c>
      <c r="AQ54" s="180" t="s">
        <v>5148</v>
      </c>
      <c r="AR54" s="180" t="s">
        <v>4144</v>
      </c>
      <c r="AS54" s="180" t="s">
        <v>4145</v>
      </c>
      <c r="AT54" s="180">
        <v>1</v>
      </c>
      <c r="AU54" s="180">
        <v>2</v>
      </c>
      <c r="AV54" s="180">
        <v>2</v>
      </c>
      <c r="AW54" s="180"/>
      <c r="AX54" s="180" t="s">
        <v>2927</v>
      </c>
      <c r="AY54" s="180" t="s">
        <v>174</v>
      </c>
      <c r="AZ54" s="180">
        <v>2</v>
      </c>
      <c r="BA54" s="180"/>
      <c r="BB54" s="180"/>
      <c r="BC54" s="147" t="s">
        <v>2872</v>
      </c>
      <c r="BD54" s="149"/>
      <c r="BE54" s="180"/>
      <c r="BF54" s="180">
        <v>2014</v>
      </c>
      <c r="BG54" s="183">
        <v>1</v>
      </c>
      <c r="BH54" s="183">
        <v>4</v>
      </c>
      <c r="BI54" s="180">
        <v>3</v>
      </c>
      <c r="BJ54" s="180" t="s">
        <v>4145</v>
      </c>
      <c r="BK54" s="180">
        <v>1</v>
      </c>
      <c r="BL54" s="180">
        <v>1</v>
      </c>
      <c r="BM54" s="180">
        <v>0</v>
      </c>
      <c r="BN54" s="180"/>
      <c r="BO54" s="180">
        <v>100</v>
      </c>
      <c r="BP54" s="180">
        <v>3</v>
      </c>
      <c r="BQ54" s="180">
        <v>0</v>
      </c>
      <c r="BR54" s="180"/>
      <c r="BS54" s="180"/>
      <c r="BT54" s="180"/>
      <c r="BU54" s="180" t="s">
        <v>227</v>
      </c>
      <c r="BV54" s="180" t="s">
        <v>228</v>
      </c>
      <c r="BW54" s="184" t="s">
        <v>229</v>
      </c>
      <c r="BX54" s="180">
        <v>1</v>
      </c>
      <c r="BY54" s="180" t="s">
        <v>172</v>
      </c>
      <c r="BZ54" s="180"/>
      <c r="CA54" s="180"/>
      <c r="CB54" s="180"/>
      <c r="CC54" s="180"/>
      <c r="CD54" s="180"/>
      <c r="CE54" s="180"/>
      <c r="CF54" s="180"/>
      <c r="CG54" s="180"/>
      <c r="CH54" s="180"/>
      <c r="CI54" s="180"/>
      <c r="CJ54" s="180"/>
      <c r="CK54" s="180"/>
      <c r="CL54" s="180"/>
      <c r="CM54" s="180"/>
      <c r="CN54" s="180"/>
      <c r="CO54" s="180"/>
      <c r="CP54" s="180"/>
      <c r="CQ54" s="180"/>
      <c r="CR54" s="180"/>
      <c r="CS54" s="180"/>
      <c r="CT54" s="180"/>
      <c r="CU54" s="180"/>
      <c r="CV54" s="180"/>
      <c r="CW54" s="180"/>
      <c r="CX54" s="180">
        <v>1</v>
      </c>
      <c r="CY54" s="180">
        <v>3</v>
      </c>
      <c r="CZ54" s="180">
        <v>3</v>
      </c>
      <c r="DA54" s="180">
        <v>100</v>
      </c>
      <c r="DB54" s="180" t="s">
        <v>2925</v>
      </c>
      <c r="DC54" s="180" t="s">
        <v>232</v>
      </c>
      <c r="DD54" s="180">
        <v>0</v>
      </c>
      <c r="DE54" s="180" t="s">
        <v>181</v>
      </c>
      <c r="DF54" s="180" t="s">
        <v>824</v>
      </c>
      <c r="DG54" s="180" t="s">
        <v>824</v>
      </c>
      <c r="DH54" s="180">
        <v>0</v>
      </c>
      <c r="DI54" s="180" t="s">
        <v>181</v>
      </c>
      <c r="DJ54" s="180" t="s">
        <v>231</v>
      </c>
      <c r="DK54" s="180" t="s">
        <v>231</v>
      </c>
      <c r="DL54" s="180">
        <v>0</v>
      </c>
      <c r="DM54" s="180" t="s">
        <v>181</v>
      </c>
      <c r="DN54" s="180"/>
      <c r="DO54" s="180"/>
      <c r="DP54" s="180"/>
      <c r="DQ54" s="180"/>
      <c r="DR54" s="180"/>
      <c r="DS54" s="180"/>
      <c r="DT54" s="180"/>
      <c r="DU54" s="180"/>
      <c r="DV54" s="180"/>
      <c r="DW54" s="180"/>
      <c r="DX54" s="180"/>
      <c r="DY54" s="180"/>
      <c r="DZ54" s="180"/>
      <c r="EA54" s="180"/>
      <c r="EB54" s="180"/>
      <c r="EC54" s="180"/>
      <c r="ED54" s="180"/>
      <c r="EE54" s="180"/>
      <c r="EF54" s="180"/>
      <c r="EG54" s="180"/>
      <c r="EH54" s="180"/>
      <c r="EI54" s="180"/>
      <c r="EJ54" s="180"/>
      <c r="EK54" s="180"/>
      <c r="EL54" s="180"/>
      <c r="EM54" s="180"/>
      <c r="EN54" s="180"/>
      <c r="EO54" s="180"/>
      <c r="EP54" s="180"/>
      <c r="EQ54" s="180"/>
      <c r="ER54" s="180"/>
      <c r="ES54" s="180"/>
      <c r="ET54" s="180"/>
      <c r="EU54" s="180"/>
      <c r="EV54" s="180"/>
      <c r="EW54" s="180"/>
      <c r="EX54" s="179" t="s">
        <v>2926</v>
      </c>
      <c r="EY54" s="179">
        <v>5</v>
      </c>
      <c r="EZ54" s="179" t="s">
        <v>2872</v>
      </c>
      <c r="FA54" s="179">
        <v>1</v>
      </c>
      <c r="FB54" s="179">
        <v>2014</v>
      </c>
      <c r="FC54" s="179" t="s">
        <v>2872</v>
      </c>
      <c r="FD54" s="179">
        <v>1</v>
      </c>
      <c r="FE54" s="179">
        <v>2014</v>
      </c>
      <c r="FF54" s="179"/>
      <c r="FG54" s="179">
        <v>0.50890811900258992</v>
      </c>
      <c r="FH54" s="179"/>
      <c r="FI54" s="179"/>
      <c r="FJ54" s="179">
        <v>35</v>
      </c>
      <c r="FK54" s="180">
        <v>2</v>
      </c>
      <c r="FL54" s="180"/>
      <c r="FM54" s="180" t="e">
        <v>#REF!</v>
      </c>
      <c r="FN54" s="180" t="e">
        <v>#REF!</v>
      </c>
      <c r="FO54" s="180" t="e">
        <v>#REF!</v>
      </c>
      <c r="FP54" s="180" t="e">
        <v>#REF!</v>
      </c>
      <c r="FQ54" s="180" t="e">
        <v>#REF!</v>
      </c>
      <c r="FR54" s="180"/>
      <c r="FS54" s="180"/>
      <c r="FT54" s="180"/>
      <c r="FU54" s="180"/>
      <c r="FV54" s="180" t="s">
        <v>2874</v>
      </c>
    </row>
    <row r="55" spans="1:178" ht="18" x14ac:dyDescent="0.25">
      <c r="A55" s="180">
        <v>553</v>
      </c>
      <c r="B55" s="180">
        <v>2</v>
      </c>
      <c r="C55" s="180" t="s">
        <v>209</v>
      </c>
      <c r="D55" s="180" t="s">
        <v>209</v>
      </c>
      <c r="E55" s="180"/>
      <c r="F55" s="180" t="s">
        <v>210</v>
      </c>
      <c r="G55" s="180" t="s">
        <v>186</v>
      </c>
      <c r="H55" s="180" t="s">
        <v>187</v>
      </c>
      <c r="I55" s="180" t="s">
        <v>188</v>
      </c>
      <c r="J55" s="180"/>
      <c r="K55" s="149">
        <v>42093</v>
      </c>
      <c r="L55" s="180">
        <v>2015</v>
      </c>
      <c r="M55" s="180" t="s">
        <v>211</v>
      </c>
      <c r="N55" s="180" t="s">
        <v>212</v>
      </c>
      <c r="O55" s="180">
        <v>2</v>
      </c>
      <c r="P55" s="180"/>
      <c r="Q55" s="180" t="s">
        <v>2921</v>
      </c>
      <c r="R55" s="180" t="s">
        <v>2877</v>
      </c>
      <c r="S55" s="180" t="s">
        <v>2922</v>
      </c>
      <c r="T55" s="180"/>
      <c r="U55" s="180">
        <v>1</v>
      </c>
      <c r="V55" s="180">
        <v>1</v>
      </c>
      <c r="W55" s="180" t="s">
        <v>2923</v>
      </c>
      <c r="X55" s="180" t="s">
        <v>166</v>
      </c>
      <c r="Y55" s="180" t="s">
        <v>2923</v>
      </c>
      <c r="Z55" s="180">
        <v>1</v>
      </c>
      <c r="AA55" s="180" t="s">
        <v>217</v>
      </c>
      <c r="AB55" s="180" t="s">
        <v>217</v>
      </c>
      <c r="AC55" s="182">
        <v>0</v>
      </c>
      <c r="AD55" s="180" t="s">
        <v>218</v>
      </c>
      <c r="AE55" s="180"/>
      <c r="AF55" s="180" t="s">
        <v>219</v>
      </c>
      <c r="AG55" s="180">
        <v>2</v>
      </c>
      <c r="AH55" s="180"/>
      <c r="AI55" s="180">
        <v>2</v>
      </c>
      <c r="AJ55" s="180"/>
      <c r="AK55" s="180"/>
      <c r="AL55" s="180"/>
      <c r="AM55" s="180" t="s">
        <v>220</v>
      </c>
      <c r="AN55" s="180" t="s">
        <v>221</v>
      </c>
      <c r="AO55" s="180" t="s">
        <v>222</v>
      </c>
      <c r="AP55" s="180" t="s">
        <v>223</v>
      </c>
      <c r="AQ55" s="180" t="s">
        <v>5148</v>
      </c>
      <c r="AR55" s="180" t="s">
        <v>4144</v>
      </c>
      <c r="AS55" s="180" t="s">
        <v>4145</v>
      </c>
      <c r="AT55" s="180">
        <v>1</v>
      </c>
      <c r="AU55" s="180">
        <v>2</v>
      </c>
      <c r="AV55" s="180">
        <v>2</v>
      </c>
      <c r="AW55" s="180"/>
      <c r="AX55" s="180" t="s">
        <v>2927</v>
      </c>
      <c r="AY55" s="180" t="s">
        <v>174</v>
      </c>
      <c r="AZ55" s="180">
        <v>2</v>
      </c>
      <c r="BA55" s="180"/>
      <c r="BB55" s="180"/>
      <c r="BC55" s="147" t="s">
        <v>2872</v>
      </c>
      <c r="BD55" s="149"/>
      <c r="BE55" s="180"/>
      <c r="BF55" s="180">
        <v>2015</v>
      </c>
      <c r="BG55" s="183">
        <v>1</v>
      </c>
      <c r="BH55" s="183">
        <v>4</v>
      </c>
      <c r="BI55" s="180">
        <v>3</v>
      </c>
      <c r="BJ55" s="180" t="s">
        <v>4145</v>
      </c>
      <c r="BK55" s="180">
        <v>1</v>
      </c>
      <c r="BL55" s="180">
        <v>1</v>
      </c>
      <c r="BM55" s="180">
        <v>0</v>
      </c>
      <c r="BN55" s="180"/>
      <c r="BO55" s="180">
        <v>100</v>
      </c>
      <c r="BP55" s="180">
        <v>3</v>
      </c>
      <c r="BQ55" s="180">
        <v>0</v>
      </c>
      <c r="BR55" s="180"/>
      <c r="BS55" s="180"/>
      <c r="BT55" s="180"/>
      <c r="BU55" s="180" t="s">
        <v>227</v>
      </c>
      <c r="BV55" s="180" t="s">
        <v>228</v>
      </c>
      <c r="BW55" s="184" t="s">
        <v>229</v>
      </c>
      <c r="BX55" s="180">
        <v>1</v>
      </c>
      <c r="BY55" s="180" t="s">
        <v>172</v>
      </c>
      <c r="BZ55" s="180"/>
      <c r="CA55" s="180"/>
      <c r="CB55" s="180"/>
      <c r="CC55" s="180"/>
      <c r="CD55" s="180"/>
      <c r="CE55" s="180"/>
      <c r="CF55" s="180"/>
      <c r="CG55" s="180"/>
      <c r="CH55" s="180"/>
      <c r="CI55" s="180"/>
      <c r="CJ55" s="180"/>
      <c r="CK55" s="180"/>
      <c r="CL55" s="180"/>
      <c r="CM55" s="180"/>
      <c r="CN55" s="180"/>
      <c r="CO55" s="180"/>
      <c r="CP55" s="180"/>
      <c r="CQ55" s="180"/>
      <c r="CR55" s="180"/>
      <c r="CS55" s="180"/>
      <c r="CT55" s="180"/>
      <c r="CU55" s="180"/>
      <c r="CV55" s="180"/>
      <c r="CW55" s="180"/>
      <c r="CX55" s="180">
        <v>1</v>
      </c>
      <c r="CY55" s="180">
        <v>3</v>
      </c>
      <c r="CZ55" s="180">
        <v>3</v>
      </c>
      <c r="DA55" s="180">
        <v>100</v>
      </c>
      <c r="DB55" s="180" t="s">
        <v>2925</v>
      </c>
      <c r="DC55" s="180" t="s">
        <v>232</v>
      </c>
      <c r="DD55" s="180">
        <v>0</v>
      </c>
      <c r="DE55" s="180" t="s">
        <v>181</v>
      </c>
      <c r="DF55" s="180" t="s">
        <v>824</v>
      </c>
      <c r="DG55" s="180" t="s">
        <v>824</v>
      </c>
      <c r="DH55" s="180">
        <v>0</v>
      </c>
      <c r="DI55" s="180" t="s">
        <v>181</v>
      </c>
      <c r="DJ55" s="180" t="s">
        <v>231</v>
      </c>
      <c r="DK55" s="180" t="s">
        <v>231</v>
      </c>
      <c r="DL55" s="180">
        <v>0</v>
      </c>
      <c r="DM55" s="180" t="s">
        <v>181</v>
      </c>
      <c r="DN55" s="180"/>
      <c r="DO55" s="180"/>
      <c r="DP55" s="180"/>
      <c r="DQ55" s="180"/>
      <c r="DR55" s="180"/>
      <c r="DS55" s="180"/>
      <c r="DT55" s="180"/>
      <c r="DU55" s="180"/>
      <c r="DV55" s="180"/>
      <c r="DW55" s="180"/>
      <c r="DX55" s="180"/>
      <c r="DY55" s="180"/>
      <c r="DZ55" s="180"/>
      <c r="EA55" s="180"/>
      <c r="EB55" s="180"/>
      <c r="EC55" s="180"/>
      <c r="ED55" s="180"/>
      <c r="EE55" s="180"/>
      <c r="EF55" s="180"/>
      <c r="EG55" s="180"/>
      <c r="EH55" s="180"/>
      <c r="EI55" s="180"/>
      <c r="EJ55" s="180"/>
      <c r="EK55" s="180"/>
      <c r="EL55" s="180"/>
      <c r="EM55" s="180"/>
      <c r="EN55" s="180"/>
      <c r="EO55" s="180"/>
      <c r="EP55" s="180"/>
      <c r="EQ55" s="180"/>
      <c r="ER55" s="180"/>
      <c r="ES55" s="180"/>
      <c r="ET55" s="180"/>
      <c r="EU55" s="180"/>
      <c r="EV55" s="180"/>
      <c r="EW55" s="180"/>
      <c r="EX55" s="179" t="s">
        <v>2926</v>
      </c>
      <c r="EY55" s="179">
        <v>7</v>
      </c>
      <c r="EZ55" s="179" t="s">
        <v>2872</v>
      </c>
      <c r="FA55" s="179">
        <v>1</v>
      </c>
      <c r="FB55" s="179">
        <v>2015</v>
      </c>
      <c r="FC55" s="179" t="s">
        <v>2872</v>
      </c>
      <c r="FD55" s="179">
        <v>1</v>
      </c>
      <c r="FE55" s="179">
        <v>2015</v>
      </c>
      <c r="FF55" s="179"/>
      <c r="FG55" s="179">
        <v>0.40622995236784309</v>
      </c>
      <c r="FH55" s="179"/>
      <c r="FI55" s="179"/>
      <c r="FJ55" s="179">
        <v>36</v>
      </c>
      <c r="FK55" s="180">
        <v>2</v>
      </c>
      <c r="FL55" s="180"/>
      <c r="FM55" s="180" t="e">
        <v>#REF!</v>
      </c>
      <c r="FN55" s="180" t="e">
        <v>#REF!</v>
      </c>
      <c r="FO55" s="180" t="e">
        <v>#REF!</v>
      </c>
      <c r="FP55" s="180" t="e">
        <v>#REF!</v>
      </c>
      <c r="FQ55" s="180" t="e">
        <v>#REF!</v>
      </c>
      <c r="FR55" s="180"/>
      <c r="FS55" s="180"/>
      <c r="FT55" s="180"/>
      <c r="FU55" s="180"/>
      <c r="FV55" s="180" t="s">
        <v>2874</v>
      </c>
    </row>
    <row r="56" spans="1:178" ht="18" x14ac:dyDescent="0.25">
      <c r="A56" s="180">
        <v>618</v>
      </c>
      <c r="B56" s="180">
        <v>2</v>
      </c>
      <c r="C56" s="180" t="s">
        <v>3041</v>
      </c>
      <c r="D56" s="180" t="s">
        <v>3041</v>
      </c>
      <c r="E56" s="180" t="s">
        <v>3042</v>
      </c>
      <c r="F56" s="180"/>
      <c r="G56" s="180" t="s">
        <v>155</v>
      </c>
      <c r="H56" s="180" t="s">
        <v>156</v>
      </c>
      <c r="I56" s="180" t="s">
        <v>566</v>
      </c>
      <c r="J56" s="180"/>
      <c r="K56" s="149">
        <v>41252</v>
      </c>
      <c r="L56" s="180">
        <v>2012</v>
      </c>
      <c r="M56" s="180" t="s">
        <v>3043</v>
      </c>
      <c r="N56" s="180" t="s">
        <v>3044</v>
      </c>
      <c r="O56" s="180">
        <v>2</v>
      </c>
      <c r="P56" s="180"/>
      <c r="Q56" s="180" t="s">
        <v>3045</v>
      </c>
      <c r="R56" s="180" t="s">
        <v>2877</v>
      </c>
      <c r="S56" s="180" t="s">
        <v>3046</v>
      </c>
      <c r="T56" s="180"/>
      <c r="U56" s="180">
        <v>1</v>
      </c>
      <c r="V56" s="180">
        <v>1</v>
      </c>
      <c r="W56" s="180" t="s">
        <v>3047</v>
      </c>
      <c r="X56" s="180" t="s">
        <v>166</v>
      </c>
      <c r="Y56" s="180" t="s">
        <v>3047</v>
      </c>
      <c r="Z56" s="180">
        <v>1</v>
      </c>
      <c r="AA56" s="180" t="s">
        <v>3048</v>
      </c>
      <c r="AB56" s="180" t="s">
        <v>3048</v>
      </c>
      <c r="AC56" s="182">
        <v>0</v>
      </c>
      <c r="AD56" s="180" t="s">
        <v>3049</v>
      </c>
      <c r="AE56" s="180"/>
      <c r="AF56" s="180" t="s">
        <v>169</v>
      </c>
      <c r="AG56" s="180">
        <v>1</v>
      </c>
      <c r="AH56" s="180"/>
      <c r="AI56" s="180">
        <v>2</v>
      </c>
      <c r="AJ56" s="180"/>
      <c r="AK56" s="180"/>
      <c r="AL56" s="180"/>
      <c r="AM56" s="180" t="s">
        <v>220</v>
      </c>
      <c r="AN56" s="180" t="s">
        <v>2894</v>
      </c>
      <c r="AO56" s="180" t="s">
        <v>467</v>
      </c>
      <c r="AP56" s="180" t="s">
        <v>267</v>
      </c>
      <c r="AQ56" s="180" t="s">
        <v>5148</v>
      </c>
      <c r="AR56" s="180" t="s">
        <v>4144</v>
      </c>
      <c r="AS56" s="180" t="s">
        <v>4144</v>
      </c>
      <c r="AT56" s="180">
        <v>1</v>
      </c>
      <c r="AU56" s="180">
        <v>2</v>
      </c>
      <c r="AV56" s="180">
        <v>2</v>
      </c>
      <c r="AW56" s="180"/>
      <c r="AX56" s="180" t="s">
        <v>3050</v>
      </c>
      <c r="AY56" s="180" t="s">
        <v>174</v>
      </c>
      <c r="AZ56" s="180">
        <v>2</v>
      </c>
      <c r="BA56" s="180"/>
      <c r="BB56" s="180"/>
      <c r="BC56" s="147" t="s">
        <v>2872</v>
      </c>
      <c r="BD56" s="149"/>
      <c r="BE56" s="180"/>
      <c r="BF56" s="180">
        <v>2012</v>
      </c>
      <c r="BG56" s="183">
        <v>1</v>
      </c>
      <c r="BH56" s="183">
        <v>1</v>
      </c>
      <c r="BI56" s="180">
        <v>0</v>
      </c>
      <c r="BJ56" s="180" t="s">
        <v>4144</v>
      </c>
      <c r="BK56" s="180">
        <v>1</v>
      </c>
      <c r="BL56" s="180">
        <v>1</v>
      </c>
      <c r="BM56" s="180">
        <v>0</v>
      </c>
      <c r="BN56" s="180"/>
      <c r="BO56" s="180"/>
      <c r="BP56" s="180">
        <v>1</v>
      </c>
      <c r="BQ56" s="180">
        <v>0</v>
      </c>
      <c r="BR56" s="180">
        <v>0</v>
      </c>
      <c r="BS56" s="180"/>
      <c r="BT56" s="180"/>
      <c r="BU56" s="180" t="s">
        <v>3051</v>
      </c>
      <c r="BV56" s="180" t="s">
        <v>3052</v>
      </c>
      <c r="BW56" s="180" t="s">
        <v>3053</v>
      </c>
      <c r="BX56" s="180">
        <v>2</v>
      </c>
      <c r="BY56" s="180" t="s">
        <v>3054</v>
      </c>
      <c r="BZ56" s="180"/>
      <c r="CA56" s="180"/>
      <c r="CB56" s="180"/>
      <c r="CC56" s="180"/>
      <c r="CD56" s="180"/>
      <c r="CE56" s="180"/>
      <c r="CF56" s="180"/>
      <c r="CG56" s="180"/>
      <c r="CH56" s="180"/>
      <c r="CI56" s="180"/>
      <c r="CJ56" s="180"/>
      <c r="CK56" s="180"/>
      <c r="CL56" s="180"/>
      <c r="CM56" s="180"/>
      <c r="CN56" s="180"/>
      <c r="CO56" s="180"/>
      <c r="CP56" s="180"/>
      <c r="CQ56" s="180"/>
      <c r="CR56" s="180"/>
      <c r="CS56" s="180"/>
      <c r="CT56" s="180"/>
      <c r="CU56" s="180"/>
      <c r="CV56" s="180"/>
      <c r="CW56" s="180"/>
      <c r="CX56" s="180">
        <v>2</v>
      </c>
      <c r="CY56" s="180"/>
      <c r="CZ56" s="180"/>
      <c r="DA56" s="180"/>
      <c r="DB56" s="180"/>
      <c r="DC56" s="180"/>
      <c r="DD56" s="180"/>
      <c r="DE56" s="180"/>
      <c r="DF56" s="180"/>
      <c r="DG56" s="180"/>
      <c r="DH56" s="180"/>
      <c r="DI56" s="180"/>
      <c r="DJ56" s="180"/>
      <c r="DK56" s="180"/>
      <c r="DL56" s="180"/>
      <c r="DM56" s="180"/>
      <c r="DN56" s="180"/>
      <c r="DO56" s="180"/>
      <c r="DP56" s="180"/>
      <c r="DQ56" s="180"/>
      <c r="DR56" s="180"/>
      <c r="DS56" s="180"/>
      <c r="DT56" s="180"/>
      <c r="DU56" s="180"/>
      <c r="DV56" s="180"/>
      <c r="DW56" s="180"/>
      <c r="DX56" s="180"/>
      <c r="DY56" s="180"/>
      <c r="DZ56" s="180"/>
      <c r="EA56" s="180"/>
      <c r="EB56" s="180"/>
      <c r="EC56" s="180"/>
      <c r="ED56" s="180"/>
      <c r="EE56" s="180"/>
      <c r="EF56" s="180"/>
      <c r="EG56" s="180"/>
      <c r="EH56" s="180"/>
      <c r="EI56" s="180"/>
      <c r="EJ56" s="180"/>
      <c r="EK56" s="180"/>
      <c r="EL56" s="180"/>
      <c r="EM56" s="180"/>
      <c r="EN56" s="180"/>
      <c r="EO56" s="180"/>
      <c r="EP56" s="180"/>
      <c r="EQ56" s="180"/>
      <c r="ER56" s="180"/>
      <c r="ES56" s="180"/>
      <c r="ET56" s="180"/>
      <c r="EU56" s="180"/>
      <c r="EV56" s="180"/>
      <c r="EW56" s="180"/>
      <c r="EX56" s="179" t="s">
        <v>3055</v>
      </c>
      <c r="EY56" s="179">
        <v>1</v>
      </c>
      <c r="EZ56" s="179" t="s">
        <v>177</v>
      </c>
      <c r="FA56" s="179">
        <v>1</v>
      </c>
      <c r="FB56" s="179">
        <v>2012</v>
      </c>
      <c r="FC56" s="179" t="s">
        <v>177</v>
      </c>
      <c r="FD56" s="179">
        <v>1</v>
      </c>
      <c r="FE56" s="179">
        <v>2012</v>
      </c>
      <c r="FF56" s="179"/>
      <c r="FG56" s="179">
        <v>5.5549752132908248E-2</v>
      </c>
      <c r="FH56" s="179"/>
      <c r="FI56" s="179"/>
      <c r="FJ56" s="179">
        <v>168</v>
      </c>
      <c r="FK56" s="180">
        <v>2</v>
      </c>
      <c r="FL56" s="180"/>
      <c r="FM56" s="180" t="e">
        <v>#REF!</v>
      </c>
      <c r="FN56" s="180" t="e">
        <v>#REF!</v>
      </c>
      <c r="FO56" s="180" t="e">
        <v>#REF!</v>
      </c>
      <c r="FP56" s="180" t="e">
        <v>#REF!</v>
      </c>
      <c r="FQ56" s="180" t="e">
        <v>#REF!</v>
      </c>
      <c r="FR56" s="180"/>
      <c r="FS56" s="180"/>
      <c r="FT56" s="180"/>
      <c r="FU56" s="180"/>
      <c r="FV56" s="180" t="s">
        <v>2874</v>
      </c>
    </row>
    <row r="57" spans="1:178" ht="18" x14ac:dyDescent="0.25">
      <c r="A57" s="180">
        <v>620</v>
      </c>
      <c r="B57" s="180">
        <v>2</v>
      </c>
      <c r="C57" s="180" t="s">
        <v>3041</v>
      </c>
      <c r="D57" s="180" t="s">
        <v>3041</v>
      </c>
      <c r="E57" s="180" t="s">
        <v>3042</v>
      </c>
      <c r="F57" s="180"/>
      <c r="G57" s="180" t="s">
        <v>155</v>
      </c>
      <c r="H57" s="180" t="s">
        <v>156</v>
      </c>
      <c r="I57" s="180" t="s">
        <v>566</v>
      </c>
      <c r="J57" s="180"/>
      <c r="K57" s="149">
        <v>41432</v>
      </c>
      <c r="L57" s="180">
        <v>2013</v>
      </c>
      <c r="M57" s="180" t="s">
        <v>3043</v>
      </c>
      <c r="N57" s="180" t="s">
        <v>3044</v>
      </c>
      <c r="O57" s="180">
        <v>2</v>
      </c>
      <c r="P57" s="180"/>
      <c r="Q57" s="180" t="s">
        <v>3045</v>
      </c>
      <c r="R57" s="180" t="s">
        <v>2877</v>
      </c>
      <c r="S57" s="180" t="s">
        <v>3046</v>
      </c>
      <c r="T57" s="180"/>
      <c r="U57" s="180">
        <v>1</v>
      </c>
      <c r="V57" s="180">
        <v>1</v>
      </c>
      <c r="W57" s="180" t="s">
        <v>3047</v>
      </c>
      <c r="X57" s="180" t="s">
        <v>166</v>
      </c>
      <c r="Y57" s="180" t="s">
        <v>3047</v>
      </c>
      <c r="Z57" s="180">
        <v>1</v>
      </c>
      <c r="AA57" s="180" t="s">
        <v>3048</v>
      </c>
      <c r="AB57" s="180" t="s">
        <v>3048</v>
      </c>
      <c r="AC57" s="182">
        <v>0</v>
      </c>
      <c r="AD57" s="180" t="s">
        <v>3049</v>
      </c>
      <c r="AE57" s="180"/>
      <c r="AF57" s="180" t="s">
        <v>169</v>
      </c>
      <c r="AG57" s="180">
        <v>1</v>
      </c>
      <c r="AH57" s="180"/>
      <c r="AI57" s="180">
        <v>2</v>
      </c>
      <c r="AJ57" s="180"/>
      <c r="AK57" s="180"/>
      <c r="AL57" s="180"/>
      <c r="AM57" s="180" t="s">
        <v>220</v>
      </c>
      <c r="AN57" s="180" t="s">
        <v>2894</v>
      </c>
      <c r="AO57" s="180" t="s">
        <v>467</v>
      </c>
      <c r="AP57" s="180" t="s">
        <v>267</v>
      </c>
      <c r="AQ57" s="180" t="s">
        <v>5148</v>
      </c>
      <c r="AR57" s="180" t="s">
        <v>4144</v>
      </c>
      <c r="AS57" s="180" t="s">
        <v>4144</v>
      </c>
      <c r="AT57" s="180">
        <v>1</v>
      </c>
      <c r="AU57" s="180">
        <v>2</v>
      </c>
      <c r="AV57" s="180">
        <v>2</v>
      </c>
      <c r="AW57" s="180"/>
      <c r="AX57" s="180" t="s">
        <v>3063</v>
      </c>
      <c r="AY57" s="180" t="s">
        <v>174</v>
      </c>
      <c r="AZ57" s="180">
        <v>2</v>
      </c>
      <c r="BA57" s="180"/>
      <c r="BB57" s="180"/>
      <c r="BC57" s="147" t="s">
        <v>2872</v>
      </c>
      <c r="BD57" s="149"/>
      <c r="BE57" s="180"/>
      <c r="BF57" s="180">
        <v>2013</v>
      </c>
      <c r="BG57" s="183">
        <v>1</v>
      </c>
      <c r="BH57" s="183">
        <v>4</v>
      </c>
      <c r="BI57" s="180">
        <v>0</v>
      </c>
      <c r="BJ57" s="180" t="s">
        <v>4144</v>
      </c>
      <c r="BK57" s="180">
        <v>1</v>
      </c>
      <c r="BL57" s="180">
        <v>4</v>
      </c>
      <c r="BM57" s="180">
        <v>0</v>
      </c>
      <c r="BN57" s="180"/>
      <c r="BO57" s="180"/>
      <c r="BP57" s="180">
        <v>4</v>
      </c>
      <c r="BQ57" s="180">
        <v>0</v>
      </c>
      <c r="BR57" s="180">
        <v>0</v>
      </c>
      <c r="BS57" s="180"/>
      <c r="BT57" s="180"/>
      <c r="BU57" s="180" t="s">
        <v>3051</v>
      </c>
      <c r="BV57" s="180" t="s">
        <v>3052</v>
      </c>
      <c r="BW57" s="180" t="s">
        <v>3053</v>
      </c>
      <c r="BX57" s="180">
        <v>2</v>
      </c>
      <c r="BY57" s="180" t="s">
        <v>3054</v>
      </c>
      <c r="BZ57" s="180" t="s">
        <v>3064</v>
      </c>
      <c r="CA57" s="180" t="s">
        <v>3064</v>
      </c>
      <c r="CB57" s="180">
        <v>2</v>
      </c>
      <c r="CC57" s="180" t="s">
        <v>1422</v>
      </c>
      <c r="CD57" s="180" t="s">
        <v>3065</v>
      </c>
      <c r="CE57" s="180" t="s">
        <v>3065</v>
      </c>
      <c r="CF57" s="180">
        <v>2</v>
      </c>
      <c r="CG57" s="180" t="s">
        <v>3066</v>
      </c>
      <c r="CH57" s="180" t="s">
        <v>3067</v>
      </c>
      <c r="CI57" s="180" t="s">
        <v>1444</v>
      </c>
      <c r="CJ57" s="180">
        <v>2</v>
      </c>
      <c r="CK57" s="180" t="s">
        <v>3068</v>
      </c>
      <c r="CL57" s="180"/>
      <c r="CM57" s="180"/>
      <c r="CN57" s="180"/>
      <c r="CO57" s="180"/>
      <c r="CP57" s="180"/>
      <c r="CQ57" s="180"/>
      <c r="CR57" s="180"/>
      <c r="CS57" s="180"/>
      <c r="CT57" s="180"/>
      <c r="CU57" s="180"/>
      <c r="CV57" s="180"/>
      <c r="CW57" s="180"/>
      <c r="CX57" s="180">
        <v>2</v>
      </c>
      <c r="CY57" s="180"/>
      <c r="CZ57" s="180"/>
      <c r="DA57" s="180"/>
      <c r="DB57" s="180"/>
      <c r="DC57" s="180"/>
      <c r="DD57" s="180"/>
      <c r="DE57" s="180"/>
      <c r="DF57" s="180"/>
      <c r="DG57" s="180"/>
      <c r="DH57" s="180"/>
      <c r="DI57" s="180"/>
      <c r="DJ57" s="180"/>
      <c r="DK57" s="180"/>
      <c r="DL57" s="180"/>
      <c r="DM57" s="180"/>
      <c r="DN57" s="180"/>
      <c r="DO57" s="180"/>
      <c r="DP57" s="180"/>
      <c r="DQ57" s="180"/>
      <c r="DR57" s="180"/>
      <c r="DS57" s="180"/>
      <c r="DT57" s="180"/>
      <c r="DU57" s="180"/>
      <c r="DV57" s="180"/>
      <c r="DW57" s="180"/>
      <c r="DX57" s="180"/>
      <c r="DY57" s="180"/>
      <c r="DZ57" s="180"/>
      <c r="EA57" s="180"/>
      <c r="EB57" s="180"/>
      <c r="EC57" s="180"/>
      <c r="ED57" s="180"/>
      <c r="EE57" s="180"/>
      <c r="EF57" s="180"/>
      <c r="EG57" s="180"/>
      <c r="EH57" s="180"/>
      <c r="EI57" s="180"/>
      <c r="EJ57" s="180"/>
      <c r="EK57" s="180"/>
      <c r="EL57" s="180"/>
      <c r="EM57" s="180"/>
      <c r="EN57" s="180"/>
      <c r="EO57" s="180"/>
      <c r="EP57" s="180"/>
      <c r="EQ57" s="180"/>
      <c r="ER57" s="180"/>
      <c r="ES57" s="180"/>
      <c r="ET57" s="180"/>
      <c r="EU57" s="180"/>
      <c r="EV57" s="180"/>
      <c r="EW57" s="180"/>
      <c r="EX57" s="179" t="s">
        <v>3069</v>
      </c>
      <c r="EY57" s="179">
        <v>2</v>
      </c>
      <c r="EZ57" s="179" t="s">
        <v>2872</v>
      </c>
      <c r="FA57" s="179">
        <v>1</v>
      </c>
      <c r="FB57" s="179">
        <v>2013</v>
      </c>
      <c r="FC57" s="179" t="s">
        <v>2872</v>
      </c>
      <c r="FD57" s="179">
        <v>1</v>
      </c>
      <c r="FE57" s="179">
        <v>2013</v>
      </c>
      <c r="FF57" s="179"/>
      <c r="FG57" s="179">
        <v>0.64727837264569321</v>
      </c>
      <c r="FH57" s="179">
        <v>227</v>
      </c>
      <c r="FI57" s="179"/>
      <c r="FJ57" s="179">
        <v>170</v>
      </c>
      <c r="FK57" s="180">
        <v>2</v>
      </c>
      <c r="FL57" s="180"/>
      <c r="FM57" s="180" t="e">
        <v>#REF!</v>
      </c>
      <c r="FN57" s="180" t="e">
        <v>#REF!</v>
      </c>
      <c r="FO57" s="180" t="e">
        <v>#REF!</v>
      </c>
      <c r="FP57" s="180" t="e">
        <v>#REF!</v>
      </c>
      <c r="FQ57" s="180" t="e">
        <v>#REF!</v>
      </c>
      <c r="FR57" s="180"/>
      <c r="FS57" s="180"/>
      <c r="FT57" s="180"/>
      <c r="FU57" s="180"/>
      <c r="FV57" s="180" t="s">
        <v>2874</v>
      </c>
    </row>
    <row r="58" spans="1:178" ht="18" x14ac:dyDescent="0.25">
      <c r="A58" s="180">
        <v>621</v>
      </c>
      <c r="B58" s="180">
        <v>2</v>
      </c>
      <c r="C58" s="180" t="s">
        <v>3041</v>
      </c>
      <c r="D58" s="180" t="s">
        <v>3041</v>
      </c>
      <c r="E58" s="180" t="s">
        <v>3042</v>
      </c>
      <c r="F58" s="180"/>
      <c r="G58" s="180" t="s">
        <v>155</v>
      </c>
      <c r="H58" s="180" t="s">
        <v>156</v>
      </c>
      <c r="I58" s="180" t="s">
        <v>566</v>
      </c>
      <c r="J58" s="180"/>
      <c r="K58" s="149">
        <v>41824</v>
      </c>
      <c r="L58" s="180">
        <v>2014</v>
      </c>
      <c r="M58" s="180" t="s">
        <v>3043</v>
      </c>
      <c r="N58" s="180" t="s">
        <v>3044</v>
      </c>
      <c r="O58" s="180">
        <v>2</v>
      </c>
      <c r="P58" s="180"/>
      <c r="Q58" s="180" t="s">
        <v>3045</v>
      </c>
      <c r="R58" s="180" t="s">
        <v>2877</v>
      </c>
      <c r="S58" s="180" t="s">
        <v>3046</v>
      </c>
      <c r="T58" s="180"/>
      <c r="U58" s="180">
        <v>1</v>
      </c>
      <c r="V58" s="180">
        <v>1</v>
      </c>
      <c r="W58" s="180" t="s">
        <v>3070</v>
      </c>
      <c r="X58" s="180" t="s">
        <v>166</v>
      </c>
      <c r="Y58" s="180" t="s">
        <v>3047</v>
      </c>
      <c r="Z58" s="180">
        <v>1</v>
      </c>
      <c r="AA58" s="180" t="s">
        <v>3048</v>
      </c>
      <c r="AB58" s="180" t="s">
        <v>3048</v>
      </c>
      <c r="AC58" s="182">
        <v>0</v>
      </c>
      <c r="AD58" s="180" t="s">
        <v>3049</v>
      </c>
      <c r="AE58" s="180"/>
      <c r="AF58" s="180" t="s">
        <v>169</v>
      </c>
      <c r="AG58" s="180">
        <v>1</v>
      </c>
      <c r="AH58" s="180"/>
      <c r="AI58" s="180">
        <v>2</v>
      </c>
      <c r="AJ58" s="180"/>
      <c r="AK58" s="180"/>
      <c r="AL58" s="180"/>
      <c r="AM58" s="180" t="s">
        <v>220</v>
      </c>
      <c r="AN58" s="180" t="s">
        <v>2894</v>
      </c>
      <c r="AO58" s="180" t="s">
        <v>467</v>
      </c>
      <c r="AP58" s="180" t="s">
        <v>267</v>
      </c>
      <c r="AQ58" s="180" t="s">
        <v>5148</v>
      </c>
      <c r="AR58" s="180" t="s">
        <v>4144</v>
      </c>
      <c r="AS58" s="180" t="s">
        <v>4144</v>
      </c>
      <c r="AT58" s="180">
        <v>1</v>
      </c>
      <c r="AU58" s="180">
        <v>2</v>
      </c>
      <c r="AV58" s="180">
        <v>2</v>
      </c>
      <c r="AW58" s="180"/>
      <c r="AX58" s="180" t="s">
        <v>3071</v>
      </c>
      <c r="AY58" s="180" t="s">
        <v>174</v>
      </c>
      <c r="AZ58" s="180">
        <v>2</v>
      </c>
      <c r="BA58" s="180"/>
      <c r="BB58" s="180"/>
      <c r="BC58" s="147" t="s">
        <v>2872</v>
      </c>
      <c r="BD58" s="149"/>
      <c r="BE58" s="180"/>
      <c r="BF58" s="180">
        <v>2014</v>
      </c>
      <c r="BG58" s="183">
        <v>1</v>
      </c>
      <c r="BH58" s="183">
        <v>1</v>
      </c>
      <c r="BI58" s="180">
        <v>0</v>
      </c>
      <c r="BJ58" s="180" t="s">
        <v>4144</v>
      </c>
      <c r="BK58" s="180">
        <v>1</v>
      </c>
      <c r="BL58" s="180">
        <v>1</v>
      </c>
      <c r="BM58" s="180">
        <v>0</v>
      </c>
      <c r="BN58" s="180"/>
      <c r="BO58" s="180"/>
      <c r="BP58" s="180">
        <v>1</v>
      </c>
      <c r="BQ58" s="180">
        <v>0</v>
      </c>
      <c r="BR58" s="180">
        <v>0</v>
      </c>
      <c r="BS58" s="180"/>
      <c r="BT58" s="180"/>
      <c r="BU58" s="180" t="s">
        <v>3051</v>
      </c>
      <c r="BV58" s="180" t="s">
        <v>3067</v>
      </c>
      <c r="BW58" s="180" t="s">
        <v>1444</v>
      </c>
      <c r="BX58" s="180">
        <v>2</v>
      </c>
      <c r="BY58" s="180" t="s">
        <v>3068</v>
      </c>
      <c r="BZ58" s="180"/>
      <c r="CA58" s="180"/>
      <c r="CB58" s="180"/>
      <c r="CC58" s="180"/>
      <c r="CD58" s="180"/>
      <c r="CE58" s="180"/>
      <c r="CF58" s="180"/>
      <c r="CG58" s="180"/>
      <c r="CH58" s="180"/>
      <c r="CI58" s="180"/>
      <c r="CJ58" s="180"/>
      <c r="CK58" s="180"/>
      <c r="CL58" s="180"/>
      <c r="CM58" s="180"/>
      <c r="CN58" s="180"/>
      <c r="CO58" s="180"/>
      <c r="CP58" s="180"/>
      <c r="CQ58" s="180"/>
      <c r="CR58" s="180"/>
      <c r="CS58" s="180"/>
      <c r="CT58" s="180"/>
      <c r="CU58" s="180"/>
      <c r="CV58" s="180"/>
      <c r="CW58" s="180"/>
      <c r="CX58" s="180">
        <v>2</v>
      </c>
      <c r="CY58" s="180"/>
      <c r="CZ58" s="180"/>
      <c r="DA58" s="180"/>
      <c r="DB58" s="180"/>
      <c r="DC58" s="180"/>
      <c r="DD58" s="180"/>
      <c r="DE58" s="180"/>
      <c r="DF58" s="180"/>
      <c r="DG58" s="180"/>
      <c r="DH58" s="180"/>
      <c r="DI58" s="180"/>
      <c r="DJ58" s="180"/>
      <c r="DK58" s="180"/>
      <c r="DL58" s="180"/>
      <c r="DM58" s="180"/>
      <c r="DN58" s="180"/>
      <c r="DO58" s="180"/>
      <c r="DP58" s="180"/>
      <c r="DQ58" s="180"/>
      <c r="DR58" s="180"/>
      <c r="DS58" s="180"/>
      <c r="DT58" s="180"/>
      <c r="DU58" s="180"/>
      <c r="DV58" s="180"/>
      <c r="DW58" s="180"/>
      <c r="DX58" s="180"/>
      <c r="DY58" s="180"/>
      <c r="DZ58" s="180"/>
      <c r="EA58" s="180"/>
      <c r="EB58" s="180"/>
      <c r="EC58" s="180"/>
      <c r="ED58" s="180"/>
      <c r="EE58" s="180"/>
      <c r="EF58" s="180"/>
      <c r="EG58" s="180"/>
      <c r="EH58" s="180"/>
      <c r="EI58" s="180"/>
      <c r="EJ58" s="180"/>
      <c r="EK58" s="180"/>
      <c r="EL58" s="180"/>
      <c r="EM58" s="180"/>
      <c r="EN58" s="180"/>
      <c r="EO58" s="180"/>
      <c r="EP58" s="180"/>
      <c r="EQ58" s="180"/>
      <c r="ER58" s="180"/>
      <c r="ES58" s="180"/>
      <c r="ET58" s="180"/>
      <c r="EU58" s="180"/>
      <c r="EV58" s="180"/>
      <c r="EW58" s="180"/>
      <c r="EX58" s="179" t="s">
        <v>3072</v>
      </c>
      <c r="EY58" s="179">
        <v>1</v>
      </c>
      <c r="EZ58" s="179" t="s">
        <v>177</v>
      </c>
      <c r="FA58" s="179">
        <v>1</v>
      </c>
      <c r="FB58" s="179">
        <v>2014</v>
      </c>
      <c r="FC58" s="179" t="s">
        <v>177</v>
      </c>
      <c r="FD58" s="179">
        <v>1</v>
      </c>
      <c r="FE58" s="179">
        <v>2014</v>
      </c>
      <c r="FF58" s="179"/>
      <c r="FG58" s="179">
        <v>0.28604017553948247</v>
      </c>
      <c r="FH58" s="179"/>
      <c r="FI58" s="179"/>
      <c r="FJ58" s="179">
        <v>166</v>
      </c>
      <c r="FK58" s="180">
        <v>2</v>
      </c>
      <c r="FL58" s="180"/>
      <c r="FM58" s="180" t="e">
        <v>#REF!</v>
      </c>
      <c r="FN58" s="180" t="e">
        <v>#REF!</v>
      </c>
      <c r="FO58" s="180" t="e">
        <v>#REF!</v>
      </c>
      <c r="FP58" s="180" t="e">
        <v>#REF!</v>
      </c>
      <c r="FQ58" s="180" t="e">
        <v>#REF!</v>
      </c>
      <c r="FR58" s="180"/>
      <c r="FS58" s="180"/>
      <c r="FT58" s="180"/>
      <c r="FU58" s="180"/>
      <c r="FV58" s="180" t="s">
        <v>2874</v>
      </c>
    </row>
    <row r="59" spans="1:178" ht="18" x14ac:dyDescent="0.25">
      <c r="A59" s="180">
        <v>622</v>
      </c>
      <c r="B59" s="180">
        <v>2</v>
      </c>
      <c r="C59" s="180" t="s">
        <v>3041</v>
      </c>
      <c r="D59" s="180" t="s">
        <v>3041</v>
      </c>
      <c r="E59" s="180" t="s">
        <v>3042</v>
      </c>
      <c r="F59" s="180"/>
      <c r="G59" s="180" t="s">
        <v>155</v>
      </c>
      <c r="H59" s="180" t="s">
        <v>156</v>
      </c>
      <c r="I59" s="180" t="s">
        <v>566</v>
      </c>
      <c r="J59" s="180"/>
      <c r="K59" s="149">
        <v>42093</v>
      </c>
      <c r="L59" s="180">
        <v>2015</v>
      </c>
      <c r="M59" s="180" t="s">
        <v>3043</v>
      </c>
      <c r="N59" s="180" t="s">
        <v>3044</v>
      </c>
      <c r="O59" s="180">
        <v>2</v>
      </c>
      <c r="P59" s="180"/>
      <c r="Q59" s="180" t="s">
        <v>3073</v>
      </c>
      <c r="R59" s="180" t="s">
        <v>2877</v>
      </c>
      <c r="S59" s="180" t="s">
        <v>3074</v>
      </c>
      <c r="T59" s="180"/>
      <c r="U59" s="180">
        <v>1</v>
      </c>
      <c r="V59" s="180">
        <v>1</v>
      </c>
      <c r="W59" s="180" t="s">
        <v>3070</v>
      </c>
      <c r="X59" s="180" t="s">
        <v>166</v>
      </c>
      <c r="Y59" s="180" t="s">
        <v>3047</v>
      </c>
      <c r="Z59" s="180">
        <v>1</v>
      </c>
      <c r="AA59" s="180" t="s">
        <v>3048</v>
      </c>
      <c r="AB59" s="180" t="s">
        <v>3048</v>
      </c>
      <c r="AC59" s="182">
        <v>0</v>
      </c>
      <c r="AD59" s="180" t="s">
        <v>3049</v>
      </c>
      <c r="AE59" s="180"/>
      <c r="AF59" s="180" t="s">
        <v>169</v>
      </c>
      <c r="AG59" s="180">
        <v>1</v>
      </c>
      <c r="AH59" s="180"/>
      <c r="AI59" s="180">
        <v>2</v>
      </c>
      <c r="AJ59" s="180"/>
      <c r="AK59" s="180"/>
      <c r="AL59" s="180"/>
      <c r="AM59" s="180" t="s">
        <v>220</v>
      </c>
      <c r="AN59" s="180" t="s">
        <v>2894</v>
      </c>
      <c r="AO59" s="180" t="s">
        <v>467</v>
      </c>
      <c r="AP59" s="180" t="s">
        <v>267</v>
      </c>
      <c r="AQ59" s="180" t="s">
        <v>5148</v>
      </c>
      <c r="AR59" s="180" t="s">
        <v>4144</v>
      </c>
      <c r="AS59" s="180" t="s">
        <v>4144</v>
      </c>
      <c r="AT59" s="180">
        <v>1</v>
      </c>
      <c r="AU59" s="180">
        <v>2</v>
      </c>
      <c r="AV59" s="180">
        <v>2</v>
      </c>
      <c r="AW59" s="180"/>
      <c r="AX59" s="180" t="s">
        <v>3071</v>
      </c>
      <c r="AY59" s="180" t="s">
        <v>174</v>
      </c>
      <c r="AZ59" s="180">
        <v>2</v>
      </c>
      <c r="BA59" s="180"/>
      <c r="BB59" s="180"/>
      <c r="BC59" s="147" t="s">
        <v>2872</v>
      </c>
      <c r="BD59" s="149"/>
      <c r="BE59" s="180"/>
      <c r="BF59" s="180">
        <v>2015</v>
      </c>
      <c r="BG59" s="183">
        <v>1</v>
      </c>
      <c r="BH59" s="183">
        <v>1</v>
      </c>
      <c r="BI59" s="180">
        <v>0</v>
      </c>
      <c r="BJ59" s="180" t="s">
        <v>4144</v>
      </c>
      <c r="BK59" s="180">
        <v>1</v>
      </c>
      <c r="BL59" s="180">
        <v>1</v>
      </c>
      <c r="BM59" s="180">
        <v>0</v>
      </c>
      <c r="BN59" s="180"/>
      <c r="BO59" s="180"/>
      <c r="BP59" s="180">
        <v>1</v>
      </c>
      <c r="BQ59" s="180">
        <v>0</v>
      </c>
      <c r="BR59" s="180">
        <v>0</v>
      </c>
      <c r="BS59" s="180"/>
      <c r="BT59" s="180"/>
      <c r="BU59" s="180" t="s">
        <v>3051</v>
      </c>
      <c r="BV59" s="180" t="s">
        <v>3067</v>
      </c>
      <c r="BW59" s="180" t="s">
        <v>1444</v>
      </c>
      <c r="BX59" s="180">
        <v>2</v>
      </c>
      <c r="BY59" s="180" t="s">
        <v>3068</v>
      </c>
      <c r="BZ59" s="180"/>
      <c r="CA59" s="180"/>
      <c r="CB59" s="180"/>
      <c r="CC59" s="180"/>
      <c r="CD59" s="180"/>
      <c r="CE59" s="180"/>
      <c r="CF59" s="180"/>
      <c r="CG59" s="180"/>
      <c r="CH59" s="180"/>
      <c r="CI59" s="180"/>
      <c r="CJ59" s="180"/>
      <c r="CK59" s="180"/>
      <c r="CL59" s="180"/>
      <c r="CM59" s="180"/>
      <c r="CN59" s="180"/>
      <c r="CO59" s="180"/>
      <c r="CP59" s="180"/>
      <c r="CQ59" s="180"/>
      <c r="CR59" s="180"/>
      <c r="CS59" s="180"/>
      <c r="CT59" s="180"/>
      <c r="CU59" s="180"/>
      <c r="CV59" s="180"/>
      <c r="CW59" s="180"/>
      <c r="CX59" s="180">
        <v>2</v>
      </c>
      <c r="CY59" s="180"/>
      <c r="CZ59" s="180"/>
      <c r="DA59" s="180"/>
      <c r="DB59" s="180"/>
      <c r="DC59" s="180"/>
      <c r="DD59" s="180"/>
      <c r="DE59" s="180"/>
      <c r="DF59" s="180"/>
      <c r="DG59" s="180"/>
      <c r="DH59" s="180"/>
      <c r="DI59" s="180"/>
      <c r="DJ59" s="180"/>
      <c r="DK59" s="180"/>
      <c r="DL59" s="180"/>
      <c r="DM59" s="180"/>
      <c r="DN59" s="180"/>
      <c r="DO59" s="180"/>
      <c r="DP59" s="180"/>
      <c r="DQ59" s="180"/>
      <c r="DR59" s="180"/>
      <c r="DS59" s="180"/>
      <c r="DT59" s="180"/>
      <c r="DU59" s="180"/>
      <c r="DV59" s="180"/>
      <c r="DW59" s="180"/>
      <c r="DX59" s="180"/>
      <c r="DY59" s="180"/>
      <c r="DZ59" s="180"/>
      <c r="EA59" s="180"/>
      <c r="EB59" s="180"/>
      <c r="EC59" s="180"/>
      <c r="ED59" s="180"/>
      <c r="EE59" s="180"/>
      <c r="EF59" s="180"/>
      <c r="EG59" s="180"/>
      <c r="EH59" s="180"/>
      <c r="EI59" s="180"/>
      <c r="EJ59" s="180"/>
      <c r="EK59" s="180"/>
      <c r="EL59" s="180"/>
      <c r="EM59" s="180"/>
      <c r="EN59" s="180"/>
      <c r="EO59" s="180"/>
      <c r="EP59" s="180"/>
      <c r="EQ59" s="180"/>
      <c r="ER59" s="180"/>
      <c r="ES59" s="180"/>
      <c r="ET59" s="180"/>
      <c r="EU59" s="180"/>
      <c r="EV59" s="180"/>
      <c r="EW59" s="180"/>
      <c r="EX59" s="179" t="s">
        <v>3072</v>
      </c>
      <c r="EY59" s="179">
        <v>3</v>
      </c>
      <c r="EZ59" s="179" t="s">
        <v>2872</v>
      </c>
      <c r="FA59" s="179">
        <v>1</v>
      </c>
      <c r="FB59" s="179">
        <v>2015</v>
      </c>
      <c r="FC59" s="179" t="s">
        <v>2872</v>
      </c>
      <c r="FD59" s="179">
        <v>1</v>
      </c>
      <c r="FE59" s="179">
        <v>2015</v>
      </c>
      <c r="FF59" s="179"/>
      <c r="FG59" s="179">
        <v>0.75354716041639158</v>
      </c>
      <c r="FH59" s="179">
        <v>293</v>
      </c>
      <c r="FI59" s="179"/>
      <c r="FJ59" s="179">
        <v>164</v>
      </c>
      <c r="FK59" s="180">
        <v>2</v>
      </c>
      <c r="FL59" s="180"/>
      <c r="FM59" s="180" t="e">
        <v>#REF!</v>
      </c>
      <c r="FN59" s="180" t="e">
        <v>#REF!</v>
      </c>
      <c r="FO59" s="180" t="e">
        <v>#REF!</v>
      </c>
      <c r="FP59" s="180" t="e">
        <v>#REF!</v>
      </c>
      <c r="FQ59" s="180" t="e">
        <v>#REF!</v>
      </c>
      <c r="FR59" s="180"/>
      <c r="FS59" s="180"/>
      <c r="FT59" s="180"/>
      <c r="FU59" s="180"/>
      <c r="FV59" s="180" t="s">
        <v>2874</v>
      </c>
    </row>
    <row r="60" spans="1:178" ht="18" x14ac:dyDescent="0.25">
      <c r="A60" s="180">
        <v>635</v>
      </c>
      <c r="B60" s="180">
        <v>2</v>
      </c>
      <c r="C60" s="180" t="s">
        <v>2856</v>
      </c>
      <c r="D60" s="180" t="s">
        <v>2856</v>
      </c>
      <c r="E60" s="180" t="s">
        <v>2857</v>
      </c>
      <c r="F60" s="180"/>
      <c r="G60" s="180" t="s">
        <v>155</v>
      </c>
      <c r="H60" s="180" t="s">
        <v>156</v>
      </c>
      <c r="I60" s="180" t="s">
        <v>547</v>
      </c>
      <c r="J60" s="180"/>
      <c r="K60" s="149">
        <v>41105</v>
      </c>
      <c r="L60" s="180">
        <v>2012</v>
      </c>
      <c r="M60" s="180" t="s">
        <v>2865</v>
      </c>
      <c r="N60" s="180" t="s">
        <v>3103</v>
      </c>
      <c r="O60" s="180">
        <v>1</v>
      </c>
      <c r="P60" s="180" t="s">
        <v>2875</v>
      </c>
      <c r="Q60" s="180" t="s">
        <v>3104</v>
      </c>
      <c r="R60" s="180" t="s">
        <v>2877</v>
      </c>
      <c r="S60" s="180" t="s">
        <v>3105</v>
      </c>
      <c r="T60" s="180"/>
      <c r="U60" s="180">
        <v>1</v>
      </c>
      <c r="V60" s="180">
        <v>1</v>
      </c>
      <c r="W60" s="180" t="s">
        <v>2861</v>
      </c>
      <c r="X60" s="180" t="s">
        <v>166</v>
      </c>
      <c r="Y60" s="180" t="s">
        <v>2861</v>
      </c>
      <c r="Z60" s="180">
        <v>1</v>
      </c>
      <c r="AA60" s="180" t="s">
        <v>2861</v>
      </c>
      <c r="AB60" s="180" t="s">
        <v>2861</v>
      </c>
      <c r="AC60" s="182">
        <v>0</v>
      </c>
      <c r="AD60" s="180" t="s">
        <v>2862</v>
      </c>
      <c r="AE60" s="180"/>
      <c r="AF60" s="180" t="s">
        <v>169</v>
      </c>
      <c r="AG60" s="180">
        <v>1</v>
      </c>
      <c r="AH60" s="180"/>
      <c r="AI60" s="180">
        <v>2</v>
      </c>
      <c r="AJ60" s="180"/>
      <c r="AK60" s="180"/>
      <c r="AL60" s="180"/>
      <c r="AM60" s="180" t="s">
        <v>642</v>
      </c>
      <c r="AN60" s="180" t="s">
        <v>1682</v>
      </c>
      <c r="AO60" s="180" t="s">
        <v>2727</v>
      </c>
      <c r="AP60" s="180" t="s">
        <v>1684</v>
      </c>
      <c r="AQ60" s="180" t="s">
        <v>1684</v>
      </c>
      <c r="AR60" s="180" t="s">
        <v>4144</v>
      </c>
      <c r="AS60" s="180" t="s">
        <v>4144</v>
      </c>
      <c r="AT60" s="180">
        <v>2</v>
      </c>
      <c r="AU60" s="180">
        <v>2</v>
      </c>
      <c r="AV60" s="180">
        <v>2</v>
      </c>
      <c r="AW60" s="180"/>
      <c r="AX60" s="180" t="s">
        <v>3106</v>
      </c>
      <c r="AY60" s="180" t="s">
        <v>174</v>
      </c>
      <c r="AZ60" s="180">
        <v>2</v>
      </c>
      <c r="BA60" s="180"/>
      <c r="BB60" s="180"/>
      <c r="BC60" s="147" t="s">
        <v>2872</v>
      </c>
      <c r="BD60" s="149"/>
      <c r="BE60" s="180"/>
      <c r="BF60" s="180">
        <v>2012</v>
      </c>
      <c r="BG60" s="183">
        <v>1</v>
      </c>
      <c r="BH60" s="183">
        <v>1</v>
      </c>
      <c r="BI60" s="180">
        <v>0</v>
      </c>
      <c r="BJ60" s="180" t="s">
        <v>4144</v>
      </c>
      <c r="BK60" s="180">
        <v>1</v>
      </c>
      <c r="BL60" s="180">
        <v>1</v>
      </c>
      <c r="BM60" s="180">
        <v>0</v>
      </c>
      <c r="BN60" s="180"/>
      <c r="BO60" s="180"/>
      <c r="BP60" s="180">
        <v>2</v>
      </c>
      <c r="BQ60" s="180">
        <v>0</v>
      </c>
      <c r="BR60" s="180">
        <v>0</v>
      </c>
      <c r="BS60" s="180"/>
      <c r="BT60" s="180"/>
      <c r="BU60" s="180" t="s">
        <v>264</v>
      </c>
      <c r="BV60" s="180" t="s">
        <v>3107</v>
      </c>
      <c r="BW60" s="180" t="s">
        <v>3107</v>
      </c>
      <c r="BX60" s="180">
        <v>2</v>
      </c>
      <c r="BY60" s="180" t="s">
        <v>3108</v>
      </c>
      <c r="BZ60" s="180"/>
      <c r="CA60" s="180"/>
      <c r="CB60" s="180"/>
      <c r="CC60" s="180"/>
      <c r="CD60" s="180"/>
      <c r="CE60" s="180"/>
      <c r="CF60" s="180"/>
      <c r="CG60" s="180"/>
      <c r="CH60" s="180"/>
      <c r="CI60" s="180"/>
      <c r="CJ60" s="180"/>
      <c r="CK60" s="180"/>
      <c r="CL60" s="180"/>
      <c r="CM60" s="180"/>
      <c r="CN60" s="180"/>
      <c r="CO60" s="180"/>
      <c r="CP60" s="180"/>
      <c r="CQ60" s="180"/>
      <c r="CR60" s="180"/>
      <c r="CS60" s="180"/>
      <c r="CT60" s="180"/>
      <c r="CU60" s="180"/>
      <c r="CV60" s="180"/>
      <c r="CW60" s="180"/>
      <c r="CX60" s="180">
        <v>2</v>
      </c>
      <c r="CY60" s="180"/>
      <c r="CZ60" s="180"/>
      <c r="DA60" s="180"/>
      <c r="DB60" s="180"/>
      <c r="DC60" s="180"/>
      <c r="DD60" s="180"/>
      <c r="DE60" s="180"/>
      <c r="DF60" s="180"/>
      <c r="DG60" s="180"/>
      <c r="DH60" s="180"/>
      <c r="DI60" s="180"/>
      <c r="DJ60" s="180"/>
      <c r="DK60" s="180"/>
      <c r="DL60" s="180"/>
      <c r="DM60" s="180"/>
      <c r="DN60" s="180"/>
      <c r="DO60" s="180"/>
      <c r="DP60" s="180"/>
      <c r="DQ60" s="180"/>
      <c r="DR60" s="180"/>
      <c r="DS60" s="180"/>
      <c r="DT60" s="180"/>
      <c r="DU60" s="180"/>
      <c r="DV60" s="180"/>
      <c r="DW60" s="180"/>
      <c r="DX60" s="180"/>
      <c r="DY60" s="180"/>
      <c r="DZ60" s="180"/>
      <c r="EA60" s="180"/>
      <c r="EB60" s="180"/>
      <c r="EC60" s="180"/>
      <c r="ED60" s="180"/>
      <c r="EE60" s="180"/>
      <c r="EF60" s="180"/>
      <c r="EG60" s="180"/>
      <c r="EH60" s="180"/>
      <c r="EI60" s="180"/>
      <c r="EJ60" s="180"/>
      <c r="EK60" s="180"/>
      <c r="EL60" s="180"/>
      <c r="EM60" s="180"/>
      <c r="EN60" s="180"/>
      <c r="EO60" s="180"/>
      <c r="EP60" s="180"/>
      <c r="EQ60" s="180"/>
      <c r="ER60" s="180"/>
      <c r="ES60" s="180"/>
      <c r="ET60" s="180"/>
      <c r="EU60" s="180"/>
      <c r="EV60" s="180"/>
      <c r="EW60" s="180"/>
      <c r="EX60" s="179" t="s">
        <v>3109</v>
      </c>
      <c r="EY60" s="179">
        <v>2</v>
      </c>
      <c r="EZ60" s="179" t="s">
        <v>2872</v>
      </c>
      <c r="FA60" s="179">
        <v>1</v>
      </c>
      <c r="FB60" s="179">
        <v>2012</v>
      </c>
      <c r="FC60" s="179" t="s">
        <v>2872</v>
      </c>
      <c r="FD60" s="179">
        <v>1</v>
      </c>
      <c r="FE60" s="179">
        <v>2012</v>
      </c>
      <c r="FF60" s="179"/>
      <c r="FG60" s="179">
        <v>0.82125952673668179</v>
      </c>
      <c r="FH60" s="179">
        <v>211</v>
      </c>
      <c r="FI60" s="179"/>
      <c r="FJ60" s="179">
        <v>193</v>
      </c>
      <c r="FK60" s="180">
        <v>2</v>
      </c>
      <c r="FL60" s="180"/>
      <c r="FM60" s="180" t="e">
        <v>#REF!</v>
      </c>
      <c r="FN60" s="180" t="e">
        <v>#REF!</v>
      </c>
      <c r="FO60" s="180" t="e">
        <v>#REF!</v>
      </c>
      <c r="FP60" s="180" t="e">
        <v>#REF!</v>
      </c>
      <c r="FQ60" s="180" t="e">
        <v>#REF!</v>
      </c>
      <c r="FR60" s="180"/>
      <c r="FS60" s="180"/>
      <c r="FT60" s="180"/>
      <c r="FU60" s="180"/>
      <c r="FV60" s="180" t="s">
        <v>2874</v>
      </c>
    </row>
    <row r="61" spans="1:178" ht="18" x14ac:dyDescent="0.25">
      <c r="A61" s="180">
        <v>636</v>
      </c>
      <c r="B61" s="180">
        <v>2</v>
      </c>
      <c r="C61" s="180" t="s">
        <v>2856</v>
      </c>
      <c r="D61" s="180" t="s">
        <v>2856</v>
      </c>
      <c r="E61" s="180" t="s">
        <v>2857</v>
      </c>
      <c r="F61" s="180"/>
      <c r="G61" s="180" t="s">
        <v>155</v>
      </c>
      <c r="H61" s="180" t="s">
        <v>156</v>
      </c>
      <c r="I61" s="180" t="s">
        <v>547</v>
      </c>
      <c r="J61" s="180"/>
      <c r="K61" s="149">
        <v>41432</v>
      </c>
      <c r="L61" s="180">
        <v>2013</v>
      </c>
      <c r="M61" s="180" t="s">
        <v>2865</v>
      </c>
      <c r="N61" s="180" t="s">
        <v>3103</v>
      </c>
      <c r="O61" s="180">
        <v>1</v>
      </c>
      <c r="P61" s="180" t="s">
        <v>2875</v>
      </c>
      <c r="Q61" s="180" t="s">
        <v>3104</v>
      </c>
      <c r="R61" s="180" t="s">
        <v>2877</v>
      </c>
      <c r="S61" s="180" t="s">
        <v>3105</v>
      </c>
      <c r="T61" s="180"/>
      <c r="U61" s="180">
        <v>1</v>
      </c>
      <c r="V61" s="180">
        <v>1</v>
      </c>
      <c r="W61" s="180" t="s">
        <v>2861</v>
      </c>
      <c r="X61" s="180" t="s">
        <v>166</v>
      </c>
      <c r="Y61" s="180" t="s">
        <v>2861</v>
      </c>
      <c r="Z61" s="180">
        <v>1</v>
      </c>
      <c r="AA61" s="180" t="s">
        <v>2861</v>
      </c>
      <c r="AB61" s="180" t="s">
        <v>2861</v>
      </c>
      <c r="AC61" s="182">
        <v>0</v>
      </c>
      <c r="AD61" s="180" t="s">
        <v>2862</v>
      </c>
      <c r="AE61" s="180"/>
      <c r="AF61" s="180" t="s">
        <v>169</v>
      </c>
      <c r="AG61" s="180">
        <v>1</v>
      </c>
      <c r="AH61" s="180"/>
      <c r="AI61" s="180">
        <v>2</v>
      </c>
      <c r="AJ61" s="180"/>
      <c r="AK61" s="180"/>
      <c r="AL61" s="180"/>
      <c r="AM61" s="180" t="s">
        <v>642</v>
      </c>
      <c r="AN61" s="180" t="s">
        <v>1682</v>
      </c>
      <c r="AO61" s="180" t="s">
        <v>2727</v>
      </c>
      <c r="AP61" s="180" t="s">
        <v>1684</v>
      </c>
      <c r="AQ61" s="180" t="s">
        <v>1684</v>
      </c>
      <c r="AR61" s="180" t="s">
        <v>4144</v>
      </c>
      <c r="AS61" s="180" t="s">
        <v>4144</v>
      </c>
      <c r="AT61" s="180">
        <v>2</v>
      </c>
      <c r="AU61" s="180">
        <v>2</v>
      </c>
      <c r="AV61" s="180">
        <v>2</v>
      </c>
      <c r="AW61" s="180"/>
      <c r="AX61" s="180" t="s">
        <v>3106</v>
      </c>
      <c r="AY61" s="180" t="s">
        <v>174</v>
      </c>
      <c r="AZ61" s="180">
        <v>2</v>
      </c>
      <c r="BA61" s="180"/>
      <c r="BB61" s="180"/>
      <c r="BC61" s="147" t="s">
        <v>2872</v>
      </c>
      <c r="BD61" s="149"/>
      <c r="BE61" s="180"/>
      <c r="BF61" s="180">
        <v>2013</v>
      </c>
      <c r="BG61" s="183">
        <v>1</v>
      </c>
      <c r="BH61" s="183">
        <v>1</v>
      </c>
      <c r="BI61" s="180">
        <v>0</v>
      </c>
      <c r="BJ61" s="180" t="s">
        <v>4144</v>
      </c>
      <c r="BK61" s="180">
        <v>1</v>
      </c>
      <c r="BL61" s="180">
        <v>1</v>
      </c>
      <c r="BM61" s="180">
        <v>0</v>
      </c>
      <c r="BN61" s="180"/>
      <c r="BO61" s="180"/>
      <c r="BP61" s="180">
        <v>2</v>
      </c>
      <c r="BQ61" s="180">
        <v>0</v>
      </c>
      <c r="BR61" s="180">
        <v>0</v>
      </c>
      <c r="BS61" s="180"/>
      <c r="BT61" s="180"/>
      <c r="BU61" s="180" t="s">
        <v>264</v>
      </c>
      <c r="BV61" s="180" t="s">
        <v>3107</v>
      </c>
      <c r="BW61" s="180" t="s">
        <v>3107</v>
      </c>
      <c r="BX61" s="180">
        <v>2</v>
      </c>
      <c r="BY61" s="180" t="s">
        <v>3108</v>
      </c>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v>2</v>
      </c>
      <c r="CY61" s="180"/>
      <c r="CZ61" s="180"/>
      <c r="DA61" s="180"/>
      <c r="DB61" s="180"/>
      <c r="DC61" s="180"/>
      <c r="DD61" s="180"/>
      <c r="DE61" s="180"/>
      <c r="DF61" s="180"/>
      <c r="DG61" s="180"/>
      <c r="DH61" s="180"/>
      <c r="DI61" s="180"/>
      <c r="DJ61" s="180"/>
      <c r="DK61" s="180"/>
      <c r="DL61" s="180"/>
      <c r="DM61" s="180"/>
      <c r="DN61" s="180"/>
      <c r="DO61" s="180"/>
      <c r="DP61" s="180"/>
      <c r="DQ61" s="180"/>
      <c r="DR61" s="180"/>
      <c r="DS61" s="180"/>
      <c r="DT61" s="180"/>
      <c r="DU61" s="180"/>
      <c r="DV61" s="180"/>
      <c r="DW61" s="180"/>
      <c r="DX61" s="180"/>
      <c r="DY61" s="180"/>
      <c r="DZ61" s="180"/>
      <c r="EA61" s="180"/>
      <c r="EB61" s="180"/>
      <c r="EC61" s="180"/>
      <c r="ED61" s="180"/>
      <c r="EE61" s="180"/>
      <c r="EF61" s="180"/>
      <c r="EG61" s="180"/>
      <c r="EH61" s="180"/>
      <c r="EI61" s="180"/>
      <c r="EJ61" s="180"/>
      <c r="EK61" s="180"/>
      <c r="EL61" s="180"/>
      <c r="EM61" s="180"/>
      <c r="EN61" s="180"/>
      <c r="EO61" s="180"/>
      <c r="EP61" s="180"/>
      <c r="EQ61" s="180"/>
      <c r="ER61" s="180"/>
      <c r="ES61" s="180"/>
      <c r="ET61" s="180"/>
      <c r="EU61" s="180"/>
      <c r="EV61" s="180"/>
      <c r="EW61" s="180"/>
      <c r="EX61" s="179" t="s">
        <v>3109</v>
      </c>
      <c r="EY61" s="179">
        <v>5</v>
      </c>
      <c r="EZ61" s="179" t="s">
        <v>2872</v>
      </c>
      <c r="FA61" s="179">
        <v>1</v>
      </c>
      <c r="FB61" s="179">
        <v>2013</v>
      </c>
      <c r="FC61" s="179" t="s">
        <v>2872</v>
      </c>
      <c r="FD61" s="179">
        <v>1</v>
      </c>
      <c r="FE61" s="179">
        <v>2013</v>
      </c>
      <c r="FF61" s="179"/>
      <c r="FG61" s="179">
        <v>0.19824664415606574</v>
      </c>
      <c r="FH61" s="179" t="s">
        <v>3110</v>
      </c>
      <c r="FI61" s="179"/>
      <c r="FJ61" s="179">
        <v>194</v>
      </c>
      <c r="FK61" s="180">
        <v>2</v>
      </c>
      <c r="FL61" s="180"/>
      <c r="FM61" s="180" t="e">
        <v>#REF!</v>
      </c>
      <c r="FN61" s="180" t="e">
        <v>#REF!</v>
      </c>
      <c r="FO61" s="180" t="e">
        <v>#REF!</v>
      </c>
      <c r="FP61" s="180" t="e">
        <v>#REF!</v>
      </c>
      <c r="FQ61" s="180" t="e">
        <v>#REF!</v>
      </c>
      <c r="FR61" s="180"/>
      <c r="FS61" s="180"/>
      <c r="FT61" s="180"/>
      <c r="FU61" s="180"/>
      <c r="FV61" s="180" t="s">
        <v>2874</v>
      </c>
    </row>
    <row r="62" spans="1:178" ht="18" x14ac:dyDescent="0.25">
      <c r="A62" s="180">
        <v>637</v>
      </c>
      <c r="B62" s="180">
        <v>2</v>
      </c>
      <c r="C62" s="180" t="s">
        <v>2856</v>
      </c>
      <c r="D62" s="180" t="s">
        <v>2856</v>
      </c>
      <c r="E62" s="180" t="s">
        <v>2857</v>
      </c>
      <c r="F62" s="180"/>
      <c r="G62" s="180" t="s">
        <v>155</v>
      </c>
      <c r="H62" s="180" t="s">
        <v>156</v>
      </c>
      <c r="I62" s="180" t="s">
        <v>547</v>
      </c>
      <c r="J62" s="180"/>
      <c r="K62" s="149">
        <v>41824</v>
      </c>
      <c r="L62" s="180">
        <v>2014</v>
      </c>
      <c r="M62" s="180" t="s">
        <v>2865</v>
      </c>
      <c r="N62" s="180" t="s">
        <v>3103</v>
      </c>
      <c r="O62" s="180">
        <v>1</v>
      </c>
      <c r="P62" s="180" t="s">
        <v>2875</v>
      </c>
      <c r="Q62" s="180" t="s">
        <v>3104</v>
      </c>
      <c r="R62" s="180" t="s">
        <v>2877</v>
      </c>
      <c r="S62" s="180" t="s">
        <v>3105</v>
      </c>
      <c r="T62" s="180"/>
      <c r="U62" s="180">
        <v>1</v>
      </c>
      <c r="V62" s="180">
        <v>1</v>
      </c>
      <c r="W62" s="180" t="s">
        <v>2861</v>
      </c>
      <c r="X62" s="180" t="s">
        <v>166</v>
      </c>
      <c r="Y62" s="180" t="s">
        <v>2861</v>
      </c>
      <c r="Z62" s="180">
        <v>1</v>
      </c>
      <c r="AA62" s="180" t="s">
        <v>2861</v>
      </c>
      <c r="AB62" s="180" t="s">
        <v>2861</v>
      </c>
      <c r="AC62" s="182">
        <v>0</v>
      </c>
      <c r="AD62" s="180" t="s">
        <v>2862</v>
      </c>
      <c r="AE62" s="180"/>
      <c r="AF62" s="180" t="s">
        <v>169</v>
      </c>
      <c r="AG62" s="180">
        <v>1</v>
      </c>
      <c r="AH62" s="180"/>
      <c r="AI62" s="180">
        <v>2</v>
      </c>
      <c r="AJ62" s="180"/>
      <c r="AK62" s="180"/>
      <c r="AL62" s="180"/>
      <c r="AM62" s="180" t="s">
        <v>642</v>
      </c>
      <c r="AN62" s="180" t="s">
        <v>1682</v>
      </c>
      <c r="AO62" s="180" t="s">
        <v>2727</v>
      </c>
      <c r="AP62" s="180" t="s">
        <v>1684</v>
      </c>
      <c r="AQ62" s="180" t="s">
        <v>1684</v>
      </c>
      <c r="AR62" s="180" t="s">
        <v>4144</v>
      </c>
      <c r="AS62" s="180" t="s">
        <v>4144</v>
      </c>
      <c r="AT62" s="180">
        <v>2</v>
      </c>
      <c r="AU62" s="180">
        <v>2</v>
      </c>
      <c r="AV62" s="180">
        <v>2</v>
      </c>
      <c r="AW62" s="180"/>
      <c r="AX62" s="180" t="s">
        <v>3106</v>
      </c>
      <c r="AY62" s="180" t="s">
        <v>174</v>
      </c>
      <c r="AZ62" s="180">
        <v>2</v>
      </c>
      <c r="BA62" s="180"/>
      <c r="BB62" s="180"/>
      <c r="BC62" s="147" t="s">
        <v>2872</v>
      </c>
      <c r="BD62" s="149"/>
      <c r="BE62" s="180"/>
      <c r="BF62" s="180">
        <v>2014</v>
      </c>
      <c r="BG62" s="183">
        <v>1</v>
      </c>
      <c r="BH62" s="183">
        <v>1</v>
      </c>
      <c r="BI62" s="180">
        <v>0</v>
      </c>
      <c r="BJ62" s="180" t="s">
        <v>4144</v>
      </c>
      <c r="BK62" s="180">
        <v>1</v>
      </c>
      <c r="BL62" s="180">
        <v>1</v>
      </c>
      <c r="BM62" s="180">
        <v>0</v>
      </c>
      <c r="BN62" s="180"/>
      <c r="BO62" s="180"/>
      <c r="BP62" s="180">
        <v>2</v>
      </c>
      <c r="BQ62" s="180">
        <v>0</v>
      </c>
      <c r="BR62" s="180">
        <v>0</v>
      </c>
      <c r="BS62" s="180"/>
      <c r="BT62" s="180"/>
      <c r="BU62" s="180" t="s">
        <v>264</v>
      </c>
      <c r="BV62" s="180" t="s">
        <v>3107</v>
      </c>
      <c r="BW62" s="180" t="s">
        <v>3107</v>
      </c>
      <c r="BX62" s="180">
        <v>2</v>
      </c>
      <c r="BY62" s="180" t="s">
        <v>3108</v>
      </c>
      <c r="BZ62" s="180"/>
      <c r="CA62" s="180"/>
      <c r="CB62" s="180"/>
      <c r="CC62" s="180"/>
      <c r="CD62" s="180"/>
      <c r="CE62" s="180"/>
      <c r="CF62" s="180"/>
      <c r="CG62" s="180"/>
      <c r="CH62" s="180"/>
      <c r="CI62" s="180"/>
      <c r="CJ62" s="180"/>
      <c r="CK62" s="180"/>
      <c r="CL62" s="180"/>
      <c r="CM62" s="180"/>
      <c r="CN62" s="180"/>
      <c r="CO62" s="180"/>
      <c r="CP62" s="180"/>
      <c r="CQ62" s="180"/>
      <c r="CR62" s="180"/>
      <c r="CS62" s="180"/>
      <c r="CT62" s="180"/>
      <c r="CU62" s="180"/>
      <c r="CV62" s="180"/>
      <c r="CW62" s="180"/>
      <c r="CX62" s="180">
        <v>2</v>
      </c>
      <c r="CY62" s="180"/>
      <c r="CZ62" s="180"/>
      <c r="DA62" s="180"/>
      <c r="DB62" s="180"/>
      <c r="DC62" s="180"/>
      <c r="DD62" s="180"/>
      <c r="DE62" s="180"/>
      <c r="DF62" s="180"/>
      <c r="DG62" s="180"/>
      <c r="DH62" s="180"/>
      <c r="DI62" s="180"/>
      <c r="DJ62" s="180"/>
      <c r="DK62" s="180"/>
      <c r="DL62" s="180"/>
      <c r="DM62" s="180"/>
      <c r="DN62" s="180"/>
      <c r="DO62" s="180"/>
      <c r="DP62" s="180"/>
      <c r="DQ62" s="180"/>
      <c r="DR62" s="180"/>
      <c r="DS62" s="180"/>
      <c r="DT62" s="180"/>
      <c r="DU62" s="180"/>
      <c r="DV62" s="180"/>
      <c r="DW62" s="180"/>
      <c r="DX62" s="180"/>
      <c r="DY62" s="180"/>
      <c r="DZ62" s="180"/>
      <c r="EA62" s="180"/>
      <c r="EB62" s="180"/>
      <c r="EC62" s="180"/>
      <c r="ED62" s="180"/>
      <c r="EE62" s="180"/>
      <c r="EF62" s="180"/>
      <c r="EG62" s="180"/>
      <c r="EH62" s="180"/>
      <c r="EI62" s="180"/>
      <c r="EJ62" s="180"/>
      <c r="EK62" s="180"/>
      <c r="EL62" s="180"/>
      <c r="EM62" s="180"/>
      <c r="EN62" s="180"/>
      <c r="EO62" s="180"/>
      <c r="EP62" s="180"/>
      <c r="EQ62" s="180"/>
      <c r="ER62" s="180"/>
      <c r="ES62" s="180"/>
      <c r="ET62" s="180"/>
      <c r="EU62" s="180"/>
      <c r="EV62" s="180"/>
      <c r="EW62" s="180"/>
      <c r="EX62" s="179" t="s">
        <v>3109</v>
      </c>
      <c r="EY62" s="179">
        <v>5</v>
      </c>
      <c r="EZ62" s="179" t="s">
        <v>2872</v>
      </c>
      <c r="FA62" s="179">
        <v>1</v>
      </c>
      <c r="FB62" s="179">
        <v>2014</v>
      </c>
      <c r="FC62" s="179" t="s">
        <v>2872</v>
      </c>
      <c r="FD62" s="179">
        <v>1</v>
      </c>
      <c r="FE62" s="179">
        <v>2014</v>
      </c>
      <c r="FF62" s="179"/>
      <c r="FG62" s="179">
        <v>0.32677505914841309</v>
      </c>
      <c r="FH62" s="179"/>
      <c r="FI62" s="179"/>
      <c r="FJ62" s="179">
        <v>195</v>
      </c>
      <c r="FK62" s="180">
        <v>2</v>
      </c>
      <c r="FL62" s="180"/>
      <c r="FM62" s="180" t="e">
        <v>#REF!</v>
      </c>
      <c r="FN62" s="180" t="e">
        <v>#REF!</v>
      </c>
      <c r="FO62" s="180" t="e">
        <v>#REF!</v>
      </c>
      <c r="FP62" s="180" t="e">
        <v>#REF!</v>
      </c>
      <c r="FQ62" s="180" t="e">
        <v>#REF!</v>
      </c>
      <c r="FR62" s="180"/>
      <c r="FS62" s="180"/>
      <c r="FT62" s="180"/>
      <c r="FU62" s="180"/>
      <c r="FV62" s="180" t="s">
        <v>2874</v>
      </c>
    </row>
    <row r="63" spans="1:178" ht="18" x14ac:dyDescent="0.25">
      <c r="A63" s="180">
        <v>638</v>
      </c>
      <c r="B63" s="180">
        <v>2</v>
      </c>
      <c r="C63" s="180" t="s">
        <v>2856</v>
      </c>
      <c r="D63" s="180" t="s">
        <v>2856</v>
      </c>
      <c r="E63" s="180" t="s">
        <v>2857</v>
      </c>
      <c r="F63" s="180"/>
      <c r="G63" s="180" t="s">
        <v>155</v>
      </c>
      <c r="H63" s="180" t="s">
        <v>156</v>
      </c>
      <c r="I63" s="180" t="s">
        <v>547</v>
      </c>
      <c r="J63" s="180"/>
      <c r="K63" s="149">
        <v>42093</v>
      </c>
      <c r="L63" s="180">
        <v>2015</v>
      </c>
      <c r="M63" s="180" t="s">
        <v>2865</v>
      </c>
      <c r="N63" s="180" t="s">
        <v>3103</v>
      </c>
      <c r="O63" s="180">
        <v>1</v>
      </c>
      <c r="P63" s="180" t="s">
        <v>2875</v>
      </c>
      <c r="Q63" s="180" t="s">
        <v>3104</v>
      </c>
      <c r="R63" s="180" t="s">
        <v>2877</v>
      </c>
      <c r="S63" s="180" t="s">
        <v>3105</v>
      </c>
      <c r="T63" s="180"/>
      <c r="U63" s="180">
        <v>1</v>
      </c>
      <c r="V63" s="180">
        <v>1</v>
      </c>
      <c r="W63" s="180" t="s">
        <v>2861</v>
      </c>
      <c r="X63" s="180" t="s">
        <v>166</v>
      </c>
      <c r="Y63" s="180" t="s">
        <v>2861</v>
      </c>
      <c r="Z63" s="180">
        <v>1</v>
      </c>
      <c r="AA63" s="180" t="s">
        <v>2861</v>
      </c>
      <c r="AB63" s="180" t="s">
        <v>2861</v>
      </c>
      <c r="AC63" s="182">
        <v>0</v>
      </c>
      <c r="AD63" s="180" t="s">
        <v>2862</v>
      </c>
      <c r="AE63" s="180"/>
      <c r="AF63" s="180" t="s">
        <v>169</v>
      </c>
      <c r="AG63" s="180">
        <v>1</v>
      </c>
      <c r="AH63" s="180"/>
      <c r="AI63" s="180">
        <v>2</v>
      </c>
      <c r="AJ63" s="180"/>
      <c r="AK63" s="180"/>
      <c r="AL63" s="180"/>
      <c r="AM63" s="180" t="s">
        <v>642</v>
      </c>
      <c r="AN63" s="180" t="s">
        <v>1682</v>
      </c>
      <c r="AO63" s="180" t="s">
        <v>2727</v>
      </c>
      <c r="AP63" s="180" t="s">
        <v>1684</v>
      </c>
      <c r="AQ63" s="180" t="s">
        <v>1684</v>
      </c>
      <c r="AR63" s="180" t="s">
        <v>4144</v>
      </c>
      <c r="AS63" s="180" t="s">
        <v>4144</v>
      </c>
      <c r="AT63" s="180">
        <v>2</v>
      </c>
      <c r="AU63" s="180">
        <v>2</v>
      </c>
      <c r="AV63" s="180">
        <v>2</v>
      </c>
      <c r="AW63" s="180"/>
      <c r="AX63" s="180" t="s">
        <v>3106</v>
      </c>
      <c r="AY63" s="180" t="s">
        <v>174</v>
      </c>
      <c r="AZ63" s="180">
        <v>2</v>
      </c>
      <c r="BA63" s="180"/>
      <c r="BB63" s="180"/>
      <c r="BC63" s="147" t="s">
        <v>2872</v>
      </c>
      <c r="BD63" s="149"/>
      <c r="BE63" s="180"/>
      <c r="BF63" s="180">
        <v>2015</v>
      </c>
      <c r="BG63" s="183">
        <v>1</v>
      </c>
      <c r="BH63" s="183">
        <v>1</v>
      </c>
      <c r="BI63" s="180">
        <v>0</v>
      </c>
      <c r="BJ63" s="180" t="s">
        <v>4144</v>
      </c>
      <c r="BK63" s="180">
        <v>1</v>
      </c>
      <c r="BL63" s="180">
        <v>1</v>
      </c>
      <c r="BM63" s="180">
        <v>0</v>
      </c>
      <c r="BN63" s="180"/>
      <c r="BO63" s="180"/>
      <c r="BP63" s="180">
        <v>2</v>
      </c>
      <c r="BQ63" s="180">
        <v>0</v>
      </c>
      <c r="BR63" s="180">
        <v>0</v>
      </c>
      <c r="BS63" s="180"/>
      <c r="BT63" s="180"/>
      <c r="BU63" s="180" t="s">
        <v>264</v>
      </c>
      <c r="BV63" s="180" t="s">
        <v>3107</v>
      </c>
      <c r="BW63" s="180" t="s">
        <v>3107</v>
      </c>
      <c r="BX63" s="180">
        <v>2</v>
      </c>
      <c r="BY63" s="180" t="s">
        <v>3108</v>
      </c>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c r="CV63" s="180"/>
      <c r="CW63" s="180"/>
      <c r="CX63" s="180">
        <v>2</v>
      </c>
      <c r="CY63" s="180"/>
      <c r="CZ63" s="180"/>
      <c r="DA63" s="180"/>
      <c r="DB63" s="180"/>
      <c r="DC63" s="180"/>
      <c r="DD63" s="180"/>
      <c r="DE63" s="180"/>
      <c r="DF63" s="180"/>
      <c r="DG63" s="180"/>
      <c r="DH63" s="180"/>
      <c r="DI63" s="180"/>
      <c r="DJ63" s="180"/>
      <c r="DK63" s="180"/>
      <c r="DL63" s="180"/>
      <c r="DM63" s="180"/>
      <c r="DN63" s="180"/>
      <c r="DO63" s="180"/>
      <c r="DP63" s="180"/>
      <c r="DQ63" s="180"/>
      <c r="DR63" s="180"/>
      <c r="DS63" s="180"/>
      <c r="DT63" s="180"/>
      <c r="DU63" s="180"/>
      <c r="DV63" s="180"/>
      <c r="DW63" s="180"/>
      <c r="DX63" s="180"/>
      <c r="DY63" s="180"/>
      <c r="DZ63" s="180"/>
      <c r="EA63" s="180"/>
      <c r="EB63" s="180"/>
      <c r="EC63" s="180"/>
      <c r="ED63" s="180"/>
      <c r="EE63" s="180"/>
      <c r="EF63" s="180"/>
      <c r="EG63" s="180"/>
      <c r="EH63" s="180"/>
      <c r="EI63" s="180"/>
      <c r="EJ63" s="180"/>
      <c r="EK63" s="180"/>
      <c r="EL63" s="180"/>
      <c r="EM63" s="180"/>
      <c r="EN63" s="180"/>
      <c r="EO63" s="180"/>
      <c r="EP63" s="180"/>
      <c r="EQ63" s="180"/>
      <c r="ER63" s="180"/>
      <c r="ES63" s="180"/>
      <c r="ET63" s="180"/>
      <c r="EU63" s="180"/>
      <c r="EV63" s="180"/>
      <c r="EW63" s="180"/>
      <c r="EX63" s="179" t="s">
        <v>3109</v>
      </c>
      <c r="EY63" s="179">
        <v>7</v>
      </c>
      <c r="EZ63" s="179" t="s">
        <v>2872</v>
      </c>
      <c r="FA63" s="179">
        <v>1</v>
      </c>
      <c r="FB63" s="179">
        <v>2015</v>
      </c>
      <c r="FC63" s="179" t="s">
        <v>2872</v>
      </c>
      <c r="FD63" s="179">
        <v>1</v>
      </c>
      <c r="FE63" s="179">
        <v>2015</v>
      </c>
      <c r="FF63" s="179"/>
      <c r="FG63" s="179">
        <v>8.3997768334227563E-2</v>
      </c>
      <c r="FH63" s="179"/>
      <c r="FI63" s="179"/>
      <c r="FJ63" s="179">
        <v>196</v>
      </c>
      <c r="FK63" s="180">
        <v>2</v>
      </c>
      <c r="FL63" s="180"/>
      <c r="FM63" s="180" t="e">
        <v>#REF!</v>
      </c>
      <c r="FN63" s="180" t="e">
        <v>#REF!</v>
      </c>
      <c r="FO63" s="180" t="e">
        <v>#REF!</v>
      </c>
      <c r="FP63" s="180" t="e">
        <v>#REF!</v>
      </c>
      <c r="FQ63" s="180" t="e">
        <v>#REF!</v>
      </c>
      <c r="FR63" s="180"/>
      <c r="FS63" s="180"/>
      <c r="FT63" s="180"/>
      <c r="FU63" s="180"/>
      <c r="FV63" s="180" t="s">
        <v>2874</v>
      </c>
    </row>
    <row r="64" spans="1:178" ht="18" x14ac:dyDescent="0.25">
      <c r="A64" s="180">
        <v>667</v>
      </c>
      <c r="B64" s="180">
        <v>2</v>
      </c>
      <c r="C64" s="180" t="s">
        <v>905</v>
      </c>
      <c r="D64" s="180" t="s">
        <v>905</v>
      </c>
      <c r="E64" s="180"/>
      <c r="F64" s="180" t="s">
        <v>905</v>
      </c>
      <c r="G64" s="180" t="s">
        <v>301</v>
      </c>
      <c r="H64" s="180" t="s">
        <v>906</v>
      </c>
      <c r="I64" s="180" t="s">
        <v>188</v>
      </c>
      <c r="J64" s="180"/>
      <c r="K64" s="149">
        <v>41105</v>
      </c>
      <c r="L64" s="180">
        <v>2012</v>
      </c>
      <c r="M64" s="180" t="s">
        <v>907</v>
      </c>
      <c r="N64" s="180" t="s">
        <v>3162</v>
      </c>
      <c r="O64" s="180">
        <v>2</v>
      </c>
      <c r="P64" s="180"/>
      <c r="Q64" s="180" t="s">
        <v>3163</v>
      </c>
      <c r="R64" s="180" t="s">
        <v>2877</v>
      </c>
      <c r="S64" s="180" t="s">
        <v>3164</v>
      </c>
      <c r="T64" s="180"/>
      <c r="U64" s="180">
        <v>1</v>
      </c>
      <c r="V64" s="180">
        <v>1</v>
      </c>
      <c r="W64" s="180" t="s">
        <v>914</v>
      </c>
      <c r="X64" s="180" t="s">
        <v>166</v>
      </c>
      <c r="Y64" s="180" t="s">
        <v>914</v>
      </c>
      <c r="Z64" s="180">
        <v>1</v>
      </c>
      <c r="AA64" s="180" t="s">
        <v>914</v>
      </c>
      <c r="AB64" s="180" t="s">
        <v>914</v>
      </c>
      <c r="AC64" s="182">
        <v>300</v>
      </c>
      <c r="AD64" s="180" t="s">
        <v>915</v>
      </c>
      <c r="AE64" s="180"/>
      <c r="AF64" s="180" t="s">
        <v>169</v>
      </c>
      <c r="AG64" s="180">
        <v>1</v>
      </c>
      <c r="AH64" s="180"/>
      <c r="AI64" s="180">
        <v>1</v>
      </c>
      <c r="AJ64" s="180">
        <v>215199</v>
      </c>
      <c r="AK64" s="180" t="s">
        <v>916</v>
      </c>
      <c r="AL64" s="180"/>
      <c r="AM64" s="180" t="s">
        <v>170</v>
      </c>
      <c r="AN64" s="180" t="s">
        <v>171</v>
      </c>
      <c r="AO64" s="180" t="s">
        <v>172</v>
      </c>
      <c r="AP64" s="180" t="s">
        <v>172</v>
      </c>
      <c r="AQ64" s="180" t="s">
        <v>172</v>
      </c>
      <c r="AR64" s="180" t="s">
        <v>4144</v>
      </c>
      <c r="AS64" s="180" t="s">
        <v>4144</v>
      </c>
      <c r="AT64" s="180">
        <v>1</v>
      </c>
      <c r="AU64" s="180">
        <v>1</v>
      </c>
      <c r="AV64" s="180">
        <v>1</v>
      </c>
      <c r="AW64" s="180"/>
      <c r="AX64" s="180" t="s">
        <v>3165</v>
      </c>
      <c r="AY64" s="180" t="s">
        <v>174</v>
      </c>
      <c r="AZ64" s="180">
        <v>2</v>
      </c>
      <c r="BA64" s="180"/>
      <c r="BB64" s="180"/>
      <c r="BC64" s="147" t="s">
        <v>2872</v>
      </c>
      <c r="BD64" s="149"/>
      <c r="BE64" s="180"/>
      <c r="BF64" s="180">
        <v>2012</v>
      </c>
      <c r="BG64" s="183">
        <v>1</v>
      </c>
      <c r="BH64" s="183">
        <v>1</v>
      </c>
      <c r="BI64" s="180">
        <v>0</v>
      </c>
      <c r="BJ64" s="180" t="s">
        <v>4144</v>
      </c>
      <c r="BK64" s="180">
        <v>1</v>
      </c>
      <c r="BL64" s="180">
        <v>1</v>
      </c>
      <c r="BM64" s="180">
        <v>0</v>
      </c>
      <c r="BN64" s="180"/>
      <c r="BO64" s="180"/>
      <c r="BP64" s="180">
        <v>2</v>
      </c>
      <c r="BQ64" s="180">
        <v>2</v>
      </c>
      <c r="BR64" s="180">
        <v>2</v>
      </c>
      <c r="BS64" s="180"/>
      <c r="BT64" s="180"/>
      <c r="BU64" s="180" t="s">
        <v>264</v>
      </c>
      <c r="BV64" s="180" t="s">
        <v>921</v>
      </c>
      <c r="BW64" s="180" t="s">
        <v>921</v>
      </c>
      <c r="BX64" s="180">
        <v>1</v>
      </c>
      <c r="BY64" s="180" t="s">
        <v>172</v>
      </c>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c r="CV64" s="180"/>
      <c r="CW64" s="180"/>
      <c r="CX64" s="180">
        <v>2</v>
      </c>
      <c r="CY64" s="180"/>
      <c r="CZ64" s="180"/>
      <c r="DA64" s="180"/>
      <c r="DB64" s="180"/>
      <c r="DC64" s="180"/>
      <c r="DD64" s="180"/>
      <c r="DE64" s="180"/>
      <c r="DF64" s="180"/>
      <c r="DG64" s="180"/>
      <c r="DH64" s="180"/>
      <c r="DI64" s="180"/>
      <c r="DJ64" s="180"/>
      <c r="DK64" s="180"/>
      <c r="DL64" s="180"/>
      <c r="DM64" s="180"/>
      <c r="DN64" s="180"/>
      <c r="DO64" s="180"/>
      <c r="DP64" s="180"/>
      <c r="DQ64" s="180"/>
      <c r="DR64" s="180"/>
      <c r="DS64" s="180"/>
      <c r="DT64" s="180"/>
      <c r="DU64" s="180"/>
      <c r="DV64" s="180"/>
      <c r="DW64" s="180"/>
      <c r="DX64" s="180"/>
      <c r="DY64" s="180"/>
      <c r="DZ64" s="180"/>
      <c r="EA64" s="180"/>
      <c r="EB64" s="180"/>
      <c r="EC64" s="180"/>
      <c r="ED64" s="180"/>
      <c r="EE64" s="180"/>
      <c r="EF64" s="180"/>
      <c r="EG64" s="180"/>
      <c r="EH64" s="180"/>
      <c r="EI64" s="180"/>
      <c r="EJ64" s="180"/>
      <c r="EK64" s="180"/>
      <c r="EL64" s="180"/>
      <c r="EM64" s="180"/>
      <c r="EN64" s="180"/>
      <c r="EO64" s="180"/>
      <c r="EP64" s="180"/>
      <c r="EQ64" s="180"/>
      <c r="ER64" s="180"/>
      <c r="ES64" s="180"/>
      <c r="ET64" s="180"/>
      <c r="EU64" s="180"/>
      <c r="EV64" s="180"/>
      <c r="EW64" s="180"/>
      <c r="EX64" s="179" t="s">
        <v>3166</v>
      </c>
      <c r="EY64" s="179">
        <v>7</v>
      </c>
      <c r="EZ64" s="179" t="s">
        <v>2872</v>
      </c>
      <c r="FA64" s="179">
        <v>1</v>
      </c>
      <c r="FB64" s="179">
        <v>2012</v>
      </c>
      <c r="FC64" s="179" t="s">
        <v>2872</v>
      </c>
      <c r="FD64" s="179">
        <v>1</v>
      </c>
      <c r="FE64" s="179">
        <v>2012</v>
      </c>
      <c r="FF64" s="179"/>
      <c r="FG64" s="179">
        <v>4.9566334161984971E-2</v>
      </c>
      <c r="FH64" s="179"/>
      <c r="FI64" s="179"/>
      <c r="FJ64" s="179">
        <v>246</v>
      </c>
      <c r="FK64" s="180">
        <v>2</v>
      </c>
      <c r="FL64" s="180"/>
      <c r="FM64" s="180" t="e">
        <v>#REF!</v>
      </c>
      <c r="FN64" s="180" t="e">
        <v>#REF!</v>
      </c>
      <c r="FO64" s="180" t="e">
        <v>#REF!</v>
      </c>
      <c r="FP64" s="180" t="e">
        <v>#REF!</v>
      </c>
      <c r="FQ64" s="180" t="e">
        <v>#REF!</v>
      </c>
      <c r="FR64" s="180"/>
      <c r="FS64" s="180"/>
      <c r="FT64" s="180"/>
      <c r="FU64" s="180"/>
      <c r="FV64" s="180" t="s">
        <v>2874</v>
      </c>
    </row>
    <row r="65" spans="1:178" ht="18" x14ac:dyDescent="0.25">
      <c r="A65" s="180">
        <v>668</v>
      </c>
      <c r="B65" s="180">
        <v>2</v>
      </c>
      <c r="C65" s="180" t="s">
        <v>905</v>
      </c>
      <c r="D65" s="180" t="s">
        <v>905</v>
      </c>
      <c r="E65" s="180"/>
      <c r="F65" s="180" t="s">
        <v>905</v>
      </c>
      <c r="G65" s="180" t="s">
        <v>301</v>
      </c>
      <c r="H65" s="180" t="s">
        <v>906</v>
      </c>
      <c r="I65" s="180" t="s">
        <v>188</v>
      </c>
      <c r="J65" s="180"/>
      <c r="K65" s="149">
        <v>41432</v>
      </c>
      <c r="L65" s="180">
        <v>2013</v>
      </c>
      <c r="M65" s="180" t="s">
        <v>907</v>
      </c>
      <c r="N65" s="180" t="s">
        <v>3162</v>
      </c>
      <c r="O65" s="180">
        <v>2</v>
      </c>
      <c r="P65" s="180"/>
      <c r="Q65" s="180" t="s">
        <v>3163</v>
      </c>
      <c r="R65" s="180" t="s">
        <v>2877</v>
      </c>
      <c r="S65" s="180" t="s">
        <v>3164</v>
      </c>
      <c r="T65" s="180"/>
      <c r="U65" s="180">
        <v>1</v>
      </c>
      <c r="V65" s="180">
        <v>1</v>
      </c>
      <c r="W65" s="180" t="s">
        <v>914</v>
      </c>
      <c r="X65" s="180" t="s">
        <v>166</v>
      </c>
      <c r="Y65" s="180" t="s">
        <v>914</v>
      </c>
      <c r="Z65" s="180">
        <v>1</v>
      </c>
      <c r="AA65" s="180" t="s">
        <v>914</v>
      </c>
      <c r="AB65" s="180" t="s">
        <v>914</v>
      </c>
      <c r="AC65" s="182">
        <v>300</v>
      </c>
      <c r="AD65" s="180" t="s">
        <v>915</v>
      </c>
      <c r="AE65" s="180"/>
      <c r="AF65" s="180" t="s">
        <v>169</v>
      </c>
      <c r="AG65" s="180">
        <v>1</v>
      </c>
      <c r="AH65" s="180"/>
      <c r="AI65" s="180">
        <v>1</v>
      </c>
      <c r="AJ65" s="180">
        <v>215199</v>
      </c>
      <c r="AK65" s="180" t="s">
        <v>916</v>
      </c>
      <c r="AL65" s="180"/>
      <c r="AM65" s="180" t="s">
        <v>170</v>
      </c>
      <c r="AN65" s="180" t="s">
        <v>171</v>
      </c>
      <c r="AO65" s="180" t="s">
        <v>172</v>
      </c>
      <c r="AP65" s="180" t="s">
        <v>172</v>
      </c>
      <c r="AQ65" s="180" t="s">
        <v>172</v>
      </c>
      <c r="AR65" s="180" t="s">
        <v>4144</v>
      </c>
      <c r="AS65" s="180" t="s">
        <v>4144</v>
      </c>
      <c r="AT65" s="180">
        <v>1</v>
      </c>
      <c r="AU65" s="180">
        <v>1</v>
      </c>
      <c r="AV65" s="180">
        <v>1</v>
      </c>
      <c r="AW65" s="180"/>
      <c r="AX65" s="180" t="s">
        <v>3165</v>
      </c>
      <c r="AY65" s="180" t="s">
        <v>174</v>
      </c>
      <c r="AZ65" s="180">
        <v>2</v>
      </c>
      <c r="BA65" s="180"/>
      <c r="BB65" s="180"/>
      <c r="BC65" s="147" t="s">
        <v>2872</v>
      </c>
      <c r="BD65" s="149"/>
      <c r="BE65" s="180"/>
      <c r="BF65" s="180">
        <v>2013</v>
      </c>
      <c r="BG65" s="183">
        <v>1</v>
      </c>
      <c r="BH65" s="183">
        <v>1</v>
      </c>
      <c r="BI65" s="180">
        <v>0</v>
      </c>
      <c r="BJ65" s="180" t="s">
        <v>4144</v>
      </c>
      <c r="BK65" s="180">
        <v>1</v>
      </c>
      <c r="BL65" s="180">
        <v>1</v>
      </c>
      <c r="BM65" s="180">
        <v>0</v>
      </c>
      <c r="BN65" s="180"/>
      <c r="BO65" s="180"/>
      <c r="BP65" s="180">
        <v>2</v>
      </c>
      <c r="BQ65" s="180">
        <v>2</v>
      </c>
      <c r="BR65" s="180">
        <v>2</v>
      </c>
      <c r="BS65" s="180"/>
      <c r="BT65" s="180"/>
      <c r="BU65" s="180" t="s">
        <v>264</v>
      </c>
      <c r="BV65" s="180" t="s">
        <v>921</v>
      </c>
      <c r="BW65" s="180" t="s">
        <v>921</v>
      </c>
      <c r="BX65" s="180">
        <v>1</v>
      </c>
      <c r="BY65" s="180" t="s">
        <v>172</v>
      </c>
      <c r="BZ65" s="180"/>
      <c r="CA65" s="180"/>
      <c r="CB65" s="180"/>
      <c r="CC65" s="180"/>
      <c r="CD65" s="180"/>
      <c r="CE65" s="180"/>
      <c r="CF65" s="180"/>
      <c r="CG65" s="180"/>
      <c r="CH65" s="180"/>
      <c r="CI65" s="180"/>
      <c r="CJ65" s="180"/>
      <c r="CK65" s="180"/>
      <c r="CL65" s="180"/>
      <c r="CM65" s="180"/>
      <c r="CN65" s="180"/>
      <c r="CO65" s="180"/>
      <c r="CP65" s="180"/>
      <c r="CQ65" s="180"/>
      <c r="CR65" s="180"/>
      <c r="CS65" s="180"/>
      <c r="CT65" s="180"/>
      <c r="CU65" s="180"/>
      <c r="CV65" s="180"/>
      <c r="CW65" s="180"/>
      <c r="CX65" s="180">
        <v>2</v>
      </c>
      <c r="CY65" s="180"/>
      <c r="CZ65" s="180"/>
      <c r="DA65" s="180"/>
      <c r="DB65" s="180"/>
      <c r="DC65" s="180"/>
      <c r="DD65" s="180"/>
      <c r="DE65" s="180"/>
      <c r="DF65" s="180"/>
      <c r="DG65" s="180"/>
      <c r="DH65" s="180"/>
      <c r="DI65" s="180"/>
      <c r="DJ65" s="180"/>
      <c r="DK65" s="180"/>
      <c r="DL65" s="180"/>
      <c r="DM65" s="180"/>
      <c r="DN65" s="180"/>
      <c r="DO65" s="180"/>
      <c r="DP65" s="180"/>
      <c r="DQ65" s="180"/>
      <c r="DR65" s="180"/>
      <c r="DS65" s="180"/>
      <c r="DT65" s="180"/>
      <c r="DU65" s="180"/>
      <c r="DV65" s="180"/>
      <c r="DW65" s="180"/>
      <c r="DX65" s="180"/>
      <c r="DY65" s="180"/>
      <c r="DZ65" s="180"/>
      <c r="EA65" s="180"/>
      <c r="EB65" s="180"/>
      <c r="EC65" s="180"/>
      <c r="ED65" s="180"/>
      <c r="EE65" s="180"/>
      <c r="EF65" s="180"/>
      <c r="EG65" s="180"/>
      <c r="EH65" s="180"/>
      <c r="EI65" s="180"/>
      <c r="EJ65" s="180"/>
      <c r="EK65" s="180"/>
      <c r="EL65" s="180"/>
      <c r="EM65" s="180"/>
      <c r="EN65" s="180"/>
      <c r="EO65" s="180"/>
      <c r="EP65" s="180"/>
      <c r="EQ65" s="180"/>
      <c r="ER65" s="180"/>
      <c r="ES65" s="180"/>
      <c r="ET65" s="180"/>
      <c r="EU65" s="180"/>
      <c r="EV65" s="180"/>
      <c r="EW65" s="180"/>
      <c r="EX65" s="179" t="s">
        <v>3166</v>
      </c>
      <c r="EY65" s="179">
        <v>7</v>
      </c>
      <c r="EZ65" s="179" t="s">
        <v>2872</v>
      </c>
      <c r="FA65" s="179">
        <v>1</v>
      </c>
      <c r="FB65" s="179">
        <v>2013</v>
      </c>
      <c r="FC65" s="179" t="s">
        <v>2872</v>
      </c>
      <c r="FD65" s="179">
        <v>1</v>
      </c>
      <c r="FE65" s="179">
        <v>2013</v>
      </c>
      <c r="FF65" s="179"/>
      <c r="FG65" s="179">
        <v>3.3102679342772556E-2</v>
      </c>
      <c r="FH65" s="179"/>
      <c r="FI65" s="179"/>
      <c r="FJ65" s="179">
        <v>251</v>
      </c>
      <c r="FK65" s="180">
        <v>2</v>
      </c>
      <c r="FL65" s="180"/>
      <c r="FM65" s="180" t="e">
        <v>#REF!</v>
      </c>
      <c r="FN65" s="180" t="e">
        <v>#REF!</v>
      </c>
      <c r="FO65" s="180" t="e">
        <v>#REF!</v>
      </c>
      <c r="FP65" s="180" t="e">
        <v>#REF!</v>
      </c>
      <c r="FQ65" s="180" t="e">
        <v>#REF!</v>
      </c>
      <c r="FR65" s="180"/>
      <c r="FS65" s="180"/>
      <c r="FT65" s="180"/>
      <c r="FU65" s="180"/>
      <c r="FV65" s="180" t="s">
        <v>2874</v>
      </c>
    </row>
    <row r="66" spans="1:178" ht="18" x14ac:dyDescent="0.25">
      <c r="A66" s="180">
        <v>669</v>
      </c>
      <c r="B66" s="180">
        <v>2</v>
      </c>
      <c r="C66" s="180" t="s">
        <v>905</v>
      </c>
      <c r="D66" s="180" t="s">
        <v>905</v>
      </c>
      <c r="E66" s="180"/>
      <c r="F66" s="180" t="s">
        <v>905</v>
      </c>
      <c r="G66" s="180" t="s">
        <v>301</v>
      </c>
      <c r="H66" s="180" t="s">
        <v>906</v>
      </c>
      <c r="I66" s="180" t="s">
        <v>188</v>
      </c>
      <c r="J66" s="180"/>
      <c r="K66" s="149">
        <v>41824</v>
      </c>
      <c r="L66" s="180">
        <v>2014</v>
      </c>
      <c r="M66" s="180" t="s">
        <v>907</v>
      </c>
      <c r="N66" s="180" t="s">
        <v>3162</v>
      </c>
      <c r="O66" s="180">
        <v>2</v>
      </c>
      <c r="P66" s="180"/>
      <c r="Q66" s="180" t="s">
        <v>3163</v>
      </c>
      <c r="R66" s="180" t="s">
        <v>2877</v>
      </c>
      <c r="S66" s="180" t="s">
        <v>3164</v>
      </c>
      <c r="T66" s="180"/>
      <c r="U66" s="180">
        <v>1</v>
      </c>
      <c r="V66" s="180">
        <v>1</v>
      </c>
      <c r="W66" s="180" t="s">
        <v>914</v>
      </c>
      <c r="X66" s="180" t="s">
        <v>166</v>
      </c>
      <c r="Y66" s="180" t="s">
        <v>914</v>
      </c>
      <c r="Z66" s="180">
        <v>1</v>
      </c>
      <c r="AA66" s="180" t="s">
        <v>914</v>
      </c>
      <c r="AB66" s="180" t="s">
        <v>914</v>
      </c>
      <c r="AC66" s="182">
        <v>300</v>
      </c>
      <c r="AD66" s="180" t="s">
        <v>915</v>
      </c>
      <c r="AE66" s="180"/>
      <c r="AF66" s="180" t="s">
        <v>169</v>
      </c>
      <c r="AG66" s="180">
        <v>1</v>
      </c>
      <c r="AH66" s="180"/>
      <c r="AI66" s="180">
        <v>1</v>
      </c>
      <c r="AJ66" s="180">
        <v>215199</v>
      </c>
      <c r="AK66" s="180" t="s">
        <v>916</v>
      </c>
      <c r="AL66" s="180"/>
      <c r="AM66" s="180" t="s">
        <v>170</v>
      </c>
      <c r="AN66" s="180" t="s">
        <v>171</v>
      </c>
      <c r="AO66" s="180" t="s">
        <v>172</v>
      </c>
      <c r="AP66" s="180" t="s">
        <v>172</v>
      </c>
      <c r="AQ66" s="180" t="s">
        <v>172</v>
      </c>
      <c r="AR66" s="180" t="s">
        <v>4144</v>
      </c>
      <c r="AS66" s="180" t="s">
        <v>4144</v>
      </c>
      <c r="AT66" s="180">
        <v>1</v>
      </c>
      <c r="AU66" s="180">
        <v>1</v>
      </c>
      <c r="AV66" s="180">
        <v>1</v>
      </c>
      <c r="AW66" s="180"/>
      <c r="AX66" s="180" t="s">
        <v>3165</v>
      </c>
      <c r="AY66" s="180" t="s">
        <v>174</v>
      </c>
      <c r="AZ66" s="180">
        <v>2</v>
      </c>
      <c r="BA66" s="180"/>
      <c r="BB66" s="180"/>
      <c r="BC66" s="147" t="s">
        <v>2872</v>
      </c>
      <c r="BD66" s="149"/>
      <c r="BE66" s="180"/>
      <c r="BF66" s="180">
        <v>2014</v>
      </c>
      <c r="BG66" s="183">
        <v>1</v>
      </c>
      <c r="BH66" s="183">
        <v>1</v>
      </c>
      <c r="BI66" s="180">
        <v>0</v>
      </c>
      <c r="BJ66" s="180" t="s">
        <v>4144</v>
      </c>
      <c r="BK66" s="180">
        <v>1</v>
      </c>
      <c r="BL66" s="180">
        <v>1</v>
      </c>
      <c r="BM66" s="180">
        <v>0</v>
      </c>
      <c r="BN66" s="180"/>
      <c r="BO66" s="180"/>
      <c r="BP66" s="180">
        <v>2</v>
      </c>
      <c r="BQ66" s="180">
        <v>2</v>
      </c>
      <c r="BR66" s="180">
        <v>2</v>
      </c>
      <c r="BS66" s="180"/>
      <c r="BT66" s="180"/>
      <c r="BU66" s="180" t="s">
        <v>264</v>
      </c>
      <c r="BV66" s="180" t="s">
        <v>921</v>
      </c>
      <c r="BW66" s="180" t="s">
        <v>921</v>
      </c>
      <c r="BX66" s="180">
        <v>1</v>
      </c>
      <c r="BY66" s="180" t="s">
        <v>172</v>
      </c>
      <c r="BZ66" s="180"/>
      <c r="CA66" s="180"/>
      <c r="CB66" s="180"/>
      <c r="CC66" s="180"/>
      <c r="CD66" s="180"/>
      <c r="CE66" s="180"/>
      <c r="CF66" s="180"/>
      <c r="CG66" s="180"/>
      <c r="CH66" s="180"/>
      <c r="CI66" s="180"/>
      <c r="CJ66" s="180"/>
      <c r="CK66" s="180"/>
      <c r="CL66" s="180"/>
      <c r="CM66" s="180"/>
      <c r="CN66" s="180"/>
      <c r="CO66" s="180"/>
      <c r="CP66" s="180"/>
      <c r="CQ66" s="180"/>
      <c r="CR66" s="180"/>
      <c r="CS66" s="180"/>
      <c r="CT66" s="180"/>
      <c r="CU66" s="180"/>
      <c r="CV66" s="180"/>
      <c r="CW66" s="180"/>
      <c r="CX66" s="180">
        <v>2</v>
      </c>
      <c r="CY66" s="180"/>
      <c r="CZ66" s="180"/>
      <c r="DA66" s="180"/>
      <c r="DB66" s="180"/>
      <c r="DC66" s="180"/>
      <c r="DD66" s="180"/>
      <c r="DE66" s="180"/>
      <c r="DF66" s="180"/>
      <c r="DG66" s="180"/>
      <c r="DH66" s="180"/>
      <c r="DI66" s="180"/>
      <c r="DJ66" s="180"/>
      <c r="DK66" s="180"/>
      <c r="DL66" s="180"/>
      <c r="DM66" s="180"/>
      <c r="DN66" s="180"/>
      <c r="DO66" s="180"/>
      <c r="DP66" s="180"/>
      <c r="DQ66" s="180"/>
      <c r="DR66" s="180"/>
      <c r="DS66" s="180"/>
      <c r="DT66" s="180"/>
      <c r="DU66" s="180"/>
      <c r="DV66" s="180"/>
      <c r="DW66" s="180"/>
      <c r="DX66" s="180"/>
      <c r="DY66" s="180"/>
      <c r="DZ66" s="180"/>
      <c r="EA66" s="180"/>
      <c r="EB66" s="180"/>
      <c r="EC66" s="180"/>
      <c r="ED66" s="180"/>
      <c r="EE66" s="180"/>
      <c r="EF66" s="180"/>
      <c r="EG66" s="180"/>
      <c r="EH66" s="180"/>
      <c r="EI66" s="180"/>
      <c r="EJ66" s="180"/>
      <c r="EK66" s="180"/>
      <c r="EL66" s="180"/>
      <c r="EM66" s="180"/>
      <c r="EN66" s="180"/>
      <c r="EO66" s="180"/>
      <c r="EP66" s="180"/>
      <c r="EQ66" s="180"/>
      <c r="ER66" s="180"/>
      <c r="ES66" s="180"/>
      <c r="ET66" s="180"/>
      <c r="EU66" s="180"/>
      <c r="EV66" s="180"/>
      <c r="EW66" s="180"/>
      <c r="EX66" s="179" t="s">
        <v>3166</v>
      </c>
      <c r="EY66" s="179">
        <v>3</v>
      </c>
      <c r="EZ66" s="179" t="s">
        <v>2872</v>
      </c>
      <c r="FA66" s="179">
        <v>1</v>
      </c>
      <c r="FB66" s="179">
        <v>2014</v>
      </c>
      <c r="FC66" s="179" t="s">
        <v>2872</v>
      </c>
      <c r="FD66" s="179">
        <v>1</v>
      </c>
      <c r="FE66" s="179">
        <v>2014</v>
      </c>
      <c r="FF66" s="179"/>
      <c r="FG66" s="179">
        <v>0.23919662634477135</v>
      </c>
      <c r="FH66" s="179"/>
      <c r="FI66" s="179"/>
      <c r="FJ66" s="179">
        <v>250</v>
      </c>
      <c r="FK66" s="180">
        <v>2</v>
      </c>
      <c r="FL66" s="180"/>
      <c r="FM66" s="180" t="e">
        <v>#REF!</v>
      </c>
      <c r="FN66" s="180" t="e">
        <v>#REF!</v>
      </c>
      <c r="FO66" s="180" t="e">
        <v>#REF!</v>
      </c>
      <c r="FP66" s="180" t="e">
        <v>#REF!</v>
      </c>
      <c r="FQ66" s="180" t="e">
        <v>#REF!</v>
      </c>
      <c r="FR66" s="180"/>
      <c r="FS66" s="180"/>
      <c r="FT66" s="180"/>
      <c r="FU66" s="180"/>
      <c r="FV66" s="180" t="s">
        <v>2874</v>
      </c>
    </row>
    <row r="67" spans="1:178" ht="18" x14ac:dyDescent="0.25">
      <c r="A67" s="180">
        <v>670</v>
      </c>
      <c r="B67" s="180">
        <v>2</v>
      </c>
      <c r="C67" s="180" t="s">
        <v>905</v>
      </c>
      <c r="D67" s="180" t="s">
        <v>905</v>
      </c>
      <c r="E67" s="180"/>
      <c r="F67" s="180" t="s">
        <v>905</v>
      </c>
      <c r="G67" s="180" t="s">
        <v>301</v>
      </c>
      <c r="H67" s="180" t="s">
        <v>906</v>
      </c>
      <c r="I67" s="180" t="s">
        <v>188</v>
      </c>
      <c r="J67" s="180"/>
      <c r="K67" s="149">
        <v>42093</v>
      </c>
      <c r="L67" s="180">
        <v>2015</v>
      </c>
      <c r="M67" s="180" t="s">
        <v>907</v>
      </c>
      <c r="N67" s="180" t="s">
        <v>3162</v>
      </c>
      <c r="O67" s="180">
        <v>2</v>
      </c>
      <c r="P67" s="180"/>
      <c r="Q67" s="180" t="s">
        <v>3163</v>
      </c>
      <c r="R67" s="180" t="s">
        <v>2877</v>
      </c>
      <c r="S67" s="180" t="s">
        <v>3164</v>
      </c>
      <c r="T67" s="180"/>
      <c r="U67" s="180">
        <v>1</v>
      </c>
      <c r="V67" s="180">
        <v>1</v>
      </c>
      <c r="W67" s="180" t="s">
        <v>914</v>
      </c>
      <c r="X67" s="180" t="s">
        <v>166</v>
      </c>
      <c r="Y67" s="180" t="s">
        <v>914</v>
      </c>
      <c r="Z67" s="180">
        <v>1</v>
      </c>
      <c r="AA67" s="180" t="s">
        <v>914</v>
      </c>
      <c r="AB67" s="180" t="s">
        <v>914</v>
      </c>
      <c r="AC67" s="182">
        <v>300</v>
      </c>
      <c r="AD67" s="180" t="s">
        <v>915</v>
      </c>
      <c r="AE67" s="180"/>
      <c r="AF67" s="180" t="s">
        <v>169</v>
      </c>
      <c r="AG67" s="180">
        <v>1</v>
      </c>
      <c r="AH67" s="180"/>
      <c r="AI67" s="180">
        <v>1</v>
      </c>
      <c r="AJ67" s="180">
        <v>215199</v>
      </c>
      <c r="AK67" s="180" t="s">
        <v>916</v>
      </c>
      <c r="AL67" s="180"/>
      <c r="AM67" s="180" t="s">
        <v>170</v>
      </c>
      <c r="AN67" s="180" t="s">
        <v>171</v>
      </c>
      <c r="AO67" s="180" t="s">
        <v>172</v>
      </c>
      <c r="AP67" s="180" t="s">
        <v>172</v>
      </c>
      <c r="AQ67" s="180" t="s">
        <v>172</v>
      </c>
      <c r="AR67" s="180" t="s">
        <v>4144</v>
      </c>
      <c r="AS67" s="180" t="s">
        <v>4144</v>
      </c>
      <c r="AT67" s="180">
        <v>1</v>
      </c>
      <c r="AU67" s="180">
        <v>1</v>
      </c>
      <c r="AV67" s="180">
        <v>1</v>
      </c>
      <c r="AW67" s="180"/>
      <c r="AX67" s="180" t="s">
        <v>3165</v>
      </c>
      <c r="AY67" s="180" t="s">
        <v>174</v>
      </c>
      <c r="AZ67" s="180">
        <v>2</v>
      </c>
      <c r="BA67" s="180"/>
      <c r="BB67" s="180"/>
      <c r="BC67" s="147" t="s">
        <v>2872</v>
      </c>
      <c r="BD67" s="149"/>
      <c r="BE67" s="180"/>
      <c r="BF67" s="180">
        <v>2015</v>
      </c>
      <c r="BG67" s="183">
        <v>1</v>
      </c>
      <c r="BH67" s="183">
        <v>1</v>
      </c>
      <c r="BI67" s="180">
        <v>0</v>
      </c>
      <c r="BJ67" s="180" t="s">
        <v>4144</v>
      </c>
      <c r="BK67" s="180">
        <v>1</v>
      </c>
      <c r="BL67" s="180">
        <v>1</v>
      </c>
      <c r="BM67" s="180">
        <v>0</v>
      </c>
      <c r="BN67" s="180"/>
      <c r="BO67" s="180"/>
      <c r="BP67" s="180">
        <v>2</v>
      </c>
      <c r="BQ67" s="180">
        <v>2</v>
      </c>
      <c r="BR67" s="180">
        <v>2</v>
      </c>
      <c r="BS67" s="180"/>
      <c r="BT67" s="180"/>
      <c r="BU67" s="180" t="s">
        <v>264</v>
      </c>
      <c r="BV67" s="180" t="s">
        <v>921</v>
      </c>
      <c r="BW67" s="180" t="s">
        <v>921</v>
      </c>
      <c r="BX67" s="180">
        <v>1</v>
      </c>
      <c r="BY67" s="180" t="s">
        <v>172</v>
      </c>
      <c r="BZ67" s="180"/>
      <c r="CA67" s="180"/>
      <c r="CB67" s="180"/>
      <c r="CC67" s="180"/>
      <c r="CD67" s="180"/>
      <c r="CE67" s="180"/>
      <c r="CF67" s="180"/>
      <c r="CG67" s="180"/>
      <c r="CH67" s="180"/>
      <c r="CI67" s="180"/>
      <c r="CJ67" s="180"/>
      <c r="CK67" s="180"/>
      <c r="CL67" s="180"/>
      <c r="CM67" s="180"/>
      <c r="CN67" s="180"/>
      <c r="CO67" s="180"/>
      <c r="CP67" s="180"/>
      <c r="CQ67" s="180"/>
      <c r="CR67" s="180"/>
      <c r="CS67" s="180"/>
      <c r="CT67" s="180"/>
      <c r="CU67" s="180"/>
      <c r="CV67" s="180"/>
      <c r="CW67" s="180"/>
      <c r="CX67" s="180">
        <v>2</v>
      </c>
      <c r="CY67" s="180"/>
      <c r="CZ67" s="180"/>
      <c r="DA67" s="180"/>
      <c r="DB67" s="180"/>
      <c r="DC67" s="180"/>
      <c r="DD67" s="180"/>
      <c r="DE67" s="180"/>
      <c r="DF67" s="180"/>
      <c r="DG67" s="180"/>
      <c r="DH67" s="180"/>
      <c r="DI67" s="180"/>
      <c r="DJ67" s="180"/>
      <c r="DK67" s="180"/>
      <c r="DL67" s="180"/>
      <c r="DM67" s="180"/>
      <c r="DN67" s="180"/>
      <c r="DO67" s="180"/>
      <c r="DP67" s="180"/>
      <c r="DQ67" s="180"/>
      <c r="DR67" s="180"/>
      <c r="DS67" s="180"/>
      <c r="DT67" s="180"/>
      <c r="DU67" s="180"/>
      <c r="DV67" s="180"/>
      <c r="DW67" s="180"/>
      <c r="DX67" s="180"/>
      <c r="DY67" s="180"/>
      <c r="DZ67" s="180"/>
      <c r="EA67" s="180"/>
      <c r="EB67" s="180"/>
      <c r="EC67" s="180"/>
      <c r="ED67" s="180"/>
      <c r="EE67" s="180"/>
      <c r="EF67" s="180"/>
      <c r="EG67" s="180"/>
      <c r="EH67" s="180"/>
      <c r="EI67" s="180"/>
      <c r="EJ67" s="180"/>
      <c r="EK67" s="180"/>
      <c r="EL67" s="180"/>
      <c r="EM67" s="180"/>
      <c r="EN67" s="180"/>
      <c r="EO67" s="180"/>
      <c r="EP67" s="180"/>
      <c r="EQ67" s="180"/>
      <c r="ER67" s="180"/>
      <c r="ES67" s="180"/>
      <c r="ET67" s="180"/>
      <c r="EU67" s="180"/>
      <c r="EV67" s="180"/>
      <c r="EW67" s="180"/>
      <c r="EX67" s="179" t="s">
        <v>3166</v>
      </c>
      <c r="EY67" s="179">
        <v>5</v>
      </c>
      <c r="EZ67" s="179" t="s">
        <v>2872</v>
      </c>
      <c r="FA67" s="179">
        <v>1</v>
      </c>
      <c r="FB67" s="179">
        <v>2015</v>
      </c>
      <c r="FC67" s="179" t="s">
        <v>2872</v>
      </c>
      <c r="FD67" s="179">
        <v>1</v>
      </c>
      <c r="FE67" s="179">
        <v>2015</v>
      </c>
      <c r="FF67" s="179"/>
      <c r="FG67" s="179">
        <v>0.6569239819693905</v>
      </c>
      <c r="FH67" s="179">
        <v>26</v>
      </c>
      <c r="FI67" s="179"/>
      <c r="FJ67" s="179">
        <v>249</v>
      </c>
      <c r="FK67" s="180">
        <v>2</v>
      </c>
      <c r="FL67" s="180"/>
      <c r="FM67" s="180" t="e">
        <v>#REF!</v>
      </c>
      <c r="FN67" s="180" t="e">
        <v>#REF!</v>
      </c>
      <c r="FO67" s="180" t="e">
        <v>#REF!</v>
      </c>
      <c r="FP67" s="180" t="e">
        <v>#REF!</v>
      </c>
      <c r="FQ67" s="180" t="e">
        <v>#REF!</v>
      </c>
      <c r="FR67" s="180"/>
      <c r="FS67" s="180"/>
      <c r="FT67" s="180"/>
      <c r="FU67" s="180"/>
      <c r="FV67" s="180" t="s">
        <v>2874</v>
      </c>
    </row>
    <row r="68" spans="1:178" ht="18" x14ac:dyDescent="0.25">
      <c r="A68" s="180">
        <v>681</v>
      </c>
      <c r="B68" s="180">
        <v>2</v>
      </c>
      <c r="C68" s="180" t="s">
        <v>2120</v>
      </c>
      <c r="D68" s="180" t="s">
        <v>2120</v>
      </c>
      <c r="E68" s="180" t="s">
        <v>2121</v>
      </c>
      <c r="F68" s="180"/>
      <c r="G68" s="180" t="s">
        <v>155</v>
      </c>
      <c r="H68" s="180" t="s">
        <v>156</v>
      </c>
      <c r="I68" s="180" t="s">
        <v>1659</v>
      </c>
      <c r="J68" s="180"/>
      <c r="K68" s="149">
        <v>41105</v>
      </c>
      <c r="L68" s="180">
        <v>2012</v>
      </c>
      <c r="M68" s="180" t="s">
        <v>3183</v>
      </c>
      <c r="N68" s="180" t="s">
        <v>3184</v>
      </c>
      <c r="O68" s="180">
        <v>2</v>
      </c>
      <c r="P68" s="180"/>
      <c r="Q68" s="180" t="s">
        <v>3185</v>
      </c>
      <c r="R68" s="180" t="s">
        <v>2877</v>
      </c>
      <c r="S68" s="180" t="s">
        <v>3186</v>
      </c>
      <c r="T68" s="180"/>
      <c r="U68" s="180">
        <v>1</v>
      </c>
      <c r="V68" s="180">
        <v>1</v>
      </c>
      <c r="W68" s="180" t="s">
        <v>2128</v>
      </c>
      <c r="X68" s="180" t="s">
        <v>166</v>
      </c>
      <c r="Y68" s="180" t="s">
        <v>3187</v>
      </c>
      <c r="Z68" s="180">
        <v>1</v>
      </c>
      <c r="AA68" s="180" t="s">
        <v>3187</v>
      </c>
      <c r="AB68" s="180" t="s">
        <v>3187</v>
      </c>
      <c r="AC68" s="182">
        <v>1</v>
      </c>
      <c r="AD68" s="180" t="s">
        <v>3188</v>
      </c>
      <c r="AE68" s="180"/>
      <c r="AF68" s="180" t="s">
        <v>169</v>
      </c>
      <c r="AG68" s="180">
        <v>1</v>
      </c>
      <c r="AH68" s="180"/>
      <c r="AI68" s="180">
        <v>1</v>
      </c>
      <c r="AJ68" s="180">
        <v>801118</v>
      </c>
      <c r="AK68" s="180"/>
      <c r="AL68" s="180"/>
      <c r="AM68" s="180" t="s">
        <v>170</v>
      </c>
      <c r="AN68" s="180" t="s">
        <v>171</v>
      </c>
      <c r="AO68" s="180" t="s">
        <v>172</v>
      </c>
      <c r="AP68" s="180" t="s">
        <v>172</v>
      </c>
      <c r="AQ68" s="180" t="s">
        <v>172</v>
      </c>
      <c r="AR68" s="180" t="s">
        <v>4144</v>
      </c>
      <c r="AS68" s="180" t="s">
        <v>4144</v>
      </c>
      <c r="AT68" s="180">
        <v>1</v>
      </c>
      <c r="AU68" s="180">
        <v>1</v>
      </c>
      <c r="AV68" s="180">
        <v>1</v>
      </c>
      <c r="AW68" s="180"/>
      <c r="AX68" s="180" t="s">
        <v>3189</v>
      </c>
      <c r="AY68" s="180" t="s">
        <v>3190</v>
      </c>
      <c r="AZ68" s="180">
        <v>2</v>
      </c>
      <c r="BA68" s="180"/>
      <c r="BB68" s="180"/>
      <c r="BC68" s="147" t="s">
        <v>177</v>
      </c>
      <c r="BD68" s="149">
        <v>40940</v>
      </c>
      <c r="BE68" s="180">
        <v>2012</v>
      </c>
      <c r="BF68" s="180">
        <v>2012</v>
      </c>
      <c r="BG68" s="183">
        <v>1</v>
      </c>
      <c r="BH68" s="183">
        <v>1</v>
      </c>
      <c r="BI68" s="180">
        <v>0</v>
      </c>
      <c r="BJ68" s="180" t="s">
        <v>4144</v>
      </c>
      <c r="BK68" s="180">
        <v>1</v>
      </c>
      <c r="BL68" s="180">
        <v>1</v>
      </c>
      <c r="BM68" s="180">
        <v>0</v>
      </c>
      <c r="BN68" s="180"/>
      <c r="BO68" s="180"/>
      <c r="BP68" s="180">
        <v>1</v>
      </c>
      <c r="BQ68" s="180">
        <v>0</v>
      </c>
      <c r="BR68" s="180"/>
      <c r="BS68" s="180"/>
      <c r="BT68" s="180"/>
      <c r="BU68" s="180" t="s">
        <v>178</v>
      </c>
      <c r="BV68" s="180" t="s">
        <v>3191</v>
      </c>
      <c r="BW68" s="180" t="s">
        <v>3191</v>
      </c>
      <c r="BX68" s="180">
        <v>2</v>
      </c>
      <c r="BY68" s="180" t="s">
        <v>2153</v>
      </c>
      <c r="BZ68" s="180"/>
      <c r="CA68" s="180"/>
      <c r="CB68" s="180"/>
      <c r="CC68" s="180"/>
      <c r="CD68" s="180"/>
      <c r="CE68" s="180"/>
      <c r="CF68" s="180"/>
      <c r="CG68" s="180"/>
      <c r="CH68" s="180"/>
      <c r="CI68" s="180"/>
      <c r="CJ68" s="180"/>
      <c r="CK68" s="180"/>
      <c r="CL68" s="180"/>
      <c r="CM68" s="180"/>
      <c r="CN68" s="180"/>
      <c r="CO68" s="180"/>
      <c r="CP68" s="180"/>
      <c r="CQ68" s="180"/>
      <c r="CR68" s="180"/>
      <c r="CS68" s="180"/>
      <c r="CT68" s="180"/>
      <c r="CU68" s="180"/>
      <c r="CV68" s="180"/>
      <c r="CW68" s="180"/>
      <c r="CX68" s="180">
        <v>2</v>
      </c>
      <c r="CY68" s="180"/>
      <c r="CZ68" s="180"/>
      <c r="DA68" s="180"/>
      <c r="DB68" s="180"/>
      <c r="DC68" s="180"/>
      <c r="DD68" s="180"/>
      <c r="DE68" s="180"/>
      <c r="DF68" s="180"/>
      <c r="DG68" s="180"/>
      <c r="DH68" s="180"/>
      <c r="DI68" s="180"/>
      <c r="DJ68" s="180"/>
      <c r="DK68" s="180"/>
      <c r="DL68" s="180"/>
      <c r="DM68" s="180"/>
      <c r="DN68" s="180"/>
      <c r="DO68" s="180"/>
      <c r="DP68" s="180"/>
      <c r="DQ68" s="180"/>
      <c r="DR68" s="180"/>
      <c r="DS68" s="180"/>
      <c r="DT68" s="180"/>
      <c r="DU68" s="180"/>
      <c r="DV68" s="180"/>
      <c r="DW68" s="180"/>
      <c r="DX68" s="180"/>
      <c r="DY68" s="180"/>
      <c r="DZ68" s="180"/>
      <c r="EA68" s="180"/>
      <c r="EB68" s="180"/>
      <c r="EC68" s="180"/>
      <c r="ED68" s="180"/>
      <c r="EE68" s="180"/>
      <c r="EF68" s="180"/>
      <c r="EG68" s="180"/>
      <c r="EH68" s="180"/>
      <c r="EI68" s="180"/>
      <c r="EJ68" s="180"/>
      <c r="EK68" s="180"/>
      <c r="EL68" s="180"/>
      <c r="EM68" s="180"/>
      <c r="EN68" s="180"/>
      <c r="EO68" s="180"/>
      <c r="EP68" s="180"/>
      <c r="EQ68" s="180"/>
      <c r="ER68" s="180"/>
      <c r="ES68" s="180"/>
      <c r="ET68" s="180"/>
      <c r="EU68" s="180"/>
      <c r="EV68" s="180"/>
      <c r="EW68" s="180"/>
      <c r="EX68" s="179" t="s">
        <v>3192</v>
      </c>
      <c r="EY68" s="179" t="e">
        <v>#VALUE!</v>
      </c>
      <c r="EZ68" s="179" t="e">
        <v>#VALUE!</v>
      </c>
      <c r="FA68" s="179">
        <v>1</v>
      </c>
      <c r="FB68" s="179">
        <v>2012</v>
      </c>
      <c r="FC68" s="179" t="e">
        <v>#VALUE!</v>
      </c>
      <c r="FD68" s="179">
        <v>1</v>
      </c>
      <c r="FE68" s="179">
        <v>2012</v>
      </c>
      <c r="FF68" s="179"/>
      <c r="FG68" s="179">
        <v>0.63565050733105433</v>
      </c>
      <c r="FH68" s="179">
        <v>247</v>
      </c>
      <c r="FI68" s="179"/>
      <c r="FJ68" s="179">
        <v>270</v>
      </c>
      <c r="FK68" s="180">
        <v>2</v>
      </c>
      <c r="FL68" s="180"/>
      <c r="FM68" s="180" t="e">
        <v>#REF!</v>
      </c>
      <c r="FN68" s="180" t="e">
        <v>#REF!</v>
      </c>
      <c r="FO68" s="180" t="e">
        <v>#REF!</v>
      </c>
      <c r="FP68" s="180" t="e">
        <v>#REF!</v>
      </c>
      <c r="FQ68" s="180" t="e">
        <v>#REF!</v>
      </c>
      <c r="FR68" s="180"/>
      <c r="FS68" s="180"/>
      <c r="FT68" s="180"/>
      <c r="FU68" s="180"/>
      <c r="FV68" s="180" t="s">
        <v>2874</v>
      </c>
    </row>
    <row r="69" spans="1:178" ht="18" x14ac:dyDescent="0.25">
      <c r="A69" s="180">
        <v>684</v>
      </c>
      <c r="B69" s="180">
        <v>2</v>
      </c>
      <c r="C69" s="180" t="s">
        <v>2120</v>
      </c>
      <c r="D69" s="180" t="s">
        <v>2120</v>
      </c>
      <c r="E69" s="180" t="s">
        <v>2121</v>
      </c>
      <c r="F69" s="180"/>
      <c r="G69" s="180" t="s">
        <v>155</v>
      </c>
      <c r="H69" s="180" t="s">
        <v>156</v>
      </c>
      <c r="I69" s="180" t="s">
        <v>1659</v>
      </c>
      <c r="J69" s="180"/>
      <c r="K69" s="149">
        <v>41571</v>
      </c>
      <c r="L69" s="180">
        <v>2013</v>
      </c>
      <c r="M69" s="180" t="s">
        <v>3183</v>
      </c>
      <c r="N69" s="180" t="s">
        <v>3184</v>
      </c>
      <c r="O69" s="180">
        <v>2</v>
      </c>
      <c r="P69" s="180"/>
      <c r="Q69" s="180" t="s">
        <v>3185</v>
      </c>
      <c r="R69" s="180" t="s">
        <v>2877</v>
      </c>
      <c r="S69" s="180" t="s">
        <v>3186</v>
      </c>
      <c r="T69" s="180"/>
      <c r="U69" s="180">
        <v>1</v>
      </c>
      <c r="V69" s="180">
        <v>1</v>
      </c>
      <c r="W69" s="180" t="s">
        <v>2128</v>
      </c>
      <c r="X69" s="180" t="s">
        <v>555</v>
      </c>
      <c r="Y69" s="180" t="s">
        <v>3195</v>
      </c>
      <c r="Z69" s="180">
        <v>1</v>
      </c>
      <c r="AA69" s="180" t="s">
        <v>3195</v>
      </c>
      <c r="AB69" s="180" t="s">
        <v>3195</v>
      </c>
      <c r="AC69" s="182">
        <v>0</v>
      </c>
      <c r="AD69" s="180" t="s">
        <v>3196</v>
      </c>
      <c r="AE69" s="180"/>
      <c r="AF69" s="180" t="s">
        <v>169</v>
      </c>
      <c r="AG69" s="180">
        <v>1</v>
      </c>
      <c r="AH69" s="180"/>
      <c r="AI69" s="180">
        <v>3</v>
      </c>
      <c r="AJ69" s="180">
        <v>1118203</v>
      </c>
      <c r="AK69" s="180"/>
      <c r="AL69" s="180"/>
      <c r="AM69" s="180" t="s">
        <v>170</v>
      </c>
      <c r="AN69" s="180" t="s">
        <v>3197</v>
      </c>
      <c r="AO69" s="180" t="s">
        <v>3198</v>
      </c>
      <c r="AP69" s="180" t="s">
        <v>3198</v>
      </c>
      <c r="AQ69" s="180" t="s">
        <v>262</v>
      </c>
      <c r="AR69" s="180" t="s">
        <v>4144</v>
      </c>
      <c r="AS69" s="180" t="s">
        <v>4144</v>
      </c>
      <c r="AT69" s="180">
        <v>1</v>
      </c>
      <c r="AU69" s="180">
        <v>2</v>
      </c>
      <c r="AV69" s="180">
        <v>2</v>
      </c>
      <c r="AW69" s="180"/>
      <c r="AX69" s="180" t="s">
        <v>3199</v>
      </c>
      <c r="AY69" s="180" t="s">
        <v>3200</v>
      </c>
      <c r="AZ69" s="180">
        <v>1</v>
      </c>
      <c r="BA69" s="180">
        <v>6000</v>
      </c>
      <c r="BB69" s="180">
        <v>6476.5784114052958</v>
      </c>
      <c r="BC69" s="147" t="s">
        <v>177</v>
      </c>
      <c r="BD69" s="149">
        <v>41456</v>
      </c>
      <c r="BE69" s="180">
        <v>2013</v>
      </c>
      <c r="BF69" s="180">
        <v>2013</v>
      </c>
      <c r="BG69" s="183">
        <v>1</v>
      </c>
      <c r="BH69" s="183">
        <v>1</v>
      </c>
      <c r="BI69" s="180">
        <v>0</v>
      </c>
      <c r="BJ69" s="180" t="s">
        <v>4144</v>
      </c>
      <c r="BK69" s="180">
        <v>1</v>
      </c>
      <c r="BL69" s="180">
        <v>1</v>
      </c>
      <c r="BM69" s="180">
        <v>0</v>
      </c>
      <c r="BN69" s="180"/>
      <c r="BO69" s="180"/>
      <c r="BP69" s="180">
        <v>1</v>
      </c>
      <c r="BQ69" s="180">
        <v>0</v>
      </c>
      <c r="BR69" s="180"/>
      <c r="BS69" s="180"/>
      <c r="BT69" s="180"/>
      <c r="BU69" s="180" t="s">
        <v>561</v>
      </c>
      <c r="BV69" s="180" t="s">
        <v>2135</v>
      </c>
      <c r="BW69" s="180" t="s">
        <v>2136</v>
      </c>
      <c r="BX69" s="180">
        <v>2</v>
      </c>
      <c r="BY69" s="180" t="s">
        <v>1294</v>
      </c>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c r="CV69" s="180"/>
      <c r="CW69" s="180"/>
      <c r="CX69" s="180">
        <v>2</v>
      </c>
      <c r="CY69" s="180"/>
      <c r="CZ69" s="180"/>
      <c r="DA69" s="180"/>
      <c r="DB69" s="180"/>
      <c r="DC69" s="180"/>
      <c r="DD69" s="180"/>
      <c r="DE69" s="180"/>
      <c r="DF69" s="180"/>
      <c r="DG69" s="180"/>
      <c r="DH69" s="180"/>
      <c r="DI69" s="180"/>
      <c r="DJ69" s="180"/>
      <c r="DK69" s="180"/>
      <c r="DL69" s="180"/>
      <c r="DM69" s="180"/>
      <c r="DN69" s="180"/>
      <c r="DO69" s="180"/>
      <c r="DP69" s="180"/>
      <c r="DQ69" s="180"/>
      <c r="DR69" s="180"/>
      <c r="DS69" s="180"/>
      <c r="DT69" s="180"/>
      <c r="DU69" s="180"/>
      <c r="DV69" s="180"/>
      <c r="DW69" s="180"/>
      <c r="DX69" s="180"/>
      <c r="DY69" s="180"/>
      <c r="DZ69" s="180"/>
      <c r="EA69" s="180"/>
      <c r="EB69" s="180"/>
      <c r="EC69" s="180"/>
      <c r="ED69" s="180"/>
      <c r="EE69" s="180"/>
      <c r="EF69" s="180"/>
      <c r="EG69" s="180">
        <v>6476.5784114052958</v>
      </c>
      <c r="EH69" s="180"/>
      <c r="EI69" s="180"/>
      <c r="EJ69" s="180"/>
      <c r="EK69" s="180"/>
      <c r="EL69" s="180"/>
      <c r="EM69" s="180"/>
      <c r="EN69" s="180"/>
      <c r="EO69" s="180"/>
      <c r="EP69" s="180"/>
      <c r="EQ69" s="180"/>
      <c r="ER69" s="180"/>
      <c r="ES69" s="180"/>
      <c r="ET69" s="180"/>
      <c r="EU69" s="180"/>
      <c r="EV69" s="180"/>
      <c r="EW69" s="180"/>
      <c r="EX69" s="179" t="s">
        <v>3201</v>
      </c>
      <c r="EY69" s="179">
        <v>1</v>
      </c>
      <c r="EZ69" s="179" t="s">
        <v>177</v>
      </c>
      <c r="FA69" s="179">
        <v>1</v>
      </c>
      <c r="FB69" s="179">
        <v>2013</v>
      </c>
      <c r="FC69" s="179" t="s">
        <v>177</v>
      </c>
      <c r="FD69" s="179">
        <v>1</v>
      </c>
      <c r="FE69" s="179">
        <v>2013</v>
      </c>
      <c r="FF69" s="179"/>
      <c r="FG69" s="179">
        <v>0.1715155783370792</v>
      </c>
      <c r="FH69" s="179"/>
      <c r="FI69" s="179"/>
      <c r="FJ69" s="179">
        <v>271</v>
      </c>
      <c r="FK69" s="180">
        <v>1</v>
      </c>
      <c r="FL69" s="180">
        <v>6000</v>
      </c>
      <c r="FM69" s="180" t="e">
        <v>#REF!</v>
      </c>
      <c r="FN69" s="180" t="e">
        <v>#REF!</v>
      </c>
      <c r="FO69" s="180" t="e">
        <v>#REF!</v>
      </c>
      <c r="FP69" s="180" t="e">
        <v>#REF!</v>
      </c>
      <c r="FQ69" s="180" t="e">
        <v>#REF!</v>
      </c>
      <c r="FR69" s="180"/>
      <c r="FS69" s="180"/>
      <c r="FT69" s="180"/>
      <c r="FU69" s="180"/>
      <c r="FV69" s="180">
        <v>6476.5784114052958</v>
      </c>
    </row>
    <row r="70" spans="1:178" ht="18" x14ac:dyDescent="0.25">
      <c r="A70" s="180">
        <v>685</v>
      </c>
      <c r="B70" s="180">
        <v>2</v>
      </c>
      <c r="C70" s="180" t="s">
        <v>2120</v>
      </c>
      <c r="D70" s="180" t="s">
        <v>2120</v>
      </c>
      <c r="E70" s="180" t="s">
        <v>2121</v>
      </c>
      <c r="F70" s="180"/>
      <c r="G70" s="180" t="s">
        <v>155</v>
      </c>
      <c r="H70" s="180" t="s">
        <v>156</v>
      </c>
      <c r="I70" s="180" t="s">
        <v>1659</v>
      </c>
      <c r="J70" s="180"/>
      <c r="K70" s="149">
        <v>41571</v>
      </c>
      <c r="L70" s="180">
        <v>2013</v>
      </c>
      <c r="M70" s="180" t="s">
        <v>3183</v>
      </c>
      <c r="N70" s="180" t="s">
        <v>3184</v>
      </c>
      <c r="O70" s="180">
        <v>2</v>
      </c>
      <c r="P70" s="180"/>
      <c r="Q70" s="180" t="s">
        <v>3185</v>
      </c>
      <c r="R70" s="180" t="s">
        <v>2877</v>
      </c>
      <c r="S70" s="180" t="s">
        <v>3186</v>
      </c>
      <c r="T70" s="180"/>
      <c r="U70" s="180">
        <v>1</v>
      </c>
      <c r="V70" s="180">
        <v>1</v>
      </c>
      <c r="W70" s="180" t="s">
        <v>2128</v>
      </c>
      <c r="X70" s="180" t="s">
        <v>555</v>
      </c>
      <c r="Y70" s="180" t="s">
        <v>3202</v>
      </c>
      <c r="Z70" s="180">
        <v>1</v>
      </c>
      <c r="AA70" s="180" t="s">
        <v>3202</v>
      </c>
      <c r="AB70" s="180" t="s">
        <v>3202</v>
      </c>
      <c r="AC70" s="182">
        <v>0</v>
      </c>
      <c r="AD70" s="180" t="s">
        <v>3203</v>
      </c>
      <c r="AE70" s="180"/>
      <c r="AF70" s="180" t="s">
        <v>169</v>
      </c>
      <c r="AG70" s="180">
        <v>1</v>
      </c>
      <c r="AH70" s="180"/>
      <c r="AI70" s="180">
        <v>2</v>
      </c>
      <c r="AJ70" s="180"/>
      <c r="AK70" s="180"/>
      <c r="AL70" s="180"/>
      <c r="AM70" s="180" t="s">
        <v>170</v>
      </c>
      <c r="AN70" s="180" t="s">
        <v>3204</v>
      </c>
      <c r="AO70" s="180" t="s">
        <v>3205</v>
      </c>
      <c r="AP70" s="180" t="s">
        <v>3205</v>
      </c>
      <c r="AQ70" s="180" t="s">
        <v>1332</v>
      </c>
      <c r="AR70" s="180" t="s">
        <v>4144</v>
      </c>
      <c r="AS70" s="180" t="s">
        <v>4144</v>
      </c>
      <c r="AT70" s="180">
        <v>1</v>
      </c>
      <c r="AU70" s="180">
        <v>2</v>
      </c>
      <c r="AV70" s="180">
        <v>2</v>
      </c>
      <c r="AW70" s="180"/>
      <c r="AX70" s="180" t="s">
        <v>3199</v>
      </c>
      <c r="AY70" s="180" t="s">
        <v>3200</v>
      </c>
      <c r="AZ70" s="180">
        <v>1</v>
      </c>
      <c r="BA70" s="180">
        <v>16486</v>
      </c>
      <c r="BB70" s="180">
        <v>17795.478615071283</v>
      </c>
      <c r="BC70" s="147" t="s">
        <v>177</v>
      </c>
      <c r="BD70" s="149">
        <v>41456</v>
      </c>
      <c r="BE70" s="180">
        <v>2013</v>
      </c>
      <c r="BF70" s="180">
        <v>2013</v>
      </c>
      <c r="BG70" s="183">
        <v>1</v>
      </c>
      <c r="BH70" s="183">
        <v>1</v>
      </c>
      <c r="BI70" s="180">
        <v>0</v>
      </c>
      <c r="BJ70" s="180" t="s">
        <v>4144</v>
      </c>
      <c r="BK70" s="180">
        <v>1</v>
      </c>
      <c r="BL70" s="180">
        <v>1</v>
      </c>
      <c r="BM70" s="180">
        <v>0</v>
      </c>
      <c r="BN70" s="180"/>
      <c r="BO70" s="180"/>
      <c r="BP70" s="180">
        <v>1</v>
      </c>
      <c r="BQ70" s="180">
        <v>0</v>
      </c>
      <c r="BR70" s="180"/>
      <c r="BS70" s="180"/>
      <c r="BT70" s="180"/>
      <c r="BU70" s="180" t="s">
        <v>561</v>
      </c>
      <c r="BV70" s="180" t="s">
        <v>3206</v>
      </c>
      <c r="BW70" s="180" t="s">
        <v>3206</v>
      </c>
      <c r="BX70" s="180">
        <v>2</v>
      </c>
      <c r="BY70" s="180" t="s">
        <v>2153</v>
      </c>
      <c r="BZ70" s="180"/>
      <c r="CA70" s="180"/>
      <c r="CB70" s="180"/>
      <c r="CC70" s="180"/>
      <c r="CD70" s="180"/>
      <c r="CE70" s="180"/>
      <c r="CF70" s="180"/>
      <c r="CG70" s="180"/>
      <c r="CH70" s="180"/>
      <c r="CI70" s="180"/>
      <c r="CJ70" s="180"/>
      <c r="CK70" s="180"/>
      <c r="CL70" s="180"/>
      <c r="CM70" s="180"/>
      <c r="CN70" s="180"/>
      <c r="CO70" s="180"/>
      <c r="CP70" s="180"/>
      <c r="CQ70" s="180"/>
      <c r="CR70" s="180"/>
      <c r="CS70" s="180"/>
      <c r="CT70" s="180"/>
      <c r="CU70" s="180"/>
      <c r="CV70" s="180"/>
      <c r="CW70" s="180"/>
      <c r="CX70" s="180">
        <v>2</v>
      </c>
      <c r="CY70" s="180"/>
      <c r="CZ70" s="180"/>
      <c r="DA70" s="180"/>
      <c r="DB70" s="180"/>
      <c r="DC70" s="180"/>
      <c r="DD70" s="180"/>
      <c r="DE70" s="180"/>
      <c r="DF70" s="180"/>
      <c r="DG70" s="180"/>
      <c r="DH70" s="180"/>
      <c r="DI70" s="180"/>
      <c r="DJ70" s="180"/>
      <c r="DK70" s="180"/>
      <c r="DL70" s="180"/>
      <c r="DM70" s="180"/>
      <c r="DN70" s="180"/>
      <c r="DO70" s="180"/>
      <c r="DP70" s="180"/>
      <c r="DQ70" s="180"/>
      <c r="DR70" s="180"/>
      <c r="DS70" s="180"/>
      <c r="DT70" s="180"/>
      <c r="DU70" s="180"/>
      <c r="DV70" s="180"/>
      <c r="DW70" s="180"/>
      <c r="DX70" s="180"/>
      <c r="DY70" s="180"/>
      <c r="DZ70" s="180"/>
      <c r="EA70" s="180"/>
      <c r="EB70" s="180"/>
      <c r="EC70" s="180"/>
      <c r="ED70" s="180"/>
      <c r="EE70" s="180"/>
      <c r="EF70" s="180"/>
      <c r="EG70" s="180">
        <v>17795.478615071283</v>
      </c>
      <c r="EH70" s="180"/>
      <c r="EI70" s="180"/>
      <c r="EJ70" s="180"/>
      <c r="EK70" s="180"/>
      <c r="EL70" s="180"/>
      <c r="EM70" s="180"/>
      <c r="EN70" s="180"/>
      <c r="EO70" s="180"/>
      <c r="EP70" s="180"/>
      <c r="EQ70" s="180"/>
      <c r="ER70" s="180"/>
      <c r="ES70" s="180"/>
      <c r="ET70" s="180"/>
      <c r="EU70" s="180"/>
      <c r="EV70" s="180"/>
      <c r="EW70" s="180"/>
      <c r="EX70" s="179" t="s">
        <v>3207</v>
      </c>
      <c r="EY70" s="179">
        <v>1</v>
      </c>
      <c r="EZ70" s="179" t="s">
        <v>177</v>
      </c>
      <c r="FA70" s="179">
        <v>1</v>
      </c>
      <c r="FB70" s="179">
        <v>2013</v>
      </c>
      <c r="FC70" s="179" t="s">
        <v>177</v>
      </c>
      <c r="FD70" s="179">
        <v>1</v>
      </c>
      <c r="FE70" s="179">
        <v>2013</v>
      </c>
      <c r="FF70" s="179"/>
      <c r="FG70" s="179">
        <v>0.47153487218864509</v>
      </c>
      <c r="FH70" s="179"/>
      <c r="FI70" s="179"/>
      <c r="FJ70" s="179">
        <v>275</v>
      </c>
      <c r="FK70" s="180">
        <v>1</v>
      </c>
      <c r="FL70" s="180">
        <v>16486</v>
      </c>
      <c r="FM70" s="180" t="e">
        <v>#REF!</v>
      </c>
      <c r="FN70" s="180" t="e">
        <v>#REF!</v>
      </c>
      <c r="FO70" s="180" t="e">
        <v>#REF!</v>
      </c>
      <c r="FP70" s="180" t="e">
        <v>#REF!</v>
      </c>
      <c r="FQ70" s="180" t="e">
        <v>#REF!</v>
      </c>
      <c r="FR70" s="180"/>
      <c r="FS70" s="180"/>
      <c r="FT70" s="180"/>
      <c r="FU70" s="180"/>
      <c r="FV70" s="180">
        <v>17795.478615071283</v>
      </c>
    </row>
    <row r="71" spans="1:178" ht="18" x14ac:dyDescent="0.25">
      <c r="A71" s="180">
        <v>687</v>
      </c>
      <c r="B71" s="180">
        <v>2</v>
      </c>
      <c r="C71" s="180" t="s">
        <v>2120</v>
      </c>
      <c r="D71" s="180" t="s">
        <v>2120</v>
      </c>
      <c r="E71" s="180" t="s">
        <v>2121</v>
      </c>
      <c r="F71" s="180"/>
      <c r="G71" s="180" t="s">
        <v>155</v>
      </c>
      <c r="H71" s="180" t="s">
        <v>156</v>
      </c>
      <c r="I71" s="180" t="s">
        <v>1659</v>
      </c>
      <c r="J71" s="180"/>
      <c r="K71" s="149">
        <v>41824</v>
      </c>
      <c r="L71" s="180">
        <v>2014</v>
      </c>
      <c r="M71" s="180" t="s">
        <v>3183</v>
      </c>
      <c r="N71" s="180" t="s">
        <v>3184</v>
      </c>
      <c r="O71" s="180">
        <v>2</v>
      </c>
      <c r="P71" s="180"/>
      <c r="Q71" s="180" t="s">
        <v>3185</v>
      </c>
      <c r="R71" s="180" t="s">
        <v>2877</v>
      </c>
      <c r="S71" s="180" t="s">
        <v>3186</v>
      </c>
      <c r="T71" s="180"/>
      <c r="U71" s="180">
        <v>1</v>
      </c>
      <c r="V71" s="180">
        <v>1</v>
      </c>
      <c r="W71" s="180" t="s">
        <v>2128</v>
      </c>
      <c r="X71" s="180" t="s">
        <v>555</v>
      </c>
      <c r="Y71" s="180" t="s">
        <v>3202</v>
      </c>
      <c r="Z71" s="180">
        <v>1</v>
      </c>
      <c r="AA71" s="180" t="s">
        <v>3202</v>
      </c>
      <c r="AB71" s="180" t="s">
        <v>3202</v>
      </c>
      <c r="AC71" s="182">
        <v>0</v>
      </c>
      <c r="AD71" s="180" t="s">
        <v>3203</v>
      </c>
      <c r="AE71" s="180"/>
      <c r="AF71" s="180" t="s">
        <v>169</v>
      </c>
      <c r="AG71" s="180">
        <v>1</v>
      </c>
      <c r="AH71" s="180"/>
      <c r="AI71" s="180">
        <v>2</v>
      </c>
      <c r="AJ71" s="180"/>
      <c r="AK71" s="180"/>
      <c r="AL71" s="180"/>
      <c r="AM71" s="180" t="s">
        <v>170</v>
      </c>
      <c r="AN71" s="180" t="s">
        <v>3204</v>
      </c>
      <c r="AO71" s="180" t="s">
        <v>3205</v>
      </c>
      <c r="AP71" s="180" t="s">
        <v>3205</v>
      </c>
      <c r="AQ71" s="180" t="s">
        <v>1332</v>
      </c>
      <c r="AR71" s="180" t="s">
        <v>4144</v>
      </c>
      <c r="AS71" s="180" t="s">
        <v>4144</v>
      </c>
      <c r="AT71" s="180">
        <v>1</v>
      </c>
      <c r="AU71" s="180">
        <v>2</v>
      </c>
      <c r="AV71" s="180">
        <v>2</v>
      </c>
      <c r="AW71" s="180"/>
      <c r="AX71" s="180" t="s">
        <v>3209</v>
      </c>
      <c r="AY71" s="180" t="s">
        <v>3200</v>
      </c>
      <c r="AZ71" s="180">
        <v>1</v>
      </c>
      <c r="BA71" s="180">
        <v>16486</v>
      </c>
      <c r="BB71" s="179">
        <v>17795.478615071283</v>
      </c>
      <c r="BC71" s="147" t="s">
        <v>177</v>
      </c>
      <c r="BD71" s="149">
        <v>41487</v>
      </c>
      <c r="BE71" s="180">
        <v>2013</v>
      </c>
      <c r="BF71" s="180">
        <v>2013</v>
      </c>
      <c r="BG71" s="183">
        <v>1</v>
      </c>
      <c r="BH71" s="183">
        <v>1</v>
      </c>
      <c r="BI71" s="180">
        <v>0</v>
      </c>
      <c r="BJ71" s="180" t="s">
        <v>4144</v>
      </c>
      <c r="BK71" s="180">
        <v>1</v>
      </c>
      <c r="BL71" s="180">
        <v>1</v>
      </c>
      <c r="BM71" s="180">
        <v>0</v>
      </c>
      <c r="BN71" s="180"/>
      <c r="BO71" s="180"/>
      <c r="BP71" s="180">
        <v>1</v>
      </c>
      <c r="BQ71" s="180">
        <v>0</v>
      </c>
      <c r="BR71" s="180"/>
      <c r="BS71" s="180"/>
      <c r="BT71" s="180"/>
      <c r="BU71" s="180" t="s">
        <v>561</v>
      </c>
      <c r="BV71" s="180" t="s">
        <v>3206</v>
      </c>
      <c r="BW71" s="180" t="s">
        <v>3206</v>
      </c>
      <c r="BX71" s="180">
        <v>2</v>
      </c>
      <c r="BY71" s="180" t="s">
        <v>2153</v>
      </c>
      <c r="BZ71" s="180"/>
      <c r="CA71" s="180"/>
      <c r="CB71" s="180"/>
      <c r="CC71" s="180"/>
      <c r="CD71" s="180"/>
      <c r="CE71" s="180"/>
      <c r="CF71" s="180"/>
      <c r="CG71" s="180"/>
      <c r="CH71" s="180"/>
      <c r="CI71" s="180"/>
      <c r="CJ71" s="180"/>
      <c r="CK71" s="180"/>
      <c r="CL71" s="180"/>
      <c r="CM71" s="180"/>
      <c r="CN71" s="180"/>
      <c r="CO71" s="180"/>
      <c r="CP71" s="180"/>
      <c r="CQ71" s="180"/>
      <c r="CR71" s="180"/>
      <c r="CS71" s="180"/>
      <c r="CT71" s="180"/>
      <c r="CU71" s="180"/>
      <c r="CV71" s="180"/>
      <c r="CW71" s="180"/>
      <c r="CX71" s="180">
        <v>2</v>
      </c>
      <c r="CY71" s="180"/>
      <c r="CZ71" s="180"/>
      <c r="DA71" s="180"/>
      <c r="DB71" s="180"/>
      <c r="DC71" s="180"/>
      <c r="DD71" s="180"/>
      <c r="DE71" s="180"/>
      <c r="DF71" s="180"/>
      <c r="DG71" s="180"/>
      <c r="DH71" s="180"/>
      <c r="DI71" s="180"/>
      <c r="DJ71" s="180"/>
      <c r="DK71" s="180"/>
      <c r="DL71" s="180"/>
      <c r="DM71" s="180"/>
      <c r="DN71" s="180"/>
      <c r="DO71" s="180"/>
      <c r="DP71" s="180"/>
      <c r="DQ71" s="180"/>
      <c r="DR71" s="180"/>
      <c r="DS71" s="180"/>
      <c r="DT71" s="180"/>
      <c r="DU71" s="180"/>
      <c r="DV71" s="180"/>
      <c r="DW71" s="180"/>
      <c r="DX71" s="180"/>
      <c r="DY71" s="180"/>
      <c r="DZ71" s="180"/>
      <c r="EA71" s="180"/>
      <c r="EB71" s="180"/>
      <c r="EC71" s="180"/>
      <c r="ED71" s="180"/>
      <c r="EE71" s="180"/>
      <c r="EF71" s="180"/>
      <c r="EG71" s="180">
        <v>17795.478615071283</v>
      </c>
      <c r="EH71" s="180"/>
      <c r="EI71" s="180"/>
      <c r="EJ71" s="180"/>
      <c r="EK71" s="180"/>
      <c r="EL71" s="180"/>
      <c r="EM71" s="180"/>
      <c r="EN71" s="180"/>
      <c r="EO71" s="180"/>
      <c r="EP71" s="180"/>
      <c r="EQ71" s="180"/>
      <c r="ER71" s="180"/>
      <c r="ES71" s="180"/>
      <c r="ET71" s="180"/>
      <c r="EU71" s="180"/>
      <c r="EV71" s="180"/>
      <c r="EW71" s="180"/>
      <c r="EX71" s="179" t="s">
        <v>3210</v>
      </c>
      <c r="EY71" s="179">
        <v>1</v>
      </c>
      <c r="EZ71" s="179" t="s">
        <v>177</v>
      </c>
      <c r="FA71" s="179">
        <v>1</v>
      </c>
      <c r="FB71" s="179">
        <v>2013</v>
      </c>
      <c r="FC71" s="179" t="s">
        <v>177</v>
      </c>
      <c r="FD71" s="179">
        <v>1</v>
      </c>
      <c r="FE71" s="179">
        <v>2013</v>
      </c>
      <c r="FF71" s="179"/>
      <c r="FG71" s="179">
        <v>0.85394458277384599</v>
      </c>
      <c r="FH71" s="179">
        <v>175</v>
      </c>
      <c r="FI71" s="179"/>
      <c r="FJ71" s="179">
        <v>279</v>
      </c>
      <c r="FK71" s="180">
        <v>1</v>
      </c>
      <c r="FL71" s="180">
        <v>16486</v>
      </c>
      <c r="FM71" s="180" t="e">
        <v>#REF!</v>
      </c>
      <c r="FN71" s="180" t="e">
        <v>#REF!</v>
      </c>
      <c r="FO71" s="180" t="e">
        <v>#REF!</v>
      </c>
      <c r="FP71" s="180" t="e">
        <v>#REF!</v>
      </c>
      <c r="FQ71" s="180" t="e">
        <v>#REF!</v>
      </c>
      <c r="FR71" s="180"/>
      <c r="FS71" s="180"/>
      <c r="FT71" s="180"/>
      <c r="FU71" s="180"/>
      <c r="FV71" s="180">
        <v>17545.341365461849</v>
      </c>
    </row>
    <row r="72" spans="1:178" ht="18" x14ac:dyDescent="0.25">
      <c r="A72" s="180">
        <v>694</v>
      </c>
      <c r="B72" s="180">
        <v>2</v>
      </c>
      <c r="C72" s="180" t="s">
        <v>3218</v>
      </c>
      <c r="D72" s="180" t="s">
        <v>2706</v>
      </c>
      <c r="E72" s="180" t="s">
        <v>2706</v>
      </c>
      <c r="F72" s="180"/>
      <c r="G72" s="180" t="s">
        <v>155</v>
      </c>
      <c r="H72" s="180" t="s">
        <v>156</v>
      </c>
      <c r="I72" s="180" t="s">
        <v>1659</v>
      </c>
      <c r="J72" s="180"/>
      <c r="K72" s="149">
        <v>42093</v>
      </c>
      <c r="L72" s="180">
        <v>2015</v>
      </c>
      <c r="M72" s="180" t="s">
        <v>3219</v>
      </c>
      <c r="N72" s="180" t="s">
        <v>3220</v>
      </c>
      <c r="O72" s="180">
        <v>2</v>
      </c>
      <c r="P72" s="180"/>
      <c r="Q72" s="180" t="s">
        <v>3221</v>
      </c>
      <c r="R72" s="180" t="s">
        <v>3222</v>
      </c>
      <c r="S72" s="180" t="s">
        <v>3223</v>
      </c>
      <c r="T72" s="180"/>
      <c r="U72" s="180">
        <v>1</v>
      </c>
      <c r="V72" s="180">
        <v>1</v>
      </c>
      <c r="W72" s="180" t="s">
        <v>2714</v>
      </c>
      <c r="X72" s="180" t="s">
        <v>166</v>
      </c>
      <c r="Y72" s="180" t="s">
        <v>2714</v>
      </c>
      <c r="Z72" s="180">
        <v>1</v>
      </c>
      <c r="AA72" s="180" t="s">
        <v>2714</v>
      </c>
      <c r="AB72" s="180" t="s">
        <v>2714</v>
      </c>
      <c r="AC72" s="182">
        <v>0</v>
      </c>
      <c r="AD72" s="180" t="s">
        <v>2715</v>
      </c>
      <c r="AE72" s="180"/>
      <c r="AF72" s="180" t="s">
        <v>169</v>
      </c>
      <c r="AG72" s="180">
        <v>1</v>
      </c>
      <c r="AH72" s="180"/>
      <c r="AI72" s="180">
        <v>2</v>
      </c>
      <c r="AJ72" s="180"/>
      <c r="AK72" s="180"/>
      <c r="AL72" s="180"/>
      <c r="AM72" s="180" t="s">
        <v>220</v>
      </c>
      <c r="AN72" s="180" t="s">
        <v>221</v>
      </c>
      <c r="AO72" s="180" t="s">
        <v>2716</v>
      </c>
      <c r="AP72" s="180" t="s">
        <v>2717</v>
      </c>
      <c r="AQ72" s="180" t="s">
        <v>5148</v>
      </c>
      <c r="AR72" s="180" t="s">
        <v>4144</v>
      </c>
      <c r="AS72" s="180" t="s">
        <v>4144</v>
      </c>
      <c r="AT72" s="180">
        <v>2</v>
      </c>
      <c r="AU72" s="180">
        <v>2</v>
      </c>
      <c r="AV72" s="180">
        <v>2</v>
      </c>
      <c r="AW72" s="180"/>
      <c r="AX72" s="180" t="s">
        <v>3227</v>
      </c>
      <c r="AY72" s="180" t="s">
        <v>174</v>
      </c>
      <c r="AZ72" s="180">
        <v>2</v>
      </c>
      <c r="BA72" s="180"/>
      <c r="BB72" s="180"/>
      <c r="BC72" s="147" t="s">
        <v>2872</v>
      </c>
      <c r="BD72" s="149"/>
      <c r="BE72" s="180"/>
      <c r="BF72" s="180">
        <v>2015</v>
      </c>
      <c r="BG72" s="183">
        <v>1</v>
      </c>
      <c r="BH72" s="183">
        <v>2</v>
      </c>
      <c r="BI72" s="180">
        <v>0</v>
      </c>
      <c r="BJ72" s="180" t="s">
        <v>4144</v>
      </c>
      <c r="BK72" s="180">
        <v>1</v>
      </c>
      <c r="BL72" s="180">
        <v>2</v>
      </c>
      <c r="BM72" s="180">
        <v>0</v>
      </c>
      <c r="BN72" s="180"/>
      <c r="BO72" s="180"/>
      <c r="BP72" s="180">
        <v>2</v>
      </c>
      <c r="BQ72" s="180">
        <v>0</v>
      </c>
      <c r="BR72" s="180"/>
      <c r="BS72" s="180"/>
      <c r="BT72" s="180"/>
      <c r="BU72" s="180" t="s">
        <v>178</v>
      </c>
      <c r="BV72" s="180" t="s">
        <v>3228</v>
      </c>
      <c r="BW72" s="180" t="s">
        <v>3228</v>
      </c>
      <c r="BX72" s="180">
        <v>2</v>
      </c>
      <c r="BY72" s="180" t="s">
        <v>1684</v>
      </c>
      <c r="BZ72" s="180" t="s">
        <v>3229</v>
      </c>
      <c r="CA72" s="180" t="s">
        <v>3229</v>
      </c>
      <c r="CB72" s="180">
        <v>2</v>
      </c>
      <c r="CC72" s="180" t="s">
        <v>3230</v>
      </c>
      <c r="CD72" s="180"/>
      <c r="CE72" s="180"/>
      <c r="CF72" s="180"/>
      <c r="CG72" s="180"/>
      <c r="CH72" s="180"/>
      <c r="CI72" s="180"/>
      <c r="CJ72" s="180"/>
      <c r="CK72" s="180"/>
      <c r="CL72" s="180"/>
      <c r="CM72" s="180"/>
      <c r="CN72" s="180"/>
      <c r="CO72" s="180"/>
      <c r="CP72" s="180"/>
      <c r="CQ72" s="180"/>
      <c r="CR72" s="180"/>
      <c r="CS72" s="180"/>
      <c r="CT72" s="180"/>
      <c r="CU72" s="180"/>
      <c r="CV72" s="180"/>
      <c r="CW72" s="180"/>
      <c r="CX72" s="180">
        <v>2</v>
      </c>
      <c r="CY72" s="180"/>
      <c r="CZ72" s="180"/>
      <c r="DA72" s="180"/>
      <c r="DB72" s="180"/>
      <c r="DC72" s="180"/>
      <c r="DD72" s="180"/>
      <c r="DE72" s="180"/>
      <c r="DF72" s="180"/>
      <c r="DG72" s="180"/>
      <c r="DH72" s="180"/>
      <c r="DI72" s="180"/>
      <c r="DJ72" s="180"/>
      <c r="DK72" s="180"/>
      <c r="DL72" s="180"/>
      <c r="DM72" s="180"/>
      <c r="DN72" s="180"/>
      <c r="DO72" s="180"/>
      <c r="DP72" s="180"/>
      <c r="DQ72" s="180"/>
      <c r="DR72" s="180"/>
      <c r="DS72" s="180"/>
      <c r="DT72" s="180"/>
      <c r="DU72" s="180"/>
      <c r="DV72" s="180"/>
      <c r="DW72" s="180"/>
      <c r="DX72" s="180"/>
      <c r="DY72" s="180"/>
      <c r="DZ72" s="180"/>
      <c r="EA72" s="180"/>
      <c r="EB72" s="180"/>
      <c r="EC72" s="180"/>
      <c r="ED72" s="180"/>
      <c r="EE72" s="180"/>
      <c r="EF72" s="180"/>
      <c r="EG72" s="180"/>
      <c r="EH72" s="180"/>
      <c r="EI72" s="180"/>
      <c r="EJ72" s="180"/>
      <c r="EK72" s="180"/>
      <c r="EL72" s="180"/>
      <c r="EM72" s="180"/>
      <c r="EN72" s="180"/>
      <c r="EO72" s="180"/>
      <c r="EP72" s="180"/>
      <c r="EQ72" s="180"/>
      <c r="ER72" s="180"/>
      <c r="ES72" s="180"/>
      <c r="ET72" s="180"/>
      <c r="EU72" s="180"/>
      <c r="EV72" s="180"/>
      <c r="EW72" s="180"/>
      <c r="EX72" s="179" t="s">
        <v>3231</v>
      </c>
      <c r="EY72" s="179">
        <v>1</v>
      </c>
      <c r="EZ72" s="179" t="s">
        <v>177</v>
      </c>
      <c r="FA72" s="179">
        <v>1</v>
      </c>
      <c r="FB72" s="179">
        <v>2015</v>
      </c>
      <c r="FC72" s="179" t="s">
        <v>177</v>
      </c>
      <c r="FD72" s="179">
        <v>1</v>
      </c>
      <c r="FE72" s="179">
        <v>2015</v>
      </c>
      <c r="FF72" s="179"/>
      <c r="FG72" s="179">
        <v>0.53491261521071809</v>
      </c>
      <c r="FH72" s="179"/>
      <c r="FI72" s="179"/>
      <c r="FJ72" s="179">
        <v>289</v>
      </c>
      <c r="FK72" s="180">
        <v>2</v>
      </c>
      <c r="FL72" s="180"/>
      <c r="FM72" s="180" t="e">
        <v>#REF!</v>
      </c>
      <c r="FN72" s="180" t="e">
        <v>#REF!</v>
      </c>
      <c r="FO72" s="180" t="e">
        <v>#REF!</v>
      </c>
      <c r="FP72" s="180" t="e">
        <v>#REF!</v>
      </c>
      <c r="FQ72" s="180" t="e">
        <v>#REF!</v>
      </c>
      <c r="FR72" s="180"/>
      <c r="FS72" s="180"/>
      <c r="FT72" s="180"/>
      <c r="FU72" s="180"/>
      <c r="FV72" s="180" t="s">
        <v>2874</v>
      </c>
    </row>
    <row r="73" spans="1:178" ht="18" x14ac:dyDescent="0.25">
      <c r="A73" s="180">
        <v>755</v>
      </c>
      <c r="B73" s="180">
        <v>2</v>
      </c>
      <c r="C73" s="180" t="s">
        <v>281</v>
      </c>
      <c r="D73" s="180" t="s">
        <v>281</v>
      </c>
      <c r="E73" s="180"/>
      <c r="F73" s="180" t="s">
        <v>282</v>
      </c>
      <c r="G73" s="180" t="s">
        <v>283</v>
      </c>
      <c r="H73" s="180" t="s">
        <v>284</v>
      </c>
      <c r="I73" s="180" t="s">
        <v>188</v>
      </c>
      <c r="J73" s="180"/>
      <c r="K73" s="149">
        <v>42093</v>
      </c>
      <c r="L73" s="180">
        <v>2015</v>
      </c>
      <c r="M73" s="180" t="s">
        <v>285</v>
      </c>
      <c r="N73" s="180" t="s">
        <v>3348</v>
      </c>
      <c r="O73" s="180">
        <v>2</v>
      </c>
      <c r="P73" s="180"/>
      <c r="Q73" s="180" t="s">
        <v>3256</v>
      </c>
      <c r="R73" s="180" t="s">
        <v>2870</v>
      </c>
      <c r="S73" s="180" t="s">
        <v>3349</v>
      </c>
      <c r="T73" s="180"/>
      <c r="U73" s="180">
        <v>1</v>
      </c>
      <c r="V73" s="180">
        <v>1</v>
      </c>
      <c r="W73" s="180" t="s">
        <v>3353</v>
      </c>
      <c r="X73" s="180" t="s">
        <v>166</v>
      </c>
      <c r="Y73" s="180" t="s">
        <v>3353</v>
      </c>
      <c r="Z73" s="180">
        <v>1</v>
      </c>
      <c r="AA73" s="180" t="s">
        <v>3353</v>
      </c>
      <c r="AB73" s="180" t="s">
        <v>3353</v>
      </c>
      <c r="AC73" s="182">
        <v>0</v>
      </c>
      <c r="AD73" s="180" t="s">
        <v>3354</v>
      </c>
      <c r="AE73" s="180"/>
      <c r="AF73" s="180" t="s">
        <v>169</v>
      </c>
      <c r="AG73" s="180">
        <v>1</v>
      </c>
      <c r="AH73" s="180"/>
      <c r="AI73" s="180">
        <v>2</v>
      </c>
      <c r="AJ73" s="180"/>
      <c r="AK73" s="180"/>
      <c r="AL73" s="180"/>
      <c r="AM73" s="180" t="s">
        <v>220</v>
      </c>
      <c r="AN73" s="180" t="s">
        <v>3355</v>
      </c>
      <c r="AO73" s="180" t="s">
        <v>223</v>
      </c>
      <c r="AP73" s="180" t="s">
        <v>223</v>
      </c>
      <c r="AQ73" s="180" t="s">
        <v>5148</v>
      </c>
      <c r="AR73" s="180" t="s">
        <v>4144</v>
      </c>
      <c r="AS73" s="180" t="s">
        <v>4144</v>
      </c>
      <c r="AT73" s="180">
        <v>1</v>
      </c>
      <c r="AU73" s="180">
        <v>2</v>
      </c>
      <c r="AV73" s="180">
        <v>2</v>
      </c>
      <c r="AW73" s="180"/>
      <c r="AX73" s="180" t="s">
        <v>3356</v>
      </c>
      <c r="AY73" s="180" t="s">
        <v>174</v>
      </c>
      <c r="AZ73" s="180">
        <v>2</v>
      </c>
      <c r="BA73" s="180"/>
      <c r="BB73" s="180"/>
      <c r="BC73" s="147" t="s">
        <v>2872</v>
      </c>
      <c r="BD73" s="149"/>
      <c r="BE73" s="180"/>
      <c r="BF73" s="180">
        <v>2015</v>
      </c>
      <c r="BG73" s="183">
        <v>1</v>
      </c>
      <c r="BH73" s="183">
        <v>1</v>
      </c>
      <c r="BI73" s="180">
        <v>0</v>
      </c>
      <c r="BJ73" s="180" t="s">
        <v>4144</v>
      </c>
      <c r="BK73" s="180">
        <v>1</v>
      </c>
      <c r="BL73" s="180">
        <v>1</v>
      </c>
      <c r="BM73" s="180">
        <v>0</v>
      </c>
      <c r="BN73" s="180"/>
      <c r="BO73" s="180"/>
      <c r="BP73" s="180">
        <v>1</v>
      </c>
      <c r="BQ73" s="180">
        <v>1</v>
      </c>
      <c r="BR73" s="180">
        <v>1</v>
      </c>
      <c r="BS73" s="180"/>
      <c r="BT73" s="180"/>
      <c r="BU73" s="180" t="s">
        <v>178</v>
      </c>
      <c r="BV73" s="180" t="s">
        <v>290</v>
      </c>
      <c r="BW73" s="182" t="s">
        <v>292</v>
      </c>
      <c r="BX73" s="180">
        <v>1</v>
      </c>
      <c r="BY73" s="180" t="s">
        <v>172</v>
      </c>
      <c r="BZ73" s="180"/>
      <c r="CA73" s="180"/>
      <c r="CB73" s="180"/>
      <c r="CC73" s="180"/>
      <c r="CD73" s="180"/>
      <c r="CE73" s="180"/>
      <c r="CF73" s="180"/>
      <c r="CG73" s="180"/>
      <c r="CH73" s="180"/>
      <c r="CI73" s="180"/>
      <c r="CJ73" s="180"/>
      <c r="CK73" s="180"/>
      <c r="CL73" s="180"/>
      <c r="CM73" s="180"/>
      <c r="CN73" s="180"/>
      <c r="CO73" s="180"/>
      <c r="CP73" s="180"/>
      <c r="CQ73" s="180"/>
      <c r="CR73" s="180"/>
      <c r="CS73" s="180"/>
      <c r="CT73" s="180"/>
      <c r="CU73" s="180"/>
      <c r="CV73" s="180"/>
      <c r="CW73" s="180"/>
      <c r="CX73" s="180">
        <v>2</v>
      </c>
      <c r="CY73" s="180"/>
      <c r="CZ73" s="180"/>
      <c r="DA73" s="180"/>
      <c r="DB73" s="180"/>
      <c r="DC73" s="180"/>
      <c r="DD73" s="180"/>
      <c r="DE73" s="180"/>
      <c r="DF73" s="180"/>
      <c r="DG73" s="180"/>
      <c r="DH73" s="180"/>
      <c r="DI73" s="180"/>
      <c r="DJ73" s="180"/>
      <c r="DK73" s="180"/>
      <c r="DL73" s="180"/>
      <c r="DM73" s="180"/>
      <c r="DN73" s="180"/>
      <c r="DO73" s="180"/>
      <c r="DP73" s="180"/>
      <c r="DQ73" s="180"/>
      <c r="DR73" s="180"/>
      <c r="DS73" s="180"/>
      <c r="DT73" s="180"/>
      <c r="DU73" s="180"/>
      <c r="DV73" s="180"/>
      <c r="DW73" s="180"/>
      <c r="DX73" s="180"/>
      <c r="DY73" s="180"/>
      <c r="DZ73" s="180"/>
      <c r="EA73" s="180"/>
      <c r="EB73" s="180"/>
      <c r="EC73" s="180"/>
      <c r="ED73" s="180"/>
      <c r="EE73" s="180"/>
      <c r="EF73" s="180"/>
      <c r="EG73" s="180"/>
      <c r="EH73" s="180"/>
      <c r="EI73" s="180"/>
      <c r="EJ73" s="180"/>
      <c r="EK73" s="180"/>
      <c r="EL73" s="180"/>
      <c r="EM73" s="180"/>
      <c r="EN73" s="180"/>
      <c r="EO73" s="180"/>
      <c r="EP73" s="180"/>
      <c r="EQ73" s="180"/>
      <c r="ER73" s="180"/>
      <c r="ES73" s="180"/>
      <c r="ET73" s="180"/>
      <c r="EU73" s="180"/>
      <c r="EV73" s="180"/>
      <c r="EW73" s="180"/>
      <c r="EX73" s="179" t="s">
        <v>3357</v>
      </c>
      <c r="EY73" s="179">
        <v>1</v>
      </c>
      <c r="EZ73" s="179" t="s">
        <v>177</v>
      </c>
      <c r="FA73" s="179">
        <v>1</v>
      </c>
      <c r="FB73" s="179">
        <v>2015</v>
      </c>
      <c r="FC73" s="179" t="s">
        <v>177</v>
      </c>
      <c r="FD73" s="179">
        <v>1</v>
      </c>
      <c r="FE73" s="179">
        <v>2015</v>
      </c>
      <c r="FF73" s="179"/>
      <c r="FG73" s="179">
        <v>0.13305827826328187</v>
      </c>
      <c r="FH73" s="179"/>
      <c r="FI73" s="179"/>
      <c r="FJ73" s="179">
        <v>399</v>
      </c>
      <c r="FK73" s="180">
        <v>2</v>
      </c>
      <c r="FL73" s="180"/>
      <c r="FM73" s="180" t="e">
        <v>#REF!</v>
      </c>
      <c r="FN73" s="180" t="e">
        <v>#REF!</v>
      </c>
      <c r="FO73" s="180" t="e">
        <v>#REF!</v>
      </c>
      <c r="FP73" s="180" t="e">
        <v>#REF!</v>
      </c>
      <c r="FQ73" s="180" t="e">
        <v>#REF!</v>
      </c>
      <c r="FR73" s="180"/>
      <c r="FS73" s="180"/>
      <c r="FT73" s="180"/>
      <c r="FU73" s="180"/>
      <c r="FV73" s="180" t="s">
        <v>2874</v>
      </c>
    </row>
    <row r="74" spans="1:178" ht="18" x14ac:dyDescent="0.25">
      <c r="A74" s="180">
        <v>823</v>
      </c>
      <c r="B74" s="180">
        <v>2</v>
      </c>
      <c r="C74" s="180" t="s">
        <v>1248</v>
      </c>
      <c r="D74" s="180" t="s">
        <v>1249</v>
      </c>
      <c r="E74" s="180"/>
      <c r="F74" s="180"/>
      <c r="G74" s="180" t="s">
        <v>186</v>
      </c>
      <c r="H74" s="180" t="s">
        <v>187</v>
      </c>
      <c r="I74" s="180" t="s">
        <v>188</v>
      </c>
      <c r="J74" s="180"/>
      <c r="K74" s="149">
        <v>41571</v>
      </c>
      <c r="L74" s="180">
        <v>2013</v>
      </c>
      <c r="M74" s="180" t="s">
        <v>3500</v>
      </c>
      <c r="N74" s="180" t="s">
        <v>3501</v>
      </c>
      <c r="O74" s="180">
        <v>1</v>
      </c>
      <c r="P74" s="180" t="s">
        <v>2875</v>
      </c>
      <c r="Q74" s="180" t="s">
        <v>3502</v>
      </c>
      <c r="R74" s="180" t="s">
        <v>2877</v>
      </c>
      <c r="S74" s="180" t="s">
        <v>3503</v>
      </c>
      <c r="T74" s="180"/>
      <c r="U74" s="180">
        <v>1</v>
      </c>
      <c r="V74" s="180">
        <v>1</v>
      </c>
      <c r="W74" s="180" t="s">
        <v>1255</v>
      </c>
      <c r="X74" s="180" t="s">
        <v>166</v>
      </c>
      <c r="Y74" s="180" t="s">
        <v>1255</v>
      </c>
      <c r="Z74" s="180">
        <v>1</v>
      </c>
      <c r="AA74" s="180" t="s">
        <v>1255</v>
      </c>
      <c r="AB74" s="180" t="s">
        <v>1255</v>
      </c>
      <c r="AC74" s="182">
        <v>8</v>
      </c>
      <c r="AD74" s="180" t="s">
        <v>1256</v>
      </c>
      <c r="AE74" s="180"/>
      <c r="AF74" s="180" t="s">
        <v>169</v>
      </c>
      <c r="AG74" s="180">
        <v>1</v>
      </c>
      <c r="AH74" s="180"/>
      <c r="AI74" s="180">
        <v>1</v>
      </c>
      <c r="AJ74" s="180">
        <v>225971</v>
      </c>
      <c r="AK74" s="180" t="s">
        <v>1257</v>
      </c>
      <c r="AL74" s="180"/>
      <c r="AM74" s="180" t="s">
        <v>170</v>
      </c>
      <c r="AN74" s="180" t="s">
        <v>171</v>
      </c>
      <c r="AO74" s="180" t="s">
        <v>172</v>
      </c>
      <c r="AP74" s="180" t="s">
        <v>172</v>
      </c>
      <c r="AQ74" s="180" t="s">
        <v>172</v>
      </c>
      <c r="AR74" s="180" t="s">
        <v>4144</v>
      </c>
      <c r="AS74" s="180" t="s">
        <v>4144</v>
      </c>
      <c r="AT74" s="180">
        <v>1</v>
      </c>
      <c r="AU74" s="180">
        <v>1</v>
      </c>
      <c r="AV74" s="180">
        <v>1</v>
      </c>
      <c r="AW74" s="180"/>
      <c r="AX74" s="180" t="s">
        <v>3506</v>
      </c>
      <c r="AY74" s="180" t="s">
        <v>174</v>
      </c>
      <c r="AZ74" s="180">
        <v>2</v>
      </c>
      <c r="BA74" s="180"/>
      <c r="BB74" s="180"/>
      <c r="BC74" s="147" t="s">
        <v>2872</v>
      </c>
      <c r="BD74" s="149"/>
      <c r="BE74" s="180"/>
      <c r="BF74" s="180">
        <v>2013</v>
      </c>
      <c r="BG74" s="183">
        <v>1</v>
      </c>
      <c r="BH74" s="183">
        <v>1</v>
      </c>
      <c r="BI74" s="180">
        <v>0</v>
      </c>
      <c r="BJ74" s="180" t="s">
        <v>4144</v>
      </c>
      <c r="BK74" s="180">
        <v>1</v>
      </c>
      <c r="BL74" s="180">
        <v>1</v>
      </c>
      <c r="BM74" s="180">
        <v>0</v>
      </c>
      <c r="BN74" s="180"/>
      <c r="BO74" s="180"/>
      <c r="BP74" s="180">
        <v>1</v>
      </c>
      <c r="BQ74" s="180">
        <v>0</v>
      </c>
      <c r="BR74" s="180">
        <v>0</v>
      </c>
      <c r="BS74" s="180"/>
      <c r="BT74" s="180"/>
      <c r="BU74" s="180" t="s">
        <v>3051</v>
      </c>
      <c r="BV74" s="180" t="s">
        <v>3507</v>
      </c>
      <c r="BW74" s="180" t="s">
        <v>3507</v>
      </c>
      <c r="BX74" s="180">
        <v>2</v>
      </c>
      <c r="BY74" s="180" t="s">
        <v>707</v>
      </c>
      <c r="BZ74" s="180"/>
      <c r="CA74" s="180"/>
      <c r="CB74" s="180"/>
      <c r="CC74" s="180"/>
      <c r="CD74" s="180"/>
      <c r="CE74" s="180"/>
      <c r="CF74" s="180"/>
      <c r="CG74" s="180"/>
      <c r="CH74" s="180"/>
      <c r="CI74" s="180"/>
      <c r="CJ74" s="180"/>
      <c r="CK74" s="180"/>
      <c r="CL74" s="180"/>
      <c r="CM74" s="180"/>
      <c r="CN74" s="180"/>
      <c r="CO74" s="180"/>
      <c r="CP74" s="180"/>
      <c r="CQ74" s="180"/>
      <c r="CR74" s="180"/>
      <c r="CS74" s="180"/>
      <c r="CT74" s="180"/>
      <c r="CU74" s="180"/>
      <c r="CV74" s="180"/>
      <c r="CW74" s="180"/>
      <c r="CX74" s="180">
        <v>2</v>
      </c>
      <c r="CY74" s="180"/>
      <c r="CZ74" s="180"/>
      <c r="DA74" s="180"/>
      <c r="DB74" s="180"/>
      <c r="DC74" s="180"/>
      <c r="DD74" s="180"/>
      <c r="DE74" s="180"/>
      <c r="DF74" s="180"/>
      <c r="DG74" s="180"/>
      <c r="DH74" s="180"/>
      <c r="DI74" s="180"/>
      <c r="DJ74" s="180"/>
      <c r="DK74" s="180"/>
      <c r="DL74" s="180"/>
      <c r="DM74" s="180"/>
      <c r="DN74" s="180"/>
      <c r="DO74" s="180"/>
      <c r="DP74" s="180"/>
      <c r="DQ74" s="180"/>
      <c r="DR74" s="180"/>
      <c r="DS74" s="180"/>
      <c r="DT74" s="180"/>
      <c r="DU74" s="180"/>
      <c r="DV74" s="180"/>
      <c r="DW74" s="180"/>
      <c r="DX74" s="180"/>
      <c r="DY74" s="180"/>
      <c r="DZ74" s="180"/>
      <c r="EA74" s="180"/>
      <c r="EB74" s="180"/>
      <c r="EC74" s="180"/>
      <c r="ED74" s="180"/>
      <c r="EE74" s="180"/>
      <c r="EF74" s="180"/>
      <c r="EG74" s="180"/>
      <c r="EH74" s="180"/>
      <c r="EI74" s="180"/>
      <c r="EJ74" s="180"/>
      <c r="EK74" s="180"/>
      <c r="EL74" s="180"/>
      <c r="EM74" s="180"/>
      <c r="EN74" s="180"/>
      <c r="EO74" s="180"/>
      <c r="EP74" s="180"/>
      <c r="EQ74" s="180"/>
      <c r="ER74" s="180"/>
      <c r="ES74" s="180"/>
      <c r="ET74" s="180"/>
      <c r="EU74" s="180"/>
      <c r="EV74" s="180"/>
      <c r="EW74" s="180"/>
      <c r="EX74" s="179" t="s">
        <v>3508</v>
      </c>
      <c r="EY74" s="179">
        <v>4</v>
      </c>
      <c r="EZ74" s="179" t="s">
        <v>2872</v>
      </c>
      <c r="FA74" s="179">
        <v>1</v>
      </c>
      <c r="FB74" s="179">
        <v>2013</v>
      </c>
      <c r="FC74" s="179" t="s">
        <v>2872</v>
      </c>
      <c r="FD74" s="179">
        <v>1</v>
      </c>
      <c r="FE74" s="179">
        <v>2013</v>
      </c>
      <c r="FF74" s="179"/>
      <c r="FG74" s="179">
        <v>0.72576286411358559</v>
      </c>
      <c r="FH74" s="179">
        <v>114</v>
      </c>
      <c r="FI74" s="179"/>
      <c r="FJ74" s="179">
        <v>530</v>
      </c>
      <c r="FK74" s="180">
        <v>2</v>
      </c>
      <c r="FL74" s="180"/>
      <c r="FM74" s="180" t="e">
        <v>#REF!</v>
      </c>
      <c r="FN74" s="180" t="e">
        <v>#REF!</v>
      </c>
      <c r="FO74" s="180" t="e">
        <v>#REF!</v>
      </c>
      <c r="FP74" s="180" t="e">
        <v>#REF!</v>
      </c>
      <c r="FQ74" s="180" t="e">
        <v>#REF!</v>
      </c>
      <c r="FR74" s="180"/>
      <c r="FS74" s="180"/>
      <c r="FT74" s="180"/>
      <c r="FU74" s="180"/>
      <c r="FV74" s="180" t="s">
        <v>2874</v>
      </c>
    </row>
    <row r="75" spans="1:178" ht="18" x14ac:dyDescent="0.25">
      <c r="A75" s="180">
        <v>824</v>
      </c>
      <c r="B75" s="180">
        <v>2</v>
      </c>
      <c r="C75" s="180" t="s">
        <v>1248</v>
      </c>
      <c r="D75" s="180" t="s">
        <v>1249</v>
      </c>
      <c r="E75" s="180"/>
      <c r="F75" s="180"/>
      <c r="G75" s="180" t="s">
        <v>186</v>
      </c>
      <c r="H75" s="180" t="s">
        <v>187</v>
      </c>
      <c r="I75" s="180" t="s">
        <v>188</v>
      </c>
      <c r="J75" s="180"/>
      <c r="K75" s="149">
        <v>41824</v>
      </c>
      <c r="L75" s="180">
        <v>2014</v>
      </c>
      <c r="M75" s="180" t="s">
        <v>3500</v>
      </c>
      <c r="N75" s="180" t="s">
        <v>3501</v>
      </c>
      <c r="O75" s="180">
        <v>1</v>
      </c>
      <c r="P75" s="180" t="s">
        <v>2875</v>
      </c>
      <c r="Q75" s="180" t="s">
        <v>3502</v>
      </c>
      <c r="R75" s="180" t="s">
        <v>2877</v>
      </c>
      <c r="S75" s="180" t="s">
        <v>3503</v>
      </c>
      <c r="T75" s="180"/>
      <c r="U75" s="180">
        <v>1</v>
      </c>
      <c r="V75" s="180">
        <v>1</v>
      </c>
      <c r="W75" s="180" t="s">
        <v>1255</v>
      </c>
      <c r="X75" s="180" t="s">
        <v>166</v>
      </c>
      <c r="Y75" s="180" t="s">
        <v>1255</v>
      </c>
      <c r="Z75" s="180">
        <v>1</v>
      </c>
      <c r="AA75" s="180" t="s">
        <v>1255</v>
      </c>
      <c r="AB75" s="180" t="s">
        <v>1255</v>
      </c>
      <c r="AC75" s="182">
        <v>8</v>
      </c>
      <c r="AD75" s="180" t="s">
        <v>1256</v>
      </c>
      <c r="AE75" s="180"/>
      <c r="AF75" s="180" t="s">
        <v>169</v>
      </c>
      <c r="AG75" s="180">
        <v>1</v>
      </c>
      <c r="AH75" s="180"/>
      <c r="AI75" s="180">
        <v>1</v>
      </c>
      <c r="AJ75" s="180">
        <v>225971</v>
      </c>
      <c r="AK75" s="180" t="s">
        <v>1257</v>
      </c>
      <c r="AL75" s="180"/>
      <c r="AM75" s="180" t="s">
        <v>170</v>
      </c>
      <c r="AN75" s="180" t="s">
        <v>171</v>
      </c>
      <c r="AO75" s="180" t="s">
        <v>172</v>
      </c>
      <c r="AP75" s="180" t="s">
        <v>172</v>
      </c>
      <c r="AQ75" s="180" t="s">
        <v>172</v>
      </c>
      <c r="AR75" s="180" t="s">
        <v>4144</v>
      </c>
      <c r="AS75" s="180" t="s">
        <v>4144</v>
      </c>
      <c r="AT75" s="180">
        <v>1</v>
      </c>
      <c r="AU75" s="180">
        <v>1</v>
      </c>
      <c r="AV75" s="180">
        <v>1</v>
      </c>
      <c r="AW75" s="180"/>
      <c r="AX75" s="180" t="s">
        <v>3506</v>
      </c>
      <c r="AY75" s="180" t="s">
        <v>174</v>
      </c>
      <c r="AZ75" s="180">
        <v>2</v>
      </c>
      <c r="BA75" s="180"/>
      <c r="BB75" s="180"/>
      <c r="BC75" s="147" t="s">
        <v>2872</v>
      </c>
      <c r="BD75" s="149"/>
      <c r="BE75" s="180"/>
      <c r="BF75" s="180">
        <v>2014</v>
      </c>
      <c r="BG75" s="183">
        <v>1</v>
      </c>
      <c r="BH75" s="183">
        <v>1</v>
      </c>
      <c r="BI75" s="180">
        <v>0</v>
      </c>
      <c r="BJ75" s="180" t="s">
        <v>4144</v>
      </c>
      <c r="BK75" s="180">
        <v>1</v>
      </c>
      <c r="BL75" s="180">
        <v>1</v>
      </c>
      <c r="BM75" s="180">
        <v>0</v>
      </c>
      <c r="BN75" s="180"/>
      <c r="BO75" s="180"/>
      <c r="BP75" s="180">
        <v>1</v>
      </c>
      <c r="BQ75" s="180">
        <v>0</v>
      </c>
      <c r="BR75" s="180">
        <v>0</v>
      </c>
      <c r="BS75" s="180"/>
      <c r="BT75" s="180"/>
      <c r="BU75" s="180" t="s">
        <v>3051</v>
      </c>
      <c r="BV75" s="180" t="s">
        <v>3507</v>
      </c>
      <c r="BW75" s="180" t="s">
        <v>3507</v>
      </c>
      <c r="BX75" s="180">
        <v>2</v>
      </c>
      <c r="BY75" s="180" t="s">
        <v>707</v>
      </c>
      <c r="BZ75" s="180"/>
      <c r="CA75" s="180"/>
      <c r="CB75" s="180"/>
      <c r="CC75" s="180"/>
      <c r="CD75" s="180"/>
      <c r="CE75" s="180"/>
      <c r="CF75" s="180"/>
      <c r="CG75" s="180"/>
      <c r="CH75" s="180"/>
      <c r="CI75" s="180"/>
      <c r="CJ75" s="180"/>
      <c r="CK75" s="180"/>
      <c r="CL75" s="180"/>
      <c r="CM75" s="180"/>
      <c r="CN75" s="180"/>
      <c r="CO75" s="180"/>
      <c r="CP75" s="180"/>
      <c r="CQ75" s="180"/>
      <c r="CR75" s="180"/>
      <c r="CS75" s="180"/>
      <c r="CT75" s="180"/>
      <c r="CU75" s="180"/>
      <c r="CV75" s="180"/>
      <c r="CW75" s="180"/>
      <c r="CX75" s="180">
        <v>2</v>
      </c>
      <c r="CY75" s="180"/>
      <c r="CZ75" s="180"/>
      <c r="DA75" s="180"/>
      <c r="DB75" s="180"/>
      <c r="DC75" s="180"/>
      <c r="DD75" s="180"/>
      <c r="DE75" s="180"/>
      <c r="DF75" s="180"/>
      <c r="DG75" s="180"/>
      <c r="DH75" s="180"/>
      <c r="DI75" s="180"/>
      <c r="DJ75" s="180"/>
      <c r="DK75" s="180"/>
      <c r="DL75" s="180"/>
      <c r="DM75" s="180"/>
      <c r="DN75" s="180"/>
      <c r="DO75" s="180"/>
      <c r="DP75" s="180"/>
      <c r="DQ75" s="180"/>
      <c r="DR75" s="180"/>
      <c r="DS75" s="180"/>
      <c r="DT75" s="180"/>
      <c r="DU75" s="180"/>
      <c r="DV75" s="180"/>
      <c r="DW75" s="180"/>
      <c r="DX75" s="180"/>
      <c r="DY75" s="180"/>
      <c r="DZ75" s="180"/>
      <c r="EA75" s="180"/>
      <c r="EB75" s="180"/>
      <c r="EC75" s="180"/>
      <c r="ED75" s="180"/>
      <c r="EE75" s="180"/>
      <c r="EF75" s="180"/>
      <c r="EG75" s="180"/>
      <c r="EH75" s="180"/>
      <c r="EI75" s="180"/>
      <c r="EJ75" s="180"/>
      <c r="EK75" s="180"/>
      <c r="EL75" s="180"/>
      <c r="EM75" s="180"/>
      <c r="EN75" s="180"/>
      <c r="EO75" s="180"/>
      <c r="EP75" s="180"/>
      <c r="EQ75" s="180"/>
      <c r="ER75" s="180"/>
      <c r="ES75" s="180"/>
      <c r="ET75" s="180"/>
      <c r="EU75" s="180"/>
      <c r="EV75" s="180"/>
      <c r="EW75" s="180"/>
      <c r="EX75" s="179" t="s">
        <v>3508</v>
      </c>
      <c r="EY75" s="179">
        <v>4</v>
      </c>
      <c r="EZ75" s="179" t="s">
        <v>2872</v>
      </c>
      <c r="FA75" s="179">
        <v>1</v>
      </c>
      <c r="FB75" s="179">
        <v>2014</v>
      </c>
      <c r="FC75" s="179" t="s">
        <v>2872</v>
      </c>
      <c r="FD75" s="179">
        <v>1</v>
      </c>
      <c r="FE75" s="179">
        <v>2014</v>
      </c>
      <c r="FF75" s="179"/>
      <c r="FG75" s="179">
        <v>0.99163588288224114</v>
      </c>
      <c r="FH75" s="179">
        <v>9</v>
      </c>
      <c r="FI75" s="179"/>
      <c r="FJ75" s="179">
        <v>528</v>
      </c>
      <c r="FK75" s="180">
        <v>2</v>
      </c>
      <c r="FL75" s="180"/>
      <c r="FM75" s="180" t="e">
        <v>#REF!</v>
      </c>
      <c r="FN75" s="180" t="e">
        <v>#REF!</v>
      </c>
      <c r="FO75" s="180" t="e">
        <v>#REF!</v>
      </c>
      <c r="FP75" s="180" t="e">
        <v>#REF!</v>
      </c>
      <c r="FQ75" s="180" t="e">
        <v>#REF!</v>
      </c>
      <c r="FR75" s="180"/>
      <c r="FS75" s="180"/>
      <c r="FT75" s="180"/>
      <c r="FU75" s="180"/>
      <c r="FV75" s="180" t="s">
        <v>2874</v>
      </c>
    </row>
    <row r="76" spans="1:178" ht="18" x14ac:dyDescent="0.25">
      <c r="A76" s="180">
        <v>825</v>
      </c>
      <c r="B76" s="180">
        <v>2</v>
      </c>
      <c r="C76" s="180" t="s">
        <v>1248</v>
      </c>
      <c r="D76" s="180" t="s">
        <v>1249</v>
      </c>
      <c r="E76" s="180"/>
      <c r="F76" s="180"/>
      <c r="G76" s="180" t="s">
        <v>186</v>
      </c>
      <c r="H76" s="180" t="s">
        <v>187</v>
      </c>
      <c r="I76" s="180" t="s">
        <v>188</v>
      </c>
      <c r="J76" s="180"/>
      <c r="K76" s="149">
        <v>42093</v>
      </c>
      <c r="L76" s="180">
        <v>2015</v>
      </c>
      <c r="M76" s="180" t="s">
        <v>3500</v>
      </c>
      <c r="N76" s="180" t="s">
        <v>3501</v>
      </c>
      <c r="O76" s="180">
        <v>2</v>
      </c>
      <c r="P76" s="180"/>
      <c r="Q76" s="180" t="s">
        <v>3502</v>
      </c>
      <c r="R76" s="180" t="s">
        <v>2877</v>
      </c>
      <c r="S76" s="180" t="s">
        <v>3503</v>
      </c>
      <c r="T76" s="180"/>
      <c r="U76" s="180">
        <v>1</v>
      </c>
      <c r="V76" s="180">
        <v>1</v>
      </c>
      <c r="W76" s="180" t="s">
        <v>1255</v>
      </c>
      <c r="X76" s="180" t="s">
        <v>166</v>
      </c>
      <c r="Y76" s="180" t="s">
        <v>1255</v>
      </c>
      <c r="Z76" s="180">
        <v>1</v>
      </c>
      <c r="AA76" s="180" t="s">
        <v>1255</v>
      </c>
      <c r="AB76" s="180" t="s">
        <v>1255</v>
      </c>
      <c r="AC76" s="182">
        <v>8</v>
      </c>
      <c r="AD76" s="180" t="s">
        <v>1256</v>
      </c>
      <c r="AE76" s="180"/>
      <c r="AF76" s="180" t="s">
        <v>169</v>
      </c>
      <c r="AG76" s="180">
        <v>1</v>
      </c>
      <c r="AH76" s="180"/>
      <c r="AI76" s="180">
        <v>1</v>
      </c>
      <c r="AJ76" s="180">
        <v>225971</v>
      </c>
      <c r="AK76" s="180" t="s">
        <v>1257</v>
      </c>
      <c r="AL76" s="180"/>
      <c r="AM76" s="180" t="s">
        <v>170</v>
      </c>
      <c r="AN76" s="180" t="s">
        <v>171</v>
      </c>
      <c r="AO76" s="180" t="s">
        <v>172</v>
      </c>
      <c r="AP76" s="180" t="s">
        <v>172</v>
      </c>
      <c r="AQ76" s="180" t="s">
        <v>172</v>
      </c>
      <c r="AR76" s="180" t="s">
        <v>4144</v>
      </c>
      <c r="AS76" s="180" t="s">
        <v>4144</v>
      </c>
      <c r="AT76" s="180">
        <v>1</v>
      </c>
      <c r="AU76" s="180">
        <v>1</v>
      </c>
      <c r="AV76" s="180">
        <v>1</v>
      </c>
      <c r="AW76" s="180"/>
      <c r="AX76" s="180" t="s">
        <v>3506</v>
      </c>
      <c r="AY76" s="180" t="s">
        <v>174</v>
      </c>
      <c r="AZ76" s="180">
        <v>2</v>
      </c>
      <c r="BA76" s="180"/>
      <c r="BB76" s="180"/>
      <c r="BC76" s="147" t="s">
        <v>2872</v>
      </c>
      <c r="BD76" s="149"/>
      <c r="BE76" s="180"/>
      <c r="BF76" s="180">
        <v>2015</v>
      </c>
      <c r="BG76" s="183">
        <v>1</v>
      </c>
      <c r="BH76" s="183">
        <v>1</v>
      </c>
      <c r="BI76" s="180">
        <v>0</v>
      </c>
      <c r="BJ76" s="180" t="s">
        <v>4144</v>
      </c>
      <c r="BK76" s="180">
        <v>1</v>
      </c>
      <c r="BL76" s="180">
        <v>1</v>
      </c>
      <c r="BM76" s="180">
        <v>0</v>
      </c>
      <c r="BN76" s="180"/>
      <c r="BO76" s="180"/>
      <c r="BP76" s="180">
        <v>1</v>
      </c>
      <c r="BQ76" s="180">
        <v>0</v>
      </c>
      <c r="BR76" s="180">
        <v>0</v>
      </c>
      <c r="BS76" s="180"/>
      <c r="BT76" s="180"/>
      <c r="BU76" s="180" t="s">
        <v>3051</v>
      </c>
      <c r="BV76" s="180" t="s">
        <v>3507</v>
      </c>
      <c r="BW76" s="180" t="s">
        <v>3507</v>
      </c>
      <c r="BX76" s="180">
        <v>2</v>
      </c>
      <c r="BY76" s="180" t="s">
        <v>707</v>
      </c>
      <c r="BZ76" s="180"/>
      <c r="CA76" s="180"/>
      <c r="CB76" s="180"/>
      <c r="CC76" s="180"/>
      <c r="CD76" s="180"/>
      <c r="CE76" s="180"/>
      <c r="CF76" s="180"/>
      <c r="CG76" s="180"/>
      <c r="CH76" s="180"/>
      <c r="CI76" s="180"/>
      <c r="CJ76" s="180"/>
      <c r="CK76" s="180"/>
      <c r="CL76" s="180"/>
      <c r="CM76" s="180"/>
      <c r="CN76" s="180"/>
      <c r="CO76" s="180"/>
      <c r="CP76" s="180"/>
      <c r="CQ76" s="180"/>
      <c r="CR76" s="180"/>
      <c r="CS76" s="180"/>
      <c r="CT76" s="180"/>
      <c r="CU76" s="180"/>
      <c r="CV76" s="180"/>
      <c r="CW76" s="180"/>
      <c r="CX76" s="180">
        <v>2</v>
      </c>
      <c r="CY76" s="180"/>
      <c r="CZ76" s="180"/>
      <c r="DA76" s="180"/>
      <c r="DB76" s="180"/>
      <c r="DC76" s="180"/>
      <c r="DD76" s="180"/>
      <c r="DE76" s="180"/>
      <c r="DF76" s="180"/>
      <c r="DG76" s="180"/>
      <c r="DH76" s="180"/>
      <c r="DI76" s="180"/>
      <c r="DJ76" s="180"/>
      <c r="DK76" s="180"/>
      <c r="DL76" s="180"/>
      <c r="DM76" s="180"/>
      <c r="DN76" s="180"/>
      <c r="DO76" s="180"/>
      <c r="DP76" s="180"/>
      <c r="DQ76" s="180"/>
      <c r="DR76" s="180"/>
      <c r="DS76" s="180"/>
      <c r="DT76" s="180"/>
      <c r="DU76" s="180"/>
      <c r="DV76" s="180"/>
      <c r="DW76" s="180"/>
      <c r="DX76" s="180"/>
      <c r="DY76" s="180"/>
      <c r="DZ76" s="180"/>
      <c r="EA76" s="180"/>
      <c r="EB76" s="180"/>
      <c r="EC76" s="180"/>
      <c r="ED76" s="180"/>
      <c r="EE76" s="180"/>
      <c r="EF76" s="180"/>
      <c r="EG76" s="180"/>
      <c r="EH76" s="180"/>
      <c r="EI76" s="180"/>
      <c r="EJ76" s="180"/>
      <c r="EK76" s="180"/>
      <c r="EL76" s="180"/>
      <c r="EM76" s="180"/>
      <c r="EN76" s="180"/>
      <c r="EO76" s="180"/>
      <c r="EP76" s="180"/>
      <c r="EQ76" s="180"/>
      <c r="ER76" s="180"/>
      <c r="ES76" s="180"/>
      <c r="ET76" s="180"/>
      <c r="EU76" s="180"/>
      <c r="EV76" s="180"/>
      <c r="EW76" s="180"/>
      <c r="EX76" s="179" t="s">
        <v>3508</v>
      </c>
      <c r="EY76" s="179">
        <v>4</v>
      </c>
      <c r="EZ76" s="179" t="s">
        <v>2872</v>
      </c>
      <c r="FA76" s="179">
        <v>1</v>
      </c>
      <c r="FB76" s="179">
        <v>2015</v>
      </c>
      <c r="FC76" s="179" t="s">
        <v>2872</v>
      </c>
      <c r="FD76" s="179">
        <v>1</v>
      </c>
      <c r="FE76" s="179">
        <v>2015</v>
      </c>
      <c r="FF76" s="179"/>
      <c r="FG76" s="179">
        <v>0.66106982978034956</v>
      </c>
      <c r="FH76" s="179">
        <v>125</v>
      </c>
      <c r="FI76" s="179"/>
      <c r="FJ76" s="179">
        <v>525</v>
      </c>
      <c r="FK76" s="180">
        <v>2</v>
      </c>
      <c r="FL76" s="180"/>
      <c r="FM76" s="180" t="e">
        <v>#REF!</v>
      </c>
      <c r="FN76" s="180" t="e">
        <v>#REF!</v>
      </c>
      <c r="FO76" s="180" t="e">
        <v>#REF!</v>
      </c>
      <c r="FP76" s="180" t="e">
        <v>#REF!</v>
      </c>
      <c r="FQ76" s="180" t="e">
        <v>#REF!</v>
      </c>
      <c r="FR76" s="180"/>
      <c r="FS76" s="180"/>
      <c r="FT76" s="180"/>
      <c r="FU76" s="180"/>
      <c r="FV76" s="180" t="s">
        <v>2874</v>
      </c>
    </row>
    <row r="77" spans="1:178" ht="18" x14ac:dyDescent="0.25">
      <c r="A77" s="180">
        <v>826</v>
      </c>
      <c r="B77" s="180">
        <v>2</v>
      </c>
      <c r="C77" s="180" t="s">
        <v>1393</v>
      </c>
      <c r="D77" s="180" t="s">
        <v>1394</v>
      </c>
      <c r="E77" s="180" t="s">
        <v>1393</v>
      </c>
      <c r="F77" s="180"/>
      <c r="G77" s="180" t="s">
        <v>155</v>
      </c>
      <c r="H77" s="180" t="s">
        <v>156</v>
      </c>
      <c r="I77" s="180" t="s">
        <v>368</v>
      </c>
      <c r="J77" s="180"/>
      <c r="K77" s="149">
        <v>41105</v>
      </c>
      <c r="L77" s="180">
        <v>2012</v>
      </c>
      <c r="M77" s="180" t="s">
        <v>1395</v>
      </c>
      <c r="N77" s="180" t="s">
        <v>3509</v>
      </c>
      <c r="O77" s="180">
        <v>2</v>
      </c>
      <c r="P77" s="180"/>
      <c r="Q77" s="180" t="s">
        <v>3510</v>
      </c>
      <c r="R77" s="180" t="s">
        <v>2877</v>
      </c>
      <c r="S77" s="180" t="s">
        <v>1408</v>
      </c>
      <c r="T77" s="180"/>
      <c r="U77" s="180">
        <v>1</v>
      </c>
      <c r="V77" s="180">
        <v>1</v>
      </c>
      <c r="W77" s="180" t="s">
        <v>1401</v>
      </c>
      <c r="X77" s="180" t="s">
        <v>166</v>
      </c>
      <c r="Y77" s="180" t="s">
        <v>1401</v>
      </c>
      <c r="Z77" s="180">
        <v>1</v>
      </c>
      <c r="AA77" s="180" t="s">
        <v>1401</v>
      </c>
      <c r="AB77" s="180" t="s">
        <v>1401</v>
      </c>
      <c r="AC77" s="182">
        <v>115</v>
      </c>
      <c r="AD77" s="180" t="s">
        <v>3511</v>
      </c>
      <c r="AE77" s="180"/>
      <c r="AF77" s="180" t="s">
        <v>169</v>
      </c>
      <c r="AG77" s="180">
        <v>1</v>
      </c>
      <c r="AH77" s="180"/>
      <c r="AI77" s="180">
        <v>1</v>
      </c>
      <c r="AJ77" s="180">
        <v>1104279</v>
      </c>
      <c r="AK77" s="180" t="s">
        <v>1404</v>
      </c>
      <c r="AL77" s="180"/>
      <c r="AM77" s="180" t="s">
        <v>170</v>
      </c>
      <c r="AN77" s="180" t="s">
        <v>171</v>
      </c>
      <c r="AO77" s="180" t="s">
        <v>172</v>
      </c>
      <c r="AP77" s="180" t="s">
        <v>172</v>
      </c>
      <c r="AQ77" s="180" t="s">
        <v>172</v>
      </c>
      <c r="AR77" s="180" t="s">
        <v>4144</v>
      </c>
      <c r="AS77" s="180" t="s">
        <v>4145</v>
      </c>
      <c r="AT77" s="180">
        <v>1</v>
      </c>
      <c r="AU77" s="180">
        <v>1</v>
      </c>
      <c r="AV77" s="180">
        <v>1</v>
      </c>
      <c r="AW77" s="180"/>
      <c r="AX77" s="180" t="s">
        <v>3512</v>
      </c>
      <c r="AY77" s="180" t="s">
        <v>174</v>
      </c>
      <c r="AZ77" s="180">
        <v>2</v>
      </c>
      <c r="BA77" s="180"/>
      <c r="BB77" s="180"/>
      <c r="BC77" s="147" t="s">
        <v>2872</v>
      </c>
      <c r="BD77" s="149"/>
      <c r="BE77" s="180"/>
      <c r="BF77" s="180">
        <v>2012</v>
      </c>
      <c r="BG77" s="183">
        <v>1</v>
      </c>
      <c r="BH77" s="183">
        <v>2</v>
      </c>
      <c r="BI77" s="180">
        <v>1</v>
      </c>
      <c r="BJ77" s="180" t="s">
        <v>4145</v>
      </c>
      <c r="BK77" s="180">
        <v>1</v>
      </c>
      <c r="BL77" s="180">
        <v>1</v>
      </c>
      <c r="BM77" s="180">
        <v>0</v>
      </c>
      <c r="BN77" s="180"/>
      <c r="BO77" s="180">
        <v>50</v>
      </c>
      <c r="BP77" s="180">
        <v>2</v>
      </c>
      <c r="BQ77" s="180">
        <v>1</v>
      </c>
      <c r="BR77" s="180">
        <v>1</v>
      </c>
      <c r="BS77" s="180"/>
      <c r="BT77" s="180"/>
      <c r="BU77" s="180" t="s">
        <v>387</v>
      </c>
      <c r="BV77" s="180" t="s">
        <v>388</v>
      </c>
      <c r="BW77" s="180" t="s">
        <v>389</v>
      </c>
      <c r="BX77" s="180">
        <v>2</v>
      </c>
      <c r="BY77" s="180" t="s">
        <v>267</v>
      </c>
      <c r="BZ77" s="180"/>
      <c r="CA77" s="180"/>
      <c r="CB77" s="180"/>
      <c r="CC77" s="180"/>
      <c r="CD77" s="180"/>
      <c r="CE77" s="180"/>
      <c r="CF77" s="180"/>
      <c r="CG77" s="180"/>
      <c r="CH77" s="180"/>
      <c r="CI77" s="180"/>
      <c r="CJ77" s="180"/>
      <c r="CK77" s="180"/>
      <c r="CL77" s="180"/>
      <c r="CM77" s="180"/>
      <c r="CN77" s="180"/>
      <c r="CO77" s="180"/>
      <c r="CP77" s="180"/>
      <c r="CQ77" s="180"/>
      <c r="CR77" s="180"/>
      <c r="CS77" s="180"/>
      <c r="CT77" s="180"/>
      <c r="CU77" s="180"/>
      <c r="CV77" s="180"/>
      <c r="CW77" s="180"/>
      <c r="CX77" s="180">
        <v>1</v>
      </c>
      <c r="CY77" s="180">
        <v>1</v>
      </c>
      <c r="CZ77" s="180">
        <v>1</v>
      </c>
      <c r="DA77" s="180">
        <v>100</v>
      </c>
      <c r="DB77" s="180" t="s">
        <v>3513</v>
      </c>
      <c r="DC77" s="180" t="s">
        <v>840</v>
      </c>
      <c r="DD77" s="180">
        <v>0</v>
      </c>
      <c r="DE77" s="180" t="s">
        <v>181</v>
      </c>
      <c r="DF77" s="180"/>
      <c r="DG77" s="180"/>
      <c r="DH77" s="180"/>
      <c r="DI77" s="180"/>
      <c r="DJ77" s="180"/>
      <c r="DK77" s="180"/>
      <c r="DL77" s="180"/>
      <c r="DM77" s="180"/>
      <c r="DN77" s="180"/>
      <c r="DO77" s="180"/>
      <c r="DP77" s="180"/>
      <c r="DQ77" s="180"/>
      <c r="DR77" s="180"/>
      <c r="DS77" s="180"/>
      <c r="DT77" s="180"/>
      <c r="DU77" s="180"/>
      <c r="DV77" s="180"/>
      <c r="DW77" s="180"/>
      <c r="DX77" s="180"/>
      <c r="DY77" s="180"/>
      <c r="DZ77" s="180"/>
      <c r="EA77" s="180"/>
      <c r="EB77" s="180"/>
      <c r="EC77" s="180"/>
      <c r="ED77" s="180"/>
      <c r="EE77" s="180"/>
      <c r="EF77" s="180"/>
      <c r="EG77" s="180"/>
      <c r="EH77" s="180"/>
      <c r="EI77" s="180"/>
      <c r="EJ77" s="180"/>
      <c r="EK77" s="180"/>
      <c r="EL77" s="180"/>
      <c r="EM77" s="180"/>
      <c r="EN77" s="180"/>
      <c r="EO77" s="180"/>
      <c r="EP77" s="180"/>
      <c r="EQ77" s="180"/>
      <c r="ER77" s="180"/>
      <c r="ES77" s="180"/>
      <c r="ET77" s="180"/>
      <c r="EU77" s="180"/>
      <c r="EV77" s="180"/>
      <c r="EW77" s="180"/>
      <c r="EX77" s="179" t="s">
        <v>3514</v>
      </c>
      <c r="EY77" s="179">
        <v>7</v>
      </c>
      <c r="EZ77" s="179" t="s">
        <v>2872</v>
      </c>
      <c r="FA77" s="179">
        <v>1</v>
      </c>
      <c r="FB77" s="179">
        <v>2012</v>
      </c>
      <c r="FC77" s="179" t="s">
        <v>2872</v>
      </c>
      <c r="FD77" s="179">
        <v>1</v>
      </c>
      <c r="FE77" s="179">
        <v>2012</v>
      </c>
      <c r="FF77" s="179"/>
      <c r="FG77" s="179">
        <v>5.1962935043544656E-2</v>
      </c>
      <c r="FH77" s="179"/>
      <c r="FI77" s="179"/>
      <c r="FJ77" s="179">
        <v>540</v>
      </c>
      <c r="FK77" s="180">
        <v>2</v>
      </c>
      <c r="FL77" s="180"/>
      <c r="FM77" s="180" t="e">
        <v>#REF!</v>
      </c>
      <c r="FN77" s="180" t="e">
        <v>#REF!</v>
      </c>
      <c r="FO77" s="180" t="e">
        <v>#REF!</v>
      </c>
      <c r="FP77" s="180" t="e">
        <v>#REF!</v>
      </c>
      <c r="FQ77" s="180" t="e">
        <v>#REF!</v>
      </c>
      <c r="FR77" s="180"/>
      <c r="FS77" s="180"/>
      <c r="FT77" s="180"/>
      <c r="FU77" s="180"/>
      <c r="FV77" s="180" t="s">
        <v>2874</v>
      </c>
    </row>
    <row r="78" spans="1:178" ht="18" x14ac:dyDescent="0.25">
      <c r="A78" s="180">
        <v>830</v>
      </c>
      <c r="B78" s="180">
        <v>2</v>
      </c>
      <c r="C78" s="180" t="s">
        <v>1393</v>
      </c>
      <c r="D78" s="180" t="s">
        <v>1394</v>
      </c>
      <c r="E78" s="180" t="s">
        <v>1393</v>
      </c>
      <c r="F78" s="180"/>
      <c r="G78" s="180" t="s">
        <v>155</v>
      </c>
      <c r="H78" s="180" t="s">
        <v>156</v>
      </c>
      <c r="I78" s="180" t="s">
        <v>368</v>
      </c>
      <c r="J78" s="180"/>
      <c r="K78" s="149">
        <v>41432</v>
      </c>
      <c r="L78" s="180">
        <v>2013</v>
      </c>
      <c r="M78" s="180" t="s">
        <v>1395</v>
      </c>
      <c r="N78" s="180" t="s">
        <v>3509</v>
      </c>
      <c r="O78" s="180">
        <v>2</v>
      </c>
      <c r="P78" s="180"/>
      <c r="Q78" s="180" t="s">
        <v>3510</v>
      </c>
      <c r="R78" s="180" t="s">
        <v>2877</v>
      </c>
      <c r="S78" s="180" t="s">
        <v>1408</v>
      </c>
      <c r="T78" s="180"/>
      <c r="U78" s="180">
        <v>1</v>
      </c>
      <c r="V78" s="180">
        <v>1</v>
      </c>
      <c r="W78" s="180" t="s">
        <v>1401</v>
      </c>
      <c r="X78" s="180" t="s">
        <v>166</v>
      </c>
      <c r="Y78" s="180" t="s">
        <v>1401</v>
      </c>
      <c r="Z78" s="180">
        <v>1</v>
      </c>
      <c r="AA78" s="180" t="s">
        <v>1401</v>
      </c>
      <c r="AB78" s="180" t="s">
        <v>1401</v>
      </c>
      <c r="AC78" s="182">
        <v>115</v>
      </c>
      <c r="AD78" s="180" t="s">
        <v>3511</v>
      </c>
      <c r="AE78" s="180"/>
      <c r="AF78" s="180" t="s">
        <v>169</v>
      </c>
      <c r="AG78" s="180">
        <v>1</v>
      </c>
      <c r="AH78" s="180"/>
      <c r="AI78" s="180">
        <v>1</v>
      </c>
      <c r="AJ78" s="180">
        <v>1104279</v>
      </c>
      <c r="AK78" s="180" t="s">
        <v>1404</v>
      </c>
      <c r="AL78" s="180"/>
      <c r="AM78" s="180" t="s">
        <v>170</v>
      </c>
      <c r="AN78" s="180" t="s">
        <v>171</v>
      </c>
      <c r="AO78" s="180" t="s">
        <v>172</v>
      </c>
      <c r="AP78" s="180" t="s">
        <v>172</v>
      </c>
      <c r="AQ78" s="180" t="s">
        <v>172</v>
      </c>
      <c r="AR78" s="180" t="s">
        <v>4144</v>
      </c>
      <c r="AS78" s="180" t="s">
        <v>4145</v>
      </c>
      <c r="AT78" s="180">
        <v>1</v>
      </c>
      <c r="AU78" s="180">
        <v>1</v>
      </c>
      <c r="AV78" s="180">
        <v>1</v>
      </c>
      <c r="AW78" s="180"/>
      <c r="AX78" s="180" t="s">
        <v>3512</v>
      </c>
      <c r="AY78" s="180" t="s">
        <v>174</v>
      </c>
      <c r="AZ78" s="180">
        <v>2</v>
      </c>
      <c r="BA78" s="180"/>
      <c r="BB78" s="180"/>
      <c r="BC78" s="147" t="s">
        <v>2872</v>
      </c>
      <c r="BD78" s="149"/>
      <c r="BE78" s="180"/>
      <c r="BF78" s="180">
        <v>2013</v>
      </c>
      <c r="BG78" s="183">
        <v>1</v>
      </c>
      <c r="BH78" s="183">
        <v>2</v>
      </c>
      <c r="BI78" s="180">
        <v>1</v>
      </c>
      <c r="BJ78" s="180" t="s">
        <v>4145</v>
      </c>
      <c r="BK78" s="180">
        <v>1</v>
      </c>
      <c r="BL78" s="180">
        <v>1</v>
      </c>
      <c r="BM78" s="180">
        <v>0</v>
      </c>
      <c r="BN78" s="180"/>
      <c r="BO78" s="180">
        <v>50</v>
      </c>
      <c r="BP78" s="180">
        <v>2</v>
      </c>
      <c r="BQ78" s="180">
        <v>1</v>
      </c>
      <c r="BR78" s="180">
        <v>1</v>
      </c>
      <c r="BS78" s="180"/>
      <c r="BT78" s="180"/>
      <c r="BU78" s="180" t="s">
        <v>387</v>
      </c>
      <c r="BV78" s="180" t="s">
        <v>388</v>
      </c>
      <c r="BW78" s="180" t="s">
        <v>389</v>
      </c>
      <c r="BX78" s="180">
        <v>2</v>
      </c>
      <c r="BY78" s="180" t="s">
        <v>267</v>
      </c>
      <c r="BZ78" s="180"/>
      <c r="CA78" s="180"/>
      <c r="CB78" s="180"/>
      <c r="CC78" s="180"/>
      <c r="CD78" s="180"/>
      <c r="CE78" s="180"/>
      <c r="CF78" s="180"/>
      <c r="CG78" s="180"/>
      <c r="CH78" s="180"/>
      <c r="CI78" s="180"/>
      <c r="CJ78" s="180"/>
      <c r="CK78" s="180"/>
      <c r="CL78" s="180"/>
      <c r="CM78" s="180"/>
      <c r="CN78" s="180"/>
      <c r="CO78" s="180"/>
      <c r="CP78" s="180"/>
      <c r="CQ78" s="180"/>
      <c r="CR78" s="180"/>
      <c r="CS78" s="180"/>
      <c r="CT78" s="180"/>
      <c r="CU78" s="180"/>
      <c r="CV78" s="180"/>
      <c r="CW78" s="180"/>
      <c r="CX78" s="180">
        <v>1</v>
      </c>
      <c r="CY78" s="180">
        <v>1</v>
      </c>
      <c r="CZ78" s="180">
        <v>1</v>
      </c>
      <c r="DA78" s="180">
        <v>100</v>
      </c>
      <c r="DB78" s="180" t="s">
        <v>3513</v>
      </c>
      <c r="DC78" s="180" t="s">
        <v>840</v>
      </c>
      <c r="DD78" s="180">
        <v>0</v>
      </c>
      <c r="DE78" s="180" t="s">
        <v>181</v>
      </c>
      <c r="DF78" s="180"/>
      <c r="DG78" s="180"/>
      <c r="DH78" s="180"/>
      <c r="DI78" s="180"/>
      <c r="DJ78" s="180"/>
      <c r="DK78" s="180"/>
      <c r="DL78" s="180"/>
      <c r="DM78" s="180"/>
      <c r="DN78" s="180"/>
      <c r="DO78" s="180"/>
      <c r="DP78" s="180"/>
      <c r="DQ78" s="180"/>
      <c r="DR78" s="180"/>
      <c r="DS78" s="180"/>
      <c r="DT78" s="180"/>
      <c r="DU78" s="180"/>
      <c r="DV78" s="180"/>
      <c r="DW78" s="180"/>
      <c r="DX78" s="180"/>
      <c r="DY78" s="180"/>
      <c r="DZ78" s="180"/>
      <c r="EA78" s="180"/>
      <c r="EB78" s="180"/>
      <c r="EC78" s="180"/>
      <c r="ED78" s="180"/>
      <c r="EE78" s="180"/>
      <c r="EF78" s="180"/>
      <c r="EG78" s="180"/>
      <c r="EH78" s="180"/>
      <c r="EI78" s="180"/>
      <c r="EJ78" s="180"/>
      <c r="EK78" s="180"/>
      <c r="EL78" s="180"/>
      <c r="EM78" s="180"/>
      <c r="EN78" s="180"/>
      <c r="EO78" s="180"/>
      <c r="EP78" s="180"/>
      <c r="EQ78" s="180"/>
      <c r="ER78" s="180"/>
      <c r="ES78" s="180"/>
      <c r="ET78" s="180"/>
      <c r="EU78" s="180"/>
      <c r="EV78" s="180"/>
      <c r="EW78" s="180"/>
      <c r="EX78" s="179" t="s">
        <v>3514</v>
      </c>
      <c r="EY78" s="179">
        <v>3</v>
      </c>
      <c r="EZ78" s="179" t="s">
        <v>2872</v>
      </c>
      <c r="FA78" s="179">
        <v>1</v>
      </c>
      <c r="FB78" s="179">
        <v>2013</v>
      </c>
      <c r="FC78" s="179" t="s">
        <v>2872</v>
      </c>
      <c r="FD78" s="179">
        <v>1</v>
      </c>
      <c r="FE78" s="179">
        <v>2013</v>
      </c>
      <c r="FF78" s="179"/>
      <c r="FG78" s="179">
        <v>0.91161169670957087</v>
      </c>
      <c r="FH78" s="179">
        <v>106</v>
      </c>
      <c r="FI78" s="179"/>
      <c r="FJ78" s="179">
        <v>535</v>
      </c>
      <c r="FK78" s="180">
        <v>2</v>
      </c>
      <c r="FL78" s="180"/>
      <c r="FM78" s="180" t="e">
        <v>#REF!</v>
      </c>
      <c r="FN78" s="180" t="e">
        <v>#REF!</v>
      </c>
      <c r="FO78" s="180" t="e">
        <v>#REF!</v>
      </c>
      <c r="FP78" s="180" t="e">
        <v>#REF!</v>
      </c>
      <c r="FQ78" s="180" t="e">
        <v>#REF!</v>
      </c>
      <c r="FR78" s="180"/>
      <c r="FS78" s="180"/>
      <c r="FT78" s="180"/>
      <c r="FU78" s="180"/>
      <c r="FV78" s="180" t="s">
        <v>2874</v>
      </c>
    </row>
    <row r="79" spans="1:178" ht="18" x14ac:dyDescent="0.25">
      <c r="A79" s="180">
        <v>831</v>
      </c>
      <c r="B79" s="180">
        <v>2</v>
      </c>
      <c r="C79" s="180" t="s">
        <v>1393</v>
      </c>
      <c r="D79" s="180" t="s">
        <v>1394</v>
      </c>
      <c r="E79" s="180" t="s">
        <v>1393</v>
      </c>
      <c r="F79" s="180"/>
      <c r="G79" s="180" t="s">
        <v>155</v>
      </c>
      <c r="H79" s="180" t="s">
        <v>156</v>
      </c>
      <c r="I79" s="180" t="s">
        <v>368</v>
      </c>
      <c r="J79" s="180"/>
      <c r="K79" s="149">
        <v>41824</v>
      </c>
      <c r="L79" s="180">
        <v>2014</v>
      </c>
      <c r="M79" s="180" t="s">
        <v>1395</v>
      </c>
      <c r="N79" s="180" t="s">
        <v>3509</v>
      </c>
      <c r="O79" s="180">
        <v>2</v>
      </c>
      <c r="P79" s="180"/>
      <c r="Q79" s="180" t="s">
        <v>3510</v>
      </c>
      <c r="R79" s="180" t="s">
        <v>2877</v>
      </c>
      <c r="S79" s="180" t="s">
        <v>1408</v>
      </c>
      <c r="T79" s="180"/>
      <c r="U79" s="180">
        <v>1</v>
      </c>
      <c r="V79" s="180">
        <v>1</v>
      </c>
      <c r="W79" s="180" t="s">
        <v>1401</v>
      </c>
      <c r="X79" s="180" t="s">
        <v>166</v>
      </c>
      <c r="Y79" s="180" t="s">
        <v>1401</v>
      </c>
      <c r="Z79" s="180">
        <v>1</v>
      </c>
      <c r="AA79" s="180" t="s">
        <v>1401</v>
      </c>
      <c r="AB79" s="180" t="s">
        <v>1401</v>
      </c>
      <c r="AC79" s="182">
        <v>115</v>
      </c>
      <c r="AD79" s="180" t="s">
        <v>3511</v>
      </c>
      <c r="AE79" s="180"/>
      <c r="AF79" s="180" t="s">
        <v>169</v>
      </c>
      <c r="AG79" s="180">
        <v>1</v>
      </c>
      <c r="AH79" s="180"/>
      <c r="AI79" s="180">
        <v>1</v>
      </c>
      <c r="AJ79" s="180">
        <v>1104279</v>
      </c>
      <c r="AK79" s="180" t="s">
        <v>1404</v>
      </c>
      <c r="AL79" s="180"/>
      <c r="AM79" s="180" t="s">
        <v>170</v>
      </c>
      <c r="AN79" s="180" t="s">
        <v>171</v>
      </c>
      <c r="AO79" s="180" t="s">
        <v>172</v>
      </c>
      <c r="AP79" s="180" t="s">
        <v>172</v>
      </c>
      <c r="AQ79" s="180" t="s">
        <v>172</v>
      </c>
      <c r="AR79" s="180" t="s">
        <v>4144</v>
      </c>
      <c r="AS79" s="180" t="s">
        <v>4145</v>
      </c>
      <c r="AT79" s="180">
        <v>1</v>
      </c>
      <c r="AU79" s="180">
        <v>1</v>
      </c>
      <c r="AV79" s="180">
        <v>1</v>
      </c>
      <c r="AW79" s="180"/>
      <c r="AX79" s="180" t="s">
        <v>3512</v>
      </c>
      <c r="AY79" s="180" t="s">
        <v>174</v>
      </c>
      <c r="AZ79" s="180">
        <v>2</v>
      </c>
      <c r="BA79" s="180"/>
      <c r="BB79" s="180"/>
      <c r="BC79" s="147" t="s">
        <v>2872</v>
      </c>
      <c r="BD79" s="149"/>
      <c r="BE79" s="180"/>
      <c r="BF79" s="180">
        <v>2014</v>
      </c>
      <c r="BG79" s="183">
        <v>1</v>
      </c>
      <c r="BH79" s="183">
        <v>2</v>
      </c>
      <c r="BI79" s="180">
        <v>1</v>
      </c>
      <c r="BJ79" s="180" t="s">
        <v>4145</v>
      </c>
      <c r="BK79" s="180">
        <v>1</v>
      </c>
      <c r="BL79" s="180">
        <v>1</v>
      </c>
      <c r="BM79" s="180">
        <v>0</v>
      </c>
      <c r="BN79" s="180"/>
      <c r="BO79" s="180">
        <v>50</v>
      </c>
      <c r="BP79" s="180">
        <v>2</v>
      </c>
      <c r="BQ79" s="180">
        <v>1</v>
      </c>
      <c r="BR79" s="180">
        <v>1</v>
      </c>
      <c r="BS79" s="180"/>
      <c r="BT79" s="180"/>
      <c r="BU79" s="180" t="s">
        <v>387</v>
      </c>
      <c r="BV79" s="180" t="s">
        <v>388</v>
      </c>
      <c r="BW79" s="180" t="s">
        <v>389</v>
      </c>
      <c r="BX79" s="180">
        <v>2</v>
      </c>
      <c r="BY79" s="180" t="s">
        <v>267</v>
      </c>
      <c r="BZ79" s="180"/>
      <c r="CA79" s="180"/>
      <c r="CB79" s="180"/>
      <c r="CC79" s="180"/>
      <c r="CD79" s="180"/>
      <c r="CE79" s="180"/>
      <c r="CF79" s="180"/>
      <c r="CG79" s="180"/>
      <c r="CH79" s="180"/>
      <c r="CI79" s="180"/>
      <c r="CJ79" s="180"/>
      <c r="CK79" s="180"/>
      <c r="CL79" s="180"/>
      <c r="CM79" s="180"/>
      <c r="CN79" s="180"/>
      <c r="CO79" s="180"/>
      <c r="CP79" s="180"/>
      <c r="CQ79" s="180"/>
      <c r="CR79" s="180"/>
      <c r="CS79" s="180"/>
      <c r="CT79" s="180"/>
      <c r="CU79" s="180"/>
      <c r="CV79" s="180"/>
      <c r="CW79" s="180"/>
      <c r="CX79" s="180">
        <v>1</v>
      </c>
      <c r="CY79" s="180">
        <v>1</v>
      </c>
      <c r="CZ79" s="180">
        <v>1</v>
      </c>
      <c r="DA79" s="180">
        <v>100</v>
      </c>
      <c r="DB79" s="180" t="s">
        <v>3513</v>
      </c>
      <c r="DC79" s="180" t="s">
        <v>840</v>
      </c>
      <c r="DD79" s="180">
        <v>0</v>
      </c>
      <c r="DE79" s="180" t="s">
        <v>181</v>
      </c>
      <c r="DF79" s="180"/>
      <c r="DG79" s="180"/>
      <c r="DH79" s="180"/>
      <c r="DI79" s="180"/>
      <c r="DJ79" s="180"/>
      <c r="DK79" s="180"/>
      <c r="DL79" s="180"/>
      <c r="DM79" s="180"/>
      <c r="DN79" s="180"/>
      <c r="DO79" s="180"/>
      <c r="DP79" s="180"/>
      <c r="DQ79" s="180"/>
      <c r="DR79" s="180"/>
      <c r="DS79" s="180"/>
      <c r="DT79" s="180"/>
      <c r="DU79" s="180"/>
      <c r="DV79" s="180"/>
      <c r="DW79" s="180"/>
      <c r="DX79" s="180"/>
      <c r="DY79" s="180"/>
      <c r="DZ79" s="180"/>
      <c r="EA79" s="180"/>
      <c r="EB79" s="180"/>
      <c r="EC79" s="180"/>
      <c r="ED79" s="180"/>
      <c r="EE79" s="180"/>
      <c r="EF79" s="180"/>
      <c r="EG79" s="180"/>
      <c r="EH79" s="180"/>
      <c r="EI79" s="180"/>
      <c r="EJ79" s="180"/>
      <c r="EK79" s="180"/>
      <c r="EL79" s="180"/>
      <c r="EM79" s="180"/>
      <c r="EN79" s="180"/>
      <c r="EO79" s="180"/>
      <c r="EP79" s="180"/>
      <c r="EQ79" s="180"/>
      <c r="ER79" s="180"/>
      <c r="ES79" s="180"/>
      <c r="ET79" s="180"/>
      <c r="EU79" s="180"/>
      <c r="EV79" s="180"/>
      <c r="EW79" s="180"/>
      <c r="EX79" s="179" t="s">
        <v>3514</v>
      </c>
      <c r="EY79" s="179">
        <v>7</v>
      </c>
      <c r="EZ79" s="179" t="s">
        <v>2872</v>
      </c>
      <c r="FA79" s="179">
        <v>1</v>
      </c>
      <c r="FB79" s="179">
        <v>2014</v>
      </c>
      <c r="FC79" s="179" t="s">
        <v>2872</v>
      </c>
      <c r="FD79" s="179">
        <v>1</v>
      </c>
      <c r="FE79" s="179">
        <v>2014</v>
      </c>
      <c r="FF79" s="179"/>
      <c r="FG79" s="179">
        <v>0.55691593505472281</v>
      </c>
      <c r="FH79" s="179"/>
      <c r="FI79" s="179"/>
      <c r="FJ79" s="179">
        <v>539</v>
      </c>
      <c r="FK79" s="180">
        <v>2</v>
      </c>
      <c r="FL79" s="180"/>
      <c r="FM79" s="180" t="e">
        <v>#REF!</v>
      </c>
      <c r="FN79" s="180" t="e">
        <v>#REF!</v>
      </c>
      <c r="FO79" s="180" t="e">
        <v>#REF!</v>
      </c>
      <c r="FP79" s="180" t="e">
        <v>#REF!</v>
      </c>
      <c r="FQ79" s="180" t="e">
        <v>#REF!</v>
      </c>
      <c r="FR79" s="180"/>
      <c r="FS79" s="180"/>
      <c r="FT79" s="180"/>
      <c r="FU79" s="180"/>
      <c r="FV79" s="180" t="s">
        <v>2874</v>
      </c>
    </row>
    <row r="80" spans="1:178" ht="18" x14ac:dyDescent="0.25">
      <c r="A80" s="180">
        <v>832</v>
      </c>
      <c r="B80" s="180">
        <v>2</v>
      </c>
      <c r="C80" s="180" t="s">
        <v>1393</v>
      </c>
      <c r="D80" s="180" t="s">
        <v>1394</v>
      </c>
      <c r="E80" s="180" t="s">
        <v>1393</v>
      </c>
      <c r="F80" s="180"/>
      <c r="G80" s="180" t="s">
        <v>155</v>
      </c>
      <c r="H80" s="180" t="s">
        <v>156</v>
      </c>
      <c r="I80" s="180" t="s">
        <v>368</v>
      </c>
      <c r="J80" s="180"/>
      <c r="K80" s="149">
        <v>42093</v>
      </c>
      <c r="L80" s="180">
        <v>2015</v>
      </c>
      <c r="M80" s="180" t="s">
        <v>1395</v>
      </c>
      <c r="N80" s="180" t="s">
        <v>3509</v>
      </c>
      <c r="O80" s="180">
        <v>1</v>
      </c>
      <c r="P80" s="180" t="s">
        <v>2909</v>
      </c>
      <c r="Q80" s="180" t="s">
        <v>1398</v>
      </c>
      <c r="R80" s="180" t="s">
        <v>2877</v>
      </c>
      <c r="S80" s="180" t="s">
        <v>1408</v>
      </c>
      <c r="T80" s="180"/>
      <c r="U80" s="180">
        <v>1</v>
      </c>
      <c r="V80" s="180">
        <v>1</v>
      </c>
      <c r="W80" s="180" t="s">
        <v>1401</v>
      </c>
      <c r="X80" s="180" t="s">
        <v>166</v>
      </c>
      <c r="Y80" s="180" t="s">
        <v>1401</v>
      </c>
      <c r="Z80" s="180">
        <v>1</v>
      </c>
      <c r="AA80" s="180" t="s">
        <v>1401</v>
      </c>
      <c r="AB80" s="180" t="s">
        <v>1401</v>
      </c>
      <c r="AC80" s="182">
        <v>115</v>
      </c>
      <c r="AD80" s="180" t="s">
        <v>3511</v>
      </c>
      <c r="AE80" s="180"/>
      <c r="AF80" s="180" t="s">
        <v>169</v>
      </c>
      <c r="AG80" s="180">
        <v>1</v>
      </c>
      <c r="AH80" s="180"/>
      <c r="AI80" s="180">
        <v>1</v>
      </c>
      <c r="AJ80" s="180">
        <v>1104279</v>
      </c>
      <c r="AK80" s="180" t="s">
        <v>1404</v>
      </c>
      <c r="AL80" s="180"/>
      <c r="AM80" s="180" t="s">
        <v>170</v>
      </c>
      <c r="AN80" s="180" t="s">
        <v>171</v>
      </c>
      <c r="AO80" s="180" t="s">
        <v>172</v>
      </c>
      <c r="AP80" s="180" t="s">
        <v>172</v>
      </c>
      <c r="AQ80" s="180" t="s">
        <v>172</v>
      </c>
      <c r="AR80" s="180" t="s">
        <v>4144</v>
      </c>
      <c r="AS80" s="180" t="s">
        <v>4145</v>
      </c>
      <c r="AT80" s="180">
        <v>1</v>
      </c>
      <c r="AU80" s="180">
        <v>1</v>
      </c>
      <c r="AV80" s="180">
        <v>1</v>
      </c>
      <c r="AW80" s="180"/>
      <c r="AX80" s="180" t="s">
        <v>3512</v>
      </c>
      <c r="AY80" s="180" t="s">
        <v>174</v>
      </c>
      <c r="AZ80" s="180">
        <v>2</v>
      </c>
      <c r="BA80" s="180"/>
      <c r="BB80" s="180"/>
      <c r="BC80" s="147" t="s">
        <v>2872</v>
      </c>
      <c r="BD80" s="149"/>
      <c r="BE80" s="180"/>
      <c r="BF80" s="180">
        <v>2015</v>
      </c>
      <c r="BG80" s="183">
        <v>1</v>
      </c>
      <c r="BH80" s="183">
        <v>2</v>
      </c>
      <c r="BI80" s="180">
        <v>1</v>
      </c>
      <c r="BJ80" s="180" t="s">
        <v>4145</v>
      </c>
      <c r="BK80" s="180">
        <v>1</v>
      </c>
      <c r="BL80" s="180">
        <v>1</v>
      </c>
      <c r="BM80" s="180">
        <v>0</v>
      </c>
      <c r="BN80" s="180"/>
      <c r="BO80" s="180">
        <v>50</v>
      </c>
      <c r="BP80" s="180">
        <v>2</v>
      </c>
      <c r="BQ80" s="180">
        <v>1</v>
      </c>
      <c r="BR80" s="180">
        <v>1</v>
      </c>
      <c r="BS80" s="180"/>
      <c r="BT80" s="180"/>
      <c r="BU80" s="180" t="s">
        <v>387</v>
      </c>
      <c r="BV80" s="180" t="s">
        <v>388</v>
      </c>
      <c r="BW80" s="180" t="s">
        <v>389</v>
      </c>
      <c r="BX80" s="180">
        <v>2</v>
      </c>
      <c r="BY80" s="180" t="s">
        <v>267</v>
      </c>
      <c r="BZ80" s="180"/>
      <c r="CA80" s="180"/>
      <c r="CB80" s="180"/>
      <c r="CC80" s="180"/>
      <c r="CD80" s="180"/>
      <c r="CE80" s="180"/>
      <c r="CF80" s="180"/>
      <c r="CG80" s="180"/>
      <c r="CH80" s="180"/>
      <c r="CI80" s="180"/>
      <c r="CJ80" s="180"/>
      <c r="CK80" s="180"/>
      <c r="CL80" s="180"/>
      <c r="CM80" s="180"/>
      <c r="CN80" s="180"/>
      <c r="CO80" s="180"/>
      <c r="CP80" s="180"/>
      <c r="CQ80" s="180"/>
      <c r="CR80" s="180"/>
      <c r="CS80" s="180"/>
      <c r="CT80" s="180"/>
      <c r="CU80" s="180"/>
      <c r="CV80" s="180"/>
      <c r="CW80" s="180"/>
      <c r="CX80" s="180">
        <v>1</v>
      </c>
      <c r="CY80" s="180">
        <v>1</v>
      </c>
      <c r="CZ80" s="180">
        <v>1</v>
      </c>
      <c r="DA80" s="180">
        <v>100</v>
      </c>
      <c r="DB80" s="180" t="s">
        <v>3513</v>
      </c>
      <c r="DC80" s="180" t="s">
        <v>840</v>
      </c>
      <c r="DD80" s="180">
        <v>0</v>
      </c>
      <c r="DE80" s="180" t="s">
        <v>181</v>
      </c>
      <c r="DF80" s="180"/>
      <c r="DG80" s="180"/>
      <c r="DH80" s="180"/>
      <c r="DI80" s="180"/>
      <c r="DJ80" s="180"/>
      <c r="DK80" s="180"/>
      <c r="DL80" s="180"/>
      <c r="DM80" s="180"/>
      <c r="DN80" s="180"/>
      <c r="DO80" s="180"/>
      <c r="DP80" s="180"/>
      <c r="DQ80" s="180"/>
      <c r="DR80" s="180"/>
      <c r="DS80" s="180"/>
      <c r="DT80" s="180"/>
      <c r="DU80" s="180"/>
      <c r="DV80" s="180"/>
      <c r="DW80" s="180"/>
      <c r="DX80" s="180"/>
      <c r="DY80" s="180"/>
      <c r="DZ80" s="180"/>
      <c r="EA80" s="180"/>
      <c r="EB80" s="180"/>
      <c r="EC80" s="180"/>
      <c r="ED80" s="180"/>
      <c r="EE80" s="180"/>
      <c r="EF80" s="180"/>
      <c r="EG80" s="180"/>
      <c r="EH80" s="180"/>
      <c r="EI80" s="180"/>
      <c r="EJ80" s="180"/>
      <c r="EK80" s="180"/>
      <c r="EL80" s="180"/>
      <c r="EM80" s="180"/>
      <c r="EN80" s="180"/>
      <c r="EO80" s="180"/>
      <c r="EP80" s="180"/>
      <c r="EQ80" s="180"/>
      <c r="ER80" s="180"/>
      <c r="ES80" s="180"/>
      <c r="ET80" s="180"/>
      <c r="EU80" s="180"/>
      <c r="EV80" s="180"/>
      <c r="EW80" s="180"/>
      <c r="EX80" s="179" t="s">
        <v>3514</v>
      </c>
      <c r="EY80" s="179">
        <v>7</v>
      </c>
      <c r="EZ80" s="179" t="s">
        <v>2872</v>
      </c>
      <c r="FA80" s="179">
        <v>1</v>
      </c>
      <c r="FB80" s="179">
        <v>2015</v>
      </c>
      <c r="FC80" s="179" t="s">
        <v>2872</v>
      </c>
      <c r="FD80" s="179">
        <v>1</v>
      </c>
      <c r="FE80" s="179">
        <v>2015</v>
      </c>
      <c r="FF80" s="179"/>
      <c r="FG80" s="179">
        <v>0.35311449471657419</v>
      </c>
      <c r="FH80" s="179"/>
      <c r="FI80" s="179"/>
      <c r="FJ80" s="179">
        <v>537</v>
      </c>
      <c r="FK80" s="180">
        <v>2</v>
      </c>
      <c r="FL80" s="180"/>
      <c r="FM80" s="180" t="e">
        <v>#REF!</v>
      </c>
      <c r="FN80" s="180" t="e">
        <v>#REF!</v>
      </c>
      <c r="FO80" s="180" t="e">
        <v>#REF!</v>
      </c>
      <c r="FP80" s="180" t="e">
        <v>#REF!</v>
      </c>
      <c r="FQ80" s="180" t="e">
        <v>#REF!</v>
      </c>
      <c r="FR80" s="180"/>
      <c r="FS80" s="180"/>
      <c r="FT80" s="180"/>
      <c r="FU80" s="180"/>
      <c r="FV80" s="180" t="s">
        <v>2874</v>
      </c>
    </row>
    <row r="81" spans="1:178" ht="18" x14ac:dyDescent="0.25">
      <c r="A81" s="180">
        <v>872</v>
      </c>
      <c r="B81" s="180">
        <v>2</v>
      </c>
      <c r="C81" s="180" t="s">
        <v>1381</v>
      </c>
      <c r="D81" s="180" t="s">
        <v>1381</v>
      </c>
      <c r="E81" s="180" t="s">
        <v>1381</v>
      </c>
      <c r="F81" s="180"/>
      <c r="G81" s="180" t="s">
        <v>155</v>
      </c>
      <c r="H81" s="180" t="s">
        <v>156</v>
      </c>
      <c r="I81" s="180" t="s">
        <v>582</v>
      </c>
      <c r="J81" s="180"/>
      <c r="K81" s="149">
        <v>41105</v>
      </c>
      <c r="L81" s="180">
        <v>2012</v>
      </c>
      <c r="M81" s="180" t="s">
        <v>3597</v>
      </c>
      <c r="N81" s="180" t="s">
        <v>3598</v>
      </c>
      <c r="O81" s="180">
        <v>2</v>
      </c>
      <c r="P81" s="180"/>
      <c r="Q81" s="180" t="s">
        <v>2876</v>
      </c>
      <c r="R81" s="180" t="s">
        <v>2877</v>
      </c>
      <c r="S81" s="180" t="s">
        <v>2880</v>
      </c>
      <c r="T81" s="180"/>
      <c r="U81" s="180">
        <v>1</v>
      </c>
      <c r="V81" s="180">
        <v>1</v>
      </c>
      <c r="W81" s="180" t="s">
        <v>3599</v>
      </c>
      <c r="X81" s="180" t="s">
        <v>166</v>
      </c>
      <c r="Y81" s="180" t="s">
        <v>3600</v>
      </c>
      <c r="Z81" s="180">
        <v>1</v>
      </c>
      <c r="AA81" s="180" t="s">
        <v>3601</v>
      </c>
      <c r="AB81" s="180" t="s">
        <v>3601</v>
      </c>
      <c r="AC81" s="182">
        <v>0</v>
      </c>
      <c r="AD81" s="180" t="s">
        <v>3602</v>
      </c>
      <c r="AE81" s="180" t="s">
        <v>3603</v>
      </c>
      <c r="AF81" s="180" t="s">
        <v>169</v>
      </c>
      <c r="AG81" s="180">
        <v>1</v>
      </c>
      <c r="AH81" s="180"/>
      <c r="AI81" s="180">
        <v>2</v>
      </c>
      <c r="AJ81" s="180"/>
      <c r="AK81" s="180"/>
      <c r="AL81" s="180"/>
      <c r="AM81" s="180" t="s">
        <v>2131</v>
      </c>
      <c r="AN81" s="180" t="s">
        <v>2131</v>
      </c>
      <c r="AO81" s="180" t="s">
        <v>2131</v>
      </c>
      <c r="AP81" s="180" t="s">
        <v>2131</v>
      </c>
      <c r="AQ81" s="180" t="s">
        <v>5148</v>
      </c>
      <c r="AR81" s="180" t="s">
        <v>4144</v>
      </c>
      <c r="AS81" s="180" t="s">
        <v>4144</v>
      </c>
      <c r="AT81" s="180">
        <v>2</v>
      </c>
      <c r="AU81" s="180">
        <v>2</v>
      </c>
      <c r="AV81" s="180">
        <v>2</v>
      </c>
      <c r="AW81" s="180"/>
      <c r="AX81" s="180" t="s">
        <v>3604</v>
      </c>
      <c r="AY81" s="180" t="s">
        <v>174</v>
      </c>
      <c r="AZ81" s="180">
        <v>2</v>
      </c>
      <c r="BA81" s="180"/>
      <c r="BB81" s="180"/>
      <c r="BC81" s="147" t="s">
        <v>2872</v>
      </c>
      <c r="BD81" s="149"/>
      <c r="BE81" s="180"/>
      <c r="BF81" s="180">
        <v>2012</v>
      </c>
      <c r="BG81" s="183">
        <v>1</v>
      </c>
      <c r="BH81" s="183">
        <v>3</v>
      </c>
      <c r="BI81" s="180">
        <v>0</v>
      </c>
      <c r="BJ81" s="180" t="s">
        <v>4144</v>
      </c>
      <c r="BK81" s="180">
        <v>1</v>
      </c>
      <c r="BL81" s="180">
        <v>3</v>
      </c>
      <c r="BM81" s="180">
        <v>0</v>
      </c>
      <c r="BN81" s="180"/>
      <c r="BO81" s="180"/>
      <c r="BP81" s="180">
        <v>5</v>
      </c>
      <c r="BQ81" s="180">
        <v>0</v>
      </c>
      <c r="BR81" s="180">
        <v>0</v>
      </c>
      <c r="BS81" s="180"/>
      <c r="BT81" s="180"/>
      <c r="BU81" s="180" t="s">
        <v>264</v>
      </c>
      <c r="BV81" s="180" t="s">
        <v>3605</v>
      </c>
      <c r="BW81" s="180" t="s">
        <v>3605</v>
      </c>
      <c r="BX81" s="180">
        <v>2</v>
      </c>
      <c r="BY81" s="180" t="s">
        <v>1684</v>
      </c>
      <c r="BZ81" s="180" t="s">
        <v>3606</v>
      </c>
      <c r="CA81" s="180" t="s">
        <v>3606</v>
      </c>
      <c r="CB81" s="180">
        <v>2</v>
      </c>
      <c r="CC81" s="180" t="s">
        <v>1684</v>
      </c>
      <c r="CD81" s="180" t="s">
        <v>3607</v>
      </c>
      <c r="CE81" s="180" t="s">
        <v>3607</v>
      </c>
      <c r="CF81" s="180">
        <v>2</v>
      </c>
      <c r="CG81" s="180" t="s">
        <v>1684</v>
      </c>
      <c r="CH81" s="180" t="s">
        <v>3608</v>
      </c>
      <c r="CI81" s="180" t="s">
        <v>3608</v>
      </c>
      <c r="CJ81" s="180">
        <v>2</v>
      </c>
      <c r="CK81" s="180" t="s">
        <v>1684</v>
      </c>
      <c r="CL81" s="180"/>
      <c r="CM81" s="180"/>
      <c r="CN81" s="180"/>
      <c r="CO81" s="180"/>
      <c r="CP81" s="180"/>
      <c r="CQ81" s="180"/>
      <c r="CR81" s="180"/>
      <c r="CS81" s="180"/>
      <c r="CT81" s="180"/>
      <c r="CU81" s="180"/>
      <c r="CV81" s="180"/>
      <c r="CW81" s="180"/>
      <c r="CX81" s="180">
        <v>2</v>
      </c>
      <c r="CY81" s="180"/>
      <c r="CZ81" s="180"/>
      <c r="DA81" s="180"/>
      <c r="DB81" s="180"/>
      <c r="DC81" s="180"/>
      <c r="DD81" s="180"/>
      <c r="DE81" s="180"/>
      <c r="DF81" s="180"/>
      <c r="DG81" s="180"/>
      <c r="DH81" s="180"/>
      <c r="DI81" s="180"/>
      <c r="DJ81" s="180"/>
      <c r="DK81" s="180"/>
      <c r="DL81" s="180"/>
      <c r="DM81" s="180"/>
      <c r="DN81" s="180"/>
      <c r="DO81" s="180"/>
      <c r="DP81" s="180"/>
      <c r="DQ81" s="180"/>
      <c r="DR81" s="180"/>
      <c r="DS81" s="180"/>
      <c r="DT81" s="180"/>
      <c r="DU81" s="180"/>
      <c r="DV81" s="180"/>
      <c r="DW81" s="180"/>
      <c r="DX81" s="180"/>
      <c r="DY81" s="180"/>
      <c r="DZ81" s="180"/>
      <c r="EA81" s="180"/>
      <c r="EB81" s="180"/>
      <c r="EC81" s="180"/>
      <c r="ED81" s="180"/>
      <c r="EE81" s="180"/>
      <c r="EF81" s="180"/>
      <c r="EG81" s="180"/>
      <c r="EH81" s="180"/>
      <c r="EI81" s="180"/>
      <c r="EJ81" s="180"/>
      <c r="EK81" s="180"/>
      <c r="EL81" s="180"/>
      <c r="EM81" s="180"/>
      <c r="EN81" s="180"/>
      <c r="EO81" s="180"/>
      <c r="EP81" s="180"/>
      <c r="EQ81" s="180"/>
      <c r="ER81" s="180"/>
      <c r="ES81" s="180"/>
      <c r="ET81" s="180"/>
      <c r="EU81" s="180"/>
      <c r="EV81" s="180"/>
      <c r="EW81" s="180"/>
      <c r="EX81" s="179" t="s">
        <v>3609</v>
      </c>
      <c r="EY81" s="179">
        <v>1</v>
      </c>
      <c r="EZ81" s="179" t="s">
        <v>177</v>
      </c>
      <c r="FA81" s="179">
        <v>1</v>
      </c>
      <c r="FB81" s="179">
        <v>2012</v>
      </c>
      <c r="FC81" s="179" t="s">
        <v>177</v>
      </c>
      <c r="FD81" s="179">
        <v>1</v>
      </c>
      <c r="FE81" s="179">
        <v>2012</v>
      </c>
      <c r="FF81" s="179"/>
      <c r="FG81" s="179">
        <v>0.36906450435363725</v>
      </c>
      <c r="FH81" s="179"/>
      <c r="FI81" s="179"/>
      <c r="FJ81" s="179">
        <v>738</v>
      </c>
      <c r="FK81" s="180">
        <v>2</v>
      </c>
      <c r="FL81" s="180"/>
      <c r="FM81" s="180" t="e">
        <v>#REF!</v>
      </c>
      <c r="FN81" s="180" t="e">
        <v>#REF!</v>
      </c>
      <c r="FO81" s="180" t="e">
        <v>#REF!</v>
      </c>
      <c r="FP81" s="180" t="e">
        <v>#REF!</v>
      </c>
      <c r="FQ81" s="180" t="e">
        <v>#REF!</v>
      </c>
      <c r="FR81" s="180"/>
      <c r="FS81" s="180"/>
      <c r="FT81" s="180"/>
      <c r="FU81" s="180"/>
      <c r="FV81" s="180" t="s">
        <v>2874</v>
      </c>
    </row>
    <row r="82" spans="1:178" ht="18" x14ac:dyDescent="0.25">
      <c r="A82" s="180">
        <v>936</v>
      </c>
      <c r="B82" s="180">
        <v>2</v>
      </c>
      <c r="C82" s="180" t="s">
        <v>3711</v>
      </c>
      <c r="D82" s="180" t="s">
        <v>1469</v>
      </c>
      <c r="E82" s="180" t="s">
        <v>1468</v>
      </c>
      <c r="F82" s="180"/>
      <c r="G82" s="180" t="s">
        <v>155</v>
      </c>
      <c r="H82" s="180" t="s">
        <v>156</v>
      </c>
      <c r="I82" s="180" t="s">
        <v>582</v>
      </c>
      <c r="J82" s="180"/>
      <c r="K82" s="149">
        <v>41105</v>
      </c>
      <c r="L82" s="180">
        <v>2012</v>
      </c>
      <c r="M82" s="180" t="s">
        <v>3712</v>
      </c>
      <c r="N82" s="180" t="s">
        <v>3713</v>
      </c>
      <c r="O82" s="180">
        <v>2</v>
      </c>
      <c r="P82" s="180"/>
      <c r="Q82" s="180" t="s">
        <v>3073</v>
      </c>
      <c r="R82" s="180" t="s">
        <v>2877</v>
      </c>
      <c r="S82" s="180" t="s">
        <v>3074</v>
      </c>
      <c r="T82" s="180"/>
      <c r="U82" s="180">
        <v>1</v>
      </c>
      <c r="V82" s="180">
        <v>1</v>
      </c>
      <c r="W82" s="180" t="s">
        <v>3714</v>
      </c>
      <c r="X82" s="180" t="s">
        <v>166</v>
      </c>
      <c r="Y82" s="180" t="s">
        <v>3714</v>
      </c>
      <c r="Z82" s="180">
        <v>1</v>
      </c>
      <c r="AA82" s="180" t="s">
        <v>3715</v>
      </c>
      <c r="AB82" s="180" t="s">
        <v>3715</v>
      </c>
      <c r="AC82" s="182">
        <v>0</v>
      </c>
      <c r="AD82" s="180" t="s">
        <v>3716</v>
      </c>
      <c r="AE82" s="180"/>
      <c r="AF82" s="180" t="s">
        <v>169</v>
      </c>
      <c r="AG82" s="180">
        <v>1</v>
      </c>
      <c r="AH82" s="180"/>
      <c r="AI82" s="180">
        <v>2</v>
      </c>
      <c r="AJ82" s="180"/>
      <c r="AK82" s="180"/>
      <c r="AL82" s="180"/>
      <c r="AM82" s="180" t="s">
        <v>220</v>
      </c>
      <c r="AN82" s="180" t="s">
        <v>221</v>
      </c>
      <c r="AO82" s="180" t="s">
        <v>405</v>
      </c>
      <c r="AP82" s="180" t="s">
        <v>406</v>
      </c>
      <c r="AQ82" s="180" t="s">
        <v>5148</v>
      </c>
      <c r="AR82" s="180" t="s">
        <v>4144</v>
      </c>
      <c r="AS82" s="180" t="s">
        <v>4144</v>
      </c>
      <c r="AT82" s="180">
        <v>2</v>
      </c>
      <c r="AU82" s="180">
        <v>2</v>
      </c>
      <c r="AV82" s="180">
        <v>2</v>
      </c>
      <c r="AW82" s="180"/>
      <c r="AX82" s="180" t="s">
        <v>3717</v>
      </c>
      <c r="AY82" s="180" t="s">
        <v>174</v>
      </c>
      <c r="AZ82" s="180">
        <v>2</v>
      </c>
      <c r="BA82" s="180"/>
      <c r="BB82" s="180"/>
      <c r="BC82" s="147" t="s">
        <v>2872</v>
      </c>
      <c r="BD82" s="149"/>
      <c r="BE82" s="180"/>
      <c r="BF82" s="180">
        <v>2012</v>
      </c>
      <c r="BG82" s="183">
        <v>1</v>
      </c>
      <c r="BH82" s="183">
        <v>1</v>
      </c>
      <c r="BI82" s="180">
        <v>0</v>
      </c>
      <c r="BJ82" s="180" t="s">
        <v>4144</v>
      </c>
      <c r="BK82" s="180">
        <v>1</v>
      </c>
      <c r="BL82" s="180">
        <v>1</v>
      </c>
      <c r="BM82" s="180">
        <v>0</v>
      </c>
      <c r="BN82" s="180"/>
      <c r="BO82" s="180"/>
      <c r="BP82" s="180">
        <v>1</v>
      </c>
      <c r="BQ82" s="180">
        <v>0</v>
      </c>
      <c r="BR82" s="180">
        <v>0</v>
      </c>
      <c r="BS82" s="180"/>
      <c r="BT82" s="180"/>
      <c r="BU82" s="180" t="s">
        <v>3051</v>
      </c>
      <c r="BV82" s="180" t="s">
        <v>3718</v>
      </c>
      <c r="BW82" s="180" t="s">
        <v>3718</v>
      </c>
      <c r="BX82" s="180">
        <v>2</v>
      </c>
      <c r="BY82" s="180" t="s">
        <v>297</v>
      </c>
      <c r="BZ82" s="180"/>
      <c r="CA82" s="180"/>
      <c r="CB82" s="180"/>
      <c r="CC82" s="180"/>
      <c r="CD82" s="180"/>
      <c r="CE82" s="180"/>
      <c r="CF82" s="180"/>
      <c r="CG82" s="180"/>
      <c r="CH82" s="180"/>
      <c r="CI82" s="180"/>
      <c r="CJ82" s="180"/>
      <c r="CK82" s="180"/>
      <c r="CL82" s="180"/>
      <c r="CM82" s="180"/>
      <c r="CN82" s="180"/>
      <c r="CO82" s="180"/>
      <c r="CP82" s="180"/>
      <c r="CQ82" s="180"/>
      <c r="CR82" s="180"/>
      <c r="CS82" s="180"/>
      <c r="CT82" s="180"/>
      <c r="CU82" s="180"/>
      <c r="CV82" s="180"/>
      <c r="CW82" s="180"/>
      <c r="CX82" s="180">
        <v>2</v>
      </c>
      <c r="CY82" s="180"/>
      <c r="CZ82" s="180"/>
      <c r="DA82" s="180"/>
      <c r="DB82" s="180"/>
      <c r="DC82" s="180"/>
      <c r="DD82" s="180"/>
      <c r="DE82" s="180"/>
      <c r="DF82" s="180"/>
      <c r="DG82" s="180"/>
      <c r="DH82" s="180"/>
      <c r="DI82" s="180"/>
      <c r="DJ82" s="180"/>
      <c r="DK82" s="180"/>
      <c r="DL82" s="180"/>
      <c r="DM82" s="180"/>
      <c r="DN82" s="180"/>
      <c r="DO82" s="180"/>
      <c r="DP82" s="180"/>
      <c r="DQ82" s="180"/>
      <c r="DR82" s="180"/>
      <c r="DS82" s="180"/>
      <c r="DT82" s="180"/>
      <c r="DU82" s="180"/>
      <c r="DV82" s="180"/>
      <c r="DW82" s="180"/>
      <c r="DX82" s="180"/>
      <c r="DY82" s="180"/>
      <c r="DZ82" s="180"/>
      <c r="EA82" s="180"/>
      <c r="EB82" s="180"/>
      <c r="EC82" s="180"/>
      <c r="ED82" s="180"/>
      <c r="EE82" s="180"/>
      <c r="EF82" s="180"/>
      <c r="EG82" s="180"/>
      <c r="EH82" s="180"/>
      <c r="EI82" s="180"/>
      <c r="EJ82" s="180"/>
      <c r="EK82" s="180"/>
      <c r="EL82" s="180"/>
      <c r="EM82" s="180"/>
      <c r="EN82" s="180"/>
      <c r="EO82" s="180"/>
      <c r="EP82" s="180"/>
      <c r="EQ82" s="180"/>
      <c r="ER82" s="180"/>
      <c r="ES82" s="180"/>
      <c r="ET82" s="180"/>
      <c r="EU82" s="180"/>
      <c r="EV82" s="180"/>
      <c r="EW82" s="180"/>
      <c r="EX82" s="179" t="s">
        <v>3719</v>
      </c>
      <c r="EY82" s="179">
        <v>1</v>
      </c>
      <c r="EZ82" s="179" t="s">
        <v>177</v>
      </c>
      <c r="FA82" s="179">
        <v>1</v>
      </c>
      <c r="FB82" s="179">
        <v>2012</v>
      </c>
      <c r="FC82" s="179" t="s">
        <v>2872</v>
      </c>
      <c r="FD82" s="179">
        <v>1</v>
      </c>
      <c r="FE82" s="179">
        <v>2014</v>
      </c>
      <c r="FF82" s="179"/>
      <c r="FG82" s="179">
        <v>0.87916937934063455</v>
      </c>
      <c r="FH82" s="179">
        <v>140</v>
      </c>
      <c r="FI82" s="179"/>
      <c r="FJ82" s="179">
        <v>824</v>
      </c>
      <c r="FK82" s="180">
        <v>2</v>
      </c>
      <c r="FL82" s="180"/>
      <c r="FM82" s="180" t="e">
        <v>#REF!</v>
      </c>
      <c r="FN82" s="180" t="e">
        <v>#REF!</v>
      </c>
      <c r="FO82" s="180" t="e">
        <v>#REF!</v>
      </c>
      <c r="FP82" s="180" t="e">
        <v>#REF!</v>
      </c>
      <c r="FQ82" s="180" t="e">
        <v>#REF!</v>
      </c>
      <c r="FR82" s="180"/>
      <c r="FS82" s="180"/>
      <c r="FT82" s="180"/>
      <c r="FU82" s="180"/>
      <c r="FV82" s="180" t="s">
        <v>2874</v>
      </c>
    </row>
    <row r="83" spans="1:178" ht="18" x14ac:dyDescent="0.25">
      <c r="A83" s="180">
        <v>992</v>
      </c>
      <c r="B83" s="180">
        <v>2</v>
      </c>
      <c r="C83" s="180" t="s">
        <v>317</v>
      </c>
      <c r="D83" s="180" t="s">
        <v>317</v>
      </c>
      <c r="E83" s="180"/>
      <c r="F83" s="180" t="s">
        <v>317</v>
      </c>
      <c r="G83" s="180" t="s">
        <v>301</v>
      </c>
      <c r="H83" s="180" t="s">
        <v>318</v>
      </c>
      <c r="I83" s="180" t="s">
        <v>188</v>
      </c>
      <c r="J83" s="180"/>
      <c r="K83" s="149">
        <v>41824</v>
      </c>
      <c r="L83" s="180">
        <v>2014</v>
      </c>
      <c r="M83" s="180" t="s">
        <v>3786</v>
      </c>
      <c r="N83" s="180" t="s">
        <v>3791</v>
      </c>
      <c r="O83" s="180">
        <v>2</v>
      </c>
      <c r="P83" s="180"/>
      <c r="Q83" s="180" t="s">
        <v>3794</v>
      </c>
      <c r="R83" s="180" t="s">
        <v>2877</v>
      </c>
      <c r="S83" s="180" t="s">
        <v>481</v>
      </c>
      <c r="T83" s="180"/>
      <c r="U83" s="180">
        <v>1</v>
      </c>
      <c r="V83" s="180">
        <v>1</v>
      </c>
      <c r="W83" s="180" t="s">
        <v>1566</v>
      </c>
      <c r="X83" s="180" t="s">
        <v>166</v>
      </c>
      <c r="Y83" s="180" t="s">
        <v>1566</v>
      </c>
      <c r="Z83" s="180">
        <v>1</v>
      </c>
      <c r="AA83" s="180" t="s">
        <v>315</v>
      </c>
      <c r="AB83" s="180" t="s">
        <v>315</v>
      </c>
      <c r="AC83" s="182">
        <v>0</v>
      </c>
      <c r="AD83" s="180" t="s">
        <v>1567</v>
      </c>
      <c r="AE83" s="180"/>
      <c r="AF83" s="180" t="s">
        <v>169</v>
      </c>
      <c r="AG83" s="180">
        <v>1</v>
      </c>
      <c r="AH83" s="180"/>
      <c r="AI83" s="180">
        <v>2</v>
      </c>
      <c r="AJ83" s="180"/>
      <c r="AK83" s="180"/>
      <c r="AL83" s="180"/>
      <c r="AM83" s="180" t="s">
        <v>220</v>
      </c>
      <c r="AN83" s="180" t="s">
        <v>2894</v>
      </c>
      <c r="AO83" s="180" t="s">
        <v>467</v>
      </c>
      <c r="AP83" s="180" t="s">
        <v>267</v>
      </c>
      <c r="AQ83" s="180" t="s">
        <v>5148</v>
      </c>
      <c r="AR83" s="180" t="s">
        <v>4144</v>
      </c>
      <c r="AS83" s="180" t="s">
        <v>4144</v>
      </c>
      <c r="AT83" s="180">
        <v>1</v>
      </c>
      <c r="AU83" s="180">
        <v>2</v>
      </c>
      <c r="AV83" s="180">
        <v>2</v>
      </c>
      <c r="AW83" s="180"/>
      <c r="AX83" s="180" t="s">
        <v>3792</v>
      </c>
      <c r="AY83" s="180" t="s">
        <v>174</v>
      </c>
      <c r="AZ83" s="180">
        <v>2</v>
      </c>
      <c r="BA83" s="180"/>
      <c r="BB83" s="180"/>
      <c r="BC83" s="147" t="s">
        <v>2872</v>
      </c>
      <c r="BD83" s="149"/>
      <c r="BE83" s="180"/>
      <c r="BF83" s="180">
        <v>2014</v>
      </c>
      <c r="BG83" s="183">
        <v>1</v>
      </c>
      <c r="BH83" s="183">
        <v>2</v>
      </c>
      <c r="BI83" s="180">
        <v>0</v>
      </c>
      <c r="BJ83" s="180" t="s">
        <v>4144</v>
      </c>
      <c r="BK83" s="180">
        <v>1</v>
      </c>
      <c r="BL83" s="180">
        <v>2</v>
      </c>
      <c r="BM83" s="180">
        <v>0</v>
      </c>
      <c r="BN83" s="180"/>
      <c r="BO83" s="180"/>
      <c r="BP83" s="180">
        <v>2</v>
      </c>
      <c r="BQ83" s="180">
        <v>0</v>
      </c>
      <c r="BR83" s="180">
        <v>0</v>
      </c>
      <c r="BS83" s="180"/>
      <c r="BT83" s="180"/>
      <c r="BU83" s="180" t="s">
        <v>3051</v>
      </c>
      <c r="BV83" s="180" t="s">
        <v>3795</v>
      </c>
      <c r="BW83" s="180" t="s">
        <v>3795</v>
      </c>
      <c r="BX83" s="180">
        <v>2</v>
      </c>
      <c r="BY83" s="180" t="s">
        <v>2242</v>
      </c>
      <c r="BZ83" s="180" t="s">
        <v>3796</v>
      </c>
      <c r="CA83" s="180" t="s">
        <v>3796</v>
      </c>
      <c r="CB83" s="180">
        <v>2</v>
      </c>
      <c r="CC83" s="180" t="s">
        <v>2242</v>
      </c>
      <c r="CD83" s="180"/>
      <c r="CE83" s="180"/>
      <c r="CF83" s="180"/>
      <c r="CG83" s="180"/>
      <c r="CH83" s="180"/>
      <c r="CI83" s="180"/>
      <c r="CJ83" s="180"/>
      <c r="CK83" s="180"/>
      <c r="CL83" s="180"/>
      <c r="CM83" s="180"/>
      <c r="CN83" s="180"/>
      <c r="CO83" s="180"/>
      <c r="CP83" s="180"/>
      <c r="CQ83" s="180"/>
      <c r="CR83" s="180"/>
      <c r="CS83" s="180"/>
      <c r="CT83" s="180"/>
      <c r="CU83" s="180"/>
      <c r="CV83" s="180"/>
      <c r="CW83" s="180"/>
      <c r="CX83" s="180">
        <v>2</v>
      </c>
      <c r="CY83" s="180"/>
      <c r="CZ83" s="180"/>
      <c r="DA83" s="180"/>
      <c r="DB83" s="180"/>
      <c r="DC83" s="180"/>
      <c r="DD83" s="180"/>
      <c r="DE83" s="180"/>
      <c r="DF83" s="180"/>
      <c r="DG83" s="180"/>
      <c r="DH83" s="180"/>
      <c r="DI83" s="180"/>
      <c r="DJ83" s="180"/>
      <c r="DK83" s="180"/>
      <c r="DL83" s="180"/>
      <c r="DM83" s="180"/>
      <c r="DN83" s="180"/>
      <c r="DO83" s="180"/>
      <c r="DP83" s="180"/>
      <c r="DQ83" s="180"/>
      <c r="DR83" s="180"/>
      <c r="DS83" s="180"/>
      <c r="DT83" s="180"/>
      <c r="DU83" s="180"/>
      <c r="DV83" s="180"/>
      <c r="DW83" s="180"/>
      <c r="DX83" s="180"/>
      <c r="DY83" s="180"/>
      <c r="DZ83" s="180"/>
      <c r="EA83" s="180"/>
      <c r="EB83" s="180"/>
      <c r="EC83" s="180"/>
      <c r="ED83" s="180"/>
      <c r="EE83" s="180"/>
      <c r="EF83" s="180"/>
      <c r="EG83" s="180"/>
      <c r="EH83" s="180"/>
      <c r="EI83" s="180"/>
      <c r="EJ83" s="180"/>
      <c r="EK83" s="180"/>
      <c r="EL83" s="180"/>
      <c r="EM83" s="180"/>
      <c r="EN83" s="180"/>
      <c r="EO83" s="180"/>
      <c r="EP83" s="180"/>
      <c r="EQ83" s="180"/>
      <c r="ER83" s="180"/>
      <c r="ES83" s="180"/>
      <c r="ET83" s="180"/>
      <c r="EU83" s="180"/>
      <c r="EV83" s="180"/>
      <c r="EW83" s="180"/>
      <c r="EX83" s="179" t="s">
        <v>3793</v>
      </c>
      <c r="EY83" s="179">
        <v>2</v>
      </c>
      <c r="EZ83" s="179" t="s">
        <v>2872</v>
      </c>
      <c r="FA83" s="179">
        <v>1</v>
      </c>
      <c r="FB83" s="179">
        <v>2014</v>
      </c>
      <c r="FC83" s="179" t="s">
        <v>2872</v>
      </c>
      <c r="FD83" s="179">
        <v>1</v>
      </c>
      <c r="FE83" s="179">
        <v>2015</v>
      </c>
      <c r="FF83" s="179"/>
      <c r="FG83" s="179">
        <v>0.38108632540081855</v>
      </c>
      <c r="FH83" s="179"/>
      <c r="FI83" s="179"/>
      <c r="FJ83" s="179">
        <v>827</v>
      </c>
      <c r="FK83" s="180">
        <v>2</v>
      </c>
      <c r="FL83" s="180"/>
      <c r="FM83" s="180" t="e">
        <v>#REF!</v>
      </c>
      <c r="FN83" s="180" t="e">
        <v>#REF!</v>
      </c>
      <c r="FO83" s="180" t="e">
        <v>#REF!</v>
      </c>
      <c r="FP83" s="180" t="e">
        <v>#REF!</v>
      </c>
      <c r="FQ83" s="180" t="e">
        <v>#REF!</v>
      </c>
      <c r="FR83" s="180"/>
      <c r="FS83" s="180"/>
      <c r="FT83" s="180"/>
      <c r="FU83" s="180"/>
      <c r="FV83" s="180" t="s">
        <v>2874</v>
      </c>
    </row>
    <row r="84" spans="1:178" ht="18" x14ac:dyDescent="0.25">
      <c r="A84" s="180">
        <v>993</v>
      </c>
      <c r="B84" s="180">
        <v>2</v>
      </c>
      <c r="C84" s="180" t="s">
        <v>317</v>
      </c>
      <c r="D84" s="180" t="s">
        <v>317</v>
      </c>
      <c r="E84" s="180"/>
      <c r="F84" s="180" t="s">
        <v>317</v>
      </c>
      <c r="G84" s="180" t="s">
        <v>301</v>
      </c>
      <c r="H84" s="180" t="s">
        <v>318</v>
      </c>
      <c r="I84" s="180" t="s">
        <v>188</v>
      </c>
      <c r="J84" s="180"/>
      <c r="K84" s="149">
        <v>42093</v>
      </c>
      <c r="L84" s="180">
        <v>2015</v>
      </c>
      <c r="M84" s="180" t="s">
        <v>3786</v>
      </c>
      <c r="N84" s="180" t="s">
        <v>3791</v>
      </c>
      <c r="O84" s="180">
        <v>2</v>
      </c>
      <c r="P84" s="180"/>
      <c r="Q84" s="180" t="s">
        <v>3794</v>
      </c>
      <c r="R84" s="180" t="s">
        <v>2877</v>
      </c>
      <c r="S84" s="180" t="s">
        <v>481</v>
      </c>
      <c r="T84" s="180"/>
      <c r="U84" s="180">
        <v>1</v>
      </c>
      <c r="V84" s="180">
        <v>1</v>
      </c>
      <c r="W84" s="180" t="s">
        <v>1566</v>
      </c>
      <c r="X84" s="180" t="s">
        <v>166</v>
      </c>
      <c r="Y84" s="180" t="s">
        <v>1566</v>
      </c>
      <c r="Z84" s="180">
        <v>1</v>
      </c>
      <c r="AA84" s="180" t="s">
        <v>315</v>
      </c>
      <c r="AB84" s="180" t="s">
        <v>315</v>
      </c>
      <c r="AC84" s="182">
        <v>0</v>
      </c>
      <c r="AD84" s="180" t="s">
        <v>1567</v>
      </c>
      <c r="AE84" s="180"/>
      <c r="AF84" s="180" t="s">
        <v>169</v>
      </c>
      <c r="AG84" s="180">
        <v>1</v>
      </c>
      <c r="AH84" s="180"/>
      <c r="AI84" s="180">
        <v>2</v>
      </c>
      <c r="AJ84" s="180"/>
      <c r="AK84" s="180"/>
      <c r="AL84" s="180"/>
      <c r="AM84" s="180" t="s">
        <v>220</v>
      </c>
      <c r="AN84" s="180" t="s">
        <v>2894</v>
      </c>
      <c r="AO84" s="180" t="s">
        <v>467</v>
      </c>
      <c r="AP84" s="180" t="s">
        <v>267</v>
      </c>
      <c r="AQ84" s="180" t="s">
        <v>5148</v>
      </c>
      <c r="AR84" s="180" t="s">
        <v>4144</v>
      </c>
      <c r="AS84" s="180" t="s">
        <v>4144</v>
      </c>
      <c r="AT84" s="180">
        <v>1</v>
      </c>
      <c r="AU84" s="180">
        <v>2</v>
      </c>
      <c r="AV84" s="180">
        <v>2</v>
      </c>
      <c r="AW84" s="180"/>
      <c r="AX84" s="180" t="s">
        <v>3792</v>
      </c>
      <c r="AY84" s="180" t="s">
        <v>174</v>
      </c>
      <c r="AZ84" s="180">
        <v>2</v>
      </c>
      <c r="BA84" s="180"/>
      <c r="BB84" s="180"/>
      <c r="BC84" s="147" t="s">
        <v>2872</v>
      </c>
      <c r="BD84" s="149"/>
      <c r="BE84" s="180"/>
      <c r="BF84" s="180">
        <v>2015</v>
      </c>
      <c r="BG84" s="183">
        <v>1</v>
      </c>
      <c r="BH84" s="183">
        <v>2</v>
      </c>
      <c r="BI84" s="180">
        <v>0</v>
      </c>
      <c r="BJ84" s="180" t="s">
        <v>4144</v>
      </c>
      <c r="BK84" s="180">
        <v>1</v>
      </c>
      <c r="BL84" s="180">
        <v>2</v>
      </c>
      <c r="BM84" s="180">
        <v>0</v>
      </c>
      <c r="BN84" s="180"/>
      <c r="BO84" s="180"/>
      <c r="BP84" s="180">
        <v>2</v>
      </c>
      <c r="BQ84" s="180">
        <v>0</v>
      </c>
      <c r="BR84" s="180">
        <v>0</v>
      </c>
      <c r="BS84" s="180"/>
      <c r="BT84" s="180"/>
      <c r="BU84" s="180" t="s">
        <v>3051</v>
      </c>
      <c r="BV84" s="180" t="s">
        <v>3795</v>
      </c>
      <c r="BW84" s="180" t="s">
        <v>3795</v>
      </c>
      <c r="BX84" s="180">
        <v>2</v>
      </c>
      <c r="BY84" s="180" t="s">
        <v>2242</v>
      </c>
      <c r="BZ84" s="180" t="s">
        <v>3796</v>
      </c>
      <c r="CA84" s="180" t="s">
        <v>3796</v>
      </c>
      <c r="CB84" s="180">
        <v>2</v>
      </c>
      <c r="CC84" s="180" t="s">
        <v>2242</v>
      </c>
      <c r="CD84" s="180"/>
      <c r="CE84" s="180"/>
      <c r="CF84" s="180"/>
      <c r="CG84" s="180"/>
      <c r="CH84" s="180"/>
      <c r="CI84" s="180"/>
      <c r="CJ84" s="180"/>
      <c r="CK84" s="180"/>
      <c r="CL84" s="180"/>
      <c r="CM84" s="180"/>
      <c r="CN84" s="180"/>
      <c r="CO84" s="180"/>
      <c r="CP84" s="180"/>
      <c r="CQ84" s="180"/>
      <c r="CR84" s="180"/>
      <c r="CS84" s="180"/>
      <c r="CT84" s="180"/>
      <c r="CU84" s="180"/>
      <c r="CV84" s="180"/>
      <c r="CW84" s="180"/>
      <c r="CX84" s="180">
        <v>2</v>
      </c>
      <c r="CY84" s="180"/>
      <c r="CZ84" s="180"/>
      <c r="DA84" s="180"/>
      <c r="DB84" s="180"/>
      <c r="DC84" s="180"/>
      <c r="DD84" s="180"/>
      <c r="DE84" s="180"/>
      <c r="DF84" s="180"/>
      <c r="DG84" s="180"/>
      <c r="DH84" s="180"/>
      <c r="DI84" s="180"/>
      <c r="DJ84" s="180"/>
      <c r="DK84" s="180"/>
      <c r="DL84" s="180"/>
      <c r="DM84" s="180"/>
      <c r="DN84" s="180"/>
      <c r="DO84" s="180"/>
      <c r="DP84" s="180"/>
      <c r="DQ84" s="180"/>
      <c r="DR84" s="180"/>
      <c r="DS84" s="180"/>
      <c r="DT84" s="180"/>
      <c r="DU84" s="180"/>
      <c r="DV84" s="180"/>
      <c r="DW84" s="180"/>
      <c r="DX84" s="180"/>
      <c r="DY84" s="180"/>
      <c r="DZ84" s="180"/>
      <c r="EA84" s="180"/>
      <c r="EB84" s="180"/>
      <c r="EC84" s="180"/>
      <c r="ED84" s="180"/>
      <c r="EE84" s="180"/>
      <c r="EF84" s="180"/>
      <c r="EG84" s="180"/>
      <c r="EH84" s="180"/>
      <c r="EI84" s="180"/>
      <c r="EJ84" s="180"/>
      <c r="EK84" s="180"/>
      <c r="EL84" s="180"/>
      <c r="EM84" s="180"/>
      <c r="EN84" s="180"/>
      <c r="EO84" s="180"/>
      <c r="EP84" s="180"/>
      <c r="EQ84" s="180"/>
      <c r="ER84" s="180"/>
      <c r="ES84" s="180"/>
      <c r="ET84" s="180"/>
      <c r="EU84" s="180"/>
      <c r="EV84" s="180"/>
      <c r="EW84" s="180"/>
      <c r="EX84" s="179" t="s">
        <v>3793</v>
      </c>
      <c r="EY84" s="179">
        <v>4</v>
      </c>
      <c r="EZ84" s="179" t="s">
        <v>2872</v>
      </c>
      <c r="FA84" s="179">
        <v>1</v>
      </c>
      <c r="FB84" s="179">
        <v>2015</v>
      </c>
      <c r="FC84" s="179" t="s">
        <v>2872</v>
      </c>
      <c r="FD84" s="179">
        <v>1</v>
      </c>
      <c r="FE84" s="179">
        <v>2012</v>
      </c>
      <c r="FF84" s="179"/>
      <c r="FG84" s="179">
        <v>0.93459055118609025</v>
      </c>
      <c r="FH84" s="179">
        <v>83</v>
      </c>
      <c r="FI84" s="179"/>
      <c r="FJ84" s="179">
        <v>858</v>
      </c>
      <c r="FK84" s="180">
        <v>2</v>
      </c>
      <c r="FL84" s="180"/>
      <c r="FM84" s="180" t="e">
        <v>#REF!</v>
      </c>
      <c r="FN84" s="180" t="e">
        <v>#REF!</v>
      </c>
      <c r="FO84" s="180" t="e">
        <v>#REF!</v>
      </c>
      <c r="FP84" s="180" t="e">
        <v>#REF!</v>
      </c>
      <c r="FQ84" s="180" t="e">
        <v>#REF!</v>
      </c>
      <c r="FR84" s="180"/>
      <c r="FS84" s="180"/>
      <c r="FT84" s="180"/>
      <c r="FU84" s="180"/>
      <c r="FV84" s="180" t="s">
        <v>2874</v>
      </c>
    </row>
    <row r="85" spans="1:178" ht="18" x14ac:dyDescent="0.25">
      <c r="A85" s="180">
        <v>1009</v>
      </c>
      <c r="B85" s="180">
        <v>2</v>
      </c>
      <c r="C85" s="180" t="s">
        <v>1604</v>
      </c>
      <c r="D85" s="180" t="s">
        <v>1604</v>
      </c>
      <c r="E85" s="180"/>
      <c r="F85" s="180" t="s">
        <v>1604</v>
      </c>
      <c r="G85" s="180" t="s">
        <v>250</v>
      </c>
      <c r="H85" s="180" t="s">
        <v>1605</v>
      </c>
      <c r="I85" s="180" t="s">
        <v>188</v>
      </c>
      <c r="J85" s="180"/>
      <c r="K85" s="149">
        <v>41105</v>
      </c>
      <c r="L85" s="180">
        <v>2012</v>
      </c>
      <c r="M85" s="180" t="s">
        <v>1606</v>
      </c>
      <c r="N85" s="180" t="s">
        <v>3814</v>
      </c>
      <c r="O85" s="180">
        <v>2</v>
      </c>
      <c r="P85" s="180"/>
      <c r="Q85" s="180" t="s">
        <v>3815</v>
      </c>
      <c r="R85" s="180" t="s">
        <v>2877</v>
      </c>
      <c r="S85" s="180" t="s">
        <v>3816</v>
      </c>
      <c r="T85" s="180"/>
      <c r="U85" s="180">
        <v>1</v>
      </c>
      <c r="V85" s="180">
        <v>1</v>
      </c>
      <c r="W85" s="180" t="s">
        <v>1566</v>
      </c>
      <c r="X85" s="180" t="s">
        <v>166</v>
      </c>
      <c r="Y85" s="180" t="s">
        <v>1566</v>
      </c>
      <c r="Z85" s="180">
        <v>1</v>
      </c>
      <c r="AA85" s="180" t="s">
        <v>315</v>
      </c>
      <c r="AB85" s="180" t="s">
        <v>315</v>
      </c>
      <c r="AC85" s="182">
        <v>0</v>
      </c>
      <c r="AD85" s="180" t="s">
        <v>1567</v>
      </c>
      <c r="AE85" s="180"/>
      <c r="AF85" s="180" t="s">
        <v>169</v>
      </c>
      <c r="AG85" s="180">
        <v>1</v>
      </c>
      <c r="AH85" s="180"/>
      <c r="AI85" s="180">
        <v>2</v>
      </c>
      <c r="AJ85" s="180"/>
      <c r="AK85" s="180"/>
      <c r="AL85" s="180"/>
      <c r="AM85" s="180" t="s">
        <v>220</v>
      </c>
      <c r="AN85" s="180" t="s">
        <v>2894</v>
      </c>
      <c r="AO85" s="180" t="s">
        <v>467</v>
      </c>
      <c r="AP85" s="180" t="s">
        <v>267</v>
      </c>
      <c r="AQ85" s="180" t="s">
        <v>5148</v>
      </c>
      <c r="AR85" s="180" t="s">
        <v>4144</v>
      </c>
      <c r="AS85" s="180" t="s">
        <v>4144</v>
      </c>
      <c r="AT85" s="180">
        <v>1</v>
      </c>
      <c r="AU85" s="180">
        <v>2</v>
      </c>
      <c r="AV85" s="180">
        <v>2</v>
      </c>
      <c r="AW85" s="180"/>
      <c r="AX85" s="180" t="s">
        <v>3817</v>
      </c>
      <c r="AY85" s="180" t="s">
        <v>174</v>
      </c>
      <c r="AZ85" s="180">
        <v>2</v>
      </c>
      <c r="BA85" s="180"/>
      <c r="BB85" s="180"/>
      <c r="BC85" s="147" t="s">
        <v>2872</v>
      </c>
      <c r="BD85" s="149"/>
      <c r="BE85" s="180"/>
      <c r="BF85" s="180">
        <v>2012</v>
      </c>
      <c r="BG85" s="183">
        <v>1</v>
      </c>
      <c r="BH85" s="183">
        <v>1</v>
      </c>
      <c r="BI85" s="180">
        <v>0</v>
      </c>
      <c r="BJ85" s="180" t="s">
        <v>4144</v>
      </c>
      <c r="BK85" s="180">
        <v>1</v>
      </c>
      <c r="BL85" s="180">
        <v>1</v>
      </c>
      <c r="BM85" s="180">
        <v>0</v>
      </c>
      <c r="BN85" s="180"/>
      <c r="BO85" s="180"/>
      <c r="BP85" s="180">
        <v>1</v>
      </c>
      <c r="BQ85" s="180">
        <v>1</v>
      </c>
      <c r="BR85" s="180">
        <v>1</v>
      </c>
      <c r="BS85" s="180"/>
      <c r="BT85" s="180"/>
      <c r="BU85" s="180" t="s">
        <v>3051</v>
      </c>
      <c r="BV85" s="180" t="s">
        <v>1610</v>
      </c>
      <c r="BW85" s="180" t="s">
        <v>1610</v>
      </c>
      <c r="BX85" s="180">
        <v>1</v>
      </c>
      <c r="BY85" s="180" t="s">
        <v>172</v>
      </c>
      <c r="BZ85" s="180"/>
      <c r="CA85" s="180"/>
      <c r="CB85" s="180"/>
      <c r="CC85" s="180"/>
      <c r="CD85" s="180"/>
      <c r="CE85" s="180"/>
      <c r="CF85" s="180"/>
      <c r="CG85" s="180"/>
      <c r="CH85" s="180"/>
      <c r="CI85" s="180"/>
      <c r="CJ85" s="180"/>
      <c r="CK85" s="180"/>
      <c r="CL85" s="180"/>
      <c r="CM85" s="180"/>
      <c r="CN85" s="180"/>
      <c r="CO85" s="180"/>
      <c r="CP85" s="180"/>
      <c r="CQ85" s="180"/>
      <c r="CR85" s="180"/>
      <c r="CS85" s="180"/>
      <c r="CT85" s="180"/>
      <c r="CU85" s="180"/>
      <c r="CV85" s="180"/>
      <c r="CW85" s="180"/>
      <c r="CX85" s="180">
        <v>2</v>
      </c>
      <c r="CY85" s="180"/>
      <c r="CZ85" s="180"/>
      <c r="DA85" s="180"/>
      <c r="DB85" s="180"/>
      <c r="DC85" s="180"/>
      <c r="DD85" s="180"/>
      <c r="DE85" s="180"/>
      <c r="DF85" s="180"/>
      <c r="DG85" s="180"/>
      <c r="DH85" s="180"/>
      <c r="DI85" s="180"/>
      <c r="DJ85" s="180"/>
      <c r="DK85" s="180"/>
      <c r="DL85" s="180"/>
      <c r="DM85" s="180"/>
      <c r="DN85" s="180"/>
      <c r="DO85" s="180"/>
      <c r="DP85" s="180"/>
      <c r="DQ85" s="180"/>
      <c r="DR85" s="180"/>
      <c r="DS85" s="180"/>
      <c r="DT85" s="180"/>
      <c r="DU85" s="180"/>
      <c r="DV85" s="180"/>
      <c r="DW85" s="180"/>
      <c r="DX85" s="180"/>
      <c r="DY85" s="180"/>
      <c r="DZ85" s="180"/>
      <c r="EA85" s="180"/>
      <c r="EB85" s="180"/>
      <c r="EC85" s="180"/>
      <c r="ED85" s="180"/>
      <c r="EE85" s="180"/>
      <c r="EF85" s="180"/>
      <c r="EG85" s="180"/>
      <c r="EH85" s="180"/>
      <c r="EI85" s="180"/>
      <c r="EJ85" s="180"/>
      <c r="EK85" s="180"/>
      <c r="EL85" s="180"/>
      <c r="EM85" s="180"/>
      <c r="EN85" s="180"/>
      <c r="EO85" s="180"/>
      <c r="EP85" s="180"/>
      <c r="EQ85" s="180"/>
      <c r="ER85" s="180"/>
      <c r="ES85" s="180"/>
      <c r="ET85" s="180"/>
      <c r="EU85" s="180"/>
      <c r="EV85" s="180"/>
      <c r="EW85" s="180"/>
      <c r="EX85" s="179" t="s">
        <v>3818</v>
      </c>
      <c r="EY85" s="179">
        <v>7</v>
      </c>
      <c r="EZ85" s="179" t="s">
        <v>2872</v>
      </c>
      <c r="FA85" s="179">
        <v>1</v>
      </c>
      <c r="FB85" s="179">
        <v>2012</v>
      </c>
      <c r="FC85" s="179" t="s">
        <v>2872</v>
      </c>
      <c r="FD85" s="179">
        <v>1</v>
      </c>
      <c r="FE85" s="179">
        <v>2013</v>
      </c>
      <c r="FF85" s="179"/>
      <c r="FG85" s="179">
        <v>0.86337803439639527</v>
      </c>
      <c r="FH85" s="179">
        <v>167</v>
      </c>
      <c r="FI85" s="179"/>
      <c r="FJ85" s="179">
        <v>855</v>
      </c>
      <c r="FK85" s="180">
        <v>2</v>
      </c>
      <c r="FL85" s="180"/>
      <c r="FM85" s="180" t="e">
        <v>#REF!</v>
      </c>
      <c r="FN85" s="180" t="e">
        <v>#REF!</v>
      </c>
      <c r="FO85" s="180" t="e">
        <v>#REF!</v>
      </c>
      <c r="FP85" s="180" t="e">
        <v>#REF!</v>
      </c>
      <c r="FQ85" s="180" t="e">
        <v>#REF!</v>
      </c>
      <c r="FR85" s="180"/>
      <c r="FS85" s="180"/>
      <c r="FT85" s="180"/>
      <c r="FU85" s="180"/>
      <c r="FV85" s="180" t="s">
        <v>2874</v>
      </c>
    </row>
    <row r="86" spans="1:178" ht="18" x14ac:dyDescent="0.25">
      <c r="A86" s="180">
        <v>1010</v>
      </c>
      <c r="B86" s="180">
        <v>2</v>
      </c>
      <c r="C86" s="180" t="s">
        <v>1604</v>
      </c>
      <c r="D86" s="180" t="s">
        <v>1604</v>
      </c>
      <c r="E86" s="180"/>
      <c r="F86" s="180" t="s">
        <v>1604</v>
      </c>
      <c r="G86" s="180" t="s">
        <v>250</v>
      </c>
      <c r="H86" s="180" t="s">
        <v>1605</v>
      </c>
      <c r="I86" s="180" t="s">
        <v>188</v>
      </c>
      <c r="J86" s="180"/>
      <c r="K86" s="149">
        <v>41432</v>
      </c>
      <c r="L86" s="180">
        <v>2013</v>
      </c>
      <c r="M86" s="180" t="s">
        <v>1606</v>
      </c>
      <c r="N86" s="180" t="s">
        <v>3814</v>
      </c>
      <c r="O86" s="180">
        <v>1</v>
      </c>
      <c r="P86" s="180" t="s">
        <v>2909</v>
      </c>
      <c r="Q86" s="180" t="s">
        <v>3815</v>
      </c>
      <c r="R86" s="180" t="s">
        <v>2877</v>
      </c>
      <c r="S86" s="180" t="s">
        <v>3816</v>
      </c>
      <c r="T86" s="180"/>
      <c r="U86" s="180">
        <v>1</v>
      </c>
      <c r="V86" s="180">
        <v>1</v>
      </c>
      <c r="W86" s="180" t="s">
        <v>1566</v>
      </c>
      <c r="X86" s="180" t="s">
        <v>166</v>
      </c>
      <c r="Y86" s="180" t="s">
        <v>1566</v>
      </c>
      <c r="Z86" s="180">
        <v>1</v>
      </c>
      <c r="AA86" s="180" t="s">
        <v>315</v>
      </c>
      <c r="AB86" s="180" t="s">
        <v>315</v>
      </c>
      <c r="AC86" s="182">
        <v>0</v>
      </c>
      <c r="AD86" s="180" t="s">
        <v>1567</v>
      </c>
      <c r="AE86" s="180"/>
      <c r="AF86" s="180" t="s">
        <v>169</v>
      </c>
      <c r="AG86" s="180">
        <v>1</v>
      </c>
      <c r="AH86" s="180"/>
      <c r="AI86" s="180">
        <v>2</v>
      </c>
      <c r="AJ86" s="180"/>
      <c r="AK86" s="180"/>
      <c r="AL86" s="180"/>
      <c r="AM86" s="180" t="s">
        <v>220</v>
      </c>
      <c r="AN86" s="180" t="s">
        <v>2894</v>
      </c>
      <c r="AO86" s="180" t="s">
        <v>467</v>
      </c>
      <c r="AP86" s="180" t="s">
        <v>267</v>
      </c>
      <c r="AQ86" s="180" t="s">
        <v>5148</v>
      </c>
      <c r="AR86" s="180" t="s">
        <v>4144</v>
      </c>
      <c r="AS86" s="180" t="s">
        <v>4144</v>
      </c>
      <c r="AT86" s="180">
        <v>1</v>
      </c>
      <c r="AU86" s="180">
        <v>2</v>
      </c>
      <c r="AV86" s="180">
        <v>2</v>
      </c>
      <c r="AW86" s="180"/>
      <c r="AX86" s="180" t="s">
        <v>3817</v>
      </c>
      <c r="AY86" s="180" t="s">
        <v>174</v>
      </c>
      <c r="AZ86" s="180">
        <v>2</v>
      </c>
      <c r="BA86" s="180"/>
      <c r="BB86" s="180"/>
      <c r="BC86" s="147" t="s">
        <v>2872</v>
      </c>
      <c r="BD86" s="149"/>
      <c r="BE86" s="180"/>
      <c r="BF86" s="180">
        <v>2013</v>
      </c>
      <c r="BG86" s="183">
        <v>1</v>
      </c>
      <c r="BH86" s="183">
        <v>1</v>
      </c>
      <c r="BI86" s="180">
        <v>0</v>
      </c>
      <c r="BJ86" s="180" t="s">
        <v>4144</v>
      </c>
      <c r="BK86" s="180">
        <v>1</v>
      </c>
      <c r="BL86" s="180">
        <v>1</v>
      </c>
      <c r="BM86" s="180">
        <v>0</v>
      </c>
      <c r="BN86" s="180"/>
      <c r="BO86" s="180"/>
      <c r="BP86" s="180">
        <v>1</v>
      </c>
      <c r="BQ86" s="180">
        <v>1</v>
      </c>
      <c r="BR86" s="180">
        <v>1</v>
      </c>
      <c r="BS86" s="180"/>
      <c r="BT86" s="180"/>
      <c r="BU86" s="180" t="s">
        <v>3051</v>
      </c>
      <c r="BV86" s="180" t="s">
        <v>1610</v>
      </c>
      <c r="BW86" s="180" t="s">
        <v>1610</v>
      </c>
      <c r="BX86" s="180">
        <v>1</v>
      </c>
      <c r="BY86" s="180" t="s">
        <v>172</v>
      </c>
      <c r="BZ86" s="180"/>
      <c r="CA86" s="180"/>
      <c r="CB86" s="180"/>
      <c r="CC86" s="180"/>
      <c r="CD86" s="180"/>
      <c r="CE86" s="180"/>
      <c r="CF86" s="180"/>
      <c r="CG86" s="180"/>
      <c r="CH86" s="180"/>
      <c r="CI86" s="180"/>
      <c r="CJ86" s="180"/>
      <c r="CK86" s="180"/>
      <c r="CL86" s="180"/>
      <c r="CM86" s="180"/>
      <c r="CN86" s="180"/>
      <c r="CO86" s="180"/>
      <c r="CP86" s="180"/>
      <c r="CQ86" s="180"/>
      <c r="CR86" s="180"/>
      <c r="CS86" s="180"/>
      <c r="CT86" s="180"/>
      <c r="CU86" s="180"/>
      <c r="CV86" s="180"/>
      <c r="CW86" s="180"/>
      <c r="CX86" s="180">
        <v>2</v>
      </c>
      <c r="CY86" s="180"/>
      <c r="CZ86" s="180"/>
      <c r="DA86" s="180"/>
      <c r="DB86" s="180"/>
      <c r="DC86" s="180"/>
      <c r="DD86" s="180"/>
      <c r="DE86" s="180"/>
      <c r="DF86" s="180"/>
      <c r="DG86" s="180"/>
      <c r="DH86" s="180"/>
      <c r="DI86" s="180"/>
      <c r="DJ86" s="180"/>
      <c r="DK86" s="180"/>
      <c r="DL86" s="180"/>
      <c r="DM86" s="180"/>
      <c r="DN86" s="180"/>
      <c r="DO86" s="180"/>
      <c r="DP86" s="180"/>
      <c r="DQ86" s="180"/>
      <c r="DR86" s="180"/>
      <c r="DS86" s="180"/>
      <c r="DT86" s="180"/>
      <c r="DU86" s="180"/>
      <c r="DV86" s="180"/>
      <c r="DW86" s="180"/>
      <c r="DX86" s="180"/>
      <c r="DY86" s="180"/>
      <c r="DZ86" s="180"/>
      <c r="EA86" s="180"/>
      <c r="EB86" s="180"/>
      <c r="EC86" s="180"/>
      <c r="ED86" s="180"/>
      <c r="EE86" s="180"/>
      <c r="EF86" s="180"/>
      <c r="EG86" s="180"/>
      <c r="EH86" s="180"/>
      <c r="EI86" s="180"/>
      <c r="EJ86" s="180"/>
      <c r="EK86" s="180"/>
      <c r="EL86" s="180"/>
      <c r="EM86" s="180"/>
      <c r="EN86" s="180"/>
      <c r="EO86" s="180"/>
      <c r="EP86" s="180"/>
      <c r="EQ86" s="180"/>
      <c r="ER86" s="180"/>
      <c r="ES86" s="180"/>
      <c r="ET86" s="180"/>
      <c r="EU86" s="180"/>
      <c r="EV86" s="180"/>
      <c r="EW86" s="180"/>
      <c r="EX86" s="179" t="s">
        <v>3818</v>
      </c>
      <c r="EY86" s="179">
        <v>4</v>
      </c>
      <c r="EZ86" s="179" t="s">
        <v>2872</v>
      </c>
      <c r="FA86" s="179">
        <v>1</v>
      </c>
      <c r="FB86" s="179">
        <v>2013</v>
      </c>
      <c r="FC86" s="179" t="s">
        <v>2872</v>
      </c>
      <c r="FD86" s="179">
        <v>1</v>
      </c>
      <c r="FE86" s="179">
        <v>2014</v>
      </c>
      <c r="FF86" s="179"/>
      <c r="FG86" s="179">
        <v>0.18773249717660767</v>
      </c>
      <c r="FH86" s="179"/>
      <c r="FI86" s="179"/>
      <c r="FJ86" s="179">
        <v>856</v>
      </c>
      <c r="FK86" s="180">
        <v>2</v>
      </c>
      <c r="FL86" s="180"/>
      <c r="FM86" s="180" t="e">
        <v>#REF!</v>
      </c>
      <c r="FN86" s="180" t="e">
        <v>#REF!</v>
      </c>
      <c r="FO86" s="180" t="e">
        <v>#REF!</v>
      </c>
      <c r="FP86" s="180" t="e">
        <v>#REF!</v>
      </c>
      <c r="FQ86" s="180" t="e">
        <v>#REF!</v>
      </c>
      <c r="FR86" s="180"/>
      <c r="FS86" s="180"/>
      <c r="FT86" s="180"/>
      <c r="FU86" s="180"/>
      <c r="FV86" s="180" t="s">
        <v>2874</v>
      </c>
    </row>
    <row r="87" spans="1:178" ht="18" x14ac:dyDescent="0.25">
      <c r="A87" s="180">
        <v>1011</v>
      </c>
      <c r="B87" s="180">
        <v>2</v>
      </c>
      <c r="C87" s="180" t="s">
        <v>1604</v>
      </c>
      <c r="D87" s="180" t="s">
        <v>1604</v>
      </c>
      <c r="E87" s="180"/>
      <c r="F87" s="180" t="s">
        <v>1604</v>
      </c>
      <c r="G87" s="180" t="s">
        <v>250</v>
      </c>
      <c r="H87" s="180" t="s">
        <v>1605</v>
      </c>
      <c r="I87" s="180" t="s">
        <v>188</v>
      </c>
      <c r="J87" s="180"/>
      <c r="K87" s="149">
        <v>41824</v>
      </c>
      <c r="L87" s="180">
        <v>2014</v>
      </c>
      <c r="M87" s="180" t="s">
        <v>1606</v>
      </c>
      <c r="N87" s="180" t="s">
        <v>3819</v>
      </c>
      <c r="O87" s="180">
        <v>1</v>
      </c>
      <c r="P87" s="180" t="s">
        <v>2909</v>
      </c>
      <c r="Q87" s="180" t="s">
        <v>3815</v>
      </c>
      <c r="R87" s="180" t="s">
        <v>2877</v>
      </c>
      <c r="S87" s="180" t="s">
        <v>3816</v>
      </c>
      <c r="T87" s="180"/>
      <c r="U87" s="180">
        <v>1</v>
      </c>
      <c r="V87" s="180">
        <v>1</v>
      </c>
      <c r="W87" s="180" t="s">
        <v>1566</v>
      </c>
      <c r="X87" s="180" t="s">
        <v>166</v>
      </c>
      <c r="Y87" s="180" t="s">
        <v>1566</v>
      </c>
      <c r="Z87" s="180">
        <v>1</v>
      </c>
      <c r="AA87" s="180" t="s">
        <v>315</v>
      </c>
      <c r="AB87" s="180" t="s">
        <v>315</v>
      </c>
      <c r="AC87" s="182">
        <v>0</v>
      </c>
      <c r="AD87" s="180" t="s">
        <v>1567</v>
      </c>
      <c r="AE87" s="180"/>
      <c r="AF87" s="180" t="s">
        <v>169</v>
      </c>
      <c r="AG87" s="180">
        <v>1</v>
      </c>
      <c r="AH87" s="180"/>
      <c r="AI87" s="180">
        <v>2</v>
      </c>
      <c r="AJ87" s="180"/>
      <c r="AK87" s="180"/>
      <c r="AL87" s="180"/>
      <c r="AM87" s="180" t="s">
        <v>220</v>
      </c>
      <c r="AN87" s="180" t="s">
        <v>2894</v>
      </c>
      <c r="AO87" s="180" t="s">
        <v>467</v>
      </c>
      <c r="AP87" s="180" t="s">
        <v>267</v>
      </c>
      <c r="AQ87" s="180" t="s">
        <v>5148</v>
      </c>
      <c r="AR87" s="180" t="s">
        <v>4144</v>
      </c>
      <c r="AS87" s="180" t="s">
        <v>4144</v>
      </c>
      <c r="AT87" s="180">
        <v>1</v>
      </c>
      <c r="AU87" s="180">
        <v>2</v>
      </c>
      <c r="AV87" s="180">
        <v>2</v>
      </c>
      <c r="AW87" s="180"/>
      <c r="AX87" s="180" t="s">
        <v>3817</v>
      </c>
      <c r="AY87" s="180" t="s">
        <v>174</v>
      </c>
      <c r="AZ87" s="180">
        <v>2</v>
      </c>
      <c r="BA87" s="180"/>
      <c r="BB87" s="180"/>
      <c r="BC87" s="147" t="s">
        <v>2872</v>
      </c>
      <c r="BD87" s="149"/>
      <c r="BE87" s="180"/>
      <c r="BF87" s="180">
        <v>2014</v>
      </c>
      <c r="BG87" s="183">
        <v>1</v>
      </c>
      <c r="BH87" s="183">
        <v>1</v>
      </c>
      <c r="BI87" s="180">
        <v>0</v>
      </c>
      <c r="BJ87" s="180" t="s">
        <v>4144</v>
      </c>
      <c r="BK87" s="180">
        <v>1</v>
      </c>
      <c r="BL87" s="180">
        <v>1</v>
      </c>
      <c r="BM87" s="180">
        <v>0</v>
      </c>
      <c r="BN87" s="180"/>
      <c r="BO87" s="180"/>
      <c r="BP87" s="180">
        <v>1</v>
      </c>
      <c r="BQ87" s="180">
        <v>1</v>
      </c>
      <c r="BR87" s="180">
        <v>1</v>
      </c>
      <c r="BS87" s="180"/>
      <c r="BT87" s="180"/>
      <c r="BU87" s="180" t="s">
        <v>3051</v>
      </c>
      <c r="BV87" s="180" t="s">
        <v>1610</v>
      </c>
      <c r="BW87" s="180" t="s">
        <v>1610</v>
      </c>
      <c r="BX87" s="180">
        <v>1</v>
      </c>
      <c r="BY87" s="180" t="s">
        <v>172</v>
      </c>
      <c r="BZ87" s="180"/>
      <c r="CA87" s="180"/>
      <c r="CB87" s="180"/>
      <c r="CC87" s="180"/>
      <c r="CD87" s="180"/>
      <c r="CE87" s="180"/>
      <c r="CF87" s="180"/>
      <c r="CG87" s="180"/>
      <c r="CH87" s="180"/>
      <c r="CI87" s="180"/>
      <c r="CJ87" s="180"/>
      <c r="CK87" s="180"/>
      <c r="CL87" s="180"/>
      <c r="CM87" s="180"/>
      <c r="CN87" s="180"/>
      <c r="CO87" s="180"/>
      <c r="CP87" s="180"/>
      <c r="CQ87" s="180"/>
      <c r="CR87" s="180"/>
      <c r="CS87" s="180"/>
      <c r="CT87" s="180"/>
      <c r="CU87" s="180"/>
      <c r="CV87" s="180"/>
      <c r="CW87" s="180"/>
      <c r="CX87" s="180">
        <v>2</v>
      </c>
      <c r="CY87" s="180"/>
      <c r="CZ87" s="180"/>
      <c r="DA87" s="180"/>
      <c r="DB87" s="180"/>
      <c r="DC87" s="180"/>
      <c r="DD87" s="180"/>
      <c r="DE87" s="180"/>
      <c r="DF87" s="180"/>
      <c r="DG87" s="180"/>
      <c r="DH87" s="180"/>
      <c r="DI87" s="180"/>
      <c r="DJ87" s="180"/>
      <c r="DK87" s="180"/>
      <c r="DL87" s="180"/>
      <c r="DM87" s="180"/>
      <c r="DN87" s="180"/>
      <c r="DO87" s="180"/>
      <c r="DP87" s="180"/>
      <c r="DQ87" s="180"/>
      <c r="DR87" s="180"/>
      <c r="DS87" s="180"/>
      <c r="DT87" s="180"/>
      <c r="DU87" s="180"/>
      <c r="DV87" s="180"/>
      <c r="DW87" s="180"/>
      <c r="DX87" s="180"/>
      <c r="DY87" s="180"/>
      <c r="DZ87" s="180"/>
      <c r="EA87" s="180"/>
      <c r="EB87" s="180"/>
      <c r="EC87" s="180"/>
      <c r="ED87" s="180"/>
      <c r="EE87" s="180"/>
      <c r="EF87" s="180"/>
      <c r="EG87" s="180"/>
      <c r="EH87" s="180"/>
      <c r="EI87" s="180"/>
      <c r="EJ87" s="180"/>
      <c r="EK87" s="180"/>
      <c r="EL87" s="180"/>
      <c r="EM87" s="180"/>
      <c r="EN87" s="180"/>
      <c r="EO87" s="180"/>
      <c r="EP87" s="180"/>
      <c r="EQ87" s="180"/>
      <c r="ER87" s="180"/>
      <c r="ES87" s="180"/>
      <c r="ET87" s="180"/>
      <c r="EU87" s="180"/>
      <c r="EV87" s="180"/>
      <c r="EW87" s="180"/>
      <c r="EX87" s="179" t="s">
        <v>3818</v>
      </c>
      <c r="EY87" s="179">
        <v>6</v>
      </c>
      <c r="EZ87" s="179" t="s">
        <v>2872</v>
      </c>
      <c r="FA87" s="179">
        <v>1</v>
      </c>
      <c r="FB87" s="179">
        <v>2014</v>
      </c>
      <c r="FC87" s="179" t="s">
        <v>2872</v>
      </c>
      <c r="FD87" s="179">
        <v>1</v>
      </c>
      <c r="FE87" s="179">
        <v>2015</v>
      </c>
      <c r="FF87" s="179"/>
      <c r="FG87" s="179">
        <v>0.43237751214000242</v>
      </c>
      <c r="FH87" s="179"/>
      <c r="FI87" s="179"/>
      <c r="FJ87" s="179">
        <v>857</v>
      </c>
      <c r="FK87" s="180">
        <v>2</v>
      </c>
      <c r="FL87" s="180"/>
      <c r="FM87" s="180" t="e">
        <v>#REF!</v>
      </c>
      <c r="FN87" s="180" t="e">
        <v>#REF!</v>
      </c>
      <c r="FO87" s="180" t="e">
        <v>#REF!</v>
      </c>
      <c r="FP87" s="180" t="e">
        <v>#REF!</v>
      </c>
      <c r="FQ87" s="180" t="e">
        <v>#REF!</v>
      </c>
      <c r="FR87" s="180"/>
      <c r="FS87" s="180"/>
      <c r="FT87" s="180"/>
      <c r="FU87" s="180"/>
      <c r="FV87" s="180" t="s">
        <v>2874</v>
      </c>
    </row>
    <row r="88" spans="1:178" ht="18" x14ac:dyDescent="0.25">
      <c r="A88" s="180">
        <v>1012</v>
      </c>
      <c r="B88" s="180">
        <v>2</v>
      </c>
      <c r="C88" s="180" t="s">
        <v>1604</v>
      </c>
      <c r="D88" s="180" t="s">
        <v>1604</v>
      </c>
      <c r="E88" s="180"/>
      <c r="F88" s="180" t="s">
        <v>1604</v>
      </c>
      <c r="G88" s="180" t="s">
        <v>250</v>
      </c>
      <c r="H88" s="180" t="s">
        <v>1605</v>
      </c>
      <c r="I88" s="180" t="s">
        <v>188</v>
      </c>
      <c r="J88" s="180"/>
      <c r="K88" s="149">
        <v>42093</v>
      </c>
      <c r="L88" s="180">
        <v>2015</v>
      </c>
      <c r="M88" s="180" t="s">
        <v>1606</v>
      </c>
      <c r="N88" s="180" t="s">
        <v>3819</v>
      </c>
      <c r="O88" s="180">
        <v>1</v>
      </c>
      <c r="P88" s="180" t="s">
        <v>2909</v>
      </c>
      <c r="Q88" s="180" t="s">
        <v>3815</v>
      </c>
      <c r="R88" s="180" t="s">
        <v>2877</v>
      </c>
      <c r="S88" s="180" t="s">
        <v>3816</v>
      </c>
      <c r="T88" s="180"/>
      <c r="U88" s="180">
        <v>1</v>
      </c>
      <c r="V88" s="180">
        <v>1</v>
      </c>
      <c r="W88" s="180" t="s">
        <v>1566</v>
      </c>
      <c r="X88" s="180" t="s">
        <v>166</v>
      </c>
      <c r="Y88" s="180" t="s">
        <v>1566</v>
      </c>
      <c r="Z88" s="180">
        <v>1</v>
      </c>
      <c r="AA88" s="180" t="s">
        <v>315</v>
      </c>
      <c r="AB88" s="180" t="s">
        <v>315</v>
      </c>
      <c r="AC88" s="182">
        <v>0</v>
      </c>
      <c r="AD88" s="180" t="s">
        <v>1567</v>
      </c>
      <c r="AE88" s="180"/>
      <c r="AF88" s="180" t="s">
        <v>169</v>
      </c>
      <c r="AG88" s="180">
        <v>1</v>
      </c>
      <c r="AH88" s="180"/>
      <c r="AI88" s="180">
        <v>2</v>
      </c>
      <c r="AJ88" s="180"/>
      <c r="AK88" s="180"/>
      <c r="AL88" s="180"/>
      <c r="AM88" s="180" t="s">
        <v>220</v>
      </c>
      <c r="AN88" s="180" t="s">
        <v>2894</v>
      </c>
      <c r="AO88" s="180" t="s">
        <v>467</v>
      </c>
      <c r="AP88" s="180" t="s">
        <v>267</v>
      </c>
      <c r="AQ88" s="180" t="s">
        <v>5148</v>
      </c>
      <c r="AR88" s="180" t="s">
        <v>4144</v>
      </c>
      <c r="AS88" s="180" t="s">
        <v>4144</v>
      </c>
      <c r="AT88" s="180">
        <v>1</v>
      </c>
      <c r="AU88" s="180">
        <v>2</v>
      </c>
      <c r="AV88" s="180">
        <v>2</v>
      </c>
      <c r="AW88" s="180"/>
      <c r="AX88" s="180" t="s">
        <v>3817</v>
      </c>
      <c r="AY88" s="180" t="s">
        <v>174</v>
      </c>
      <c r="AZ88" s="180">
        <v>2</v>
      </c>
      <c r="BA88" s="180"/>
      <c r="BB88" s="180"/>
      <c r="BC88" s="147" t="s">
        <v>2872</v>
      </c>
      <c r="BD88" s="149"/>
      <c r="BE88" s="180"/>
      <c r="BF88" s="180">
        <v>2015</v>
      </c>
      <c r="BG88" s="183">
        <v>1</v>
      </c>
      <c r="BH88" s="183">
        <v>1</v>
      </c>
      <c r="BI88" s="180">
        <v>0</v>
      </c>
      <c r="BJ88" s="180" t="s">
        <v>4144</v>
      </c>
      <c r="BK88" s="180">
        <v>1</v>
      </c>
      <c r="BL88" s="180">
        <v>1</v>
      </c>
      <c r="BM88" s="180">
        <v>0</v>
      </c>
      <c r="BN88" s="180"/>
      <c r="BO88" s="180"/>
      <c r="BP88" s="180">
        <v>1</v>
      </c>
      <c r="BQ88" s="180">
        <v>1</v>
      </c>
      <c r="BR88" s="180">
        <v>1</v>
      </c>
      <c r="BS88" s="180"/>
      <c r="BT88" s="180"/>
      <c r="BU88" s="180" t="s">
        <v>3051</v>
      </c>
      <c r="BV88" s="180" t="s">
        <v>1610</v>
      </c>
      <c r="BW88" s="180" t="s">
        <v>1610</v>
      </c>
      <c r="BX88" s="180">
        <v>1</v>
      </c>
      <c r="BY88" s="180" t="s">
        <v>172</v>
      </c>
      <c r="BZ88" s="180"/>
      <c r="CA88" s="180"/>
      <c r="CB88" s="180"/>
      <c r="CC88" s="180"/>
      <c r="CD88" s="180"/>
      <c r="CE88" s="180"/>
      <c r="CF88" s="180"/>
      <c r="CG88" s="180"/>
      <c r="CH88" s="180"/>
      <c r="CI88" s="180"/>
      <c r="CJ88" s="180"/>
      <c r="CK88" s="180"/>
      <c r="CL88" s="180"/>
      <c r="CM88" s="180"/>
      <c r="CN88" s="180"/>
      <c r="CO88" s="180"/>
      <c r="CP88" s="180"/>
      <c r="CQ88" s="180"/>
      <c r="CR88" s="180"/>
      <c r="CS88" s="180"/>
      <c r="CT88" s="180"/>
      <c r="CU88" s="180"/>
      <c r="CV88" s="180"/>
      <c r="CW88" s="180"/>
      <c r="CX88" s="180">
        <v>2</v>
      </c>
      <c r="CY88" s="180"/>
      <c r="CZ88" s="180"/>
      <c r="DA88" s="180"/>
      <c r="DB88" s="180"/>
      <c r="DC88" s="180"/>
      <c r="DD88" s="180"/>
      <c r="DE88" s="180"/>
      <c r="DF88" s="180"/>
      <c r="DG88" s="180"/>
      <c r="DH88" s="180"/>
      <c r="DI88" s="180"/>
      <c r="DJ88" s="180"/>
      <c r="DK88" s="180"/>
      <c r="DL88" s="180"/>
      <c r="DM88" s="180"/>
      <c r="DN88" s="180"/>
      <c r="DO88" s="180"/>
      <c r="DP88" s="180"/>
      <c r="DQ88" s="180"/>
      <c r="DR88" s="180"/>
      <c r="DS88" s="180"/>
      <c r="DT88" s="180"/>
      <c r="DU88" s="180"/>
      <c r="DV88" s="180"/>
      <c r="DW88" s="180"/>
      <c r="DX88" s="180"/>
      <c r="DY88" s="180"/>
      <c r="DZ88" s="180"/>
      <c r="EA88" s="180"/>
      <c r="EB88" s="180"/>
      <c r="EC88" s="180"/>
      <c r="ED88" s="180"/>
      <c r="EE88" s="180"/>
      <c r="EF88" s="180"/>
      <c r="EG88" s="180"/>
      <c r="EH88" s="180"/>
      <c r="EI88" s="180"/>
      <c r="EJ88" s="180"/>
      <c r="EK88" s="180"/>
      <c r="EL88" s="180"/>
      <c r="EM88" s="180"/>
      <c r="EN88" s="180"/>
      <c r="EO88" s="180"/>
      <c r="EP88" s="180"/>
      <c r="EQ88" s="180"/>
      <c r="ER88" s="180"/>
      <c r="ES88" s="180"/>
      <c r="ET88" s="180"/>
      <c r="EU88" s="180"/>
      <c r="EV88" s="180"/>
      <c r="EW88" s="180"/>
      <c r="EX88" s="179" t="s">
        <v>3818</v>
      </c>
      <c r="EY88" s="179">
        <v>7</v>
      </c>
      <c r="EZ88" s="179" t="s">
        <v>2872</v>
      </c>
      <c r="FA88" s="179">
        <v>1</v>
      </c>
      <c r="FB88" s="179">
        <v>2015</v>
      </c>
      <c r="FC88" s="179" t="s">
        <v>2872</v>
      </c>
      <c r="FD88" s="179">
        <v>1</v>
      </c>
      <c r="FE88" s="179">
        <v>2012</v>
      </c>
      <c r="FF88" s="179"/>
      <c r="FG88" s="179">
        <v>0.85682710565007159</v>
      </c>
      <c r="FH88" s="179">
        <v>174</v>
      </c>
      <c r="FI88" s="179"/>
      <c r="FJ88" s="179">
        <v>883</v>
      </c>
      <c r="FK88" s="180">
        <v>2</v>
      </c>
      <c r="FL88" s="180"/>
      <c r="FM88" s="180" t="e">
        <v>#REF!</v>
      </c>
      <c r="FN88" s="180" t="e">
        <v>#REF!</v>
      </c>
      <c r="FO88" s="180" t="e">
        <v>#REF!</v>
      </c>
      <c r="FP88" s="180" t="e">
        <v>#REF!</v>
      </c>
      <c r="FQ88" s="180" t="e">
        <v>#REF!</v>
      </c>
      <c r="FR88" s="180"/>
      <c r="FS88" s="180"/>
      <c r="FT88" s="180"/>
      <c r="FU88" s="180"/>
      <c r="FV88" s="180" t="s">
        <v>2874</v>
      </c>
    </row>
    <row r="89" spans="1:178" ht="18" x14ac:dyDescent="0.25">
      <c r="A89" s="180">
        <v>1024</v>
      </c>
      <c r="B89" s="180">
        <v>2</v>
      </c>
      <c r="C89" s="180" t="s">
        <v>581</v>
      </c>
      <c r="D89" s="180" t="s">
        <v>581</v>
      </c>
      <c r="E89" s="180" t="s">
        <v>581</v>
      </c>
      <c r="F89" s="180"/>
      <c r="G89" s="180" t="s">
        <v>155</v>
      </c>
      <c r="H89" s="180" t="s">
        <v>156</v>
      </c>
      <c r="I89" s="180" t="s">
        <v>582</v>
      </c>
      <c r="J89" s="180"/>
      <c r="K89" s="149">
        <v>41105</v>
      </c>
      <c r="L89" s="180">
        <v>2012</v>
      </c>
      <c r="M89" s="180" t="s">
        <v>583</v>
      </c>
      <c r="N89" s="180" t="s">
        <v>3840</v>
      </c>
      <c r="O89" s="180">
        <v>1</v>
      </c>
      <c r="P89" s="180" t="s">
        <v>2875</v>
      </c>
      <c r="Q89" s="180" t="s">
        <v>3841</v>
      </c>
      <c r="R89" s="180" t="s">
        <v>2877</v>
      </c>
      <c r="S89" s="180" t="s">
        <v>3842</v>
      </c>
      <c r="T89" s="180"/>
      <c r="U89" s="180">
        <v>1</v>
      </c>
      <c r="V89" s="180">
        <v>1</v>
      </c>
      <c r="W89" s="180" t="s">
        <v>589</v>
      </c>
      <c r="X89" s="180" t="s">
        <v>166</v>
      </c>
      <c r="Y89" s="180" t="s">
        <v>589</v>
      </c>
      <c r="Z89" s="180">
        <v>1</v>
      </c>
      <c r="AA89" s="180" t="s">
        <v>589</v>
      </c>
      <c r="AB89" s="180" t="s">
        <v>589</v>
      </c>
      <c r="AC89" s="182">
        <v>0</v>
      </c>
      <c r="AD89" s="180" t="s">
        <v>590</v>
      </c>
      <c r="AE89" s="180"/>
      <c r="AF89" s="180" t="s">
        <v>169</v>
      </c>
      <c r="AG89" s="180">
        <v>1</v>
      </c>
      <c r="AH89" s="180"/>
      <c r="AI89" s="180">
        <v>2</v>
      </c>
      <c r="AJ89" s="180"/>
      <c r="AK89" s="180"/>
      <c r="AL89" s="180"/>
      <c r="AM89" s="180" t="s">
        <v>220</v>
      </c>
      <c r="AN89" s="180" t="s">
        <v>221</v>
      </c>
      <c r="AO89" s="180" t="s">
        <v>467</v>
      </c>
      <c r="AP89" s="180" t="s">
        <v>267</v>
      </c>
      <c r="AQ89" s="180" t="s">
        <v>5148</v>
      </c>
      <c r="AR89" s="180" t="s">
        <v>4144</v>
      </c>
      <c r="AS89" s="180" t="s">
        <v>4144</v>
      </c>
      <c r="AT89" s="180">
        <v>1</v>
      </c>
      <c r="AU89" s="180">
        <v>2</v>
      </c>
      <c r="AV89" s="180">
        <v>2</v>
      </c>
      <c r="AW89" s="180"/>
      <c r="AX89" s="180" t="s">
        <v>3843</v>
      </c>
      <c r="AY89" s="180" t="s">
        <v>174</v>
      </c>
      <c r="AZ89" s="180">
        <v>2</v>
      </c>
      <c r="BA89" s="180"/>
      <c r="BB89" s="180"/>
      <c r="BC89" s="147" t="s">
        <v>2872</v>
      </c>
      <c r="BD89" s="149"/>
      <c r="BE89" s="180"/>
      <c r="BF89" s="180">
        <v>2012</v>
      </c>
      <c r="BG89" s="183">
        <v>1</v>
      </c>
      <c r="BH89" s="183">
        <v>4</v>
      </c>
      <c r="BI89" s="180">
        <v>0</v>
      </c>
      <c r="BJ89" s="180" t="s">
        <v>4144</v>
      </c>
      <c r="BK89" s="180">
        <v>1</v>
      </c>
      <c r="BL89" s="180">
        <v>4</v>
      </c>
      <c r="BM89" s="180">
        <v>0</v>
      </c>
      <c r="BN89" s="180"/>
      <c r="BO89" s="180"/>
      <c r="BP89" s="180">
        <v>4</v>
      </c>
      <c r="BQ89" s="180">
        <v>0</v>
      </c>
      <c r="BR89" s="180">
        <v>0</v>
      </c>
      <c r="BS89" s="180"/>
      <c r="BT89" s="180"/>
      <c r="BU89" s="180" t="s">
        <v>3051</v>
      </c>
      <c r="BV89" s="180" t="s">
        <v>597</v>
      </c>
      <c r="BW89" s="180" t="s">
        <v>597</v>
      </c>
      <c r="BX89" s="180">
        <v>2</v>
      </c>
      <c r="BY89" s="180" t="s">
        <v>598</v>
      </c>
      <c r="BZ89" s="180" t="s">
        <v>596</v>
      </c>
      <c r="CA89" s="180" t="s">
        <v>596</v>
      </c>
      <c r="CB89" s="180">
        <v>2</v>
      </c>
      <c r="CC89" s="180" t="s">
        <v>1684</v>
      </c>
      <c r="CD89" s="180" t="s">
        <v>3844</v>
      </c>
      <c r="CE89" s="180" t="s">
        <v>3844</v>
      </c>
      <c r="CF89" s="180">
        <v>2</v>
      </c>
      <c r="CG89" s="180" t="s">
        <v>1684</v>
      </c>
      <c r="CH89" s="180" t="s">
        <v>593</v>
      </c>
      <c r="CI89" s="180" t="s">
        <v>593</v>
      </c>
      <c r="CJ89" s="180">
        <v>2</v>
      </c>
      <c r="CK89" s="180" t="s">
        <v>381</v>
      </c>
      <c r="CL89" s="180"/>
      <c r="CM89" s="180"/>
      <c r="CN89" s="180"/>
      <c r="CO89" s="180"/>
      <c r="CP89" s="180"/>
      <c r="CQ89" s="180"/>
      <c r="CR89" s="180"/>
      <c r="CS89" s="180"/>
      <c r="CT89" s="180"/>
      <c r="CU89" s="180"/>
      <c r="CV89" s="180"/>
      <c r="CW89" s="180"/>
      <c r="CX89" s="180">
        <v>2</v>
      </c>
      <c r="CY89" s="180"/>
      <c r="CZ89" s="180"/>
      <c r="DA89" s="180"/>
      <c r="DB89" s="180"/>
      <c r="DC89" s="180"/>
      <c r="DD89" s="180"/>
      <c r="DE89" s="180"/>
      <c r="DF89" s="180"/>
      <c r="DG89" s="180"/>
      <c r="DH89" s="180"/>
      <c r="DI89" s="180"/>
      <c r="DJ89" s="180"/>
      <c r="DK89" s="180"/>
      <c r="DL89" s="180"/>
      <c r="DM89" s="180"/>
      <c r="DN89" s="180"/>
      <c r="DO89" s="180"/>
      <c r="DP89" s="180"/>
      <c r="DQ89" s="180"/>
      <c r="DR89" s="180"/>
      <c r="DS89" s="180"/>
      <c r="DT89" s="180"/>
      <c r="DU89" s="180"/>
      <c r="DV89" s="180"/>
      <c r="DW89" s="180"/>
      <c r="DX89" s="180"/>
      <c r="DY89" s="180"/>
      <c r="DZ89" s="180"/>
      <c r="EA89" s="180"/>
      <c r="EB89" s="180"/>
      <c r="EC89" s="180"/>
      <c r="ED89" s="180"/>
      <c r="EE89" s="180"/>
      <c r="EF89" s="180"/>
      <c r="EG89" s="180"/>
      <c r="EH89" s="180"/>
      <c r="EI89" s="180"/>
      <c r="EJ89" s="180"/>
      <c r="EK89" s="180"/>
      <c r="EL89" s="180"/>
      <c r="EM89" s="180"/>
      <c r="EN89" s="180"/>
      <c r="EO89" s="180"/>
      <c r="EP89" s="180"/>
      <c r="EQ89" s="180"/>
      <c r="ER89" s="180"/>
      <c r="ES89" s="180"/>
      <c r="ET89" s="180"/>
      <c r="EU89" s="180"/>
      <c r="EV89" s="180"/>
      <c r="EW89" s="180"/>
      <c r="EX89" s="179" t="s">
        <v>3845</v>
      </c>
      <c r="EY89" s="179">
        <v>6</v>
      </c>
      <c r="EZ89" s="179" t="s">
        <v>2872</v>
      </c>
      <c r="FA89" s="179">
        <v>1</v>
      </c>
      <c r="FB89" s="179">
        <v>2012</v>
      </c>
      <c r="FC89" s="179" t="s">
        <v>2872</v>
      </c>
      <c r="FD89" s="179">
        <v>1</v>
      </c>
      <c r="FE89" s="179">
        <v>2013</v>
      </c>
      <c r="FF89" s="179"/>
      <c r="FG89" s="179">
        <v>0.5330591450083153</v>
      </c>
      <c r="FH89" s="179"/>
      <c r="FI89" s="179"/>
      <c r="FJ89" s="179">
        <v>887</v>
      </c>
      <c r="FK89" s="180">
        <v>2</v>
      </c>
      <c r="FL89" s="180"/>
      <c r="FM89" s="180" t="e">
        <v>#REF!</v>
      </c>
      <c r="FN89" s="180" t="e">
        <v>#REF!</v>
      </c>
      <c r="FO89" s="180" t="e">
        <v>#REF!</v>
      </c>
      <c r="FP89" s="180" t="e">
        <v>#REF!</v>
      </c>
      <c r="FQ89" s="180" t="e">
        <v>#REF!</v>
      </c>
      <c r="FR89" s="180"/>
      <c r="FS89" s="180"/>
      <c r="FT89" s="180"/>
      <c r="FU89" s="180"/>
      <c r="FV89" s="180" t="s">
        <v>2874</v>
      </c>
    </row>
    <row r="90" spans="1:178" ht="18" x14ac:dyDescent="0.25">
      <c r="A90" s="180">
        <v>1026</v>
      </c>
      <c r="B90" s="180">
        <v>2</v>
      </c>
      <c r="C90" s="180" t="s">
        <v>581</v>
      </c>
      <c r="D90" s="180" t="s">
        <v>581</v>
      </c>
      <c r="E90" s="180" t="s">
        <v>581</v>
      </c>
      <c r="F90" s="180"/>
      <c r="G90" s="180" t="s">
        <v>155</v>
      </c>
      <c r="H90" s="180" t="s">
        <v>156</v>
      </c>
      <c r="I90" s="180" t="s">
        <v>582</v>
      </c>
      <c r="J90" s="180"/>
      <c r="K90" s="149">
        <v>41432</v>
      </c>
      <c r="L90" s="180">
        <v>2013</v>
      </c>
      <c r="M90" s="180" t="s">
        <v>583</v>
      </c>
      <c r="N90" s="180" t="s">
        <v>3840</v>
      </c>
      <c r="O90" s="180">
        <v>1</v>
      </c>
      <c r="P90" s="180" t="s">
        <v>2875</v>
      </c>
      <c r="Q90" s="180" t="s">
        <v>3841</v>
      </c>
      <c r="R90" s="180" t="s">
        <v>2877</v>
      </c>
      <c r="S90" s="180" t="s">
        <v>3842</v>
      </c>
      <c r="T90" s="180"/>
      <c r="U90" s="180">
        <v>1</v>
      </c>
      <c r="V90" s="180">
        <v>1</v>
      </c>
      <c r="W90" s="180" t="s">
        <v>589</v>
      </c>
      <c r="X90" s="180" t="s">
        <v>166</v>
      </c>
      <c r="Y90" s="180" t="s">
        <v>589</v>
      </c>
      <c r="Z90" s="180">
        <v>1</v>
      </c>
      <c r="AA90" s="180" t="s">
        <v>589</v>
      </c>
      <c r="AB90" s="180" t="s">
        <v>589</v>
      </c>
      <c r="AC90" s="182">
        <v>0</v>
      </c>
      <c r="AD90" s="180" t="s">
        <v>590</v>
      </c>
      <c r="AE90" s="180"/>
      <c r="AF90" s="180" t="s">
        <v>169</v>
      </c>
      <c r="AG90" s="180">
        <v>1</v>
      </c>
      <c r="AH90" s="180"/>
      <c r="AI90" s="180">
        <v>2</v>
      </c>
      <c r="AJ90" s="180"/>
      <c r="AK90" s="180"/>
      <c r="AL90" s="180"/>
      <c r="AM90" s="180" t="s">
        <v>220</v>
      </c>
      <c r="AN90" s="180" t="s">
        <v>221</v>
      </c>
      <c r="AO90" s="180" t="s">
        <v>467</v>
      </c>
      <c r="AP90" s="180" t="s">
        <v>267</v>
      </c>
      <c r="AQ90" s="180" t="s">
        <v>5148</v>
      </c>
      <c r="AR90" s="180" t="s">
        <v>4144</v>
      </c>
      <c r="AS90" s="180" t="s">
        <v>4144</v>
      </c>
      <c r="AT90" s="180">
        <v>1</v>
      </c>
      <c r="AU90" s="180">
        <v>2</v>
      </c>
      <c r="AV90" s="180">
        <v>2</v>
      </c>
      <c r="AW90" s="180"/>
      <c r="AX90" s="180" t="s">
        <v>3843</v>
      </c>
      <c r="AY90" s="180" t="s">
        <v>174</v>
      </c>
      <c r="AZ90" s="180">
        <v>2</v>
      </c>
      <c r="BA90" s="180"/>
      <c r="BB90" s="180"/>
      <c r="BC90" s="147" t="s">
        <v>2872</v>
      </c>
      <c r="BD90" s="149"/>
      <c r="BE90" s="180"/>
      <c r="BF90" s="180">
        <v>2013</v>
      </c>
      <c r="BG90" s="183">
        <v>1</v>
      </c>
      <c r="BH90" s="183">
        <v>4</v>
      </c>
      <c r="BI90" s="180">
        <v>0</v>
      </c>
      <c r="BJ90" s="180" t="s">
        <v>4144</v>
      </c>
      <c r="BK90" s="180">
        <v>1</v>
      </c>
      <c r="BL90" s="180">
        <v>4</v>
      </c>
      <c r="BM90" s="180">
        <v>0</v>
      </c>
      <c r="BN90" s="180"/>
      <c r="BO90" s="180"/>
      <c r="BP90" s="180">
        <v>4</v>
      </c>
      <c r="BQ90" s="180">
        <v>0</v>
      </c>
      <c r="BR90" s="180">
        <v>0</v>
      </c>
      <c r="BS90" s="180"/>
      <c r="BT90" s="180"/>
      <c r="BU90" s="180" t="s">
        <v>3051</v>
      </c>
      <c r="BV90" s="180" t="s">
        <v>597</v>
      </c>
      <c r="BW90" s="180" t="s">
        <v>597</v>
      </c>
      <c r="BX90" s="180">
        <v>2</v>
      </c>
      <c r="BY90" s="180" t="s">
        <v>598</v>
      </c>
      <c r="BZ90" s="180" t="s">
        <v>596</v>
      </c>
      <c r="CA90" s="180" t="s">
        <v>596</v>
      </c>
      <c r="CB90" s="180">
        <v>2</v>
      </c>
      <c r="CC90" s="180" t="s">
        <v>1684</v>
      </c>
      <c r="CD90" s="180" t="s">
        <v>3844</v>
      </c>
      <c r="CE90" s="180" t="s">
        <v>3844</v>
      </c>
      <c r="CF90" s="180">
        <v>2</v>
      </c>
      <c r="CG90" s="180" t="s">
        <v>1684</v>
      </c>
      <c r="CH90" s="180" t="s">
        <v>593</v>
      </c>
      <c r="CI90" s="180" t="s">
        <v>593</v>
      </c>
      <c r="CJ90" s="180">
        <v>2</v>
      </c>
      <c r="CK90" s="180" t="s">
        <v>381</v>
      </c>
      <c r="CL90" s="180"/>
      <c r="CM90" s="180"/>
      <c r="CN90" s="180"/>
      <c r="CO90" s="180"/>
      <c r="CP90" s="180"/>
      <c r="CQ90" s="180"/>
      <c r="CR90" s="180"/>
      <c r="CS90" s="180"/>
      <c r="CT90" s="180"/>
      <c r="CU90" s="180"/>
      <c r="CV90" s="180"/>
      <c r="CW90" s="180"/>
      <c r="CX90" s="180">
        <v>2</v>
      </c>
      <c r="CY90" s="180"/>
      <c r="CZ90" s="180"/>
      <c r="DA90" s="180"/>
      <c r="DB90" s="180"/>
      <c r="DC90" s="180"/>
      <c r="DD90" s="180"/>
      <c r="DE90" s="180"/>
      <c r="DF90" s="180"/>
      <c r="DG90" s="180"/>
      <c r="DH90" s="180"/>
      <c r="DI90" s="180"/>
      <c r="DJ90" s="180"/>
      <c r="DK90" s="180"/>
      <c r="DL90" s="180"/>
      <c r="DM90" s="180"/>
      <c r="DN90" s="180"/>
      <c r="DO90" s="180"/>
      <c r="DP90" s="180"/>
      <c r="DQ90" s="180"/>
      <c r="DR90" s="180"/>
      <c r="DS90" s="180"/>
      <c r="DT90" s="180"/>
      <c r="DU90" s="180"/>
      <c r="DV90" s="180"/>
      <c r="DW90" s="180"/>
      <c r="DX90" s="180"/>
      <c r="DY90" s="180"/>
      <c r="DZ90" s="180"/>
      <c r="EA90" s="180"/>
      <c r="EB90" s="180"/>
      <c r="EC90" s="180"/>
      <c r="ED90" s="180"/>
      <c r="EE90" s="180"/>
      <c r="EF90" s="180"/>
      <c r="EG90" s="180"/>
      <c r="EH90" s="180"/>
      <c r="EI90" s="180"/>
      <c r="EJ90" s="180"/>
      <c r="EK90" s="180"/>
      <c r="EL90" s="180"/>
      <c r="EM90" s="180"/>
      <c r="EN90" s="180"/>
      <c r="EO90" s="180"/>
      <c r="EP90" s="180"/>
      <c r="EQ90" s="180"/>
      <c r="ER90" s="180"/>
      <c r="ES90" s="180"/>
      <c r="ET90" s="180"/>
      <c r="EU90" s="180"/>
      <c r="EV90" s="180"/>
      <c r="EW90" s="180"/>
      <c r="EX90" s="179" t="s">
        <v>3845</v>
      </c>
      <c r="EY90" s="179">
        <v>7</v>
      </c>
      <c r="EZ90" s="179" t="s">
        <v>2872</v>
      </c>
      <c r="FA90" s="179">
        <v>1</v>
      </c>
      <c r="FB90" s="179">
        <v>2013</v>
      </c>
      <c r="FC90" s="179" t="s">
        <v>2872</v>
      </c>
      <c r="FD90" s="179">
        <v>1</v>
      </c>
      <c r="FE90" s="179">
        <v>2014</v>
      </c>
      <c r="FF90" s="179"/>
      <c r="FG90" s="179">
        <v>0.33494292571226281</v>
      </c>
      <c r="FH90" s="179"/>
      <c r="FI90" s="179"/>
      <c r="FJ90" s="179">
        <v>882</v>
      </c>
      <c r="FK90" s="180">
        <v>2</v>
      </c>
      <c r="FL90" s="180"/>
      <c r="FM90" s="180" t="e">
        <v>#REF!</v>
      </c>
      <c r="FN90" s="180" t="e">
        <v>#REF!</v>
      </c>
      <c r="FO90" s="180" t="e">
        <v>#REF!</v>
      </c>
      <c r="FP90" s="180" t="e">
        <v>#REF!</v>
      </c>
      <c r="FQ90" s="180" t="e">
        <v>#REF!</v>
      </c>
      <c r="FR90" s="180"/>
      <c r="FS90" s="180"/>
      <c r="FT90" s="180"/>
      <c r="FU90" s="180"/>
      <c r="FV90" s="180" t="s">
        <v>2874</v>
      </c>
    </row>
    <row r="91" spans="1:178" ht="18" x14ac:dyDescent="0.25">
      <c r="A91" s="180">
        <v>1027</v>
      </c>
      <c r="B91" s="180">
        <v>2</v>
      </c>
      <c r="C91" s="180" t="s">
        <v>581</v>
      </c>
      <c r="D91" s="180" t="s">
        <v>581</v>
      </c>
      <c r="E91" s="180" t="s">
        <v>581</v>
      </c>
      <c r="F91" s="180"/>
      <c r="G91" s="180" t="s">
        <v>155</v>
      </c>
      <c r="H91" s="180" t="s">
        <v>156</v>
      </c>
      <c r="I91" s="180" t="s">
        <v>582</v>
      </c>
      <c r="J91" s="180"/>
      <c r="K91" s="149">
        <v>41824</v>
      </c>
      <c r="L91" s="180">
        <v>2014</v>
      </c>
      <c r="M91" s="180" t="s">
        <v>583</v>
      </c>
      <c r="N91" s="180" t="s">
        <v>3840</v>
      </c>
      <c r="O91" s="180">
        <v>1</v>
      </c>
      <c r="P91" s="180" t="s">
        <v>2875</v>
      </c>
      <c r="Q91" s="180" t="s">
        <v>3841</v>
      </c>
      <c r="R91" s="180" t="s">
        <v>2877</v>
      </c>
      <c r="S91" s="180" t="s">
        <v>3842</v>
      </c>
      <c r="T91" s="180"/>
      <c r="U91" s="180">
        <v>1</v>
      </c>
      <c r="V91" s="180">
        <v>1</v>
      </c>
      <c r="W91" s="180" t="s">
        <v>589</v>
      </c>
      <c r="X91" s="180" t="s">
        <v>166</v>
      </c>
      <c r="Y91" s="180" t="s">
        <v>589</v>
      </c>
      <c r="Z91" s="180">
        <v>1</v>
      </c>
      <c r="AA91" s="180" t="s">
        <v>589</v>
      </c>
      <c r="AB91" s="180" t="s">
        <v>589</v>
      </c>
      <c r="AC91" s="182">
        <v>0</v>
      </c>
      <c r="AD91" s="180" t="s">
        <v>590</v>
      </c>
      <c r="AE91" s="180"/>
      <c r="AF91" s="180" t="s">
        <v>169</v>
      </c>
      <c r="AG91" s="180">
        <v>1</v>
      </c>
      <c r="AH91" s="180"/>
      <c r="AI91" s="180">
        <v>2</v>
      </c>
      <c r="AJ91" s="180"/>
      <c r="AK91" s="180"/>
      <c r="AL91" s="180"/>
      <c r="AM91" s="180" t="s">
        <v>220</v>
      </c>
      <c r="AN91" s="180" t="s">
        <v>221</v>
      </c>
      <c r="AO91" s="180" t="s">
        <v>467</v>
      </c>
      <c r="AP91" s="180" t="s">
        <v>267</v>
      </c>
      <c r="AQ91" s="180" t="s">
        <v>5148</v>
      </c>
      <c r="AR91" s="180" t="s">
        <v>4144</v>
      </c>
      <c r="AS91" s="180" t="s">
        <v>4144</v>
      </c>
      <c r="AT91" s="180">
        <v>1</v>
      </c>
      <c r="AU91" s="180">
        <v>2</v>
      </c>
      <c r="AV91" s="180">
        <v>2</v>
      </c>
      <c r="AW91" s="180"/>
      <c r="AX91" s="180" t="s">
        <v>3843</v>
      </c>
      <c r="AY91" s="180" t="s">
        <v>174</v>
      </c>
      <c r="AZ91" s="180">
        <v>2</v>
      </c>
      <c r="BA91" s="180"/>
      <c r="BB91" s="180"/>
      <c r="BC91" s="147" t="s">
        <v>2872</v>
      </c>
      <c r="BD91" s="149"/>
      <c r="BE91" s="180"/>
      <c r="BF91" s="180">
        <v>2014</v>
      </c>
      <c r="BG91" s="183">
        <v>1</v>
      </c>
      <c r="BH91" s="183">
        <v>4</v>
      </c>
      <c r="BI91" s="180">
        <v>0</v>
      </c>
      <c r="BJ91" s="180" t="s">
        <v>4144</v>
      </c>
      <c r="BK91" s="180">
        <v>1</v>
      </c>
      <c r="BL91" s="180">
        <v>4</v>
      </c>
      <c r="BM91" s="180">
        <v>0</v>
      </c>
      <c r="BN91" s="180"/>
      <c r="BO91" s="180"/>
      <c r="BP91" s="180">
        <v>4</v>
      </c>
      <c r="BQ91" s="180">
        <v>0</v>
      </c>
      <c r="BR91" s="180">
        <v>0</v>
      </c>
      <c r="BS91" s="180"/>
      <c r="BT91" s="180"/>
      <c r="BU91" s="180" t="s">
        <v>3051</v>
      </c>
      <c r="BV91" s="180" t="s">
        <v>597</v>
      </c>
      <c r="BW91" s="180" t="s">
        <v>597</v>
      </c>
      <c r="BX91" s="180">
        <v>2</v>
      </c>
      <c r="BY91" s="180" t="s">
        <v>598</v>
      </c>
      <c r="BZ91" s="180" t="s">
        <v>596</v>
      </c>
      <c r="CA91" s="180" t="s">
        <v>596</v>
      </c>
      <c r="CB91" s="180">
        <v>2</v>
      </c>
      <c r="CC91" s="180" t="s">
        <v>1684</v>
      </c>
      <c r="CD91" s="180" t="s">
        <v>3844</v>
      </c>
      <c r="CE91" s="180" t="s">
        <v>3844</v>
      </c>
      <c r="CF91" s="180">
        <v>2</v>
      </c>
      <c r="CG91" s="180" t="s">
        <v>1684</v>
      </c>
      <c r="CH91" s="180" t="s">
        <v>593</v>
      </c>
      <c r="CI91" s="180" t="s">
        <v>593</v>
      </c>
      <c r="CJ91" s="180">
        <v>2</v>
      </c>
      <c r="CK91" s="180" t="s">
        <v>381</v>
      </c>
      <c r="CL91" s="180"/>
      <c r="CM91" s="180"/>
      <c r="CN91" s="180"/>
      <c r="CO91" s="180"/>
      <c r="CP91" s="180"/>
      <c r="CQ91" s="180"/>
      <c r="CR91" s="180"/>
      <c r="CS91" s="180"/>
      <c r="CT91" s="180"/>
      <c r="CU91" s="180"/>
      <c r="CV91" s="180"/>
      <c r="CW91" s="180"/>
      <c r="CX91" s="180">
        <v>2</v>
      </c>
      <c r="CY91" s="180"/>
      <c r="CZ91" s="180"/>
      <c r="DA91" s="180"/>
      <c r="DB91" s="180"/>
      <c r="DC91" s="180"/>
      <c r="DD91" s="180"/>
      <c r="DE91" s="180"/>
      <c r="DF91" s="180"/>
      <c r="DG91" s="180"/>
      <c r="DH91" s="180"/>
      <c r="DI91" s="180"/>
      <c r="DJ91" s="180"/>
      <c r="DK91" s="180"/>
      <c r="DL91" s="180"/>
      <c r="DM91" s="180"/>
      <c r="DN91" s="180"/>
      <c r="DO91" s="180"/>
      <c r="DP91" s="180"/>
      <c r="DQ91" s="180"/>
      <c r="DR91" s="180"/>
      <c r="DS91" s="180"/>
      <c r="DT91" s="180"/>
      <c r="DU91" s="180"/>
      <c r="DV91" s="180"/>
      <c r="DW91" s="180"/>
      <c r="DX91" s="180"/>
      <c r="DY91" s="180"/>
      <c r="DZ91" s="180"/>
      <c r="EA91" s="180"/>
      <c r="EB91" s="180"/>
      <c r="EC91" s="180"/>
      <c r="ED91" s="180"/>
      <c r="EE91" s="180"/>
      <c r="EF91" s="180"/>
      <c r="EG91" s="180"/>
      <c r="EH91" s="180"/>
      <c r="EI91" s="180"/>
      <c r="EJ91" s="180"/>
      <c r="EK91" s="180"/>
      <c r="EL91" s="180"/>
      <c r="EM91" s="180"/>
      <c r="EN91" s="180"/>
      <c r="EO91" s="180"/>
      <c r="EP91" s="180"/>
      <c r="EQ91" s="180"/>
      <c r="ER91" s="180"/>
      <c r="ES91" s="180"/>
      <c r="ET91" s="180"/>
      <c r="EU91" s="180"/>
      <c r="EV91" s="180"/>
      <c r="EW91" s="180"/>
      <c r="EX91" s="179" t="s">
        <v>3845</v>
      </c>
      <c r="EY91" s="179">
        <v>6</v>
      </c>
      <c r="EZ91" s="179" t="s">
        <v>2872</v>
      </c>
      <c r="FA91" s="179">
        <v>1</v>
      </c>
      <c r="FB91" s="179">
        <v>2014</v>
      </c>
      <c r="FC91" s="179" t="s">
        <v>2872</v>
      </c>
      <c r="FD91" s="179">
        <v>1</v>
      </c>
      <c r="FE91" s="179">
        <v>2015</v>
      </c>
      <c r="FF91" s="179"/>
      <c r="FG91" s="179">
        <v>0.4425093546999681</v>
      </c>
      <c r="FH91" s="179"/>
      <c r="FI91" s="179"/>
      <c r="FJ91" s="179">
        <v>884</v>
      </c>
      <c r="FK91" s="180">
        <v>2</v>
      </c>
      <c r="FL91" s="180"/>
      <c r="FM91" s="180" t="e">
        <v>#REF!</v>
      </c>
      <c r="FN91" s="180" t="e">
        <v>#REF!</v>
      </c>
      <c r="FO91" s="180" t="e">
        <v>#REF!</v>
      </c>
      <c r="FP91" s="180" t="e">
        <v>#REF!</v>
      </c>
      <c r="FQ91" s="180" t="e">
        <v>#REF!</v>
      </c>
      <c r="FR91" s="180"/>
      <c r="FS91" s="180"/>
      <c r="FT91" s="180"/>
      <c r="FU91" s="180"/>
      <c r="FV91" s="180" t="s">
        <v>2874</v>
      </c>
    </row>
    <row r="92" spans="1:178" ht="18" x14ac:dyDescent="0.25">
      <c r="A92" s="180">
        <v>1028</v>
      </c>
      <c r="B92" s="180">
        <v>2</v>
      </c>
      <c r="C92" s="180" t="s">
        <v>581</v>
      </c>
      <c r="D92" s="180" t="s">
        <v>581</v>
      </c>
      <c r="E92" s="180" t="s">
        <v>581</v>
      </c>
      <c r="F92" s="180"/>
      <c r="G92" s="180" t="s">
        <v>155</v>
      </c>
      <c r="H92" s="180" t="s">
        <v>156</v>
      </c>
      <c r="I92" s="180" t="s">
        <v>582</v>
      </c>
      <c r="J92" s="180"/>
      <c r="K92" s="149">
        <v>42093</v>
      </c>
      <c r="L92" s="180">
        <v>2015</v>
      </c>
      <c r="M92" s="180" t="s">
        <v>583</v>
      </c>
      <c r="N92" s="180" t="s">
        <v>3840</v>
      </c>
      <c r="O92" s="180">
        <v>1</v>
      </c>
      <c r="P92" s="180" t="s">
        <v>2875</v>
      </c>
      <c r="Q92" s="180" t="s">
        <v>1189</v>
      </c>
      <c r="R92" s="180" t="s">
        <v>2877</v>
      </c>
      <c r="S92" s="180" t="s">
        <v>3842</v>
      </c>
      <c r="T92" s="180"/>
      <c r="U92" s="180">
        <v>1</v>
      </c>
      <c r="V92" s="180">
        <v>1</v>
      </c>
      <c r="W92" s="180" t="s">
        <v>589</v>
      </c>
      <c r="X92" s="180" t="s">
        <v>166</v>
      </c>
      <c r="Y92" s="180" t="s">
        <v>589</v>
      </c>
      <c r="Z92" s="180">
        <v>1</v>
      </c>
      <c r="AA92" s="180" t="s">
        <v>589</v>
      </c>
      <c r="AB92" s="180" t="s">
        <v>589</v>
      </c>
      <c r="AC92" s="182">
        <v>0</v>
      </c>
      <c r="AD92" s="180" t="s">
        <v>590</v>
      </c>
      <c r="AE92" s="180"/>
      <c r="AF92" s="180" t="s">
        <v>169</v>
      </c>
      <c r="AG92" s="180">
        <v>1</v>
      </c>
      <c r="AH92" s="180"/>
      <c r="AI92" s="180">
        <v>2</v>
      </c>
      <c r="AJ92" s="180"/>
      <c r="AK92" s="180"/>
      <c r="AL92" s="180"/>
      <c r="AM92" s="180" t="s">
        <v>220</v>
      </c>
      <c r="AN92" s="180" t="s">
        <v>221</v>
      </c>
      <c r="AO92" s="180" t="s">
        <v>467</v>
      </c>
      <c r="AP92" s="180" t="s">
        <v>267</v>
      </c>
      <c r="AQ92" s="180" t="s">
        <v>5148</v>
      </c>
      <c r="AR92" s="180" t="s">
        <v>4144</v>
      </c>
      <c r="AS92" s="180" t="s">
        <v>4144</v>
      </c>
      <c r="AT92" s="180">
        <v>1</v>
      </c>
      <c r="AU92" s="180">
        <v>2</v>
      </c>
      <c r="AV92" s="180">
        <v>2</v>
      </c>
      <c r="AW92" s="180"/>
      <c r="AX92" s="180" t="s">
        <v>3843</v>
      </c>
      <c r="AY92" s="180" t="s">
        <v>174</v>
      </c>
      <c r="AZ92" s="180">
        <v>2</v>
      </c>
      <c r="BA92" s="180"/>
      <c r="BB92" s="180"/>
      <c r="BC92" s="147" t="s">
        <v>2872</v>
      </c>
      <c r="BD92" s="149"/>
      <c r="BE92" s="180"/>
      <c r="BF92" s="180">
        <v>2015</v>
      </c>
      <c r="BG92" s="183">
        <v>1</v>
      </c>
      <c r="BH92" s="183">
        <v>4</v>
      </c>
      <c r="BI92" s="180">
        <v>0</v>
      </c>
      <c r="BJ92" s="180" t="s">
        <v>4144</v>
      </c>
      <c r="BK92" s="180">
        <v>1</v>
      </c>
      <c r="BL92" s="180">
        <v>4</v>
      </c>
      <c r="BM92" s="180">
        <v>0</v>
      </c>
      <c r="BN92" s="180"/>
      <c r="BO92" s="180"/>
      <c r="BP92" s="180">
        <v>4</v>
      </c>
      <c r="BQ92" s="180">
        <v>0</v>
      </c>
      <c r="BR92" s="180">
        <v>0</v>
      </c>
      <c r="BS92" s="180"/>
      <c r="BT92" s="180"/>
      <c r="BU92" s="180" t="s">
        <v>3051</v>
      </c>
      <c r="BV92" s="180" t="s">
        <v>597</v>
      </c>
      <c r="BW92" s="180" t="s">
        <v>597</v>
      </c>
      <c r="BX92" s="180">
        <v>2</v>
      </c>
      <c r="BY92" s="180" t="s">
        <v>598</v>
      </c>
      <c r="BZ92" s="180" t="s">
        <v>596</v>
      </c>
      <c r="CA92" s="180" t="s">
        <v>596</v>
      </c>
      <c r="CB92" s="180">
        <v>2</v>
      </c>
      <c r="CC92" s="180" t="s">
        <v>1684</v>
      </c>
      <c r="CD92" s="180" t="s">
        <v>3844</v>
      </c>
      <c r="CE92" s="180" t="s">
        <v>3844</v>
      </c>
      <c r="CF92" s="180">
        <v>2</v>
      </c>
      <c r="CG92" s="180" t="s">
        <v>1684</v>
      </c>
      <c r="CH92" s="180" t="s">
        <v>593</v>
      </c>
      <c r="CI92" s="180" t="s">
        <v>593</v>
      </c>
      <c r="CJ92" s="180">
        <v>2</v>
      </c>
      <c r="CK92" s="180" t="s">
        <v>381</v>
      </c>
      <c r="CL92" s="180"/>
      <c r="CM92" s="180"/>
      <c r="CN92" s="180"/>
      <c r="CO92" s="180"/>
      <c r="CP92" s="180"/>
      <c r="CQ92" s="180"/>
      <c r="CR92" s="180"/>
      <c r="CS92" s="180"/>
      <c r="CT92" s="180"/>
      <c r="CU92" s="180"/>
      <c r="CV92" s="180"/>
      <c r="CW92" s="180"/>
      <c r="CX92" s="180">
        <v>2</v>
      </c>
      <c r="CY92" s="180"/>
      <c r="CZ92" s="180"/>
      <c r="DA92" s="180"/>
      <c r="DB92" s="180"/>
      <c r="DC92" s="180"/>
      <c r="DD92" s="180"/>
      <c r="DE92" s="180"/>
      <c r="DF92" s="180"/>
      <c r="DG92" s="180"/>
      <c r="DH92" s="180"/>
      <c r="DI92" s="180"/>
      <c r="DJ92" s="180"/>
      <c r="DK92" s="180"/>
      <c r="DL92" s="180"/>
      <c r="DM92" s="180"/>
      <c r="DN92" s="180"/>
      <c r="DO92" s="180"/>
      <c r="DP92" s="180"/>
      <c r="DQ92" s="180"/>
      <c r="DR92" s="180"/>
      <c r="DS92" s="180"/>
      <c r="DT92" s="180"/>
      <c r="DU92" s="180"/>
      <c r="DV92" s="180"/>
      <c r="DW92" s="180"/>
      <c r="DX92" s="180"/>
      <c r="DY92" s="180"/>
      <c r="DZ92" s="180"/>
      <c r="EA92" s="180"/>
      <c r="EB92" s="180"/>
      <c r="EC92" s="180"/>
      <c r="ED92" s="180"/>
      <c r="EE92" s="180"/>
      <c r="EF92" s="180"/>
      <c r="EG92" s="180"/>
      <c r="EH92" s="180"/>
      <c r="EI92" s="180"/>
      <c r="EJ92" s="180"/>
      <c r="EK92" s="180"/>
      <c r="EL92" s="180"/>
      <c r="EM92" s="180"/>
      <c r="EN92" s="180"/>
      <c r="EO92" s="180"/>
      <c r="EP92" s="180"/>
      <c r="EQ92" s="180"/>
      <c r="ER92" s="180"/>
      <c r="ES92" s="180"/>
      <c r="ET92" s="180"/>
      <c r="EU92" s="180"/>
      <c r="EV92" s="180"/>
      <c r="EW92" s="180"/>
      <c r="EX92" s="179" t="s">
        <v>3845</v>
      </c>
      <c r="EY92" s="179">
        <v>7</v>
      </c>
      <c r="EZ92" s="179" t="s">
        <v>2872</v>
      </c>
      <c r="FA92" s="179">
        <v>1</v>
      </c>
      <c r="FB92" s="179">
        <v>2015</v>
      </c>
      <c r="FC92" s="179" t="s">
        <v>177</v>
      </c>
      <c r="FD92" s="179">
        <v>1</v>
      </c>
      <c r="FE92" s="179">
        <v>2013</v>
      </c>
      <c r="FF92" s="179"/>
      <c r="FG92" s="179">
        <v>0.86503061662843872</v>
      </c>
      <c r="FH92" s="179">
        <v>162</v>
      </c>
      <c r="FI92" s="179"/>
      <c r="FJ92" s="179">
        <v>972</v>
      </c>
      <c r="FK92" s="180">
        <v>2</v>
      </c>
      <c r="FL92" s="180"/>
      <c r="FM92" s="180" t="e">
        <v>#REF!</v>
      </c>
      <c r="FN92" s="180" t="e">
        <v>#REF!</v>
      </c>
      <c r="FO92" s="180" t="e">
        <v>#REF!</v>
      </c>
      <c r="FP92" s="180" t="e">
        <v>#REF!</v>
      </c>
      <c r="FQ92" s="180" t="e">
        <v>#REF!</v>
      </c>
      <c r="FR92" s="180"/>
      <c r="FS92" s="180"/>
      <c r="FT92" s="180"/>
      <c r="FU92" s="180"/>
      <c r="FV92" s="180" t="s">
        <v>2874</v>
      </c>
    </row>
    <row r="93" spans="1:178" ht="18" x14ac:dyDescent="0.25">
      <c r="A93" s="180">
        <v>1063</v>
      </c>
      <c r="B93" s="180">
        <v>2</v>
      </c>
      <c r="C93" s="180" t="s">
        <v>3933</v>
      </c>
      <c r="D93" s="180" t="s">
        <v>3933</v>
      </c>
      <c r="E93" s="180" t="s">
        <v>3933</v>
      </c>
      <c r="F93" s="180"/>
      <c r="G93" s="180" t="s">
        <v>3934</v>
      </c>
      <c r="H93" s="180" t="s">
        <v>156</v>
      </c>
      <c r="I93" s="180" t="s">
        <v>368</v>
      </c>
      <c r="J93" s="180"/>
      <c r="K93" s="149">
        <v>41432</v>
      </c>
      <c r="L93" s="180">
        <v>2013</v>
      </c>
      <c r="M93" s="180" t="s">
        <v>3935</v>
      </c>
      <c r="N93" s="180" t="s">
        <v>3936</v>
      </c>
      <c r="O93" s="180">
        <v>2</v>
      </c>
      <c r="P93" s="180"/>
      <c r="Q93" s="180" t="s">
        <v>3937</v>
      </c>
      <c r="R93" s="180" t="s">
        <v>2877</v>
      </c>
      <c r="S93" s="180" t="s">
        <v>702</v>
      </c>
      <c r="T93" s="180"/>
      <c r="U93" s="180">
        <v>1</v>
      </c>
      <c r="V93" s="180">
        <v>1</v>
      </c>
      <c r="W93" s="180" t="s">
        <v>3938</v>
      </c>
      <c r="X93" s="180" t="s">
        <v>166</v>
      </c>
      <c r="Y93" s="180" t="s">
        <v>3938</v>
      </c>
      <c r="Z93" s="180">
        <v>1</v>
      </c>
      <c r="AA93" s="180" t="s">
        <v>3938</v>
      </c>
      <c r="AB93" s="182" t="s">
        <v>3939</v>
      </c>
      <c r="AC93" s="182">
        <v>42</v>
      </c>
      <c r="AD93" s="180" t="s">
        <v>3940</v>
      </c>
      <c r="AE93" s="180"/>
      <c r="AF93" s="180" t="s">
        <v>169</v>
      </c>
      <c r="AG93" s="180">
        <v>1</v>
      </c>
      <c r="AH93" s="180"/>
      <c r="AI93" s="180">
        <v>1</v>
      </c>
      <c r="AJ93" s="180">
        <v>326730</v>
      </c>
      <c r="AK93" s="180" t="s">
        <v>3941</v>
      </c>
      <c r="AL93" s="180"/>
      <c r="AM93" s="180" t="s">
        <v>170</v>
      </c>
      <c r="AN93" s="180" t="s">
        <v>171</v>
      </c>
      <c r="AO93" s="180" t="s">
        <v>172</v>
      </c>
      <c r="AP93" s="180" t="s">
        <v>172</v>
      </c>
      <c r="AQ93" s="180" t="s">
        <v>172</v>
      </c>
      <c r="AR93" s="180" t="s">
        <v>4144</v>
      </c>
      <c r="AS93" s="180" t="s">
        <v>4144</v>
      </c>
      <c r="AT93" s="180">
        <v>1</v>
      </c>
      <c r="AU93" s="180">
        <v>1</v>
      </c>
      <c r="AV93" s="180">
        <v>1</v>
      </c>
      <c r="AW93" s="180"/>
      <c r="AX93" s="180" t="s">
        <v>3942</v>
      </c>
      <c r="AY93" s="180" t="s">
        <v>174</v>
      </c>
      <c r="AZ93" s="180">
        <v>2</v>
      </c>
      <c r="BA93" s="180"/>
      <c r="BB93" s="180"/>
      <c r="BC93" s="147" t="s">
        <v>2872</v>
      </c>
      <c r="BD93" s="149"/>
      <c r="BE93" s="180"/>
      <c r="BF93" s="180">
        <v>2013</v>
      </c>
      <c r="BG93" s="183">
        <v>1</v>
      </c>
      <c r="BH93" s="183">
        <v>1</v>
      </c>
      <c r="BI93" s="180">
        <v>0</v>
      </c>
      <c r="BJ93" s="180" t="s">
        <v>4144</v>
      </c>
      <c r="BK93" s="180">
        <v>1</v>
      </c>
      <c r="BL93" s="180">
        <v>1</v>
      </c>
      <c r="BM93" s="180">
        <v>0</v>
      </c>
      <c r="BN93" s="180"/>
      <c r="BO93" s="180"/>
      <c r="BP93" s="180">
        <v>2</v>
      </c>
      <c r="BQ93" s="180">
        <v>2</v>
      </c>
      <c r="BR93" s="180">
        <v>2</v>
      </c>
      <c r="BS93" s="180"/>
      <c r="BT93" s="180"/>
      <c r="BU93" s="180" t="s">
        <v>264</v>
      </c>
      <c r="BV93" s="180" t="s">
        <v>3943</v>
      </c>
      <c r="BW93" s="180" t="s">
        <v>3944</v>
      </c>
      <c r="BX93" s="180">
        <v>1</v>
      </c>
      <c r="BY93" s="180" t="s">
        <v>172</v>
      </c>
      <c r="BZ93" s="180"/>
      <c r="CA93" s="180"/>
      <c r="CB93" s="180"/>
      <c r="CC93" s="180"/>
      <c r="CD93" s="180"/>
      <c r="CE93" s="180"/>
      <c r="CF93" s="180"/>
      <c r="CG93" s="180"/>
      <c r="CH93" s="180"/>
      <c r="CI93" s="180"/>
      <c r="CJ93" s="180"/>
      <c r="CK93" s="180"/>
      <c r="CL93" s="180"/>
      <c r="CM93" s="180"/>
      <c r="CN93" s="180"/>
      <c r="CO93" s="180"/>
      <c r="CP93" s="180"/>
      <c r="CQ93" s="180"/>
      <c r="CR93" s="180"/>
      <c r="CS93" s="180"/>
      <c r="CT93" s="180"/>
      <c r="CU93" s="180"/>
      <c r="CV93" s="180"/>
      <c r="CW93" s="180"/>
      <c r="CX93" s="180">
        <v>2</v>
      </c>
      <c r="CY93" s="180"/>
      <c r="CZ93" s="180"/>
      <c r="DA93" s="180"/>
      <c r="DB93" s="180"/>
      <c r="DC93" s="180"/>
      <c r="DD93" s="180"/>
      <c r="DE93" s="180"/>
      <c r="DF93" s="180"/>
      <c r="DG93" s="180"/>
      <c r="DH93" s="180"/>
      <c r="DI93" s="180"/>
      <c r="DJ93" s="180"/>
      <c r="DK93" s="180"/>
      <c r="DL93" s="180"/>
      <c r="DM93" s="180"/>
      <c r="DN93" s="180"/>
      <c r="DO93" s="180"/>
      <c r="DP93" s="180"/>
      <c r="DQ93" s="180"/>
      <c r="DR93" s="180"/>
      <c r="DS93" s="180"/>
      <c r="DT93" s="180"/>
      <c r="DU93" s="180"/>
      <c r="DV93" s="180"/>
      <c r="DW93" s="180"/>
      <c r="DX93" s="180"/>
      <c r="DY93" s="180"/>
      <c r="DZ93" s="180"/>
      <c r="EA93" s="180"/>
      <c r="EB93" s="180"/>
      <c r="EC93" s="180"/>
      <c r="ED93" s="180"/>
      <c r="EE93" s="180"/>
      <c r="EF93" s="180"/>
      <c r="EG93" s="180"/>
      <c r="EH93" s="180"/>
      <c r="EI93" s="180"/>
      <c r="EJ93" s="180"/>
      <c r="EK93" s="180"/>
      <c r="EL93" s="180"/>
      <c r="EM93" s="180"/>
      <c r="EN93" s="180"/>
      <c r="EO93" s="180"/>
      <c r="EP93" s="180"/>
      <c r="EQ93" s="180"/>
      <c r="ER93" s="180"/>
      <c r="ES93" s="180"/>
      <c r="ET93" s="180"/>
      <c r="EU93" s="180"/>
      <c r="EV93" s="180"/>
      <c r="EW93" s="180"/>
      <c r="EX93" s="179" t="s">
        <v>3945</v>
      </c>
      <c r="EY93" s="179">
        <v>1</v>
      </c>
      <c r="EZ93" s="179" t="s">
        <v>177</v>
      </c>
      <c r="FA93" s="179">
        <v>1</v>
      </c>
      <c r="FB93" s="179">
        <v>2013</v>
      </c>
      <c r="FC93" s="179" t="s">
        <v>2872</v>
      </c>
      <c r="FD93" s="179">
        <v>1</v>
      </c>
      <c r="FE93" s="179">
        <v>2014</v>
      </c>
      <c r="FF93" s="179"/>
      <c r="FG93" s="179">
        <v>0.33399682848500745</v>
      </c>
      <c r="FH93" s="179"/>
      <c r="FI93" s="179"/>
      <c r="FJ93" s="179">
        <v>969</v>
      </c>
      <c r="FK93" s="180">
        <v>2</v>
      </c>
      <c r="FL93" s="180"/>
      <c r="FM93" s="180" t="e">
        <v>#REF!</v>
      </c>
      <c r="FN93" s="180" t="e">
        <v>#REF!</v>
      </c>
      <c r="FO93" s="180" t="e">
        <v>#REF!</v>
      </c>
      <c r="FP93" s="180" t="e">
        <v>#REF!</v>
      </c>
      <c r="FQ93" s="180" t="e">
        <v>#REF!</v>
      </c>
      <c r="FR93" s="180"/>
      <c r="FS93" s="180"/>
      <c r="FT93" s="180"/>
      <c r="FU93" s="180"/>
      <c r="FV93" s="180" t="s">
        <v>2874</v>
      </c>
    </row>
    <row r="94" spans="1:178" ht="18" x14ac:dyDescent="0.25">
      <c r="A94" s="180">
        <v>1065</v>
      </c>
      <c r="B94" s="180">
        <v>2</v>
      </c>
      <c r="C94" s="180" t="s">
        <v>3933</v>
      </c>
      <c r="D94" s="180" t="s">
        <v>3933</v>
      </c>
      <c r="E94" s="180" t="s">
        <v>3933</v>
      </c>
      <c r="F94" s="180"/>
      <c r="G94" s="180" t="s">
        <v>3934</v>
      </c>
      <c r="H94" s="180" t="s">
        <v>156</v>
      </c>
      <c r="I94" s="180" t="s">
        <v>368</v>
      </c>
      <c r="J94" s="180"/>
      <c r="K94" s="149">
        <v>41824</v>
      </c>
      <c r="L94" s="180">
        <v>2014</v>
      </c>
      <c r="M94" s="180" t="s">
        <v>3935</v>
      </c>
      <c r="N94" s="180" t="s">
        <v>3936</v>
      </c>
      <c r="O94" s="180">
        <v>2</v>
      </c>
      <c r="P94" s="180"/>
      <c r="Q94" s="180" t="s">
        <v>3937</v>
      </c>
      <c r="R94" s="180" t="s">
        <v>2877</v>
      </c>
      <c r="S94" s="180" t="s">
        <v>702</v>
      </c>
      <c r="T94" s="180"/>
      <c r="U94" s="180">
        <v>1</v>
      </c>
      <c r="V94" s="180">
        <v>1</v>
      </c>
      <c r="W94" s="180" t="s">
        <v>3938</v>
      </c>
      <c r="X94" s="180" t="s">
        <v>166</v>
      </c>
      <c r="Y94" s="180" t="s">
        <v>3938</v>
      </c>
      <c r="Z94" s="180">
        <v>1</v>
      </c>
      <c r="AA94" s="180" t="s">
        <v>3938</v>
      </c>
      <c r="AB94" s="182" t="s">
        <v>3939</v>
      </c>
      <c r="AC94" s="182">
        <v>42</v>
      </c>
      <c r="AD94" s="180" t="s">
        <v>3940</v>
      </c>
      <c r="AE94" s="180"/>
      <c r="AF94" s="180" t="s">
        <v>169</v>
      </c>
      <c r="AG94" s="180">
        <v>1</v>
      </c>
      <c r="AH94" s="180"/>
      <c r="AI94" s="180">
        <v>1</v>
      </c>
      <c r="AJ94" s="180">
        <v>326730</v>
      </c>
      <c r="AK94" s="180" t="s">
        <v>3941</v>
      </c>
      <c r="AL94" s="180"/>
      <c r="AM94" s="180" t="s">
        <v>170</v>
      </c>
      <c r="AN94" s="180" t="s">
        <v>171</v>
      </c>
      <c r="AO94" s="180" t="s">
        <v>172</v>
      </c>
      <c r="AP94" s="180" t="s">
        <v>172</v>
      </c>
      <c r="AQ94" s="180" t="s">
        <v>172</v>
      </c>
      <c r="AR94" s="180" t="s">
        <v>4144</v>
      </c>
      <c r="AS94" s="180" t="s">
        <v>4144</v>
      </c>
      <c r="AT94" s="180">
        <v>1</v>
      </c>
      <c r="AU94" s="180">
        <v>1</v>
      </c>
      <c r="AV94" s="180">
        <v>1</v>
      </c>
      <c r="AW94" s="180"/>
      <c r="AX94" s="180" t="s">
        <v>3942</v>
      </c>
      <c r="AY94" s="180" t="s">
        <v>174</v>
      </c>
      <c r="AZ94" s="180">
        <v>2</v>
      </c>
      <c r="BA94" s="180"/>
      <c r="BB94" s="180"/>
      <c r="BC94" s="147" t="s">
        <v>2872</v>
      </c>
      <c r="BD94" s="149"/>
      <c r="BE94" s="180"/>
      <c r="BF94" s="180">
        <v>2014</v>
      </c>
      <c r="BG94" s="183">
        <v>1</v>
      </c>
      <c r="BH94" s="183">
        <v>1</v>
      </c>
      <c r="BI94" s="180">
        <v>0</v>
      </c>
      <c r="BJ94" s="180" t="s">
        <v>4144</v>
      </c>
      <c r="BK94" s="180">
        <v>1</v>
      </c>
      <c r="BL94" s="180">
        <v>1</v>
      </c>
      <c r="BM94" s="180">
        <v>0</v>
      </c>
      <c r="BN94" s="180"/>
      <c r="BO94" s="180"/>
      <c r="BP94" s="180">
        <v>2</v>
      </c>
      <c r="BQ94" s="180">
        <v>2</v>
      </c>
      <c r="BR94" s="180">
        <v>2</v>
      </c>
      <c r="BS94" s="180"/>
      <c r="BT94" s="180"/>
      <c r="BU94" s="180" t="s">
        <v>264</v>
      </c>
      <c r="BV94" s="180" t="s">
        <v>3943</v>
      </c>
      <c r="BW94" s="180" t="s">
        <v>3944</v>
      </c>
      <c r="BX94" s="180">
        <v>1</v>
      </c>
      <c r="BY94" s="180" t="s">
        <v>172</v>
      </c>
      <c r="BZ94" s="180"/>
      <c r="CA94" s="180"/>
      <c r="CB94" s="180"/>
      <c r="CC94" s="180"/>
      <c r="CD94" s="180"/>
      <c r="CE94" s="180"/>
      <c r="CF94" s="180"/>
      <c r="CG94" s="180"/>
      <c r="CH94" s="180"/>
      <c r="CI94" s="180"/>
      <c r="CJ94" s="180"/>
      <c r="CK94" s="180"/>
      <c r="CL94" s="180"/>
      <c r="CM94" s="180"/>
      <c r="CN94" s="180"/>
      <c r="CO94" s="180"/>
      <c r="CP94" s="180"/>
      <c r="CQ94" s="180"/>
      <c r="CR94" s="180"/>
      <c r="CS94" s="180"/>
      <c r="CT94" s="180"/>
      <c r="CU94" s="180"/>
      <c r="CV94" s="180"/>
      <c r="CW94" s="180"/>
      <c r="CX94" s="180">
        <v>2</v>
      </c>
      <c r="CY94" s="180"/>
      <c r="CZ94" s="180"/>
      <c r="DA94" s="180"/>
      <c r="DB94" s="180"/>
      <c r="DC94" s="180"/>
      <c r="DD94" s="180"/>
      <c r="DE94" s="180"/>
      <c r="DF94" s="180"/>
      <c r="DG94" s="180"/>
      <c r="DH94" s="180"/>
      <c r="DI94" s="180"/>
      <c r="DJ94" s="180"/>
      <c r="DK94" s="180"/>
      <c r="DL94" s="180"/>
      <c r="DM94" s="180"/>
      <c r="DN94" s="180"/>
      <c r="DO94" s="180"/>
      <c r="DP94" s="180"/>
      <c r="DQ94" s="180"/>
      <c r="DR94" s="180"/>
      <c r="DS94" s="180"/>
      <c r="DT94" s="180"/>
      <c r="DU94" s="180"/>
      <c r="DV94" s="180"/>
      <c r="DW94" s="180"/>
      <c r="DX94" s="180"/>
      <c r="DY94" s="180"/>
      <c r="DZ94" s="180"/>
      <c r="EA94" s="180"/>
      <c r="EB94" s="180"/>
      <c r="EC94" s="180"/>
      <c r="ED94" s="180"/>
      <c r="EE94" s="180"/>
      <c r="EF94" s="180"/>
      <c r="EG94" s="180"/>
      <c r="EH94" s="180"/>
      <c r="EI94" s="180"/>
      <c r="EJ94" s="180"/>
      <c r="EK94" s="180"/>
      <c r="EL94" s="180"/>
      <c r="EM94" s="180"/>
      <c r="EN94" s="180"/>
      <c r="EO94" s="180"/>
      <c r="EP94" s="180"/>
      <c r="EQ94" s="180"/>
      <c r="ER94" s="180"/>
      <c r="ES94" s="180"/>
      <c r="ET94" s="180"/>
      <c r="EU94" s="180"/>
      <c r="EV94" s="180"/>
      <c r="EW94" s="180"/>
      <c r="EX94" s="179" t="s">
        <v>3945</v>
      </c>
      <c r="EY94" s="179">
        <v>3</v>
      </c>
      <c r="EZ94" s="179" t="s">
        <v>2872</v>
      </c>
      <c r="FA94" s="179">
        <v>1</v>
      </c>
      <c r="FB94" s="179">
        <v>2014</v>
      </c>
      <c r="FC94" s="179" t="s">
        <v>2872</v>
      </c>
      <c r="FD94" s="179">
        <v>1</v>
      </c>
      <c r="FE94" s="179">
        <v>2015</v>
      </c>
      <c r="FF94" s="179"/>
      <c r="FG94" s="179">
        <v>7.6639708254431005E-2</v>
      </c>
      <c r="FH94" s="179"/>
      <c r="FI94" s="179"/>
      <c r="FJ94" s="179">
        <v>966</v>
      </c>
      <c r="FK94" s="180">
        <v>2</v>
      </c>
      <c r="FL94" s="180"/>
      <c r="FM94" s="180" t="e">
        <v>#REF!</v>
      </c>
      <c r="FN94" s="180" t="e">
        <v>#REF!</v>
      </c>
      <c r="FO94" s="180" t="e">
        <v>#REF!</v>
      </c>
      <c r="FP94" s="180" t="e">
        <v>#REF!</v>
      </c>
      <c r="FQ94" s="180" t="e">
        <v>#REF!</v>
      </c>
      <c r="FR94" s="180"/>
      <c r="FS94" s="180"/>
      <c r="FT94" s="180"/>
      <c r="FU94" s="180"/>
      <c r="FV94" s="180" t="s">
        <v>2874</v>
      </c>
    </row>
    <row r="95" spans="1:178" ht="18" x14ac:dyDescent="0.25">
      <c r="A95" s="180">
        <v>1067</v>
      </c>
      <c r="B95" s="180">
        <v>2</v>
      </c>
      <c r="C95" s="180" t="s">
        <v>3933</v>
      </c>
      <c r="D95" s="180" t="s">
        <v>3933</v>
      </c>
      <c r="E95" s="180" t="s">
        <v>3933</v>
      </c>
      <c r="F95" s="180"/>
      <c r="G95" s="180" t="s">
        <v>3934</v>
      </c>
      <c r="H95" s="180" t="s">
        <v>156</v>
      </c>
      <c r="I95" s="180" t="s">
        <v>368</v>
      </c>
      <c r="J95" s="180"/>
      <c r="K95" s="149">
        <v>42093</v>
      </c>
      <c r="L95" s="180">
        <v>2015</v>
      </c>
      <c r="M95" s="180" t="s">
        <v>3935</v>
      </c>
      <c r="N95" s="180" t="s">
        <v>3936</v>
      </c>
      <c r="O95" s="180">
        <v>2</v>
      </c>
      <c r="P95" s="180"/>
      <c r="Q95" s="180" t="s">
        <v>3937</v>
      </c>
      <c r="R95" s="180" t="s">
        <v>2877</v>
      </c>
      <c r="S95" s="180" t="s">
        <v>702</v>
      </c>
      <c r="T95" s="180"/>
      <c r="U95" s="180">
        <v>1</v>
      </c>
      <c r="V95" s="180">
        <v>1</v>
      </c>
      <c r="W95" s="180" t="s">
        <v>3938</v>
      </c>
      <c r="X95" s="180" t="s">
        <v>166</v>
      </c>
      <c r="Y95" s="180" t="s">
        <v>3938</v>
      </c>
      <c r="Z95" s="180">
        <v>1</v>
      </c>
      <c r="AA95" s="180" t="s">
        <v>3938</v>
      </c>
      <c r="AB95" s="182" t="s">
        <v>3939</v>
      </c>
      <c r="AC95" s="182">
        <v>42</v>
      </c>
      <c r="AD95" s="180" t="s">
        <v>3940</v>
      </c>
      <c r="AE95" s="180"/>
      <c r="AF95" s="180" t="s">
        <v>169</v>
      </c>
      <c r="AG95" s="180">
        <v>1</v>
      </c>
      <c r="AH95" s="180"/>
      <c r="AI95" s="180">
        <v>1</v>
      </c>
      <c r="AJ95" s="180">
        <v>326730</v>
      </c>
      <c r="AK95" s="180" t="s">
        <v>3941</v>
      </c>
      <c r="AL95" s="180"/>
      <c r="AM95" s="180" t="s">
        <v>170</v>
      </c>
      <c r="AN95" s="180" t="s">
        <v>171</v>
      </c>
      <c r="AO95" s="180" t="s">
        <v>172</v>
      </c>
      <c r="AP95" s="180" t="s">
        <v>172</v>
      </c>
      <c r="AQ95" s="180" t="s">
        <v>172</v>
      </c>
      <c r="AR95" s="180" t="s">
        <v>4144</v>
      </c>
      <c r="AS95" s="180" t="s">
        <v>4144</v>
      </c>
      <c r="AT95" s="180">
        <v>1</v>
      </c>
      <c r="AU95" s="180">
        <v>1</v>
      </c>
      <c r="AV95" s="180">
        <v>1</v>
      </c>
      <c r="AW95" s="180"/>
      <c r="AX95" s="180" t="s">
        <v>3942</v>
      </c>
      <c r="AY95" s="180" t="s">
        <v>174</v>
      </c>
      <c r="AZ95" s="180">
        <v>2</v>
      </c>
      <c r="BA95" s="180"/>
      <c r="BB95" s="180"/>
      <c r="BC95" s="147" t="s">
        <v>2872</v>
      </c>
      <c r="BD95" s="149"/>
      <c r="BE95" s="180"/>
      <c r="BF95" s="180">
        <v>2015</v>
      </c>
      <c r="BG95" s="183">
        <v>1</v>
      </c>
      <c r="BH95" s="183">
        <v>1</v>
      </c>
      <c r="BI95" s="180">
        <v>0</v>
      </c>
      <c r="BJ95" s="180" t="s">
        <v>4144</v>
      </c>
      <c r="BK95" s="180">
        <v>1</v>
      </c>
      <c r="BL95" s="180">
        <v>1</v>
      </c>
      <c r="BM95" s="180">
        <v>0</v>
      </c>
      <c r="BN95" s="180"/>
      <c r="BO95" s="180"/>
      <c r="BP95" s="180">
        <v>2</v>
      </c>
      <c r="BQ95" s="180">
        <v>2</v>
      </c>
      <c r="BR95" s="180">
        <v>2</v>
      </c>
      <c r="BS95" s="180"/>
      <c r="BT95" s="180"/>
      <c r="BU95" s="180" t="s">
        <v>264</v>
      </c>
      <c r="BV95" s="180" t="s">
        <v>3943</v>
      </c>
      <c r="BW95" s="180" t="s">
        <v>3944</v>
      </c>
      <c r="BX95" s="180">
        <v>1</v>
      </c>
      <c r="BY95" s="180" t="s">
        <v>172</v>
      </c>
      <c r="BZ95" s="180"/>
      <c r="CA95" s="180"/>
      <c r="CB95" s="180"/>
      <c r="CC95" s="180"/>
      <c r="CD95" s="180"/>
      <c r="CE95" s="180"/>
      <c r="CF95" s="180"/>
      <c r="CG95" s="180"/>
      <c r="CH95" s="180"/>
      <c r="CI95" s="180"/>
      <c r="CJ95" s="180"/>
      <c r="CK95" s="180"/>
      <c r="CL95" s="180"/>
      <c r="CM95" s="180"/>
      <c r="CN95" s="180"/>
      <c r="CO95" s="180"/>
      <c r="CP95" s="180"/>
      <c r="CQ95" s="180"/>
      <c r="CR95" s="180"/>
      <c r="CS95" s="180"/>
      <c r="CT95" s="180"/>
      <c r="CU95" s="180"/>
      <c r="CV95" s="180"/>
      <c r="CW95" s="180"/>
      <c r="CX95" s="180">
        <v>2</v>
      </c>
      <c r="CY95" s="180"/>
      <c r="CZ95" s="180"/>
      <c r="DA95" s="180"/>
      <c r="DB95" s="180"/>
      <c r="DC95" s="180"/>
      <c r="DD95" s="180"/>
      <c r="DE95" s="180"/>
      <c r="DF95" s="180"/>
      <c r="DG95" s="180"/>
      <c r="DH95" s="180"/>
      <c r="DI95" s="180"/>
      <c r="DJ95" s="180"/>
      <c r="DK95" s="180"/>
      <c r="DL95" s="180"/>
      <c r="DM95" s="180"/>
      <c r="DN95" s="180"/>
      <c r="DO95" s="180"/>
      <c r="DP95" s="180"/>
      <c r="DQ95" s="180"/>
      <c r="DR95" s="180"/>
      <c r="DS95" s="180"/>
      <c r="DT95" s="180"/>
      <c r="DU95" s="180"/>
      <c r="DV95" s="180"/>
      <c r="DW95" s="180"/>
      <c r="DX95" s="180"/>
      <c r="DY95" s="180"/>
      <c r="DZ95" s="180"/>
      <c r="EA95" s="180"/>
      <c r="EB95" s="180"/>
      <c r="EC95" s="180"/>
      <c r="ED95" s="180"/>
      <c r="EE95" s="180"/>
      <c r="EF95" s="180"/>
      <c r="EG95" s="180"/>
      <c r="EH95" s="180"/>
      <c r="EI95" s="180"/>
      <c r="EJ95" s="180"/>
      <c r="EK95" s="180"/>
      <c r="EL95" s="180"/>
      <c r="EM95" s="180"/>
      <c r="EN95" s="180"/>
      <c r="EO95" s="180"/>
      <c r="EP95" s="180"/>
      <c r="EQ95" s="180"/>
      <c r="ER95" s="180"/>
      <c r="ES95" s="180"/>
      <c r="ET95" s="180"/>
      <c r="EU95" s="180"/>
      <c r="EV95" s="180"/>
      <c r="EW95" s="180"/>
      <c r="EX95" s="179" t="s">
        <v>3945</v>
      </c>
      <c r="EY95" s="179">
        <v>5</v>
      </c>
      <c r="EZ95" s="179" t="s">
        <v>2872</v>
      </c>
      <c r="FA95" s="179">
        <v>1</v>
      </c>
      <c r="FB95" s="179">
        <v>2015</v>
      </c>
      <c r="FC95" s="179" t="s">
        <v>2872</v>
      </c>
      <c r="FD95" s="179">
        <v>1</v>
      </c>
      <c r="FE95" s="179">
        <v>2014</v>
      </c>
      <c r="FF95" s="179"/>
      <c r="FG95" s="179">
        <v>0.8314895306395429</v>
      </c>
      <c r="FH95" s="179">
        <v>200</v>
      </c>
      <c r="FI95" s="179"/>
      <c r="FJ95" s="179">
        <v>976</v>
      </c>
      <c r="FK95" s="180">
        <v>2</v>
      </c>
      <c r="FL95" s="180"/>
      <c r="FM95" s="180" t="e">
        <v>#REF!</v>
      </c>
      <c r="FN95" s="180" t="e">
        <v>#REF!</v>
      </c>
      <c r="FO95" s="180" t="e">
        <v>#REF!</v>
      </c>
      <c r="FP95" s="180" t="e">
        <v>#REF!</v>
      </c>
      <c r="FQ95" s="180" t="e">
        <v>#REF!</v>
      </c>
      <c r="FR95" s="180"/>
      <c r="FS95" s="180"/>
      <c r="FT95" s="180"/>
      <c r="FU95" s="180"/>
      <c r="FV95" s="180" t="s">
        <v>2874</v>
      </c>
    </row>
    <row r="96" spans="1:178" ht="18" x14ac:dyDescent="0.25">
      <c r="A96" s="180">
        <v>1069</v>
      </c>
      <c r="B96" s="180">
        <v>2</v>
      </c>
      <c r="C96" s="180" t="s">
        <v>334</v>
      </c>
      <c r="D96" s="180" t="s">
        <v>334</v>
      </c>
      <c r="E96" s="180"/>
      <c r="F96" s="180" t="s">
        <v>334</v>
      </c>
      <c r="G96" s="180" t="s">
        <v>335</v>
      </c>
      <c r="H96" s="180" t="s">
        <v>336</v>
      </c>
      <c r="I96" s="180" t="s">
        <v>188</v>
      </c>
      <c r="J96" s="180"/>
      <c r="K96" s="149">
        <v>41824</v>
      </c>
      <c r="L96" s="180">
        <v>2014</v>
      </c>
      <c r="M96" s="180" t="s">
        <v>337</v>
      </c>
      <c r="N96" s="180" t="s">
        <v>3947</v>
      </c>
      <c r="O96" s="180">
        <v>2</v>
      </c>
      <c r="P96" s="180"/>
      <c r="Q96" s="180" t="s">
        <v>2916</v>
      </c>
      <c r="R96" s="180" t="s">
        <v>2877</v>
      </c>
      <c r="S96" s="180" t="s">
        <v>2917</v>
      </c>
      <c r="T96" s="180"/>
      <c r="U96" s="180">
        <v>1</v>
      </c>
      <c r="V96" s="180">
        <v>1</v>
      </c>
      <c r="W96" s="180" t="s">
        <v>277</v>
      </c>
      <c r="X96" s="180" t="s">
        <v>166</v>
      </c>
      <c r="Y96" s="180" t="s">
        <v>277</v>
      </c>
      <c r="Z96" s="180">
        <v>1</v>
      </c>
      <c r="AA96" s="180" t="s">
        <v>266</v>
      </c>
      <c r="AB96" s="180" t="s">
        <v>266</v>
      </c>
      <c r="AC96" s="182">
        <v>0</v>
      </c>
      <c r="AD96" s="180" t="s">
        <v>324</v>
      </c>
      <c r="AE96" s="180"/>
      <c r="AF96" s="180" t="s">
        <v>169</v>
      </c>
      <c r="AG96" s="180">
        <v>1</v>
      </c>
      <c r="AH96" s="180"/>
      <c r="AI96" s="180">
        <v>2</v>
      </c>
      <c r="AJ96" s="180"/>
      <c r="AK96" s="180"/>
      <c r="AL96" s="180"/>
      <c r="AM96" s="180" t="s">
        <v>220</v>
      </c>
      <c r="AN96" s="180" t="s">
        <v>2894</v>
      </c>
      <c r="AO96" s="180" t="s">
        <v>325</v>
      </c>
      <c r="AP96" s="180" t="s">
        <v>267</v>
      </c>
      <c r="AQ96" s="180" t="s">
        <v>5148</v>
      </c>
      <c r="AR96" s="180" t="s">
        <v>4144</v>
      </c>
      <c r="AS96" s="180" t="s">
        <v>4144</v>
      </c>
      <c r="AT96" s="180">
        <v>1</v>
      </c>
      <c r="AU96" s="180">
        <v>2</v>
      </c>
      <c r="AV96" s="180">
        <v>2</v>
      </c>
      <c r="AW96" s="180"/>
      <c r="AX96" s="180" t="s">
        <v>3948</v>
      </c>
      <c r="AY96" s="180" t="s">
        <v>174</v>
      </c>
      <c r="AZ96" s="180">
        <v>2</v>
      </c>
      <c r="BA96" s="180"/>
      <c r="BB96" s="180"/>
      <c r="BC96" s="147" t="s">
        <v>2872</v>
      </c>
      <c r="BD96" s="149"/>
      <c r="BE96" s="180"/>
      <c r="BF96" s="180">
        <v>2014</v>
      </c>
      <c r="BG96" s="183">
        <v>1</v>
      </c>
      <c r="BH96" s="183">
        <v>4</v>
      </c>
      <c r="BI96" s="180">
        <v>0</v>
      </c>
      <c r="BJ96" s="180" t="s">
        <v>4144</v>
      </c>
      <c r="BK96" s="180">
        <v>1</v>
      </c>
      <c r="BL96" s="180">
        <v>1</v>
      </c>
      <c r="BM96" s="180">
        <v>0</v>
      </c>
      <c r="BN96" s="180"/>
      <c r="BO96" s="180"/>
      <c r="BP96" s="180">
        <v>3</v>
      </c>
      <c r="BQ96" s="180">
        <v>0</v>
      </c>
      <c r="BR96" s="180"/>
      <c r="BS96" s="180"/>
      <c r="BT96" s="180"/>
      <c r="BU96" s="180" t="s">
        <v>227</v>
      </c>
      <c r="BV96" s="180" t="s">
        <v>351</v>
      </c>
      <c r="BW96" s="180" t="s">
        <v>351</v>
      </c>
      <c r="BX96" s="180">
        <v>1</v>
      </c>
      <c r="BY96" s="180" t="s">
        <v>172</v>
      </c>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c r="CV96" s="180"/>
      <c r="CW96" s="180"/>
      <c r="CX96" s="180">
        <v>1</v>
      </c>
      <c r="CY96" s="180">
        <v>3</v>
      </c>
      <c r="CZ96" s="180">
        <v>0</v>
      </c>
      <c r="DA96" s="180"/>
      <c r="DB96" s="180" t="s">
        <v>346</v>
      </c>
      <c r="DC96" s="180" t="s">
        <v>346</v>
      </c>
      <c r="DD96" s="180">
        <v>0</v>
      </c>
      <c r="DE96" s="180" t="s">
        <v>246</v>
      </c>
      <c r="DF96" s="180" t="s">
        <v>347</v>
      </c>
      <c r="DG96" s="180" t="s">
        <v>3949</v>
      </c>
      <c r="DH96" s="180">
        <v>0</v>
      </c>
      <c r="DI96" s="180" t="s">
        <v>246</v>
      </c>
      <c r="DJ96" s="180" t="s">
        <v>348</v>
      </c>
      <c r="DK96" s="180" t="s">
        <v>349</v>
      </c>
      <c r="DL96" s="180">
        <v>0</v>
      </c>
      <c r="DM96" s="180" t="s">
        <v>246</v>
      </c>
      <c r="DN96" s="180"/>
      <c r="DO96" s="180"/>
      <c r="DP96" s="180"/>
      <c r="DQ96" s="180"/>
      <c r="DR96" s="180"/>
      <c r="DS96" s="180"/>
      <c r="DT96" s="180"/>
      <c r="DU96" s="180"/>
      <c r="DV96" s="180"/>
      <c r="DW96" s="180"/>
      <c r="DX96" s="180"/>
      <c r="DY96" s="180"/>
      <c r="DZ96" s="180"/>
      <c r="EA96" s="180"/>
      <c r="EB96" s="180"/>
      <c r="EC96" s="180"/>
      <c r="ED96" s="180"/>
      <c r="EE96" s="180"/>
      <c r="EF96" s="180"/>
      <c r="EG96" s="180"/>
      <c r="EH96" s="180"/>
      <c r="EI96" s="180"/>
      <c r="EJ96" s="180"/>
      <c r="EK96" s="180"/>
      <c r="EL96" s="180"/>
      <c r="EM96" s="180"/>
      <c r="EN96" s="180"/>
      <c r="EO96" s="180"/>
      <c r="EP96" s="180"/>
      <c r="EQ96" s="180"/>
      <c r="ER96" s="180"/>
      <c r="ES96" s="180"/>
      <c r="ET96" s="180"/>
      <c r="EU96" s="180"/>
      <c r="EV96" s="180"/>
      <c r="EW96" s="180"/>
      <c r="EX96" s="179" t="s">
        <v>182</v>
      </c>
      <c r="EY96" s="179">
        <v>18</v>
      </c>
      <c r="EZ96" s="179" t="s">
        <v>2872</v>
      </c>
      <c r="FA96" s="179">
        <v>1</v>
      </c>
      <c r="FB96" s="179">
        <v>2014</v>
      </c>
      <c r="FC96" s="179" t="s">
        <v>177</v>
      </c>
      <c r="FD96" s="179">
        <v>1</v>
      </c>
      <c r="FE96" s="179">
        <v>2014</v>
      </c>
      <c r="FF96" s="179"/>
      <c r="FG96" s="179">
        <v>0.5614934212582714</v>
      </c>
      <c r="FH96" s="179"/>
      <c r="FI96" s="179"/>
      <c r="FJ96" s="179">
        <v>977</v>
      </c>
      <c r="FK96" s="180">
        <v>2</v>
      </c>
      <c r="FL96" s="180"/>
      <c r="FM96" s="180" t="e">
        <v>#REF!</v>
      </c>
      <c r="FN96" s="180" t="e">
        <v>#REF!</v>
      </c>
      <c r="FO96" s="180" t="e">
        <v>#REF!</v>
      </c>
      <c r="FP96" s="180" t="e">
        <v>#REF!</v>
      </c>
      <c r="FQ96" s="180" t="e">
        <v>#REF!</v>
      </c>
      <c r="FR96" s="180"/>
      <c r="FS96" s="180"/>
      <c r="FT96" s="180"/>
      <c r="FU96" s="180"/>
      <c r="FV96" s="180" t="s">
        <v>2874</v>
      </c>
    </row>
    <row r="97" spans="1:178" ht="18" x14ac:dyDescent="0.25">
      <c r="A97" s="180">
        <v>1070</v>
      </c>
      <c r="B97" s="180">
        <v>2</v>
      </c>
      <c r="C97" s="180" t="s">
        <v>334</v>
      </c>
      <c r="D97" s="180" t="s">
        <v>334</v>
      </c>
      <c r="E97" s="180"/>
      <c r="F97" s="180" t="s">
        <v>334</v>
      </c>
      <c r="G97" s="180" t="s">
        <v>335</v>
      </c>
      <c r="H97" s="180" t="s">
        <v>336</v>
      </c>
      <c r="I97" s="180" t="s">
        <v>188</v>
      </c>
      <c r="J97" s="180"/>
      <c r="K97" s="149">
        <v>42093</v>
      </c>
      <c r="L97" s="180">
        <v>2015</v>
      </c>
      <c r="M97" s="180" t="s">
        <v>337</v>
      </c>
      <c r="N97" s="180" t="s">
        <v>3947</v>
      </c>
      <c r="O97" s="180">
        <v>2</v>
      </c>
      <c r="P97" s="180"/>
      <c r="Q97" s="180" t="s">
        <v>2916</v>
      </c>
      <c r="R97" s="180" t="s">
        <v>2877</v>
      </c>
      <c r="S97" s="180" t="s">
        <v>2917</v>
      </c>
      <c r="T97" s="180"/>
      <c r="U97" s="180">
        <v>1</v>
      </c>
      <c r="V97" s="180">
        <v>1</v>
      </c>
      <c r="W97" s="180" t="s">
        <v>277</v>
      </c>
      <c r="X97" s="180" t="s">
        <v>166</v>
      </c>
      <c r="Y97" s="180" t="s">
        <v>351</v>
      </c>
      <c r="Z97" s="180">
        <v>1</v>
      </c>
      <c r="AA97" s="180" t="s">
        <v>351</v>
      </c>
      <c r="AB97" s="180" t="s">
        <v>351</v>
      </c>
      <c r="AC97" s="182">
        <v>2</v>
      </c>
      <c r="AD97" s="180" t="s">
        <v>352</v>
      </c>
      <c r="AE97" s="180"/>
      <c r="AF97" s="180" t="s">
        <v>169</v>
      </c>
      <c r="AG97" s="180">
        <v>1</v>
      </c>
      <c r="AH97" s="180"/>
      <c r="AI97" s="180">
        <v>1</v>
      </c>
      <c r="AJ97" s="180">
        <v>1158843</v>
      </c>
      <c r="AK97" s="180"/>
      <c r="AL97" s="180"/>
      <c r="AM97" s="180" t="s">
        <v>170</v>
      </c>
      <c r="AN97" s="180" t="s">
        <v>171</v>
      </c>
      <c r="AO97" s="180" t="s">
        <v>172</v>
      </c>
      <c r="AP97" s="180" t="s">
        <v>172</v>
      </c>
      <c r="AQ97" s="180" t="s">
        <v>172</v>
      </c>
      <c r="AR97" s="180" t="s">
        <v>4144</v>
      </c>
      <c r="AS97" s="180" t="s">
        <v>4144</v>
      </c>
      <c r="AT97" s="180">
        <v>1</v>
      </c>
      <c r="AU97" s="180">
        <v>1</v>
      </c>
      <c r="AV97" s="180">
        <v>1</v>
      </c>
      <c r="AW97" s="180"/>
      <c r="AX97" s="180" t="s">
        <v>3950</v>
      </c>
      <c r="AY97" s="180" t="s">
        <v>3807</v>
      </c>
      <c r="AZ97" s="180">
        <v>2</v>
      </c>
      <c r="BA97" s="180"/>
      <c r="BB97" s="180"/>
      <c r="BC97" s="147" t="s">
        <v>177</v>
      </c>
      <c r="BD97" s="149">
        <v>41944</v>
      </c>
      <c r="BE97" s="180">
        <v>2014</v>
      </c>
      <c r="BF97" s="180">
        <v>2014</v>
      </c>
      <c r="BG97" s="183">
        <v>1</v>
      </c>
      <c r="BH97" s="183">
        <v>4</v>
      </c>
      <c r="BI97" s="180">
        <v>0</v>
      </c>
      <c r="BJ97" s="180" t="s">
        <v>4144</v>
      </c>
      <c r="BK97" s="180">
        <v>1</v>
      </c>
      <c r="BL97" s="180">
        <v>4</v>
      </c>
      <c r="BM97" s="180">
        <v>0</v>
      </c>
      <c r="BN97" s="180"/>
      <c r="BO97" s="180"/>
      <c r="BP97" s="180">
        <v>4</v>
      </c>
      <c r="BQ97" s="180">
        <v>0</v>
      </c>
      <c r="BR97" s="180"/>
      <c r="BS97" s="180"/>
      <c r="BT97" s="180"/>
      <c r="BU97" s="180" t="s">
        <v>178</v>
      </c>
      <c r="BV97" s="180" t="s">
        <v>501</v>
      </c>
      <c r="BW97" s="180" t="s">
        <v>501</v>
      </c>
      <c r="BX97" s="180">
        <v>2</v>
      </c>
      <c r="BY97" s="180" t="s">
        <v>246</v>
      </c>
      <c r="BZ97" s="180" t="s">
        <v>3951</v>
      </c>
      <c r="CA97" s="180" t="s">
        <v>3949</v>
      </c>
      <c r="CB97" s="180">
        <v>2</v>
      </c>
      <c r="CC97" s="180" t="s">
        <v>246</v>
      </c>
      <c r="CD97" s="180" t="s">
        <v>3952</v>
      </c>
      <c r="CE97" s="180" t="s">
        <v>3952</v>
      </c>
      <c r="CF97" s="180">
        <v>2</v>
      </c>
      <c r="CG97" s="180" t="s">
        <v>246</v>
      </c>
      <c r="CH97" s="180" t="s">
        <v>346</v>
      </c>
      <c r="CI97" s="180" t="s">
        <v>346</v>
      </c>
      <c r="CJ97" s="180">
        <v>2</v>
      </c>
      <c r="CK97" s="180" t="s">
        <v>246</v>
      </c>
      <c r="CL97" s="180"/>
      <c r="CM97" s="180"/>
      <c r="CN97" s="180"/>
      <c r="CO97" s="180"/>
      <c r="CP97" s="180"/>
      <c r="CQ97" s="180"/>
      <c r="CR97" s="180"/>
      <c r="CS97" s="180"/>
      <c r="CT97" s="180"/>
      <c r="CU97" s="180"/>
      <c r="CV97" s="180"/>
      <c r="CW97" s="180"/>
      <c r="CX97" s="180">
        <v>2</v>
      </c>
      <c r="CY97" s="180"/>
      <c r="CZ97" s="180"/>
      <c r="DA97" s="180"/>
      <c r="DB97" s="180"/>
      <c r="DC97" s="180"/>
      <c r="DD97" s="180"/>
      <c r="DE97" s="180"/>
      <c r="DF97" s="180"/>
      <c r="DG97" s="180"/>
      <c r="DH97" s="180"/>
      <c r="DI97" s="180"/>
      <c r="DJ97" s="180"/>
      <c r="DK97" s="180"/>
      <c r="DL97" s="180"/>
      <c r="DM97" s="180"/>
      <c r="DN97" s="180"/>
      <c r="DO97" s="180"/>
      <c r="DP97" s="180"/>
      <c r="DQ97" s="180"/>
      <c r="DR97" s="180"/>
      <c r="DS97" s="180"/>
      <c r="DT97" s="180"/>
      <c r="DU97" s="180"/>
      <c r="DV97" s="180"/>
      <c r="DW97" s="180"/>
      <c r="DX97" s="180"/>
      <c r="DY97" s="180"/>
      <c r="DZ97" s="180"/>
      <c r="EA97" s="180"/>
      <c r="EB97" s="180"/>
      <c r="EC97" s="180"/>
      <c r="ED97" s="180"/>
      <c r="EE97" s="180"/>
      <c r="EF97" s="180"/>
      <c r="EG97" s="180"/>
      <c r="EH97" s="180"/>
      <c r="EI97" s="180"/>
      <c r="EJ97" s="180"/>
      <c r="EK97" s="180"/>
      <c r="EL97" s="180"/>
      <c r="EM97" s="180"/>
      <c r="EN97" s="180"/>
      <c r="EO97" s="180"/>
      <c r="EP97" s="180"/>
      <c r="EQ97" s="180"/>
      <c r="ER97" s="180"/>
      <c r="ES97" s="180"/>
      <c r="ET97" s="180"/>
      <c r="EU97" s="180"/>
      <c r="EV97" s="180"/>
      <c r="EW97" s="180"/>
      <c r="EX97" s="179" t="s">
        <v>3953</v>
      </c>
      <c r="EY97" s="179">
        <v>1</v>
      </c>
      <c r="EZ97" s="179" t="s">
        <v>177</v>
      </c>
      <c r="FA97" s="179">
        <v>1</v>
      </c>
      <c r="FB97" s="179">
        <v>2014</v>
      </c>
      <c r="FC97" s="179" t="s">
        <v>2872</v>
      </c>
      <c r="FD97" s="179">
        <v>1</v>
      </c>
      <c r="FE97" s="179">
        <v>2015</v>
      </c>
      <c r="FF97" s="179"/>
      <c r="FG97" s="179">
        <v>0.12954403120787183</v>
      </c>
      <c r="FH97" s="179"/>
      <c r="FI97" s="179"/>
      <c r="FJ97" s="179">
        <v>979</v>
      </c>
      <c r="FK97" s="180">
        <v>2</v>
      </c>
      <c r="FL97" s="180"/>
      <c r="FM97" s="180" t="e">
        <v>#REF!</v>
      </c>
      <c r="FN97" s="180" t="e">
        <v>#REF!</v>
      </c>
      <c r="FO97" s="180" t="e">
        <v>#REF!</v>
      </c>
      <c r="FP97" s="180" t="e">
        <v>#REF!</v>
      </c>
      <c r="FQ97" s="180" t="e">
        <v>#REF!</v>
      </c>
      <c r="FR97" s="180"/>
      <c r="FS97" s="180"/>
      <c r="FT97" s="180"/>
      <c r="FU97" s="180"/>
      <c r="FV97" s="180" t="s">
        <v>2874</v>
      </c>
    </row>
    <row r="98" spans="1:178" ht="18" x14ac:dyDescent="0.25">
      <c r="A98" s="180">
        <v>1071</v>
      </c>
      <c r="B98" s="180">
        <v>2</v>
      </c>
      <c r="C98" s="180" t="s">
        <v>334</v>
      </c>
      <c r="D98" s="180" t="s">
        <v>334</v>
      </c>
      <c r="E98" s="180"/>
      <c r="F98" s="180" t="s">
        <v>334</v>
      </c>
      <c r="G98" s="180" t="s">
        <v>335</v>
      </c>
      <c r="H98" s="180" t="s">
        <v>336</v>
      </c>
      <c r="I98" s="180" t="s">
        <v>188</v>
      </c>
      <c r="J98" s="180"/>
      <c r="K98" s="149">
        <v>42093</v>
      </c>
      <c r="L98" s="180">
        <v>2015</v>
      </c>
      <c r="M98" s="180" t="s">
        <v>337</v>
      </c>
      <c r="N98" s="180" t="s">
        <v>3947</v>
      </c>
      <c r="O98" s="180">
        <v>2</v>
      </c>
      <c r="P98" s="180"/>
      <c r="Q98" s="180" t="s">
        <v>2916</v>
      </c>
      <c r="R98" s="180" t="s">
        <v>2877</v>
      </c>
      <c r="S98" s="180" t="s">
        <v>2917</v>
      </c>
      <c r="T98" s="180"/>
      <c r="U98" s="180">
        <v>1</v>
      </c>
      <c r="V98" s="180">
        <v>1</v>
      </c>
      <c r="W98" s="180" t="s">
        <v>277</v>
      </c>
      <c r="X98" s="180" t="s">
        <v>166</v>
      </c>
      <c r="Y98" s="180" t="s">
        <v>277</v>
      </c>
      <c r="Z98" s="180">
        <v>1</v>
      </c>
      <c r="AA98" s="180" t="s">
        <v>266</v>
      </c>
      <c r="AB98" s="180" t="s">
        <v>266</v>
      </c>
      <c r="AC98" s="182">
        <v>0</v>
      </c>
      <c r="AD98" s="180" t="s">
        <v>324</v>
      </c>
      <c r="AE98" s="180"/>
      <c r="AF98" s="180" t="s">
        <v>169</v>
      </c>
      <c r="AG98" s="180">
        <v>1</v>
      </c>
      <c r="AH98" s="180"/>
      <c r="AI98" s="180">
        <v>2</v>
      </c>
      <c r="AJ98" s="180"/>
      <c r="AK98" s="180"/>
      <c r="AL98" s="180"/>
      <c r="AM98" s="180" t="s">
        <v>220</v>
      </c>
      <c r="AN98" s="180" t="s">
        <v>2894</v>
      </c>
      <c r="AO98" s="180" t="s">
        <v>325</v>
      </c>
      <c r="AP98" s="180" t="s">
        <v>267</v>
      </c>
      <c r="AQ98" s="180" t="s">
        <v>5148</v>
      </c>
      <c r="AR98" s="180" t="s">
        <v>4144</v>
      </c>
      <c r="AS98" s="180" t="s">
        <v>4144</v>
      </c>
      <c r="AT98" s="180">
        <v>1</v>
      </c>
      <c r="AU98" s="180">
        <v>2</v>
      </c>
      <c r="AV98" s="180">
        <v>2</v>
      </c>
      <c r="AW98" s="180"/>
      <c r="AX98" s="180" t="s">
        <v>3948</v>
      </c>
      <c r="AY98" s="180" t="s">
        <v>174</v>
      </c>
      <c r="AZ98" s="180">
        <v>2</v>
      </c>
      <c r="BA98" s="180"/>
      <c r="BB98" s="180"/>
      <c r="BC98" s="147" t="s">
        <v>2872</v>
      </c>
      <c r="BD98" s="149"/>
      <c r="BE98" s="180"/>
      <c r="BF98" s="180">
        <v>2015</v>
      </c>
      <c r="BG98" s="183">
        <v>1</v>
      </c>
      <c r="BH98" s="183">
        <v>4</v>
      </c>
      <c r="BI98" s="180">
        <v>0</v>
      </c>
      <c r="BJ98" s="180" t="s">
        <v>4144</v>
      </c>
      <c r="BK98" s="180">
        <v>1</v>
      </c>
      <c r="BL98" s="180">
        <v>1</v>
      </c>
      <c r="BM98" s="180">
        <v>0</v>
      </c>
      <c r="BN98" s="180"/>
      <c r="BO98" s="180"/>
      <c r="BP98" s="180">
        <v>4</v>
      </c>
      <c r="BQ98" s="180">
        <v>0</v>
      </c>
      <c r="BR98" s="180"/>
      <c r="BS98" s="180"/>
      <c r="BT98" s="180"/>
      <c r="BU98" s="182" t="s">
        <v>3954</v>
      </c>
      <c r="BV98" s="180" t="s">
        <v>351</v>
      </c>
      <c r="BW98" s="180" t="s">
        <v>351</v>
      </c>
      <c r="BX98" s="180">
        <v>1</v>
      </c>
      <c r="BY98" s="180" t="s">
        <v>172</v>
      </c>
      <c r="BZ98" s="180"/>
      <c r="CA98" s="180"/>
      <c r="CB98" s="180"/>
      <c r="CC98" s="180"/>
      <c r="CD98" s="180"/>
      <c r="CE98" s="180"/>
      <c r="CF98" s="180"/>
      <c r="CG98" s="180"/>
      <c r="CH98" s="180"/>
      <c r="CI98" s="180"/>
      <c r="CJ98" s="180"/>
      <c r="CK98" s="180"/>
      <c r="CL98" s="180"/>
      <c r="CM98" s="180"/>
      <c r="CN98" s="180"/>
      <c r="CO98" s="180"/>
      <c r="CP98" s="180"/>
      <c r="CQ98" s="180"/>
      <c r="CR98" s="180"/>
      <c r="CS98" s="180"/>
      <c r="CT98" s="180"/>
      <c r="CU98" s="180"/>
      <c r="CV98" s="180"/>
      <c r="CW98" s="180"/>
      <c r="CX98" s="180">
        <v>1</v>
      </c>
      <c r="CY98" s="180">
        <v>3</v>
      </c>
      <c r="CZ98" s="180">
        <v>0</v>
      </c>
      <c r="DA98" s="180"/>
      <c r="DB98" s="180" t="s">
        <v>346</v>
      </c>
      <c r="DC98" s="180" t="s">
        <v>346</v>
      </c>
      <c r="DD98" s="180">
        <v>0</v>
      </c>
      <c r="DE98" s="180" t="s">
        <v>246</v>
      </c>
      <c r="DF98" s="180" t="s">
        <v>347</v>
      </c>
      <c r="DG98" s="180" t="s">
        <v>3949</v>
      </c>
      <c r="DH98" s="180">
        <v>0</v>
      </c>
      <c r="DI98" s="180" t="s">
        <v>246</v>
      </c>
      <c r="DJ98" s="180" t="s">
        <v>348</v>
      </c>
      <c r="DK98" s="180" t="s">
        <v>349</v>
      </c>
      <c r="DL98" s="180">
        <v>0</v>
      </c>
      <c r="DM98" s="180" t="s">
        <v>246</v>
      </c>
      <c r="DN98" s="180"/>
      <c r="DO98" s="180"/>
      <c r="DP98" s="180"/>
      <c r="DQ98" s="180"/>
      <c r="DR98" s="180"/>
      <c r="DS98" s="180"/>
      <c r="DT98" s="180"/>
      <c r="DU98" s="180"/>
      <c r="DV98" s="180"/>
      <c r="DW98" s="180"/>
      <c r="DX98" s="180"/>
      <c r="DY98" s="180"/>
      <c r="DZ98" s="180"/>
      <c r="EA98" s="180"/>
      <c r="EB98" s="180"/>
      <c r="EC98" s="180"/>
      <c r="ED98" s="180"/>
      <c r="EE98" s="180"/>
      <c r="EF98" s="180"/>
      <c r="EG98" s="180"/>
      <c r="EH98" s="180"/>
      <c r="EI98" s="180"/>
      <c r="EJ98" s="180"/>
      <c r="EK98" s="180"/>
      <c r="EL98" s="180"/>
      <c r="EM98" s="180"/>
      <c r="EN98" s="180"/>
      <c r="EO98" s="180"/>
      <c r="EP98" s="180"/>
      <c r="EQ98" s="180"/>
      <c r="ER98" s="180"/>
      <c r="ES98" s="180"/>
      <c r="ET98" s="180"/>
      <c r="EU98" s="180"/>
      <c r="EV98" s="180"/>
      <c r="EW98" s="180"/>
      <c r="EX98" s="179" t="s">
        <v>3955</v>
      </c>
      <c r="EY98" s="179">
        <v>2</v>
      </c>
      <c r="EZ98" s="179" t="s">
        <v>2872</v>
      </c>
      <c r="FA98" s="179">
        <v>1</v>
      </c>
      <c r="FB98" s="179">
        <v>2015</v>
      </c>
      <c r="FC98" s="179" t="s">
        <v>2872</v>
      </c>
      <c r="FD98" s="179">
        <v>1</v>
      </c>
      <c r="FE98" s="179">
        <v>2012</v>
      </c>
      <c r="FF98" s="179"/>
      <c r="FG98" s="179">
        <v>0.30448228590286974</v>
      </c>
      <c r="FH98" s="179"/>
      <c r="FI98" s="179"/>
      <c r="FJ98" s="179">
        <v>992</v>
      </c>
      <c r="FK98" s="180">
        <v>2</v>
      </c>
      <c r="FL98" s="180"/>
      <c r="FM98" s="180" t="e">
        <v>#REF!</v>
      </c>
      <c r="FN98" s="180" t="e">
        <v>#REF!</v>
      </c>
      <c r="FO98" s="180" t="e">
        <v>#REF!</v>
      </c>
      <c r="FP98" s="180" t="e">
        <v>#REF!</v>
      </c>
      <c r="FQ98" s="180" t="e">
        <v>#REF!</v>
      </c>
      <c r="FR98" s="180"/>
      <c r="FS98" s="180"/>
      <c r="FT98" s="180"/>
      <c r="FU98" s="180"/>
      <c r="FV98" s="180" t="s">
        <v>2874</v>
      </c>
    </row>
    <row r="99" spans="1:178" ht="18" x14ac:dyDescent="0.25">
      <c r="A99" s="180">
        <v>1077</v>
      </c>
      <c r="B99" s="180">
        <v>2</v>
      </c>
      <c r="C99" s="180" t="s">
        <v>394</v>
      </c>
      <c r="D99" s="180" t="s">
        <v>394</v>
      </c>
      <c r="E99" s="180"/>
      <c r="F99" s="180" t="s">
        <v>395</v>
      </c>
      <c r="G99" s="180" t="s">
        <v>396</v>
      </c>
      <c r="H99" s="180" t="s">
        <v>397</v>
      </c>
      <c r="I99" s="180" t="s">
        <v>188</v>
      </c>
      <c r="J99" s="180"/>
      <c r="K99" s="149">
        <v>41105</v>
      </c>
      <c r="L99" s="180">
        <v>2012</v>
      </c>
      <c r="M99" s="180" t="s">
        <v>420</v>
      </c>
      <c r="N99" s="180" t="s">
        <v>3966</v>
      </c>
      <c r="O99" s="180">
        <v>2</v>
      </c>
      <c r="P99" s="180"/>
      <c r="Q99" s="180" t="s">
        <v>400</v>
      </c>
      <c r="R99" s="180" t="s">
        <v>2877</v>
      </c>
      <c r="S99" s="180" t="s">
        <v>401</v>
      </c>
      <c r="T99" s="180"/>
      <c r="U99" s="180">
        <v>2</v>
      </c>
      <c r="V99" s="180">
        <v>0</v>
      </c>
      <c r="W99" s="180"/>
      <c r="X99" s="180" t="s">
        <v>166</v>
      </c>
      <c r="Y99" s="180" t="s">
        <v>403</v>
      </c>
      <c r="Z99" s="180">
        <v>1</v>
      </c>
      <c r="AA99" s="180" t="s">
        <v>403</v>
      </c>
      <c r="AB99" s="180" t="s">
        <v>403</v>
      </c>
      <c r="AC99" s="182">
        <v>0</v>
      </c>
      <c r="AD99" s="180" t="s">
        <v>404</v>
      </c>
      <c r="AE99" s="180"/>
      <c r="AF99" s="180" t="s">
        <v>169</v>
      </c>
      <c r="AG99" s="180">
        <v>1</v>
      </c>
      <c r="AH99" s="180"/>
      <c r="AI99" s="180">
        <v>2</v>
      </c>
      <c r="AJ99" s="180"/>
      <c r="AK99" s="180"/>
      <c r="AL99" s="180"/>
      <c r="AM99" s="180" t="s">
        <v>220</v>
      </c>
      <c r="AN99" s="180" t="s">
        <v>221</v>
      </c>
      <c r="AO99" s="180" t="s">
        <v>405</v>
      </c>
      <c r="AP99" s="180" t="s">
        <v>406</v>
      </c>
      <c r="AQ99" s="180" t="s">
        <v>5148</v>
      </c>
      <c r="AR99" s="180" t="s">
        <v>4144</v>
      </c>
      <c r="AS99" s="180" t="s">
        <v>4145</v>
      </c>
      <c r="AT99" s="180">
        <v>2</v>
      </c>
      <c r="AU99" s="180">
        <v>2</v>
      </c>
      <c r="AV99" s="180">
        <v>2</v>
      </c>
      <c r="AW99" s="180"/>
      <c r="AX99" s="180" t="s">
        <v>3967</v>
      </c>
      <c r="AY99" s="180" t="s">
        <v>3962</v>
      </c>
      <c r="AZ99" s="180">
        <v>2</v>
      </c>
      <c r="BA99" s="180"/>
      <c r="BB99" s="180"/>
      <c r="BC99" s="147" t="s">
        <v>2872</v>
      </c>
      <c r="BD99" s="149"/>
      <c r="BE99" s="180"/>
      <c r="BF99" s="180">
        <v>2012</v>
      </c>
      <c r="BG99" s="183">
        <v>1</v>
      </c>
      <c r="BH99" s="183">
        <v>3</v>
      </c>
      <c r="BI99" s="180">
        <v>1</v>
      </c>
      <c r="BJ99" s="180" t="s">
        <v>4145</v>
      </c>
      <c r="BK99" s="180">
        <v>1</v>
      </c>
      <c r="BL99" s="180">
        <v>2</v>
      </c>
      <c r="BM99" s="180">
        <v>0</v>
      </c>
      <c r="BN99" s="180"/>
      <c r="BO99" s="180">
        <v>100</v>
      </c>
      <c r="BP99" s="180">
        <v>1</v>
      </c>
      <c r="BQ99" s="180">
        <v>0</v>
      </c>
      <c r="BR99" s="180"/>
      <c r="BS99" s="180"/>
      <c r="BT99" s="180"/>
      <c r="BU99" s="182" t="s">
        <v>3954</v>
      </c>
      <c r="BV99" s="180" t="s">
        <v>424</v>
      </c>
      <c r="BW99" s="180" t="s">
        <v>424</v>
      </c>
      <c r="BX99" s="180">
        <v>1</v>
      </c>
      <c r="BY99" s="180" t="s">
        <v>172</v>
      </c>
      <c r="BZ99" s="180" t="s">
        <v>430</v>
      </c>
      <c r="CA99" s="180" t="s">
        <v>430</v>
      </c>
      <c r="CB99" s="180">
        <v>1</v>
      </c>
      <c r="CC99" s="180" t="s">
        <v>172</v>
      </c>
      <c r="CD99" s="180"/>
      <c r="CE99" s="180"/>
      <c r="CF99" s="180"/>
      <c r="CG99" s="180"/>
      <c r="CH99" s="180"/>
      <c r="CI99" s="180"/>
      <c r="CJ99" s="180"/>
      <c r="CK99" s="180"/>
      <c r="CL99" s="180"/>
      <c r="CM99" s="180"/>
      <c r="CN99" s="180"/>
      <c r="CO99" s="180"/>
      <c r="CP99" s="180"/>
      <c r="CQ99" s="180"/>
      <c r="CR99" s="180"/>
      <c r="CS99" s="180"/>
      <c r="CT99" s="180"/>
      <c r="CU99" s="180"/>
      <c r="CV99" s="180"/>
      <c r="CW99" s="180"/>
      <c r="CX99" s="180">
        <v>1</v>
      </c>
      <c r="CY99" s="180">
        <v>1</v>
      </c>
      <c r="CZ99" s="180">
        <v>1</v>
      </c>
      <c r="DA99" s="180">
        <v>100</v>
      </c>
      <c r="DB99" s="180" t="s">
        <v>3968</v>
      </c>
      <c r="DC99" s="180" t="s">
        <v>410</v>
      </c>
      <c r="DD99" s="180">
        <v>0</v>
      </c>
      <c r="DE99" s="180" t="s">
        <v>181</v>
      </c>
      <c r="DF99" s="180"/>
      <c r="DG99" s="180"/>
      <c r="DH99" s="180"/>
      <c r="DI99" s="180"/>
      <c r="DJ99" s="180"/>
      <c r="DK99" s="180"/>
      <c r="DL99" s="180"/>
      <c r="DM99" s="180"/>
      <c r="DN99" s="180"/>
      <c r="DO99" s="180"/>
      <c r="DP99" s="180"/>
      <c r="DQ99" s="180"/>
      <c r="DR99" s="180"/>
      <c r="DS99" s="180"/>
      <c r="DT99" s="180"/>
      <c r="DU99" s="180"/>
      <c r="DV99" s="180"/>
      <c r="DW99" s="180"/>
      <c r="DX99" s="180"/>
      <c r="DY99" s="180"/>
      <c r="DZ99" s="180"/>
      <c r="EA99" s="180"/>
      <c r="EB99" s="180"/>
      <c r="EC99" s="180"/>
      <c r="ED99" s="180"/>
      <c r="EE99" s="180"/>
      <c r="EF99" s="180"/>
      <c r="EG99" s="180"/>
      <c r="EH99" s="180"/>
      <c r="EI99" s="180"/>
      <c r="EJ99" s="180"/>
      <c r="EK99" s="180"/>
      <c r="EL99" s="180"/>
      <c r="EM99" s="180"/>
      <c r="EN99" s="180"/>
      <c r="EO99" s="180"/>
      <c r="EP99" s="180"/>
      <c r="EQ99" s="180"/>
      <c r="ER99" s="180"/>
      <c r="ES99" s="180"/>
      <c r="ET99" s="180"/>
      <c r="EU99" s="180"/>
      <c r="EV99" s="180"/>
      <c r="EW99" s="180"/>
      <c r="EX99" s="179" t="s">
        <v>3969</v>
      </c>
      <c r="EY99" s="179">
        <v>7</v>
      </c>
      <c r="EZ99" s="179" t="s">
        <v>2872</v>
      </c>
      <c r="FA99" s="179">
        <v>1</v>
      </c>
      <c r="FB99" s="179">
        <v>2012</v>
      </c>
      <c r="FC99" s="179" t="s">
        <v>2872</v>
      </c>
      <c r="FD99" s="179">
        <v>1</v>
      </c>
      <c r="FE99" s="179">
        <v>2013</v>
      </c>
      <c r="FF99" s="179"/>
      <c r="FG99" s="179">
        <v>0.59304331661178822</v>
      </c>
      <c r="FH99" s="179"/>
      <c r="FI99" s="179"/>
      <c r="FJ99" s="179">
        <v>1001</v>
      </c>
      <c r="FK99" s="180">
        <v>2</v>
      </c>
      <c r="FL99" s="180"/>
      <c r="FM99" s="180" t="e">
        <v>#REF!</v>
      </c>
      <c r="FN99" s="180" t="e">
        <v>#REF!</v>
      </c>
      <c r="FO99" s="180" t="e">
        <v>#REF!</v>
      </c>
      <c r="FP99" s="180" t="e">
        <v>#REF!</v>
      </c>
      <c r="FQ99" s="180" t="e">
        <v>#REF!</v>
      </c>
      <c r="FR99" s="180"/>
      <c r="FS99" s="180"/>
      <c r="FT99" s="180"/>
      <c r="FU99" s="180"/>
      <c r="FV99" s="180" t="s">
        <v>2874</v>
      </c>
    </row>
    <row r="100" spans="1:178" ht="18" x14ac:dyDescent="0.25">
      <c r="A100" s="180">
        <v>1080</v>
      </c>
      <c r="B100" s="180">
        <v>2</v>
      </c>
      <c r="C100" s="180" t="s">
        <v>394</v>
      </c>
      <c r="D100" s="180" t="s">
        <v>394</v>
      </c>
      <c r="E100" s="180"/>
      <c r="F100" s="180" t="s">
        <v>395</v>
      </c>
      <c r="G100" s="180" t="s">
        <v>396</v>
      </c>
      <c r="H100" s="180" t="s">
        <v>397</v>
      </c>
      <c r="I100" s="180" t="s">
        <v>188</v>
      </c>
      <c r="J100" s="180"/>
      <c r="K100" s="149">
        <v>41432</v>
      </c>
      <c r="L100" s="180">
        <v>2013</v>
      </c>
      <c r="M100" s="180" t="s">
        <v>420</v>
      </c>
      <c r="N100" s="180" t="s">
        <v>3966</v>
      </c>
      <c r="O100" s="180">
        <v>2</v>
      </c>
      <c r="P100" s="180"/>
      <c r="Q100" s="180" t="s">
        <v>400</v>
      </c>
      <c r="R100" s="180" t="s">
        <v>2877</v>
      </c>
      <c r="S100" s="180" t="s">
        <v>401</v>
      </c>
      <c r="T100" s="180"/>
      <c r="U100" s="180">
        <v>2</v>
      </c>
      <c r="V100" s="180">
        <v>0</v>
      </c>
      <c r="W100" s="180"/>
      <c r="X100" s="180" t="s">
        <v>166</v>
      </c>
      <c r="Y100" s="180" t="s">
        <v>403</v>
      </c>
      <c r="Z100" s="180">
        <v>1</v>
      </c>
      <c r="AA100" s="180" t="s">
        <v>403</v>
      </c>
      <c r="AB100" s="180" t="s">
        <v>403</v>
      </c>
      <c r="AC100" s="182">
        <v>0</v>
      </c>
      <c r="AD100" s="180" t="s">
        <v>404</v>
      </c>
      <c r="AE100" s="180"/>
      <c r="AF100" s="180" t="s">
        <v>169</v>
      </c>
      <c r="AG100" s="180">
        <v>1</v>
      </c>
      <c r="AH100" s="180"/>
      <c r="AI100" s="180">
        <v>2</v>
      </c>
      <c r="AJ100" s="180"/>
      <c r="AK100" s="180"/>
      <c r="AL100" s="180"/>
      <c r="AM100" s="180" t="s">
        <v>220</v>
      </c>
      <c r="AN100" s="180" t="s">
        <v>221</v>
      </c>
      <c r="AO100" s="180" t="s">
        <v>405</v>
      </c>
      <c r="AP100" s="180" t="s">
        <v>406</v>
      </c>
      <c r="AQ100" s="180" t="s">
        <v>5148</v>
      </c>
      <c r="AR100" s="180" t="s">
        <v>4144</v>
      </c>
      <c r="AS100" s="180" t="s">
        <v>4145</v>
      </c>
      <c r="AT100" s="180">
        <v>2</v>
      </c>
      <c r="AU100" s="180">
        <v>2</v>
      </c>
      <c r="AV100" s="180">
        <v>2</v>
      </c>
      <c r="AW100" s="180"/>
      <c r="AX100" s="180" t="s">
        <v>3967</v>
      </c>
      <c r="AY100" s="180" t="s">
        <v>3962</v>
      </c>
      <c r="AZ100" s="180">
        <v>2</v>
      </c>
      <c r="BA100" s="180"/>
      <c r="BB100" s="180"/>
      <c r="BC100" s="147" t="s">
        <v>2872</v>
      </c>
      <c r="BD100" s="149"/>
      <c r="BE100" s="180"/>
      <c r="BF100" s="180">
        <v>2013</v>
      </c>
      <c r="BG100" s="183">
        <v>1</v>
      </c>
      <c r="BH100" s="183">
        <v>3</v>
      </c>
      <c r="BI100" s="180">
        <v>1</v>
      </c>
      <c r="BJ100" s="180" t="s">
        <v>4145</v>
      </c>
      <c r="BK100" s="180">
        <v>1</v>
      </c>
      <c r="BL100" s="180">
        <v>2</v>
      </c>
      <c r="BM100" s="180">
        <v>0</v>
      </c>
      <c r="BN100" s="180"/>
      <c r="BO100" s="180">
        <v>100</v>
      </c>
      <c r="BP100" s="180">
        <v>1</v>
      </c>
      <c r="BQ100" s="180">
        <v>0</v>
      </c>
      <c r="BR100" s="180"/>
      <c r="BS100" s="180"/>
      <c r="BT100" s="180"/>
      <c r="BU100" s="182" t="s">
        <v>3954</v>
      </c>
      <c r="BV100" s="180" t="s">
        <v>424</v>
      </c>
      <c r="BW100" s="180" t="s">
        <v>424</v>
      </c>
      <c r="BX100" s="180">
        <v>1</v>
      </c>
      <c r="BY100" s="180" t="s">
        <v>172</v>
      </c>
      <c r="BZ100" s="180" t="s">
        <v>430</v>
      </c>
      <c r="CA100" s="180" t="s">
        <v>430</v>
      </c>
      <c r="CB100" s="180">
        <v>1</v>
      </c>
      <c r="CC100" s="180" t="s">
        <v>172</v>
      </c>
      <c r="CD100" s="180"/>
      <c r="CE100" s="180"/>
      <c r="CF100" s="180"/>
      <c r="CG100" s="180"/>
      <c r="CH100" s="180"/>
      <c r="CI100" s="180"/>
      <c r="CJ100" s="180"/>
      <c r="CK100" s="180"/>
      <c r="CL100" s="180"/>
      <c r="CM100" s="180"/>
      <c r="CN100" s="180"/>
      <c r="CO100" s="180"/>
      <c r="CP100" s="180"/>
      <c r="CQ100" s="180"/>
      <c r="CR100" s="180"/>
      <c r="CS100" s="180"/>
      <c r="CT100" s="180"/>
      <c r="CU100" s="180"/>
      <c r="CV100" s="180"/>
      <c r="CW100" s="180"/>
      <c r="CX100" s="180">
        <v>1</v>
      </c>
      <c r="CY100" s="180">
        <v>1</v>
      </c>
      <c r="CZ100" s="180">
        <v>1</v>
      </c>
      <c r="DA100" s="180">
        <v>100</v>
      </c>
      <c r="DB100" s="180" t="s">
        <v>3968</v>
      </c>
      <c r="DC100" s="180" t="s">
        <v>410</v>
      </c>
      <c r="DD100" s="180">
        <v>0</v>
      </c>
      <c r="DE100" s="180" t="s">
        <v>181</v>
      </c>
      <c r="DF100" s="180"/>
      <c r="DG100" s="180"/>
      <c r="DH100" s="180"/>
      <c r="DI100" s="180"/>
      <c r="DJ100" s="180"/>
      <c r="DK100" s="180"/>
      <c r="DL100" s="180"/>
      <c r="DM100" s="180"/>
      <c r="DN100" s="180"/>
      <c r="DO100" s="180"/>
      <c r="DP100" s="180"/>
      <c r="DQ100" s="180"/>
      <c r="DR100" s="180"/>
      <c r="DS100" s="180"/>
      <c r="DT100" s="180"/>
      <c r="DU100" s="180"/>
      <c r="DV100" s="180"/>
      <c r="DW100" s="180"/>
      <c r="DX100" s="180"/>
      <c r="DY100" s="180"/>
      <c r="DZ100" s="180"/>
      <c r="EA100" s="180"/>
      <c r="EB100" s="180"/>
      <c r="EC100" s="180"/>
      <c r="ED100" s="180"/>
      <c r="EE100" s="180"/>
      <c r="EF100" s="180"/>
      <c r="EG100" s="180"/>
      <c r="EH100" s="180"/>
      <c r="EI100" s="180"/>
      <c r="EJ100" s="180"/>
      <c r="EK100" s="180"/>
      <c r="EL100" s="180"/>
      <c r="EM100" s="180"/>
      <c r="EN100" s="180"/>
      <c r="EO100" s="180"/>
      <c r="EP100" s="180"/>
      <c r="EQ100" s="180"/>
      <c r="ER100" s="180"/>
      <c r="ES100" s="180"/>
      <c r="ET100" s="180"/>
      <c r="EU100" s="180"/>
      <c r="EV100" s="180"/>
      <c r="EW100" s="180"/>
      <c r="EX100" s="179" t="s">
        <v>3969</v>
      </c>
      <c r="EY100" s="179">
        <v>7</v>
      </c>
      <c r="EZ100" s="179" t="s">
        <v>2872</v>
      </c>
      <c r="FA100" s="179">
        <v>1</v>
      </c>
      <c r="FB100" s="179">
        <v>2013</v>
      </c>
      <c r="FC100" s="179" t="s">
        <v>2872</v>
      </c>
      <c r="FD100" s="179">
        <v>1</v>
      </c>
      <c r="FE100" s="179">
        <v>2014</v>
      </c>
      <c r="FF100" s="179"/>
      <c r="FG100" s="179">
        <v>0.76242379018246809</v>
      </c>
      <c r="FH100" s="179">
        <v>285</v>
      </c>
      <c r="FI100" s="179"/>
      <c r="FJ100" s="179">
        <v>997</v>
      </c>
      <c r="FK100" s="180">
        <v>2</v>
      </c>
      <c r="FL100" s="180"/>
      <c r="FM100" s="180" t="e">
        <v>#REF!</v>
      </c>
      <c r="FN100" s="180" t="e">
        <v>#REF!</v>
      </c>
      <c r="FO100" s="180" t="e">
        <v>#REF!</v>
      </c>
      <c r="FP100" s="180" t="e">
        <v>#REF!</v>
      </c>
      <c r="FQ100" s="180" t="e">
        <v>#REF!</v>
      </c>
      <c r="FR100" s="180"/>
      <c r="FS100" s="180"/>
      <c r="FT100" s="180"/>
      <c r="FU100" s="180"/>
      <c r="FV100" s="180" t="s">
        <v>2874</v>
      </c>
    </row>
    <row r="101" spans="1:178" ht="18" x14ac:dyDescent="0.25">
      <c r="A101" s="180">
        <v>1081</v>
      </c>
      <c r="B101" s="180">
        <v>2</v>
      </c>
      <c r="C101" s="180" t="s">
        <v>394</v>
      </c>
      <c r="D101" s="180" t="s">
        <v>394</v>
      </c>
      <c r="E101" s="180"/>
      <c r="F101" s="180" t="s">
        <v>395</v>
      </c>
      <c r="G101" s="180" t="s">
        <v>396</v>
      </c>
      <c r="H101" s="180" t="s">
        <v>397</v>
      </c>
      <c r="I101" s="180" t="s">
        <v>188</v>
      </c>
      <c r="J101" s="180"/>
      <c r="K101" s="149">
        <v>41824</v>
      </c>
      <c r="L101" s="180">
        <v>2014</v>
      </c>
      <c r="M101" s="180" t="s">
        <v>420</v>
      </c>
      <c r="N101" s="180" t="s">
        <v>3966</v>
      </c>
      <c r="O101" s="180">
        <v>2</v>
      </c>
      <c r="P101" s="180"/>
      <c r="Q101" s="180" t="s">
        <v>400</v>
      </c>
      <c r="R101" s="180" t="s">
        <v>2877</v>
      </c>
      <c r="S101" s="180" t="s">
        <v>401</v>
      </c>
      <c r="T101" s="180"/>
      <c r="U101" s="180">
        <v>2</v>
      </c>
      <c r="V101" s="180">
        <v>0</v>
      </c>
      <c r="W101" s="180"/>
      <c r="X101" s="180" t="s">
        <v>166</v>
      </c>
      <c r="Y101" s="180" t="s">
        <v>403</v>
      </c>
      <c r="Z101" s="180">
        <v>1</v>
      </c>
      <c r="AA101" s="180" t="s">
        <v>403</v>
      </c>
      <c r="AB101" s="180" t="s">
        <v>403</v>
      </c>
      <c r="AC101" s="182">
        <v>0</v>
      </c>
      <c r="AD101" s="180" t="s">
        <v>404</v>
      </c>
      <c r="AE101" s="180"/>
      <c r="AF101" s="180" t="s">
        <v>169</v>
      </c>
      <c r="AG101" s="180">
        <v>1</v>
      </c>
      <c r="AH101" s="180"/>
      <c r="AI101" s="180">
        <v>2</v>
      </c>
      <c r="AJ101" s="180"/>
      <c r="AK101" s="180"/>
      <c r="AL101" s="180"/>
      <c r="AM101" s="180" t="s">
        <v>220</v>
      </c>
      <c r="AN101" s="180" t="s">
        <v>221</v>
      </c>
      <c r="AO101" s="180" t="s">
        <v>405</v>
      </c>
      <c r="AP101" s="180" t="s">
        <v>406</v>
      </c>
      <c r="AQ101" s="180" t="s">
        <v>5148</v>
      </c>
      <c r="AR101" s="180" t="s">
        <v>4144</v>
      </c>
      <c r="AS101" s="180" t="s">
        <v>4145</v>
      </c>
      <c r="AT101" s="180">
        <v>2</v>
      </c>
      <c r="AU101" s="180">
        <v>2</v>
      </c>
      <c r="AV101" s="180">
        <v>2</v>
      </c>
      <c r="AW101" s="180"/>
      <c r="AX101" s="180" t="s">
        <v>3967</v>
      </c>
      <c r="AY101" s="180" t="s">
        <v>3962</v>
      </c>
      <c r="AZ101" s="180">
        <v>2</v>
      </c>
      <c r="BA101" s="180"/>
      <c r="BB101" s="180"/>
      <c r="BC101" s="147" t="s">
        <v>2872</v>
      </c>
      <c r="BD101" s="149"/>
      <c r="BE101" s="180"/>
      <c r="BF101" s="180">
        <v>2014</v>
      </c>
      <c r="BG101" s="183">
        <v>1</v>
      </c>
      <c r="BH101" s="183">
        <v>3</v>
      </c>
      <c r="BI101" s="180">
        <v>1</v>
      </c>
      <c r="BJ101" s="180" t="s">
        <v>4145</v>
      </c>
      <c r="BK101" s="180">
        <v>1</v>
      </c>
      <c r="BL101" s="180">
        <v>2</v>
      </c>
      <c r="BM101" s="180">
        <v>0</v>
      </c>
      <c r="BN101" s="180"/>
      <c r="BO101" s="180">
        <v>100</v>
      </c>
      <c r="BP101" s="180">
        <v>1</v>
      </c>
      <c r="BQ101" s="180">
        <v>0</v>
      </c>
      <c r="BR101" s="180"/>
      <c r="BS101" s="180"/>
      <c r="BT101" s="180"/>
      <c r="BU101" s="182" t="s">
        <v>3954</v>
      </c>
      <c r="BV101" s="180" t="s">
        <v>424</v>
      </c>
      <c r="BW101" s="180" t="s">
        <v>424</v>
      </c>
      <c r="BX101" s="180">
        <v>1</v>
      </c>
      <c r="BY101" s="180" t="s">
        <v>172</v>
      </c>
      <c r="BZ101" s="180" t="s">
        <v>430</v>
      </c>
      <c r="CA101" s="180" t="s">
        <v>430</v>
      </c>
      <c r="CB101" s="180">
        <v>1</v>
      </c>
      <c r="CC101" s="180" t="s">
        <v>172</v>
      </c>
      <c r="CD101" s="180"/>
      <c r="CE101" s="180"/>
      <c r="CF101" s="180"/>
      <c r="CG101" s="180"/>
      <c r="CH101" s="180"/>
      <c r="CI101" s="180"/>
      <c r="CJ101" s="180"/>
      <c r="CK101" s="180"/>
      <c r="CL101" s="180"/>
      <c r="CM101" s="180"/>
      <c r="CN101" s="180"/>
      <c r="CO101" s="180"/>
      <c r="CP101" s="180"/>
      <c r="CQ101" s="180"/>
      <c r="CR101" s="180"/>
      <c r="CS101" s="180"/>
      <c r="CT101" s="180"/>
      <c r="CU101" s="180"/>
      <c r="CV101" s="180"/>
      <c r="CW101" s="180"/>
      <c r="CX101" s="180">
        <v>1</v>
      </c>
      <c r="CY101" s="180">
        <v>1</v>
      </c>
      <c r="CZ101" s="180">
        <v>1</v>
      </c>
      <c r="DA101" s="180">
        <v>100</v>
      </c>
      <c r="DB101" s="180" t="s">
        <v>3968</v>
      </c>
      <c r="DC101" s="180" t="s">
        <v>410</v>
      </c>
      <c r="DD101" s="180">
        <v>0</v>
      </c>
      <c r="DE101" s="180" t="s">
        <v>181</v>
      </c>
      <c r="DF101" s="180"/>
      <c r="DG101" s="180"/>
      <c r="DH101" s="180"/>
      <c r="DI101" s="180"/>
      <c r="DJ101" s="180"/>
      <c r="DK101" s="180"/>
      <c r="DL101" s="180"/>
      <c r="DM101" s="180"/>
      <c r="DN101" s="180"/>
      <c r="DO101" s="180"/>
      <c r="DP101" s="180"/>
      <c r="DQ101" s="180"/>
      <c r="DR101" s="180"/>
      <c r="DS101" s="180"/>
      <c r="DT101" s="180"/>
      <c r="DU101" s="180"/>
      <c r="DV101" s="180"/>
      <c r="DW101" s="180"/>
      <c r="DX101" s="180"/>
      <c r="DY101" s="180"/>
      <c r="DZ101" s="180"/>
      <c r="EA101" s="180"/>
      <c r="EB101" s="180"/>
      <c r="EC101" s="180"/>
      <c r="ED101" s="180"/>
      <c r="EE101" s="180"/>
      <c r="EF101" s="180"/>
      <c r="EG101" s="180"/>
      <c r="EH101" s="180"/>
      <c r="EI101" s="180"/>
      <c r="EJ101" s="180"/>
      <c r="EK101" s="180"/>
      <c r="EL101" s="180"/>
      <c r="EM101" s="180"/>
      <c r="EN101" s="180"/>
      <c r="EO101" s="180"/>
      <c r="EP101" s="180"/>
      <c r="EQ101" s="180"/>
      <c r="ER101" s="180"/>
      <c r="ES101" s="180"/>
      <c r="ET101" s="180"/>
      <c r="EU101" s="180"/>
      <c r="EV101" s="180"/>
      <c r="EW101" s="180"/>
      <c r="EX101" s="179" t="s">
        <v>3969</v>
      </c>
      <c r="EY101" s="179">
        <v>7</v>
      </c>
      <c r="EZ101" s="179" t="s">
        <v>2872</v>
      </c>
      <c r="FA101" s="179">
        <v>1</v>
      </c>
      <c r="FB101" s="179">
        <v>2014</v>
      </c>
      <c r="FC101" s="179" t="s">
        <v>2872</v>
      </c>
      <c r="FD101" s="179">
        <v>1</v>
      </c>
      <c r="FE101" s="179">
        <v>2015</v>
      </c>
      <c r="FF101" s="179"/>
      <c r="FG101" s="179">
        <v>0.82660680201434478</v>
      </c>
      <c r="FH101" s="179">
        <v>203</v>
      </c>
      <c r="FI101" s="179"/>
      <c r="FJ101" s="179">
        <v>996</v>
      </c>
      <c r="FK101" s="180">
        <v>2</v>
      </c>
      <c r="FL101" s="180"/>
      <c r="FM101" s="180" t="e">
        <v>#REF!</v>
      </c>
      <c r="FN101" s="180" t="e">
        <v>#REF!</v>
      </c>
      <c r="FO101" s="180" t="e">
        <v>#REF!</v>
      </c>
      <c r="FP101" s="180" t="e">
        <v>#REF!</v>
      </c>
      <c r="FQ101" s="180" t="e">
        <v>#REF!</v>
      </c>
      <c r="FR101" s="180"/>
      <c r="FS101" s="180"/>
      <c r="FT101" s="180"/>
      <c r="FU101" s="180"/>
      <c r="FV101" s="180" t="s">
        <v>2874</v>
      </c>
    </row>
    <row r="102" spans="1:178" ht="18" x14ac:dyDescent="0.25">
      <c r="A102" s="180">
        <v>1084</v>
      </c>
      <c r="B102" s="180">
        <v>2</v>
      </c>
      <c r="C102" s="180" t="s">
        <v>394</v>
      </c>
      <c r="D102" s="180" t="s">
        <v>394</v>
      </c>
      <c r="E102" s="180"/>
      <c r="F102" s="180" t="s">
        <v>395</v>
      </c>
      <c r="G102" s="180" t="s">
        <v>396</v>
      </c>
      <c r="H102" s="180" t="s">
        <v>397</v>
      </c>
      <c r="I102" s="180" t="s">
        <v>188</v>
      </c>
      <c r="J102" s="180"/>
      <c r="K102" s="149">
        <v>42093</v>
      </c>
      <c r="L102" s="180">
        <v>2015</v>
      </c>
      <c r="M102" s="180" t="s">
        <v>420</v>
      </c>
      <c r="N102" s="180" t="s">
        <v>3966</v>
      </c>
      <c r="O102" s="180">
        <v>2</v>
      </c>
      <c r="P102" s="180"/>
      <c r="Q102" s="180" t="s">
        <v>400</v>
      </c>
      <c r="R102" s="180" t="s">
        <v>2877</v>
      </c>
      <c r="S102" s="180" t="s">
        <v>401</v>
      </c>
      <c r="T102" s="180"/>
      <c r="U102" s="180">
        <v>2</v>
      </c>
      <c r="V102" s="180">
        <v>0</v>
      </c>
      <c r="W102" s="180"/>
      <c r="X102" s="180" t="s">
        <v>166</v>
      </c>
      <c r="Y102" s="180" t="s">
        <v>403</v>
      </c>
      <c r="Z102" s="180">
        <v>1</v>
      </c>
      <c r="AA102" s="180" t="s">
        <v>403</v>
      </c>
      <c r="AB102" s="180" t="s">
        <v>403</v>
      </c>
      <c r="AC102" s="182">
        <v>0</v>
      </c>
      <c r="AD102" s="180" t="s">
        <v>404</v>
      </c>
      <c r="AE102" s="180"/>
      <c r="AF102" s="180" t="s">
        <v>169</v>
      </c>
      <c r="AG102" s="180">
        <v>1</v>
      </c>
      <c r="AH102" s="180"/>
      <c r="AI102" s="180">
        <v>2</v>
      </c>
      <c r="AJ102" s="180"/>
      <c r="AK102" s="180"/>
      <c r="AL102" s="180"/>
      <c r="AM102" s="180" t="s">
        <v>220</v>
      </c>
      <c r="AN102" s="180" t="s">
        <v>221</v>
      </c>
      <c r="AO102" s="180" t="s">
        <v>405</v>
      </c>
      <c r="AP102" s="180" t="s">
        <v>406</v>
      </c>
      <c r="AQ102" s="180" t="s">
        <v>5148</v>
      </c>
      <c r="AR102" s="180" t="s">
        <v>4144</v>
      </c>
      <c r="AS102" s="180" t="s">
        <v>4145</v>
      </c>
      <c r="AT102" s="180">
        <v>2</v>
      </c>
      <c r="AU102" s="180">
        <v>2</v>
      </c>
      <c r="AV102" s="180">
        <v>2</v>
      </c>
      <c r="AW102" s="180"/>
      <c r="AX102" s="180" t="s">
        <v>3967</v>
      </c>
      <c r="AY102" s="180" t="s">
        <v>3962</v>
      </c>
      <c r="AZ102" s="180">
        <v>2</v>
      </c>
      <c r="BA102" s="180"/>
      <c r="BB102" s="180"/>
      <c r="BC102" s="147" t="s">
        <v>2872</v>
      </c>
      <c r="BD102" s="149"/>
      <c r="BE102" s="180"/>
      <c r="BF102" s="180">
        <v>2015</v>
      </c>
      <c r="BG102" s="183">
        <v>1</v>
      </c>
      <c r="BH102" s="183">
        <v>3</v>
      </c>
      <c r="BI102" s="180">
        <v>1</v>
      </c>
      <c r="BJ102" s="180" t="s">
        <v>4145</v>
      </c>
      <c r="BK102" s="180">
        <v>1</v>
      </c>
      <c r="BL102" s="180">
        <v>2</v>
      </c>
      <c r="BM102" s="180">
        <v>0</v>
      </c>
      <c r="BN102" s="180"/>
      <c r="BO102" s="180">
        <v>100</v>
      </c>
      <c r="BP102" s="180">
        <v>1</v>
      </c>
      <c r="BQ102" s="180">
        <v>0</v>
      </c>
      <c r="BR102" s="180"/>
      <c r="BS102" s="180"/>
      <c r="BT102" s="180"/>
      <c r="BU102" s="182" t="s">
        <v>3954</v>
      </c>
      <c r="BV102" s="180" t="s">
        <v>424</v>
      </c>
      <c r="BW102" s="180" t="s">
        <v>424</v>
      </c>
      <c r="BX102" s="180">
        <v>1</v>
      </c>
      <c r="BY102" s="180" t="s">
        <v>172</v>
      </c>
      <c r="BZ102" s="180" t="s">
        <v>430</v>
      </c>
      <c r="CA102" s="180" t="s">
        <v>430</v>
      </c>
      <c r="CB102" s="180">
        <v>1</v>
      </c>
      <c r="CC102" s="180" t="s">
        <v>172</v>
      </c>
      <c r="CD102" s="180"/>
      <c r="CE102" s="180"/>
      <c r="CF102" s="180"/>
      <c r="CG102" s="180"/>
      <c r="CH102" s="180"/>
      <c r="CI102" s="180"/>
      <c r="CJ102" s="180"/>
      <c r="CK102" s="180"/>
      <c r="CL102" s="180"/>
      <c r="CM102" s="180"/>
      <c r="CN102" s="180"/>
      <c r="CO102" s="180"/>
      <c r="CP102" s="180"/>
      <c r="CQ102" s="180"/>
      <c r="CR102" s="180"/>
      <c r="CS102" s="180"/>
      <c r="CT102" s="180"/>
      <c r="CU102" s="180"/>
      <c r="CV102" s="180"/>
      <c r="CW102" s="180"/>
      <c r="CX102" s="180">
        <v>1</v>
      </c>
      <c r="CY102" s="180">
        <v>1</v>
      </c>
      <c r="CZ102" s="180">
        <v>1</v>
      </c>
      <c r="DA102" s="180">
        <v>100</v>
      </c>
      <c r="DB102" s="180" t="s">
        <v>3968</v>
      </c>
      <c r="DC102" s="180" t="s">
        <v>410</v>
      </c>
      <c r="DD102" s="180">
        <v>0</v>
      </c>
      <c r="DE102" s="180" t="s">
        <v>181</v>
      </c>
      <c r="DF102" s="180"/>
      <c r="DG102" s="180"/>
      <c r="DH102" s="180"/>
      <c r="DI102" s="180"/>
      <c r="DJ102" s="180"/>
      <c r="DK102" s="180"/>
      <c r="DL102" s="180"/>
      <c r="DM102" s="180"/>
      <c r="DN102" s="180"/>
      <c r="DO102" s="180"/>
      <c r="DP102" s="180"/>
      <c r="DQ102" s="180"/>
      <c r="DR102" s="180"/>
      <c r="DS102" s="180"/>
      <c r="DT102" s="180"/>
      <c r="DU102" s="180"/>
      <c r="DV102" s="180"/>
      <c r="DW102" s="180"/>
      <c r="DX102" s="180"/>
      <c r="DY102" s="180"/>
      <c r="DZ102" s="180"/>
      <c r="EA102" s="180"/>
      <c r="EB102" s="180"/>
      <c r="EC102" s="180"/>
      <c r="ED102" s="180"/>
      <c r="EE102" s="180"/>
      <c r="EF102" s="180"/>
      <c r="EG102" s="180"/>
      <c r="EH102" s="180"/>
      <c r="EI102" s="180"/>
      <c r="EJ102" s="180"/>
      <c r="EK102" s="180"/>
      <c r="EL102" s="180"/>
      <c r="EM102" s="180"/>
      <c r="EN102" s="180"/>
      <c r="EO102" s="180"/>
      <c r="EP102" s="180"/>
      <c r="EQ102" s="180"/>
      <c r="ER102" s="180"/>
      <c r="ES102" s="180"/>
      <c r="ET102" s="180"/>
      <c r="EU102" s="180"/>
      <c r="EV102" s="180"/>
      <c r="EW102" s="180"/>
      <c r="EX102" s="179" t="s">
        <v>3969</v>
      </c>
      <c r="EY102" s="179">
        <v>7</v>
      </c>
      <c r="EZ102" s="179" t="s">
        <v>2872</v>
      </c>
      <c r="FA102" s="179">
        <v>1</v>
      </c>
      <c r="FB102" s="179">
        <v>2015</v>
      </c>
      <c r="FC102" s="179" t="s">
        <v>177</v>
      </c>
      <c r="FD102" s="179">
        <v>1</v>
      </c>
      <c r="FE102" s="179">
        <v>2012</v>
      </c>
      <c r="FF102" s="179"/>
      <c r="FG102" s="179">
        <v>0.42823444732351834</v>
      </c>
      <c r="FH102" s="179"/>
      <c r="FI102" s="179"/>
      <c r="FJ102" s="179">
        <v>1118</v>
      </c>
      <c r="FK102" s="180">
        <v>2</v>
      </c>
      <c r="FL102" s="180"/>
      <c r="FM102" s="180" t="e">
        <v>#REF!</v>
      </c>
      <c r="FN102" s="180" t="e">
        <v>#REF!</v>
      </c>
      <c r="FO102" s="180" t="e">
        <v>#REF!</v>
      </c>
      <c r="FP102" s="180" t="e">
        <v>#REF!</v>
      </c>
      <c r="FQ102" s="180" t="e">
        <v>#REF!</v>
      </c>
      <c r="FR102" s="180"/>
      <c r="FS102" s="180"/>
      <c r="FT102" s="180"/>
      <c r="FU102" s="180"/>
      <c r="FV102" s="180" t="s">
        <v>2874</v>
      </c>
    </row>
    <row r="103" spans="1:178" ht="18" x14ac:dyDescent="0.25">
      <c r="A103" s="180">
        <v>1143</v>
      </c>
      <c r="B103" s="180">
        <v>2</v>
      </c>
      <c r="C103" s="180" t="s">
        <v>440</v>
      </c>
      <c r="D103" s="180" t="s">
        <v>440</v>
      </c>
      <c r="E103" s="180"/>
      <c r="F103" s="180" t="s">
        <v>440</v>
      </c>
      <c r="G103" s="180" t="s">
        <v>186</v>
      </c>
      <c r="H103" s="180" t="s">
        <v>441</v>
      </c>
      <c r="I103" s="180" t="s">
        <v>188</v>
      </c>
      <c r="J103" s="180"/>
      <c r="K103" s="149">
        <v>41105</v>
      </c>
      <c r="L103" s="180">
        <v>2012</v>
      </c>
      <c r="M103" s="180" t="s">
        <v>442</v>
      </c>
      <c r="N103" s="180" t="s">
        <v>443</v>
      </c>
      <c r="O103" s="180">
        <v>2</v>
      </c>
      <c r="P103" s="180"/>
      <c r="Q103" s="180" t="s">
        <v>4070</v>
      </c>
      <c r="R103" s="180" t="s">
        <v>2877</v>
      </c>
      <c r="S103" s="180" t="s">
        <v>4071</v>
      </c>
      <c r="T103" s="180"/>
      <c r="U103" s="180">
        <v>1</v>
      </c>
      <c r="V103" s="180">
        <v>1</v>
      </c>
      <c r="W103" s="180" t="s">
        <v>4072</v>
      </c>
      <c r="X103" s="180" t="s">
        <v>166</v>
      </c>
      <c r="Y103" s="180" t="s">
        <v>4072</v>
      </c>
      <c r="Z103" s="180">
        <v>1</v>
      </c>
      <c r="AA103" s="180" t="s">
        <v>217</v>
      </c>
      <c r="AB103" s="180" t="s">
        <v>217</v>
      </c>
      <c r="AC103" s="182">
        <v>0</v>
      </c>
      <c r="AD103" s="180" t="s">
        <v>218</v>
      </c>
      <c r="AE103" s="180"/>
      <c r="AF103" s="180" t="s">
        <v>219</v>
      </c>
      <c r="AG103" s="180">
        <v>2</v>
      </c>
      <c r="AH103" s="180"/>
      <c r="AI103" s="180">
        <v>2</v>
      </c>
      <c r="AJ103" s="180"/>
      <c r="AK103" s="180"/>
      <c r="AL103" s="180"/>
      <c r="AM103" s="180" t="s">
        <v>220</v>
      </c>
      <c r="AN103" s="180" t="s">
        <v>221</v>
      </c>
      <c r="AO103" s="180" t="s">
        <v>222</v>
      </c>
      <c r="AP103" s="180" t="s">
        <v>223</v>
      </c>
      <c r="AQ103" s="180" t="s">
        <v>5148</v>
      </c>
      <c r="AR103" s="180" t="s">
        <v>4144</v>
      </c>
      <c r="AS103" s="180" t="s">
        <v>4145</v>
      </c>
      <c r="AT103" s="180">
        <v>1</v>
      </c>
      <c r="AU103" s="180">
        <v>2</v>
      </c>
      <c r="AV103" s="180">
        <v>2</v>
      </c>
      <c r="AW103" s="180"/>
      <c r="AX103" s="180" t="s">
        <v>4073</v>
      </c>
      <c r="AY103" s="180" t="s">
        <v>174</v>
      </c>
      <c r="AZ103" s="180">
        <v>2</v>
      </c>
      <c r="BA103" s="180"/>
      <c r="BB103" s="180"/>
      <c r="BC103" s="147" t="s">
        <v>2872</v>
      </c>
      <c r="BD103" s="149"/>
      <c r="BE103" s="180"/>
      <c r="BF103" s="180">
        <v>2012</v>
      </c>
      <c r="BG103" s="183">
        <v>1</v>
      </c>
      <c r="BH103" s="183">
        <v>5</v>
      </c>
      <c r="BI103" s="180">
        <v>5</v>
      </c>
      <c r="BJ103" s="180" t="s">
        <v>4145</v>
      </c>
      <c r="BK103" s="180">
        <v>1</v>
      </c>
      <c r="BL103" s="180">
        <v>5</v>
      </c>
      <c r="BM103" s="180">
        <v>5</v>
      </c>
      <c r="BN103" s="180">
        <v>100</v>
      </c>
      <c r="BO103" s="180">
        <v>100</v>
      </c>
      <c r="BP103" s="180">
        <v>5</v>
      </c>
      <c r="BQ103" s="180">
        <v>0</v>
      </c>
      <c r="BR103" s="180"/>
      <c r="BS103" s="180"/>
      <c r="BT103" s="180"/>
      <c r="BU103" s="180" t="s">
        <v>178</v>
      </c>
      <c r="BV103" s="180" t="s">
        <v>4074</v>
      </c>
      <c r="BW103" s="180" t="s">
        <v>232</v>
      </c>
      <c r="BX103" s="180">
        <v>2</v>
      </c>
      <c r="BY103" s="180" t="s">
        <v>181</v>
      </c>
      <c r="BZ103" s="180" t="s">
        <v>824</v>
      </c>
      <c r="CA103" s="180" t="s">
        <v>824</v>
      </c>
      <c r="CB103" s="180">
        <v>2</v>
      </c>
      <c r="CC103" s="180" t="s">
        <v>181</v>
      </c>
      <c r="CD103" s="180" t="s">
        <v>4075</v>
      </c>
      <c r="CE103" s="180" t="s">
        <v>830</v>
      </c>
      <c r="CF103" s="180">
        <v>2</v>
      </c>
      <c r="CG103" s="180" t="s">
        <v>181</v>
      </c>
      <c r="CH103" s="180" t="s">
        <v>811</v>
      </c>
      <c r="CI103" s="180" t="s">
        <v>811</v>
      </c>
      <c r="CJ103" s="180">
        <v>2</v>
      </c>
      <c r="CK103" s="180" t="s">
        <v>181</v>
      </c>
      <c r="CL103" s="180" t="s">
        <v>457</v>
      </c>
      <c r="CM103" s="180" t="s">
        <v>457</v>
      </c>
      <c r="CN103" s="180">
        <v>2</v>
      </c>
      <c r="CO103" s="180" t="s">
        <v>181</v>
      </c>
      <c r="CP103" s="180"/>
      <c r="CQ103" s="180"/>
      <c r="CR103" s="180"/>
      <c r="CS103" s="180"/>
      <c r="CT103" s="180"/>
      <c r="CU103" s="180"/>
      <c r="CV103" s="180"/>
      <c r="CW103" s="180"/>
      <c r="CX103" s="180">
        <v>2</v>
      </c>
      <c r="CY103" s="180"/>
      <c r="CZ103" s="180"/>
      <c r="DA103" s="180"/>
      <c r="DB103" s="180"/>
      <c r="DC103" s="180"/>
      <c r="DD103" s="180"/>
      <c r="DE103" s="180"/>
      <c r="DF103" s="180"/>
      <c r="DG103" s="180"/>
      <c r="DH103" s="180"/>
      <c r="DI103" s="180"/>
      <c r="DJ103" s="180"/>
      <c r="DK103" s="180"/>
      <c r="DL103" s="180"/>
      <c r="DM103" s="180"/>
      <c r="DN103" s="180"/>
      <c r="DO103" s="180"/>
      <c r="DP103" s="180"/>
      <c r="DQ103" s="180"/>
      <c r="DR103" s="180"/>
      <c r="DS103" s="180"/>
      <c r="DT103" s="180"/>
      <c r="DU103" s="180"/>
      <c r="DV103" s="180"/>
      <c r="DW103" s="180"/>
      <c r="DX103" s="180"/>
      <c r="DY103" s="180"/>
      <c r="DZ103" s="180"/>
      <c r="EA103" s="180"/>
      <c r="EB103" s="180"/>
      <c r="EC103" s="180"/>
      <c r="ED103" s="180"/>
      <c r="EE103" s="180"/>
      <c r="EF103" s="180"/>
      <c r="EG103" s="180"/>
      <c r="EH103" s="180"/>
      <c r="EI103" s="180"/>
      <c r="EJ103" s="180"/>
      <c r="EK103" s="180"/>
      <c r="EL103" s="180"/>
      <c r="EM103" s="180"/>
      <c r="EN103" s="180"/>
      <c r="EO103" s="180"/>
      <c r="EP103" s="180"/>
      <c r="EQ103" s="180"/>
      <c r="ER103" s="180"/>
      <c r="ES103" s="180"/>
      <c r="ET103" s="180"/>
      <c r="EU103" s="180"/>
      <c r="EV103" s="180"/>
      <c r="EW103" s="180"/>
      <c r="EX103" s="179" t="s">
        <v>4076</v>
      </c>
      <c r="EY103" s="179">
        <v>1</v>
      </c>
      <c r="EZ103" s="179" t="s">
        <v>177</v>
      </c>
      <c r="FA103" s="179">
        <v>1</v>
      </c>
      <c r="FB103" s="179">
        <v>2012</v>
      </c>
      <c r="FC103" s="179" t="s">
        <v>2872</v>
      </c>
      <c r="FD103" s="179">
        <v>1</v>
      </c>
      <c r="FE103" s="179">
        <v>2013</v>
      </c>
      <c r="FF103" s="179"/>
      <c r="FG103" s="179">
        <v>0.18318891972781315</v>
      </c>
      <c r="FH103" s="179"/>
      <c r="FI103" s="179"/>
      <c r="FJ103" s="179">
        <v>1121</v>
      </c>
      <c r="FK103" s="180">
        <v>2</v>
      </c>
      <c r="FL103" s="180"/>
      <c r="FM103" s="180" t="e">
        <v>#REF!</v>
      </c>
      <c r="FN103" s="180" t="e">
        <v>#REF!</v>
      </c>
      <c r="FO103" s="180" t="e">
        <v>#REF!</v>
      </c>
      <c r="FP103" s="180" t="e">
        <v>#REF!</v>
      </c>
      <c r="FQ103" s="180" t="e">
        <v>#REF!</v>
      </c>
      <c r="FR103" s="180"/>
      <c r="FS103" s="180"/>
      <c r="FT103" s="180"/>
      <c r="FU103" s="180"/>
      <c r="FV103" s="180" t="s">
        <v>2874</v>
      </c>
    </row>
    <row r="104" spans="1:178" ht="18" x14ac:dyDescent="0.25">
      <c r="A104" s="180">
        <v>1144</v>
      </c>
      <c r="B104" s="180">
        <v>2</v>
      </c>
      <c r="C104" s="180" t="s">
        <v>440</v>
      </c>
      <c r="D104" s="180" t="s">
        <v>440</v>
      </c>
      <c r="E104" s="180"/>
      <c r="F104" s="180" t="s">
        <v>440</v>
      </c>
      <c r="G104" s="180" t="s">
        <v>186</v>
      </c>
      <c r="H104" s="180" t="s">
        <v>441</v>
      </c>
      <c r="I104" s="180" t="s">
        <v>188</v>
      </c>
      <c r="J104" s="180"/>
      <c r="K104" s="149">
        <v>41432</v>
      </c>
      <c r="L104" s="180">
        <v>2013</v>
      </c>
      <c r="M104" s="180" t="s">
        <v>442</v>
      </c>
      <c r="N104" s="180" t="s">
        <v>443</v>
      </c>
      <c r="O104" s="180">
        <v>2</v>
      </c>
      <c r="P104" s="180"/>
      <c r="Q104" s="180" t="s">
        <v>4070</v>
      </c>
      <c r="R104" s="180" t="s">
        <v>2877</v>
      </c>
      <c r="S104" s="180" t="s">
        <v>4071</v>
      </c>
      <c r="T104" s="180"/>
      <c r="U104" s="180">
        <v>1</v>
      </c>
      <c r="V104" s="180">
        <v>1</v>
      </c>
      <c r="W104" s="180" t="s">
        <v>2923</v>
      </c>
      <c r="X104" s="180" t="s">
        <v>166</v>
      </c>
      <c r="Y104" s="180" t="s">
        <v>2923</v>
      </c>
      <c r="Z104" s="180">
        <v>1</v>
      </c>
      <c r="AA104" s="180" t="s">
        <v>217</v>
      </c>
      <c r="AB104" s="180" t="s">
        <v>217</v>
      </c>
      <c r="AC104" s="182">
        <v>0</v>
      </c>
      <c r="AD104" s="180" t="s">
        <v>218</v>
      </c>
      <c r="AE104" s="180"/>
      <c r="AF104" s="180" t="s">
        <v>219</v>
      </c>
      <c r="AG104" s="180">
        <v>2</v>
      </c>
      <c r="AH104" s="180"/>
      <c r="AI104" s="180">
        <v>2</v>
      </c>
      <c r="AJ104" s="180"/>
      <c r="AK104" s="180"/>
      <c r="AL104" s="180"/>
      <c r="AM104" s="180" t="s">
        <v>220</v>
      </c>
      <c r="AN104" s="180" t="s">
        <v>221</v>
      </c>
      <c r="AO104" s="180" t="s">
        <v>222</v>
      </c>
      <c r="AP104" s="180" t="s">
        <v>223</v>
      </c>
      <c r="AQ104" s="180" t="s">
        <v>5148</v>
      </c>
      <c r="AR104" s="180" t="s">
        <v>4144</v>
      </c>
      <c r="AS104" s="180" t="s">
        <v>4145</v>
      </c>
      <c r="AT104" s="180">
        <v>1</v>
      </c>
      <c r="AU104" s="180">
        <v>2</v>
      </c>
      <c r="AV104" s="180">
        <v>2</v>
      </c>
      <c r="AW104" s="180"/>
      <c r="AX104" s="180" t="s">
        <v>4077</v>
      </c>
      <c r="AY104" s="180" t="s">
        <v>174</v>
      </c>
      <c r="AZ104" s="180">
        <v>2</v>
      </c>
      <c r="BA104" s="180"/>
      <c r="BB104" s="180"/>
      <c r="BC104" s="147" t="s">
        <v>2872</v>
      </c>
      <c r="BD104" s="149"/>
      <c r="BE104" s="180"/>
      <c r="BF104" s="180">
        <v>2013</v>
      </c>
      <c r="BG104" s="183">
        <v>1</v>
      </c>
      <c r="BH104" s="183">
        <v>5</v>
      </c>
      <c r="BI104" s="180">
        <v>5</v>
      </c>
      <c r="BJ104" s="180" t="s">
        <v>4145</v>
      </c>
      <c r="BK104" s="180">
        <v>1</v>
      </c>
      <c r="BL104" s="180">
        <v>5</v>
      </c>
      <c r="BM104" s="180">
        <v>5</v>
      </c>
      <c r="BN104" s="180">
        <v>100</v>
      </c>
      <c r="BO104" s="180">
        <v>100</v>
      </c>
      <c r="BP104" s="180">
        <v>5</v>
      </c>
      <c r="BQ104" s="180">
        <v>0</v>
      </c>
      <c r="BR104" s="180"/>
      <c r="BS104" s="180"/>
      <c r="BT104" s="180"/>
      <c r="BU104" s="180" t="s">
        <v>178</v>
      </c>
      <c r="BV104" s="180" t="s">
        <v>4074</v>
      </c>
      <c r="BW104" s="180" t="s">
        <v>232</v>
      </c>
      <c r="BX104" s="180">
        <v>2</v>
      </c>
      <c r="BY104" s="180" t="s">
        <v>181</v>
      </c>
      <c r="BZ104" s="180" t="s">
        <v>824</v>
      </c>
      <c r="CA104" s="180" t="s">
        <v>824</v>
      </c>
      <c r="CB104" s="180">
        <v>2</v>
      </c>
      <c r="CC104" s="180" t="s">
        <v>181</v>
      </c>
      <c r="CD104" s="180" t="s">
        <v>830</v>
      </c>
      <c r="CE104" s="180" t="s">
        <v>830</v>
      </c>
      <c r="CF104" s="180">
        <v>2</v>
      </c>
      <c r="CG104" s="180" t="s">
        <v>181</v>
      </c>
      <c r="CH104" s="180" t="s">
        <v>457</v>
      </c>
      <c r="CI104" s="180" t="s">
        <v>457</v>
      </c>
      <c r="CJ104" s="180">
        <v>2</v>
      </c>
      <c r="CK104" s="180" t="s">
        <v>181</v>
      </c>
      <c r="CL104" s="180" t="s">
        <v>4078</v>
      </c>
      <c r="CM104" s="180" t="s">
        <v>231</v>
      </c>
      <c r="CN104" s="180">
        <v>2</v>
      </c>
      <c r="CO104" s="180" t="s">
        <v>181</v>
      </c>
      <c r="CP104" s="180"/>
      <c r="CQ104" s="180"/>
      <c r="CR104" s="180"/>
      <c r="CS104" s="180"/>
      <c r="CT104" s="180"/>
      <c r="CU104" s="180"/>
      <c r="CV104" s="180"/>
      <c r="CW104" s="180"/>
      <c r="CX104" s="180">
        <v>2</v>
      </c>
      <c r="CY104" s="180"/>
      <c r="CZ104" s="180"/>
      <c r="DA104" s="180"/>
      <c r="DB104" s="180"/>
      <c r="DC104" s="180"/>
      <c r="DD104" s="180"/>
      <c r="DE104" s="180"/>
      <c r="DF104" s="180"/>
      <c r="DG104" s="180"/>
      <c r="DH104" s="180"/>
      <c r="DI104" s="180"/>
      <c r="DJ104" s="180"/>
      <c r="DK104" s="180"/>
      <c r="DL104" s="180"/>
      <c r="DM104" s="180"/>
      <c r="DN104" s="180"/>
      <c r="DO104" s="180"/>
      <c r="DP104" s="180"/>
      <c r="DQ104" s="180"/>
      <c r="DR104" s="180"/>
      <c r="DS104" s="180"/>
      <c r="DT104" s="180"/>
      <c r="DU104" s="180"/>
      <c r="DV104" s="180"/>
      <c r="DW104" s="180"/>
      <c r="DX104" s="180"/>
      <c r="DY104" s="180"/>
      <c r="DZ104" s="180"/>
      <c r="EA104" s="180"/>
      <c r="EB104" s="180"/>
      <c r="EC104" s="180"/>
      <c r="ED104" s="180"/>
      <c r="EE104" s="180"/>
      <c r="EF104" s="180"/>
      <c r="EG104" s="180"/>
      <c r="EH104" s="180"/>
      <c r="EI104" s="180"/>
      <c r="EJ104" s="180"/>
      <c r="EK104" s="180"/>
      <c r="EL104" s="180"/>
      <c r="EM104" s="180"/>
      <c r="EN104" s="180"/>
      <c r="EO104" s="180"/>
      <c r="EP104" s="180"/>
      <c r="EQ104" s="180"/>
      <c r="ER104" s="180"/>
      <c r="ES104" s="180"/>
      <c r="ET104" s="180"/>
      <c r="EU104" s="180"/>
      <c r="EV104" s="180"/>
      <c r="EW104" s="180"/>
      <c r="EX104" s="179" t="s">
        <v>4079</v>
      </c>
      <c r="EY104" s="179">
        <v>5</v>
      </c>
      <c r="EZ104" s="179" t="s">
        <v>2872</v>
      </c>
      <c r="FA104" s="179">
        <v>1</v>
      </c>
      <c r="FB104" s="179">
        <v>2013</v>
      </c>
      <c r="FC104" s="179" t="s">
        <v>2872</v>
      </c>
      <c r="FD104" s="179">
        <v>1</v>
      </c>
      <c r="FE104" s="179">
        <v>2014</v>
      </c>
      <c r="FF104" s="179"/>
      <c r="FG104" s="179">
        <v>0.19820812461516624</v>
      </c>
      <c r="FH104" s="179"/>
      <c r="FI104" s="179"/>
      <c r="FJ104" s="179">
        <v>1120</v>
      </c>
      <c r="FK104" s="180">
        <v>2</v>
      </c>
      <c r="FL104" s="180"/>
      <c r="FM104" s="180" t="e">
        <v>#REF!</v>
      </c>
      <c r="FN104" s="180" t="e">
        <v>#REF!</v>
      </c>
      <c r="FO104" s="180" t="e">
        <v>#REF!</v>
      </c>
      <c r="FP104" s="180" t="e">
        <v>#REF!</v>
      </c>
      <c r="FQ104" s="180" t="e">
        <v>#REF!</v>
      </c>
      <c r="FR104" s="180"/>
      <c r="FS104" s="180"/>
      <c r="FT104" s="180"/>
      <c r="FU104" s="180"/>
      <c r="FV104" s="180" t="s">
        <v>2874</v>
      </c>
    </row>
    <row r="105" spans="1:178" ht="18" x14ac:dyDescent="0.25">
      <c r="A105" s="180">
        <v>1145</v>
      </c>
      <c r="B105" s="180">
        <v>2</v>
      </c>
      <c r="C105" s="180" t="s">
        <v>440</v>
      </c>
      <c r="D105" s="180" t="s">
        <v>440</v>
      </c>
      <c r="E105" s="180"/>
      <c r="F105" s="180" t="s">
        <v>440</v>
      </c>
      <c r="G105" s="180" t="s">
        <v>186</v>
      </c>
      <c r="H105" s="180" t="s">
        <v>441</v>
      </c>
      <c r="I105" s="180" t="s">
        <v>188</v>
      </c>
      <c r="J105" s="180"/>
      <c r="K105" s="149">
        <v>41824</v>
      </c>
      <c r="L105" s="180">
        <v>2014</v>
      </c>
      <c r="M105" s="180" t="s">
        <v>442</v>
      </c>
      <c r="N105" s="180" t="s">
        <v>443</v>
      </c>
      <c r="O105" s="180">
        <v>2</v>
      </c>
      <c r="P105" s="180"/>
      <c r="Q105" s="180" t="s">
        <v>4070</v>
      </c>
      <c r="R105" s="180" t="s">
        <v>2877</v>
      </c>
      <c r="S105" s="180" t="s">
        <v>4071</v>
      </c>
      <c r="T105" s="180"/>
      <c r="U105" s="180">
        <v>1</v>
      </c>
      <c r="V105" s="180">
        <v>1</v>
      </c>
      <c r="W105" s="180" t="s">
        <v>2923</v>
      </c>
      <c r="X105" s="180" t="s">
        <v>166</v>
      </c>
      <c r="Y105" s="180" t="s">
        <v>2923</v>
      </c>
      <c r="Z105" s="180">
        <v>1</v>
      </c>
      <c r="AA105" s="180" t="s">
        <v>217</v>
      </c>
      <c r="AB105" s="180" t="s">
        <v>217</v>
      </c>
      <c r="AC105" s="182">
        <v>0</v>
      </c>
      <c r="AD105" s="180" t="s">
        <v>218</v>
      </c>
      <c r="AE105" s="180"/>
      <c r="AF105" s="180" t="s">
        <v>219</v>
      </c>
      <c r="AG105" s="180">
        <v>2</v>
      </c>
      <c r="AH105" s="180"/>
      <c r="AI105" s="180">
        <v>2</v>
      </c>
      <c r="AJ105" s="180"/>
      <c r="AK105" s="180"/>
      <c r="AL105" s="180"/>
      <c r="AM105" s="180" t="s">
        <v>220</v>
      </c>
      <c r="AN105" s="180" t="s">
        <v>221</v>
      </c>
      <c r="AO105" s="180" t="s">
        <v>222</v>
      </c>
      <c r="AP105" s="180" t="s">
        <v>223</v>
      </c>
      <c r="AQ105" s="180" t="s">
        <v>5148</v>
      </c>
      <c r="AR105" s="180" t="s">
        <v>4144</v>
      </c>
      <c r="AS105" s="180" t="s">
        <v>4145</v>
      </c>
      <c r="AT105" s="180">
        <v>1</v>
      </c>
      <c r="AU105" s="180">
        <v>2</v>
      </c>
      <c r="AV105" s="180">
        <v>2</v>
      </c>
      <c r="AW105" s="180"/>
      <c r="AX105" s="180" t="s">
        <v>4080</v>
      </c>
      <c r="AY105" s="180" t="s">
        <v>174</v>
      </c>
      <c r="AZ105" s="180">
        <v>2</v>
      </c>
      <c r="BA105" s="180"/>
      <c r="BB105" s="180"/>
      <c r="BC105" s="147" t="s">
        <v>2872</v>
      </c>
      <c r="BD105" s="149"/>
      <c r="BE105" s="180"/>
      <c r="BF105" s="180">
        <v>2014</v>
      </c>
      <c r="BG105" s="183">
        <v>1</v>
      </c>
      <c r="BH105" s="183">
        <v>3</v>
      </c>
      <c r="BI105" s="180">
        <v>2</v>
      </c>
      <c r="BJ105" s="180" t="s">
        <v>4145</v>
      </c>
      <c r="BK105" s="180">
        <v>1</v>
      </c>
      <c r="BL105" s="180">
        <v>1</v>
      </c>
      <c r="BM105" s="180">
        <v>0</v>
      </c>
      <c r="BN105" s="180"/>
      <c r="BO105" s="180">
        <v>100</v>
      </c>
      <c r="BP105" s="180">
        <v>2</v>
      </c>
      <c r="BQ105" s="180">
        <v>0</v>
      </c>
      <c r="BR105" s="180"/>
      <c r="BS105" s="180"/>
      <c r="BT105" s="180"/>
      <c r="BU105" s="180" t="s">
        <v>227</v>
      </c>
      <c r="BV105" s="180" t="s">
        <v>4081</v>
      </c>
      <c r="BW105" s="180" t="s">
        <v>451</v>
      </c>
      <c r="BX105" s="180">
        <v>1</v>
      </c>
      <c r="BY105" s="180" t="s">
        <v>172</v>
      </c>
      <c r="BZ105" s="180"/>
      <c r="CA105" s="180"/>
      <c r="CB105" s="180"/>
      <c r="CC105" s="180"/>
      <c r="CD105" s="180"/>
      <c r="CE105" s="180"/>
      <c r="CF105" s="180"/>
      <c r="CG105" s="180"/>
      <c r="CH105" s="180"/>
      <c r="CI105" s="180"/>
      <c r="CJ105" s="180"/>
      <c r="CK105" s="180"/>
      <c r="CL105" s="180"/>
      <c r="CM105" s="180"/>
      <c r="CN105" s="180"/>
      <c r="CO105" s="180"/>
      <c r="CP105" s="180"/>
      <c r="CQ105" s="180"/>
      <c r="CR105" s="180"/>
      <c r="CS105" s="180"/>
      <c r="CT105" s="180"/>
      <c r="CU105" s="180"/>
      <c r="CV105" s="180"/>
      <c r="CW105" s="180"/>
      <c r="CX105" s="180">
        <v>1</v>
      </c>
      <c r="CY105" s="180">
        <v>2</v>
      </c>
      <c r="CZ105" s="180">
        <v>2</v>
      </c>
      <c r="DA105" s="180">
        <v>100</v>
      </c>
      <c r="DB105" s="180" t="s">
        <v>4074</v>
      </c>
      <c r="DC105" s="180" t="s">
        <v>232</v>
      </c>
      <c r="DD105" s="180">
        <v>0</v>
      </c>
      <c r="DE105" s="180" t="s">
        <v>181</v>
      </c>
      <c r="DF105" s="180" t="s">
        <v>4078</v>
      </c>
      <c r="DG105" s="180" t="s">
        <v>231</v>
      </c>
      <c r="DH105" s="180">
        <v>0</v>
      </c>
      <c r="DI105" s="180" t="s">
        <v>181</v>
      </c>
      <c r="DJ105" s="180"/>
      <c r="DK105" s="180"/>
      <c r="DL105" s="180"/>
      <c r="DM105" s="180"/>
      <c r="DN105" s="180"/>
      <c r="DO105" s="180"/>
      <c r="DP105" s="180"/>
      <c r="DQ105" s="180"/>
      <c r="DR105" s="180"/>
      <c r="DS105" s="180"/>
      <c r="DT105" s="180"/>
      <c r="DU105" s="180"/>
      <c r="DV105" s="180"/>
      <c r="DW105" s="180"/>
      <c r="DX105" s="180"/>
      <c r="DY105" s="180"/>
      <c r="DZ105" s="180"/>
      <c r="EA105" s="180"/>
      <c r="EB105" s="180"/>
      <c r="EC105" s="180"/>
      <c r="ED105" s="180"/>
      <c r="EE105" s="180"/>
      <c r="EF105" s="180"/>
      <c r="EG105" s="180"/>
      <c r="EH105" s="180"/>
      <c r="EI105" s="180"/>
      <c r="EJ105" s="180"/>
      <c r="EK105" s="180"/>
      <c r="EL105" s="180"/>
      <c r="EM105" s="180"/>
      <c r="EN105" s="180"/>
      <c r="EO105" s="180"/>
      <c r="EP105" s="180"/>
      <c r="EQ105" s="180"/>
      <c r="ER105" s="180"/>
      <c r="ES105" s="180"/>
      <c r="ET105" s="180"/>
      <c r="EU105" s="180"/>
      <c r="EV105" s="180"/>
      <c r="EW105" s="180"/>
      <c r="EX105" s="179" t="s">
        <v>4079</v>
      </c>
      <c r="EY105" s="179">
        <v>5</v>
      </c>
      <c r="EZ105" s="179" t="s">
        <v>2872</v>
      </c>
      <c r="FA105" s="179">
        <v>1</v>
      </c>
      <c r="FB105" s="179">
        <v>2014</v>
      </c>
      <c r="FC105" s="179" t="s">
        <v>2872</v>
      </c>
      <c r="FD105" s="179">
        <v>1</v>
      </c>
      <c r="FE105" s="179">
        <v>2015</v>
      </c>
      <c r="FF105" s="179"/>
      <c r="FG105" s="179">
        <v>0.82132138107010055</v>
      </c>
      <c r="FH105" s="179">
        <v>210</v>
      </c>
      <c r="FI105" s="179"/>
      <c r="FJ105" s="179">
        <v>1117</v>
      </c>
      <c r="FK105" s="180">
        <v>2</v>
      </c>
      <c r="FL105" s="180"/>
      <c r="FM105" s="180" t="e">
        <v>#REF!</v>
      </c>
      <c r="FN105" s="180" t="e">
        <v>#REF!</v>
      </c>
      <c r="FO105" s="180" t="e">
        <v>#REF!</v>
      </c>
      <c r="FP105" s="180" t="e">
        <v>#REF!</v>
      </c>
      <c r="FQ105" s="180" t="e">
        <v>#REF!</v>
      </c>
      <c r="FR105" s="180"/>
      <c r="FS105" s="180"/>
      <c r="FT105" s="180"/>
      <c r="FU105" s="180"/>
      <c r="FV105" s="180" t="s">
        <v>2874</v>
      </c>
    </row>
    <row r="106" spans="1:178" ht="18" x14ac:dyDescent="0.25">
      <c r="A106" s="180">
        <v>1146</v>
      </c>
      <c r="B106" s="180">
        <v>2</v>
      </c>
      <c r="C106" s="180" t="s">
        <v>440</v>
      </c>
      <c r="D106" s="180" t="s">
        <v>440</v>
      </c>
      <c r="E106" s="180"/>
      <c r="F106" s="180" t="s">
        <v>440</v>
      </c>
      <c r="G106" s="180" t="s">
        <v>186</v>
      </c>
      <c r="H106" s="180" t="s">
        <v>441</v>
      </c>
      <c r="I106" s="180" t="s">
        <v>188</v>
      </c>
      <c r="J106" s="180"/>
      <c r="K106" s="149">
        <v>42093</v>
      </c>
      <c r="L106" s="180">
        <v>2015</v>
      </c>
      <c r="M106" s="180" t="s">
        <v>442</v>
      </c>
      <c r="N106" s="180" t="s">
        <v>443</v>
      </c>
      <c r="O106" s="180">
        <v>2</v>
      </c>
      <c r="P106" s="180"/>
      <c r="Q106" s="180" t="s">
        <v>4070</v>
      </c>
      <c r="R106" s="180" t="s">
        <v>2877</v>
      </c>
      <c r="S106" s="180" t="s">
        <v>4071</v>
      </c>
      <c r="T106" s="180"/>
      <c r="U106" s="180">
        <v>1</v>
      </c>
      <c r="V106" s="180">
        <v>1</v>
      </c>
      <c r="W106" s="180" t="s">
        <v>2923</v>
      </c>
      <c r="X106" s="180" t="s">
        <v>166</v>
      </c>
      <c r="Y106" s="180" t="s">
        <v>2923</v>
      </c>
      <c r="Z106" s="180">
        <v>1</v>
      </c>
      <c r="AA106" s="180" t="s">
        <v>217</v>
      </c>
      <c r="AB106" s="180" t="s">
        <v>217</v>
      </c>
      <c r="AC106" s="182">
        <v>0</v>
      </c>
      <c r="AD106" s="180" t="s">
        <v>218</v>
      </c>
      <c r="AE106" s="180"/>
      <c r="AF106" s="180" t="s">
        <v>219</v>
      </c>
      <c r="AG106" s="180">
        <v>2</v>
      </c>
      <c r="AH106" s="180"/>
      <c r="AI106" s="180">
        <v>2</v>
      </c>
      <c r="AJ106" s="180"/>
      <c r="AK106" s="180"/>
      <c r="AL106" s="180"/>
      <c r="AM106" s="180" t="s">
        <v>220</v>
      </c>
      <c r="AN106" s="180" t="s">
        <v>221</v>
      </c>
      <c r="AO106" s="180" t="s">
        <v>222</v>
      </c>
      <c r="AP106" s="180" t="s">
        <v>223</v>
      </c>
      <c r="AQ106" s="180" t="s">
        <v>5148</v>
      </c>
      <c r="AR106" s="180" t="s">
        <v>4144</v>
      </c>
      <c r="AS106" s="180" t="s">
        <v>4145</v>
      </c>
      <c r="AT106" s="180">
        <v>1</v>
      </c>
      <c r="AU106" s="180">
        <v>2</v>
      </c>
      <c r="AV106" s="180">
        <v>2</v>
      </c>
      <c r="AW106" s="180"/>
      <c r="AX106" s="180" t="s">
        <v>4080</v>
      </c>
      <c r="AY106" s="180" t="s">
        <v>174</v>
      </c>
      <c r="AZ106" s="180">
        <v>2</v>
      </c>
      <c r="BA106" s="180"/>
      <c r="BB106" s="180"/>
      <c r="BC106" s="147" t="s">
        <v>2872</v>
      </c>
      <c r="BD106" s="149"/>
      <c r="BE106" s="180"/>
      <c r="BF106" s="180">
        <v>2015</v>
      </c>
      <c r="BG106" s="183">
        <v>1</v>
      </c>
      <c r="BH106" s="183">
        <v>3</v>
      </c>
      <c r="BI106" s="180">
        <v>2</v>
      </c>
      <c r="BJ106" s="180" t="s">
        <v>4145</v>
      </c>
      <c r="BK106" s="180">
        <v>1</v>
      </c>
      <c r="BL106" s="180">
        <v>1</v>
      </c>
      <c r="BM106" s="180">
        <v>0</v>
      </c>
      <c r="BN106" s="180"/>
      <c r="BO106" s="180">
        <v>100</v>
      </c>
      <c r="BP106" s="180">
        <v>2</v>
      </c>
      <c r="BQ106" s="180">
        <v>0</v>
      </c>
      <c r="BR106" s="180"/>
      <c r="BS106" s="180"/>
      <c r="BT106" s="180"/>
      <c r="BU106" s="180" t="s">
        <v>227</v>
      </c>
      <c r="BV106" s="180" t="s">
        <v>4081</v>
      </c>
      <c r="BW106" s="180" t="s">
        <v>451</v>
      </c>
      <c r="BX106" s="180">
        <v>1</v>
      </c>
      <c r="BY106" s="180" t="s">
        <v>172</v>
      </c>
      <c r="BZ106" s="180"/>
      <c r="CA106" s="180"/>
      <c r="CB106" s="180"/>
      <c r="CC106" s="180"/>
      <c r="CD106" s="180"/>
      <c r="CE106" s="180"/>
      <c r="CF106" s="180"/>
      <c r="CG106" s="180"/>
      <c r="CH106" s="180"/>
      <c r="CI106" s="180"/>
      <c r="CJ106" s="180"/>
      <c r="CK106" s="180"/>
      <c r="CL106" s="180"/>
      <c r="CM106" s="180"/>
      <c r="CN106" s="180"/>
      <c r="CO106" s="180"/>
      <c r="CP106" s="180"/>
      <c r="CQ106" s="180"/>
      <c r="CR106" s="180"/>
      <c r="CS106" s="180"/>
      <c r="CT106" s="180"/>
      <c r="CU106" s="180"/>
      <c r="CV106" s="180"/>
      <c r="CW106" s="180"/>
      <c r="CX106" s="180">
        <v>1</v>
      </c>
      <c r="CY106" s="180">
        <v>2</v>
      </c>
      <c r="CZ106" s="180">
        <v>2</v>
      </c>
      <c r="DA106" s="180">
        <v>100</v>
      </c>
      <c r="DB106" s="180" t="s">
        <v>4074</v>
      </c>
      <c r="DC106" s="180" t="s">
        <v>232</v>
      </c>
      <c r="DD106" s="180">
        <v>0</v>
      </c>
      <c r="DE106" s="180" t="s">
        <v>181</v>
      </c>
      <c r="DF106" s="180" t="s">
        <v>4078</v>
      </c>
      <c r="DG106" s="180" t="s">
        <v>231</v>
      </c>
      <c r="DH106" s="180">
        <v>0</v>
      </c>
      <c r="DI106" s="180" t="s">
        <v>181</v>
      </c>
      <c r="DJ106" s="180"/>
      <c r="DK106" s="180"/>
      <c r="DL106" s="180"/>
      <c r="DM106" s="180"/>
      <c r="DN106" s="180"/>
      <c r="DO106" s="180"/>
      <c r="DP106" s="180"/>
      <c r="DQ106" s="180"/>
      <c r="DR106" s="180"/>
      <c r="DS106" s="180"/>
      <c r="DT106" s="180"/>
      <c r="DU106" s="180"/>
      <c r="DV106" s="180"/>
      <c r="DW106" s="180"/>
      <c r="DX106" s="180"/>
      <c r="DY106" s="180"/>
      <c r="DZ106" s="180"/>
      <c r="EA106" s="180"/>
      <c r="EB106" s="180"/>
      <c r="EC106" s="180"/>
      <c r="ED106" s="180"/>
      <c r="EE106" s="180"/>
      <c r="EF106" s="180"/>
      <c r="EG106" s="180"/>
      <c r="EH106" s="180"/>
      <c r="EI106" s="180"/>
      <c r="EJ106" s="180"/>
      <c r="EK106" s="180"/>
      <c r="EL106" s="180"/>
      <c r="EM106" s="180"/>
      <c r="EN106" s="180"/>
      <c r="EO106" s="180"/>
      <c r="EP106" s="180"/>
      <c r="EQ106" s="180"/>
      <c r="ER106" s="180"/>
      <c r="ES106" s="180"/>
      <c r="ET106" s="180"/>
      <c r="EU106" s="180"/>
      <c r="EV106" s="180"/>
      <c r="EW106" s="180"/>
      <c r="EX106" s="179" t="s">
        <v>4079</v>
      </c>
      <c r="EY106" s="179">
        <v>6</v>
      </c>
      <c r="EZ106" s="179" t="s">
        <v>2872</v>
      </c>
      <c r="FA106" s="179">
        <v>1</v>
      </c>
      <c r="FB106" s="179">
        <v>2015</v>
      </c>
      <c r="FC106" s="179" t="s">
        <v>177</v>
      </c>
      <c r="FD106" s="179">
        <v>1</v>
      </c>
      <c r="FE106" s="179">
        <v>2012</v>
      </c>
      <c r="FF106" s="179"/>
      <c r="FG106" s="179">
        <v>0.71369964558888654</v>
      </c>
      <c r="FH106" s="179">
        <v>171</v>
      </c>
      <c r="FI106" s="179"/>
      <c r="FJ106" s="179">
        <v>1145</v>
      </c>
      <c r="FK106" s="180">
        <v>2</v>
      </c>
      <c r="FL106" s="180"/>
      <c r="FM106" s="180" t="e">
        <v>#REF!</v>
      </c>
      <c r="FN106" s="180" t="e">
        <v>#REF!</v>
      </c>
      <c r="FO106" s="180" t="e">
        <v>#REF!</v>
      </c>
      <c r="FP106" s="180" t="e">
        <v>#REF!</v>
      </c>
      <c r="FQ106" s="180" t="e">
        <v>#REF!</v>
      </c>
      <c r="FR106" s="180"/>
      <c r="FS106" s="180"/>
      <c r="FT106" s="180"/>
      <c r="FU106" s="180"/>
      <c r="FV106" s="180" t="s">
        <v>2874</v>
      </c>
    </row>
    <row r="107" spans="1:178" ht="18" x14ac:dyDescent="0.25">
      <c r="A107" s="180">
        <v>1147</v>
      </c>
      <c r="B107" s="180">
        <v>2</v>
      </c>
      <c r="C107" s="180" t="s">
        <v>1771</v>
      </c>
      <c r="D107" s="180" t="s">
        <v>1771</v>
      </c>
      <c r="E107" s="180"/>
      <c r="F107" s="180" t="s">
        <v>1771</v>
      </c>
      <c r="G107" s="180" t="s">
        <v>335</v>
      </c>
      <c r="H107" s="180" t="s">
        <v>1772</v>
      </c>
      <c r="I107" s="180" t="s">
        <v>188</v>
      </c>
      <c r="J107" s="180"/>
      <c r="K107" s="149">
        <v>41105</v>
      </c>
      <c r="L107" s="180">
        <v>2012</v>
      </c>
      <c r="M107" s="180" t="s">
        <v>1773</v>
      </c>
      <c r="N107" s="180" t="s">
        <v>4082</v>
      </c>
      <c r="O107" s="180">
        <v>1</v>
      </c>
      <c r="P107" s="180" t="s">
        <v>2875</v>
      </c>
      <c r="Q107" s="180" t="s">
        <v>4083</v>
      </c>
      <c r="R107" s="180" t="s">
        <v>2877</v>
      </c>
      <c r="S107" s="180" t="s">
        <v>4084</v>
      </c>
      <c r="T107" s="180"/>
      <c r="U107" s="180">
        <v>1</v>
      </c>
      <c r="V107" s="180">
        <v>1</v>
      </c>
      <c r="W107" s="180" t="s">
        <v>1779</v>
      </c>
      <c r="X107" s="180" t="s">
        <v>166</v>
      </c>
      <c r="Y107" s="180" t="s">
        <v>1779</v>
      </c>
      <c r="Z107" s="180">
        <v>1</v>
      </c>
      <c r="AA107" s="180" t="s">
        <v>1791</v>
      </c>
      <c r="AB107" s="180" t="s">
        <v>1791</v>
      </c>
      <c r="AC107" s="182">
        <v>0</v>
      </c>
      <c r="AD107" s="180" t="s">
        <v>1792</v>
      </c>
      <c r="AE107" s="180"/>
      <c r="AF107" s="180" t="s">
        <v>169</v>
      </c>
      <c r="AG107" s="180">
        <v>1</v>
      </c>
      <c r="AH107" s="180"/>
      <c r="AI107" s="180">
        <v>1</v>
      </c>
      <c r="AJ107" s="180">
        <v>1015286</v>
      </c>
      <c r="AK107" s="180" t="s">
        <v>1794</v>
      </c>
      <c r="AL107" s="180"/>
      <c r="AM107" s="180" t="s">
        <v>170</v>
      </c>
      <c r="AN107" s="180" t="s">
        <v>1284</v>
      </c>
      <c r="AO107" s="180" t="s">
        <v>1795</v>
      </c>
      <c r="AP107" s="180" t="s">
        <v>1428</v>
      </c>
      <c r="AQ107" s="180" t="s">
        <v>262</v>
      </c>
      <c r="AR107" s="180" t="s">
        <v>4144</v>
      </c>
      <c r="AS107" s="180" t="s">
        <v>4145</v>
      </c>
      <c r="AT107" s="180">
        <v>1</v>
      </c>
      <c r="AU107" s="180">
        <v>2</v>
      </c>
      <c r="AV107" s="180">
        <v>2</v>
      </c>
      <c r="AW107" s="180"/>
      <c r="AX107" s="180" t="s">
        <v>4085</v>
      </c>
      <c r="AY107" s="180" t="s">
        <v>174</v>
      </c>
      <c r="AZ107" s="180">
        <v>2</v>
      </c>
      <c r="BA107" s="180"/>
      <c r="BB107" s="180"/>
      <c r="BC107" s="147" t="s">
        <v>2872</v>
      </c>
      <c r="BD107" s="149"/>
      <c r="BE107" s="180"/>
      <c r="BF107" s="180">
        <v>2012</v>
      </c>
      <c r="BG107" s="183">
        <v>1</v>
      </c>
      <c r="BH107" s="183">
        <v>1</v>
      </c>
      <c r="BI107" s="180">
        <v>1</v>
      </c>
      <c r="BJ107" s="180" t="s">
        <v>4145</v>
      </c>
      <c r="BK107" s="180">
        <v>1</v>
      </c>
      <c r="BL107" s="180">
        <v>1</v>
      </c>
      <c r="BM107" s="180">
        <v>1</v>
      </c>
      <c r="BN107" s="180">
        <v>100</v>
      </c>
      <c r="BO107" s="180">
        <v>100</v>
      </c>
      <c r="BP107" s="180">
        <v>1</v>
      </c>
      <c r="BQ107" s="180">
        <v>0</v>
      </c>
      <c r="BR107" s="180"/>
      <c r="BS107" s="180"/>
      <c r="BT107" s="180"/>
      <c r="BU107" s="180" t="s">
        <v>178</v>
      </c>
      <c r="BV107" s="180" t="s">
        <v>4086</v>
      </c>
      <c r="BW107" s="180" t="s">
        <v>4087</v>
      </c>
      <c r="BX107" s="180">
        <v>2</v>
      </c>
      <c r="BY107" s="180" t="s">
        <v>181</v>
      </c>
      <c r="BZ107" s="180"/>
      <c r="CA107" s="180"/>
      <c r="CB107" s="180"/>
      <c r="CC107" s="180"/>
      <c r="CD107" s="180"/>
      <c r="CE107" s="180"/>
      <c r="CF107" s="180"/>
      <c r="CG107" s="180"/>
      <c r="CH107" s="180"/>
      <c r="CI107" s="180"/>
      <c r="CJ107" s="180"/>
      <c r="CK107" s="180"/>
      <c r="CL107" s="180"/>
      <c r="CM107" s="180"/>
      <c r="CN107" s="180"/>
      <c r="CO107" s="180"/>
      <c r="CP107" s="180"/>
      <c r="CQ107" s="180"/>
      <c r="CR107" s="180"/>
      <c r="CS107" s="180"/>
      <c r="CT107" s="180"/>
      <c r="CU107" s="180"/>
      <c r="CV107" s="180"/>
      <c r="CW107" s="180"/>
      <c r="CX107" s="180">
        <v>2</v>
      </c>
      <c r="CY107" s="180"/>
      <c r="CZ107" s="180"/>
      <c r="DA107" s="180"/>
      <c r="DB107" s="180"/>
      <c r="DC107" s="180"/>
      <c r="DD107" s="180"/>
      <c r="DE107" s="180"/>
      <c r="DF107" s="180"/>
      <c r="DG107" s="180"/>
      <c r="DH107" s="180"/>
      <c r="DI107" s="180"/>
      <c r="DJ107" s="180"/>
      <c r="DK107" s="180"/>
      <c r="DL107" s="180"/>
      <c r="DM107" s="180"/>
      <c r="DN107" s="180"/>
      <c r="DO107" s="180"/>
      <c r="DP107" s="180"/>
      <c r="DQ107" s="180"/>
      <c r="DR107" s="180"/>
      <c r="DS107" s="180"/>
      <c r="DT107" s="180"/>
      <c r="DU107" s="180"/>
      <c r="DV107" s="180"/>
      <c r="DW107" s="180"/>
      <c r="DX107" s="180"/>
      <c r="DY107" s="180"/>
      <c r="DZ107" s="180"/>
      <c r="EA107" s="180"/>
      <c r="EB107" s="180"/>
      <c r="EC107" s="180"/>
      <c r="ED107" s="180"/>
      <c r="EE107" s="180"/>
      <c r="EF107" s="180"/>
      <c r="EG107" s="180"/>
      <c r="EH107" s="180"/>
      <c r="EI107" s="180"/>
      <c r="EJ107" s="180"/>
      <c r="EK107" s="180"/>
      <c r="EL107" s="180"/>
      <c r="EM107" s="180"/>
      <c r="EN107" s="180"/>
      <c r="EO107" s="180"/>
      <c r="EP107" s="180"/>
      <c r="EQ107" s="180"/>
      <c r="ER107" s="180"/>
      <c r="ES107" s="180"/>
      <c r="ET107" s="180"/>
      <c r="EU107" s="180"/>
      <c r="EV107" s="180"/>
      <c r="EW107" s="180"/>
      <c r="EX107" s="179" t="s">
        <v>4088</v>
      </c>
      <c r="EY107" s="179">
        <v>1</v>
      </c>
      <c r="EZ107" s="179" t="s">
        <v>177</v>
      </c>
      <c r="FA107" s="179">
        <v>1</v>
      </c>
      <c r="FB107" s="179">
        <v>2012</v>
      </c>
      <c r="FC107" s="179" t="s">
        <v>2872</v>
      </c>
      <c r="FD107" s="179">
        <v>1</v>
      </c>
      <c r="FE107" s="179">
        <v>2012</v>
      </c>
      <c r="FF107" s="179"/>
      <c r="FG107" s="179">
        <v>0.84508878746421312</v>
      </c>
      <c r="FH107" s="179"/>
      <c r="FI107" s="179">
        <v>186</v>
      </c>
      <c r="FJ107" s="179">
        <v>1144</v>
      </c>
      <c r="FK107" s="180">
        <v>2</v>
      </c>
      <c r="FL107" s="180"/>
      <c r="FM107" s="180" t="e">
        <v>#REF!</v>
      </c>
      <c r="FN107" s="180" t="e">
        <v>#REF!</v>
      </c>
      <c r="FO107" s="180" t="e">
        <v>#REF!</v>
      </c>
      <c r="FP107" s="180" t="e">
        <v>#REF!</v>
      </c>
      <c r="FQ107" s="180" t="e">
        <v>#REF!</v>
      </c>
      <c r="FR107" s="180"/>
      <c r="FS107" s="180"/>
      <c r="FT107" s="180"/>
      <c r="FU107" s="180"/>
      <c r="FV107" s="180" t="s">
        <v>2874</v>
      </c>
    </row>
    <row r="108" spans="1:178" ht="18" x14ac:dyDescent="0.25">
      <c r="A108" s="180">
        <v>1150</v>
      </c>
      <c r="B108" s="180">
        <v>2</v>
      </c>
      <c r="C108" s="180" t="s">
        <v>1771</v>
      </c>
      <c r="D108" s="180" t="s">
        <v>1771</v>
      </c>
      <c r="E108" s="180"/>
      <c r="F108" s="180" t="s">
        <v>1771</v>
      </c>
      <c r="G108" s="180" t="s">
        <v>335</v>
      </c>
      <c r="H108" s="180" t="s">
        <v>1772</v>
      </c>
      <c r="I108" s="180" t="s">
        <v>188</v>
      </c>
      <c r="J108" s="180"/>
      <c r="K108" s="149">
        <v>41252</v>
      </c>
      <c r="L108" s="180">
        <v>2012</v>
      </c>
      <c r="M108" s="180" t="s">
        <v>1773</v>
      </c>
      <c r="N108" s="180" t="s">
        <v>4082</v>
      </c>
      <c r="O108" s="180">
        <v>1</v>
      </c>
      <c r="P108" s="180" t="s">
        <v>2875</v>
      </c>
      <c r="Q108" s="180" t="s">
        <v>4083</v>
      </c>
      <c r="R108" s="180" t="s">
        <v>2877</v>
      </c>
      <c r="S108" s="180" t="s">
        <v>4084</v>
      </c>
      <c r="T108" s="180"/>
      <c r="U108" s="180">
        <v>1</v>
      </c>
      <c r="V108" s="180">
        <v>1</v>
      </c>
      <c r="W108" s="180" t="s">
        <v>1791</v>
      </c>
      <c r="X108" s="180" t="s">
        <v>166</v>
      </c>
      <c r="Y108" s="180" t="s">
        <v>1791</v>
      </c>
      <c r="Z108" s="180">
        <v>1</v>
      </c>
      <c r="AA108" s="180" t="s">
        <v>1791</v>
      </c>
      <c r="AB108" s="180" t="s">
        <v>1791</v>
      </c>
      <c r="AC108" s="182">
        <v>0</v>
      </c>
      <c r="AD108" s="180" t="s">
        <v>1792</v>
      </c>
      <c r="AE108" s="180"/>
      <c r="AF108" s="180" t="s">
        <v>169</v>
      </c>
      <c r="AG108" s="180">
        <v>1</v>
      </c>
      <c r="AH108" s="180"/>
      <c r="AI108" s="180">
        <v>1</v>
      </c>
      <c r="AJ108" s="180">
        <v>1015286</v>
      </c>
      <c r="AK108" s="180" t="s">
        <v>1794</v>
      </c>
      <c r="AL108" s="180"/>
      <c r="AM108" s="180" t="s">
        <v>170</v>
      </c>
      <c r="AN108" s="180" t="s">
        <v>1284</v>
      </c>
      <c r="AO108" s="180" t="s">
        <v>1795</v>
      </c>
      <c r="AP108" s="180" t="s">
        <v>1428</v>
      </c>
      <c r="AQ108" s="180" t="s">
        <v>262</v>
      </c>
      <c r="AR108" s="180" t="s">
        <v>4144</v>
      </c>
      <c r="AS108" s="180" t="s">
        <v>4144</v>
      </c>
      <c r="AT108" s="180">
        <v>1</v>
      </c>
      <c r="AU108" s="180">
        <v>2</v>
      </c>
      <c r="AV108" s="180">
        <v>2</v>
      </c>
      <c r="AW108" s="180"/>
      <c r="AX108" s="180" t="s">
        <v>4089</v>
      </c>
      <c r="AY108" s="180" t="s">
        <v>174</v>
      </c>
      <c r="AZ108" s="180">
        <v>2</v>
      </c>
      <c r="BA108" s="180"/>
      <c r="BB108" s="180"/>
      <c r="BC108" s="147" t="s">
        <v>177</v>
      </c>
      <c r="BD108" s="149">
        <v>41153</v>
      </c>
      <c r="BE108" s="180">
        <v>2012</v>
      </c>
      <c r="BF108" s="180">
        <v>2012</v>
      </c>
      <c r="BG108" s="183">
        <v>1</v>
      </c>
      <c r="BH108" s="183">
        <v>2</v>
      </c>
      <c r="BI108" s="180">
        <v>0</v>
      </c>
      <c r="BJ108" s="180" t="s">
        <v>4144</v>
      </c>
      <c r="BK108" s="180">
        <v>1</v>
      </c>
      <c r="BL108" s="180">
        <v>2</v>
      </c>
      <c r="BM108" s="180">
        <v>0</v>
      </c>
      <c r="BN108" s="180"/>
      <c r="BO108" s="180"/>
      <c r="BP108" s="180">
        <v>2</v>
      </c>
      <c r="BQ108" s="180">
        <v>0</v>
      </c>
      <c r="BR108" s="180">
        <v>0</v>
      </c>
      <c r="BS108" s="180"/>
      <c r="BT108" s="180"/>
      <c r="BU108" s="180" t="s">
        <v>178</v>
      </c>
      <c r="BV108" s="180" t="s">
        <v>4098</v>
      </c>
      <c r="BW108" s="180" t="s">
        <v>4099</v>
      </c>
      <c r="BX108" s="180">
        <v>2</v>
      </c>
      <c r="BY108" s="180" t="s">
        <v>1294</v>
      </c>
      <c r="BZ108" s="180" t="s">
        <v>1785</v>
      </c>
      <c r="CA108" s="180" t="s">
        <v>4100</v>
      </c>
      <c r="CB108" s="180">
        <v>2</v>
      </c>
      <c r="CC108" s="180" t="s">
        <v>1279</v>
      </c>
      <c r="CD108" s="180"/>
      <c r="CE108" s="180"/>
      <c r="CF108" s="180"/>
      <c r="CG108" s="180"/>
      <c r="CH108" s="180"/>
      <c r="CI108" s="180"/>
      <c r="CJ108" s="180"/>
      <c r="CK108" s="180"/>
      <c r="CL108" s="180"/>
      <c r="CM108" s="180"/>
      <c r="CN108" s="180"/>
      <c r="CO108" s="180"/>
      <c r="CP108" s="180"/>
      <c r="CQ108" s="180"/>
      <c r="CR108" s="180"/>
      <c r="CS108" s="180"/>
      <c r="CT108" s="180"/>
      <c r="CU108" s="180"/>
      <c r="CV108" s="180"/>
      <c r="CW108" s="180"/>
      <c r="CX108" s="180">
        <v>2</v>
      </c>
      <c r="CY108" s="180"/>
      <c r="CZ108" s="180"/>
      <c r="DA108" s="180"/>
      <c r="DB108" s="180"/>
      <c r="DC108" s="180"/>
      <c r="DD108" s="180"/>
      <c r="DE108" s="180"/>
      <c r="DF108" s="180"/>
      <c r="DG108" s="180"/>
      <c r="DH108" s="180"/>
      <c r="DI108" s="180"/>
      <c r="DJ108" s="180"/>
      <c r="DK108" s="180"/>
      <c r="DL108" s="180"/>
      <c r="DM108" s="180"/>
      <c r="DN108" s="180"/>
      <c r="DO108" s="180"/>
      <c r="DP108" s="180"/>
      <c r="DQ108" s="180"/>
      <c r="DR108" s="180"/>
      <c r="DS108" s="180"/>
      <c r="DT108" s="180"/>
      <c r="DU108" s="180"/>
      <c r="DV108" s="180"/>
      <c r="DW108" s="180"/>
      <c r="DX108" s="180"/>
      <c r="DY108" s="180"/>
      <c r="DZ108" s="180"/>
      <c r="EA108" s="180"/>
      <c r="EB108" s="180"/>
      <c r="EC108" s="180"/>
      <c r="ED108" s="180"/>
      <c r="EE108" s="180"/>
      <c r="EF108" s="180"/>
      <c r="EG108" s="180"/>
      <c r="EH108" s="180"/>
      <c r="EI108" s="180"/>
      <c r="EJ108" s="180"/>
      <c r="EK108" s="180"/>
      <c r="EL108" s="180"/>
      <c r="EM108" s="180"/>
      <c r="EN108" s="180"/>
      <c r="EO108" s="180"/>
      <c r="EP108" s="180"/>
      <c r="EQ108" s="180"/>
      <c r="ER108" s="180"/>
      <c r="ES108" s="180"/>
      <c r="ET108" s="180"/>
      <c r="EU108" s="180"/>
      <c r="EV108" s="180"/>
      <c r="EW108" s="180"/>
      <c r="EX108" s="179" t="s">
        <v>4101</v>
      </c>
      <c r="EY108" s="179">
        <v>6</v>
      </c>
      <c r="EZ108" s="179" t="s">
        <v>2872</v>
      </c>
      <c r="FA108" s="179">
        <v>1</v>
      </c>
      <c r="FB108" s="179">
        <v>2012</v>
      </c>
      <c r="FC108" s="179" t="s">
        <v>2872</v>
      </c>
      <c r="FD108" s="179">
        <v>1</v>
      </c>
      <c r="FE108" s="179">
        <v>2012</v>
      </c>
      <c r="FF108" s="179"/>
      <c r="FG108" s="179">
        <v>0.34983483340139898</v>
      </c>
      <c r="FH108" s="179"/>
      <c r="FI108" s="179"/>
      <c r="FJ108" s="179">
        <v>1155</v>
      </c>
      <c r="FK108" s="180">
        <v>2</v>
      </c>
      <c r="FL108" s="180"/>
      <c r="FM108" s="180" t="e">
        <v>#REF!</v>
      </c>
      <c r="FN108" s="180" t="e">
        <v>#REF!</v>
      </c>
      <c r="FO108" s="180" t="e">
        <v>#REF!</v>
      </c>
      <c r="FP108" s="180" t="e">
        <v>#REF!</v>
      </c>
      <c r="FQ108" s="180" t="e">
        <v>#REF!</v>
      </c>
      <c r="FR108" s="180"/>
      <c r="FS108" s="180"/>
      <c r="FT108" s="180"/>
      <c r="FU108" s="180"/>
      <c r="FV108" s="180" t="s">
        <v>2874</v>
      </c>
    </row>
    <row r="109" spans="1:178" ht="18" x14ac:dyDescent="0.25">
      <c r="A109" s="180">
        <v>1161</v>
      </c>
      <c r="B109" s="180">
        <v>2</v>
      </c>
      <c r="C109" s="180" t="s">
        <v>474</v>
      </c>
      <c r="D109" s="180" t="s">
        <v>475</v>
      </c>
      <c r="E109" s="180"/>
      <c r="F109" s="180" t="s">
        <v>476</v>
      </c>
      <c r="G109" s="180" t="s">
        <v>186</v>
      </c>
      <c r="H109" s="180" t="s">
        <v>441</v>
      </c>
      <c r="I109" s="180" t="s">
        <v>188</v>
      </c>
      <c r="J109" s="180"/>
      <c r="K109" s="149">
        <v>41105</v>
      </c>
      <c r="L109" s="180">
        <v>2012</v>
      </c>
      <c r="M109" s="180" t="s">
        <v>477</v>
      </c>
      <c r="N109" s="180" t="s">
        <v>4108</v>
      </c>
      <c r="O109" s="180">
        <v>2</v>
      </c>
      <c r="P109" s="180"/>
      <c r="Q109" s="180" t="s">
        <v>3360</v>
      </c>
      <c r="R109" s="180" t="s">
        <v>2877</v>
      </c>
      <c r="S109" s="180" t="s">
        <v>3361</v>
      </c>
      <c r="T109" s="180"/>
      <c r="U109" s="180">
        <v>1</v>
      </c>
      <c r="V109" s="180">
        <v>1</v>
      </c>
      <c r="W109" s="180" t="s">
        <v>277</v>
      </c>
      <c r="X109" s="180" t="s">
        <v>166</v>
      </c>
      <c r="Y109" s="180" t="s">
        <v>277</v>
      </c>
      <c r="Z109" s="180">
        <v>1</v>
      </c>
      <c r="AA109" s="180" t="s">
        <v>266</v>
      </c>
      <c r="AB109" s="180" t="s">
        <v>266</v>
      </c>
      <c r="AC109" s="182">
        <v>0</v>
      </c>
      <c r="AD109" s="180" t="s">
        <v>324</v>
      </c>
      <c r="AE109" s="180"/>
      <c r="AF109" s="180" t="s">
        <v>169</v>
      </c>
      <c r="AG109" s="180">
        <v>1</v>
      </c>
      <c r="AH109" s="180"/>
      <c r="AI109" s="180">
        <v>2</v>
      </c>
      <c r="AJ109" s="180"/>
      <c r="AK109" s="180"/>
      <c r="AL109" s="180"/>
      <c r="AM109" s="180" t="s">
        <v>220</v>
      </c>
      <c r="AN109" s="180" t="s">
        <v>2894</v>
      </c>
      <c r="AO109" s="180" t="s">
        <v>325</v>
      </c>
      <c r="AP109" s="180" t="s">
        <v>267</v>
      </c>
      <c r="AQ109" s="180" t="s">
        <v>5148</v>
      </c>
      <c r="AR109" s="180" t="s">
        <v>4144</v>
      </c>
      <c r="AS109" s="180" t="s">
        <v>4144</v>
      </c>
      <c r="AT109" s="180">
        <v>1</v>
      </c>
      <c r="AU109" s="180">
        <v>2</v>
      </c>
      <c r="AV109" s="180">
        <v>2</v>
      </c>
      <c r="AW109" s="180"/>
      <c r="AX109" s="180" t="s">
        <v>4113</v>
      </c>
      <c r="AY109" s="180" t="s">
        <v>174</v>
      </c>
      <c r="AZ109" s="180">
        <v>2</v>
      </c>
      <c r="BA109" s="180"/>
      <c r="BB109" s="180"/>
      <c r="BC109" s="147" t="s">
        <v>2872</v>
      </c>
      <c r="BD109" s="149"/>
      <c r="BE109" s="180"/>
      <c r="BF109" s="180">
        <v>2012</v>
      </c>
      <c r="BG109" s="183">
        <v>1</v>
      </c>
      <c r="BH109" s="183">
        <v>2</v>
      </c>
      <c r="BI109" s="180">
        <v>0</v>
      </c>
      <c r="BJ109" s="180" t="s">
        <v>4144</v>
      </c>
      <c r="BK109" s="180">
        <v>1</v>
      </c>
      <c r="BL109" s="180">
        <v>2</v>
      </c>
      <c r="BM109" s="180">
        <v>0</v>
      </c>
      <c r="BN109" s="180"/>
      <c r="BO109" s="180"/>
      <c r="BP109" s="180">
        <v>2</v>
      </c>
      <c r="BQ109" s="180">
        <v>0</v>
      </c>
      <c r="BR109" s="180"/>
      <c r="BS109" s="180"/>
      <c r="BT109" s="180"/>
      <c r="BU109" s="180" t="s">
        <v>178</v>
      </c>
      <c r="BV109" s="180" t="s">
        <v>4109</v>
      </c>
      <c r="BW109" s="180" t="s">
        <v>487</v>
      </c>
      <c r="BX109" s="180">
        <v>2</v>
      </c>
      <c r="BY109" s="180" t="s">
        <v>199</v>
      </c>
      <c r="BZ109" s="180" t="s">
        <v>329</v>
      </c>
      <c r="CA109" s="180" t="s">
        <v>200</v>
      </c>
      <c r="CB109" s="180">
        <v>2</v>
      </c>
      <c r="CC109" s="180" t="s">
        <v>199</v>
      </c>
      <c r="CD109" s="180"/>
      <c r="CE109" s="180"/>
      <c r="CF109" s="180"/>
      <c r="CG109" s="180"/>
      <c r="CH109" s="180"/>
      <c r="CI109" s="180"/>
      <c r="CJ109" s="180"/>
      <c r="CK109" s="180"/>
      <c r="CL109" s="180"/>
      <c r="CM109" s="180"/>
      <c r="CN109" s="180"/>
      <c r="CO109" s="180"/>
      <c r="CP109" s="180"/>
      <c r="CQ109" s="180"/>
      <c r="CR109" s="180"/>
      <c r="CS109" s="180"/>
      <c r="CT109" s="180"/>
      <c r="CU109" s="180"/>
      <c r="CV109" s="180"/>
      <c r="CW109" s="180"/>
      <c r="CX109" s="180">
        <v>2</v>
      </c>
      <c r="CY109" s="180"/>
      <c r="CZ109" s="180"/>
      <c r="DA109" s="180"/>
      <c r="DB109" s="180"/>
      <c r="DC109" s="180"/>
      <c r="DD109" s="180"/>
      <c r="DE109" s="180"/>
      <c r="DF109" s="180"/>
      <c r="DG109" s="180"/>
      <c r="DH109" s="180"/>
      <c r="DI109" s="180"/>
      <c r="DJ109" s="180"/>
      <c r="DK109" s="180"/>
      <c r="DL109" s="180"/>
      <c r="DM109" s="180"/>
      <c r="DN109" s="180"/>
      <c r="DO109" s="180"/>
      <c r="DP109" s="180"/>
      <c r="DQ109" s="180"/>
      <c r="DR109" s="180"/>
      <c r="DS109" s="180"/>
      <c r="DT109" s="180"/>
      <c r="DU109" s="180"/>
      <c r="DV109" s="180"/>
      <c r="DW109" s="180"/>
      <c r="DX109" s="180"/>
      <c r="DY109" s="180"/>
      <c r="DZ109" s="180"/>
      <c r="EA109" s="180"/>
      <c r="EB109" s="180"/>
      <c r="EC109" s="180"/>
      <c r="ED109" s="180"/>
      <c r="EE109" s="180"/>
      <c r="EF109" s="180"/>
      <c r="EG109" s="180"/>
      <c r="EH109" s="180"/>
      <c r="EI109" s="180"/>
      <c r="EJ109" s="180"/>
      <c r="EK109" s="180"/>
      <c r="EL109" s="180"/>
      <c r="EM109" s="180"/>
      <c r="EN109" s="180"/>
      <c r="EO109" s="180"/>
      <c r="EP109" s="180"/>
      <c r="EQ109" s="180"/>
      <c r="ER109" s="180"/>
      <c r="ES109" s="180"/>
      <c r="ET109" s="180"/>
      <c r="EU109" s="180"/>
      <c r="EV109" s="180"/>
      <c r="EW109" s="180"/>
      <c r="EX109" s="179" t="s">
        <v>3955</v>
      </c>
      <c r="EY109" s="179">
        <v>9</v>
      </c>
      <c r="EZ109" s="179" t="s">
        <v>2872</v>
      </c>
      <c r="FA109" s="179">
        <v>1</v>
      </c>
      <c r="FB109" s="179">
        <v>2012</v>
      </c>
      <c r="FC109" s="179" t="s">
        <v>2872</v>
      </c>
      <c r="FD109" s="179">
        <v>1</v>
      </c>
      <c r="FE109" s="179">
        <v>2013</v>
      </c>
      <c r="FF109" s="179"/>
      <c r="FG109" s="179">
        <v>0.29895960866585469</v>
      </c>
      <c r="FH109" s="179"/>
      <c r="FI109" s="179"/>
      <c r="FJ109" s="179">
        <v>1153</v>
      </c>
      <c r="FK109" s="180">
        <v>2</v>
      </c>
      <c r="FL109" s="180"/>
      <c r="FM109" s="180" t="e">
        <v>#REF!</v>
      </c>
      <c r="FN109" s="180" t="e">
        <v>#REF!</v>
      </c>
      <c r="FO109" s="180" t="e">
        <v>#REF!</v>
      </c>
      <c r="FP109" s="180" t="e">
        <v>#REF!</v>
      </c>
      <c r="FQ109" s="180" t="e">
        <v>#REF!</v>
      </c>
      <c r="FR109" s="180"/>
      <c r="FS109" s="180"/>
      <c r="FT109" s="180"/>
      <c r="FU109" s="180"/>
      <c r="FV109" s="180" t="s">
        <v>2874</v>
      </c>
    </row>
    <row r="110" spans="1:178" ht="18" x14ac:dyDescent="0.25">
      <c r="A110" s="180">
        <v>1163</v>
      </c>
      <c r="B110" s="180">
        <v>2</v>
      </c>
      <c r="C110" s="180" t="s">
        <v>474</v>
      </c>
      <c r="D110" s="180" t="s">
        <v>475</v>
      </c>
      <c r="E110" s="180"/>
      <c r="F110" s="180" t="s">
        <v>476</v>
      </c>
      <c r="G110" s="180" t="s">
        <v>186</v>
      </c>
      <c r="H110" s="180" t="s">
        <v>441</v>
      </c>
      <c r="I110" s="180" t="s">
        <v>188</v>
      </c>
      <c r="J110" s="180"/>
      <c r="K110" s="149">
        <v>41432</v>
      </c>
      <c r="L110" s="180">
        <v>2013</v>
      </c>
      <c r="M110" s="180" t="s">
        <v>477</v>
      </c>
      <c r="N110" s="180" t="s">
        <v>4108</v>
      </c>
      <c r="O110" s="180">
        <v>2</v>
      </c>
      <c r="P110" s="180"/>
      <c r="Q110" s="180" t="s">
        <v>3360</v>
      </c>
      <c r="R110" s="180" t="s">
        <v>2877</v>
      </c>
      <c r="S110" s="180" t="s">
        <v>3361</v>
      </c>
      <c r="T110" s="180"/>
      <c r="U110" s="180">
        <v>1</v>
      </c>
      <c r="V110" s="180">
        <v>1</v>
      </c>
      <c r="W110" s="180" t="s">
        <v>277</v>
      </c>
      <c r="X110" s="180" t="s">
        <v>166</v>
      </c>
      <c r="Y110" s="180" t="s">
        <v>277</v>
      </c>
      <c r="Z110" s="180">
        <v>1</v>
      </c>
      <c r="AA110" s="180" t="s">
        <v>266</v>
      </c>
      <c r="AB110" s="180" t="s">
        <v>266</v>
      </c>
      <c r="AC110" s="182">
        <v>0</v>
      </c>
      <c r="AD110" s="180" t="s">
        <v>324</v>
      </c>
      <c r="AE110" s="180"/>
      <c r="AF110" s="180" t="s">
        <v>169</v>
      </c>
      <c r="AG110" s="180">
        <v>1</v>
      </c>
      <c r="AH110" s="180"/>
      <c r="AI110" s="180">
        <v>2</v>
      </c>
      <c r="AJ110" s="180"/>
      <c r="AK110" s="180"/>
      <c r="AL110" s="180"/>
      <c r="AM110" s="180" t="s">
        <v>220</v>
      </c>
      <c r="AN110" s="180" t="s">
        <v>2894</v>
      </c>
      <c r="AO110" s="180" t="s">
        <v>325</v>
      </c>
      <c r="AP110" s="180" t="s">
        <v>267</v>
      </c>
      <c r="AQ110" s="180" t="s">
        <v>5148</v>
      </c>
      <c r="AR110" s="180" t="s">
        <v>4144</v>
      </c>
      <c r="AS110" s="180" t="s">
        <v>4144</v>
      </c>
      <c r="AT110" s="180">
        <v>1</v>
      </c>
      <c r="AU110" s="180">
        <v>2</v>
      </c>
      <c r="AV110" s="180">
        <v>2</v>
      </c>
      <c r="AW110" s="180"/>
      <c r="AX110" s="180" t="s">
        <v>4116</v>
      </c>
      <c r="AY110" s="180" t="s">
        <v>174</v>
      </c>
      <c r="AZ110" s="180">
        <v>2</v>
      </c>
      <c r="BA110" s="180"/>
      <c r="BB110" s="180"/>
      <c r="BC110" s="147" t="s">
        <v>2872</v>
      </c>
      <c r="BD110" s="149"/>
      <c r="BE110" s="180"/>
      <c r="BF110" s="180">
        <v>2013</v>
      </c>
      <c r="BG110" s="183">
        <v>1</v>
      </c>
      <c r="BH110" s="183">
        <v>4</v>
      </c>
      <c r="BI110" s="180">
        <v>0</v>
      </c>
      <c r="BJ110" s="180" t="s">
        <v>4144</v>
      </c>
      <c r="BK110" s="180">
        <v>1</v>
      </c>
      <c r="BL110" s="180">
        <v>4</v>
      </c>
      <c r="BM110" s="180">
        <v>0</v>
      </c>
      <c r="BN110" s="180"/>
      <c r="BO110" s="180"/>
      <c r="BP110" s="180">
        <v>4</v>
      </c>
      <c r="BQ110" s="180">
        <v>0</v>
      </c>
      <c r="BR110" s="180"/>
      <c r="BS110" s="180"/>
      <c r="BT110" s="180"/>
      <c r="BU110" s="180" t="s">
        <v>178</v>
      </c>
      <c r="BV110" s="180" t="s">
        <v>4109</v>
      </c>
      <c r="BW110" s="180" t="s">
        <v>487</v>
      </c>
      <c r="BX110" s="180">
        <v>2</v>
      </c>
      <c r="BY110" s="180" t="s">
        <v>199</v>
      </c>
      <c r="BZ110" s="180" t="s">
        <v>329</v>
      </c>
      <c r="CA110" s="180" t="s">
        <v>200</v>
      </c>
      <c r="CB110" s="180">
        <v>2</v>
      </c>
      <c r="CC110" s="180" t="s">
        <v>199</v>
      </c>
      <c r="CD110" s="180" t="s">
        <v>485</v>
      </c>
      <c r="CE110" s="180" t="s">
        <v>486</v>
      </c>
      <c r="CF110" s="180">
        <v>2</v>
      </c>
      <c r="CG110" s="180" t="s">
        <v>199</v>
      </c>
      <c r="CH110" s="180" t="s">
        <v>198</v>
      </c>
      <c r="CI110" s="180" t="s">
        <v>198</v>
      </c>
      <c r="CJ110" s="180">
        <v>2</v>
      </c>
      <c r="CK110" s="180" t="s">
        <v>199</v>
      </c>
      <c r="CL110" s="180"/>
      <c r="CM110" s="180"/>
      <c r="CN110" s="180"/>
      <c r="CO110" s="180"/>
      <c r="CP110" s="180"/>
      <c r="CQ110" s="180"/>
      <c r="CR110" s="180"/>
      <c r="CS110" s="180"/>
      <c r="CT110" s="180"/>
      <c r="CU110" s="180"/>
      <c r="CV110" s="180"/>
      <c r="CW110" s="180"/>
      <c r="CX110" s="180">
        <v>2</v>
      </c>
      <c r="CY110" s="180"/>
      <c r="CZ110" s="180"/>
      <c r="DA110" s="180"/>
      <c r="DB110" s="180"/>
      <c r="DC110" s="180"/>
      <c r="DD110" s="180"/>
      <c r="DE110" s="180"/>
      <c r="DF110" s="180"/>
      <c r="DG110" s="180"/>
      <c r="DH110" s="180"/>
      <c r="DI110" s="180"/>
      <c r="DJ110" s="180"/>
      <c r="DK110" s="180"/>
      <c r="DL110" s="180"/>
      <c r="DM110" s="180"/>
      <c r="DN110" s="180"/>
      <c r="DO110" s="180"/>
      <c r="DP110" s="180"/>
      <c r="DQ110" s="180"/>
      <c r="DR110" s="180"/>
      <c r="DS110" s="180"/>
      <c r="DT110" s="180"/>
      <c r="DU110" s="180"/>
      <c r="DV110" s="180"/>
      <c r="DW110" s="180"/>
      <c r="DX110" s="180"/>
      <c r="DY110" s="180"/>
      <c r="DZ110" s="180"/>
      <c r="EA110" s="180"/>
      <c r="EB110" s="180"/>
      <c r="EC110" s="180"/>
      <c r="ED110" s="180"/>
      <c r="EE110" s="180"/>
      <c r="EF110" s="180"/>
      <c r="EG110" s="180"/>
      <c r="EH110" s="180"/>
      <c r="EI110" s="180"/>
      <c r="EJ110" s="180"/>
      <c r="EK110" s="180"/>
      <c r="EL110" s="180"/>
      <c r="EM110" s="180"/>
      <c r="EN110" s="180"/>
      <c r="EO110" s="180"/>
      <c r="EP110" s="180"/>
      <c r="EQ110" s="180"/>
      <c r="ER110" s="180"/>
      <c r="ES110" s="180"/>
      <c r="ET110" s="180"/>
      <c r="EU110" s="180"/>
      <c r="EV110" s="180"/>
      <c r="EW110" s="180"/>
      <c r="EX110" s="179" t="s">
        <v>3955</v>
      </c>
      <c r="EY110" s="179">
        <v>9</v>
      </c>
      <c r="EZ110" s="179" t="s">
        <v>2872</v>
      </c>
      <c r="FA110" s="179">
        <v>1</v>
      </c>
      <c r="FB110" s="179">
        <v>2013</v>
      </c>
      <c r="FC110" s="179" t="s">
        <v>2872</v>
      </c>
      <c r="FD110" s="179">
        <v>1</v>
      </c>
      <c r="FE110" s="179">
        <v>2014</v>
      </c>
      <c r="FF110" s="179"/>
      <c r="FG110" s="179">
        <v>0.97428053160112016</v>
      </c>
      <c r="FH110" s="179">
        <v>29</v>
      </c>
      <c r="FI110" s="179"/>
      <c r="FJ110" s="179">
        <v>1151</v>
      </c>
      <c r="FK110" s="180">
        <v>2</v>
      </c>
      <c r="FL110" s="180"/>
      <c r="FM110" s="180" t="e">
        <v>#REF!</v>
      </c>
      <c r="FN110" s="180" t="e">
        <v>#REF!</v>
      </c>
      <c r="FO110" s="180" t="e">
        <v>#REF!</v>
      </c>
      <c r="FP110" s="180" t="e">
        <v>#REF!</v>
      </c>
      <c r="FQ110" s="180" t="e">
        <v>#REF!</v>
      </c>
      <c r="FR110" s="180"/>
      <c r="FS110" s="180"/>
      <c r="FT110" s="180"/>
      <c r="FU110" s="180"/>
      <c r="FV110" s="180" t="s">
        <v>2874</v>
      </c>
    </row>
    <row r="111" spans="1:178" ht="18" x14ac:dyDescent="0.25">
      <c r="A111" s="180">
        <v>1164</v>
      </c>
      <c r="B111" s="180">
        <v>2</v>
      </c>
      <c r="C111" s="180" t="s">
        <v>474</v>
      </c>
      <c r="D111" s="180" t="s">
        <v>475</v>
      </c>
      <c r="E111" s="180"/>
      <c r="F111" s="180" t="s">
        <v>476</v>
      </c>
      <c r="G111" s="180" t="s">
        <v>186</v>
      </c>
      <c r="H111" s="180" t="s">
        <v>441</v>
      </c>
      <c r="I111" s="180" t="s">
        <v>188</v>
      </c>
      <c r="J111" s="180"/>
      <c r="K111" s="149">
        <v>41824</v>
      </c>
      <c r="L111" s="180">
        <v>2014</v>
      </c>
      <c r="M111" s="180" t="s">
        <v>477</v>
      </c>
      <c r="N111" s="180" t="s">
        <v>4108</v>
      </c>
      <c r="O111" s="180">
        <v>1</v>
      </c>
      <c r="P111" s="180" t="s">
        <v>2909</v>
      </c>
      <c r="Q111" s="180" t="s">
        <v>3360</v>
      </c>
      <c r="R111" s="180" t="s">
        <v>2877</v>
      </c>
      <c r="S111" s="180" t="s">
        <v>3361</v>
      </c>
      <c r="T111" s="180"/>
      <c r="U111" s="180">
        <v>1</v>
      </c>
      <c r="V111" s="180">
        <v>1</v>
      </c>
      <c r="W111" s="180" t="s">
        <v>277</v>
      </c>
      <c r="X111" s="180" t="s">
        <v>166</v>
      </c>
      <c r="Y111" s="180" t="s">
        <v>277</v>
      </c>
      <c r="Z111" s="180">
        <v>1</v>
      </c>
      <c r="AA111" s="180" t="s">
        <v>266</v>
      </c>
      <c r="AB111" s="180" t="s">
        <v>266</v>
      </c>
      <c r="AC111" s="182">
        <v>0</v>
      </c>
      <c r="AD111" s="180" t="s">
        <v>324</v>
      </c>
      <c r="AE111" s="180"/>
      <c r="AF111" s="180" t="s">
        <v>169</v>
      </c>
      <c r="AG111" s="180">
        <v>1</v>
      </c>
      <c r="AH111" s="180"/>
      <c r="AI111" s="180">
        <v>2</v>
      </c>
      <c r="AJ111" s="180"/>
      <c r="AK111" s="180"/>
      <c r="AL111" s="180"/>
      <c r="AM111" s="180" t="s">
        <v>220</v>
      </c>
      <c r="AN111" s="180" t="s">
        <v>2894</v>
      </c>
      <c r="AO111" s="180" t="s">
        <v>325</v>
      </c>
      <c r="AP111" s="180" t="s">
        <v>267</v>
      </c>
      <c r="AQ111" s="180" t="s">
        <v>5148</v>
      </c>
      <c r="AR111" s="180" t="s">
        <v>4144</v>
      </c>
      <c r="AS111" s="180" t="s">
        <v>4144</v>
      </c>
      <c r="AT111" s="180">
        <v>1</v>
      </c>
      <c r="AU111" s="180">
        <v>2</v>
      </c>
      <c r="AV111" s="180">
        <v>2</v>
      </c>
      <c r="AW111" s="180"/>
      <c r="AX111" s="180" t="s">
        <v>4116</v>
      </c>
      <c r="AY111" s="180" t="s">
        <v>174</v>
      </c>
      <c r="AZ111" s="180">
        <v>2</v>
      </c>
      <c r="BA111" s="180"/>
      <c r="BB111" s="180"/>
      <c r="BC111" s="147" t="s">
        <v>2872</v>
      </c>
      <c r="BD111" s="149"/>
      <c r="BE111" s="180"/>
      <c r="BF111" s="180">
        <v>2014</v>
      </c>
      <c r="BG111" s="183">
        <v>1</v>
      </c>
      <c r="BH111" s="183">
        <v>4</v>
      </c>
      <c r="BI111" s="180">
        <v>0</v>
      </c>
      <c r="BJ111" s="180" t="s">
        <v>4144</v>
      </c>
      <c r="BK111" s="180">
        <v>1</v>
      </c>
      <c r="BL111" s="180">
        <v>4</v>
      </c>
      <c r="BM111" s="180">
        <v>0</v>
      </c>
      <c r="BN111" s="180"/>
      <c r="BO111" s="180"/>
      <c r="BP111" s="180">
        <v>4</v>
      </c>
      <c r="BQ111" s="180">
        <v>0</v>
      </c>
      <c r="BR111" s="180"/>
      <c r="BS111" s="180"/>
      <c r="BT111" s="180"/>
      <c r="BU111" s="180" t="s">
        <v>178</v>
      </c>
      <c r="BV111" s="180" t="s">
        <v>4109</v>
      </c>
      <c r="BW111" s="180" t="s">
        <v>487</v>
      </c>
      <c r="BX111" s="180">
        <v>2</v>
      </c>
      <c r="BY111" s="180" t="s">
        <v>199</v>
      </c>
      <c r="BZ111" s="180" t="s">
        <v>329</v>
      </c>
      <c r="CA111" s="180" t="s">
        <v>200</v>
      </c>
      <c r="CB111" s="180">
        <v>2</v>
      </c>
      <c r="CC111" s="180" t="s">
        <v>199</v>
      </c>
      <c r="CD111" s="180" t="s">
        <v>485</v>
      </c>
      <c r="CE111" s="180" t="s">
        <v>486</v>
      </c>
      <c r="CF111" s="180">
        <v>2</v>
      </c>
      <c r="CG111" s="180" t="s">
        <v>199</v>
      </c>
      <c r="CH111" s="180" t="s">
        <v>198</v>
      </c>
      <c r="CI111" s="180" t="s">
        <v>198</v>
      </c>
      <c r="CJ111" s="180">
        <v>2</v>
      </c>
      <c r="CK111" s="180" t="s">
        <v>199</v>
      </c>
      <c r="CL111" s="180"/>
      <c r="CM111" s="180"/>
      <c r="CN111" s="180"/>
      <c r="CO111" s="180"/>
      <c r="CP111" s="180"/>
      <c r="CQ111" s="180"/>
      <c r="CR111" s="180"/>
      <c r="CS111" s="180"/>
      <c r="CT111" s="180"/>
      <c r="CU111" s="180"/>
      <c r="CV111" s="180"/>
      <c r="CW111" s="180"/>
      <c r="CX111" s="180">
        <v>2</v>
      </c>
      <c r="CY111" s="180"/>
      <c r="CZ111" s="180"/>
      <c r="DA111" s="180"/>
      <c r="DB111" s="180"/>
      <c r="DC111" s="180"/>
      <c r="DD111" s="180"/>
      <c r="DE111" s="180"/>
      <c r="DF111" s="180"/>
      <c r="DG111" s="180"/>
      <c r="DH111" s="180"/>
      <c r="DI111" s="180"/>
      <c r="DJ111" s="180"/>
      <c r="DK111" s="180"/>
      <c r="DL111" s="180"/>
      <c r="DM111" s="180"/>
      <c r="DN111" s="180"/>
      <c r="DO111" s="180"/>
      <c r="DP111" s="180"/>
      <c r="DQ111" s="180"/>
      <c r="DR111" s="180"/>
      <c r="DS111" s="180"/>
      <c r="DT111" s="180"/>
      <c r="DU111" s="180"/>
      <c r="DV111" s="180"/>
      <c r="DW111" s="180"/>
      <c r="DX111" s="180"/>
      <c r="DY111" s="180"/>
      <c r="DZ111" s="180"/>
      <c r="EA111" s="180"/>
      <c r="EB111" s="180"/>
      <c r="EC111" s="180"/>
      <c r="ED111" s="180"/>
      <c r="EE111" s="180"/>
      <c r="EF111" s="180"/>
      <c r="EG111" s="180"/>
      <c r="EH111" s="180"/>
      <c r="EI111" s="180"/>
      <c r="EJ111" s="180"/>
      <c r="EK111" s="180"/>
      <c r="EL111" s="180"/>
      <c r="EM111" s="180"/>
      <c r="EN111" s="180"/>
      <c r="EO111" s="180"/>
      <c r="EP111" s="180"/>
      <c r="EQ111" s="180"/>
      <c r="ER111" s="180"/>
      <c r="ES111" s="180"/>
      <c r="ET111" s="180"/>
      <c r="EU111" s="180"/>
      <c r="EV111" s="180"/>
      <c r="EW111" s="180"/>
      <c r="EX111" s="179" t="s">
        <v>3955</v>
      </c>
      <c r="EY111" s="179">
        <v>9</v>
      </c>
      <c r="EZ111" s="179" t="s">
        <v>2872</v>
      </c>
      <c r="FA111" s="179">
        <v>1</v>
      </c>
      <c r="FB111" s="179">
        <v>2014</v>
      </c>
      <c r="FC111" s="179" t="s">
        <v>2872</v>
      </c>
      <c r="FD111" s="179">
        <v>1</v>
      </c>
      <c r="FE111" s="179">
        <v>2015</v>
      </c>
      <c r="FF111" s="179"/>
      <c r="FG111" s="179">
        <v>0.70116599359064824</v>
      </c>
      <c r="FH111" s="179">
        <v>228</v>
      </c>
      <c r="FI111" s="179"/>
      <c r="FJ111" s="179">
        <v>1152</v>
      </c>
      <c r="FK111" s="180">
        <v>2</v>
      </c>
      <c r="FL111" s="180"/>
      <c r="FM111" s="180" t="e">
        <v>#REF!</v>
      </c>
      <c r="FN111" s="180" t="e">
        <v>#REF!</v>
      </c>
      <c r="FO111" s="180" t="e">
        <v>#REF!</v>
      </c>
      <c r="FP111" s="180" t="e">
        <v>#REF!</v>
      </c>
      <c r="FQ111" s="180" t="e">
        <v>#REF!</v>
      </c>
      <c r="FR111" s="180"/>
      <c r="FS111" s="180"/>
      <c r="FT111" s="180"/>
      <c r="FU111" s="180"/>
      <c r="FV111" s="180" t="s">
        <v>2874</v>
      </c>
    </row>
    <row r="112" spans="1:178" ht="18" x14ac:dyDescent="0.25">
      <c r="A112" s="180">
        <v>1165</v>
      </c>
      <c r="B112" s="180">
        <v>2</v>
      </c>
      <c r="C112" s="180" t="s">
        <v>474</v>
      </c>
      <c r="D112" s="180" t="s">
        <v>475</v>
      </c>
      <c r="E112" s="180"/>
      <c r="F112" s="180" t="s">
        <v>476</v>
      </c>
      <c r="G112" s="180" t="s">
        <v>186</v>
      </c>
      <c r="H112" s="180" t="s">
        <v>441</v>
      </c>
      <c r="I112" s="180" t="s">
        <v>188</v>
      </c>
      <c r="J112" s="180"/>
      <c r="K112" s="149">
        <v>42093</v>
      </c>
      <c r="L112" s="180">
        <v>2015</v>
      </c>
      <c r="M112" s="180" t="s">
        <v>477</v>
      </c>
      <c r="N112" s="180" t="s">
        <v>4108</v>
      </c>
      <c r="O112" s="180">
        <v>1</v>
      </c>
      <c r="P112" s="180" t="s">
        <v>2909</v>
      </c>
      <c r="Q112" s="180" t="s">
        <v>3360</v>
      </c>
      <c r="R112" s="180" t="s">
        <v>2877</v>
      </c>
      <c r="S112" s="180" t="s">
        <v>3361</v>
      </c>
      <c r="T112" s="180"/>
      <c r="U112" s="180">
        <v>1</v>
      </c>
      <c r="V112" s="180">
        <v>1</v>
      </c>
      <c r="W112" s="180" t="s">
        <v>277</v>
      </c>
      <c r="X112" s="180" t="s">
        <v>166</v>
      </c>
      <c r="Y112" s="180" t="s">
        <v>277</v>
      </c>
      <c r="Z112" s="180">
        <v>1</v>
      </c>
      <c r="AA112" s="180" t="s">
        <v>266</v>
      </c>
      <c r="AB112" s="180" t="s">
        <v>266</v>
      </c>
      <c r="AC112" s="182">
        <v>0</v>
      </c>
      <c r="AD112" s="180" t="s">
        <v>324</v>
      </c>
      <c r="AE112" s="180"/>
      <c r="AF112" s="180" t="s">
        <v>169</v>
      </c>
      <c r="AG112" s="180">
        <v>1</v>
      </c>
      <c r="AH112" s="180"/>
      <c r="AI112" s="180">
        <v>2</v>
      </c>
      <c r="AJ112" s="180"/>
      <c r="AK112" s="180"/>
      <c r="AL112" s="180"/>
      <c r="AM112" s="180" t="s">
        <v>220</v>
      </c>
      <c r="AN112" s="180" t="s">
        <v>2894</v>
      </c>
      <c r="AO112" s="180" t="s">
        <v>325</v>
      </c>
      <c r="AP112" s="180" t="s">
        <v>267</v>
      </c>
      <c r="AQ112" s="180" t="s">
        <v>5148</v>
      </c>
      <c r="AR112" s="180" t="s">
        <v>4144</v>
      </c>
      <c r="AS112" s="180" t="s">
        <v>4144</v>
      </c>
      <c r="AT112" s="180">
        <v>1</v>
      </c>
      <c r="AU112" s="180">
        <v>2</v>
      </c>
      <c r="AV112" s="180">
        <v>2</v>
      </c>
      <c r="AW112" s="180"/>
      <c r="AX112" s="180" t="s">
        <v>4116</v>
      </c>
      <c r="AY112" s="180" t="s">
        <v>174</v>
      </c>
      <c r="AZ112" s="180">
        <v>2</v>
      </c>
      <c r="BA112" s="180"/>
      <c r="BB112" s="180"/>
      <c r="BC112" s="147" t="s">
        <v>2872</v>
      </c>
      <c r="BD112" s="149"/>
      <c r="BE112" s="180"/>
      <c r="BF112" s="180">
        <v>2015</v>
      </c>
      <c r="BG112" s="183">
        <v>1</v>
      </c>
      <c r="BH112" s="183">
        <v>3</v>
      </c>
      <c r="BI112" s="180">
        <v>0</v>
      </c>
      <c r="BJ112" s="180" t="s">
        <v>4144</v>
      </c>
      <c r="BK112" s="180">
        <v>1</v>
      </c>
      <c r="BL112" s="180">
        <v>3</v>
      </c>
      <c r="BM112" s="180">
        <v>0</v>
      </c>
      <c r="BN112" s="180"/>
      <c r="BO112" s="180"/>
      <c r="BP112" s="180">
        <v>3</v>
      </c>
      <c r="BQ112" s="180">
        <v>0</v>
      </c>
      <c r="BR112" s="180"/>
      <c r="BS112" s="180"/>
      <c r="BT112" s="180"/>
      <c r="BU112" s="180" t="s">
        <v>178</v>
      </c>
      <c r="BV112" s="180" t="s">
        <v>329</v>
      </c>
      <c r="BW112" s="180" t="s">
        <v>200</v>
      </c>
      <c r="BX112" s="180">
        <v>2</v>
      </c>
      <c r="BY112" s="180" t="s">
        <v>199</v>
      </c>
      <c r="BZ112" s="180" t="s">
        <v>485</v>
      </c>
      <c r="CA112" s="180" t="s">
        <v>486</v>
      </c>
      <c r="CB112" s="180">
        <v>2</v>
      </c>
      <c r="CC112" s="180" t="s">
        <v>199</v>
      </c>
      <c r="CD112" s="180" t="s">
        <v>198</v>
      </c>
      <c r="CE112" s="180" t="s">
        <v>198</v>
      </c>
      <c r="CF112" s="180">
        <v>2</v>
      </c>
      <c r="CG112" s="180" t="s">
        <v>199</v>
      </c>
      <c r="CH112" s="180"/>
      <c r="CI112" s="180"/>
      <c r="CJ112" s="180"/>
      <c r="CK112" s="180"/>
      <c r="CL112" s="180"/>
      <c r="CM112" s="180"/>
      <c r="CN112" s="180"/>
      <c r="CO112" s="180"/>
      <c r="CP112" s="180"/>
      <c r="CQ112" s="180"/>
      <c r="CR112" s="180"/>
      <c r="CS112" s="180"/>
      <c r="CT112" s="180"/>
      <c r="CU112" s="180"/>
      <c r="CV112" s="180"/>
      <c r="CW112" s="180"/>
      <c r="CX112" s="180">
        <v>2</v>
      </c>
      <c r="CY112" s="180"/>
      <c r="CZ112" s="180"/>
      <c r="DA112" s="180"/>
      <c r="DB112" s="180"/>
      <c r="DC112" s="180"/>
      <c r="DD112" s="180"/>
      <c r="DE112" s="180"/>
      <c r="DF112" s="180"/>
      <c r="DG112" s="180"/>
      <c r="DH112" s="180"/>
      <c r="DI112" s="180"/>
      <c r="DJ112" s="180"/>
      <c r="DK112" s="180"/>
      <c r="DL112" s="180"/>
      <c r="DM112" s="180"/>
      <c r="DN112" s="180"/>
      <c r="DO112" s="180"/>
      <c r="DP112" s="180"/>
      <c r="DQ112" s="180"/>
      <c r="DR112" s="180"/>
      <c r="DS112" s="180"/>
      <c r="DT112" s="180"/>
      <c r="DU112" s="180"/>
      <c r="DV112" s="180"/>
      <c r="DW112" s="180"/>
      <c r="DX112" s="180"/>
      <c r="DY112" s="180"/>
      <c r="DZ112" s="180"/>
      <c r="EA112" s="180"/>
      <c r="EB112" s="180"/>
      <c r="EC112" s="180"/>
      <c r="ED112" s="180"/>
      <c r="EE112" s="180"/>
      <c r="EF112" s="180"/>
      <c r="EG112" s="180"/>
      <c r="EH112" s="180"/>
      <c r="EI112" s="180"/>
      <c r="EJ112" s="180"/>
      <c r="EK112" s="180"/>
      <c r="EL112" s="180"/>
      <c r="EM112" s="180"/>
      <c r="EN112" s="180"/>
      <c r="EO112" s="180"/>
      <c r="EP112" s="180"/>
      <c r="EQ112" s="180"/>
      <c r="ER112" s="180"/>
      <c r="ES112" s="180"/>
      <c r="ET112" s="180"/>
      <c r="EU112" s="180"/>
      <c r="EV112" s="180"/>
      <c r="EW112" s="180"/>
      <c r="EX112" s="179" t="s">
        <v>3955</v>
      </c>
      <c r="EY112" s="179">
        <v>9</v>
      </c>
      <c r="EZ112" s="179" t="s">
        <v>2872</v>
      </c>
      <c r="FA112" s="179">
        <v>1</v>
      </c>
      <c r="FB112" s="179">
        <v>2015</v>
      </c>
      <c r="FC112" s="179"/>
      <c r="FD112" s="179">
        <v>0.80173796953094234</v>
      </c>
      <c r="FE112" s="179">
        <v>236</v>
      </c>
      <c r="FF112" s="179"/>
      <c r="FG112" s="179">
        <v>629</v>
      </c>
      <c r="FH112" s="180">
        <v>2</v>
      </c>
      <c r="FI112" s="180"/>
      <c r="FJ112" s="180" t="e">
        <f>IF(AND(#REF!=[1]INFLATION!$E$5),[1]INFLATION!H$5*#REF!,"")</f>
        <v>#REF!</v>
      </c>
      <c r="FK112" s="180" t="e">
        <f>IF(AND(#REF!=[1]INFLATION!$E$6),[1]INFLATION!H$6*#REF!,"")</f>
        <v>#REF!</v>
      </c>
      <c r="FL112" s="180" t="e">
        <f>IF(AND(#REF!=[1]INFLATION!$E$7),[1]INFLATION!H$7*#REF!,"")</f>
        <v>#REF!</v>
      </c>
      <c r="FM112" s="180" t="e">
        <f>IF(AND(#REF!=[1]INFLATION!$E$8),[1]INFLATION!H$8*#REF!,"")</f>
        <v>#REF!</v>
      </c>
      <c r="FN112" s="180" t="e">
        <f>SUM(FJ112:FM112)</f>
        <v>#REF!</v>
      </c>
      <c r="FO112" s="180"/>
      <c r="FP112" s="180"/>
      <c r="FQ112" s="180"/>
      <c r="FR112" s="180"/>
      <c r="FS112" s="180" t="s">
        <v>2874</v>
      </c>
      <c r="FT112" s="180"/>
      <c r="FU112" s="180">
        <v>630</v>
      </c>
      <c r="FV112" s="180"/>
    </row>
  </sheetData>
  <autoFilter ref="A1:FW112" xr:uid="{98F638D8-FAF9-FA42-8F78-456E9EB70E80}"/>
  <conditionalFormatting sqref="FC1">
    <cfRule type="containsText" dxfId="53" priority="21" operator="containsText" text="1">
      <formula>NOT(ISERROR(SEARCH("1",FC1)))</formula>
    </cfRule>
  </conditionalFormatting>
  <conditionalFormatting sqref="FC106:FC107 FC74:FC80 FC48:FC59">
    <cfRule type="containsText" dxfId="52" priority="20" operator="containsText" text="1">
      <formula>NOT(ISERROR(SEARCH("1",FC48)))</formula>
    </cfRule>
  </conditionalFormatting>
  <conditionalFormatting sqref="FC102:FC105 FC95:FC97 FC81:FC91 FC72:FC73 FC60:FC63">
    <cfRule type="containsText" dxfId="51" priority="19" operator="containsText" text="1">
      <formula>NOT(ISERROR(SEARCH("1",FC60)))</formula>
    </cfRule>
  </conditionalFormatting>
  <conditionalFormatting sqref="FC64:FC67">
    <cfRule type="containsText" dxfId="50" priority="18" operator="containsText" text="1">
      <formula>NOT(ISERROR(SEARCH("1",FC64)))</formula>
    </cfRule>
  </conditionalFormatting>
  <conditionalFormatting sqref="FC68:FC71">
    <cfRule type="containsText" dxfId="49" priority="17" operator="containsText" text="1">
      <formula>NOT(ISERROR(SEARCH("1",FC68)))</formula>
    </cfRule>
  </conditionalFormatting>
  <conditionalFormatting sqref="FC92:FC94">
    <cfRule type="containsText" dxfId="48" priority="16" operator="containsText" text="1">
      <formula>NOT(ISERROR(SEARCH("1",FC92)))</formula>
    </cfRule>
  </conditionalFormatting>
  <conditionalFormatting sqref="FC98:FC101">
    <cfRule type="containsText" dxfId="47" priority="15" operator="containsText" text="1">
      <formula>NOT(ISERROR(SEARCH("1",FC98)))</formula>
    </cfRule>
  </conditionalFormatting>
  <conditionalFormatting sqref="FC108:FC111">
    <cfRule type="containsText" dxfId="46" priority="14" operator="containsText" text="1">
      <formula>NOT(ISERROR(SEARCH("1",FC108)))</formula>
    </cfRule>
  </conditionalFormatting>
  <conditionalFormatting sqref="FU112">
    <cfRule type="duplicateValues" dxfId="45" priority="13"/>
  </conditionalFormatting>
  <conditionalFormatting sqref="EZ109:EZ112">
    <cfRule type="containsText" dxfId="44" priority="3" operator="containsText" text="1">
      <formula>NOT(ISERROR(SEARCH("1",EZ109)))</formula>
    </cfRule>
  </conditionalFormatting>
  <conditionalFormatting sqref="EZ1">
    <cfRule type="containsText" dxfId="43" priority="12" operator="containsText" text="1">
      <formula>NOT(ISERROR(SEARCH("1",EZ1)))</formula>
    </cfRule>
  </conditionalFormatting>
  <conditionalFormatting sqref="EJ1:EJ112">
    <cfRule type="cellIs" dxfId="42" priority="11" operator="equal">
      <formula>42005</formula>
    </cfRule>
  </conditionalFormatting>
  <conditionalFormatting sqref="EZ107:EZ108 EZ74:EZ80 EZ48:EZ59">
    <cfRule type="containsText" dxfId="41" priority="9" operator="containsText" text="1">
      <formula>NOT(ISERROR(SEARCH("1",EZ48)))</formula>
    </cfRule>
  </conditionalFormatting>
  <conditionalFormatting sqref="EZ103:EZ106 EZ96:EZ98 EZ81:EZ92 EZ72:EZ73 EZ60:EZ63">
    <cfRule type="containsText" dxfId="40" priority="8" operator="containsText" text="1">
      <formula>NOT(ISERROR(SEARCH("1",EZ60)))</formula>
    </cfRule>
  </conditionalFormatting>
  <conditionalFormatting sqref="EZ64:EZ67">
    <cfRule type="containsText" dxfId="39" priority="7" operator="containsText" text="1">
      <formula>NOT(ISERROR(SEARCH("1",EZ64)))</formula>
    </cfRule>
  </conditionalFormatting>
  <conditionalFormatting sqref="EZ68:EZ71">
    <cfRule type="containsText" dxfId="38" priority="6" operator="containsText" text="1">
      <formula>NOT(ISERROR(SEARCH("1",EZ68)))</formula>
    </cfRule>
  </conditionalFormatting>
  <conditionalFormatting sqref="EZ93:EZ95">
    <cfRule type="containsText" dxfId="37" priority="5" operator="containsText" text="1">
      <formula>NOT(ISERROR(SEARCH("1",EZ93)))</formula>
    </cfRule>
  </conditionalFormatting>
  <conditionalFormatting sqref="EZ99:EZ102">
    <cfRule type="containsText" dxfId="36" priority="4" operator="containsText" text="1">
      <formula>NOT(ISERROR(SEARCH("1",EZ99)))</formula>
    </cfRule>
  </conditionalFormatting>
  <conditionalFormatting sqref="BT14">
    <cfRule type="cellIs" dxfId="35" priority="2" operator="equal">
      <formula>"Pharmaceutical company"</formula>
    </cfRule>
  </conditionalFormatting>
  <conditionalFormatting sqref="BT14">
    <cfRule type="duplicateValues" dxfId="34" priority="1"/>
  </conditionalFormatting>
  <hyperlinks>
    <hyperlink ref="C47" r:id="rId1" display="https://publications.parliament.uk/pa/cm/cmallparty/180829/housing-and-care-for-older-people.htm" xr:uid="{91CFCFA3-2BB7-5740-A293-44D8A5BB7723}"/>
    <hyperlink ref="C46" r:id="rId2" display="https://publications.parliament.uk/pa/cm/cmallparty/180829/housing-and-care-for-older-people.htm" xr:uid="{7353EEA7-9FD8-F245-AD4C-3E2C4CFFFA35}"/>
    <hyperlink ref="C45" r:id="rId3" display="https://publications.parliament.uk/pa/cm/cmallparty/160428/housing-and-care-for-older-people.htm" xr:uid="{3767B861-5640-4A4D-A978-DCD02CFB5FB6}"/>
    <hyperlink ref="C44" r:id="rId4" display="https://publications.parliament.uk/pa/cm/cmallparty/170215/assistive-technology.htm" xr:uid="{37EFB86B-E871-D14D-907E-05C7939A39C7}"/>
    <hyperlink ref="C43" r:id="rId5" display="https://publications.parliament.uk/pa/cm/cmallparty/160721/pharmacy.htm" xr:uid="{2308A74D-BD64-CC4B-B7F4-5A0528EE6A98}"/>
    <hyperlink ref="C42" r:id="rId6" display="https://publications.parliament.uk/pa/cm/cmallparty/150730/pharmacy.htm" xr:uid="{E6D423B8-D456-A948-9AA1-51144207D731}"/>
    <hyperlink ref="C41" r:id="rId7" display="https://publications.parliament.uk/pa/cm/cmallparty/180829/disability.htm" xr:uid="{5EB753B5-74A7-284E-BE74-321E8F6F22F6}"/>
    <hyperlink ref="C40" r:id="rId8" display="https://publications.parliament.uk/pa/cm/cmallparty/180314/disability.htm" xr:uid="{2E8F4B5B-6E06-164C-8BBB-9C1594012084}"/>
    <hyperlink ref="C39" r:id="rId9" display="https://publications.parliament.uk/pa/cm/cmallparty/171220/arts-health-and-wellbeing.htm" xr:uid="{16C50F6D-217A-524A-AA98-E99688323975}"/>
    <hyperlink ref="C38" r:id="rId10" display="https://publications.parliament.uk/pa/cm/cmallparty/180426/womens-health.htm" xr:uid="{42F7C65E-EB95-8347-9B27-FE42B9D51043}"/>
    <hyperlink ref="C37" r:id="rId11" display="https://publications.parliament.uk/pa/cm/cmallparty/170928/womens-health.htm" xr:uid="{738D939A-085A-D94E-9082-77FC198523D1}"/>
    <hyperlink ref="C36" r:id="rId12" display="https://publications.parliament.uk/pa/cm/cmallparty/170502/womens-health.htm" xr:uid="{13116AE8-812C-E849-9BE2-36C927C7AC22}"/>
    <hyperlink ref="C35" r:id="rId13" display="https://publications.parliament.uk/pa/cm/cmallparty/150730/spinal-cord-injury.htm" xr:uid="{273C7CBC-07D9-F848-8552-0D79EF374FA6}"/>
    <hyperlink ref="C34" r:id="rId14" display="https://publications.parliament.uk/pa/cm/cmallparty/190731/vascular-and-venous-disease.htm" xr:uid="{83DE407B-55DB-5348-A4E1-14FD11FB3C9F}"/>
    <hyperlink ref="C33" r:id="rId15" display="https://publications.parliament.uk/pa/cm/cmallparty/170928/vascular-and-venous-disease.htm" xr:uid="{2826423C-41E0-EE4B-A6C3-25A21C59277F}"/>
    <hyperlink ref="C32" r:id="rId16" display="https://publications.parliament.uk/pa/cm/cmallparty/161012/vascular-disease.htm" xr:uid="{932591AD-B23E-0C44-B9AD-8D843E4425B4}"/>
    <hyperlink ref="C31" r:id="rId17" display="https://publications.parliament.uk/pa/cm/cmallparty/151223/vascular-disease.htm" xr:uid="{05EDBAD4-FA66-BE4B-AE93-A8B26E9D475D}"/>
    <hyperlink ref="C30" r:id="rId18" display="https://publications.parliament.uk/pa/cm/cmallparty/180829/thrombosis.htm" xr:uid="{0ACC232E-3414-E148-8A8E-1F18B4AB6A71}"/>
    <hyperlink ref="C29" r:id="rId19" display="https://publications.parliament.uk/pa/cm/cmallparty/170928/thrombosis.htm" xr:uid="{9254C819-9DBB-B042-98B5-DD30436E2A25}"/>
    <hyperlink ref="C28" r:id="rId20" display="https://publications.parliament.uk/pa/cm/cmallparty/160721/thrombosis.htm" xr:uid="{7D362DDD-D7A6-7442-AD4F-0570C1BAFB86}"/>
    <hyperlink ref="C27" r:id="rId21" display="https://publications.parliament.uk/pa/cm/cmallparty/160316/thrombosis.htm" xr:uid="{0D9C244B-C502-3942-808E-04BCBB7C6FA3}"/>
    <hyperlink ref="C26" r:id="rId22" display="https://publications.parliament.uk/pa/cm/cmallparty/190102/sickle-cell-and-thalassaemia.htm" xr:uid="{C151DE96-A552-FF46-93D5-80DA3076A66D}"/>
    <hyperlink ref="C25" r:id="rId23" display="https://publications.parliament.uk/pa/cm/cmallparty/190102/sickle-cell-and-thalassaemia.htm" xr:uid="{E4D456A6-B523-4248-8D35-63114A25A60A}"/>
    <hyperlink ref="C24" r:id="rId24" display="https://publications.parliament.uk/pa/cm/cmallparty/180426/sickle-cell-and-thalassaemia.htm" xr:uid="{9203D908-8ABB-164F-9676-E7FCED844B72}"/>
    <hyperlink ref="C23" r:id="rId25" display="https://publications.parliament.uk/pa/cm/cmallparty/180426/sickle-cell-and-thalassaemia.htm" xr:uid="{D5424604-92FF-2B48-9151-0EACF3BEC8F5}"/>
    <hyperlink ref="C22" r:id="rId26" display="https://publications.parliament.uk/pa/cm/cmallparty/161124/sickle-cell-and-thalassemia.htm" xr:uid="{4F38B884-B1E2-9944-9870-5C3CC3A0CC6E}"/>
    <hyperlink ref="C21" r:id="rId27" display="https://publications.parliament.uk/pa/cm/cmallparty/150730/sickle-cell-and-thalassemia.htm" xr:uid="{5DFA1897-4C67-7B42-90A8-6E7CC75C43E9}"/>
    <hyperlink ref="C20" r:id="rId28" display="https://publications.parliament.uk/pa/cm/cmallparty/150929/sexual-and-reproductive-health.htm" xr:uid="{EAB6C527-264F-6D4B-BC3B-8D186EADB251}"/>
    <hyperlink ref="C19" r:id="rId29" display="https://publications.parliament.uk/pa/cm/cmallparty/181010/sepsis.htm" xr:uid="{45320D5B-7CFF-6B40-A415-F3167A573287}"/>
    <hyperlink ref="C18" r:id="rId30" display="https://publications.parliament.uk/pa/cm/cmallparty/170928/sepsis.htm" xr:uid="{0BA41E18-D8B8-6846-9089-7DF21C18CFBE}"/>
    <hyperlink ref="C17" r:id="rId31" display="https://publications.parliament.uk/pa/cm/cmallparty/160721/sepsis.htm" xr:uid="{EB5885C5-29BE-9146-A009-CFBCF265C74E}"/>
    <hyperlink ref="C16" r:id="rId32" display="https://publications.parliament.uk/pa/cm/cmallparty/150730/sepsis.htm" xr:uid="{DA59348E-8A14-2A49-A5A8-F5F98E3726BC}"/>
    <hyperlink ref="C15" r:id="rId33" display="https://publications.parliament.uk/pa/cm/cmallparty/150730/sepsis.htm" xr:uid="{56ED2BBB-AA92-C04B-82C6-6AECF870690D}"/>
    <hyperlink ref="C14" r:id="rId34" display="https://publications.parliament.uk/pa/cm/cmallparty/190619/obesity.htm" xr:uid="{57FBD1DE-822E-F147-8397-07465B1B0D32}"/>
    <hyperlink ref="C13" r:id="rId35" display="https://publications.parliament.uk/pa/cm/cmallparty/150730/myalgic-encephalomyelitis-me.htm" xr:uid="{8C58E7A7-E679-7347-A8F3-B32D8255A3F0}"/>
    <hyperlink ref="C12" r:id="rId36" display="https://publications.parliament.uk/pa/cm/cmallparty/151113/headache-disorders.htm" xr:uid="{910640C8-5FC3-4740-ABED-CB1CA580871B}"/>
    <hyperlink ref="C11" r:id="rId37" display="https://publications.parliament.uk/pa/cm/cmallparty/180829/brain-tumours.htm" xr:uid="{83339D5D-8929-3348-A891-5A8C0E53FDF0}"/>
    <hyperlink ref="C10" r:id="rId38" display="https://publications.parliament.uk/pa/cm/cmallparty/170928/brain-tumours.htm" xr:uid="{A7350D60-A80A-FC4A-BDD7-BEAB3B3A52B9}"/>
    <hyperlink ref="C9" r:id="rId39" display="https://publications.parliament.uk/pa/cm/cmallparty/160831/brain-tumours.htm" xr:uid="{B7FFE945-61F4-B843-A5DF-BBD3CE3766D6}"/>
    <hyperlink ref="C8" r:id="rId40" display="https://publications.parliament.uk/pa/cm/cmallparty/150730/brain-tumours.htm" xr:uid="{B7F44029-AC73-2C42-B1F0-4517F941ACB1}"/>
    <hyperlink ref="C7" r:id="rId41" display="https://publications.parliament.uk/pa/cm/cmallparty/170928/atrial-fibrillation.htm" xr:uid="{5F7D4362-ED79-C745-B816-F8F816B2F27F}"/>
    <hyperlink ref="C6" r:id="rId42" display="https://publications.parliament.uk/pa/cm/cmallparty/161012/atrial-fibrillation.htm" xr:uid="{C45833AE-D0A7-CD40-9832-8E717FD28DF3}"/>
    <hyperlink ref="C5" r:id="rId43" display="https://publications.parliament.uk/pa/cm/cmallparty/160721/atrial-fibrillation.htm" xr:uid="{0F840E2E-8F07-A642-928E-39206255FEBA}"/>
    <hyperlink ref="C4" r:id="rId44" display="https://publications.parliament.uk/pa/cm/cmallparty/171108/arrhythmias.htm" xr:uid="{42D497F2-F4D8-694E-9657-76FB1D1CF4E1}"/>
    <hyperlink ref="C3" r:id="rId45" display="https://publications.parliament.uk/pa/cm/cmallparty/170329/arrhythmias.htm" xr:uid="{A11377C9-2CF8-C842-8BF8-5F76773579B7}"/>
    <hyperlink ref="C2" r:id="rId46" display="https://publications.parliament.uk/pa/cm/cmallparty/150730/alcohol-harm.htm" xr:uid="{C498B7E2-50D2-A44E-88A2-B27C719DDBB3}"/>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63190-4392-B648-94B7-E52268889851}">
  <sheetPr codeName="Sheet5"/>
  <dimension ref="A1:ET41"/>
  <sheetViews>
    <sheetView topLeftCell="K1" workbookViewId="0">
      <selection activeCell="P7" sqref="P7"/>
    </sheetView>
  </sheetViews>
  <sheetFormatPr baseColWidth="10" defaultRowHeight="16" x14ac:dyDescent="0.2"/>
  <cols>
    <col min="1" max="16384" width="10.83203125" style="144"/>
  </cols>
  <sheetData>
    <row r="1" spans="1:148" x14ac:dyDescent="0.2">
      <c r="A1" s="138" t="s">
        <v>5203</v>
      </c>
      <c r="B1" s="218" t="s">
        <v>0</v>
      </c>
      <c r="C1" s="219" t="s">
        <v>1</v>
      </c>
      <c r="D1" s="218" t="s">
        <v>2</v>
      </c>
      <c r="E1" s="218" t="s">
        <v>3</v>
      </c>
      <c r="F1" s="218" t="s">
        <v>4</v>
      </c>
      <c r="G1" s="218" t="s">
        <v>5</v>
      </c>
      <c r="H1" s="218" t="s">
        <v>6</v>
      </c>
      <c r="I1" s="218" t="s">
        <v>7</v>
      </c>
      <c r="J1" s="218" t="s">
        <v>8</v>
      </c>
      <c r="K1" s="141" t="s">
        <v>9</v>
      </c>
      <c r="L1" s="218" t="s">
        <v>10</v>
      </c>
      <c r="M1" s="218" t="s">
        <v>11</v>
      </c>
      <c r="N1" s="218" t="s">
        <v>12</v>
      </c>
      <c r="O1" s="218" t="s">
        <v>13</v>
      </c>
      <c r="P1" s="218" t="s">
        <v>14</v>
      </c>
      <c r="Q1" s="218" t="s">
        <v>15</v>
      </c>
      <c r="R1" s="218" t="s">
        <v>16</v>
      </c>
      <c r="S1" s="218" t="s">
        <v>17</v>
      </c>
      <c r="T1" s="218" t="s">
        <v>18</v>
      </c>
      <c r="U1" s="218" t="s">
        <v>19</v>
      </c>
      <c r="V1" s="218" t="s">
        <v>20</v>
      </c>
      <c r="W1" s="218" t="s">
        <v>15</v>
      </c>
      <c r="X1" s="218" t="s">
        <v>21</v>
      </c>
      <c r="Y1" s="218" t="s">
        <v>22</v>
      </c>
      <c r="Z1" s="218" t="s">
        <v>23</v>
      </c>
      <c r="AA1" s="218" t="s">
        <v>24</v>
      </c>
      <c r="AB1" s="218" t="s">
        <v>25</v>
      </c>
      <c r="AC1" s="218" t="s">
        <v>26</v>
      </c>
      <c r="AD1" s="218" t="s">
        <v>28</v>
      </c>
      <c r="AE1" s="218" t="s">
        <v>8</v>
      </c>
      <c r="AF1" s="218" t="s">
        <v>29</v>
      </c>
      <c r="AG1" s="218" t="s">
        <v>30</v>
      </c>
      <c r="AH1" s="218" t="s">
        <v>31</v>
      </c>
      <c r="AI1" s="218" t="s">
        <v>32</v>
      </c>
      <c r="AJ1" s="218" t="s">
        <v>33</v>
      </c>
      <c r="AK1" s="218" t="s">
        <v>34</v>
      </c>
      <c r="AL1" s="218" t="s">
        <v>35</v>
      </c>
      <c r="AM1" s="218" t="s">
        <v>36</v>
      </c>
      <c r="AN1" s="218" t="s">
        <v>37</v>
      </c>
      <c r="AO1" s="218" t="s">
        <v>38</v>
      </c>
      <c r="AP1" s="218" t="s">
        <v>39</v>
      </c>
      <c r="AQ1" s="218" t="s">
        <v>40</v>
      </c>
      <c r="AR1" s="218" t="s">
        <v>41</v>
      </c>
      <c r="AS1" s="218" t="s">
        <v>42</v>
      </c>
      <c r="AT1" s="218" t="s">
        <v>43</v>
      </c>
      <c r="AU1" s="218" t="s">
        <v>44</v>
      </c>
      <c r="AV1" s="218" t="s">
        <v>26</v>
      </c>
      <c r="AW1" s="218" t="s">
        <v>45</v>
      </c>
      <c r="AX1" s="218" t="s">
        <v>46</v>
      </c>
      <c r="AY1" s="218" t="s">
        <v>47</v>
      </c>
      <c r="AZ1" s="218" t="s">
        <v>48</v>
      </c>
      <c r="BA1" s="218" t="s">
        <v>49</v>
      </c>
      <c r="BB1" s="218" t="s">
        <v>50</v>
      </c>
      <c r="BC1" s="220" t="s">
        <v>51</v>
      </c>
      <c r="BD1" s="220" t="s">
        <v>52</v>
      </c>
      <c r="BE1" s="141" t="s">
        <v>53</v>
      </c>
      <c r="BF1" s="218" t="s">
        <v>54</v>
      </c>
      <c r="BG1" s="218" t="s">
        <v>55</v>
      </c>
      <c r="BH1" s="221" t="s">
        <v>56</v>
      </c>
      <c r="BI1" s="221" t="s">
        <v>57</v>
      </c>
      <c r="BJ1" s="218" t="s">
        <v>58</v>
      </c>
      <c r="BK1" s="218" t="s">
        <v>59</v>
      </c>
      <c r="BL1" s="218" t="s">
        <v>5149</v>
      </c>
      <c r="BM1" s="218" t="s">
        <v>5150</v>
      </c>
      <c r="BN1" s="218" t="s">
        <v>5151</v>
      </c>
      <c r="BO1" s="218" t="s">
        <v>5152</v>
      </c>
      <c r="BP1" s="218" t="s">
        <v>5153</v>
      </c>
      <c r="BQ1" s="218" t="s">
        <v>60</v>
      </c>
      <c r="BR1" s="218" t="s">
        <v>61</v>
      </c>
      <c r="BS1" s="218" t="s">
        <v>62</v>
      </c>
      <c r="BT1" s="218" t="s">
        <v>63</v>
      </c>
      <c r="BU1" s="218" t="s">
        <v>67</v>
      </c>
      <c r="BV1" s="218" t="s">
        <v>5154</v>
      </c>
      <c r="BW1" s="218" t="s">
        <v>68</v>
      </c>
      <c r="BX1" s="218" t="s">
        <v>71</v>
      </c>
      <c r="BY1" s="218" t="s">
        <v>72</v>
      </c>
      <c r="BZ1" s="218" t="s">
        <v>74</v>
      </c>
      <c r="CA1" s="218" t="s">
        <v>75</v>
      </c>
      <c r="CB1" s="218" t="s">
        <v>77</v>
      </c>
      <c r="CC1" s="218" t="s">
        <v>78</v>
      </c>
      <c r="CD1" s="218" t="s">
        <v>80</v>
      </c>
      <c r="CE1" s="218" t="s">
        <v>81</v>
      </c>
      <c r="CF1" s="218" t="s">
        <v>83</v>
      </c>
      <c r="CG1" s="218" t="s">
        <v>84</v>
      </c>
      <c r="CH1" s="218" t="s">
        <v>86</v>
      </c>
      <c r="CI1" s="218" t="s">
        <v>5144</v>
      </c>
      <c r="CJ1" s="218" t="s">
        <v>5145</v>
      </c>
      <c r="CK1" s="218" t="s">
        <v>5146</v>
      </c>
      <c r="CL1" s="218" t="s">
        <v>5147</v>
      </c>
      <c r="CM1" s="218" t="s">
        <v>87</v>
      </c>
      <c r="CN1" s="218" t="s">
        <v>88</v>
      </c>
      <c r="CO1" s="218" t="s">
        <v>62</v>
      </c>
      <c r="CP1" s="218" t="s">
        <v>8</v>
      </c>
      <c r="CQ1" s="218" t="s">
        <v>89</v>
      </c>
      <c r="CR1" s="218" t="s">
        <v>90</v>
      </c>
      <c r="CS1" s="218" t="s">
        <v>93</v>
      </c>
      <c r="CT1" s="218" t="s">
        <v>94</v>
      </c>
      <c r="CU1" s="218" t="s">
        <v>96</v>
      </c>
      <c r="CV1" s="218" t="s">
        <v>97</v>
      </c>
      <c r="CW1" s="222" t="s">
        <v>99</v>
      </c>
      <c r="CX1" s="218" t="s">
        <v>100</v>
      </c>
      <c r="CY1" s="222" t="s">
        <v>102</v>
      </c>
      <c r="CZ1" s="218" t="s">
        <v>5155</v>
      </c>
      <c r="DA1" s="218" t="s">
        <v>104</v>
      </c>
      <c r="DB1" s="218" t="s">
        <v>5156</v>
      </c>
      <c r="DC1" s="218"/>
      <c r="DD1" s="218" t="s">
        <v>63</v>
      </c>
      <c r="DE1" s="218" t="s">
        <v>68</v>
      </c>
      <c r="DF1" s="218" t="s">
        <v>5157</v>
      </c>
      <c r="DG1" s="218" t="s">
        <v>5158</v>
      </c>
      <c r="DH1" s="218" t="s">
        <v>72</v>
      </c>
      <c r="DI1" s="218" t="s">
        <v>73</v>
      </c>
      <c r="DJ1" s="218" t="s">
        <v>5159</v>
      </c>
      <c r="DK1" s="218" t="s">
        <v>75</v>
      </c>
      <c r="DL1" s="218" t="s">
        <v>76</v>
      </c>
      <c r="DM1" s="218" t="s">
        <v>5160</v>
      </c>
      <c r="DN1" s="218" t="s">
        <v>81</v>
      </c>
      <c r="DO1" s="218" t="s">
        <v>82</v>
      </c>
      <c r="DP1" s="218" t="s">
        <v>5161</v>
      </c>
      <c r="DQ1" s="218" t="s">
        <v>84</v>
      </c>
      <c r="DR1" s="218" t="s">
        <v>85</v>
      </c>
      <c r="DS1" s="218" t="s">
        <v>5162</v>
      </c>
      <c r="DT1" s="218" t="s">
        <v>5144</v>
      </c>
      <c r="DU1" s="218" t="s">
        <v>5163</v>
      </c>
      <c r="DV1" s="218" t="s">
        <v>5157</v>
      </c>
      <c r="DW1" s="218" t="s">
        <v>73</v>
      </c>
      <c r="DX1" s="218" t="s">
        <v>76</v>
      </c>
      <c r="DY1" s="218" t="s">
        <v>82</v>
      </c>
      <c r="DZ1" s="218" t="s">
        <v>85</v>
      </c>
      <c r="EA1" s="218" t="s">
        <v>5163</v>
      </c>
      <c r="EB1" s="218"/>
      <c r="EC1" s="144" t="s">
        <v>428</v>
      </c>
      <c r="ED1" s="144" t="s">
        <v>232</v>
      </c>
      <c r="EE1" s="144" t="s">
        <v>824</v>
      </c>
      <c r="EF1" s="144" t="s">
        <v>238</v>
      </c>
      <c r="EG1" s="144" t="s">
        <v>534</v>
      </c>
      <c r="EH1" s="144" t="s">
        <v>5164</v>
      </c>
      <c r="EI1" s="144" t="s">
        <v>331</v>
      </c>
      <c r="EJ1" s="144" t="s">
        <v>456</v>
      </c>
      <c r="EK1" s="144" t="s">
        <v>180</v>
      </c>
      <c r="EL1" s="144" t="s">
        <v>811</v>
      </c>
      <c r="EM1" s="144" t="s">
        <v>231</v>
      </c>
      <c r="EN1" s="144" t="s">
        <v>543</v>
      </c>
      <c r="EO1" s="144" t="s">
        <v>410</v>
      </c>
      <c r="EP1" s="144" t="s">
        <v>328</v>
      </c>
      <c r="EQ1" s="144" t="s">
        <v>840</v>
      </c>
      <c r="ER1" s="144" t="s">
        <v>830</v>
      </c>
    </row>
    <row r="2" spans="1:148" x14ac:dyDescent="0.2">
      <c r="A2" s="144">
        <v>1</v>
      </c>
      <c r="B2" s="144">
        <v>1</v>
      </c>
      <c r="C2" s="181" t="s">
        <v>153</v>
      </c>
      <c r="D2" s="144" t="s">
        <v>153</v>
      </c>
      <c r="E2" s="144" t="s">
        <v>154</v>
      </c>
      <c r="G2" s="144" t="s">
        <v>155</v>
      </c>
      <c r="H2" s="144" t="s">
        <v>156</v>
      </c>
      <c r="I2" s="144" t="s">
        <v>157</v>
      </c>
      <c r="K2" s="148">
        <v>42215</v>
      </c>
      <c r="L2" s="144">
        <v>2015</v>
      </c>
      <c r="M2" s="144" t="s">
        <v>158</v>
      </c>
      <c r="N2" s="144" t="s">
        <v>159</v>
      </c>
      <c r="O2" s="144">
        <v>1</v>
      </c>
      <c r="P2" s="144" t="s">
        <v>160</v>
      </c>
      <c r="Q2" s="144" t="s">
        <v>161</v>
      </c>
      <c r="R2" s="144" t="s">
        <v>162</v>
      </c>
      <c r="S2" s="144" t="s">
        <v>163</v>
      </c>
      <c r="T2" s="144" t="s">
        <v>164</v>
      </c>
      <c r="U2" s="144">
        <v>1</v>
      </c>
      <c r="V2" s="144">
        <v>1</v>
      </c>
      <c r="W2" s="144" t="s">
        <v>165</v>
      </c>
      <c r="X2" s="144" t="s">
        <v>166</v>
      </c>
      <c r="Y2" s="144" t="s">
        <v>165</v>
      </c>
      <c r="Z2" s="144">
        <v>1</v>
      </c>
      <c r="AA2" s="144" t="s">
        <v>165</v>
      </c>
      <c r="AB2" s="160" t="s">
        <v>167</v>
      </c>
      <c r="AC2" s="160">
        <v>18</v>
      </c>
      <c r="AD2" s="144" t="s">
        <v>168</v>
      </c>
      <c r="AF2" s="144" t="s">
        <v>169</v>
      </c>
      <c r="AG2" s="144">
        <v>1</v>
      </c>
      <c r="AI2" s="144">
        <v>1</v>
      </c>
      <c r="AJ2" s="144">
        <v>1140287</v>
      </c>
      <c r="AM2" s="144" t="s">
        <v>170</v>
      </c>
      <c r="AN2" s="144" t="s">
        <v>171</v>
      </c>
      <c r="AO2" s="144" t="s">
        <v>172</v>
      </c>
      <c r="AP2" s="144" t="s">
        <v>172</v>
      </c>
      <c r="AQ2" s="144" t="s">
        <v>172</v>
      </c>
      <c r="AR2" s="144" t="s">
        <v>4144</v>
      </c>
      <c r="AS2" s="144" t="s">
        <v>4145</v>
      </c>
      <c r="AT2" s="144">
        <v>1</v>
      </c>
      <c r="AU2" s="144">
        <v>1</v>
      </c>
      <c r="AV2" s="144">
        <v>1</v>
      </c>
      <c r="AX2" s="144" t="s">
        <v>173</v>
      </c>
      <c r="AY2" s="144" t="s">
        <v>174</v>
      </c>
      <c r="AZ2" s="147" t="s">
        <v>175</v>
      </c>
      <c r="BA2" s="144">
        <v>1</v>
      </c>
      <c r="BB2" s="144" t="s">
        <v>176</v>
      </c>
      <c r="BC2" s="158">
        <v>16695.530000000002</v>
      </c>
      <c r="BD2" s="158" t="s">
        <v>177</v>
      </c>
      <c r="BE2" s="148">
        <v>42192</v>
      </c>
      <c r="BF2" s="144">
        <v>2015</v>
      </c>
      <c r="BH2" s="163">
        <v>1</v>
      </c>
      <c r="BI2" s="163">
        <v>1</v>
      </c>
      <c r="BJ2" s="144">
        <v>1</v>
      </c>
      <c r="BK2" s="144" t="s">
        <v>4145</v>
      </c>
      <c r="BL2" s="144">
        <v>1</v>
      </c>
      <c r="BM2" s="160" t="s">
        <v>167</v>
      </c>
      <c r="BN2" s="144" t="s">
        <v>172</v>
      </c>
      <c r="BQ2" s="144">
        <v>1</v>
      </c>
      <c r="BR2" s="144">
        <v>1</v>
      </c>
      <c r="BS2" s="144">
        <v>1</v>
      </c>
      <c r="BT2" s="144">
        <v>100</v>
      </c>
      <c r="BU2" s="144" t="s">
        <v>5165</v>
      </c>
      <c r="BV2" s="144" t="s">
        <v>178</v>
      </c>
      <c r="BW2" s="144" t="s">
        <v>179</v>
      </c>
      <c r="BX2" s="144" t="s">
        <v>181</v>
      </c>
      <c r="CM2" s="144">
        <v>2</v>
      </c>
      <c r="CO2" s="144">
        <v>0</v>
      </c>
      <c r="CZ2" s="144">
        <v>1</v>
      </c>
      <c r="DA2" s="144">
        <v>1</v>
      </c>
      <c r="DB2" s="144">
        <v>1</v>
      </c>
      <c r="DC2" s="144">
        <v>100</v>
      </c>
      <c r="DD2" s="144">
        <v>100</v>
      </c>
      <c r="DE2" s="144" t="s">
        <v>179</v>
      </c>
      <c r="DF2" s="144" t="s">
        <v>180</v>
      </c>
      <c r="DG2" s="144" t="s">
        <v>181</v>
      </c>
      <c r="DV2" s="144" t="s">
        <v>180</v>
      </c>
      <c r="EC2" s="144">
        <f>COUNTIF(DV2:EA2,$EE$1)</f>
        <v>0</v>
      </c>
      <c r="ED2" s="144">
        <f>COUNTIF(DV2:EA2, $EF$1)</f>
        <v>0</v>
      </c>
      <c r="EE2" s="144">
        <f>COUNTIF(DV2:EA2, $EG$1)</f>
        <v>0</v>
      </c>
      <c r="EF2" s="144">
        <f>COUNTIF(DV2:EA2, $EH$1)</f>
        <v>0</v>
      </c>
      <c r="EG2" s="144">
        <f>COUNTIF(DV2:EA2, $EI$1)</f>
        <v>0</v>
      </c>
      <c r="EH2" s="144">
        <f>COUNTIF(DV2:EA2, $EJ$1)</f>
        <v>0</v>
      </c>
      <c r="EI2" s="144">
        <f>COUNTIF(DV2:EA2, $EK$1)</f>
        <v>1</v>
      </c>
      <c r="EJ2" s="144">
        <f>COUNTIF(DV2:EA2, $EL$1)</f>
        <v>0</v>
      </c>
      <c r="EK2" s="144">
        <f t="shared" ref="EK2:EK40" si="0">COUNTIF(DV2:EA2, $EM$1)</f>
        <v>0</v>
      </c>
      <c r="EL2" s="144">
        <f>COUNTIF(DV2:EA2, $EN$1)</f>
        <v>0</v>
      </c>
      <c r="EM2" s="144">
        <f>COUNTIF(DV2:EA2, $EO$1)</f>
        <v>0</v>
      </c>
      <c r="EN2" s="144">
        <f t="shared" ref="EN2:EN40" si="1">COUNTIF(DV2:EA2, $EP$1)</f>
        <v>0</v>
      </c>
      <c r="EO2" s="144">
        <f>COUNTIF(DV2:EA2, $EQ$1)</f>
        <v>0</v>
      </c>
      <c r="EP2" s="144">
        <f>COUNTIF(DV2:EA2, $ER$1)</f>
        <v>0</v>
      </c>
      <c r="EQ2" s="144">
        <f>COUNTIF(DV2:EA2, $ES$1)</f>
        <v>0</v>
      </c>
      <c r="ER2" s="144">
        <f t="shared" ref="ER2:ER40" si="2">COUNTIF(DV2:EA2, $ET$1)</f>
        <v>0</v>
      </c>
    </row>
    <row r="3" spans="1:148" x14ac:dyDescent="0.2">
      <c r="A3" s="144">
        <v>4</v>
      </c>
      <c r="B3" s="144">
        <v>1</v>
      </c>
      <c r="C3" s="181" t="s">
        <v>209</v>
      </c>
      <c r="D3" s="144" t="s">
        <v>209</v>
      </c>
      <c r="F3" s="144" t="s">
        <v>210</v>
      </c>
      <c r="G3" s="144" t="s">
        <v>186</v>
      </c>
      <c r="H3" s="144" t="s">
        <v>187</v>
      </c>
      <c r="I3" s="144" t="s">
        <v>188</v>
      </c>
      <c r="K3" s="148">
        <v>42572</v>
      </c>
      <c r="L3" s="144">
        <v>2016</v>
      </c>
      <c r="M3" s="144" t="s">
        <v>211</v>
      </c>
      <c r="N3" s="144" t="s">
        <v>212</v>
      </c>
      <c r="O3" s="144">
        <v>1</v>
      </c>
      <c r="P3" s="144" t="s">
        <v>213</v>
      </c>
      <c r="Q3" s="144" t="s">
        <v>214</v>
      </c>
      <c r="R3" s="144" t="s">
        <v>162</v>
      </c>
      <c r="S3" s="144" t="s">
        <v>215</v>
      </c>
      <c r="T3" s="144" t="s">
        <v>216</v>
      </c>
      <c r="U3" s="144">
        <v>1</v>
      </c>
      <c r="V3" s="144">
        <v>1</v>
      </c>
      <c r="W3" s="144" t="s">
        <v>217</v>
      </c>
      <c r="X3" s="144" t="s">
        <v>166</v>
      </c>
      <c r="Y3" s="144" t="s">
        <v>217</v>
      </c>
      <c r="Z3" s="144">
        <v>1</v>
      </c>
      <c r="AA3" s="144" t="s">
        <v>217</v>
      </c>
      <c r="AB3" s="144" t="s">
        <v>217</v>
      </c>
      <c r="AC3" s="160">
        <v>0</v>
      </c>
      <c r="AD3" s="144" t="s">
        <v>218</v>
      </c>
      <c r="AF3" s="144" t="s">
        <v>219</v>
      </c>
      <c r="AG3" s="144">
        <v>2</v>
      </c>
      <c r="AI3" s="144">
        <v>2</v>
      </c>
      <c r="AM3" s="144" t="s">
        <v>220</v>
      </c>
      <c r="AN3" s="144" t="s">
        <v>221</v>
      </c>
      <c r="AO3" s="144" t="s">
        <v>222</v>
      </c>
      <c r="AP3" s="144" t="s">
        <v>223</v>
      </c>
      <c r="AQ3" s="144" t="s">
        <v>5148</v>
      </c>
      <c r="AR3" s="144" t="s">
        <v>4144</v>
      </c>
      <c r="AS3" s="144" t="s">
        <v>4145</v>
      </c>
      <c r="AT3" s="144">
        <v>1</v>
      </c>
      <c r="AU3" s="144">
        <v>2</v>
      </c>
      <c r="AV3" s="144">
        <v>2</v>
      </c>
      <c r="AX3" s="144" t="s">
        <v>225</v>
      </c>
      <c r="AY3" s="144" t="s">
        <v>174</v>
      </c>
      <c r="AZ3" s="147" t="s">
        <v>175</v>
      </c>
      <c r="BA3" s="144">
        <v>1</v>
      </c>
      <c r="BB3" s="144" t="s">
        <v>226</v>
      </c>
      <c r="BC3" s="158">
        <v>31005.530000000002</v>
      </c>
      <c r="BD3" s="158" t="s">
        <v>177</v>
      </c>
      <c r="BE3" s="148">
        <v>42192</v>
      </c>
      <c r="BF3" s="144">
        <v>2015</v>
      </c>
      <c r="BH3" s="163">
        <v>1</v>
      </c>
      <c r="BI3" s="163">
        <v>3</v>
      </c>
      <c r="BJ3" s="144">
        <v>2</v>
      </c>
      <c r="BK3" s="144" t="s">
        <v>4145</v>
      </c>
      <c r="BL3" s="144">
        <v>1</v>
      </c>
      <c r="BM3" s="160" t="s">
        <v>229</v>
      </c>
      <c r="BN3" s="144" t="s">
        <v>172</v>
      </c>
      <c r="BQ3" s="144">
        <v>1</v>
      </c>
      <c r="BR3" s="144">
        <v>1</v>
      </c>
      <c r="BS3" s="144">
        <v>0</v>
      </c>
      <c r="BU3" s="144" t="s">
        <v>5166</v>
      </c>
      <c r="BV3" s="144" t="s">
        <v>227</v>
      </c>
      <c r="BW3" s="144" t="s">
        <v>229</v>
      </c>
      <c r="BX3" s="144" t="s">
        <v>230</v>
      </c>
      <c r="CM3" s="144">
        <v>1</v>
      </c>
      <c r="CN3" s="144">
        <v>2</v>
      </c>
      <c r="CO3" s="144">
        <v>2</v>
      </c>
      <c r="CP3" s="144" t="s">
        <v>5167</v>
      </c>
      <c r="CQ3" s="144">
        <v>100</v>
      </c>
      <c r="CR3" s="144" t="s">
        <v>231</v>
      </c>
      <c r="CS3" s="144" t="s">
        <v>181</v>
      </c>
      <c r="CT3" s="144" t="s">
        <v>232</v>
      </c>
      <c r="CU3" s="144" t="s">
        <v>181</v>
      </c>
      <c r="CZ3" s="144">
        <v>1</v>
      </c>
      <c r="DA3" s="144">
        <v>2</v>
      </c>
      <c r="DB3" s="144">
        <v>2</v>
      </c>
      <c r="DC3" s="144">
        <v>100</v>
      </c>
      <c r="DD3" s="144">
        <v>100</v>
      </c>
      <c r="DE3" s="144" t="s">
        <v>231</v>
      </c>
      <c r="DF3" s="144" t="s">
        <v>231</v>
      </c>
      <c r="DG3" s="144" t="s">
        <v>181</v>
      </c>
      <c r="DH3" s="144" t="s">
        <v>232</v>
      </c>
      <c r="DI3" s="144" t="s">
        <v>232</v>
      </c>
      <c r="DJ3" s="144" t="s">
        <v>181</v>
      </c>
      <c r="DV3" s="144" t="s">
        <v>231</v>
      </c>
      <c r="DW3" s="144" t="s">
        <v>232</v>
      </c>
      <c r="EC3" s="144">
        <f t="shared" ref="EC3:EC40" si="3">COUNTIF(DV3:EA3,$EE$1)</f>
        <v>0</v>
      </c>
      <c r="ED3" s="144">
        <f t="shared" ref="ED3:ED40" si="4">COUNTIF(DV3:EA3, $EF$1)</f>
        <v>0</v>
      </c>
      <c r="EE3" s="144">
        <f t="shared" ref="EE3:EE40" si="5">COUNTIF(DV3:EA3, $EG$1)</f>
        <v>0</v>
      </c>
      <c r="EF3" s="144">
        <f t="shared" ref="EF3:EF40" si="6">COUNTIF(DV3:EA3, $EH$1)</f>
        <v>0</v>
      </c>
      <c r="EG3" s="144">
        <f t="shared" ref="EG3:EG40" si="7">COUNTIF(DV3:EA3, $EI$1)</f>
        <v>0</v>
      </c>
      <c r="EH3" s="144">
        <f t="shared" ref="EH3:EH40" si="8">COUNTIF(DV3:EA3, $EJ$1)</f>
        <v>0</v>
      </c>
      <c r="EI3" s="144">
        <f t="shared" ref="EI3:EI40" si="9">COUNTIF(DV3:EA3, $EK$1)</f>
        <v>0</v>
      </c>
      <c r="EJ3" s="144">
        <f t="shared" ref="EJ3:EJ40" si="10">COUNTIF(DV3:EA3, $EL$1)</f>
        <v>0</v>
      </c>
      <c r="EK3" s="144">
        <f t="shared" si="0"/>
        <v>1</v>
      </c>
      <c r="EL3" s="144">
        <f t="shared" ref="EL3:EL40" si="11">COUNTIF(DV3:EA3, $EN$1)</f>
        <v>0</v>
      </c>
      <c r="EM3" s="144">
        <f t="shared" ref="EM3:EM40" si="12">COUNTIF(DV3:EA3, $EO$1)</f>
        <v>0</v>
      </c>
      <c r="EN3" s="144">
        <f t="shared" si="1"/>
        <v>0</v>
      </c>
      <c r="EO3" s="144">
        <f t="shared" ref="EO3:EO40" si="13">COUNTIF(DV3:EA3, $EQ$1)</f>
        <v>0</v>
      </c>
      <c r="EP3" s="144">
        <f t="shared" ref="EP3:EP40" si="14">COUNTIF(DV3:EA3, $ER$1)</f>
        <v>0</v>
      </c>
      <c r="EQ3" s="144">
        <f t="shared" ref="EQ3:EQ40" si="15">COUNTIF(DV3:EA3, $ES$1)</f>
        <v>0</v>
      </c>
      <c r="ER3" s="144">
        <f t="shared" si="2"/>
        <v>0</v>
      </c>
    </row>
    <row r="4" spans="1:148" x14ac:dyDescent="0.2">
      <c r="A4" s="144">
        <v>5</v>
      </c>
      <c r="B4" s="144">
        <v>1</v>
      </c>
      <c r="C4" s="181" t="s">
        <v>209</v>
      </c>
      <c r="D4" s="144" t="s">
        <v>209</v>
      </c>
      <c r="F4" s="144" t="s">
        <v>210</v>
      </c>
      <c r="G4" s="144" t="s">
        <v>186</v>
      </c>
      <c r="H4" s="144" t="s">
        <v>187</v>
      </c>
      <c r="I4" s="144" t="s">
        <v>188</v>
      </c>
      <c r="K4" s="148">
        <v>42655</v>
      </c>
      <c r="L4" s="144">
        <v>2016</v>
      </c>
      <c r="M4" s="144" t="s">
        <v>211</v>
      </c>
      <c r="N4" s="144" t="s">
        <v>235</v>
      </c>
      <c r="O4" s="144">
        <v>1</v>
      </c>
      <c r="P4" s="144" t="s">
        <v>213</v>
      </c>
      <c r="Q4" s="144" t="s">
        <v>214</v>
      </c>
      <c r="R4" s="144" t="s">
        <v>162</v>
      </c>
      <c r="S4" s="144" t="s">
        <v>215</v>
      </c>
      <c r="T4" s="144" t="s">
        <v>216</v>
      </c>
      <c r="U4" s="144">
        <v>1</v>
      </c>
      <c r="V4" s="144">
        <v>1</v>
      </c>
      <c r="W4" s="144" t="s">
        <v>228</v>
      </c>
      <c r="X4" s="144" t="s">
        <v>166</v>
      </c>
      <c r="Y4" s="144" t="s">
        <v>217</v>
      </c>
      <c r="Z4" s="144">
        <v>1</v>
      </c>
      <c r="AA4" s="144" t="s">
        <v>229</v>
      </c>
      <c r="AB4" s="160" t="s">
        <v>229</v>
      </c>
      <c r="AC4" s="160">
        <v>132</v>
      </c>
      <c r="AD4" s="144" t="s">
        <v>236</v>
      </c>
      <c r="AF4" s="144" t="s">
        <v>169</v>
      </c>
      <c r="AG4" s="144">
        <v>1</v>
      </c>
      <c r="AI4" s="144">
        <v>1</v>
      </c>
      <c r="AJ4" s="144">
        <v>1122442</v>
      </c>
      <c r="AM4" s="144" t="s">
        <v>170</v>
      </c>
      <c r="AN4" s="144" t="s">
        <v>171</v>
      </c>
      <c r="AO4" s="144" t="s">
        <v>172</v>
      </c>
      <c r="AP4" s="144" t="s">
        <v>172</v>
      </c>
      <c r="AQ4" s="144" t="s">
        <v>172</v>
      </c>
      <c r="AR4" s="144" t="s">
        <v>4144</v>
      </c>
      <c r="AS4" s="144" t="s">
        <v>4145</v>
      </c>
      <c r="AT4" s="144">
        <v>1</v>
      </c>
      <c r="AU4" s="144">
        <v>1</v>
      </c>
      <c r="AV4" s="144">
        <v>1</v>
      </c>
      <c r="AX4" s="144" t="s">
        <v>237</v>
      </c>
      <c r="AY4" s="144" t="s">
        <v>174</v>
      </c>
      <c r="AZ4" s="147" t="s">
        <v>175</v>
      </c>
      <c r="BA4" s="144">
        <v>1</v>
      </c>
      <c r="BB4" s="144" t="s">
        <v>197</v>
      </c>
      <c r="BC4" s="158">
        <v>11807.455445544554</v>
      </c>
      <c r="BD4" s="158" t="s">
        <v>177</v>
      </c>
      <c r="BE4" s="148">
        <v>42625</v>
      </c>
      <c r="BF4" s="144">
        <v>2016</v>
      </c>
      <c r="BH4" s="163">
        <v>1</v>
      </c>
      <c r="BI4" s="163">
        <v>4</v>
      </c>
      <c r="BJ4" s="144">
        <v>3</v>
      </c>
      <c r="BK4" s="144" t="s">
        <v>4145</v>
      </c>
      <c r="BL4" s="144">
        <v>1</v>
      </c>
      <c r="BM4" s="160" t="s">
        <v>229</v>
      </c>
      <c r="BN4" s="144" t="s">
        <v>172</v>
      </c>
      <c r="BQ4" s="144">
        <v>1</v>
      </c>
      <c r="BR4" s="144">
        <v>4</v>
      </c>
      <c r="BS4" s="144">
        <v>3</v>
      </c>
      <c r="BT4" s="144">
        <v>75</v>
      </c>
      <c r="BU4" s="144" t="s">
        <v>5168</v>
      </c>
      <c r="BV4" s="144" t="s">
        <v>178</v>
      </c>
      <c r="BW4" s="144" t="s">
        <v>232</v>
      </c>
      <c r="BX4" s="144" t="s">
        <v>181</v>
      </c>
      <c r="BY4" s="144" t="s">
        <v>231</v>
      </c>
      <c r="BZ4" s="144" t="s">
        <v>181</v>
      </c>
      <c r="CA4" s="144" t="s">
        <v>238</v>
      </c>
      <c r="CB4" s="144" t="s">
        <v>181</v>
      </c>
      <c r="CC4" s="144" t="s">
        <v>239</v>
      </c>
      <c r="CD4" s="144" t="s">
        <v>199</v>
      </c>
      <c r="CM4" s="144">
        <v>2</v>
      </c>
      <c r="CO4" s="144">
        <v>0</v>
      </c>
      <c r="CZ4" s="144">
        <v>1</v>
      </c>
      <c r="DA4" s="144">
        <v>4</v>
      </c>
      <c r="DB4" s="144">
        <v>3</v>
      </c>
      <c r="DC4" s="144">
        <v>75</v>
      </c>
      <c r="DD4" s="144">
        <v>75</v>
      </c>
      <c r="DE4" s="144" t="s">
        <v>232</v>
      </c>
      <c r="DF4" s="144" t="s">
        <v>232</v>
      </c>
      <c r="DG4" s="144" t="s">
        <v>181</v>
      </c>
      <c r="DH4" s="144" t="s">
        <v>231</v>
      </c>
      <c r="DI4" s="144" t="s">
        <v>231</v>
      </c>
      <c r="DJ4" s="144" t="s">
        <v>181</v>
      </c>
      <c r="DK4" s="144" t="s">
        <v>238</v>
      </c>
      <c r="DL4" s="144" t="s">
        <v>238</v>
      </c>
      <c r="DM4" s="144" t="s">
        <v>181</v>
      </c>
      <c r="DN4" s="144" t="s">
        <v>239</v>
      </c>
      <c r="DO4" s="144" t="s">
        <v>239</v>
      </c>
      <c r="DP4" s="144" t="s">
        <v>199</v>
      </c>
      <c r="DV4" s="144" t="s">
        <v>232</v>
      </c>
      <c r="DW4" s="144" t="s">
        <v>231</v>
      </c>
      <c r="DX4" s="144" t="s">
        <v>238</v>
      </c>
      <c r="DY4" s="144" t="s">
        <v>239</v>
      </c>
      <c r="EC4" s="144">
        <f t="shared" si="3"/>
        <v>0</v>
      </c>
      <c r="ED4" s="144">
        <f t="shared" si="4"/>
        <v>1</v>
      </c>
      <c r="EE4" s="144">
        <f t="shared" si="5"/>
        <v>0</v>
      </c>
      <c r="EF4" s="144">
        <f t="shared" si="6"/>
        <v>0</v>
      </c>
      <c r="EG4" s="144">
        <f t="shared" si="7"/>
        <v>0</v>
      </c>
      <c r="EH4" s="144">
        <f t="shared" si="8"/>
        <v>0</v>
      </c>
      <c r="EI4" s="144">
        <f t="shared" si="9"/>
        <v>0</v>
      </c>
      <c r="EJ4" s="144">
        <f t="shared" si="10"/>
        <v>0</v>
      </c>
      <c r="EK4" s="144">
        <f t="shared" si="0"/>
        <v>1</v>
      </c>
      <c r="EL4" s="144">
        <f t="shared" si="11"/>
        <v>0</v>
      </c>
      <c r="EM4" s="144">
        <f t="shared" si="12"/>
        <v>0</v>
      </c>
      <c r="EN4" s="144">
        <f t="shared" si="1"/>
        <v>0</v>
      </c>
      <c r="EO4" s="144">
        <f t="shared" si="13"/>
        <v>0</v>
      </c>
      <c r="EP4" s="144">
        <f t="shared" si="14"/>
        <v>0</v>
      </c>
      <c r="EQ4" s="144">
        <f t="shared" si="15"/>
        <v>0</v>
      </c>
      <c r="ER4" s="144">
        <f t="shared" si="2"/>
        <v>0</v>
      </c>
    </row>
    <row r="5" spans="1:148" x14ac:dyDescent="0.2">
      <c r="A5" s="144">
        <v>6</v>
      </c>
      <c r="B5" s="144">
        <v>1</v>
      </c>
      <c r="C5" s="181" t="s">
        <v>209</v>
      </c>
      <c r="D5" s="144" t="s">
        <v>209</v>
      </c>
      <c r="F5" s="144" t="s">
        <v>210</v>
      </c>
      <c r="G5" s="144" t="s">
        <v>186</v>
      </c>
      <c r="H5" s="144" t="s">
        <v>187</v>
      </c>
      <c r="I5" s="144" t="s">
        <v>188</v>
      </c>
      <c r="K5" s="148">
        <v>43006</v>
      </c>
      <c r="L5" s="144">
        <v>2017</v>
      </c>
      <c r="M5" s="144" t="s">
        <v>211</v>
      </c>
      <c r="N5" s="144" t="s">
        <v>235</v>
      </c>
      <c r="O5" s="144">
        <v>1</v>
      </c>
      <c r="P5" s="144" t="s">
        <v>213</v>
      </c>
      <c r="Q5" s="144" t="s">
        <v>214</v>
      </c>
      <c r="R5" s="144" t="s">
        <v>162</v>
      </c>
      <c r="S5" s="144" t="s">
        <v>215</v>
      </c>
      <c r="T5" s="144" t="s">
        <v>216</v>
      </c>
      <c r="U5" s="144">
        <v>1</v>
      </c>
      <c r="V5" s="144">
        <v>1</v>
      </c>
      <c r="W5" s="144" t="s">
        <v>228</v>
      </c>
      <c r="X5" s="144" t="s">
        <v>166</v>
      </c>
      <c r="Y5" s="144" t="s">
        <v>243</v>
      </c>
      <c r="Z5" s="144">
        <v>1</v>
      </c>
      <c r="AA5" s="144" t="s">
        <v>229</v>
      </c>
      <c r="AB5" s="160" t="s">
        <v>229</v>
      </c>
      <c r="AC5" s="160">
        <v>132</v>
      </c>
      <c r="AD5" s="144" t="s">
        <v>236</v>
      </c>
      <c r="AF5" s="144" t="s">
        <v>169</v>
      </c>
      <c r="AG5" s="144">
        <v>1</v>
      </c>
      <c r="AI5" s="144">
        <v>1</v>
      </c>
      <c r="AJ5" s="144">
        <v>1122442</v>
      </c>
      <c r="AM5" s="144" t="s">
        <v>170</v>
      </c>
      <c r="AN5" s="144" t="s">
        <v>171</v>
      </c>
      <c r="AO5" s="144" t="s">
        <v>172</v>
      </c>
      <c r="AP5" s="144" t="s">
        <v>172</v>
      </c>
      <c r="AQ5" s="144" t="s">
        <v>172</v>
      </c>
      <c r="AR5" s="144" t="s">
        <v>4144</v>
      </c>
      <c r="AS5" s="144" t="s">
        <v>4145</v>
      </c>
      <c r="AT5" s="144">
        <v>1</v>
      </c>
      <c r="AU5" s="144">
        <v>1</v>
      </c>
      <c r="AV5" s="144">
        <v>1</v>
      </c>
      <c r="AX5" s="144" t="s">
        <v>244</v>
      </c>
      <c r="AY5" s="144" t="s">
        <v>174</v>
      </c>
      <c r="AZ5" s="147" t="s">
        <v>175</v>
      </c>
      <c r="BA5" s="144">
        <v>1</v>
      </c>
      <c r="BB5" s="144" t="s">
        <v>206</v>
      </c>
      <c r="BC5" s="158">
        <v>5372.1332046332045</v>
      </c>
      <c r="BD5" s="158" t="s">
        <v>177</v>
      </c>
      <c r="BE5" s="148">
        <v>42991</v>
      </c>
      <c r="BF5" s="144">
        <v>2017</v>
      </c>
      <c r="BH5" s="163">
        <v>1</v>
      </c>
      <c r="BI5" s="163">
        <v>2</v>
      </c>
      <c r="BJ5" s="144">
        <v>1</v>
      </c>
      <c r="BK5" s="144" t="s">
        <v>4145</v>
      </c>
      <c r="BL5" s="144">
        <v>1</v>
      </c>
      <c r="BM5" s="160" t="s">
        <v>229</v>
      </c>
      <c r="BN5" s="144" t="s">
        <v>172</v>
      </c>
      <c r="BQ5" s="144">
        <v>1</v>
      </c>
      <c r="BR5" s="144">
        <v>2</v>
      </c>
      <c r="BS5" s="144">
        <v>1</v>
      </c>
      <c r="BT5" s="144">
        <v>50</v>
      </c>
      <c r="BU5" s="144" t="s">
        <v>5165</v>
      </c>
      <c r="BV5" s="144" t="s">
        <v>178</v>
      </c>
      <c r="BW5" s="144" t="s">
        <v>238</v>
      </c>
      <c r="BX5" s="144" t="s">
        <v>181</v>
      </c>
      <c r="BY5" s="144" t="s">
        <v>245</v>
      </c>
      <c r="BZ5" s="144" t="s">
        <v>246</v>
      </c>
      <c r="CM5" s="144">
        <v>2</v>
      </c>
      <c r="CO5" s="144">
        <v>0</v>
      </c>
      <c r="CZ5" s="144">
        <v>1</v>
      </c>
      <c r="DA5" s="144">
        <v>2</v>
      </c>
      <c r="DB5" s="144">
        <v>1</v>
      </c>
      <c r="DC5" s="144">
        <v>50</v>
      </c>
      <c r="DD5" s="144">
        <v>50</v>
      </c>
      <c r="DE5" s="144" t="s">
        <v>238</v>
      </c>
      <c r="DF5" s="144" t="s">
        <v>238</v>
      </c>
      <c r="DG5" s="144" t="s">
        <v>181</v>
      </c>
      <c r="DH5" s="144" t="s">
        <v>245</v>
      </c>
      <c r="DI5" s="144" t="s">
        <v>245</v>
      </c>
      <c r="DJ5" s="144" t="s">
        <v>246</v>
      </c>
      <c r="DV5" s="144" t="s">
        <v>238</v>
      </c>
      <c r="DW5" s="144" t="s">
        <v>245</v>
      </c>
      <c r="EC5" s="144">
        <f t="shared" si="3"/>
        <v>0</v>
      </c>
      <c r="ED5" s="144">
        <f t="shared" si="4"/>
        <v>1</v>
      </c>
      <c r="EE5" s="144">
        <f t="shared" si="5"/>
        <v>0</v>
      </c>
      <c r="EF5" s="144">
        <f t="shared" si="6"/>
        <v>0</v>
      </c>
      <c r="EG5" s="144">
        <f t="shared" si="7"/>
        <v>0</v>
      </c>
      <c r="EH5" s="144">
        <f t="shared" si="8"/>
        <v>0</v>
      </c>
      <c r="EI5" s="144">
        <f t="shared" si="9"/>
        <v>0</v>
      </c>
      <c r="EJ5" s="144">
        <f t="shared" si="10"/>
        <v>0</v>
      </c>
      <c r="EK5" s="144">
        <f t="shared" si="0"/>
        <v>0</v>
      </c>
      <c r="EL5" s="144">
        <f t="shared" si="11"/>
        <v>0</v>
      </c>
      <c r="EM5" s="144">
        <f t="shared" si="12"/>
        <v>0</v>
      </c>
      <c r="EN5" s="144">
        <f t="shared" si="1"/>
        <v>0</v>
      </c>
      <c r="EO5" s="144">
        <f t="shared" si="13"/>
        <v>0</v>
      </c>
      <c r="EP5" s="144">
        <f t="shared" si="14"/>
        <v>0</v>
      </c>
      <c r="EQ5" s="144">
        <f t="shared" si="15"/>
        <v>0</v>
      </c>
      <c r="ER5" s="144">
        <f t="shared" si="2"/>
        <v>0</v>
      </c>
    </row>
    <row r="6" spans="1:148" x14ac:dyDescent="0.2">
      <c r="A6" s="144">
        <v>13</v>
      </c>
      <c r="B6" s="144">
        <v>1</v>
      </c>
      <c r="C6" s="181" t="s">
        <v>317</v>
      </c>
      <c r="D6" s="144" t="s">
        <v>317</v>
      </c>
      <c r="F6" s="144" t="s">
        <v>317</v>
      </c>
      <c r="G6" s="144" t="s">
        <v>301</v>
      </c>
      <c r="H6" s="144" t="s">
        <v>318</v>
      </c>
      <c r="I6" s="144" t="s">
        <v>188</v>
      </c>
      <c r="K6" s="148">
        <v>43635</v>
      </c>
      <c r="L6" s="144">
        <v>2019</v>
      </c>
      <c r="M6" s="144" t="s">
        <v>319</v>
      </c>
      <c r="N6" s="144" t="s">
        <v>320</v>
      </c>
      <c r="O6" s="144">
        <v>2</v>
      </c>
      <c r="Q6" s="144" t="s">
        <v>321</v>
      </c>
      <c r="R6" s="144" t="s">
        <v>162</v>
      </c>
      <c r="S6" s="144" t="s">
        <v>322</v>
      </c>
      <c r="T6" s="144" t="s">
        <v>323</v>
      </c>
      <c r="U6" s="144">
        <v>1</v>
      </c>
      <c r="V6" s="144">
        <v>1</v>
      </c>
      <c r="W6" s="144" t="s">
        <v>266</v>
      </c>
      <c r="X6" s="144" t="s">
        <v>166</v>
      </c>
      <c r="Y6" s="144" t="s">
        <v>266</v>
      </c>
      <c r="Z6" s="144">
        <v>1</v>
      </c>
      <c r="AA6" s="144" t="s">
        <v>266</v>
      </c>
      <c r="AB6" s="144" t="s">
        <v>266</v>
      </c>
      <c r="AC6" s="160">
        <v>0</v>
      </c>
      <c r="AD6" s="144" t="s">
        <v>324</v>
      </c>
      <c r="AF6" s="144" t="s">
        <v>169</v>
      </c>
      <c r="AG6" s="144">
        <v>1</v>
      </c>
      <c r="AI6" s="144">
        <v>2</v>
      </c>
      <c r="AM6" s="144" t="s">
        <v>220</v>
      </c>
      <c r="AN6" s="144" t="s">
        <v>221</v>
      </c>
      <c r="AO6" s="144" t="s">
        <v>325</v>
      </c>
      <c r="AP6" s="144" t="s">
        <v>267</v>
      </c>
      <c r="AQ6" s="144" t="s">
        <v>5148</v>
      </c>
      <c r="AR6" s="144" t="s">
        <v>4144</v>
      </c>
      <c r="AS6" s="144" t="s">
        <v>4145</v>
      </c>
      <c r="AT6" s="144">
        <v>1</v>
      </c>
      <c r="AU6" s="144">
        <v>2</v>
      </c>
      <c r="AV6" s="144">
        <v>2</v>
      </c>
      <c r="AX6" s="144" t="s">
        <v>326</v>
      </c>
      <c r="AY6" s="144" t="s">
        <v>174</v>
      </c>
      <c r="AZ6" s="147" t="s">
        <v>175</v>
      </c>
      <c r="BA6" s="144">
        <v>1</v>
      </c>
      <c r="BB6" s="144" t="s">
        <v>327</v>
      </c>
      <c r="BC6" s="158">
        <v>68296.843629343624</v>
      </c>
      <c r="BD6" s="158" t="s">
        <v>177</v>
      </c>
      <c r="BE6" s="148">
        <v>43630</v>
      </c>
      <c r="BF6" s="144">
        <v>2019</v>
      </c>
      <c r="BH6" s="163">
        <v>1</v>
      </c>
      <c r="BI6" s="163">
        <v>3</v>
      </c>
      <c r="BJ6" s="144">
        <v>2</v>
      </c>
      <c r="BK6" s="144" t="s">
        <v>4145</v>
      </c>
      <c r="BL6" s="144">
        <v>1</v>
      </c>
      <c r="BM6" s="144" t="s">
        <v>266</v>
      </c>
      <c r="BN6" s="144" t="s">
        <v>267</v>
      </c>
      <c r="BQ6" s="144">
        <v>1</v>
      </c>
      <c r="BR6" s="144">
        <v>3</v>
      </c>
      <c r="BS6" s="144">
        <v>2</v>
      </c>
      <c r="BT6" s="144">
        <v>66</v>
      </c>
      <c r="BU6" s="144" t="s">
        <v>5169</v>
      </c>
      <c r="BV6" s="144" t="s">
        <v>178</v>
      </c>
      <c r="BW6" s="144" t="s">
        <v>328</v>
      </c>
      <c r="BX6" s="144" t="s">
        <v>181</v>
      </c>
      <c r="BY6" s="144" t="s">
        <v>329</v>
      </c>
      <c r="BZ6" s="144" t="s">
        <v>199</v>
      </c>
      <c r="CA6" s="144" t="s">
        <v>330</v>
      </c>
      <c r="CB6" s="144" t="s">
        <v>181</v>
      </c>
      <c r="CM6" s="144">
        <v>2</v>
      </c>
      <c r="CO6" s="144">
        <v>0</v>
      </c>
      <c r="CZ6" s="144">
        <v>1</v>
      </c>
      <c r="DA6" s="144">
        <v>3</v>
      </c>
      <c r="DB6" s="144">
        <v>2</v>
      </c>
      <c r="DC6" s="144">
        <v>66.666666666666657</v>
      </c>
      <c r="DD6" s="144">
        <v>66</v>
      </c>
      <c r="DE6" s="144" t="s">
        <v>328</v>
      </c>
      <c r="DF6" s="144" t="s">
        <v>328</v>
      </c>
      <c r="DG6" s="144" t="s">
        <v>181</v>
      </c>
      <c r="DH6" s="144" t="s">
        <v>329</v>
      </c>
      <c r="DI6" s="144" t="s">
        <v>200</v>
      </c>
      <c r="DJ6" s="144" t="s">
        <v>199</v>
      </c>
      <c r="DK6" s="144" t="s">
        <v>330</v>
      </c>
      <c r="DL6" s="144" t="s">
        <v>331</v>
      </c>
      <c r="DM6" s="144" t="s">
        <v>181</v>
      </c>
      <c r="DV6" s="144" t="s">
        <v>328</v>
      </c>
      <c r="DW6" s="144" t="s">
        <v>200</v>
      </c>
      <c r="DX6" s="144" t="s">
        <v>331</v>
      </c>
      <c r="EC6" s="144">
        <f t="shared" si="3"/>
        <v>0</v>
      </c>
      <c r="ED6" s="144">
        <f t="shared" si="4"/>
        <v>0</v>
      </c>
      <c r="EE6" s="144">
        <f t="shared" si="5"/>
        <v>0</v>
      </c>
      <c r="EF6" s="144">
        <f t="shared" si="6"/>
        <v>0</v>
      </c>
      <c r="EG6" s="144">
        <f t="shared" si="7"/>
        <v>1</v>
      </c>
      <c r="EH6" s="144">
        <f t="shared" si="8"/>
        <v>0</v>
      </c>
      <c r="EI6" s="144">
        <f t="shared" si="9"/>
        <v>0</v>
      </c>
      <c r="EJ6" s="144">
        <f t="shared" si="10"/>
        <v>0</v>
      </c>
      <c r="EK6" s="144">
        <f t="shared" si="0"/>
        <v>0</v>
      </c>
      <c r="EL6" s="144">
        <f t="shared" si="11"/>
        <v>0</v>
      </c>
      <c r="EM6" s="144">
        <f t="shared" si="12"/>
        <v>0</v>
      </c>
      <c r="EN6" s="144">
        <f t="shared" si="1"/>
        <v>1</v>
      </c>
      <c r="EO6" s="144">
        <f t="shared" si="13"/>
        <v>0</v>
      </c>
      <c r="EP6" s="144">
        <f t="shared" si="14"/>
        <v>0</v>
      </c>
      <c r="EQ6" s="144">
        <f t="shared" si="15"/>
        <v>0</v>
      </c>
      <c r="ER6" s="144">
        <f t="shared" si="2"/>
        <v>0</v>
      </c>
    </row>
    <row r="7" spans="1:148" x14ac:dyDescent="0.2">
      <c r="A7" s="144">
        <v>19</v>
      </c>
      <c r="B7" s="144">
        <v>1</v>
      </c>
      <c r="C7" s="181" t="s">
        <v>367</v>
      </c>
      <c r="D7" s="144" t="s">
        <v>367</v>
      </c>
      <c r="E7" s="144" t="s">
        <v>367</v>
      </c>
      <c r="G7" s="144" t="s">
        <v>155</v>
      </c>
      <c r="H7" s="144" t="s">
        <v>156</v>
      </c>
      <c r="I7" s="144" t="s">
        <v>368</v>
      </c>
      <c r="K7" s="148">
        <v>42276</v>
      </c>
      <c r="L7" s="144">
        <v>2015</v>
      </c>
      <c r="M7" s="144" t="s">
        <v>369</v>
      </c>
      <c r="N7" s="144" t="s">
        <v>370</v>
      </c>
      <c r="O7" s="144">
        <v>1</v>
      </c>
      <c r="P7" s="144" t="s">
        <v>371</v>
      </c>
      <c r="Q7" s="144" t="s">
        <v>372</v>
      </c>
      <c r="R7" s="144" t="s">
        <v>162</v>
      </c>
      <c r="S7" s="144" t="s">
        <v>373</v>
      </c>
      <c r="T7" s="144" t="s">
        <v>374</v>
      </c>
      <c r="U7" s="144">
        <v>1</v>
      </c>
      <c r="V7" s="144">
        <v>1</v>
      </c>
      <c r="W7" s="144" t="s">
        <v>375</v>
      </c>
      <c r="X7" s="144" t="s">
        <v>166</v>
      </c>
      <c r="Y7" s="144" t="s">
        <v>376</v>
      </c>
      <c r="Z7" s="144">
        <v>1</v>
      </c>
      <c r="AA7" s="144" t="s">
        <v>376</v>
      </c>
      <c r="AB7" s="144" t="s">
        <v>376</v>
      </c>
      <c r="AC7" s="160">
        <v>0</v>
      </c>
      <c r="AD7" s="144" t="s">
        <v>377</v>
      </c>
      <c r="AE7" s="144" t="s">
        <v>378</v>
      </c>
      <c r="AF7" s="144" t="s">
        <v>169</v>
      </c>
      <c r="AG7" s="144">
        <v>1</v>
      </c>
      <c r="AI7" s="144">
        <v>2</v>
      </c>
      <c r="AM7" s="144" t="s">
        <v>379</v>
      </c>
      <c r="AN7" s="144" t="s">
        <v>380</v>
      </c>
      <c r="AO7" s="144" t="s">
        <v>381</v>
      </c>
      <c r="AP7" s="144" t="s">
        <v>381</v>
      </c>
      <c r="AQ7" s="144" t="s">
        <v>382</v>
      </c>
      <c r="AR7" s="144" t="s">
        <v>4144</v>
      </c>
      <c r="AS7" s="144" t="s">
        <v>4145</v>
      </c>
      <c r="AT7" s="144">
        <v>2</v>
      </c>
      <c r="AU7" s="144">
        <v>2</v>
      </c>
      <c r="AV7" s="144">
        <v>2</v>
      </c>
      <c r="AX7" s="144" t="s">
        <v>383</v>
      </c>
      <c r="AY7" s="144" t="s">
        <v>384</v>
      </c>
      <c r="AZ7" s="147" t="s">
        <v>385</v>
      </c>
      <c r="BA7" s="144">
        <v>1</v>
      </c>
      <c r="BB7" s="144" t="s">
        <v>386</v>
      </c>
      <c r="BC7" s="158">
        <v>18285.530000000002</v>
      </c>
      <c r="BD7" s="158" t="s">
        <v>177</v>
      </c>
      <c r="BE7" s="148">
        <v>42198</v>
      </c>
      <c r="BF7" s="144">
        <v>2015</v>
      </c>
      <c r="BH7" s="163">
        <v>1</v>
      </c>
      <c r="BI7" s="163">
        <v>2</v>
      </c>
      <c r="BJ7" s="144">
        <v>1</v>
      </c>
      <c r="BK7" s="144" t="s">
        <v>4145</v>
      </c>
      <c r="BL7" s="144">
        <v>1</v>
      </c>
      <c r="BM7" s="144" t="s">
        <v>388</v>
      </c>
      <c r="BN7" s="144" t="s">
        <v>267</v>
      </c>
      <c r="BQ7" s="144">
        <v>1</v>
      </c>
      <c r="BR7" s="144">
        <v>1</v>
      </c>
      <c r="BS7" s="144">
        <v>0</v>
      </c>
      <c r="BU7" s="144" t="s">
        <v>5170</v>
      </c>
      <c r="BV7" s="144" t="s">
        <v>387</v>
      </c>
      <c r="BW7" s="144" t="s">
        <v>388</v>
      </c>
      <c r="BX7" s="144" t="s">
        <v>267</v>
      </c>
      <c r="CM7" s="144">
        <v>1</v>
      </c>
      <c r="CN7" s="144">
        <v>1</v>
      </c>
      <c r="CO7" s="144">
        <v>1</v>
      </c>
      <c r="CQ7" s="144">
        <v>100</v>
      </c>
      <c r="CR7" s="144" t="s">
        <v>390</v>
      </c>
      <c r="CS7" s="144" t="s">
        <v>181</v>
      </c>
      <c r="CZ7" s="144">
        <v>1</v>
      </c>
      <c r="DA7" s="144">
        <v>1</v>
      </c>
      <c r="DB7" s="144">
        <v>1</v>
      </c>
      <c r="DC7" s="144">
        <v>100</v>
      </c>
      <c r="DD7" s="144">
        <v>100</v>
      </c>
      <c r="DE7" s="144" t="s">
        <v>390</v>
      </c>
      <c r="DF7" s="144" t="s">
        <v>232</v>
      </c>
      <c r="DG7" s="144" t="s">
        <v>181</v>
      </c>
      <c r="DV7" s="144" t="s">
        <v>232</v>
      </c>
      <c r="EC7" s="144">
        <f t="shared" si="3"/>
        <v>0</v>
      </c>
      <c r="ED7" s="144">
        <f t="shared" si="4"/>
        <v>0</v>
      </c>
      <c r="EE7" s="144">
        <f t="shared" si="5"/>
        <v>0</v>
      </c>
      <c r="EF7" s="144">
        <f t="shared" si="6"/>
        <v>0</v>
      </c>
      <c r="EG7" s="144">
        <f t="shared" si="7"/>
        <v>0</v>
      </c>
      <c r="EH7" s="144">
        <f t="shared" si="8"/>
        <v>0</v>
      </c>
      <c r="EI7" s="144">
        <f t="shared" si="9"/>
        <v>0</v>
      </c>
      <c r="EJ7" s="144">
        <f t="shared" si="10"/>
        <v>0</v>
      </c>
      <c r="EK7" s="144">
        <f t="shared" si="0"/>
        <v>0</v>
      </c>
      <c r="EL7" s="144">
        <f t="shared" si="11"/>
        <v>0</v>
      </c>
      <c r="EM7" s="144">
        <f t="shared" si="12"/>
        <v>0</v>
      </c>
      <c r="EN7" s="144">
        <f t="shared" si="1"/>
        <v>0</v>
      </c>
      <c r="EO7" s="144">
        <f t="shared" si="13"/>
        <v>0</v>
      </c>
      <c r="EP7" s="144">
        <f t="shared" si="14"/>
        <v>0</v>
      </c>
      <c r="EQ7" s="144">
        <f t="shared" si="15"/>
        <v>0</v>
      </c>
      <c r="ER7" s="144">
        <f t="shared" si="2"/>
        <v>0</v>
      </c>
    </row>
    <row r="8" spans="1:148" x14ac:dyDescent="0.2">
      <c r="A8" s="144">
        <v>20</v>
      </c>
      <c r="B8" s="144">
        <v>1</v>
      </c>
      <c r="C8" s="181" t="s">
        <v>393</v>
      </c>
      <c r="D8" s="144" t="s">
        <v>394</v>
      </c>
      <c r="F8" s="144" t="s">
        <v>395</v>
      </c>
      <c r="G8" s="144" t="s">
        <v>396</v>
      </c>
      <c r="H8" s="144" t="s">
        <v>397</v>
      </c>
      <c r="I8" s="144" t="s">
        <v>188</v>
      </c>
      <c r="K8" s="148">
        <v>42215</v>
      </c>
      <c r="L8" s="144">
        <v>2015</v>
      </c>
      <c r="M8" s="144" t="s">
        <v>398</v>
      </c>
      <c r="N8" s="144" t="s">
        <v>399</v>
      </c>
      <c r="O8" s="144">
        <v>2</v>
      </c>
      <c r="Q8" s="144" t="s">
        <v>400</v>
      </c>
      <c r="R8" s="144" t="s">
        <v>162</v>
      </c>
      <c r="S8" s="144" t="s">
        <v>401</v>
      </c>
      <c r="T8" s="144" t="s">
        <v>402</v>
      </c>
      <c r="U8" s="144">
        <v>1</v>
      </c>
      <c r="V8" s="144">
        <v>1</v>
      </c>
      <c r="W8" s="144" t="s">
        <v>403</v>
      </c>
      <c r="X8" s="144" t="s">
        <v>166</v>
      </c>
      <c r="Y8" s="144" t="s">
        <v>403</v>
      </c>
      <c r="Z8" s="144">
        <v>1</v>
      </c>
      <c r="AA8" s="144" t="s">
        <v>403</v>
      </c>
      <c r="AB8" s="144" t="s">
        <v>403</v>
      </c>
      <c r="AC8" s="160">
        <v>0</v>
      </c>
      <c r="AD8" s="144" t="s">
        <v>404</v>
      </c>
      <c r="AF8" s="144" t="s">
        <v>169</v>
      </c>
      <c r="AG8" s="144">
        <v>1</v>
      </c>
      <c r="AI8" s="144">
        <v>2</v>
      </c>
      <c r="AM8" s="144" t="s">
        <v>220</v>
      </c>
      <c r="AN8" s="144" t="s">
        <v>221</v>
      </c>
      <c r="AO8" s="144" t="s">
        <v>405</v>
      </c>
      <c r="AP8" s="144" t="s">
        <v>406</v>
      </c>
      <c r="AQ8" s="144" t="s">
        <v>5148</v>
      </c>
      <c r="AR8" s="144" t="s">
        <v>4144</v>
      </c>
      <c r="AS8" s="144" t="s">
        <v>4145</v>
      </c>
      <c r="AT8" s="144">
        <v>2</v>
      </c>
      <c r="AU8" s="144">
        <v>2</v>
      </c>
      <c r="AV8" s="144">
        <v>2</v>
      </c>
      <c r="AX8" s="144" t="s">
        <v>407</v>
      </c>
      <c r="AY8" s="144" t="s">
        <v>174</v>
      </c>
      <c r="AZ8" s="147" t="s">
        <v>175</v>
      </c>
      <c r="BA8" s="144">
        <v>1</v>
      </c>
      <c r="BB8" s="144" t="s">
        <v>408</v>
      </c>
      <c r="BC8" s="158">
        <v>35775.53</v>
      </c>
      <c r="BD8" s="158" t="s">
        <v>177</v>
      </c>
      <c r="BE8" s="148">
        <v>42192</v>
      </c>
      <c r="BF8" s="144">
        <v>2015</v>
      </c>
      <c r="BH8" s="163">
        <v>1</v>
      </c>
      <c r="BI8" s="163">
        <v>1</v>
      </c>
      <c r="BJ8" s="144">
        <v>1</v>
      </c>
      <c r="BK8" s="144" t="s">
        <v>4145</v>
      </c>
      <c r="BL8" s="144">
        <v>1</v>
      </c>
      <c r="BM8" s="144" t="s">
        <v>403</v>
      </c>
      <c r="BN8" s="144" t="s">
        <v>406</v>
      </c>
      <c r="BQ8" s="144">
        <v>1</v>
      </c>
      <c r="BR8" s="144">
        <v>1</v>
      </c>
      <c r="BS8" s="144">
        <v>1</v>
      </c>
      <c r="BT8" s="144">
        <v>100</v>
      </c>
      <c r="BU8" s="144" t="s">
        <v>5171</v>
      </c>
      <c r="BV8" s="144" t="s">
        <v>178</v>
      </c>
      <c r="BW8" s="144" t="s">
        <v>409</v>
      </c>
      <c r="BX8" s="144" t="s">
        <v>181</v>
      </c>
      <c r="CM8" s="144">
        <v>2</v>
      </c>
      <c r="CO8" s="144">
        <v>0</v>
      </c>
      <c r="CZ8" s="144">
        <v>1</v>
      </c>
      <c r="DA8" s="144">
        <v>1</v>
      </c>
      <c r="DB8" s="144">
        <v>1</v>
      </c>
      <c r="DC8" s="144">
        <v>100</v>
      </c>
      <c r="DD8" s="144">
        <v>100</v>
      </c>
      <c r="DE8" s="144" t="s">
        <v>409</v>
      </c>
      <c r="DF8" s="144" t="s">
        <v>410</v>
      </c>
      <c r="DG8" s="144" t="s">
        <v>181</v>
      </c>
      <c r="DV8" s="144" t="s">
        <v>410</v>
      </c>
      <c r="EC8" s="144">
        <f t="shared" si="3"/>
        <v>0</v>
      </c>
      <c r="ED8" s="144">
        <f t="shared" si="4"/>
        <v>0</v>
      </c>
      <c r="EE8" s="144">
        <f t="shared" si="5"/>
        <v>0</v>
      </c>
      <c r="EF8" s="144">
        <f t="shared" si="6"/>
        <v>0</v>
      </c>
      <c r="EG8" s="144">
        <f t="shared" si="7"/>
        <v>0</v>
      </c>
      <c r="EH8" s="144">
        <f t="shared" si="8"/>
        <v>0</v>
      </c>
      <c r="EI8" s="144">
        <f t="shared" si="9"/>
        <v>0</v>
      </c>
      <c r="EJ8" s="144">
        <f t="shared" si="10"/>
        <v>0</v>
      </c>
      <c r="EK8" s="144">
        <f t="shared" si="0"/>
        <v>0</v>
      </c>
      <c r="EL8" s="144">
        <f t="shared" si="11"/>
        <v>0</v>
      </c>
      <c r="EM8" s="144">
        <f t="shared" si="12"/>
        <v>1</v>
      </c>
      <c r="EN8" s="144">
        <f t="shared" si="1"/>
        <v>0</v>
      </c>
      <c r="EO8" s="144">
        <f t="shared" si="13"/>
        <v>0</v>
      </c>
      <c r="EP8" s="144">
        <f t="shared" si="14"/>
        <v>0</v>
      </c>
      <c r="EQ8" s="144">
        <f t="shared" si="15"/>
        <v>0</v>
      </c>
      <c r="ER8" s="144">
        <f t="shared" si="2"/>
        <v>0</v>
      </c>
    </row>
    <row r="9" spans="1:148" x14ac:dyDescent="0.2">
      <c r="A9" s="144">
        <v>21</v>
      </c>
      <c r="B9" s="144">
        <v>1</v>
      </c>
      <c r="C9" s="181" t="s">
        <v>393</v>
      </c>
      <c r="D9" s="144" t="s">
        <v>394</v>
      </c>
      <c r="F9" s="144" t="s">
        <v>395</v>
      </c>
      <c r="G9" s="144" t="s">
        <v>396</v>
      </c>
      <c r="H9" s="144" t="s">
        <v>397</v>
      </c>
      <c r="I9" s="144" t="s">
        <v>188</v>
      </c>
      <c r="K9" s="148">
        <v>42698</v>
      </c>
      <c r="L9" s="144">
        <v>2016</v>
      </c>
      <c r="M9" s="144" t="s">
        <v>398</v>
      </c>
      <c r="N9" s="144" t="s">
        <v>399</v>
      </c>
      <c r="O9" s="144">
        <v>2</v>
      </c>
      <c r="Q9" s="144" t="s">
        <v>400</v>
      </c>
      <c r="R9" s="144" t="s">
        <v>162</v>
      </c>
      <c r="S9" s="144" t="s">
        <v>401</v>
      </c>
      <c r="T9" s="144" t="s">
        <v>413</v>
      </c>
      <c r="U9" s="144">
        <v>1</v>
      </c>
      <c r="V9" s="144">
        <v>1</v>
      </c>
      <c r="W9" s="144" t="s">
        <v>414</v>
      </c>
      <c r="X9" s="144" t="s">
        <v>166</v>
      </c>
      <c r="Y9" s="144" t="s">
        <v>414</v>
      </c>
      <c r="Z9" s="144">
        <v>1</v>
      </c>
      <c r="AA9" s="144" t="s">
        <v>414</v>
      </c>
      <c r="AB9" s="144" t="s">
        <v>415</v>
      </c>
      <c r="AC9" s="160">
        <v>0</v>
      </c>
      <c r="AD9" s="144" t="s">
        <v>168</v>
      </c>
      <c r="AE9" s="144" t="s">
        <v>416</v>
      </c>
      <c r="AF9" s="144" t="s">
        <v>169</v>
      </c>
      <c r="AG9" s="144">
        <v>1</v>
      </c>
      <c r="AI9" s="144">
        <v>2</v>
      </c>
      <c r="AM9" s="144" t="s">
        <v>220</v>
      </c>
      <c r="AN9" s="144" t="s">
        <v>221</v>
      </c>
      <c r="AO9" s="144" t="s">
        <v>222</v>
      </c>
      <c r="AP9" s="144" t="s">
        <v>223</v>
      </c>
      <c r="AQ9" s="144" t="s">
        <v>5148</v>
      </c>
      <c r="AR9" s="144" t="s">
        <v>4144</v>
      </c>
      <c r="AS9" s="144" t="s">
        <v>4145</v>
      </c>
      <c r="AT9" s="144">
        <v>1</v>
      </c>
      <c r="AU9" s="144">
        <v>2</v>
      </c>
      <c r="AV9" s="144">
        <v>2</v>
      </c>
      <c r="AX9" s="144" t="s">
        <v>417</v>
      </c>
      <c r="AY9" s="144" t="s">
        <v>174</v>
      </c>
      <c r="AZ9" s="147" t="s">
        <v>175</v>
      </c>
      <c r="BA9" s="144">
        <v>1</v>
      </c>
      <c r="BB9" s="144" t="s">
        <v>354</v>
      </c>
      <c r="BC9" s="158">
        <v>24401.51485148515</v>
      </c>
      <c r="BD9" s="158" t="s">
        <v>177</v>
      </c>
      <c r="BE9" s="148">
        <v>42418</v>
      </c>
      <c r="BF9" s="144">
        <v>2016</v>
      </c>
      <c r="BH9" s="163">
        <v>1</v>
      </c>
      <c r="BI9" s="163">
        <v>1</v>
      </c>
      <c r="BJ9" s="144">
        <v>1</v>
      </c>
      <c r="BK9" s="144" t="s">
        <v>4145</v>
      </c>
      <c r="BL9" s="144">
        <v>1</v>
      </c>
      <c r="BM9" s="144" t="s">
        <v>415</v>
      </c>
      <c r="BN9" s="144" t="s">
        <v>223</v>
      </c>
      <c r="BQ9" s="144">
        <v>1</v>
      </c>
      <c r="BR9" s="144">
        <v>1</v>
      </c>
      <c r="BS9" s="144">
        <v>1</v>
      </c>
      <c r="BT9" s="144">
        <v>100</v>
      </c>
      <c r="BV9" s="144" t="s">
        <v>178</v>
      </c>
      <c r="BW9" s="144" t="s">
        <v>409</v>
      </c>
      <c r="BX9" s="144" t="s">
        <v>181</v>
      </c>
      <c r="CM9" s="144">
        <v>2</v>
      </c>
      <c r="CO9" s="144">
        <v>0</v>
      </c>
      <c r="CZ9" s="144">
        <v>1</v>
      </c>
      <c r="DA9" s="144">
        <v>1</v>
      </c>
      <c r="DB9" s="144">
        <v>1</v>
      </c>
      <c r="DC9" s="144">
        <v>100</v>
      </c>
      <c r="DD9" s="144">
        <v>100</v>
      </c>
      <c r="DE9" s="144" t="s">
        <v>409</v>
      </c>
      <c r="DF9" s="144" t="s">
        <v>410</v>
      </c>
      <c r="DG9" s="144" t="s">
        <v>181</v>
      </c>
      <c r="DV9" s="144" t="s">
        <v>410</v>
      </c>
      <c r="EC9" s="144">
        <f t="shared" si="3"/>
        <v>0</v>
      </c>
      <c r="ED9" s="144">
        <f t="shared" si="4"/>
        <v>0</v>
      </c>
      <c r="EE9" s="144">
        <f t="shared" si="5"/>
        <v>0</v>
      </c>
      <c r="EF9" s="144">
        <f t="shared" si="6"/>
        <v>0</v>
      </c>
      <c r="EG9" s="144">
        <f t="shared" si="7"/>
        <v>0</v>
      </c>
      <c r="EH9" s="144">
        <f t="shared" si="8"/>
        <v>0</v>
      </c>
      <c r="EI9" s="144">
        <f t="shared" si="9"/>
        <v>0</v>
      </c>
      <c r="EJ9" s="144">
        <f t="shared" si="10"/>
        <v>0</v>
      </c>
      <c r="EK9" s="144">
        <f t="shared" si="0"/>
        <v>0</v>
      </c>
      <c r="EL9" s="144">
        <f t="shared" si="11"/>
        <v>0</v>
      </c>
      <c r="EM9" s="144">
        <f t="shared" si="12"/>
        <v>1</v>
      </c>
      <c r="EN9" s="144">
        <f t="shared" si="1"/>
        <v>0</v>
      </c>
      <c r="EO9" s="144">
        <f t="shared" si="13"/>
        <v>0</v>
      </c>
      <c r="EP9" s="144">
        <f t="shared" si="14"/>
        <v>0</v>
      </c>
      <c r="EQ9" s="144">
        <f t="shared" si="15"/>
        <v>0</v>
      </c>
      <c r="ER9" s="144">
        <f t="shared" si="2"/>
        <v>0</v>
      </c>
    </row>
    <row r="10" spans="1:148" x14ac:dyDescent="0.2">
      <c r="A10" s="144">
        <v>22</v>
      </c>
      <c r="B10" s="144">
        <v>1</v>
      </c>
      <c r="C10" s="181" t="s">
        <v>394</v>
      </c>
      <c r="D10" s="144" t="s">
        <v>394</v>
      </c>
      <c r="F10" s="144" t="s">
        <v>395</v>
      </c>
      <c r="G10" s="144" t="s">
        <v>396</v>
      </c>
      <c r="H10" s="144" t="s">
        <v>397</v>
      </c>
      <c r="I10" s="144" t="s">
        <v>188</v>
      </c>
      <c r="K10" s="148">
        <v>43216</v>
      </c>
      <c r="L10" s="144">
        <v>2018</v>
      </c>
      <c r="M10" s="144" t="s">
        <v>420</v>
      </c>
      <c r="N10" s="144" t="s">
        <v>421</v>
      </c>
      <c r="O10" s="144">
        <v>2</v>
      </c>
      <c r="Q10" s="144" t="s">
        <v>400</v>
      </c>
      <c r="R10" s="144" t="s">
        <v>162</v>
      </c>
      <c r="S10" s="144" t="s">
        <v>401</v>
      </c>
      <c r="T10" s="144" t="s">
        <v>422</v>
      </c>
      <c r="U10" s="144">
        <v>1</v>
      </c>
      <c r="V10" s="144">
        <v>2</v>
      </c>
      <c r="W10" s="144" t="s">
        <v>423</v>
      </c>
      <c r="X10" s="144" t="s">
        <v>166</v>
      </c>
      <c r="Y10" s="144" t="s">
        <v>424</v>
      </c>
      <c r="Z10" s="144">
        <v>1</v>
      </c>
      <c r="AA10" s="144" t="s">
        <v>424</v>
      </c>
      <c r="AB10" s="144" t="s">
        <v>424</v>
      </c>
      <c r="AC10" s="160">
        <v>28</v>
      </c>
      <c r="AD10" s="144" t="s">
        <v>425</v>
      </c>
      <c r="AF10" s="144" t="s">
        <v>169</v>
      </c>
      <c r="AG10" s="144">
        <v>1</v>
      </c>
      <c r="AI10" s="144">
        <v>1</v>
      </c>
      <c r="AJ10" s="144">
        <v>1046631</v>
      </c>
      <c r="AM10" s="144" t="s">
        <v>170</v>
      </c>
      <c r="AN10" s="144" t="s">
        <v>171</v>
      </c>
      <c r="AO10" s="144" t="s">
        <v>172</v>
      </c>
      <c r="AP10" s="144" t="s">
        <v>172</v>
      </c>
      <c r="AQ10" s="144" t="s">
        <v>172</v>
      </c>
      <c r="AR10" s="144" t="s">
        <v>4144</v>
      </c>
      <c r="AS10" s="144" t="s">
        <v>4145</v>
      </c>
      <c r="AT10" s="144">
        <v>1</v>
      </c>
      <c r="AU10" s="144">
        <v>1</v>
      </c>
      <c r="AV10" s="144">
        <v>1</v>
      </c>
      <c r="AX10" s="144" t="s">
        <v>426</v>
      </c>
      <c r="AY10" s="144" t="s">
        <v>427</v>
      </c>
      <c r="AZ10" s="147" t="s">
        <v>175</v>
      </c>
      <c r="BA10" s="144">
        <v>1</v>
      </c>
      <c r="BB10" s="144" t="s">
        <v>345</v>
      </c>
      <c r="BC10" s="158">
        <v>14580.627413127413</v>
      </c>
      <c r="BD10" s="158" t="s">
        <v>177</v>
      </c>
      <c r="BE10" s="148">
        <v>43195</v>
      </c>
      <c r="BF10" s="144">
        <v>2018</v>
      </c>
      <c r="BH10" s="163">
        <v>1</v>
      </c>
      <c r="BI10" s="163">
        <v>2</v>
      </c>
      <c r="BJ10" s="144">
        <v>2</v>
      </c>
      <c r="BK10" s="144" t="s">
        <v>4145</v>
      </c>
      <c r="BL10" s="144">
        <v>1</v>
      </c>
      <c r="BM10" s="144" t="s">
        <v>424</v>
      </c>
      <c r="BN10" s="144" t="s">
        <v>172</v>
      </c>
      <c r="BQ10" s="144">
        <v>1</v>
      </c>
      <c r="BR10" s="144">
        <v>2</v>
      </c>
      <c r="BS10" s="144">
        <v>2</v>
      </c>
      <c r="BT10" s="144">
        <v>100</v>
      </c>
      <c r="BV10" s="144" t="s">
        <v>178</v>
      </c>
      <c r="BW10" s="144" t="s">
        <v>410</v>
      </c>
      <c r="BX10" s="144" t="s">
        <v>181</v>
      </c>
      <c r="BY10" s="144" t="s">
        <v>428</v>
      </c>
      <c r="BZ10" s="144" t="s">
        <v>181</v>
      </c>
      <c r="CM10" s="144">
        <v>2</v>
      </c>
      <c r="CO10" s="144">
        <v>0</v>
      </c>
      <c r="CZ10" s="144">
        <v>1</v>
      </c>
      <c r="DA10" s="144">
        <v>2</v>
      </c>
      <c r="DB10" s="144">
        <v>2</v>
      </c>
      <c r="DC10" s="144">
        <v>100</v>
      </c>
      <c r="DD10" s="144">
        <v>100</v>
      </c>
      <c r="DE10" s="144" t="s">
        <v>410</v>
      </c>
      <c r="DF10" s="144" t="s">
        <v>410</v>
      </c>
      <c r="DG10" s="144" t="s">
        <v>181</v>
      </c>
      <c r="DH10" s="144" t="s">
        <v>428</v>
      </c>
      <c r="DI10" s="144" t="s">
        <v>428</v>
      </c>
      <c r="DJ10" s="144" t="s">
        <v>181</v>
      </c>
      <c r="DV10" s="144" t="s">
        <v>410</v>
      </c>
      <c r="DW10" s="144" t="s">
        <v>428</v>
      </c>
      <c r="EC10" s="144">
        <f t="shared" si="3"/>
        <v>0</v>
      </c>
      <c r="ED10" s="144">
        <f t="shared" si="4"/>
        <v>0</v>
      </c>
      <c r="EE10" s="144">
        <f t="shared" si="5"/>
        <v>0</v>
      </c>
      <c r="EF10" s="144">
        <f t="shared" si="6"/>
        <v>0</v>
      </c>
      <c r="EG10" s="144">
        <f t="shared" si="7"/>
        <v>0</v>
      </c>
      <c r="EH10" s="144">
        <f t="shared" si="8"/>
        <v>0</v>
      </c>
      <c r="EI10" s="144">
        <f t="shared" si="9"/>
        <v>0</v>
      </c>
      <c r="EJ10" s="144">
        <f t="shared" si="10"/>
        <v>0</v>
      </c>
      <c r="EK10" s="144">
        <f t="shared" si="0"/>
        <v>0</v>
      </c>
      <c r="EL10" s="144">
        <f t="shared" si="11"/>
        <v>0</v>
      </c>
      <c r="EM10" s="144">
        <f t="shared" si="12"/>
        <v>1</v>
      </c>
      <c r="EN10" s="144">
        <f t="shared" si="1"/>
        <v>0</v>
      </c>
      <c r="EO10" s="144">
        <f t="shared" si="13"/>
        <v>0</v>
      </c>
      <c r="EP10" s="144">
        <f t="shared" si="14"/>
        <v>0</v>
      </c>
      <c r="EQ10" s="144">
        <f t="shared" si="15"/>
        <v>0</v>
      </c>
      <c r="ER10" s="144">
        <f t="shared" si="2"/>
        <v>0</v>
      </c>
    </row>
    <row r="11" spans="1:148" x14ac:dyDescent="0.2">
      <c r="A11" s="144">
        <v>23</v>
      </c>
      <c r="B11" s="144">
        <v>1</v>
      </c>
      <c r="C11" s="181" t="s">
        <v>394</v>
      </c>
      <c r="D11" s="144" t="s">
        <v>394</v>
      </c>
      <c r="F11" s="144" t="s">
        <v>395</v>
      </c>
      <c r="G11" s="144" t="s">
        <v>396</v>
      </c>
      <c r="H11" s="144" t="s">
        <v>397</v>
      </c>
      <c r="I11" s="144" t="s">
        <v>188</v>
      </c>
      <c r="K11" s="148">
        <v>43216</v>
      </c>
      <c r="L11" s="144">
        <v>2018</v>
      </c>
      <c r="M11" s="144" t="s">
        <v>420</v>
      </c>
      <c r="N11" s="144" t="s">
        <v>421</v>
      </c>
      <c r="O11" s="144">
        <v>2</v>
      </c>
      <c r="Q11" s="144" t="s">
        <v>400</v>
      </c>
      <c r="R11" s="144" t="s">
        <v>162</v>
      </c>
      <c r="S11" s="144" t="s">
        <v>401</v>
      </c>
      <c r="T11" s="144" t="s">
        <v>422</v>
      </c>
      <c r="U11" s="144">
        <v>1</v>
      </c>
      <c r="V11" s="144">
        <v>2</v>
      </c>
      <c r="W11" s="144" t="s">
        <v>423</v>
      </c>
      <c r="X11" s="144" t="s">
        <v>166</v>
      </c>
      <c r="Y11" s="144" t="s">
        <v>430</v>
      </c>
      <c r="Z11" s="144">
        <v>1</v>
      </c>
      <c r="AA11" s="144" t="s">
        <v>430</v>
      </c>
      <c r="AB11" s="144" t="s">
        <v>430</v>
      </c>
      <c r="AC11" s="160">
        <v>8</v>
      </c>
      <c r="AD11" s="144" t="s">
        <v>431</v>
      </c>
      <c r="AF11" s="144" t="s">
        <v>169</v>
      </c>
      <c r="AG11" s="144">
        <v>1</v>
      </c>
      <c r="AI11" s="144">
        <v>1</v>
      </c>
      <c r="AJ11" s="144">
        <v>275107</v>
      </c>
      <c r="AM11" s="144" t="s">
        <v>170</v>
      </c>
      <c r="AN11" s="144" t="s">
        <v>171</v>
      </c>
      <c r="AO11" s="144" t="s">
        <v>172</v>
      </c>
      <c r="AP11" s="144" t="s">
        <v>172</v>
      </c>
      <c r="AQ11" s="144" t="s">
        <v>172</v>
      </c>
      <c r="AR11" s="144" t="s">
        <v>4144</v>
      </c>
      <c r="AS11" s="144" t="s">
        <v>4145</v>
      </c>
      <c r="AT11" s="144">
        <v>1</v>
      </c>
      <c r="AU11" s="144">
        <v>1</v>
      </c>
      <c r="AV11" s="144">
        <v>1</v>
      </c>
      <c r="AX11" s="144" t="s">
        <v>432</v>
      </c>
      <c r="AY11" s="144" t="s">
        <v>427</v>
      </c>
      <c r="AZ11" s="147" t="s">
        <v>175</v>
      </c>
      <c r="BA11" s="144">
        <v>1</v>
      </c>
      <c r="BB11" s="144" t="s">
        <v>345</v>
      </c>
      <c r="BC11" s="158">
        <v>14580.627413127413</v>
      </c>
      <c r="BD11" s="158" t="s">
        <v>177</v>
      </c>
      <c r="BE11" s="148">
        <v>43195</v>
      </c>
      <c r="BF11" s="144">
        <v>2018</v>
      </c>
      <c r="BH11" s="163">
        <v>1</v>
      </c>
      <c r="BI11" s="163">
        <v>2</v>
      </c>
      <c r="BJ11" s="144">
        <v>2</v>
      </c>
      <c r="BK11" s="144" t="s">
        <v>4145</v>
      </c>
      <c r="BL11" s="144">
        <v>1</v>
      </c>
      <c r="BM11" s="144" t="s">
        <v>430</v>
      </c>
      <c r="BN11" s="144" t="s">
        <v>172</v>
      </c>
      <c r="BQ11" s="144">
        <v>1</v>
      </c>
      <c r="BR11" s="144">
        <v>2</v>
      </c>
      <c r="BS11" s="144">
        <v>2</v>
      </c>
      <c r="BT11" s="144">
        <v>100</v>
      </c>
      <c r="BV11" s="144" t="s">
        <v>178</v>
      </c>
      <c r="BW11" s="144" t="s">
        <v>410</v>
      </c>
      <c r="BX11" s="144" t="s">
        <v>181</v>
      </c>
      <c r="BY11" s="144" t="s">
        <v>428</v>
      </c>
      <c r="BZ11" s="144" t="s">
        <v>181</v>
      </c>
      <c r="CM11" s="144">
        <v>2</v>
      </c>
      <c r="CO11" s="144">
        <v>0</v>
      </c>
      <c r="CZ11" s="144">
        <v>1</v>
      </c>
      <c r="DA11" s="144">
        <v>2</v>
      </c>
      <c r="DB11" s="144">
        <v>2</v>
      </c>
      <c r="DC11" s="144">
        <v>100</v>
      </c>
      <c r="DD11" s="144">
        <v>100</v>
      </c>
      <c r="DE11" s="144" t="s">
        <v>410</v>
      </c>
      <c r="DF11" s="144" t="s">
        <v>410</v>
      </c>
      <c r="DG11" s="144" t="s">
        <v>181</v>
      </c>
      <c r="DH11" s="144" t="s">
        <v>428</v>
      </c>
      <c r="DI11" s="144" t="s">
        <v>428</v>
      </c>
      <c r="DJ11" s="144" t="s">
        <v>181</v>
      </c>
      <c r="DV11" s="144" t="s">
        <v>410</v>
      </c>
      <c r="DW11" s="144" t="s">
        <v>428</v>
      </c>
      <c r="EC11" s="144">
        <f t="shared" si="3"/>
        <v>0</v>
      </c>
      <c r="ED11" s="144">
        <f t="shared" si="4"/>
        <v>0</v>
      </c>
      <c r="EE11" s="144">
        <f t="shared" si="5"/>
        <v>0</v>
      </c>
      <c r="EF11" s="144">
        <f t="shared" si="6"/>
        <v>0</v>
      </c>
      <c r="EG11" s="144">
        <f t="shared" si="7"/>
        <v>0</v>
      </c>
      <c r="EH11" s="144">
        <f t="shared" si="8"/>
        <v>0</v>
      </c>
      <c r="EI11" s="144">
        <f t="shared" si="9"/>
        <v>0</v>
      </c>
      <c r="EJ11" s="144">
        <f t="shared" si="10"/>
        <v>0</v>
      </c>
      <c r="EK11" s="144">
        <f t="shared" si="0"/>
        <v>0</v>
      </c>
      <c r="EL11" s="144">
        <f t="shared" si="11"/>
        <v>0</v>
      </c>
      <c r="EM11" s="144">
        <f t="shared" si="12"/>
        <v>1</v>
      </c>
      <c r="EN11" s="144">
        <f t="shared" si="1"/>
        <v>0</v>
      </c>
      <c r="EO11" s="144">
        <f t="shared" si="13"/>
        <v>0</v>
      </c>
      <c r="EP11" s="144">
        <f t="shared" si="14"/>
        <v>0</v>
      </c>
      <c r="EQ11" s="144">
        <f t="shared" si="15"/>
        <v>0</v>
      </c>
      <c r="ER11" s="144">
        <f t="shared" si="2"/>
        <v>0</v>
      </c>
    </row>
    <row r="12" spans="1:148" x14ac:dyDescent="0.2">
      <c r="A12" s="144">
        <v>24</v>
      </c>
      <c r="B12" s="144">
        <v>1</v>
      </c>
      <c r="C12" s="181" t="s">
        <v>394</v>
      </c>
      <c r="D12" s="144" t="s">
        <v>394</v>
      </c>
      <c r="F12" s="144" t="s">
        <v>395</v>
      </c>
      <c r="G12" s="144" t="s">
        <v>396</v>
      </c>
      <c r="H12" s="144" t="s">
        <v>397</v>
      </c>
      <c r="I12" s="144" t="s">
        <v>188</v>
      </c>
      <c r="K12" s="148">
        <v>43467</v>
      </c>
      <c r="L12" s="144">
        <v>2019</v>
      </c>
      <c r="M12" s="144" t="s">
        <v>434</v>
      </c>
      <c r="N12" s="144" t="s">
        <v>421</v>
      </c>
      <c r="O12" s="144">
        <v>2</v>
      </c>
      <c r="Q12" s="144" t="s">
        <v>400</v>
      </c>
      <c r="R12" s="144" t="s">
        <v>162</v>
      </c>
      <c r="S12" s="144" t="s">
        <v>401</v>
      </c>
      <c r="T12" s="144" t="s">
        <v>422</v>
      </c>
      <c r="U12" s="144">
        <v>1</v>
      </c>
      <c r="V12" s="144">
        <v>2</v>
      </c>
      <c r="W12" s="144" t="s">
        <v>423</v>
      </c>
      <c r="X12" s="144" t="s">
        <v>166</v>
      </c>
      <c r="Y12" s="144" t="s">
        <v>424</v>
      </c>
      <c r="Z12" s="144">
        <v>1</v>
      </c>
      <c r="AA12" s="144" t="s">
        <v>424</v>
      </c>
      <c r="AB12" s="144" t="s">
        <v>424</v>
      </c>
      <c r="AC12" s="160">
        <v>28</v>
      </c>
      <c r="AD12" s="144" t="s">
        <v>425</v>
      </c>
      <c r="AF12" s="144" t="s">
        <v>169</v>
      </c>
      <c r="AG12" s="144">
        <v>1</v>
      </c>
      <c r="AI12" s="144">
        <v>1</v>
      </c>
      <c r="AJ12" s="144">
        <v>1046631</v>
      </c>
      <c r="AM12" s="144" t="s">
        <v>170</v>
      </c>
      <c r="AN12" s="144" t="s">
        <v>171</v>
      </c>
      <c r="AO12" s="144" t="s">
        <v>172</v>
      </c>
      <c r="AP12" s="144" t="s">
        <v>172</v>
      </c>
      <c r="AQ12" s="144" t="s">
        <v>172</v>
      </c>
      <c r="AR12" s="144" t="s">
        <v>4144</v>
      </c>
      <c r="AS12" s="144" t="s">
        <v>4145</v>
      </c>
      <c r="AT12" s="144">
        <v>1</v>
      </c>
      <c r="AU12" s="144">
        <v>1</v>
      </c>
      <c r="AV12" s="144">
        <v>1</v>
      </c>
      <c r="AX12" s="144" t="s">
        <v>435</v>
      </c>
      <c r="AY12" s="144" t="s">
        <v>427</v>
      </c>
      <c r="AZ12" s="147" t="s">
        <v>175</v>
      </c>
      <c r="BA12" s="144">
        <v>1</v>
      </c>
      <c r="BB12" s="144" t="s">
        <v>345</v>
      </c>
      <c r="BC12" s="158">
        <v>14250.5</v>
      </c>
      <c r="BD12" s="158" t="s">
        <v>177</v>
      </c>
      <c r="BE12" s="148">
        <v>43437</v>
      </c>
      <c r="BF12" s="144">
        <v>2018</v>
      </c>
      <c r="BH12" s="163">
        <v>1</v>
      </c>
      <c r="BI12" s="163">
        <v>2</v>
      </c>
      <c r="BJ12" s="144">
        <v>2</v>
      </c>
      <c r="BK12" s="144" t="s">
        <v>4145</v>
      </c>
      <c r="BL12" s="144">
        <v>1</v>
      </c>
      <c r="BM12" s="144" t="s">
        <v>424</v>
      </c>
      <c r="BN12" s="144" t="s">
        <v>172</v>
      </c>
      <c r="BQ12" s="144">
        <v>1</v>
      </c>
      <c r="BR12" s="144">
        <v>2</v>
      </c>
      <c r="BS12" s="144">
        <v>2</v>
      </c>
      <c r="BT12" s="144">
        <v>100</v>
      </c>
      <c r="BV12" s="144" t="s">
        <v>178</v>
      </c>
      <c r="BW12" s="144" t="s">
        <v>410</v>
      </c>
      <c r="BX12" s="144" t="s">
        <v>181</v>
      </c>
      <c r="BY12" s="144" t="s">
        <v>428</v>
      </c>
      <c r="BZ12" s="144" t="s">
        <v>181</v>
      </c>
      <c r="CM12" s="144">
        <v>2</v>
      </c>
      <c r="CO12" s="144">
        <v>0</v>
      </c>
      <c r="CZ12" s="144">
        <v>1</v>
      </c>
      <c r="DA12" s="144">
        <v>2</v>
      </c>
      <c r="DB12" s="144">
        <v>2</v>
      </c>
      <c r="DC12" s="144">
        <v>100</v>
      </c>
      <c r="DD12" s="144">
        <v>100</v>
      </c>
      <c r="DE12" s="144" t="s">
        <v>410</v>
      </c>
      <c r="DF12" s="144" t="s">
        <v>410</v>
      </c>
      <c r="DG12" s="144" t="s">
        <v>181</v>
      </c>
      <c r="DH12" s="144" t="s">
        <v>428</v>
      </c>
      <c r="DI12" s="144" t="s">
        <v>428</v>
      </c>
      <c r="DJ12" s="144" t="s">
        <v>181</v>
      </c>
      <c r="DV12" s="144" t="s">
        <v>410</v>
      </c>
      <c r="DW12" s="144" t="s">
        <v>428</v>
      </c>
      <c r="EC12" s="144">
        <f t="shared" si="3"/>
        <v>0</v>
      </c>
      <c r="ED12" s="144">
        <f t="shared" si="4"/>
        <v>0</v>
      </c>
      <c r="EE12" s="144">
        <f t="shared" si="5"/>
        <v>0</v>
      </c>
      <c r="EF12" s="144">
        <f t="shared" si="6"/>
        <v>0</v>
      </c>
      <c r="EG12" s="144">
        <f t="shared" si="7"/>
        <v>0</v>
      </c>
      <c r="EH12" s="144">
        <f t="shared" si="8"/>
        <v>0</v>
      </c>
      <c r="EI12" s="144">
        <f t="shared" si="9"/>
        <v>0</v>
      </c>
      <c r="EJ12" s="144">
        <f t="shared" si="10"/>
        <v>0</v>
      </c>
      <c r="EK12" s="144">
        <f t="shared" si="0"/>
        <v>0</v>
      </c>
      <c r="EL12" s="144">
        <f t="shared" si="11"/>
        <v>0</v>
      </c>
      <c r="EM12" s="144">
        <f t="shared" si="12"/>
        <v>1</v>
      </c>
      <c r="EN12" s="144">
        <f t="shared" si="1"/>
        <v>0</v>
      </c>
      <c r="EO12" s="144">
        <f t="shared" si="13"/>
        <v>0</v>
      </c>
      <c r="EP12" s="144">
        <f t="shared" si="14"/>
        <v>0</v>
      </c>
      <c r="EQ12" s="144">
        <f t="shared" si="15"/>
        <v>0</v>
      </c>
      <c r="ER12" s="144">
        <f t="shared" si="2"/>
        <v>0</v>
      </c>
    </row>
    <row r="13" spans="1:148" x14ac:dyDescent="0.2">
      <c r="A13" s="144">
        <v>25</v>
      </c>
      <c r="B13" s="144">
        <v>1</v>
      </c>
      <c r="C13" s="181" t="s">
        <v>394</v>
      </c>
      <c r="D13" s="144" t="s">
        <v>394</v>
      </c>
      <c r="F13" s="144" t="s">
        <v>395</v>
      </c>
      <c r="G13" s="144" t="s">
        <v>396</v>
      </c>
      <c r="H13" s="144" t="s">
        <v>397</v>
      </c>
      <c r="I13" s="144" t="s">
        <v>188</v>
      </c>
      <c r="K13" s="148">
        <v>43467</v>
      </c>
      <c r="L13" s="144">
        <v>2019</v>
      </c>
      <c r="M13" s="144" t="s">
        <v>434</v>
      </c>
      <c r="N13" s="144" t="s">
        <v>421</v>
      </c>
      <c r="O13" s="144">
        <v>2</v>
      </c>
      <c r="Q13" s="144" t="s">
        <v>400</v>
      </c>
      <c r="R13" s="144" t="s">
        <v>162</v>
      </c>
      <c r="S13" s="144" t="s">
        <v>401</v>
      </c>
      <c r="T13" s="144" t="s">
        <v>422</v>
      </c>
      <c r="U13" s="144">
        <v>1</v>
      </c>
      <c r="V13" s="144">
        <v>2</v>
      </c>
      <c r="W13" s="144" t="s">
        <v>423</v>
      </c>
      <c r="X13" s="144" t="s">
        <v>166</v>
      </c>
      <c r="Y13" s="144" t="s">
        <v>430</v>
      </c>
      <c r="Z13" s="144">
        <v>1</v>
      </c>
      <c r="AA13" s="144" t="s">
        <v>430</v>
      </c>
      <c r="AB13" s="144" t="s">
        <v>430</v>
      </c>
      <c r="AC13" s="160">
        <v>8</v>
      </c>
      <c r="AD13" s="144" t="s">
        <v>431</v>
      </c>
      <c r="AF13" s="144" t="s">
        <v>169</v>
      </c>
      <c r="AG13" s="144">
        <v>1</v>
      </c>
      <c r="AI13" s="144">
        <v>1</v>
      </c>
      <c r="AJ13" s="144">
        <v>275107</v>
      </c>
      <c r="AM13" s="144" t="s">
        <v>170</v>
      </c>
      <c r="AN13" s="144" t="s">
        <v>171</v>
      </c>
      <c r="AO13" s="144" t="s">
        <v>172</v>
      </c>
      <c r="AP13" s="144" t="s">
        <v>172</v>
      </c>
      <c r="AQ13" s="144" t="s">
        <v>172</v>
      </c>
      <c r="AR13" s="144" t="s">
        <v>4144</v>
      </c>
      <c r="AS13" s="144" t="s">
        <v>4145</v>
      </c>
      <c r="AT13" s="144">
        <v>1</v>
      </c>
      <c r="AU13" s="144">
        <v>1</v>
      </c>
      <c r="AV13" s="144">
        <v>1</v>
      </c>
      <c r="AX13" s="144" t="s">
        <v>438</v>
      </c>
      <c r="AY13" s="144" t="s">
        <v>427</v>
      </c>
      <c r="AZ13" s="147" t="s">
        <v>175</v>
      </c>
      <c r="BA13" s="144">
        <v>1</v>
      </c>
      <c r="BB13" s="144" t="s">
        <v>345</v>
      </c>
      <c r="BC13" s="158">
        <v>14250.5</v>
      </c>
      <c r="BD13" s="158" t="s">
        <v>177</v>
      </c>
      <c r="BE13" s="148">
        <v>43437</v>
      </c>
      <c r="BF13" s="144">
        <v>2018</v>
      </c>
      <c r="BH13" s="163">
        <v>1</v>
      </c>
      <c r="BI13" s="163">
        <v>2</v>
      </c>
      <c r="BJ13" s="144">
        <v>2</v>
      </c>
      <c r="BK13" s="144" t="s">
        <v>4145</v>
      </c>
      <c r="BL13" s="144">
        <v>1</v>
      </c>
      <c r="BM13" s="144" t="s">
        <v>430</v>
      </c>
      <c r="BN13" s="144" t="s">
        <v>172</v>
      </c>
      <c r="BQ13" s="144">
        <v>1</v>
      </c>
      <c r="BR13" s="144">
        <v>2</v>
      </c>
      <c r="BS13" s="144">
        <v>2</v>
      </c>
      <c r="BT13" s="144">
        <v>100</v>
      </c>
      <c r="BV13" s="144" t="s">
        <v>178</v>
      </c>
      <c r="BW13" s="144" t="s">
        <v>410</v>
      </c>
      <c r="BX13" s="144" t="s">
        <v>181</v>
      </c>
      <c r="BY13" s="144" t="s">
        <v>428</v>
      </c>
      <c r="BZ13" s="144" t="s">
        <v>181</v>
      </c>
      <c r="CM13" s="144">
        <v>2</v>
      </c>
      <c r="CO13" s="144">
        <v>0</v>
      </c>
      <c r="CZ13" s="144">
        <v>1</v>
      </c>
      <c r="DA13" s="144">
        <v>2</v>
      </c>
      <c r="DB13" s="144">
        <v>2</v>
      </c>
      <c r="DC13" s="144">
        <v>100</v>
      </c>
      <c r="DD13" s="144">
        <v>100</v>
      </c>
      <c r="DE13" s="144" t="s">
        <v>410</v>
      </c>
      <c r="DF13" s="144" t="s">
        <v>410</v>
      </c>
      <c r="DG13" s="144" t="s">
        <v>181</v>
      </c>
      <c r="DH13" s="144" t="s">
        <v>428</v>
      </c>
      <c r="DI13" s="144" t="s">
        <v>428</v>
      </c>
      <c r="DJ13" s="144" t="s">
        <v>181</v>
      </c>
      <c r="DV13" s="144" t="s">
        <v>410</v>
      </c>
      <c r="DW13" s="144" t="s">
        <v>428</v>
      </c>
      <c r="EC13" s="144">
        <f t="shared" si="3"/>
        <v>0</v>
      </c>
      <c r="ED13" s="144">
        <f t="shared" si="4"/>
        <v>0</v>
      </c>
      <c r="EE13" s="144">
        <f t="shared" si="5"/>
        <v>0</v>
      </c>
      <c r="EF13" s="144">
        <f t="shared" si="6"/>
        <v>0</v>
      </c>
      <c r="EG13" s="144">
        <f t="shared" si="7"/>
        <v>0</v>
      </c>
      <c r="EH13" s="144">
        <f t="shared" si="8"/>
        <v>0</v>
      </c>
      <c r="EI13" s="144">
        <f t="shared" si="9"/>
        <v>0</v>
      </c>
      <c r="EJ13" s="144">
        <f t="shared" si="10"/>
        <v>0</v>
      </c>
      <c r="EK13" s="144">
        <f t="shared" si="0"/>
        <v>0</v>
      </c>
      <c r="EL13" s="144">
        <f t="shared" si="11"/>
        <v>0</v>
      </c>
      <c r="EM13" s="144">
        <f t="shared" si="12"/>
        <v>1</v>
      </c>
      <c r="EN13" s="144">
        <f t="shared" si="1"/>
        <v>0</v>
      </c>
      <c r="EO13" s="144">
        <f t="shared" si="13"/>
        <v>0</v>
      </c>
      <c r="EP13" s="144">
        <f t="shared" si="14"/>
        <v>0</v>
      </c>
      <c r="EQ13" s="144">
        <f t="shared" si="15"/>
        <v>0</v>
      </c>
      <c r="ER13" s="144">
        <f t="shared" si="2"/>
        <v>0</v>
      </c>
    </row>
    <row r="14" spans="1:148" x14ac:dyDescent="0.2">
      <c r="A14" s="144">
        <v>27</v>
      </c>
      <c r="B14" s="144">
        <v>1</v>
      </c>
      <c r="C14" s="181" t="s">
        <v>440</v>
      </c>
      <c r="D14" s="144" t="s">
        <v>440</v>
      </c>
      <c r="F14" s="144" t="s">
        <v>440</v>
      </c>
      <c r="G14" s="144" t="s">
        <v>186</v>
      </c>
      <c r="H14" s="144" t="s">
        <v>441</v>
      </c>
      <c r="I14" s="144" t="s">
        <v>188</v>
      </c>
      <c r="K14" s="148">
        <v>42572</v>
      </c>
      <c r="L14" s="144">
        <v>2016</v>
      </c>
      <c r="M14" s="144" t="s">
        <v>442</v>
      </c>
      <c r="N14" s="144" t="s">
        <v>443</v>
      </c>
      <c r="O14" s="144">
        <v>2</v>
      </c>
      <c r="Q14" s="144" t="s">
        <v>445</v>
      </c>
      <c r="R14" s="144" t="s">
        <v>162</v>
      </c>
      <c r="S14" s="144" t="s">
        <v>446</v>
      </c>
      <c r="T14" s="144" t="s">
        <v>447</v>
      </c>
      <c r="U14" s="144">
        <v>1</v>
      </c>
      <c r="V14" s="144">
        <v>1</v>
      </c>
      <c r="W14" s="144" t="s">
        <v>217</v>
      </c>
      <c r="X14" s="144" t="s">
        <v>166</v>
      </c>
      <c r="Y14" s="144" t="s">
        <v>217</v>
      </c>
      <c r="Z14" s="144">
        <v>1</v>
      </c>
      <c r="AA14" s="144" t="s">
        <v>217</v>
      </c>
      <c r="AB14" s="144" t="s">
        <v>217</v>
      </c>
      <c r="AC14" s="160">
        <v>0</v>
      </c>
      <c r="AD14" s="144" t="s">
        <v>218</v>
      </c>
      <c r="AF14" s="144" t="s">
        <v>219</v>
      </c>
      <c r="AG14" s="144">
        <v>2</v>
      </c>
      <c r="AI14" s="144">
        <v>2</v>
      </c>
      <c r="AM14" s="144" t="s">
        <v>220</v>
      </c>
      <c r="AN14" s="144" t="s">
        <v>221</v>
      </c>
      <c r="AO14" s="144" t="s">
        <v>223</v>
      </c>
      <c r="AP14" s="144" t="s">
        <v>223</v>
      </c>
      <c r="AQ14" s="144" t="s">
        <v>5148</v>
      </c>
      <c r="AR14" s="144" t="s">
        <v>4144</v>
      </c>
      <c r="AS14" s="144" t="s">
        <v>4145</v>
      </c>
      <c r="AT14" s="144">
        <v>1</v>
      </c>
      <c r="AU14" s="144">
        <v>2</v>
      </c>
      <c r="AV14" s="144">
        <v>2</v>
      </c>
      <c r="AX14" s="144" t="s">
        <v>454</v>
      </c>
      <c r="AY14" s="144" t="s">
        <v>174</v>
      </c>
      <c r="AZ14" s="147" t="s">
        <v>175</v>
      </c>
      <c r="BA14" s="144">
        <v>1</v>
      </c>
      <c r="BB14" s="144" t="s">
        <v>455</v>
      </c>
      <c r="BC14" s="158">
        <v>65332.207920792083</v>
      </c>
      <c r="BD14" s="158" t="s">
        <v>177</v>
      </c>
      <c r="BE14" s="148">
        <v>42521</v>
      </c>
      <c r="BF14" s="144">
        <v>2016</v>
      </c>
      <c r="BH14" s="163">
        <v>1</v>
      </c>
      <c r="BI14" s="163">
        <v>5</v>
      </c>
      <c r="BJ14" s="144">
        <v>3</v>
      </c>
      <c r="BK14" s="144" t="s">
        <v>4145</v>
      </c>
      <c r="BL14" s="144">
        <v>1</v>
      </c>
      <c r="BM14" s="144" t="s">
        <v>4081</v>
      </c>
      <c r="BN14" s="144" t="s">
        <v>172</v>
      </c>
      <c r="BQ14" s="144">
        <v>1</v>
      </c>
      <c r="BR14" s="144">
        <v>1</v>
      </c>
      <c r="BS14" s="144">
        <v>0</v>
      </c>
      <c r="BU14" s="144" t="s">
        <v>5166</v>
      </c>
      <c r="BV14" s="144" t="s">
        <v>227</v>
      </c>
      <c r="BW14" s="144" t="s">
        <v>450</v>
      </c>
      <c r="BX14" s="144" t="s">
        <v>172</v>
      </c>
      <c r="CM14" s="144">
        <v>1</v>
      </c>
      <c r="CN14" s="144">
        <v>4</v>
      </c>
      <c r="CO14" s="144">
        <v>3</v>
      </c>
      <c r="CQ14" s="144">
        <v>75</v>
      </c>
      <c r="CR14" s="144" t="s">
        <v>231</v>
      </c>
      <c r="CS14" s="144" t="s">
        <v>181</v>
      </c>
      <c r="CT14" s="144" t="s">
        <v>232</v>
      </c>
      <c r="CU14" s="144" t="s">
        <v>181</v>
      </c>
      <c r="CV14" s="144" t="s">
        <v>456</v>
      </c>
      <c r="CW14" s="144" t="s">
        <v>181</v>
      </c>
      <c r="CX14" s="144" t="s">
        <v>458</v>
      </c>
      <c r="CY14" s="144" t="s">
        <v>199</v>
      </c>
      <c r="CZ14" s="144">
        <v>1</v>
      </c>
      <c r="DA14" s="144">
        <v>4</v>
      </c>
      <c r="DB14" s="144">
        <v>3</v>
      </c>
      <c r="DC14" s="144">
        <v>75</v>
      </c>
      <c r="DD14" s="144">
        <v>75</v>
      </c>
      <c r="DE14" s="144" t="s">
        <v>231</v>
      </c>
      <c r="DF14" s="144" t="s">
        <v>231</v>
      </c>
      <c r="DG14" s="144" t="s">
        <v>181</v>
      </c>
      <c r="DH14" s="144" t="s">
        <v>232</v>
      </c>
      <c r="DI14" s="144" t="s">
        <v>232</v>
      </c>
      <c r="DJ14" s="144" t="s">
        <v>181</v>
      </c>
      <c r="DK14" s="144" t="s">
        <v>456</v>
      </c>
      <c r="DL14" s="144" t="s">
        <v>456</v>
      </c>
      <c r="DM14" s="144" t="s">
        <v>181</v>
      </c>
      <c r="DN14" s="144" t="s">
        <v>458</v>
      </c>
      <c r="DO14" s="144" t="s">
        <v>5141</v>
      </c>
      <c r="DP14" s="144" t="s">
        <v>199</v>
      </c>
      <c r="DV14" s="144" t="s">
        <v>231</v>
      </c>
      <c r="DW14" s="144" t="s">
        <v>232</v>
      </c>
      <c r="DX14" s="144" t="s">
        <v>456</v>
      </c>
      <c r="DY14" s="144" t="s">
        <v>5141</v>
      </c>
      <c r="EC14" s="144">
        <f t="shared" si="3"/>
        <v>0</v>
      </c>
      <c r="ED14" s="144">
        <f t="shared" si="4"/>
        <v>0</v>
      </c>
      <c r="EE14" s="144">
        <f t="shared" si="5"/>
        <v>0</v>
      </c>
      <c r="EF14" s="144">
        <f t="shared" si="6"/>
        <v>0</v>
      </c>
      <c r="EG14" s="144">
        <f t="shared" si="7"/>
        <v>0</v>
      </c>
      <c r="EH14" s="144">
        <f t="shared" si="8"/>
        <v>1</v>
      </c>
      <c r="EI14" s="144">
        <f t="shared" si="9"/>
        <v>0</v>
      </c>
      <c r="EJ14" s="144">
        <f t="shared" si="10"/>
        <v>0</v>
      </c>
      <c r="EK14" s="144">
        <f t="shared" si="0"/>
        <v>1</v>
      </c>
      <c r="EL14" s="144">
        <f t="shared" si="11"/>
        <v>0</v>
      </c>
      <c r="EM14" s="144">
        <f t="shared" si="12"/>
        <v>0</v>
      </c>
      <c r="EN14" s="144">
        <f t="shared" si="1"/>
        <v>0</v>
      </c>
      <c r="EO14" s="144">
        <f t="shared" si="13"/>
        <v>0</v>
      </c>
      <c r="EP14" s="144">
        <f t="shared" si="14"/>
        <v>0</v>
      </c>
      <c r="EQ14" s="144">
        <f t="shared" si="15"/>
        <v>0</v>
      </c>
      <c r="ER14" s="144">
        <f t="shared" si="2"/>
        <v>0</v>
      </c>
    </row>
    <row r="15" spans="1:148" x14ac:dyDescent="0.2">
      <c r="A15" s="144">
        <v>28</v>
      </c>
      <c r="B15" s="144">
        <v>1</v>
      </c>
      <c r="C15" s="181" t="s">
        <v>440</v>
      </c>
      <c r="D15" s="144" t="s">
        <v>440</v>
      </c>
      <c r="F15" s="144" t="s">
        <v>440</v>
      </c>
      <c r="G15" s="144" t="s">
        <v>186</v>
      </c>
      <c r="H15" s="144" t="s">
        <v>441</v>
      </c>
      <c r="I15" s="144" t="s">
        <v>188</v>
      </c>
      <c r="K15" s="148">
        <v>43006</v>
      </c>
      <c r="L15" s="144">
        <v>2017</v>
      </c>
      <c r="M15" s="144" t="s">
        <v>442</v>
      </c>
      <c r="N15" s="144" t="s">
        <v>460</v>
      </c>
      <c r="O15" s="144">
        <v>1</v>
      </c>
      <c r="P15" s="144" t="s">
        <v>444</v>
      </c>
      <c r="Q15" s="144" t="s">
        <v>461</v>
      </c>
      <c r="R15" s="144" t="s">
        <v>162</v>
      </c>
      <c r="S15" s="144" t="s">
        <v>462</v>
      </c>
      <c r="T15" s="144" t="s">
        <v>463</v>
      </c>
      <c r="U15" s="144">
        <v>1</v>
      </c>
      <c r="V15" s="144">
        <v>1</v>
      </c>
      <c r="W15" s="144" t="s">
        <v>464</v>
      </c>
      <c r="X15" s="144" t="s">
        <v>166</v>
      </c>
      <c r="Y15" s="144" t="s">
        <v>464</v>
      </c>
      <c r="Z15" s="144">
        <v>1</v>
      </c>
      <c r="AA15" s="144" t="s">
        <v>465</v>
      </c>
      <c r="AB15" s="144" t="s">
        <v>465</v>
      </c>
      <c r="AC15" s="160">
        <v>0</v>
      </c>
      <c r="AD15" s="144" t="s">
        <v>466</v>
      </c>
      <c r="AF15" s="144" t="s">
        <v>169</v>
      </c>
      <c r="AG15" s="144">
        <v>1</v>
      </c>
      <c r="AI15" s="144">
        <v>2</v>
      </c>
      <c r="AM15" s="144" t="s">
        <v>220</v>
      </c>
      <c r="AN15" s="144" t="s">
        <v>221</v>
      </c>
      <c r="AO15" s="144" t="s">
        <v>467</v>
      </c>
      <c r="AP15" s="144" t="s">
        <v>267</v>
      </c>
      <c r="AQ15" s="144" t="s">
        <v>5148</v>
      </c>
      <c r="AR15" s="144" t="s">
        <v>4144</v>
      </c>
      <c r="AS15" s="144" t="s">
        <v>4145</v>
      </c>
      <c r="AT15" s="144">
        <v>1</v>
      </c>
      <c r="AU15" s="144">
        <v>2</v>
      </c>
      <c r="AV15" s="144">
        <v>2</v>
      </c>
      <c r="AX15" s="144" t="s">
        <v>468</v>
      </c>
      <c r="AY15" s="144" t="s">
        <v>174</v>
      </c>
      <c r="AZ15" s="147" t="s">
        <v>175</v>
      </c>
      <c r="BA15" s="144">
        <v>1</v>
      </c>
      <c r="BB15" s="144" t="s">
        <v>345</v>
      </c>
      <c r="BC15" s="158">
        <v>14580.627413127413</v>
      </c>
      <c r="BD15" s="158" t="s">
        <v>177</v>
      </c>
      <c r="BE15" s="148">
        <v>42991</v>
      </c>
      <c r="BF15" s="144">
        <v>2017</v>
      </c>
      <c r="BH15" s="163">
        <v>1</v>
      </c>
      <c r="BI15" s="163">
        <v>3</v>
      </c>
      <c r="BJ15" s="144">
        <v>2</v>
      </c>
      <c r="BK15" s="144" t="s">
        <v>4145</v>
      </c>
      <c r="BL15" s="144">
        <v>1</v>
      </c>
      <c r="BM15" s="144" t="s">
        <v>4081</v>
      </c>
      <c r="BN15" s="144" t="s">
        <v>172</v>
      </c>
      <c r="BQ15" s="144">
        <v>1</v>
      </c>
      <c r="BR15" s="144">
        <v>1</v>
      </c>
      <c r="BS15" s="144">
        <v>0</v>
      </c>
      <c r="BU15" s="144" t="s">
        <v>5166</v>
      </c>
      <c r="BV15" s="144" t="s">
        <v>227</v>
      </c>
      <c r="BW15" s="144" t="s">
        <v>469</v>
      </c>
      <c r="BX15" s="144" t="s">
        <v>172</v>
      </c>
      <c r="CM15" s="144">
        <v>1</v>
      </c>
      <c r="CN15" s="144">
        <v>2</v>
      </c>
      <c r="CO15" s="144">
        <v>2</v>
      </c>
      <c r="CQ15" s="144">
        <v>100</v>
      </c>
      <c r="CR15" s="144" t="s">
        <v>231</v>
      </c>
      <c r="CS15" s="144" t="s">
        <v>181</v>
      </c>
      <c r="CT15" s="144" t="s">
        <v>232</v>
      </c>
      <c r="CU15" s="144" t="s">
        <v>181</v>
      </c>
      <c r="CZ15" s="144">
        <v>1</v>
      </c>
      <c r="DA15" s="144">
        <v>2</v>
      </c>
      <c r="DB15" s="144">
        <v>2</v>
      </c>
      <c r="DC15" s="144">
        <v>100</v>
      </c>
      <c r="DD15" s="144">
        <v>100</v>
      </c>
      <c r="DE15" s="144" t="s">
        <v>231</v>
      </c>
      <c r="DF15" s="144" t="s">
        <v>231</v>
      </c>
      <c r="DG15" s="144" t="s">
        <v>181</v>
      </c>
      <c r="DH15" s="144" t="s">
        <v>232</v>
      </c>
      <c r="DI15" s="144" t="s">
        <v>232</v>
      </c>
      <c r="DJ15" s="144" t="s">
        <v>181</v>
      </c>
      <c r="DV15" s="144" t="s">
        <v>231</v>
      </c>
      <c r="DW15" s="144" t="s">
        <v>232</v>
      </c>
      <c r="EC15" s="144">
        <f t="shared" si="3"/>
        <v>0</v>
      </c>
      <c r="ED15" s="144">
        <f t="shared" si="4"/>
        <v>0</v>
      </c>
      <c r="EE15" s="144">
        <f t="shared" si="5"/>
        <v>0</v>
      </c>
      <c r="EF15" s="144">
        <f t="shared" si="6"/>
        <v>0</v>
      </c>
      <c r="EG15" s="144">
        <f t="shared" si="7"/>
        <v>0</v>
      </c>
      <c r="EH15" s="144">
        <f t="shared" si="8"/>
        <v>0</v>
      </c>
      <c r="EI15" s="144">
        <f t="shared" si="9"/>
        <v>0</v>
      </c>
      <c r="EJ15" s="144">
        <f t="shared" si="10"/>
        <v>0</v>
      </c>
      <c r="EK15" s="144">
        <f t="shared" si="0"/>
        <v>1</v>
      </c>
      <c r="EL15" s="144">
        <f t="shared" si="11"/>
        <v>0</v>
      </c>
      <c r="EM15" s="144">
        <f t="shared" si="12"/>
        <v>0</v>
      </c>
      <c r="EN15" s="144">
        <f t="shared" si="1"/>
        <v>0</v>
      </c>
      <c r="EO15" s="144">
        <f t="shared" si="13"/>
        <v>0</v>
      </c>
      <c r="EP15" s="144">
        <f t="shared" si="14"/>
        <v>0</v>
      </c>
      <c r="EQ15" s="144">
        <f t="shared" si="15"/>
        <v>0</v>
      </c>
      <c r="ER15" s="144">
        <f t="shared" si="2"/>
        <v>0</v>
      </c>
    </row>
    <row r="16" spans="1:148" x14ac:dyDescent="0.2">
      <c r="A16" s="144">
        <v>29</v>
      </c>
      <c r="B16" s="144">
        <v>1</v>
      </c>
      <c r="C16" s="181" t="s">
        <v>440</v>
      </c>
      <c r="D16" s="144" t="s">
        <v>440</v>
      </c>
      <c r="F16" s="144" t="s">
        <v>440</v>
      </c>
      <c r="G16" s="144" t="s">
        <v>186</v>
      </c>
      <c r="H16" s="144" t="s">
        <v>441</v>
      </c>
      <c r="I16" s="144" t="s">
        <v>188</v>
      </c>
      <c r="K16" s="148">
        <v>43341</v>
      </c>
      <c r="L16" s="144">
        <v>2018</v>
      </c>
      <c r="M16" s="144" t="s">
        <v>442</v>
      </c>
      <c r="N16" s="144" t="s">
        <v>460</v>
      </c>
      <c r="O16" s="144">
        <v>1</v>
      </c>
      <c r="P16" s="144" t="s">
        <v>444</v>
      </c>
      <c r="Q16" s="144" t="s">
        <v>461</v>
      </c>
      <c r="R16" s="144" t="s">
        <v>162</v>
      </c>
      <c r="S16" s="144" t="s">
        <v>462</v>
      </c>
      <c r="T16" s="144" t="s">
        <v>463</v>
      </c>
      <c r="U16" s="144">
        <v>1</v>
      </c>
      <c r="V16" s="144">
        <v>1</v>
      </c>
      <c r="W16" s="144" t="s">
        <v>464</v>
      </c>
      <c r="X16" s="144" t="s">
        <v>166</v>
      </c>
      <c r="Y16" s="144" t="s">
        <v>464</v>
      </c>
      <c r="Z16" s="144">
        <v>1</v>
      </c>
      <c r="AA16" s="144" t="s">
        <v>465</v>
      </c>
      <c r="AB16" s="144" t="s">
        <v>465</v>
      </c>
      <c r="AC16" s="160">
        <v>0</v>
      </c>
      <c r="AD16" s="144" t="s">
        <v>466</v>
      </c>
      <c r="AF16" s="144" t="s">
        <v>169</v>
      </c>
      <c r="AG16" s="144">
        <v>1</v>
      </c>
      <c r="AI16" s="144">
        <v>2</v>
      </c>
      <c r="AM16" s="144" t="s">
        <v>220</v>
      </c>
      <c r="AN16" s="144" t="s">
        <v>221</v>
      </c>
      <c r="AO16" s="144" t="s">
        <v>467</v>
      </c>
      <c r="AP16" s="144" t="s">
        <v>267</v>
      </c>
      <c r="AQ16" s="144" t="s">
        <v>5148</v>
      </c>
      <c r="AR16" s="144" t="s">
        <v>4144</v>
      </c>
      <c r="AS16" s="144" t="s">
        <v>4145</v>
      </c>
      <c r="AT16" s="144">
        <v>1</v>
      </c>
      <c r="AU16" s="144">
        <v>2</v>
      </c>
      <c r="AV16" s="144">
        <v>2</v>
      </c>
      <c r="AX16" s="144" t="s">
        <v>471</v>
      </c>
      <c r="AY16" s="144" t="s">
        <v>174</v>
      </c>
      <c r="AZ16" s="147" t="s">
        <v>175</v>
      </c>
      <c r="BA16" s="144">
        <v>1</v>
      </c>
      <c r="BB16" s="144" t="s">
        <v>472</v>
      </c>
      <c r="BC16" s="158">
        <v>21750.5</v>
      </c>
      <c r="BD16" s="158" t="s">
        <v>177</v>
      </c>
      <c r="BE16" s="148">
        <v>43305</v>
      </c>
      <c r="BF16" s="144">
        <v>2018</v>
      </c>
      <c r="BH16" s="163">
        <v>1</v>
      </c>
      <c r="BI16" s="163">
        <v>3</v>
      </c>
      <c r="BJ16" s="144">
        <v>2</v>
      </c>
      <c r="BK16" s="144" t="s">
        <v>4145</v>
      </c>
      <c r="BL16" s="144">
        <v>1</v>
      </c>
      <c r="BM16" s="144" t="s">
        <v>4081</v>
      </c>
      <c r="BN16" s="144" t="s">
        <v>172</v>
      </c>
      <c r="BQ16" s="144">
        <v>1</v>
      </c>
      <c r="BR16" s="144">
        <v>1</v>
      </c>
      <c r="BS16" s="144">
        <v>0</v>
      </c>
      <c r="BU16" s="144" t="s">
        <v>5166</v>
      </c>
      <c r="BV16" s="144" t="s">
        <v>227</v>
      </c>
      <c r="BW16" s="144" t="s">
        <v>469</v>
      </c>
      <c r="BX16" s="144" t="s">
        <v>172</v>
      </c>
      <c r="CM16" s="144">
        <v>1</v>
      </c>
      <c r="CN16" s="144">
        <v>2</v>
      </c>
      <c r="CO16" s="144">
        <v>2</v>
      </c>
      <c r="CQ16" s="144">
        <v>100</v>
      </c>
      <c r="CR16" s="144" t="s">
        <v>231</v>
      </c>
      <c r="CS16" s="144" t="s">
        <v>181</v>
      </c>
      <c r="CT16" s="144" t="s">
        <v>232</v>
      </c>
      <c r="CU16" s="144" t="s">
        <v>181</v>
      </c>
      <c r="CZ16" s="144">
        <v>1</v>
      </c>
      <c r="DA16" s="144">
        <v>2</v>
      </c>
      <c r="DB16" s="144">
        <v>2</v>
      </c>
      <c r="DC16" s="144">
        <v>100</v>
      </c>
      <c r="DD16" s="144">
        <v>100</v>
      </c>
      <c r="DE16" s="144" t="s">
        <v>231</v>
      </c>
      <c r="DF16" s="144" t="s">
        <v>231</v>
      </c>
      <c r="DG16" s="144" t="s">
        <v>181</v>
      </c>
      <c r="DH16" s="144" t="s">
        <v>232</v>
      </c>
      <c r="DI16" s="144" t="s">
        <v>232</v>
      </c>
      <c r="DJ16" s="144" t="s">
        <v>181</v>
      </c>
      <c r="DV16" s="144" t="s">
        <v>231</v>
      </c>
      <c r="DW16" s="144" t="s">
        <v>232</v>
      </c>
      <c r="EC16" s="144">
        <f t="shared" si="3"/>
        <v>0</v>
      </c>
      <c r="ED16" s="144">
        <f t="shared" si="4"/>
        <v>0</v>
      </c>
      <c r="EE16" s="144">
        <f t="shared" si="5"/>
        <v>0</v>
      </c>
      <c r="EF16" s="144">
        <f t="shared" si="6"/>
        <v>0</v>
      </c>
      <c r="EG16" s="144">
        <f t="shared" si="7"/>
        <v>0</v>
      </c>
      <c r="EH16" s="144">
        <f t="shared" si="8"/>
        <v>0</v>
      </c>
      <c r="EI16" s="144">
        <f t="shared" si="9"/>
        <v>0</v>
      </c>
      <c r="EJ16" s="144">
        <f t="shared" si="10"/>
        <v>0</v>
      </c>
      <c r="EK16" s="144">
        <f t="shared" si="0"/>
        <v>1</v>
      </c>
      <c r="EL16" s="144">
        <f t="shared" si="11"/>
        <v>0</v>
      </c>
      <c r="EM16" s="144">
        <f t="shared" si="12"/>
        <v>0</v>
      </c>
      <c r="EN16" s="144">
        <f t="shared" si="1"/>
        <v>0</v>
      </c>
      <c r="EO16" s="144">
        <f t="shared" si="13"/>
        <v>0</v>
      </c>
      <c r="EP16" s="144">
        <f t="shared" si="14"/>
        <v>0</v>
      </c>
      <c r="EQ16" s="144">
        <f t="shared" si="15"/>
        <v>0</v>
      </c>
      <c r="ER16" s="144">
        <f t="shared" si="2"/>
        <v>0</v>
      </c>
    </row>
    <row r="17" spans="1:150" x14ac:dyDescent="0.2">
      <c r="A17" s="144">
        <v>35</v>
      </c>
      <c r="B17" s="144">
        <v>1</v>
      </c>
      <c r="C17" s="181" t="s">
        <v>525</v>
      </c>
      <c r="D17" s="144" t="s">
        <v>525</v>
      </c>
      <c r="E17" s="144" t="s">
        <v>526</v>
      </c>
      <c r="G17" s="144" t="s">
        <v>155</v>
      </c>
      <c r="H17" s="144" t="s">
        <v>156</v>
      </c>
      <c r="I17" s="144" t="s">
        <v>157</v>
      </c>
      <c r="K17" s="148">
        <v>42857</v>
      </c>
      <c r="L17" s="144">
        <v>2017</v>
      </c>
      <c r="M17" s="144" t="s">
        <v>527</v>
      </c>
      <c r="N17" s="144" t="s">
        <v>528</v>
      </c>
      <c r="O17" s="144">
        <v>2</v>
      </c>
      <c r="Q17" s="144" t="s">
        <v>529</v>
      </c>
      <c r="R17" s="144" t="s">
        <v>162</v>
      </c>
      <c r="S17" s="144" t="s">
        <v>530</v>
      </c>
      <c r="T17" s="144" t="s">
        <v>531</v>
      </c>
      <c r="U17" s="144">
        <v>1</v>
      </c>
      <c r="V17" s="144">
        <v>1</v>
      </c>
      <c r="W17" s="144" t="s">
        <v>277</v>
      </c>
      <c r="X17" s="144" t="s">
        <v>166</v>
      </c>
      <c r="Y17" s="144" t="s">
        <v>277</v>
      </c>
      <c r="Z17" s="144">
        <v>1</v>
      </c>
      <c r="AA17" s="144" t="s">
        <v>266</v>
      </c>
      <c r="AB17" s="144" t="s">
        <v>266</v>
      </c>
      <c r="AC17" s="160">
        <v>0</v>
      </c>
      <c r="AD17" s="144" t="s">
        <v>324</v>
      </c>
      <c r="AF17" s="144" t="s">
        <v>169</v>
      </c>
      <c r="AG17" s="144">
        <v>1</v>
      </c>
      <c r="AI17" s="144">
        <v>2</v>
      </c>
      <c r="AM17" s="144" t="s">
        <v>220</v>
      </c>
      <c r="AN17" s="144" t="s">
        <v>221</v>
      </c>
      <c r="AO17" s="144" t="s">
        <v>325</v>
      </c>
      <c r="AP17" s="144" t="s">
        <v>267</v>
      </c>
      <c r="AQ17" s="144" t="s">
        <v>5148</v>
      </c>
      <c r="AR17" s="144" t="s">
        <v>4144</v>
      </c>
      <c r="AS17" s="144" t="s">
        <v>4145</v>
      </c>
      <c r="AT17" s="144">
        <v>1</v>
      </c>
      <c r="AU17" s="144">
        <v>2</v>
      </c>
      <c r="AV17" s="144">
        <v>2</v>
      </c>
      <c r="AX17" s="144" t="s">
        <v>532</v>
      </c>
      <c r="AY17" s="144" t="s">
        <v>174</v>
      </c>
      <c r="AZ17" s="147" t="s">
        <v>175</v>
      </c>
      <c r="BA17" s="144">
        <v>1</v>
      </c>
      <c r="BB17" s="144" t="s">
        <v>533</v>
      </c>
      <c r="BC17" s="158">
        <v>21253</v>
      </c>
      <c r="BD17" s="158" t="s">
        <v>177</v>
      </c>
      <c r="BE17" s="148">
        <v>42508</v>
      </c>
      <c r="BF17" s="144">
        <v>2016</v>
      </c>
      <c r="BH17" s="163">
        <v>1</v>
      </c>
      <c r="BI17" s="163">
        <v>2</v>
      </c>
      <c r="BJ17" s="144">
        <v>1</v>
      </c>
      <c r="BK17" s="144" t="s">
        <v>4145</v>
      </c>
      <c r="BL17" s="144">
        <v>1</v>
      </c>
      <c r="BM17" s="144" t="s">
        <v>266</v>
      </c>
      <c r="BN17" s="144" t="s">
        <v>267</v>
      </c>
      <c r="BQ17" s="144">
        <v>1</v>
      </c>
      <c r="BR17" s="144">
        <v>2</v>
      </c>
      <c r="BS17" s="144">
        <v>1</v>
      </c>
      <c r="BT17" s="144">
        <v>50</v>
      </c>
      <c r="BU17" s="144" t="s">
        <v>5172</v>
      </c>
      <c r="BV17" s="144" t="s">
        <v>178</v>
      </c>
      <c r="BW17" s="144" t="s">
        <v>534</v>
      </c>
      <c r="BX17" s="144" t="s">
        <v>181</v>
      </c>
      <c r="BY17" s="144" t="s">
        <v>198</v>
      </c>
      <c r="BZ17" s="144" t="s">
        <v>199</v>
      </c>
      <c r="CM17" s="144">
        <v>2</v>
      </c>
      <c r="CO17" s="144">
        <v>0</v>
      </c>
      <c r="CZ17" s="144">
        <v>1</v>
      </c>
      <c r="DA17" s="144">
        <v>2</v>
      </c>
      <c r="DB17" s="144">
        <v>1</v>
      </c>
      <c r="DC17" s="144">
        <v>50</v>
      </c>
      <c r="DD17" s="144">
        <v>50</v>
      </c>
      <c r="DE17" s="144" t="s">
        <v>534</v>
      </c>
      <c r="DF17" s="144" t="s">
        <v>534</v>
      </c>
      <c r="DG17" s="144" t="s">
        <v>181</v>
      </c>
      <c r="DH17" s="144" t="s">
        <v>198</v>
      </c>
      <c r="DI17" s="144" t="s">
        <v>198</v>
      </c>
      <c r="DJ17" s="144" t="s">
        <v>199</v>
      </c>
      <c r="DV17" s="144" t="s">
        <v>534</v>
      </c>
      <c r="DW17" s="144" t="s">
        <v>198</v>
      </c>
      <c r="EC17" s="144">
        <f t="shared" si="3"/>
        <v>0</v>
      </c>
      <c r="ED17" s="144">
        <f t="shared" si="4"/>
        <v>0</v>
      </c>
      <c r="EE17" s="144">
        <f t="shared" si="5"/>
        <v>1</v>
      </c>
      <c r="EF17" s="144">
        <f t="shared" si="6"/>
        <v>0</v>
      </c>
      <c r="EG17" s="144">
        <f t="shared" si="7"/>
        <v>0</v>
      </c>
      <c r="EH17" s="144">
        <f t="shared" si="8"/>
        <v>0</v>
      </c>
      <c r="EI17" s="144">
        <f t="shared" si="9"/>
        <v>0</v>
      </c>
      <c r="EJ17" s="144">
        <f t="shared" si="10"/>
        <v>0</v>
      </c>
      <c r="EK17" s="144">
        <f t="shared" si="0"/>
        <v>0</v>
      </c>
      <c r="EL17" s="144">
        <f t="shared" si="11"/>
        <v>0</v>
      </c>
      <c r="EM17" s="144">
        <f t="shared" si="12"/>
        <v>0</v>
      </c>
      <c r="EN17" s="144">
        <f t="shared" si="1"/>
        <v>0</v>
      </c>
      <c r="EO17" s="144">
        <f t="shared" si="13"/>
        <v>0</v>
      </c>
      <c r="EP17" s="144">
        <f t="shared" si="14"/>
        <v>0</v>
      </c>
      <c r="EQ17" s="144">
        <f t="shared" si="15"/>
        <v>0</v>
      </c>
      <c r="ER17" s="144">
        <f t="shared" si="2"/>
        <v>0</v>
      </c>
    </row>
    <row r="18" spans="1:150" x14ac:dyDescent="0.2">
      <c r="A18" s="144">
        <v>36</v>
      </c>
      <c r="B18" s="144">
        <v>1</v>
      </c>
      <c r="C18" s="181" t="s">
        <v>525</v>
      </c>
      <c r="D18" s="144" t="s">
        <v>525</v>
      </c>
      <c r="E18" s="144" t="s">
        <v>526</v>
      </c>
      <c r="G18" s="144" t="s">
        <v>155</v>
      </c>
      <c r="H18" s="144" t="s">
        <v>156</v>
      </c>
      <c r="I18" s="144" t="s">
        <v>157</v>
      </c>
      <c r="K18" s="148">
        <v>43006</v>
      </c>
      <c r="L18" s="144">
        <v>2017</v>
      </c>
      <c r="M18" s="144" t="s">
        <v>527</v>
      </c>
      <c r="N18" s="144" t="s">
        <v>528</v>
      </c>
      <c r="O18" s="144">
        <v>1</v>
      </c>
      <c r="P18" s="144" t="s">
        <v>537</v>
      </c>
      <c r="Q18" s="144" t="s">
        <v>529</v>
      </c>
      <c r="R18" s="144" t="s">
        <v>162</v>
      </c>
      <c r="S18" s="144" t="s">
        <v>530</v>
      </c>
      <c r="T18" s="144" t="s">
        <v>531</v>
      </c>
      <c r="U18" s="144">
        <v>1</v>
      </c>
      <c r="V18" s="144">
        <v>1</v>
      </c>
      <c r="W18" s="144" t="s">
        <v>266</v>
      </c>
      <c r="X18" s="144" t="s">
        <v>166</v>
      </c>
      <c r="Y18" s="144" t="s">
        <v>266</v>
      </c>
      <c r="Z18" s="144">
        <v>1</v>
      </c>
      <c r="AA18" s="144" t="s">
        <v>266</v>
      </c>
      <c r="AB18" s="144" t="s">
        <v>266</v>
      </c>
      <c r="AC18" s="160">
        <v>0</v>
      </c>
      <c r="AD18" s="144" t="s">
        <v>324</v>
      </c>
      <c r="AF18" s="144" t="s">
        <v>169</v>
      </c>
      <c r="AG18" s="144">
        <v>1</v>
      </c>
      <c r="AI18" s="144">
        <v>2</v>
      </c>
      <c r="AM18" s="144" t="s">
        <v>220</v>
      </c>
      <c r="AN18" s="144" t="s">
        <v>221</v>
      </c>
      <c r="AO18" s="144" t="s">
        <v>325</v>
      </c>
      <c r="AP18" s="144" t="s">
        <v>267</v>
      </c>
      <c r="AQ18" s="144" t="s">
        <v>5148</v>
      </c>
      <c r="AR18" s="144" t="s">
        <v>4144</v>
      </c>
      <c r="AS18" s="144" t="s">
        <v>4145</v>
      </c>
      <c r="AT18" s="144">
        <v>1</v>
      </c>
      <c r="AU18" s="144">
        <v>2</v>
      </c>
      <c r="AV18" s="144">
        <v>2</v>
      </c>
      <c r="AX18" s="144" t="s">
        <v>538</v>
      </c>
      <c r="AY18" s="144" t="s">
        <v>174</v>
      </c>
      <c r="AZ18" s="147" t="s">
        <v>175</v>
      </c>
      <c r="BA18" s="144">
        <v>1</v>
      </c>
      <c r="BB18" s="144" t="s">
        <v>533</v>
      </c>
      <c r="BC18" s="158">
        <v>20719.62355212355</v>
      </c>
      <c r="BD18" s="158" t="s">
        <v>177</v>
      </c>
      <c r="BE18" s="148">
        <v>42929</v>
      </c>
      <c r="BF18" s="144">
        <v>2017</v>
      </c>
      <c r="BH18" s="163">
        <v>1</v>
      </c>
      <c r="BI18" s="163">
        <v>2</v>
      </c>
      <c r="BJ18" s="144">
        <v>1</v>
      </c>
      <c r="BK18" s="144" t="s">
        <v>4145</v>
      </c>
      <c r="BL18" s="144">
        <v>1</v>
      </c>
      <c r="BM18" s="144" t="s">
        <v>266</v>
      </c>
      <c r="BN18" s="144" t="s">
        <v>267</v>
      </c>
      <c r="BQ18" s="144">
        <v>1</v>
      </c>
      <c r="BR18" s="144">
        <v>2</v>
      </c>
      <c r="BS18" s="144">
        <v>1</v>
      </c>
      <c r="BT18" s="144">
        <v>50</v>
      </c>
      <c r="BU18" s="144" t="s">
        <v>5171</v>
      </c>
      <c r="BV18" s="144" t="s">
        <v>178</v>
      </c>
      <c r="BW18" s="144" t="s">
        <v>534</v>
      </c>
      <c r="BX18" s="144" t="s">
        <v>181</v>
      </c>
      <c r="BY18" s="144" t="s">
        <v>198</v>
      </c>
      <c r="BZ18" s="144" t="s">
        <v>199</v>
      </c>
      <c r="CM18" s="144">
        <v>2</v>
      </c>
      <c r="CO18" s="144">
        <v>0</v>
      </c>
      <c r="CZ18" s="144">
        <v>1</v>
      </c>
      <c r="DA18" s="144">
        <v>2</v>
      </c>
      <c r="DB18" s="144">
        <v>1</v>
      </c>
      <c r="DC18" s="144">
        <v>50</v>
      </c>
      <c r="DD18" s="144">
        <v>50</v>
      </c>
      <c r="DE18" s="144" t="s">
        <v>534</v>
      </c>
      <c r="DF18" s="144" t="s">
        <v>534</v>
      </c>
      <c r="DG18" s="144" t="s">
        <v>181</v>
      </c>
      <c r="DH18" s="144" t="s">
        <v>198</v>
      </c>
      <c r="DI18" s="144" t="s">
        <v>198</v>
      </c>
      <c r="DJ18" s="144" t="s">
        <v>199</v>
      </c>
      <c r="DV18" s="144" t="s">
        <v>534</v>
      </c>
      <c r="DW18" s="144" t="s">
        <v>198</v>
      </c>
      <c r="EC18" s="144">
        <f t="shared" si="3"/>
        <v>0</v>
      </c>
      <c r="ED18" s="144">
        <f t="shared" si="4"/>
        <v>0</v>
      </c>
      <c r="EE18" s="144">
        <f t="shared" si="5"/>
        <v>1</v>
      </c>
      <c r="EF18" s="144">
        <f t="shared" si="6"/>
        <v>0</v>
      </c>
      <c r="EG18" s="144">
        <f t="shared" si="7"/>
        <v>0</v>
      </c>
      <c r="EH18" s="144">
        <f t="shared" si="8"/>
        <v>0</v>
      </c>
      <c r="EI18" s="144">
        <f t="shared" si="9"/>
        <v>0</v>
      </c>
      <c r="EJ18" s="144">
        <f t="shared" si="10"/>
        <v>0</v>
      </c>
      <c r="EK18" s="144">
        <f t="shared" si="0"/>
        <v>0</v>
      </c>
      <c r="EL18" s="144">
        <f t="shared" si="11"/>
        <v>0</v>
      </c>
      <c r="EM18" s="144">
        <f t="shared" si="12"/>
        <v>0</v>
      </c>
      <c r="EN18" s="144">
        <f t="shared" si="1"/>
        <v>0</v>
      </c>
      <c r="EO18" s="144">
        <f t="shared" si="13"/>
        <v>0</v>
      </c>
      <c r="EP18" s="144">
        <f t="shared" si="14"/>
        <v>0</v>
      </c>
      <c r="EQ18" s="144">
        <f t="shared" si="15"/>
        <v>0</v>
      </c>
      <c r="ER18" s="144">
        <f t="shared" si="2"/>
        <v>0</v>
      </c>
    </row>
    <row r="19" spans="1:150" x14ac:dyDescent="0.2">
      <c r="A19" s="144">
        <v>37</v>
      </c>
      <c r="B19" s="144">
        <v>1</v>
      </c>
      <c r="C19" s="181" t="s">
        <v>525</v>
      </c>
      <c r="D19" s="144" t="s">
        <v>525</v>
      </c>
      <c r="E19" s="144" t="s">
        <v>526</v>
      </c>
      <c r="G19" s="144" t="s">
        <v>155</v>
      </c>
      <c r="H19" s="144" t="s">
        <v>156</v>
      </c>
      <c r="I19" s="144" t="s">
        <v>157</v>
      </c>
      <c r="K19" s="148">
        <v>43216</v>
      </c>
      <c r="L19" s="144">
        <v>2018</v>
      </c>
      <c r="M19" s="144" t="s">
        <v>527</v>
      </c>
      <c r="N19" s="144" t="s">
        <v>528</v>
      </c>
      <c r="O19" s="144">
        <v>1</v>
      </c>
      <c r="P19" s="144" t="s">
        <v>537</v>
      </c>
      <c r="Q19" s="144" t="s">
        <v>529</v>
      </c>
      <c r="R19" s="144" t="s">
        <v>162</v>
      </c>
      <c r="S19" s="144" t="s">
        <v>530</v>
      </c>
      <c r="T19" s="144" t="s">
        <v>531</v>
      </c>
      <c r="U19" s="144">
        <v>1</v>
      </c>
      <c r="V19" s="144">
        <v>1</v>
      </c>
      <c r="W19" s="144" t="s">
        <v>266</v>
      </c>
      <c r="X19" s="144" t="s">
        <v>166</v>
      </c>
      <c r="Y19" s="144" t="s">
        <v>266</v>
      </c>
      <c r="Z19" s="144">
        <v>1</v>
      </c>
      <c r="AA19" s="144" t="s">
        <v>266</v>
      </c>
      <c r="AB19" s="144" t="s">
        <v>266</v>
      </c>
      <c r="AC19" s="160">
        <v>0</v>
      </c>
      <c r="AD19" s="144" t="s">
        <v>324</v>
      </c>
      <c r="AF19" s="144" t="s">
        <v>169</v>
      </c>
      <c r="AG19" s="144">
        <v>1</v>
      </c>
      <c r="AI19" s="144">
        <v>2</v>
      </c>
      <c r="AM19" s="144" t="s">
        <v>220</v>
      </c>
      <c r="AN19" s="144" t="s">
        <v>221</v>
      </c>
      <c r="AO19" s="144" t="s">
        <v>325</v>
      </c>
      <c r="AP19" s="144" t="s">
        <v>267</v>
      </c>
      <c r="AQ19" s="144" t="s">
        <v>5148</v>
      </c>
      <c r="AR19" s="144" t="s">
        <v>4144</v>
      </c>
      <c r="AS19" s="144" t="s">
        <v>4145</v>
      </c>
      <c r="AT19" s="144">
        <v>1</v>
      </c>
      <c r="AU19" s="144">
        <v>2</v>
      </c>
      <c r="AV19" s="144">
        <v>2</v>
      </c>
      <c r="AX19" s="144" t="s">
        <v>540</v>
      </c>
      <c r="AY19" s="144" t="s">
        <v>541</v>
      </c>
      <c r="AZ19" s="144" t="s">
        <v>542</v>
      </c>
      <c r="BA19" s="144">
        <v>1</v>
      </c>
      <c r="BB19" s="144" t="s">
        <v>226</v>
      </c>
      <c r="BC19" s="158">
        <v>29250.5</v>
      </c>
      <c r="BD19" s="158" t="s">
        <v>177</v>
      </c>
      <c r="BE19" s="148">
        <v>43194</v>
      </c>
      <c r="BF19" s="144">
        <v>2018</v>
      </c>
      <c r="BH19" s="163">
        <v>1</v>
      </c>
      <c r="BI19" s="163">
        <v>2</v>
      </c>
      <c r="BJ19" s="144">
        <v>1</v>
      </c>
      <c r="BK19" s="144" t="s">
        <v>4145</v>
      </c>
      <c r="BL19" s="144">
        <v>1</v>
      </c>
      <c r="BM19" s="144" t="s">
        <v>266</v>
      </c>
      <c r="BN19" s="144" t="s">
        <v>267</v>
      </c>
      <c r="BQ19" s="144">
        <v>1</v>
      </c>
      <c r="BR19" s="144">
        <v>2</v>
      </c>
      <c r="BS19" s="144">
        <v>1</v>
      </c>
      <c r="BT19" s="144">
        <v>50</v>
      </c>
      <c r="BU19" s="144" t="s">
        <v>5171</v>
      </c>
      <c r="BV19" s="144" t="s">
        <v>178</v>
      </c>
      <c r="BW19" s="144" t="s">
        <v>198</v>
      </c>
      <c r="BX19" s="144" t="s">
        <v>199</v>
      </c>
      <c r="BY19" s="144" t="s">
        <v>543</v>
      </c>
      <c r="BZ19" s="144" t="s">
        <v>181</v>
      </c>
      <c r="CM19" s="144">
        <v>2</v>
      </c>
      <c r="CO19" s="144">
        <v>0</v>
      </c>
      <c r="CZ19" s="144">
        <v>1</v>
      </c>
      <c r="DA19" s="144">
        <v>2</v>
      </c>
      <c r="DB19" s="144">
        <v>1</v>
      </c>
      <c r="DC19" s="144">
        <v>50</v>
      </c>
      <c r="DD19" s="144">
        <v>50</v>
      </c>
      <c r="DE19" s="144" t="s">
        <v>198</v>
      </c>
      <c r="DF19" s="144" t="s">
        <v>198</v>
      </c>
      <c r="DG19" s="144" t="s">
        <v>199</v>
      </c>
      <c r="DH19" s="144" t="s">
        <v>543</v>
      </c>
      <c r="DI19" s="144" t="s">
        <v>543</v>
      </c>
      <c r="DJ19" s="144" t="s">
        <v>181</v>
      </c>
      <c r="DV19" s="144" t="s">
        <v>198</v>
      </c>
      <c r="DW19" s="144" t="s">
        <v>543</v>
      </c>
      <c r="EC19" s="144">
        <f t="shared" si="3"/>
        <v>0</v>
      </c>
      <c r="ED19" s="144">
        <f t="shared" si="4"/>
        <v>0</v>
      </c>
      <c r="EE19" s="144">
        <f t="shared" si="5"/>
        <v>0</v>
      </c>
      <c r="EF19" s="144">
        <f t="shared" si="6"/>
        <v>0</v>
      </c>
      <c r="EG19" s="144">
        <f t="shared" si="7"/>
        <v>0</v>
      </c>
      <c r="EH19" s="144">
        <f t="shared" si="8"/>
        <v>0</v>
      </c>
      <c r="EI19" s="144">
        <f t="shared" si="9"/>
        <v>0</v>
      </c>
      <c r="EJ19" s="144">
        <f t="shared" si="10"/>
        <v>0</v>
      </c>
      <c r="EK19" s="144">
        <f t="shared" si="0"/>
        <v>0</v>
      </c>
      <c r="EL19" s="144">
        <f t="shared" si="11"/>
        <v>1</v>
      </c>
      <c r="EM19" s="144">
        <f t="shared" si="12"/>
        <v>0</v>
      </c>
      <c r="EN19" s="144">
        <f t="shared" si="1"/>
        <v>0</v>
      </c>
      <c r="EO19" s="144">
        <f t="shared" si="13"/>
        <v>0</v>
      </c>
      <c r="EP19" s="144">
        <f t="shared" si="14"/>
        <v>0</v>
      </c>
      <c r="EQ19" s="144">
        <f t="shared" si="15"/>
        <v>0</v>
      </c>
      <c r="ER19" s="144">
        <f t="shared" si="2"/>
        <v>0</v>
      </c>
    </row>
    <row r="20" spans="1:150" x14ac:dyDescent="0.2">
      <c r="A20" s="144">
        <v>537</v>
      </c>
      <c r="B20" s="144">
        <v>2</v>
      </c>
      <c r="C20" s="144" t="s">
        <v>2888</v>
      </c>
      <c r="D20" s="144" t="s">
        <v>153</v>
      </c>
      <c r="E20" s="144" t="s">
        <v>154</v>
      </c>
      <c r="G20" s="144" t="s">
        <v>155</v>
      </c>
      <c r="H20" s="144" t="s">
        <v>156</v>
      </c>
      <c r="I20" s="144" t="s">
        <v>157</v>
      </c>
      <c r="K20" s="148">
        <v>41105</v>
      </c>
      <c r="L20" s="144">
        <v>2012</v>
      </c>
      <c r="M20" s="144" t="s">
        <v>2889</v>
      </c>
      <c r="N20" s="144" t="s">
        <v>2890</v>
      </c>
      <c r="O20" s="144">
        <v>2</v>
      </c>
      <c r="Q20" s="144" t="s">
        <v>2891</v>
      </c>
      <c r="R20" s="144" t="s">
        <v>2877</v>
      </c>
      <c r="S20" s="144" t="s">
        <v>2892</v>
      </c>
      <c r="U20" s="144">
        <v>1</v>
      </c>
      <c r="V20" s="144">
        <v>1</v>
      </c>
      <c r="W20" s="144" t="s">
        <v>2893</v>
      </c>
      <c r="X20" s="144" t="s">
        <v>166</v>
      </c>
      <c r="Y20" s="144" t="s">
        <v>2893</v>
      </c>
      <c r="Z20" s="144">
        <v>1</v>
      </c>
      <c r="AA20" s="144" t="s">
        <v>2893</v>
      </c>
      <c r="AB20" s="144" t="s">
        <v>2893</v>
      </c>
      <c r="AC20" s="160">
        <v>0</v>
      </c>
      <c r="AD20" s="144" t="s">
        <v>168</v>
      </c>
      <c r="AF20" s="144" t="s">
        <v>169</v>
      </c>
      <c r="AG20" s="144">
        <v>1</v>
      </c>
      <c r="AI20" s="144">
        <v>2</v>
      </c>
      <c r="AM20" s="144" t="s">
        <v>220</v>
      </c>
      <c r="AN20" s="144" t="s">
        <v>2894</v>
      </c>
      <c r="AO20" s="144" t="s">
        <v>467</v>
      </c>
      <c r="AP20" s="144" t="s">
        <v>267</v>
      </c>
      <c r="AQ20" s="144" t="s">
        <v>5148</v>
      </c>
      <c r="AR20" s="144" t="s">
        <v>4144</v>
      </c>
      <c r="AS20" s="144" t="s">
        <v>4145</v>
      </c>
      <c r="AT20" s="144">
        <v>1</v>
      </c>
      <c r="AU20" s="144">
        <v>2</v>
      </c>
      <c r="AV20" s="144">
        <v>2</v>
      </c>
      <c r="AX20" s="144" t="s">
        <v>2895</v>
      </c>
      <c r="AY20" s="144" t="s">
        <v>174</v>
      </c>
      <c r="AZ20" s="147" t="s">
        <v>175</v>
      </c>
      <c r="BA20" s="144">
        <v>2</v>
      </c>
      <c r="BD20" s="158" t="s">
        <v>2872</v>
      </c>
      <c r="BE20" s="148"/>
      <c r="BG20" s="144">
        <v>2012</v>
      </c>
      <c r="BH20" s="163">
        <v>1</v>
      </c>
      <c r="BI20" s="163">
        <v>2</v>
      </c>
      <c r="BJ20" s="144">
        <v>1</v>
      </c>
      <c r="BK20" s="144" t="s">
        <v>4145</v>
      </c>
      <c r="BL20" s="144">
        <v>1</v>
      </c>
      <c r="BM20" s="160" t="s">
        <v>167</v>
      </c>
      <c r="BN20" s="144" t="s">
        <v>172</v>
      </c>
      <c r="BQ20" s="144">
        <v>1</v>
      </c>
      <c r="BR20" s="144">
        <v>1</v>
      </c>
      <c r="BS20" s="144">
        <v>0</v>
      </c>
      <c r="BU20" s="144" t="s">
        <v>5173</v>
      </c>
      <c r="BV20" s="144" t="s">
        <v>227</v>
      </c>
      <c r="BW20" s="144" t="s">
        <v>165</v>
      </c>
      <c r="BX20" s="144" t="s">
        <v>172</v>
      </c>
      <c r="CM20" s="144">
        <v>1</v>
      </c>
      <c r="CN20" s="144">
        <v>1</v>
      </c>
      <c r="CO20" s="144">
        <v>1</v>
      </c>
      <c r="CQ20" s="144">
        <v>100</v>
      </c>
      <c r="CR20" s="144" t="s">
        <v>179</v>
      </c>
      <c r="CS20" s="144" t="s">
        <v>181</v>
      </c>
      <c r="CZ20" s="144">
        <v>1</v>
      </c>
      <c r="DA20" s="144">
        <v>1</v>
      </c>
      <c r="DB20" s="144">
        <v>1</v>
      </c>
      <c r="DC20" s="144">
        <v>100</v>
      </c>
      <c r="DD20" s="144">
        <v>100</v>
      </c>
      <c r="DE20" s="144" t="s">
        <v>179</v>
      </c>
      <c r="DF20" s="144" t="s">
        <v>180</v>
      </c>
      <c r="DG20" s="144" t="s">
        <v>181</v>
      </c>
      <c r="DV20" s="144" t="s">
        <v>180</v>
      </c>
      <c r="EC20" s="144">
        <f t="shared" si="3"/>
        <v>0</v>
      </c>
      <c r="ED20" s="144">
        <f t="shared" si="4"/>
        <v>0</v>
      </c>
      <c r="EE20" s="144">
        <f t="shared" si="5"/>
        <v>0</v>
      </c>
      <c r="EF20" s="144">
        <f t="shared" si="6"/>
        <v>0</v>
      </c>
      <c r="EG20" s="144">
        <f t="shared" si="7"/>
        <v>0</v>
      </c>
      <c r="EH20" s="144">
        <f t="shared" si="8"/>
        <v>0</v>
      </c>
      <c r="EI20" s="144">
        <f t="shared" si="9"/>
        <v>1</v>
      </c>
      <c r="EJ20" s="144">
        <f t="shared" si="10"/>
        <v>0</v>
      </c>
      <c r="EK20" s="144">
        <f t="shared" si="0"/>
        <v>0</v>
      </c>
      <c r="EL20" s="144">
        <f t="shared" si="11"/>
        <v>0</v>
      </c>
      <c r="EM20" s="144">
        <f t="shared" si="12"/>
        <v>0</v>
      </c>
      <c r="EN20" s="144">
        <f t="shared" si="1"/>
        <v>0</v>
      </c>
      <c r="EO20" s="144">
        <f t="shared" si="13"/>
        <v>0</v>
      </c>
      <c r="EP20" s="144">
        <f t="shared" si="14"/>
        <v>0</v>
      </c>
      <c r="EQ20" s="144">
        <f t="shared" si="15"/>
        <v>0</v>
      </c>
      <c r="ER20" s="144">
        <f t="shared" si="2"/>
        <v>0</v>
      </c>
    </row>
    <row r="21" spans="1:150" x14ac:dyDescent="0.2">
      <c r="A21" s="144">
        <v>538</v>
      </c>
      <c r="B21" s="144">
        <v>2</v>
      </c>
      <c r="C21" s="144" t="s">
        <v>2888</v>
      </c>
      <c r="D21" s="144" t="s">
        <v>153</v>
      </c>
      <c r="E21" s="144" t="s">
        <v>154</v>
      </c>
      <c r="G21" s="144" t="s">
        <v>155</v>
      </c>
      <c r="H21" s="144" t="s">
        <v>156</v>
      </c>
      <c r="I21" s="144" t="s">
        <v>157</v>
      </c>
      <c r="K21" s="148">
        <v>41432</v>
      </c>
      <c r="L21" s="144">
        <v>2013</v>
      </c>
      <c r="M21" s="144" t="s">
        <v>2889</v>
      </c>
      <c r="N21" s="144" t="s">
        <v>2890</v>
      </c>
      <c r="O21" s="144">
        <v>2</v>
      </c>
      <c r="Q21" s="144" t="s">
        <v>2891</v>
      </c>
      <c r="R21" s="144" t="s">
        <v>2877</v>
      </c>
      <c r="S21" s="144" t="s">
        <v>2892</v>
      </c>
      <c r="U21" s="144">
        <v>1</v>
      </c>
      <c r="V21" s="144">
        <v>1</v>
      </c>
      <c r="W21" s="144" t="s">
        <v>165</v>
      </c>
      <c r="X21" s="144" t="s">
        <v>166</v>
      </c>
      <c r="Y21" s="144" t="s">
        <v>165</v>
      </c>
      <c r="Z21" s="144">
        <v>1</v>
      </c>
      <c r="AA21" s="144" t="s">
        <v>165</v>
      </c>
      <c r="AB21" s="160" t="s">
        <v>167</v>
      </c>
      <c r="AC21" s="160">
        <v>18</v>
      </c>
      <c r="AD21" s="144" t="s">
        <v>168</v>
      </c>
      <c r="AF21" s="144" t="s">
        <v>169</v>
      </c>
      <c r="AG21" s="144">
        <v>1</v>
      </c>
      <c r="AI21" s="144">
        <v>1</v>
      </c>
      <c r="AJ21" s="144">
        <v>1140287</v>
      </c>
      <c r="AM21" s="144" t="s">
        <v>170</v>
      </c>
      <c r="AN21" s="144" t="s">
        <v>171</v>
      </c>
      <c r="AO21" s="144" t="s">
        <v>172</v>
      </c>
      <c r="AP21" s="144" t="s">
        <v>172</v>
      </c>
      <c r="AQ21" s="144" t="s">
        <v>172</v>
      </c>
      <c r="AR21" s="144" t="s">
        <v>4144</v>
      </c>
      <c r="AS21" s="144" t="s">
        <v>4145</v>
      </c>
      <c r="AT21" s="144">
        <v>1</v>
      </c>
      <c r="AU21" s="144">
        <v>1</v>
      </c>
      <c r="AV21" s="144">
        <v>1</v>
      </c>
      <c r="AX21" s="144" t="s">
        <v>2897</v>
      </c>
      <c r="AY21" s="144" t="s">
        <v>174</v>
      </c>
      <c r="AZ21" s="147" t="s">
        <v>175</v>
      </c>
      <c r="BA21" s="144">
        <v>2</v>
      </c>
      <c r="BD21" s="158" t="s">
        <v>2872</v>
      </c>
      <c r="BE21" s="148"/>
      <c r="BG21" s="144">
        <v>2013</v>
      </c>
      <c r="BH21" s="163">
        <v>1</v>
      </c>
      <c r="BI21" s="163">
        <v>2</v>
      </c>
      <c r="BJ21" s="144">
        <v>1</v>
      </c>
      <c r="BK21" s="144" t="s">
        <v>4145</v>
      </c>
      <c r="BL21" s="144">
        <v>1</v>
      </c>
      <c r="BM21" s="144" t="s">
        <v>2893</v>
      </c>
      <c r="BN21" s="144" t="s">
        <v>881</v>
      </c>
      <c r="BQ21" s="144">
        <v>1</v>
      </c>
      <c r="BR21" s="144">
        <v>1</v>
      </c>
      <c r="BS21" s="144">
        <v>0</v>
      </c>
      <c r="BU21" s="144" t="s">
        <v>5170</v>
      </c>
      <c r="BV21" s="144" t="s">
        <v>387</v>
      </c>
      <c r="BW21" s="144" t="s">
        <v>2893</v>
      </c>
      <c r="BX21" s="144" t="s">
        <v>881</v>
      </c>
      <c r="CM21" s="144">
        <v>1</v>
      </c>
      <c r="CN21" s="144">
        <v>1</v>
      </c>
      <c r="CO21" s="144">
        <v>1</v>
      </c>
      <c r="CQ21" s="144">
        <v>100</v>
      </c>
      <c r="CR21" s="144" t="s">
        <v>179</v>
      </c>
      <c r="CS21" s="144" t="s">
        <v>181</v>
      </c>
      <c r="CZ21" s="144">
        <v>1</v>
      </c>
      <c r="DA21" s="144">
        <v>1</v>
      </c>
      <c r="DB21" s="144">
        <v>1</v>
      </c>
      <c r="DC21" s="144">
        <v>100</v>
      </c>
      <c r="DD21" s="144">
        <v>100</v>
      </c>
      <c r="DE21" s="144" t="s">
        <v>179</v>
      </c>
      <c r="DF21" s="144" t="s">
        <v>180</v>
      </c>
      <c r="DG21" s="144" t="s">
        <v>181</v>
      </c>
      <c r="DV21" s="144" t="s">
        <v>180</v>
      </c>
      <c r="EC21" s="144">
        <f t="shared" si="3"/>
        <v>0</v>
      </c>
      <c r="ED21" s="144">
        <f t="shared" si="4"/>
        <v>0</v>
      </c>
      <c r="EE21" s="144">
        <f t="shared" si="5"/>
        <v>0</v>
      </c>
      <c r="EF21" s="144">
        <f t="shared" si="6"/>
        <v>0</v>
      </c>
      <c r="EG21" s="144">
        <f t="shared" si="7"/>
        <v>0</v>
      </c>
      <c r="EH21" s="144">
        <f t="shared" si="8"/>
        <v>0</v>
      </c>
      <c r="EI21" s="144">
        <f t="shared" si="9"/>
        <v>1</v>
      </c>
      <c r="EJ21" s="144">
        <f t="shared" si="10"/>
        <v>0</v>
      </c>
      <c r="EK21" s="144">
        <f t="shared" si="0"/>
        <v>0</v>
      </c>
      <c r="EL21" s="144">
        <f t="shared" si="11"/>
        <v>0</v>
      </c>
      <c r="EM21" s="144">
        <f t="shared" si="12"/>
        <v>0</v>
      </c>
      <c r="EN21" s="144">
        <f t="shared" si="1"/>
        <v>0</v>
      </c>
      <c r="EO21" s="144">
        <f t="shared" si="13"/>
        <v>0</v>
      </c>
      <c r="EP21" s="144">
        <f t="shared" si="14"/>
        <v>0</v>
      </c>
      <c r="EQ21" s="144">
        <f t="shared" si="15"/>
        <v>0</v>
      </c>
      <c r="ER21" s="144">
        <f t="shared" si="2"/>
        <v>0</v>
      </c>
    </row>
    <row r="22" spans="1:150" x14ac:dyDescent="0.2">
      <c r="A22" s="144">
        <v>539</v>
      </c>
      <c r="B22" s="144">
        <v>2</v>
      </c>
      <c r="C22" s="144" t="s">
        <v>2888</v>
      </c>
      <c r="D22" s="144" t="s">
        <v>153</v>
      </c>
      <c r="E22" s="144" t="s">
        <v>154</v>
      </c>
      <c r="G22" s="144" t="s">
        <v>155</v>
      </c>
      <c r="H22" s="144" t="s">
        <v>156</v>
      </c>
      <c r="I22" s="144" t="s">
        <v>157</v>
      </c>
      <c r="K22" s="148">
        <v>41824</v>
      </c>
      <c r="L22" s="144">
        <v>2014</v>
      </c>
      <c r="M22" s="144" t="s">
        <v>2889</v>
      </c>
      <c r="N22" s="144" t="s">
        <v>2890</v>
      </c>
      <c r="O22" s="144">
        <v>2</v>
      </c>
      <c r="Q22" s="144" t="s">
        <v>2891</v>
      </c>
      <c r="R22" s="144" t="s">
        <v>2877</v>
      </c>
      <c r="S22" s="144" t="s">
        <v>2899</v>
      </c>
      <c r="U22" s="144">
        <v>1</v>
      </c>
      <c r="V22" s="144">
        <v>1</v>
      </c>
      <c r="W22" s="144" t="s">
        <v>165</v>
      </c>
      <c r="X22" s="144" t="s">
        <v>166</v>
      </c>
      <c r="Y22" s="144" t="s">
        <v>165</v>
      </c>
      <c r="Z22" s="144">
        <v>1</v>
      </c>
      <c r="AA22" s="144" t="s">
        <v>165</v>
      </c>
      <c r="AB22" s="160" t="s">
        <v>167</v>
      </c>
      <c r="AC22" s="160">
        <v>18</v>
      </c>
      <c r="AD22" s="144" t="s">
        <v>168</v>
      </c>
      <c r="AF22" s="144" t="s">
        <v>169</v>
      </c>
      <c r="AG22" s="144">
        <v>1</v>
      </c>
      <c r="AI22" s="144">
        <v>1</v>
      </c>
      <c r="AJ22" s="144">
        <v>1140287</v>
      </c>
      <c r="AM22" s="144" t="s">
        <v>170</v>
      </c>
      <c r="AN22" s="144" t="s">
        <v>171</v>
      </c>
      <c r="AO22" s="144" t="s">
        <v>172</v>
      </c>
      <c r="AP22" s="144" t="s">
        <v>172</v>
      </c>
      <c r="AQ22" s="144" t="s">
        <v>172</v>
      </c>
      <c r="AR22" s="144" t="s">
        <v>4144</v>
      </c>
      <c r="AS22" s="144" t="s">
        <v>4145</v>
      </c>
      <c r="AT22" s="144">
        <v>1</v>
      </c>
      <c r="AU22" s="144">
        <v>1</v>
      </c>
      <c r="AV22" s="144">
        <v>1</v>
      </c>
      <c r="AX22" s="144" t="s">
        <v>2900</v>
      </c>
      <c r="AY22" s="144" t="s">
        <v>174</v>
      </c>
      <c r="AZ22" s="147" t="s">
        <v>175</v>
      </c>
      <c r="BA22" s="144">
        <v>2</v>
      </c>
      <c r="BD22" s="158" t="s">
        <v>2872</v>
      </c>
      <c r="BE22" s="148"/>
      <c r="BG22" s="144">
        <v>2014</v>
      </c>
      <c r="BH22" s="163">
        <v>1</v>
      </c>
      <c r="BI22" s="163">
        <v>1</v>
      </c>
      <c r="BJ22" s="144">
        <v>1</v>
      </c>
      <c r="BK22" s="144" t="s">
        <v>4145</v>
      </c>
      <c r="BL22" s="144">
        <v>1</v>
      </c>
      <c r="BM22" s="160" t="s">
        <v>167</v>
      </c>
      <c r="BN22" s="144" t="s">
        <v>172</v>
      </c>
      <c r="BQ22" s="144">
        <v>1</v>
      </c>
      <c r="BR22" s="144">
        <v>1</v>
      </c>
      <c r="BS22" s="144">
        <v>1</v>
      </c>
      <c r="BV22" s="144" t="s">
        <v>178</v>
      </c>
      <c r="BW22" s="144" t="s">
        <v>179</v>
      </c>
      <c r="BX22" s="144" t="s">
        <v>181</v>
      </c>
      <c r="CM22" s="144">
        <v>2</v>
      </c>
      <c r="CZ22" s="144">
        <v>1</v>
      </c>
      <c r="DA22" s="144">
        <v>1</v>
      </c>
      <c r="DB22" s="144">
        <v>1</v>
      </c>
      <c r="DC22" s="144">
        <v>100</v>
      </c>
      <c r="DD22" s="144">
        <v>100</v>
      </c>
      <c r="DE22" s="144" t="s">
        <v>179</v>
      </c>
      <c r="DF22" s="144" t="s">
        <v>180</v>
      </c>
      <c r="DG22" s="144" t="s">
        <v>181</v>
      </c>
      <c r="DV22" s="144" t="s">
        <v>180</v>
      </c>
      <c r="EC22" s="144">
        <f t="shared" si="3"/>
        <v>0</v>
      </c>
      <c r="ED22" s="144">
        <f t="shared" si="4"/>
        <v>0</v>
      </c>
      <c r="EE22" s="144">
        <f t="shared" si="5"/>
        <v>0</v>
      </c>
      <c r="EF22" s="144">
        <f t="shared" si="6"/>
        <v>0</v>
      </c>
      <c r="EG22" s="144">
        <f t="shared" si="7"/>
        <v>0</v>
      </c>
      <c r="EH22" s="144">
        <f t="shared" si="8"/>
        <v>0</v>
      </c>
      <c r="EI22" s="144">
        <f t="shared" si="9"/>
        <v>1</v>
      </c>
      <c r="EJ22" s="144">
        <f t="shared" si="10"/>
        <v>0</v>
      </c>
      <c r="EK22" s="144">
        <f t="shared" si="0"/>
        <v>0</v>
      </c>
      <c r="EL22" s="144">
        <f t="shared" si="11"/>
        <v>0</v>
      </c>
      <c r="EM22" s="144">
        <f t="shared" si="12"/>
        <v>0</v>
      </c>
      <c r="EN22" s="144">
        <f t="shared" si="1"/>
        <v>0</v>
      </c>
      <c r="EO22" s="144">
        <f t="shared" si="13"/>
        <v>0</v>
      </c>
      <c r="EP22" s="144">
        <f t="shared" si="14"/>
        <v>0</v>
      </c>
      <c r="EQ22" s="144">
        <f t="shared" si="15"/>
        <v>0</v>
      </c>
      <c r="ER22" s="144">
        <f t="shared" si="2"/>
        <v>0</v>
      </c>
    </row>
    <row r="23" spans="1:150" x14ac:dyDescent="0.2">
      <c r="A23" s="144">
        <v>540</v>
      </c>
      <c r="B23" s="144">
        <v>2</v>
      </c>
      <c r="C23" s="144" t="s">
        <v>153</v>
      </c>
      <c r="D23" s="144" t="s">
        <v>153</v>
      </c>
      <c r="E23" s="144" t="s">
        <v>154</v>
      </c>
      <c r="G23" s="144" t="s">
        <v>155</v>
      </c>
      <c r="H23" s="144" t="s">
        <v>156</v>
      </c>
      <c r="I23" s="144" t="s">
        <v>157</v>
      </c>
      <c r="K23" s="148">
        <v>42093</v>
      </c>
      <c r="L23" s="144">
        <v>2015</v>
      </c>
      <c r="M23" s="144" t="s">
        <v>158</v>
      </c>
      <c r="N23" s="144" t="s">
        <v>2890</v>
      </c>
      <c r="O23" s="144">
        <v>2</v>
      </c>
      <c r="Q23" s="144" t="s">
        <v>2901</v>
      </c>
      <c r="R23" s="144" t="s">
        <v>2877</v>
      </c>
      <c r="S23" s="144" t="s">
        <v>163</v>
      </c>
      <c r="U23" s="144">
        <v>1</v>
      </c>
      <c r="V23" s="144">
        <v>1</v>
      </c>
      <c r="W23" s="144" t="s">
        <v>165</v>
      </c>
      <c r="X23" s="144" t="s">
        <v>166</v>
      </c>
      <c r="Y23" s="144" t="s">
        <v>165</v>
      </c>
      <c r="Z23" s="144">
        <v>1</v>
      </c>
      <c r="AA23" s="144" t="s">
        <v>165</v>
      </c>
      <c r="AB23" s="160" t="s">
        <v>167</v>
      </c>
      <c r="AC23" s="160">
        <v>18</v>
      </c>
      <c r="AD23" s="144" t="s">
        <v>168</v>
      </c>
      <c r="AF23" s="144" t="s">
        <v>169</v>
      </c>
      <c r="AG23" s="144">
        <v>1</v>
      </c>
      <c r="AI23" s="144">
        <v>1</v>
      </c>
      <c r="AJ23" s="144">
        <v>1140287</v>
      </c>
      <c r="AM23" s="144" t="s">
        <v>170</v>
      </c>
      <c r="AN23" s="144" t="s">
        <v>171</v>
      </c>
      <c r="AO23" s="144" t="s">
        <v>172</v>
      </c>
      <c r="AP23" s="144" t="s">
        <v>172</v>
      </c>
      <c r="AQ23" s="144" t="s">
        <v>172</v>
      </c>
      <c r="AR23" s="144" t="s">
        <v>4144</v>
      </c>
      <c r="AS23" s="144" t="s">
        <v>4145</v>
      </c>
      <c r="AT23" s="144">
        <v>1</v>
      </c>
      <c r="AU23" s="144">
        <v>1</v>
      </c>
      <c r="AV23" s="144">
        <v>1</v>
      </c>
      <c r="AX23" s="144" t="s">
        <v>2900</v>
      </c>
      <c r="AY23" s="144" t="s">
        <v>174</v>
      </c>
      <c r="AZ23" s="147" t="s">
        <v>175</v>
      </c>
      <c r="BA23" s="144">
        <v>2</v>
      </c>
      <c r="BD23" s="158" t="s">
        <v>2872</v>
      </c>
      <c r="BE23" s="148"/>
      <c r="BG23" s="144">
        <v>2015</v>
      </c>
      <c r="BH23" s="163">
        <v>1</v>
      </c>
      <c r="BI23" s="163">
        <v>1</v>
      </c>
      <c r="BJ23" s="144">
        <v>1</v>
      </c>
      <c r="BK23" s="144" t="s">
        <v>4145</v>
      </c>
      <c r="BL23" s="144">
        <v>1</v>
      </c>
      <c r="BM23" s="160" t="s">
        <v>167</v>
      </c>
      <c r="BN23" s="144" t="s">
        <v>172</v>
      </c>
      <c r="BQ23" s="144">
        <v>1</v>
      </c>
      <c r="BR23" s="144">
        <v>1</v>
      </c>
      <c r="BS23" s="144">
        <v>1</v>
      </c>
      <c r="BV23" s="144" t="s">
        <v>178</v>
      </c>
      <c r="BW23" s="144" t="s">
        <v>179</v>
      </c>
      <c r="BX23" s="144" t="s">
        <v>181</v>
      </c>
      <c r="CM23" s="144">
        <v>2</v>
      </c>
      <c r="CZ23" s="144">
        <v>1</v>
      </c>
      <c r="DA23" s="144">
        <v>1</v>
      </c>
      <c r="DB23" s="144">
        <v>1</v>
      </c>
      <c r="DC23" s="144">
        <v>100</v>
      </c>
      <c r="DD23" s="144">
        <v>100</v>
      </c>
      <c r="DE23" s="144" t="s">
        <v>179</v>
      </c>
      <c r="DF23" s="144" t="s">
        <v>180</v>
      </c>
      <c r="DG23" s="144" t="s">
        <v>181</v>
      </c>
      <c r="DV23" s="144" t="s">
        <v>180</v>
      </c>
      <c r="EC23" s="144">
        <f t="shared" si="3"/>
        <v>0</v>
      </c>
      <c r="ED23" s="144">
        <f t="shared" si="4"/>
        <v>0</v>
      </c>
      <c r="EE23" s="144">
        <f t="shared" si="5"/>
        <v>0</v>
      </c>
      <c r="EF23" s="144">
        <f t="shared" si="6"/>
        <v>0</v>
      </c>
      <c r="EG23" s="144">
        <f t="shared" si="7"/>
        <v>0</v>
      </c>
      <c r="EH23" s="144">
        <f t="shared" si="8"/>
        <v>0</v>
      </c>
      <c r="EI23" s="144">
        <f t="shared" si="9"/>
        <v>1</v>
      </c>
      <c r="EJ23" s="144">
        <f t="shared" si="10"/>
        <v>0</v>
      </c>
      <c r="EK23" s="144">
        <f t="shared" si="0"/>
        <v>0</v>
      </c>
      <c r="EL23" s="144">
        <f t="shared" si="11"/>
        <v>0</v>
      </c>
      <c r="EM23" s="144">
        <f t="shared" si="12"/>
        <v>0</v>
      </c>
      <c r="EN23" s="144">
        <f t="shared" si="1"/>
        <v>0</v>
      </c>
      <c r="EO23" s="144">
        <f t="shared" si="13"/>
        <v>0</v>
      </c>
      <c r="EP23" s="144">
        <f t="shared" si="14"/>
        <v>0</v>
      </c>
      <c r="EQ23" s="144">
        <f t="shared" si="15"/>
        <v>0</v>
      </c>
      <c r="ER23" s="144">
        <f t="shared" si="2"/>
        <v>0</v>
      </c>
    </row>
    <row r="24" spans="1:150" x14ac:dyDescent="0.2">
      <c r="A24" s="144">
        <v>550</v>
      </c>
      <c r="B24" s="144">
        <v>2</v>
      </c>
      <c r="C24" s="144" t="s">
        <v>209</v>
      </c>
      <c r="D24" s="144" t="s">
        <v>209</v>
      </c>
      <c r="F24" s="144" t="s">
        <v>210</v>
      </c>
      <c r="G24" s="144" t="s">
        <v>186</v>
      </c>
      <c r="H24" s="144" t="s">
        <v>187</v>
      </c>
      <c r="I24" s="144" t="s">
        <v>188</v>
      </c>
      <c r="K24" s="148">
        <v>41105</v>
      </c>
      <c r="L24" s="144">
        <v>2012</v>
      </c>
      <c r="M24" s="144" t="s">
        <v>211</v>
      </c>
      <c r="N24" s="144" t="s">
        <v>212</v>
      </c>
      <c r="O24" s="144">
        <v>2</v>
      </c>
      <c r="Q24" s="144" t="s">
        <v>2921</v>
      </c>
      <c r="R24" s="144" t="s">
        <v>2877</v>
      </c>
      <c r="S24" s="144" t="s">
        <v>2922</v>
      </c>
      <c r="U24" s="144">
        <v>1</v>
      </c>
      <c r="V24" s="144">
        <v>1</v>
      </c>
      <c r="W24" s="144" t="s">
        <v>2923</v>
      </c>
      <c r="X24" s="144" t="s">
        <v>166</v>
      </c>
      <c r="Y24" s="144" t="s">
        <v>2923</v>
      </c>
      <c r="Z24" s="144">
        <v>1</v>
      </c>
      <c r="AA24" s="144" t="s">
        <v>217</v>
      </c>
      <c r="AB24" s="144" t="s">
        <v>217</v>
      </c>
      <c r="AC24" s="160">
        <v>0</v>
      </c>
      <c r="AD24" s="144" t="s">
        <v>218</v>
      </c>
      <c r="AF24" s="144" t="s">
        <v>219</v>
      </c>
      <c r="AG24" s="144">
        <v>2</v>
      </c>
      <c r="AI24" s="144">
        <v>2</v>
      </c>
      <c r="AM24" s="144" t="s">
        <v>220</v>
      </c>
      <c r="AN24" s="144" t="s">
        <v>221</v>
      </c>
      <c r="AO24" s="144" t="s">
        <v>222</v>
      </c>
      <c r="AP24" s="144" t="s">
        <v>223</v>
      </c>
      <c r="AQ24" s="144" t="s">
        <v>5148</v>
      </c>
      <c r="AR24" s="144" t="s">
        <v>4144</v>
      </c>
      <c r="AS24" s="144" t="s">
        <v>4145</v>
      </c>
      <c r="AT24" s="144">
        <v>1</v>
      </c>
      <c r="AU24" s="144">
        <v>2</v>
      </c>
      <c r="AV24" s="144">
        <v>2</v>
      </c>
      <c r="AX24" s="144" t="s">
        <v>2924</v>
      </c>
      <c r="AY24" s="144" t="s">
        <v>174</v>
      </c>
      <c r="AZ24" s="147" t="s">
        <v>175</v>
      </c>
      <c r="BA24" s="144">
        <v>2</v>
      </c>
      <c r="BD24" s="158" t="s">
        <v>2872</v>
      </c>
      <c r="BE24" s="148"/>
      <c r="BG24" s="144">
        <v>2012</v>
      </c>
      <c r="BH24" s="163">
        <v>1</v>
      </c>
      <c r="BI24" s="163">
        <v>4</v>
      </c>
      <c r="BJ24" s="144">
        <v>3</v>
      </c>
      <c r="BK24" s="144" t="s">
        <v>4145</v>
      </c>
      <c r="BL24" s="144">
        <v>1</v>
      </c>
      <c r="BM24" s="144" t="s">
        <v>229</v>
      </c>
      <c r="BN24" s="144" t="s">
        <v>172</v>
      </c>
      <c r="BQ24" s="144">
        <v>1</v>
      </c>
      <c r="BR24" s="144">
        <v>1</v>
      </c>
      <c r="BS24" s="144">
        <v>0</v>
      </c>
      <c r="BU24" s="144" t="s">
        <v>5173</v>
      </c>
      <c r="BV24" s="144" t="s">
        <v>227</v>
      </c>
      <c r="BW24" s="144" t="s">
        <v>229</v>
      </c>
      <c r="BX24" s="144" t="s">
        <v>172</v>
      </c>
      <c r="CM24" s="144">
        <v>1</v>
      </c>
      <c r="CN24" s="144">
        <v>3</v>
      </c>
      <c r="CO24" s="144">
        <v>3</v>
      </c>
      <c r="CQ24" s="144">
        <v>100</v>
      </c>
      <c r="CR24" s="144" t="s">
        <v>2925</v>
      </c>
      <c r="CS24" s="144" t="s">
        <v>181</v>
      </c>
      <c r="CT24" s="144" t="s">
        <v>824</v>
      </c>
      <c r="CU24" s="144" t="s">
        <v>181</v>
      </c>
      <c r="CV24" s="144" t="s">
        <v>231</v>
      </c>
      <c r="CW24" s="144" t="s">
        <v>181</v>
      </c>
      <c r="CZ24" s="144">
        <v>1</v>
      </c>
      <c r="DA24" s="144">
        <v>3</v>
      </c>
      <c r="DB24" s="144">
        <v>3</v>
      </c>
      <c r="DC24" s="144">
        <v>100</v>
      </c>
      <c r="DD24" s="144">
        <v>100</v>
      </c>
      <c r="DE24" s="144" t="s">
        <v>2925</v>
      </c>
      <c r="DF24" s="144" t="s">
        <v>232</v>
      </c>
      <c r="DG24" s="144" t="s">
        <v>181</v>
      </c>
      <c r="DH24" s="144" t="s">
        <v>824</v>
      </c>
      <c r="DI24" s="144" t="s">
        <v>824</v>
      </c>
      <c r="DJ24" s="144" t="s">
        <v>181</v>
      </c>
      <c r="DK24" s="144" t="s">
        <v>231</v>
      </c>
      <c r="DL24" s="144" t="s">
        <v>231</v>
      </c>
      <c r="DM24" s="144" t="s">
        <v>181</v>
      </c>
      <c r="DV24" s="144" t="s">
        <v>232</v>
      </c>
      <c r="DW24" s="144" t="s">
        <v>824</v>
      </c>
      <c r="DX24" s="144" t="s">
        <v>231</v>
      </c>
      <c r="EC24" s="144">
        <f t="shared" si="3"/>
        <v>1</v>
      </c>
      <c r="ED24" s="144">
        <f t="shared" si="4"/>
        <v>0</v>
      </c>
      <c r="EE24" s="144">
        <f t="shared" si="5"/>
        <v>0</v>
      </c>
      <c r="EF24" s="144">
        <f t="shared" si="6"/>
        <v>0</v>
      </c>
      <c r="EG24" s="144">
        <f t="shared" si="7"/>
        <v>0</v>
      </c>
      <c r="EH24" s="144">
        <f t="shared" si="8"/>
        <v>0</v>
      </c>
      <c r="EI24" s="144">
        <f t="shared" si="9"/>
        <v>0</v>
      </c>
      <c r="EJ24" s="144">
        <f t="shared" si="10"/>
        <v>0</v>
      </c>
      <c r="EK24" s="144">
        <f t="shared" si="0"/>
        <v>1</v>
      </c>
      <c r="EL24" s="144">
        <f t="shared" si="11"/>
        <v>0</v>
      </c>
      <c r="EM24" s="144">
        <f t="shared" si="12"/>
        <v>0</v>
      </c>
      <c r="EN24" s="144">
        <f t="shared" si="1"/>
        <v>0</v>
      </c>
      <c r="EO24" s="144">
        <f t="shared" si="13"/>
        <v>0</v>
      </c>
      <c r="EP24" s="144">
        <f t="shared" si="14"/>
        <v>0</v>
      </c>
      <c r="EQ24" s="144">
        <f t="shared" si="15"/>
        <v>0</v>
      </c>
      <c r="ER24" s="144">
        <f t="shared" si="2"/>
        <v>0</v>
      </c>
    </row>
    <row r="25" spans="1:150" x14ac:dyDescent="0.2">
      <c r="A25" s="144">
        <v>551</v>
      </c>
      <c r="B25" s="144">
        <v>2</v>
      </c>
      <c r="C25" s="144" t="s">
        <v>209</v>
      </c>
      <c r="D25" s="144" t="s">
        <v>209</v>
      </c>
      <c r="F25" s="144" t="s">
        <v>210</v>
      </c>
      <c r="G25" s="144" t="s">
        <v>186</v>
      </c>
      <c r="H25" s="144" t="s">
        <v>187</v>
      </c>
      <c r="I25" s="144" t="s">
        <v>188</v>
      </c>
      <c r="K25" s="148">
        <v>41432</v>
      </c>
      <c r="L25" s="144">
        <v>2013</v>
      </c>
      <c r="M25" s="144" t="s">
        <v>211</v>
      </c>
      <c r="N25" s="144" t="s">
        <v>212</v>
      </c>
      <c r="O25" s="144">
        <v>2</v>
      </c>
      <c r="Q25" s="144" t="s">
        <v>2921</v>
      </c>
      <c r="R25" s="144" t="s">
        <v>2877</v>
      </c>
      <c r="S25" s="144" t="s">
        <v>2922</v>
      </c>
      <c r="U25" s="144">
        <v>1</v>
      </c>
      <c r="V25" s="144">
        <v>1</v>
      </c>
      <c r="W25" s="144" t="s">
        <v>2923</v>
      </c>
      <c r="X25" s="144" t="s">
        <v>166</v>
      </c>
      <c r="Y25" s="144" t="s">
        <v>2923</v>
      </c>
      <c r="Z25" s="144">
        <v>1</v>
      </c>
      <c r="AA25" s="144" t="s">
        <v>217</v>
      </c>
      <c r="AB25" s="144" t="s">
        <v>217</v>
      </c>
      <c r="AC25" s="160">
        <v>0</v>
      </c>
      <c r="AD25" s="144" t="s">
        <v>218</v>
      </c>
      <c r="AF25" s="144" t="s">
        <v>219</v>
      </c>
      <c r="AG25" s="144">
        <v>2</v>
      </c>
      <c r="AI25" s="144">
        <v>2</v>
      </c>
      <c r="AM25" s="144" t="s">
        <v>220</v>
      </c>
      <c r="AN25" s="144" t="s">
        <v>221</v>
      </c>
      <c r="AO25" s="144" t="s">
        <v>222</v>
      </c>
      <c r="AP25" s="144" t="s">
        <v>223</v>
      </c>
      <c r="AQ25" s="144" t="s">
        <v>5148</v>
      </c>
      <c r="AR25" s="144" t="s">
        <v>4144</v>
      </c>
      <c r="AS25" s="144" t="s">
        <v>4145</v>
      </c>
      <c r="AT25" s="144">
        <v>1</v>
      </c>
      <c r="AU25" s="144">
        <v>2</v>
      </c>
      <c r="AV25" s="144">
        <v>2</v>
      </c>
      <c r="AX25" s="144" t="s">
        <v>2924</v>
      </c>
      <c r="AY25" s="144" t="s">
        <v>174</v>
      </c>
      <c r="AZ25" s="147" t="s">
        <v>175</v>
      </c>
      <c r="BA25" s="144">
        <v>2</v>
      </c>
      <c r="BD25" s="158" t="s">
        <v>2872</v>
      </c>
      <c r="BE25" s="148"/>
      <c r="BG25" s="144">
        <v>2013</v>
      </c>
      <c r="BH25" s="163">
        <v>1</v>
      </c>
      <c r="BI25" s="163">
        <v>4</v>
      </c>
      <c r="BJ25" s="144">
        <v>3</v>
      </c>
      <c r="BK25" s="144" t="s">
        <v>4145</v>
      </c>
      <c r="BL25" s="144">
        <v>1</v>
      </c>
      <c r="BM25" s="144" t="s">
        <v>229</v>
      </c>
      <c r="BN25" s="144" t="s">
        <v>172</v>
      </c>
      <c r="BQ25" s="144">
        <v>1</v>
      </c>
      <c r="BR25" s="144">
        <v>1</v>
      </c>
      <c r="BS25" s="144">
        <v>0</v>
      </c>
      <c r="BU25" s="144" t="s">
        <v>5173</v>
      </c>
      <c r="BV25" s="144" t="s">
        <v>227</v>
      </c>
      <c r="BW25" s="144" t="s">
        <v>229</v>
      </c>
      <c r="BX25" s="144" t="s">
        <v>172</v>
      </c>
      <c r="CM25" s="144">
        <v>1</v>
      </c>
      <c r="CN25" s="144">
        <v>3</v>
      </c>
      <c r="CO25" s="144">
        <v>3</v>
      </c>
      <c r="CQ25" s="144">
        <v>100</v>
      </c>
      <c r="CR25" s="144" t="s">
        <v>2925</v>
      </c>
      <c r="CS25" s="144" t="s">
        <v>181</v>
      </c>
      <c r="CT25" s="144" t="s">
        <v>824</v>
      </c>
      <c r="CU25" s="144" t="s">
        <v>181</v>
      </c>
      <c r="CV25" s="144" t="s">
        <v>231</v>
      </c>
      <c r="CW25" s="144" t="s">
        <v>181</v>
      </c>
      <c r="CZ25" s="144">
        <v>1</v>
      </c>
      <c r="DA25" s="144">
        <v>3</v>
      </c>
      <c r="DB25" s="144">
        <v>3</v>
      </c>
      <c r="DC25" s="144">
        <v>100</v>
      </c>
      <c r="DD25" s="144">
        <v>100</v>
      </c>
      <c r="DE25" s="144" t="s">
        <v>2925</v>
      </c>
      <c r="DF25" s="144" t="s">
        <v>232</v>
      </c>
      <c r="DG25" s="144" t="s">
        <v>181</v>
      </c>
      <c r="DH25" s="144" t="s">
        <v>824</v>
      </c>
      <c r="DI25" s="144" t="s">
        <v>824</v>
      </c>
      <c r="DJ25" s="144" t="s">
        <v>181</v>
      </c>
      <c r="DK25" s="144" t="s">
        <v>231</v>
      </c>
      <c r="DL25" s="144" t="s">
        <v>231</v>
      </c>
      <c r="DM25" s="144" t="s">
        <v>181</v>
      </c>
      <c r="DV25" s="144" t="s">
        <v>232</v>
      </c>
      <c r="DW25" s="144" t="s">
        <v>824</v>
      </c>
      <c r="DX25" s="144" t="s">
        <v>231</v>
      </c>
      <c r="EC25" s="144">
        <f t="shared" si="3"/>
        <v>1</v>
      </c>
      <c r="ED25" s="144">
        <f t="shared" si="4"/>
        <v>0</v>
      </c>
      <c r="EE25" s="144">
        <f t="shared" si="5"/>
        <v>0</v>
      </c>
      <c r="EF25" s="144">
        <f t="shared" si="6"/>
        <v>0</v>
      </c>
      <c r="EG25" s="144">
        <f t="shared" si="7"/>
        <v>0</v>
      </c>
      <c r="EH25" s="144">
        <f t="shared" si="8"/>
        <v>0</v>
      </c>
      <c r="EI25" s="144">
        <f t="shared" si="9"/>
        <v>0</v>
      </c>
      <c r="EJ25" s="144">
        <f t="shared" si="10"/>
        <v>0</v>
      </c>
      <c r="EK25" s="144">
        <f t="shared" si="0"/>
        <v>1</v>
      </c>
      <c r="EL25" s="144">
        <f t="shared" si="11"/>
        <v>0</v>
      </c>
      <c r="EM25" s="144">
        <f t="shared" si="12"/>
        <v>0</v>
      </c>
      <c r="EN25" s="144">
        <f t="shared" si="1"/>
        <v>0</v>
      </c>
      <c r="EO25" s="144">
        <f t="shared" si="13"/>
        <v>0</v>
      </c>
      <c r="EP25" s="144">
        <f t="shared" si="14"/>
        <v>0</v>
      </c>
      <c r="EQ25" s="144">
        <f t="shared" si="15"/>
        <v>0</v>
      </c>
      <c r="ER25" s="144">
        <f t="shared" si="2"/>
        <v>0</v>
      </c>
    </row>
    <row r="26" spans="1:150" x14ac:dyDescent="0.2">
      <c r="A26" s="144">
        <v>552</v>
      </c>
      <c r="B26" s="144">
        <v>2</v>
      </c>
      <c r="C26" s="144" t="s">
        <v>209</v>
      </c>
      <c r="D26" s="144" t="s">
        <v>209</v>
      </c>
      <c r="F26" s="144" t="s">
        <v>210</v>
      </c>
      <c r="G26" s="144" t="s">
        <v>186</v>
      </c>
      <c r="H26" s="144" t="s">
        <v>187</v>
      </c>
      <c r="I26" s="144" t="s">
        <v>188</v>
      </c>
      <c r="K26" s="148">
        <v>41824</v>
      </c>
      <c r="L26" s="144">
        <v>2014</v>
      </c>
      <c r="M26" s="144" t="s">
        <v>211</v>
      </c>
      <c r="N26" s="144" t="s">
        <v>212</v>
      </c>
      <c r="O26" s="144">
        <v>2</v>
      </c>
      <c r="Q26" s="144" t="s">
        <v>2921</v>
      </c>
      <c r="R26" s="144" t="s">
        <v>2877</v>
      </c>
      <c r="S26" s="144" t="s">
        <v>2922</v>
      </c>
      <c r="U26" s="144">
        <v>1</v>
      </c>
      <c r="V26" s="144">
        <v>1</v>
      </c>
      <c r="W26" s="144" t="s">
        <v>2923</v>
      </c>
      <c r="X26" s="144" t="s">
        <v>166</v>
      </c>
      <c r="Y26" s="144" t="s">
        <v>2923</v>
      </c>
      <c r="Z26" s="144">
        <v>1</v>
      </c>
      <c r="AA26" s="144" t="s">
        <v>217</v>
      </c>
      <c r="AB26" s="144" t="s">
        <v>217</v>
      </c>
      <c r="AC26" s="160">
        <v>0</v>
      </c>
      <c r="AD26" s="144" t="s">
        <v>218</v>
      </c>
      <c r="AF26" s="144" t="s">
        <v>219</v>
      </c>
      <c r="AG26" s="144">
        <v>2</v>
      </c>
      <c r="AI26" s="144">
        <v>2</v>
      </c>
      <c r="AM26" s="144" t="s">
        <v>220</v>
      </c>
      <c r="AN26" s="144" t="s">
        <v>221</v>
      </c>
      <c r="AO26" s="144" t="s">
        <v>222</v>
      </c>
      <c r="AP26" s="144" t="s">
        <v>223</v>
      </c>
      <c r="AQ26" s="144" t="s">
        <v>5148</v>
      </c>
      <c r="AR26" s="144" t="s">
        <v>4144</v>
      </c>
      <c r="AS26" s="144" t="s">
        <v>4145</v>
      </c>
      <c r="AT26" s="144">
        <v>1</v>
      </c>
      <c r="AU26" s="144">
        <v>2</v>
      </c>
      <c r="AV26" s="144">
        <v>2</v>
      </c>
      <c r="AX26" s="144" t="s">
        <v>2927</v>
      </c>
      <c r="AY26" s="144" t="s">
        <v>174</v>
      </c>
      <c r="AZ26" s="147" t="s">
        <v>175</v>
      </c>
      <c r="BA26" s="144">
        <v>2</v>
      </c>
      <c r="BD26" s="158" t="s">
        <v>2872</v>
      </c>
      <c r="BE26" s="148"/>
      <c r="BG26" s="144">
        <v>2014</v>
      </c>
      <c r="BH26" s="163">
        <v>1</v>
      </c>
      <c r="BI26" s="163">
        <v>4</v>
      </c>
      <c r="BJ26" s="144">
        <v>3</v>
      </c>
      <c r="BK26" s="144" t="s">
        <v>4145</v>
      </c>
      <c r="BL26" s="144">
        <v>1</v>
      </c>
      <c r="BM26" s="144" t="s">
        <v>229</v>
      </c>
      <c r="BN26" s="144" t="s">
        <v>172</v>
      </c>
      <c r="BQ26" s="144">
        <v>1</v>
      </c>
      <c r="BR26" s="144">
        <v>1</v>
      </c>
      <c r="BS26" s="144">
        <v>0</v>
      </c>
      <c r="BU26" s="144" t="s">
        <v>5173</v>
      </c>
      <c r="BV26" s="144" t="s">
        <v>227</v>
      </c>
      <c r="BW26" s="144" t="s">
        <v>228</v>
      </c>
      <c r="BX26" s="144" t="s">
        <v>172</v>
      </c>
      <c r="CM26" s="144">
        <v>1</v>
      </c>
      <c r="CN26" s="144">
        <v>3</v>
      </c>
      <c r="CO26" s="144">
        <v>3</v>
      </c>
      <c r="CQ26" s="144">
        <v>100</v>
      </c>
      <c r="CR26" s="144" t="s">
        <v>2925</v>
      </c>
      <c r="CS26" s="144" t="s">
        <v>181</v>
      </c>
      <c r="CT26" s="144" t="s">
        <v>824</v>
      </c>
      <c r="CU26" s="144" t="s">
        <v>181</v>
      </c>
      <c r="CV26" s="144" t="s">
        <v>231</v>
      </c>
      <c r="CW26" s="144" t="s">
        <v>181</v>
      </c>
      <c r="CZ26" s="144">
        <v>1</v>
      </c>
      <c r="DA26" s="144">
        <v>3</v>
      </c>
      <c r="DB26" s="144">
        <v>3</v>
      </c>
      <c r="DC26" s="144">
        <v>100</v>
      </c>
      <c r="DD26" s="144">
        <v>100</v>
      </c>
      <c r="DE26" s="144" t="s">
        <v>2925</v>
      </c>
      <c r="DF26" s="144" t="s">
        <v>232</v>
      </c>
      <c r="DG26" s="144" t="s">
        <v>181</v>
      </c>
      <c r="DH26" s="144" t="s">
        <v>824</v>
      </c>
      <c r="DI26" s="144" t="s">
        <v>824</v>
      </c>
      <c r="DJ26" s="144" t="s">
        <v>181</v>
      </c>
      <c r="DK26" s="144" t="s">
        <v>231</v>
      </c>
      <c r="DL26" s="144" t="s">
        <v>231</v>
      </c>
      <c r="DM26" s="144" t="s">
        <v>181</v>
      </c>
      <c r="DV26" s="144" t="s">
        <v>232</v>
      </c>
      <c r="DW26" s="144" t="s">
        <v>824</v>
      </c>
      <c r="DX26" s="144" t="s">
        <v>231</v>
      </c>
      <c r="EC26" s="144">
        <f t="shared" si="3"/>
        <v>1</v>
      </c>
      <c r="ED26" s="144">
        <f t="shared" si="4"/>
        <v>0</v>
      </c>
      <c r="EE26" s="144">
        <f t="shared" si="5"/>
        <v>0</v>
      </c>
      <c r="EF26" s="144">
        <f t="shared" si="6"/>
        <v>0</v>
      </c>
      <c r="EG26" s="144">
        <f t="shared" si="7"/>
        <v>0</v>
      </c>
      <c r="EH26" s="144">
        <f t="shared" si="8"/>
        <v>0</v>
      </c>
      <c r="EI26" s="144">
        <f t="shared" si="9"/>
        <v>0</v>
      </c>
      <c r="EJ26" s="144">
        <f t="shared" si="10"/>
        <v>0</v>
      </c>
      <c r="EK26" s="144">
        <f t="shared" si="0"/>
        <v>1</v>
      </c>
      <c r="EL26" s="144">
        <f t="shared" si="11"/>
        <v>0</v>
      </c>
      <c r="EM26" s="144">
        <f t="shared" si="12"/>
        <v>0</v>
      </c>
      <c r="EN26" s="144">
        <f t="shared" si="1"/>
        <v>0</v>
      </c>
      <c r="EO26" s="144">
        <f t="shared" si="13"/>
        <v>0</v>
      </c>
      <c r="EP26" s="144">
        <f t="shared" si="14"/>
        <v>0</v>
      </c>
      <c r="EQ26" s="144">
        <f t="shared" si="15"/>
        <v>0</v>
      </c>
      <c r="ER26" s="144">
        <f t="shared" si="2"/>
        <v>0</v>
      </c>
    </row>
    <row r="27" spans="1:150" x14ac:dyDescent="0.2">
      <c r="A27" s="144">
        <v>553</v>
      </c>
      <c r="B27" s="144">
        <v>2</v>
      </c>
      <c r="C27" s="144" t="s">
        <v>209</v>
      </c>
      <c r="D27" s="144" t="s">
        <v>209</v>
      </c>
      <c r="F27" s="144" t="s">
        <v>210</v>
      </c>
      <c r="G27" s="144" t="s">
        <v>186</v>
      </c>
      <c r="H27" s="144" t="s">
        <v>187</v>
      </c>
      <c r="I27" s="144" t="s">
        <v>188</v>
      </c>
      <c r="K27" s="148">
        <v>42093</v>
      </c>
      <c r="L27" s="144">
        <v>2015</v>
      </c>
      <c r="M27" s="144" t="s">
        <v>211</v>
      </c>
      <c r="N27" s="144" t="s">
        <v>212</v>
      </c>
      <c r="O27" s="144">
        <v>2</v>
      </c>
      <c r="Q27" s="144" t="s">
        <v>2921</v>
      </c>
      <c r="R27" s="144" t="s">
        <v>2877</v>
      </c>
      <c r="S27" s="144" t="s">
        <v>2922</v>
      </c>
      <c r="U27" s="144">
        <v>1</v>
      </c>
      <c r="V27" s="144">
        <v>1</v>
      </c>
      <c r="W27" s="144" t="s">
        <v>2923</v>
      </c>
      <c r="X27" s="144" t="s">
        <v>166</v>
      </c>
      <c r="Y27" s="144" t="s">
        <v>2923</v>
      </c>
      <c r="Z27" s="144">
        <v>1</v>
      </c>
      <c r="AA27" s="144" t="s">
        <v>217</v>
      </c>
      <c r="AB27" s="144" t="s">
        <v>217</v>
      </c>
      <c r="AC27" s="160">
        <v>0</v>
      </c>
      <c r="AD27" s="144" t="s">
        <v>218</v>
      </c>
      <c r="AF27" s="144" t="s">
        <v>219</v>
      </c>
      <c r="AG27" s="144">
        <v>2</v>
      </c>
      <c r="AI27" s="144">
        <v>2</v>
      </c>
      <c r="AM27" s="144" t="s">
        <v>220</v>
      </c>
      <c r="AN27" s="144" t="s">
        <v>221</v>
      </c>
      <c r="AO27" s="144" t="s">
        <v>222</v>
      </c>
      <c r="AP27" s="144" t="s">
        <v>223</v>
      </c>
      <c r="AQ27" s="144" t="s">
        <v>5148</v>
      </c>
      <c r="AR27" s="144" t="s">
        <v>4144</v>
      </c>
      <c r="AS27" s="144" t="s">
        <v>4145</v>
      </c>
      <c r="AT27" s="144">
        <v>1</v>
      </c>
      <c r="AU27" s="144">
        <v>2</v>
      </c>
      <c r="AV27" s="144">
        <v>2</v>
      </c>
      <c r="AX27" s="144" t="s">
        <v>2927</v>
      </c>
      <c r="AY27" s="144" t="s">
        <v>174</v>
      </c>
      <c r="AZ27" s="147" t="s">
        <v>175</v>
      </c>
      <c r="BA27" s="144">
        <v>2</v>
      </c>
      <c r="BD27" s="158" t="s">
        <v>2872</v>
      </c>
      <c r="BE27" s="148"/>
      <c r="BG27" s="144">
        <v>2015</v>
      </c>
      <c r="BH27" s="163">
        <v>1</v>
      </c>
      <c r="BI27" s="163">
        <v>4</v>
      </c>
      <c r="BJ27" s="144">
        <v>3</v>
      </c>
      <c r="BK27" s="144" t="s">
        <v>4145</v>
      </c>
      <c r="BL27" s="144">
        <v>1</v>
      </c>
      <c r="BM27" s="144" t="s">
        <v>229</v>
      </c>
      <c r="BN27" s="144" t="s">
        <v>172</v>
      </c>
      <c r="BQ27" s="144">
        <v>1</v>
      </c>
      <c r="BR27" s="144">
        <v>1</v>
      </c>
      <c r="BS27" s="144">
        <v>0</v>
      </c>
      <c r="BU27" s="144" t="s">
        <v>5173</v>
      </c>
      <c r="BV27" s="144" t="s">
        <v>227</v>
      </c>
      <c r="BW27" s="144" t="s">
        <v>228</v>
      </c>
      <c r="BX27" s="144" t="s">
        <v>172</v>
      </c>
      <c r="CM27" s="144">
        <v>1</v>
      </c>
      <c r="CN27" s="144">
        <v>3</v>
      </c>
      <c r="CO27" s="144">
        <v>3</v>
      </c>
      <c r="CQ27" s="144">
        <v>100</v>
      </c>
      <c r="CR27" s="144" t="s">
        <v>2925</v>
      </c>
      <c r="CS27" s="144" t="s">
        <v>181</v>
      </c>
      <c r="CT27" s="144" t="s">
        <v>824</v>
      </c>
      <c r="CU27" s="144" t="s">
        <v>181</v>
      </c>
      <c r="CV27" s="144" t="s">
        <v>231</v>
      </c>
      <c r="CW27" s="144" t="s">
        <v>181</v>
      </c>
      <c r="CZ27" s="144">
        <v>1</v>
      </c>
      <c r="DA27" s="144">
        <v>3</v>
      </c>
      <c r="DB27" s="144">
        <v>3</v>
      </c>
      <c r="DC27" s="144">
        <v>100</v>
      </c>
      <c r="DD27" s="144">
        <v>100</v>
      </c>
      <c r="DE27" s="144" t="s">
        <v>2925</v>
      </c>
      <c r="DF27" s="144" t="s">
        <v>232</v>
      </c>
      <c r="DG27" s="144" t="s">
        <v>181</v>
      </c>
      <c r="DH27" s="144" t="s">
        <v>824</v>
      </c>
      <c r="DI27" s="144" t="s">
        <v>824</v>
      </c>
      <c r="DJ27" s="144" t="s">
        <v>181</v>
      </c>
      <c r="DK27" s="144" t="s">
        <v>231</v>
      </c>
      <c r="DL27" s="144" t="s">
        <v>231</v>
      </c>
      <c r="DM27" s="144" t="s">
        <v>181</v>
      </c>
      <c r="DV27" s="144" t="s">
        <v>232</v>
      </c>
      <c r="DW27" s="144" t="s">
        <v>824</v>
      </c>
      <c r="DX27" s="144" t="s">
        <v>231</v>
      </c>
      <c r="EC27" s="144">
        <f t="shared" si="3"/>
        <v>1</v>
      </c>
      <c r="ED27" s="144">
        <f t="shared" si="4"/>
        <v>0</v>
      </c>
      <c r="EE27" s="144">
        <f t="shared" si="5"/>
        <v>0</v>
      </c>
      <c r="EF27" s="144">
        <f t="shared" si="6"/>
        <v>0</v>
      </c>
      <c r="EG27" s="144">
        <f t="shared" si="7"/>
        <v>0</v>
      </c>
      <c r="EH27" s="144">
        <f t="shared" si="8"/>
        <v>0</v>
      </c>
      <c r="EI27" s="144">
        <f t="shared" si="9"/>
        <v>0</v>
      </c>
      <c r="EJ27" s="144">
        <f t="shared" si="10"/>
        <v>0</v>
      </c>
      <c r="EK27" s="144">
        <f t="shared" si="0"/>
        <v>1</v>
      </c>
      <c r="EL27" s="144">
        <f t="shared" si="11"/>
        <v>0</v>
      </c>
      <c r="EM27" s="144">
        <f t="shared" si="12"/>
        <v>0</v>
      </c>
      <c r="EN27" s="144">
        <f t="shared" si="1"/>
        <v>0</v>
      </c>
      <c r="EO27" s="144">
        <f t="shared" si="13"/>
        <v>0</v>
      </c>
      <c r="EP27" s="144">
        <f t="shared" si="14"/>
        <v>0</v>
      </c>
      <c r="EQ27" s="144">
        <f t="shared" si="15"/>
        <v>0</v>
      </c>
      <c r="ER27" s="144">
        <f t="shared" si="2"/>
        <v>0</v>
      </c>
    </row>
    <row r="28" spans="1:150" x14ac:dyDescent="0.2">
      <c r="A28" s="144">
        <v>826</v>
      </c>
      <c r="B28" s="144">
        <v>2</v>
      </c>
      <c r="C28" s="144" t="s">
        <v>1393</v>
      </c>
      <c r="D28" s="144" t="s">
        <v>1394</v>
      </c>
      <c r="E28" s="144" t="s">
        <v>1393</v>
      </c>
      <c r="G28" s="144" t="s">
        <v>155</v>
      </c>
      <c r="H28" s="144" t="s">
        <v>156</v>
      </c>
      <c r="I28" s="144" t="s">
        <v>368</v>
      </c>
      <c r="K28" s="148">
        <v>41105</v>
      </c>
      <c r="L28" s="144">
        <v>2012</v>
      </c>
      <c r="M28" s="144" t="s">
        <v>1395</v>
      </c>
      <c r="N28" s="144" t="s">
        <v>3509</v>
      </c>
      <c r="O28" s="144">
        <v>2</v>
      </c>
      <c r="Q28" s="144" t="s">
        <v>3510</v>
      </c>
      <c r="R28" s="144" t="s">
        <v>2877</v>
      </c>
      <c r="S28" s="144" t="s">
        <v>1408</v>
      </c>
      <c r="U28" s="144">
        <v>1</v>
      </c>
      <c r="V28" s="144">
        <v>1</v>
      </c>
      <c r="W28" s="144" t="s">
        <v>1401</v>
      </c>
      <c r="X28" s="144" t="s">
        <v>166</v>
      </c>
      <c r="Y28" s="144" t="s">
        <v>1401</v>
      </c>
      <c r="Z28" s="144">
        <v>1</v>
      </c>
      <c r="AA28" s="144" t="s">
        <v>1401</v>
      </c>
      <c r="AB28" s="144" t="s">
        <v>1401</v>
      </c>
      <c r="AC28" s="160">
        <v>115</v>
      </c>
      <c r="AD28" s="144" t="s">
        <v>3511</v>
      </c>
      <c r="AF28" s="144" t="s">
        <v>169</v>
      </c>
      <c r="AG28" s="144">
        <v>1</v>
      </c>
      <c r="AI28" s="144">
        <v>1</v>
      </c>
      <c r="AJ28" s="144">
        <v>1104279</v>
      </c>
      <c r="AK28" s="144" t="s">
        <v>1404</v>
      </c>
      <c r="AM28" s="144" t="s">
        <v>170</v>
      </c>
      <c r="AN28" s="144" t="s">
        <v>171</v>
      </c>
      <c r="AO28" s="144" t="s">
        <v>172</v>
      </c>
      <c r="AP28" s="144" t="s">
        <v>172</v>
      </c>
      <c r="AQ28" s="144" t="s">
        <v>172</v>
      </c>
      <c r="AR28" s="144" t="s">
        <v>4144</v>
      </c>
      <c r="AS28" s="144" t="s">
        <v>4145</v>
      </c>
      <c r="AT28" s="144">
        <v>1</v>
      </c>
      <c r="AU28" s="144">
        <v>1</v>
      </c>
      <c r="AV28" s="144">
        <v>1</v>
      </c>
      <c r="AX28" s="144" t="s">
        <v>3512</v>
      </c>
      <c r="AY28" s="144" t="s">
        <v>174</v>
      </c>
      <c r="AZ28" s="147" t="s">
        <v>175</v>
      </c>
      <c r="BA28" s="144">
        <v>2</v>
      </c>
      <c r="BD28" s="158" t="s">
        <v>2872</v>
      </c>
      <c r="BE28" s="148"/>
      <c r="BG28" s="144">
        <v>2012</v>
      </c>
      <c r="BH28" s="163">
        <v>1</v>
      </c>
      <c r="BI28" s="163">
        <v>2</v>
      </c>
      <c r="BJ28" s="144">
        <v>1</v>
      </c>
      <c r="BK28" s="144" t="s">
        <v>4145</v>
      </c>
      <c r="BL28" s="144">
        <v>1</v>
      </c>
      <c r="BM28" s="144" t="s">
        <v>389</v>
      </c>
      <c r="BN28" s="144" t="s">
        <v>267</v>
      </c>
      <c r="BQ28" s="144">
        <v>1</v>
      </c>
      <c r="BR28" s="144">
        <v>1</v>
      </c>
      <c r="BS28" s="144">
        <v>0</v>
      </c>
      <c r="BV28" s="144" t="s">
        <v>387</v>
      </c>
      <c r="BW28" s="144" t="s">
        <v>389</v>
      </c>
      <c r="BX28" s="144" t="s">
        <v>267</v>
      </c>
      <c r="CM28" s="144">
        <v>1</v>
      </c>
      <c r="CN28" s="144">
        <v>1</v>
      </c>
      <c r="CO28" s="144">
        <v>1</v>
      </c>
      <c r="CQ28" s="144">
        <v>100</v>
      </c>
      <c r="CR28" s="144" t="s">
        <v>3513</v>
      </c>
      <c r="CS28" s="144" t="s">
        <v>181</v>
      </c>
      <c r="CZ28" s="144">
        <v>1</v>
      </c>
      <c r="DA28" s="144">
        <v>1</v>
      </c>
      <c r="DB28" s="144">
        <v>1</v>
      </c>
      <c r="DC28" s="144">
        <v>100</v>
      </c>
      <c r="DD28" s="144">
        <v>100</v>
      </c>
      <c r="DE28" s="144" t="s">
        <v>3513</v>
      </c>
      <c r="DF28" s="144" t="s">
        <v>840</v>
      </c>
      <c r="DG28" s="144" t="s">
        <v>181</v>
      </c>
      <c r="DV28" s="144" t="s">
        <v>840</v>
      </c>
      <c r="EC28" s="144">
        <f t="shared" si="3"/>
        <v>0</v>
      </c>
      <c r="ED28" s="144">
        <f t="shared" si="4"/>
        <v>0</v>
      </c>
      <c r="EE28" s="144">
        <f t="shared" si="5"/>
        <v>0</v>
      </c>
      <c r="EF28" s="144">
        <f t="shared" si="6"/>
        <v>0</v>
      </c>
      <c r="EG28" s="144">
        <f t="shared" si="7"/>
        <v>0</v>
      </c>
      <c r="EH28" s="144">
        <f t="shared" si="8"/>
        <v>0</v>
      </c>
      <c r="EI28" s="144">
        <f t="shared" si="9"/>
        <v>0</v>
      </c>
      <c r="EJ28" s="144">
        <f t="shared" si="10"/>
        <v>0</v>
      </c>
      <c r="EK28" s="144">
        <f t="shared" si="0"/>
        <v>0</v>
      </c>
      <c r="EL28" s="144">
        <f t="shared" si="11"/>
        <v>0</v>
      </c>
      <c r="EM28" s="144">
        <f t="shared" si="12"/>
        <v>0</v>
      </c>
      <c r="EN28" s="144">
        <f t="shared" si="1"/>
        <v>0</v>
      </c>
      <c r="EO28" s="144">
        <f t="shared" si="13"/>
        <v>1</v>
      </c>
      <c r="EP28" s="144">
        <f t="shared" si="14"/>
        <v>0</v>
      </c>
      <c r="EQ28" s="144">
        <f t="shared" si="15"/>
        <v>0</v>
      </c>
      <c r="ER28" s="144">
        <f t="shared" si="2"/>
        <v>0</v>
      </c>
      <c r="ET28" s="144" t="s">
        <v>5174</v>
      </c>
    </row>
    <row r="29" spans="1:150" x14ac:dyDescent="0.2">
      <c r="A29" s="144">
        <v>830</v>
      </c>
      <c r="B29" s="144">
        <v>2</v>
      </c>
      <c r="C29" s="144" t="s">
        <v>1393</v>
      </c>
      <c r="D29" s="144" t="s">
        <v>1394</v>
      </c>
      <c r="E29" s="144" t="s">
        <v>1393</v>
      </c>
      <c r="G29" s="144" t="s">
        <v>155</v>
      </c>
      <c r="H29" s="144" t="s">
        <v>156</v>
      </c>
      <c r="I29" s="144" t="s">
        <v>368</v>
      </c>
      <c r="K29" s="148">
        <v>41432</v>
      </c>
      <c r="L29" s="144">
        <v>2013</v>
      </c>
      <c r="M29" s="144" t="s">
        <v>1395</v>
      </c>
      <c r="N29" s="144" t="s">
        <v>3509</v>
      </c>
      <c r="O29" s="144">
        <v>2</v>
      </c>
      <c r="Q29" s="144" t="s">
        <v>3510</v>
      </c>
      <c r="R29" s="144" t="s">
        <v>2877</v>
      </c>
      <c r="S29" s="144" t="s">
        <v>1408</v>
      </c>
      <c r="U29" s="144">
        <v>1</v>
      </c>
      <c r="V29" s="144">
        <v>1</v>
      </c>
      <c r="W29" s="144" t="s">
        <v>1401</v>
      </c>
      <c r="X29" s="144" t="s">
        <v>166</v>
      </c>
      <c r="Y29" s="144" t="s">
        <v>1401</v>
      </c>
      <c r="Z29" s="144">
        <v>1</v>
      </c>
      <c r="AA29" s="144" t="s">
        <v>1401</v>
      </c>
      <c r="AB29" s="144" t="s">
        <v>1401</v>
      </c>
      <c r="AC29" s="160">
        <v>115</v>
      </c>
      <c r="AD29" s="144" t="s">
        <v>3511</v>
      </c>
      <c r="AF29" s="144" t="s">
        <v>169</v>
      </c>
      <c r="AG29" s="144">
        <v>1</v>
      </c>
      <c r="AI29" s="144">
        <v>1</v>
      </c>
      <c r="AJ29" s="144">
        <v>1104279</v>
      </c>
      <c r="AK29" s="144" t="s">
        <v>1404</v>
      </c>
      <c r="AM29" s="144" t="s">
        <v>170</v>
      </c>
      <c r="AN29" s="144" t="s">
        <v>171</v>
      </c>
      <c r="AO29" s="144" t="s">
        <v>172</v>
      </c>
      <c r="AP29" s="144" t="s">
        <v>172</v>
      </c>
      <c r="AQ29" s="144" t="s">
        <v>172</v>
      </c>
      <c r="AR29" s="144" t="s">
        <v>4144</v>
      </c>
      <c r="AS29" s="144" t="s">
        <v>4145</v>
      </c>
      <c r="AT29" s="144">
        <v>1</v>
      </c>
      <c r="AU29" s="144">
        <v>1</v>
      </c>
      <c r="AV29" s="144">
        <v>1</v>
      </c>
      <c r="AX29" s="144" t="s">
        <v>3512</v>
      </c>
      <c r="AY29" s="144" t="s">
        <v>174</v>
      </c>
      <c r="AZ29" s="147" t="s">
        <v>175</v>
      </c>
      <c r="BA29" s="144">
        <v>2</v>
      </c>
      <c r="BD29" s="158" t="s">
        <v>2872</v>
      </c>
      <c r="BE29" s="148"/>
      <c r="BG29" s="144">
        <v>2013</v>
      </c>
      <c r="BH29" s="163">
        <v>1</v>
      </c>
      <c r="BI29" s="163">
        <v>2</v>
      </c>
      <c r="BJ29" s="144">
        <v>1</v>
      </c>
      <c r="BK29" s="144" t="s">
        <v>4145</v>
      </c>
      <c r="BL29" s="144">
        <v>1</v>
      </c>
      <c r="BM29" s="144" t="s">
        <v>389</v>
      </c>
      <c r="BN29" s="144" t="s">
        <v>267</v>
      </c>
      <c r="BQ29" s="144">
        <v>1</v>
      </c>
      <c r="BR29" s="144">
        <v>1</v>
      </c>
      <c r="BS29" s="144">
        <v>0</v>
      </c>
      <c r="BV29" s="144" t="s">
        <v>387</v>
      </c>
      <c r="BW29" s="144" t="s">
        <v>389</v>
      </c>
      <c r="BX29" s="144" t="s">
        <v>267</v>
      </c>
      <c r="CM29" s="144">
        <v>1</v>
      </c>
      <c r="CN29" s="144">
        <v>1</v>
      </c>
      <c r="CO29" s="144">
        <v>1</v>
      </c>
      <c r="CQ29" s="144">
        <v>100</v>
      </c>
      <c r="CR29" s="144" t="s">
        <v>3513</v>
      </c>
      <c r="CS29" s="144" t="s">
        <v>181</v>
      </c>
      <c r="CZ29" s="144">
        <v>1</v>
      </c>
      <c r="DA29" s="144">
        <v>1</v>
      </c>
      <c r="DB29" s="144">
        <v>1</v>
      </c>
      <c r="DC29" s="144">
        <v>100</v>
      </c>
      <c r="DD29" s="144">
        <v>100</v>
      </c>
      <c r="DE29" s="144" t="s">
        <v>3513</v>
      </c>
      <c r="DF29" s="144" t="s">
        <v>840</v>
      </c>
      <c r="DG29" s="144" t="s">
        <v>181</v>
      </c>
      <c r="DV29" s="144" t="s">
        <v>840</v>
      </c>
      <c r="EC29" s="144">
        <f t="shared" si="3"/>
        <v>0</v>
      </c>
      <c r="ED29" s="144">
        <f t="shared" si="4"/>
        <v>0</v>
      </c>
      <c r="EE29" s="144">
        <f t="shared" si="5"/>
        <v>0</v>
      </c>
      <c r="EF29" s="144">
        <f t="shared" si="6"/>
        <v>0</v>
      </c>
      <c r="EG29" s="144">
        <f t="shared" si="7"/>
        <v>0</v>
      </c>
      <c r="EH29" s="144">
        <f t="shared" si="8"/>
        <v>0</v>
      </c>
      <c r="EI29" s="144">
        <f t="shared" si="9"/>
        <v>0</v>
      </c>
      <c r="EJ29" s="144">
        <f t="shared" si="10"/>
        <v>0</v>
      </c>
      <c r="EK29" s="144">
        <f t="shared" si="0"/>
        <v>0</v>
      </c>
      <c r="EL29" s="144">
        <f t="shared" si="11"/>
        <v>0</v>
      </c>
      <c r="EM29" s="144">
        <f t="shared" si="12"/>
        <v>0</v>
      </c>
      <c r="EN29" s="144">
        <f t="shared" si="1"/>
        <v>0</v>
      </c>
      <c r="EO29" s="144">
        <f t="shared" si="13"/>
        <v>1</v>
      </c>
      <c r="EP29" s="144">
        <f t="shared" si="14"/>
        <v>0</v>
      </c>
      <c r="EQ29" s="144">
        <f t="shared" si="15"/>
        <v>0</v>
      </c>
      <c r="ER29" s="144">
        <f t="shared" si="2"/>
        <v>0</v>
      </c>
      <c r="ET29" s="144" t="s">
        <v>5174</v>
      </c>
    </row>
    <row r="30" spans="1:150" x14ac:dyDescent="0.2">
      <c r="A30" s="144">
        <v>831</v>
      </c>
      <c r="B30" s="144">
        <v>2</v>
      </c>
      <c r="C30" s="144" t="s">
        <v>1393</v>
      </c>
      <c r="D30" s="144" t="s">
        <v>1394</v>
      </c>
      <c r="E30" s="144" t="s">
        <v>1393</v>
      </c>
      <c r="G30" s="144" t="s">
        <v>155</v>
      </c>
      <c r="H30" s="144" t="s">
        <v>156</v>
      </c>
      <c r="I30" s="144" t="s">
        <v>368</v>
      </c>
      <c r="K30" s="148">
        <v>41824</v>
      </c>
      <c r="L30" s="144">
        <v>2014</v>
      </c>
      <c r="M30" s="144" t="s">
        <v>1395</v>
      </c>
      <c r="N30" s="144" t="s">
        <v>3509</v>
      </c>
      <c r="O30" s="144">
        <v>2</v>
      </c>
      <c r="Q30" s="144" t="s">
        <v>3510</v>
      </c>
      <c r="R30" s="144" t="s">
        <v>2877</v>
      </c>
      <c r="S30" s="144" t="s">
        <v>1408</v>
      </c>
      <c r="U30" s="144">
        <v>1</v>
      </c>
      <c r="V30" s="144">
        <v>1</v>
      </c>
      <c r="W30" s="144" t="s">
        <v>1401</v>
      </c>
      <c r="X30" s="144" t="s">
        <v>166</v>
      </c>
      <c r="Y30" s="144" t="s">
        <v>1401</v>
      </c>
      <c r="Z30" s="144">
        <v>1</v>
      </c>
      <c r="AA30" s="144" t="s">
        <v>1401</v>
      </c>
      <c r="AB30" s="144" t="s">
        <v>1401</v>
      </c>
      <c r="AC30" s="160">
        <v>115</v>
      </c>
      <c r="AD30" s="144" t="s">
        <v>3511</v>
      </c>
      <c r="AF30" s="144" t="s">
        <v>169</v>
      </c>
      <c r="AG30" s="144">
        <v>1</v>
      </c>
      <c r="AI30" s="144">
        <v>1</v>
      </c>
      <c r="AJ30" s="144">
        <v>1104279</v>
      </c>
      <c r="AK30" s="144" t="s">
        <v>1404</v>
      </c>
      <c r="AM30" s="144" t="s">
        <v>170</v>
      </c>
      <c r="AN30" s="144" t="s">
        <v>171</v>
      </c>
      <c r="AO30" s="144" t="s">
        <v>172</v>
      </c>
      <c r="AP30" s="144" t="s">
        <v>172</v>
      </c>
      <c r="AQ30" s="144" t="s">
        <v>172</v>
      </c>
      <c r="AR30" s="144" t="s">
        <v>4144</v>
      </c>
      <c r="AS30" s="144" t="s">
        <v>4145</v>
      </c>
      <c r="AT30" s="144">
        <v>1</v>
      </c>
      <c r="AU30" s="144">
        <v>1</v>
      </c>
      <c r="AV30" s="144">
        <v>1</v>
      </c>
      <c r="AX30" s="144" t="s">
        <v>3512</v>
      </c>
      <c r="AY30" s="144" t="s">
        <v>174</v>
      </c>
      <c r="AZ30" s="147" t="s">
        <v>175</v>
      </c>
      <c r="BA30" s="144">
        <v>2</v>
      </c>
      <c r="BD30" s="158" t="s">
        <v>2872</v>
      </c>
      <c r="BE30" s="148"/>
      <c r="BG30" s="144">
        <v>2014</v>
      </c>
      <c r="BH30" s="163">
        <v>1</v>
      </c>
      <c r="BI30" s="163">
        <v>2</v>
      </c>
      <c r="BJ30" s="144">
        <v>1</v>
      </c>
      <c r="BK30" s="144" t="s">
        <v>4145</v>
      </c>
      <c r="BL30" s="144">
        <v>1</v>
      </c>
      <c r="BM30" s="144" t="s">
        <v>389</v>
      </c>
      <c r="BN30" s="144" t="s">
        <v>267</v>
      </c>
      <c r="BQ30" s="144">
        <v>1</v>
      </c>
      <c r="BR30" s="144">
        <v>1</v>
      </c>
      <c r="BS30" s="144">
        <v>0</v>
      </c>
      <c r="BV30" s="144" t="s">
        <v>387</v>
      </c>
      <c r="BW30" s="144" t="s">
        <v>389</v>
      </c>
      <c r="BX30" s="144" t="s">
        <v>267</v>
      </c>
      <c r="CM30" s="144">
        <v>1</v>
      </c>
      <c r="CN30" s="144">
        <v>1</v>
      </c>
      <c r="CO30" s="144">
        <v>1</v>
      </c>
      <c r="CQ30" s="144">
        <v>100</v>
      </c>
      <c r="CR30" s="144" t="s">
        <v>3513</v>
      </c>
      <c r="CS30" s="144" t="s">
        <v>181</v>
      </c>
      <c r="CZ30" s="144">
        <v>1</v>
      </c>
      <c r="DA30" s="144">
        <v>1</v>
      </c>
      <c r="DB30" s="144">
        <v>1</v>
      </c>
      <c r="DC30" s="144">
        <v>100</v>
      </c>
      <c r="DD30" s="144">
        <v>100</v>
      </c>
      <c r="DE30" s="144" t="s">
        <v>3513</v>
      </c>
      <c r="DF30" s="144" t="s">
        <v>840</v>
      </c>
      <c r="DG30" s="144" t="s">
        <v>181</v>
      </c>
      <c r="DV30" s="144" t="s">
        <v>840</v>
      </c>
      <c r="EC30" s="144">
        <f t="shared" si="3"/>
        <v>0</v>
      </c>
      <c r="ED30" s="144">
        <f t="shared" si="4"/>
        <v>0</v>
      </c>
      <c r="EE30" s="144">
        <f t="shared" si="5"/>
        <v>0</v>
      </c>
      <c r="EF30" s="144">
        <f t="shared" si="6"/>
        <v>0</v>
      </c>
      <c r="EG30" s="144">
        <f t="shared" si="7"/>
        <v>0</v>
      </c>
      <c r="EH30" s="144">
        <f t="shared" si="8"/>
        <v>0</v>
      </c>
      <c r="EI30" s="144">
        <f t="shared" si="9"/>
        <v>0</v>
      </c>
      <c r="EJ30" s="144">
        <f t="shared" si="10"/>
        <v>0</v>
      </c>
      <c r="EK30" s="144">
        <f t="shared" si="0"/>
        <v>0</v>
      </c>
      <c r="EL30" s="144">
        <f t="shared" si="11"/>
        <v>0</v>
      </c>
      <c r="EM30" s="144">
        <f t="shared" si="12"/>
        <v>0</v>
      </c>
      <c r="EN30" s="144">
        <f t="shared" si="1"/>
        <v>0</v>
      </c>
      <c r="EO30" s="144">
        <f t="shared" si="13"/>
        <v>1</v>
      </c>
      <c r="EP30" s="144">
        <f t="shared" si="14"/>
        <v>0</v>
      </c>
      <c r="EQ30" s="144">
        <f t="shared" si="15"/>
        <v>0</v>
      </c>
      <c r="ER30" s="144">
        <f t="shared" si="2"/>
        <v>0</v>
      </c>
      <c r="ET30" s="144" t="s">
        <v>5174</v>
      </c>
    </row>
    <row r="31" spans="1:150" x14ac:dyDescent="0.2">
      <c r="A31" s="144">
        <v>832</v>
      </c>
      <c r="B31" s="144">
        <v>2</v>
      </c>
      <c r="C31" s="144" t="s">
        <v>1393</v>
      </c>
      <c r="D31" s="144" t="s">
        <v>1394</v>
      </c>
      <c r="E31" s="144" t="s">
        <v>1393</v>
      </c>
      <c r="G31" s="144" t="s">
        <v>155</v>
      </c>
      <c r="H31" s="144" t="s">
        <v>156</v>
      </c>
      <c r="I31" s="144" t="s">
        <v>368</v>
      </c>
      <c r="K31" s="148">
        <v>42093</v>
      </c>
      <c r="L31" s="144">
        <v>2015</v>
      </c>
      <c r="M31" s="144" t="s">
        <v>1395</v>
      </c>
      <c r="N31" s="144" t="s">
        <v>3509</v>
      </c>
      <c r="O31" s="144">
        <v>1</v>
      </c>
      <c r="P31" s="144" t="s">
        <v>2909</v>
      </c>
      <c r="Q31" s="144" t="s">
        <v>1398</v>
      </c>
      <c r="R31" s="144" t="s">
        <v>2877</v>
      </c>
      <c r="S31" s="144" t="s">
        <v>1408</v>
      </c>
      <c r="U31" s="144">
        <v>1</v>
      </c>
      <c r="V31" s="144">
        <v>1</v>
      </c>
      <c r="W31" s="144" t="s">
        <v>1401</v>
      </c>
      <c r="X31" s="144" t="s">
        <v>166</v>
      </c>
      <c r="Y31" s="144" t="s">
        <v>1401</v>
      </c>
      <c r="Z31" s="144">
        <v>1</v>
      </c>
      <c r="AA31" s="144" t="s">
        <v>1401</v>
      </c>
      <c r="AB31" s="144" t="s">
        <v>1401</v>
      </c>
      <c r="AC31" s="160">
        <v>115</v>
      </c>
      <c r="AD31" s="144" t="s">
        <v>3511</v>
      </c>
      <c r="AF31" s="144" t="s">
        <v>169</v>
      </c>
      <c r="AG31" s="144">
        <v>1</v>
      </c>
      <c r="AI31" s="144">
        <v>1</v>
      </c>
      <c r="AJ31" s="144">
        <v>1104279</v>
      </c>
      <c r="AK31" s="144" t="s">
        <v>1404</v>
      </c>
      <c r="AM31" s="144" t="s">
        <v>170</v>
      </c>
      <c r="AN31" s="144" t="s">
        <v>171</v>
      </c>
      <c r="AO31" s="144" t="s">
        <v>172</v>
      </c>
      <c r="AP31" s="144" t="s">
        <v>172</v>
      </c>
      <c r="AQ31" s="144" t="s">
        <v>172</v>
      </c>
      <c r="AR31" s="144" t="s">
        <v>4144</v>
      </c>
      <c r="AS31" s="144" t="s">
        <v>4145</v>
      </c>
      <c r="AT31" s="144">
        <v>1</v>
      </c>
      <c r="AU31" s="144">
        <v>1</v>
      </c>
      <c r="AV31" s="144">
        <v>1</v>
      </c>
      <c r="AX31" s="144" t="s">
        <v>3512</v>
      </c>
      <c r="AY31" s="144" t="s">
        <v>174</v>
      </c>
      <c r="AZ31" s="147" t="s">
        <v>175</v>
      </c>
      <c r="BA31" s="144">
        <v>2</v>
      </c>
      <c r="BD31" s="158" t="s">
        <v>2872</v>
      </c>
      <c r="BE31" s="148"/>
      <c r="BG31" s="144">
        <v>2015</v>
      </c>
      <c r="BH31" s="163">
        <v>1</v>
      </c>
      <c r="BI31" s="163">
        <v>2</v>
      </c>
      <c r="BJ31" s="144">
        <v>1</v>
      </c>
      <c r="BK31" s="144" t="s">
        <v>4145</v>
      </c>
      <c r="BL31" s="144">
        <v>1</v>
      </c>
      <c r="BM31" s="144" t="s">
        <v>389</v>
      </c>
      <c r="BN31" s="144" t="s">
        <v>267</v>
      </c>
      <c r="BQ31" s="144">
        <v>1</v>
      </c>
      <c r="BR31" s="144">
        <v>1</v>
      </c>
      <c r="BS31" s="144">
        <v>0</v>
      </c>
      <c r="BV31" s="144" t="s">
        <v>387</v>
      </c>
      <c r="BW31" s="144" t="s">
        <v>389</v>
      </c>
      <c r="BX31" s="144" t="s">
        <v>267</v>
      </c>
      <c r="CM31" s="144">
        <v>1</v>
      </c>
      <c r="CN31" s="144">
        <v>1</v>
      </c>
      <c r="CO31" s="144">
        <v>1</v>
      </c>
      <c r="CQ31" s="144">
        <v>100</v>
      </c>
      <c r="CR31" s="144" t="s">
        <v>3513</v>
      </c>
      <c r="CS31" s="144" t="s">
        <v>181</v>
      </c>
      <c r="CZ31" s="144">
        <v>1</v>
      </c>
      <c r="DA31" s="144">
        <v>1</v>
      </c>
      <c r="DB31" s="144">
        <v>1</v>
      </c>
      <c r="DC31" s="144">
        <v>100</v>
      </c>
      <c r="DD31" s="144">
        <v>100</v>
      </c>
      <c r="DE31" s="144" t="s">
        <v>3513</v>
      </c>
      <c r="DF31" s="144" t="s">
        <v>840</v>
      </c>
      <c r="DG31" s="144" t="s">
        <v>181</v>
      </c>
      <c r="DV31" s="144" t="s">
        <v>840</v>
      </c>
      <c r="EC31" s="144">
        <f t="shared" si="3"/>
        <v>0</v>
      </c>
      <c r="ED31" s="144">
        <f t="shared" si="4"/>
        <v>0</v>
      </c>
      <c r="EE31" s="144">
        <f t="shared" si="5"/>
        <v>0</v>
      </c>
      <c r="EF31" s="144">
        <f t="shared" si="6"/>
        <v>0</v>
      </c>
      <c r="EG31" s="144">
        <f t="shared" si="7"/>
        <v>0</v>
      </c>
      <c r="EH31" s="144">
        <f t="shared" si="8"/>
        <v>0</v>
      </c>
      <c r="EI31" s="144">
        <f t="shared" si="9"/>
        <v>0</v>
      </c>
      <c r="EJ31" s="144">
        <f t="shared" si="10"/>
        <v>0</v>
      </c>
      <c r="EK31" s="144">
        <f t="shared" si="0"/>
        <v>0</v>
      </c>
      <c r="EL31" s="144">
        <f t="shared" si="11"/>
        <v>0</v>
      </c>
      <c r="EM31" s="144">
        <f t="shared" si="12"/>
        <v>0</v>
      </c>
      <c r="EN31" s="144">
        <f t="shared" si="1"/>
        <v>0</v>
      </c>
      <c r="EO31" s="144">
        <f t="shared" si="13"/>
        <v>1</v>
      </c>
      <c r="EP31" s="144">
        <f t="shared" si="14"/>
        <v>0</v>
      </c>
      <c r="EQ31" s="144">
        <f t="shared" si="15"/>
        <v>0</v>
      </c>
      <c r="ER31" s="144">
        <f t="shared" si="2"/>
        <v>0</v>
      </c>
      <c r="ET31" s="144" t="s">
        <v>5174</v>
      </c>
    </row>
    <row r="32" spans="1:150" x14ac:dyDescent="0.2">
      <c r="A32" s="144">
        <v>1077</v>
      </c>
      <c r="B32" s="144">
        <v>2</v>
      </c>
      <c r="C32" s="144" t="s">
        <v>394</v>
      </c>
      <c r="D32" s="144" t="s">
        <v>394</v>
      </c>
      <c r="F32" s="144" t="s">
        <v>395</v>
      </c>
      <c r="G32" s="144" t="s">
        <v>396</v>
      </c>
      <c r="H32" s="144" t="s">
        <v>397</v>
      </c>
      <c r="I32" s="144" t="s">
        <v>188</v>
      </c>
      <c r="K32" s="148">
        <v>41105</v>
      </c>
      <c r="L32" s="144">
        <v>2012</v>
      </c>
      <c r="M32" s="144" t="s">
        <v>420</v>
      </c>
      <c r="N32" s="144" t="s">
        <v>3966</v>
      </c>
      <c r="O32" s="144">
        <v>2</v>
      </c>
      <c r="Q32" s="144" t="s">
        <v>400</v>
      </c>
      <c r="R32" s="144" t="s">
        <v>2877</v>
      </c>
      <c r="S32" s="144" t="s">
        <v>401</v>
      </c>
      <c r="U32" s="144">
        <v>2</v>
      </c>
      <c r="V32" s="144">
        <v>0</v>
      </c>
      <c r="X32" s="144" t="s">
        <v>166</v>
      </c>
      <c r="Y32" s="144" t="s">
        <v>403</v>
      </c>
      <c r="Z32" s="144">
        <v>1</v>
      </c>
      <c r="AA32" s="144" t="s">
        <v>403</v>
      </c>
      <c r="AB32" s="144" t="s">
        <v>403</v>
      </c>
      <c r="AC32" s="160">
        <v>0</v>
      </c>
      <c r="AD32" s="144" t="s">
        <v>404</v>
      </c>
      <c r="AF32" s="144" t="s">
        <v>169</v>
      </c>
      <c r="AG32" s="144">
        <v>1</v>
      </c>
      <c r="AI32" s="144">
        <v>2</v>
      </c>
      <c r="AM32" s="144" t="s">
        <v>220</v>
      </c>
      <c r="AN32" s="144" t="s">
        <v>221</v>
      </c>
      <c r="AO32" s="144" t="s">
        <v>405</v>
      </c>
      <c r="AP32" s="144" t="s">
        <v>406</v>
      </c>
      <c r="AQ32" s="144" t="s">
        <v>5148</v>
      </c>
      <c r="AR32" s="144" t="s">
        <v>4144</v>
      </c>
      <c r="AS32" s="144" t="s">
        <v>4145</v>
      </c>
      <c r="AT32" s="144">
        <v>2</v>
      </c>
      <c r="AU32" s="144">
        <v>2</v>
      </c>
      <c r="AV32" s="144">
        <v>2</v>
      </c>
      <c r="AX32" s="144" t="s">
        <v>3967</v>
      </c>
      <c r="AY32" s="144" t="s">
        <v>3962</v>
      </c>
      <c r="AZ32" s="147" t="s">
        <v>175</v>
      </c>
      <c r="BA32" s="144">
        <v>2</v>
      </c>
      <c r="BD32" s="158" t="s">
        <v>2872</v>
      </c>
      <c r="BE32" s="148"/>
      <c r="BG32" s="144">
        <v>2012</v>
      </c>
      <c r="BH32" s="163">
        <v>1</v>
      </c>
      <c r="BI32" s="163">
        <v>3</v>
      </c>
      <c r="BJ32" s="144">
        <v>1</v>
      </c>
      <c r="BK32" s="144" t="s">
        <v>4145</v>
      </c>
      <c r="BL32" s="144">
        <v>2</v>
      </c>
      <c r="BM32" s="144" t="s">
        <v>424</v>
      </c>
      <c r="BN32" s="144" t="s">
        <v>172</v>
      </c>
      <c r="BO32" s="144" t="s">
        <v>430</v>
      </c>
      <c r="BP32" s="144" t="s">
        <v>172</v>
      </c>
      <c r="BQ32" s="144">
        <v>1</v>
      </c>
      <c r="BR32" s="144">
        <v>2</v>
      </c>
      <c r="BS32" s="144">
        <v>0</v>
      </c>
      <c r="BU32" s="144" t="s">
        <v>5173</v>
      </c>
      <c r="BV32" s="160" t="s">
        <v>3954</v>
      </c>
      <c r="BW32" s="144" t="s">
        <v>424</v>
      </c>
      <c r="BX32" s="144" t="s">
        <v>172</v>
      </c>
      <c r="BY32" s="144" t="s">
        <v>430</v>
      </c>
      <c r="BZ32" s="144" t="s">
        <v>172</v>
      </c>
      <c r="CM32" s="144">
        <v>1</v>
      </c>
      <c r="CN32" s="144">
        <v>1</v>
      </c>
      <c r="CO32" s="144">
        <v>1</v>
      </c>
      <c r="CQ32" s="144">
        <v>100</v>
      </c>
      <c r="CR32" s="144" t="s">
        <v>3968</v>
      </c>
      <c r="CS32" s="144" t="s">
        <v>181</v>
      </c>
      <c r="CZ32" s="144">
        <v>1</v>
      </c>
      <c r="DA32" s="144">
        <v>1</v>
      </c>
      <c r="DB32" s="144">
        <v>1</v>
      </c>
      <c r="DC32" s="144">
        <v>100</v>
      </c>
      <c r="DD32" s="144">
        <v>100</v>
      </c>
      <c r="DE32" s="144" t="s">
        <v>3968</v>
      </c>
      <c r="DF32" s="144" t="s">
        <v>410</v>
      </c>
      <c r="DG32" s="144" t="s">
        <v>181</v>
      </c>
      <c r="DV32" s="144" t="s">
        <v>410</v>
      </c>
      <c r="EC32" s="144">
        <f t="shared" si="3"/>
        <v>0</v>
      </c>
      <c r="ED32" s="144">
        <f t="shared" si="4"/>
        <v>0</v>
      </c>
      <c r="EE32" s="144">
        <f t="shared" si="5"/>
        <v>0</v>
      </c>
      <c r="EF32" s="144">
        <f t="shared" si="6"/>
        <v>0</v>
      </c>
      <c r="EG32" s="144">
        <f t="shared" si="7"/>
        <v>0</v>
      </c>
      <c r="EH32" s="144">
        <f t="shared" si="8"/>
        <v>0</v>
      </c>
      <c r="EI32" s="144">
        <f t="shared" si="9"/>
        <v>0</v>
      </c>
      <c r="EJ32" s="144">
        <f t="shared" si="10"/>
        <v>0</v>
      </c>
      <c r="EK32" s="144">
        <f t="shared" si="0"/>
        <v>0</v>
      </c>
      <c r="EL32" s="144">
        <f t="shared" si="11"/>
        <v>0</v>
      </c>
      <c r="EM32" s="144">
        <f t="shared" si="12"/>
        <v>1</v>
      </c>
      <c r="EN32" s="144">
        <f t="shared" si="1"/>
        <v>0</v>
      </c>
      <c r="EO32" s="144">
        <f t="shared" si="13"/>
        <v>0</v>
      </c>
      <c r="EP32" s="144">
        <f t="shared" si="14"/>
        <v>0</v>
      </c>
      <c r="EQ32" s="144">
        <f t="shared" si="15"/>
        <v>0</v>
      </c>
      <c r="ER32" s="144">
        <f t="shared" si="2"/>
        <v>0</v>
      </c>
    </row>
    <row r="33" spans="1:149" x14ac:dyDescent="0.2">
      <c r="A33" s="144">
        <v>1080</v>
      </c>
      <c r="B33" s="144">
        <v>2</v>
      </c>
      <c r="C33" s="144" t="s">
        <v>394</v>
      </c>
      <c r="D33" s="144" t="s">
        <v>394</v>
      </c>
      <c r="F33" s="144" t="s">
        <v>395</v>
      </c>
      <c r="G33" s="144" t="s">
        <v>396</v>
      </c>
      <c r="H33" s="144" t="s">
        <v>397</v>
      </c>
      <c r="I33" s="144" t="s">
        <v>188</v>
      </c>
      <c r="K33" s="148">
        <v>41432</v>
      </c>
      <c r="L33" s="144">
        <v>2013</v>
      </c>
      <c r="M33" s="144" t="s">
        <v>420</v>
      </c>
      <c r="N33" s="144" t="s">
        <v>3966</v>
      </c>
      <c r="O33" s="144">
        <v>2</v>
      </c>
      <c r="Q33" s="144" t="s">
        <v>400</v>
      </c>
      <c r="R33" s="144" t="s">
        <v>2877</v>
      </c>
      <c r="S33" s="144" t="s">
        <v>401</v>
      </c>
      <c r="U33" s="144">
        <v>2</v>
      </c>
      <c r="V33" s="144">
        <v>0</v>
      </c>
      <c r="X33" s="144" t="s">
        <v>166</v>
      </c>
      <c r="Y33" s="144" t="s">
        <v>403</v>
      </c>
      <c r="Z33" s="144">
        <v>1</v>
      </c>
      <c r="AA33" s="144" t="s">
        <v>403</v>
      </c>
      <c r="AB33" s="144" t="s">
        <v>403</v>
      </c>
      <c r="AC33" s="160">
        <v>0</v>
      </c>
      <c r="AD33" s="144" t="s">
        <v>404</v>
      </c>
      <c r="AF33" s="144" t="s">
        <v>169</v>
      </c>
      <c r="AG33" s="144">
        <v>1</v>
      </c>
      <c r="AI33" s="144">
        <v>2</v>
      </c>
      <c r="AM33" s="144" t="s">
        <v>220</v>
      </c>
      <c r="AN33" s="144" t="s">
        <v>221</v>
      </c>
      <c r="AO33" s="144" t="s">
        <v>405</v>
      </c>
      <c r="AP33" s="144" t="s">
        <v>406</v>
      </c>
      <c r="AQ33" s="144" t="s">
        <v>5148</v>
      </c>
      <c r="AR33" s="144" t="s">
        <v>4144</v>
      </c>
      <c r="AS33" s="144" t="s">
        <v>4145</v>
      </c>
      <c r="AT33" s="144">
        <v>2</v>
      </c>
      <c r="AU33" s="144">
        <v>2</v>
      </c>
      <c r="AV33" s="144">
        <v>2</v>
      </c>
      <c r="AX33" s="144" t="s">
        <v>3967</v>
      </c>
      <c r="AY33" s="144" t="s">
        <v>3962</v>
      </c>
      <c r="AZ33" s="147" t="s">
        <v>175</v>
      </c>
      <c r="BA33" s="144">
        <v>2</v>
      </c>
      <c r="BD33" s="158" t="s">
        <v>2872</v>
      </c>
      <c r="BE33" s="148"/>
      <c r="BG33" s="144">
        <v>2013</v>
      </c>
      <c r="BH33" s="163">
        <v>1</v>
      </c>
      <c r="BI33" s="163">
        <v>3</v>
      </c>
      <c r="BJ33" s="144">
        <v>1</v>
      </c>
      <c r="BK33" s="144" t="s">
        <v>4145</v>
      </c>
      <c r="BL33" s="144">
        <v>2</v>
      </c>
      <c r="BM33" s="144" t="s">
        <v>424</v>
      </c>
      <c r="BN33" s="144" t="s">
        <v>172</v>
      </c>
      <c r="BO33" s="144" t="s">
        <v>430</v>
      </c>
      <c r="BP33" s="144" t="s">
        <v>172</v>
      </c>
      <c r="BQ33" s="144">
        <v>1</v>
      </c>
      <c r="BR33" s="144">
        <v>2</v>
      </c>
      <c r="BS33" s="144">
        <v>0</v>
      </c>
      <c r="BU33" s="144" t="s">
        <v>5173</v>
      </c>
      <c r="BV33" s="160" t="s">
        <v>3954</v>
      </c>
      <c r="BW33" s="144" t="s">
        <v>424</v>
      </c>
      <c r="BX33" s="144" t="s">
        <v>172</v>
      </c>
      <c r="BY33" s="144" t="s">
        <v>430</v>
      </c>
      <c r="BZ33" s="144" t="s">
        <v>172</v>
      </c>
      <c r="CM33" s="144">
        <v>1</v>
      </c>
      <c r="CN33" s="144">
        <v>1</v>
      </c>
      <c r="CO33" s="144">
        <v>1</v>
      </c>
      <c r="CQ33" s="144">
        <v>100</v>
      </c>
      <c r="CR33" s="144" t="s">
        <v>3968</v>
      </c>
      <c r="CS33" s="144" t="s">
        <v>181</v>
      </c>
      <c r="CZ33" s="144">
        <v>1</v>
      </c>
      <c r="DA33" s="144">
        <v>1</v>
      </c>
      <c r="DB33" s="144">
        <v>1</v>
      </c>
      <c r="DC33" s="144">
        <v>100</v>
      </c>
      <c r="DD33" s="144">
        <v>100</v>
      </c>
      <c r="DE33" s="144" t="s">
        <v>3968</v>
      </c>
      <c r="DF33" s="144" t="s">
        <v>410</v>
      </c>
      <c r="DG33" s="144" t="s">
        <v>181</v>
      </c>
      <c r="DV33" s="144" t="s">
        <v>410</v>
      </c>
      <c r="EC33" s="144">
        <f t="shared" si="3"/>
        <v>0</v>
      </c>
      <c r="ED33" s="144">
        <f t="shared" si="4"/>
        <v>0</v>
      </c>
      <c r="EE33" s="144">
        <f t="shared" si="5"/>
        <v>0</v>
      </c>
      <c r="EF33" s="144">
        <f t="shared" si="6"/>
        <v>0</v>
      </c>
      <c r="EG33" s="144">
        <f t="shared" si="7"/>
        <v>0</v>
      </c>
      <c r="EH33" s="144">
        <f t="shared" si="8"/>
        <v>0</v>
      </c>
      <c r="EI33" s="144">
        <f t="shared" si="9"/>
        <v>0</v>
      </c>
      <c r="EJ33" s="144">
        <f t="shared" si="10"/>
        <v>0</v>
      </c>
      <c r="EK33" s="144">
        <f t="shared" si="0"/>
        <v>0</v>
      </c>
      <c r="EL33" s="144">
        <f t="shared" si="11"/>
        <v>0</v>
      </c>
      <c r="EM33" s="144">
        <f t="shared" si="12"/>
        <v>1</v>
      </c>
      <c r="EN33" s="144">
        <f t="shared" si="1"/>
        <v>0</v>
      </c>
      <c r="EO33" s="144">
        <f t="shared" si="13"/>
        <v>0</v>
      </c>
      <c r="EP33" s="144">
        <f t="shared" si="14"/>
        <v>0</v>
      </c>
      <c r="EQ33" s="144">
        <f t="shared" si="15"/>
        <v>0</v>
      </c>
      <c r="ER33" s="144">
        <f t="shared" si="2"/>
        <v>0</v>
      </c>
    </row>
    <row r="34" spans="1:149" x14ac:dyDescent="0.2">
      <c r="A34" s="144">
        <v>1081</v>
      </c>
      <c r="B34" s="144">
        <v>2</v>
      </c>
      <c r="C34" s="144" t="s">
        <v>394</v>
      </c>
      <c r="D34" s="144" t="s">
        <v>394</v>
      </c>
      <c r="F34" s="144" t="s">
        <v>395</v>
      </c>
      <c r="G34" s="144" t="s">
        <v>396</v>
      </c>
      <c r="H34" s="144" t="s">
        <v>397</v>
      </c>
      <c r="I34" s="144" t="s">
        <v>188</v>
      </c>
      <c r="K34" s="148">
        <v>41824</v>
      </c>
      <c r="L34" s="144">
        <v>2014</v>
      </c>
      <c r="M34" s="144" t="s">
        <v>420</v>
      </c>
      <c r="N34" s="144" t="s">
        <v>3966</v>
      </c>
      <c r="O34" s="144">
        <v>2</v>
      </c>
      <c r="Q34" s="144" t="s">
        <v>400</v>
      </c>
      <c r="R34" s="144" t="s">
        <v>2877</v>
      </c>
      <c r="S34" s="144" t="s">
        <v>401</v>
      </c>
      <c r="U34" s="144">
        <v>2</v>
      </c>
      <c r="V34" s="144">
        <v>0</v>
      </c>
      <c r="X34" s="144" t="s">
        <v>166</v>
      </c>
      <c r="Y34" s="144" t="s">
        <v>403</v>
      </c>
      <c r="Z34" s="144">
        <v>1</v>
      </c>
      <c r="AA34" s="144" t="s">
        <v>403</v>
      </c>
      <c r="AB34" s="144" t="s">
        <v>403</v>
      </c>
      <c r="AC34" s="160">
        <v>0</v>
      </c>
      <c r="AD34" s="144" t="s">
        <v>404</v>
      </c>
      <c r="AF34" s="144" t="s">
        <v>169</v>
      </c>
      <c r="AG34" s="144">
        <v>1</v>
      </c>
      <c r="AI34" s="144">
        <v>2</v>
      </c>
      <c r="AM34" s="144" t="s">
        <v>220</v>
      </c>
      <c r="AN34" s="144" t="s">
        <v>221</v>
      </c>
      <c r="AO34" s="144" t="s">
        <v>405</v>
      </c>
      <c r="AP34" s="144" t="s">
        <v>406</v>
      </c>
      <c r="AQ34" s="144" t="s">
        <v>5148</v>
      </c>
      <c r="AR34" s="144" t="s">
        <v>4144</v>
      </c>
      <c r="AS34" s="144" t="s">
        <v>4145</v>
      </c>
      <c r="AT34" s="144">
        <v>2</v>
      </c>
      <c r="AU34" s="144">
        <v>2</v>
      </c>
      <c r="AV34" s="144">
        <v>2</v>
      </c>
      <c r="AX34" s="144" t="s">
        <v>3967</v>
      </c>
      <c r="AY34" s="144" t="s">
        <v>3962</v>
      </c>
      <c r="AZ34" s="147" t="s">
        <v>175</v>
      </c>
      <c r="BA34" s="144">
        <v>2</v>
      </c>
      <c r="BD34" s="158" t="s">
        <v>2872</v>
      </c>
      <c r="BE34" s="148"/>
      <c r="BG34" s="144">
        <v>2014</v>
      </c>
      <c r="BH34" s="163">
        <v>1</v>
      </c>
      <c r="BI34" s="163">
        <v>3</v>
      </c>
      <c r="BJ34" s="144">
        <v>1</v>
      </c>
      <c r="BK34" s="144" t="s">
        <v>4145</v>
      </c>
      <c r="BL34" s="144">
        <v>2</v>
      </c>
      <c r="BM34" s="144" t="s">
        <v>424</v>
      </c>
      <c r="BN34" s="144" t="s">
        <v>172</v>
      </c>
      <c r="BO34" s="144" t="s">
        <v>430</v>
      </c>
      <c r="BP34" s="144" t="s">
        <v>172</v>
      </c>
      <c r="BQ34" s="144">
        <v>1</v>
      </c>
      <c r="BR34" s="144">
        <v>2</v>
      </c>
      <c r="BS34" s="144">
        <v>0</v>
      </c>
      <c r="BU34" s="144" t="s">
        <v>5173</v>
      </c>
      <c r="BV34" s="160" t="s">
        <v>3954</v>
      </c>
      <c r="BW34" s="144" t="s">
        <v>424</v>
      </c>
      <c r="BX34" s="144" t="s">
        <v>172</v>
      </c>
      <c r="BY34" s="144" t="s">
        <v>430</v>
      </c>
      <c r="BZ34" s="144" t="s">
        <v>172</v>
      </c>
      <c r="CM34" s="144">
        <v>1</v>
      </c>
      <c r="CN34" s="144">
        <v>1</v>
      </c>
      <c r="CO34" s="144">
        <v>1</v>
      </c>
      <c r="CQ34" s="144">
        <v>100</v>
      </c>
      <c r="CR34" s="144" t="s">
        <v>3968</v>
      </c>
      <c r="CS34" s="144" t="s">
        <v>181</v>
      </c>
      <c r="CZ34" s="144">
        <v>1</v>
      </c>
      <c r="DA34" s="144">
        <v>1</v>
      </c>
      <c r="DB34" s="144">
        <v>1</v>
      </c>
      <c r="DC34" s="144">
        <v>100</v>
      </c>
      <c r="DD34" s="144">
        <v>100</v>
      </c>
      <c r="DE34" s="144" t="s">
        <v>3968</v>
      </c>
      <c r="DF34" s="144" t="s">
        <v>410</v>
      </c>
      <c r="DG34" s="144" t="s">
        <v>181</v>
      </c>
      <c r="DV34" s="144" t="s">
        <v>410</v>
      </c>
      <c r="EC34" s="144">
        <f t="shared" si="3"/>
        <v>0</v>
      </c>
      <c r="ED34" s="144">
        <f t="shared" si="4"/>
        <v>0</v>
      </c>
      <c r="EE34" s="144">
        <f t="shared" si="5"/>
        <v>0</v>
      </c>
      <c r="EF34" s="144">
        <f t="shared" si="6"/>
        <v>0</v>
      </c>
      <c r="EG34" s="144">
        <f t="shared" si="7"/>
        <v>0</v>
      </c>
      <c r="EH34" s="144">
        <f t="shared" si="8"/>
        <v>0</v>
      </c>
      <c r="EI34" s="144">
        <f t="shared" si="9"/>
        <v>0</v>
      </c>
      <c r="EJ34" s="144">
        <f t="shared" si="10"/>
        <v>0</v>
      </c>
      <c r="EK34" s="144">
        <f t="shared" si="0"/>
        <v>0</v>
      </c>
      <c r="EL34" s="144">
        <f t="shared" si="11"/>
        <v>0</v>
      </c>
      <c r="EM34" s="144">
        <f t="shared" si="12"/>
        <v>1</v>
      </c>
      <c r="EN34" s="144">
        <f t="shared" si="1"/>
        <v>0</v>
      </c>
      <c r="EO34" s="144">
        <f t="shared" si="13"/>
        <v>0</v>
      </c>
      <c r="EP34" s="144">
        <f t="shared" si="14"/>
        <v>0</v>
      </c>
      <c r="EQ34" s="144">
        <f t="shared" si="15"/>
        <v>0</v>
      </c>
      <c r="ER34" s="144">
        <f t="shared" si="2"/>
        <v>0</v>
      </c>
    </row>
    <row r="35" spans="1:149" x14ac:dyDescent="0.2">
      <c r="A35" s="144">
        <v>1084</v>
      </c>
      <c r="B35" s="144">
        <v>2</v>
      </c>
      <c r="C35" s="144" t="s">
        <v>394</v>
      </c>
      <c r="D35" s="144" t="s">
        <v>394</v>
      </c>
      <c r="F35" s="144" t="s">
        <v>395</v>
      </c>
      <c r="G35" s="144" t="s">
        <v>396</v>
      </c>
      <c r="H35" s="144" t="s">
        <v>397</v>
      </c>
      <c r="I35" s="144" t="s">
        <v>188</v>
      </c>
      <c r="K35" s="148">
        <v>42093</v>
      </c>
      <c r="L35" s="144">
        <v>2015</v>
      </c>
      <c r="M35" s="144" t="s">
        <v>420</v>
      </c>
      <c r="N35" s="144" t="s">
        <v>3966</v>
      </c>
      <c r="O35" s="144">
        <v>2</v>
      </c>
      <c r="Q35" s="144" t="s">
        <v>400</v>
      </c>
      <c r="R35" s="144" t="s">
        <v>2877</v>
      </c>
      <c r="S35" s="144" t="s">
        <v>401</v>
      </c>
      <c r="U35" s="144">
        <v>2</v>
      </c>
      <c r="V35" s="144">
        <v>0</v>
      </c>
      <c r="X35" s="144" t="s">
        <v>166</v>
      </c>
      <c r="Y35" s="144" t="s">
        <v>403</v>
      </c>
      <c r="Z35" s="144">
        <v>1</v>
      </c>
      <c r="AA35" s="144" t="s">
        <v>403</v>
      </c>
      <c r="AB35" s="144" t="s">
        <v>403</v>
      </c>
      <c r="AC35" s="160">
        <v>0</v>
      </c>
      <c r="AD35" s="144" t="s">
        <v>404</v>
      </c>
      <c r="AF35" s="144" t="s">
        <v>169</v>
      </c>
      <c r="AG35" s="144">
        <v>1</v>
      </c>
      <c r="AI35" s="144">
        <v>2</v>
      </c>
      <c r="AM35" s="144" t="s">
        <v>220</v>
      </c>
      <c r="AN35" s="144" t="s">
        <v>221</v>
      </c>
      <c r="AO35" s="144" t="s">
        <v>405</v>
      </c>
      <c r="AP35" s="144" t="s">
        <v>406</v>
      </c>
      <c r="AQ35" s="144" t="s">
        <v>5148</v>
      </c>
      <c r="AR35" s="144" t="s">
        <v>4144</v>
      </c>
      <c r="AS35" s="144" t="s">
        <v>4145</v>
      </c>
      <c r="AT35" s="144">
        <v>2</v>
      </c>
      <c r="AU35" s="144">
        <v>2</v>
      </c>
      <c r="AV35" s="144">
        <v>2</v>
      </c>
      <c r="AX35" s="144" t="s">
        <v>3967</v>
      </c>
      <c r="AY35" s="144" t="s">
        <v>3962</v>
      </c>
      <c r="AZ35" s="147" t="s">
        <v>175</v>
      </c>
      <c r="BA35" s="144">
        <v>2</v>
      </c>
      <c r="BD35" s="158" t="s">
        <v>2872</v>
      </c>
      <c r="BE35" s="148"/>
      <c r="BG35" s="144">
        <v>2015</v>
      </c>
      <c r="BH35" s="163">
        <v>1</v>
      </c>
      <c r="BI35" s="163">
        <v>3</v>
      </c>
      <c r="BJ35" s="144">
        <v>1</v>
      </c>
      <c r="BK35" s="144" t="s">
        <v>4145</v>
      </c>
      <c r="BL35" s="144">
        <v>2</v>
      </c>
      <c r="BM35" s="144" t="s">
        <v>424</v>
      </c>
      <c r="BN35" s="144" t="s">
        <v>172</v>
      </c>
      <c r="BO35" s="144" t="s">
        <v>430</v>
      </c>
      <c r="BP35" s="144" t="s">
        <v>172</v>
      </c>
      <c r="BQ35" s="144">
        <v>1</v>
      </c>
      <c r="BR35" s="144">
        <v>2</v>
      </c>
      <c r="BS35" s="144">
        <v>0</v>
      </c>
      <c r="BU35" s="144" t="s">
        <v>5173</v>
      </c>
      <c r="BV35" s="160" t="s">
        <v>3954</v>
      </c>
      <c r="BW35" s="144" t="s">
        <v>424</v>
      </c>
      <c r="BX35" s="144" t="s">
        <v>172</v>
      </c>
      <c r="BY35" s="144" t="s">
        <v>430</v>
      </c>
      <c r="BZ35" s="144" t="s">
        <v>172</v>
      </c>
      <c r="CM35" s="144">
        <v>1</v>
      </c>
      <c r="CN35" s="144">
        <v>1</v>
      </c>
      <c r="CO35" s="144">
        <v>1</v>
      </c>
      <c r="CQ35" s="144">
        <v>100</v>
      </c>
      <c r="CR35" s="144" t="s">
        <v>3968</v>
      </c>
      <c r="CS35" s="144" t="s">
        <v>181</v>
      </c>
      <c r="CZ35" s="144">
        <v>1</v>
      </c>
      <c r="DA35" s="144">
        <v>1</v>
      </c>
      <c r="DB35" s="144">
        <v>1</v>
      </c>
      <c r="DC35" s="144">
        <v>100</v>
      </c>
      <c r="DD35" s="144">
        <v>100</v>
      </c>
      <c r="DE35" s="144" t="s">
        <v>3968</v>
      </c>
      <c r="DF35" s="144" t="s">
        <v>410</v>
      </c>
      <c r="DG35" s="144" t="s">
        <v>181</v>
      </c>
      <c r="DV35" s="144" t="s">
        <v>410</v>
      </c>
      <c r="EC35" s="144">
        <f t="shared" si="3"/>
        <v>0</v>
      </c>
      <c r="ED35" s="144">
        <f t="shared" si="4"/>
        <v>0</v>
      </c>
      <c r="EE35" s="144">
        <f t="shared" si="5"/>
        <v>0</v>
      </c>
      <c r="EF35" s="144">
        <f t="shared" si="6"/>
        <v>0</v>
      </c>
      <c r="EG35" s="144">
        <f t="shared" si="7"/>
        <v>0</v>
      </c>
      <c r="EH35" s="144">
        <f t="shared" si="8"/>
        <v>0</v>
      </c>
      <c r="EI35" s="144">
        <f t="shared" si="9"/>
        <v>0</v>
      </c>
      <c r="EJ35" s="144">
        <f t="shared" si="10"/>
        <v>0</v>
      </c>
      <c r="EK35" s="144">
        <f t="shared" si="0"/>
        <v>0</v>
      </c>
      <c r="EL35" s="144">
        <f t="shared" si="11"/>
        <v>0</v>
      </c>
      <c r="EM35" s="144">
        <f t="shared" si="12"/>
        <v>1</v>
      </c>
      <c r="EN35" s="144">
        <f t="shared" si="1"/>
        <v>0</v>
      </c>
      <c r="EO35" s="144">
        <f t="shared" si="13"/>
        <v>0</v>
      </c>
      <c r="EP35" s="144">
        <f t="shared" si="14"/>
        <v>0</v>
      </c>
      <c r="EQ35" s="144">
        <f t="shared" si="15"/>
        <v>0</v>
      </c>
      <c r="ER35" s="144">
        <f t="shared" si="2"/>
        <v>0</v>
      </c>
    </row>
    <row r="36" spans="1:149" x14ac:dyDescent="0.2">
      <c r="A36" s="144">
        <v>1143</v>
      </c>
      <c r="B36" s="144">
        <v>2</v>
      </c>
      <c r="C36" s="144" t="s">
        <v>440</v>
      </c>
      <c r="D36" s="144" t="s">
        <v>440</v>
      </c>
      <c r="F36" s="144" t="s">
        <v>440</v>
      </c>
      <c r="G36" s="144" t="s">
        <v>186</v>
      </c>
      <c r="H36" s="144" t="s">
        <v>441</v>
      </c>
      <c r="I36" s="144" t="s">
        <v>188</v>
      </c>
      <c r="K36" s="148">
        <v>41105</v>
      </c>
      <c r="L36" s="144">
        <v>2012</v>
      </c>
      <c r="M36" s="144" t="s">
        <v>442</v>
      </c>
      <c r="N36" s="144" t="s">
        <v>443</v>
      </c>
      <c r="O36" s="144">
        <v>2</v>
      </c>
      <c r="Q36" s="144" t="s">
        <v>4070</v>
      </c>
      <c r="R36" s="144" t="s">
        <v>2877</v>
      </c>
      <c r="S36" s="144" t="s">
        <v>4071</v>
      </c>
      <c r="U36" s="144">
        <v>1</v>
      </c>
      <c r="V36" s="144">
        <v>1</v>
      </c>
      <c r="W36" s="144" t="s">
        <v>4072</v>
      </c>
      <c r="X36" s="144" t="s">
        <v>166</v>
      </c>
      <c r="Y36" s="144" t="s">
        <v>4072</v>
      </c>
      <c r="Z36" s="144">
        <v>1</v>
      </c>
      <c r="AA36" s="144" t="s">
        <v>217</v>
      </c>
      <c r="AB36" s="144" t="s">
        <v>217</v>
      </c>
      <c r="AC36" s="160">
        <v>0</v>
      </c>
      <c r="AD36" s="144" t="s">
        <v>218</v>
      </c>
      <c r="AF36" s="144" t="s">
        <v>219</v>
      </c>
      <c r="AG36" s="144">
        <v>2</v>
      </c>
      <c r="AI36" s="144">
        <v>2</v>
      </c>
      <c r="AM36" s="144" t="s">
        <v>220</v>
      </c>
      <c r="AN36" s="144" t="s">
        <v>221</v>
      </c>
      <c r="AO36" s="144" t="s">
        <v>222</v>
      </c>
      <c r="AP36" s="144" t="s">
        <v>223</v>
      </c>
      <c r="AQ36" s="144" t="s">
        <v>5148</v>
      </c>
      <c r="AR36" s="144" t="s">
        <v>4144</v>
      </c>
      <c r="AS36" s="144" t="s">
        <v>4145</v>
      </c>
      <c r="AT36" s="144">
        <v>1</v>
      </c>
      <c r="AU36" s="144">
        <v>2</v>
      </c>
      <c r="AV36" s="144">
        <v>2</v>
      </c>
      <c r="AX36" s="144" t="s">
        <v>4073</v>
      </c>
      <c r="AY36" s="144" t="s">
        <v>174</v>
      </c>
      <c r="AZ36" s="147" t="s">
        <v>175</v>
      </c>
      <c r="BA36" s="144">
        <v>2</v>
      </c>
      <c r="BD36" s="158" t="s">
        <v>2872</v>
      </c>
      <c r="BE36" s="148"/>
      <c r="BG36" s="144">
        <v>2012</v>
      </c>
      <c r="BH36" s="163">
        <v>1</v>
      </c>
      <c r="BI36" s="163">
        <v>5</v>
      </c>
      <c r="BJ36" s="144">
        <v>5</v>
      </c>
      <c r="BK36" s="144" t="s">
        <v>4145</v>
      </c>
      <c r="BL36" s="144">
        <v>1</v>
      </c>
      <c r="BM36" s="144" t="s">
        <v>217</v>
      </c>
      <c r="BN36" s="144" t="s">
        <v>223</v>
      </c>
      <c r="BQ36" s="144">
        <v>1</v>
      </c>
      <c r="BR36" s="144">
        <v>5</v>
      </c>
      <c r="BS36" s="144">
        <v>5</v>
      </c>
      <c r="BT36" s="144">
        <v>100</v>
      </c>
      <c r="BV36" s="144" t="s">
        <v>178</v>
      </c>
      <c r="BW36" s="144" t="s">
        <v>4074</v>
      </c>
      <c r="BX36" s="144" t="s">
        <v>181</v>
      </c>
      <c r="BY36" s="144" t="s">
        <v>824</v>
      </c>
      <c r="BZ36" s="144" t="s">
        <v>181</v>
      </c>
      <c r="CA36" s="144" t="s">
        <v>4075</v>
      </c>
      <c r="CB36" s="144" t="s">
        <v>181</v>
      </c>
      <c r="CC36" s="144" t="s">
        <v>811</v>
      </c>
      <c r="CD36" s="144" t="s">
        <v>181</v>
      </c>
      <c r="CE36" s="144" t="s">
        <v>457</v>
      </c>
      <c r="CF36" s="144" t="s">
        <v>181</v>
      </c>
      <c r="CM36" s="144">
        <v>2</v>
      </c>
      <c r="CZ36" s="144">
        <v>1</v>
      </c>
      <c r="DA36" s="144">
        <v>5</v>
      </c>
      <c r="DB36" s="144">
        <v>5</v>
      </c>
      <c r="DC36" s="144">
        <v>100</v>
      </c>
      <c r="DD36" s="144">
        <v>100</v>
      </c>
      <c r="DE36" s="144" t="s">
        <v>4074</v>
      </c>
      <c r="DF36" s="144" t="s">
        <v>232</v>
      </c>
      <c r="DG36" s="144" t="s">
        <v>181</v>
      </c>
      <c r="DH36" s="144" t="s">
        <v>824</v>
      </c>
      <c r="DI36" s="144" t="s">
        <v>824</v>
      </c>
      <c r="DJ36" s="144" t="s">
        <v>181</v>
      </c>
      <c r="DK36" s="144" t="s">
        <v>4075</v>
      </c>
      <c r="DL36" s="144" t="s">
        <v>830</v>
      </c>
      <c r="DM36" s="144" t="s">
        <v>181</v>
      </c>
      <c r="DN36" s="144" t="s">
        <v>811</v>
      </c>
      <c r="DO36" s="144" t="s">
        <v>811</v>
      </c>
      <c r="DP36" s="144" t="s">
        <v>181</v>
      </c>
      <c r="DQ36" s="144" t="s">
        <v>457</v>
      </c>
      <c r="DR36" s="144" t="s">
        <v>456</v>
      </c>
      <c r="DS36" s="144" t="s">
        <v>181</v>
      </c>
      <c r="DV36" s="144" t="s">
        <v>232</v>
      </c>
      <c r="DW36" s="144" t="s">
        <v>824</v>
      </c>
      <c r="DX36" s="144" t="s">
        <v>830</v>
      </c>
      <c r="DY36" s="144" t="s">
        <v>811</v>
      </c>
      <c r="DZ36" s="144" t="s">
        <v>456</v>
      </c>
      <c r="EC36" s="144">
        <f t="shared" si="3"/>
        <v>1</v>
      </c>
      <c r="ED36" s="144">
        <f t="shared" si="4"/>
        <v>0</v>
      </c>
      <c r="EE36" s="144">
        <f t="shared" si="5"/>
        <v>0</v>
      </c>
      <c r="EF36" s="144">
        <f t="shared" si="6"/>
        <v>0</v>
      </c>
      <c r="EG36" s="144">
        <f t="shared" si="7"/>
        <v>0</v>
      </c>
      <c r="EH36" s="144">
        <f t="shared" si="8"/>
        <v>1</v>
      </c>
      <c r="EI36" s="144">
        <f t="shared" si="9"/>
        <v>0</v>
      </c>
      <c r="EJ36" s="144">
        <f t="shared" si="10"/>
        <v>1</v>
      </c>
      <c r="EK36" s="144">
        <f t="shared" si="0"/>
        <v>0</v>
      </c>
      <c r="EL36" s="144">
        <f t="shared" si="11"/>
        <v>0</v>
      </c>
      <c r="EM36" s="144">
        <f t="shared" si="12"/>
        <v>0</v>
      </c>
      <c r="EN36" s="144">
        <f t="shared" si="1"/>
        <v>0</v>
      </c>
      <c r="EO36" s="144">
        <f t="shared" si="13"/>
        <v>0</v>
      </c>
      <c r="EP36" s="144">
        <f t="shared" si="14"/>
        <v>1</v>
      </c>
      <c r="EQ36" s="144">
        <f t="shared" si="15"/>
        <v>0</v>
      </c>
      <c r="ER36" s="144">
        <f t="shared" si="2"/>
        <v>0</v>
      </c>
    </row>
    <row r="37" spans="1:149" x14ac:dyDescent="0.2">
      <c r="A37" s="144">
        <v>1144</v>
      </c>
      <c r="B37" s="144">
        <v>2</v>
      </c>
      <c r="C37" s="144" t="s">
        <v>440</v>
      </c>
      <c r="D37" s="144" t="s">
        <v>440</v>
      </c>
      <c r="F37" s="144" t="s">
        <v>440</v>
      </c>
      <c r="G37" s="144" t="s">
        <v>186</v>
      </c>
      <c r="H37" s="144" t="s">
        <v>441</v>
      </c>
      <c r="I37" s="144" t="s">
        <v>188</v>
      </c>
      <c r="K37" s="148">
        <v>41432</v>
      </c>
      <c r="L37" s="144">
        <v>2013</v>
      </c>
      <c r="M37" s="144" t="s">
        <v>442</v>
      </c>
      <c r="N37" s="144" t="s">
        <v>443</v>
      </c>
      <c r="O37" s="144">
        <v>2</v>
      </c>
      <c r="Q37" s="144" t="s">
        <v>4070</v>
      </c>
      <c r="R37" s="144" t="s">
        <v>2877</v>
      </c>
      <c r="S37" s="144" t="s">
        <v>4071</v>
      </c>
      <c r="U37" s="144">
        <v>1</v>
      </c>
      <c r="V37" s="144">
        <v>1</v>
      </c>
      <c r="W37" s="144" t="s">
        <v>2923</v>
      </c>
      <c r="X37" s="144" t="s">
        <v>166</v>
      </c>
      <c r="Y37" s="144" t="s">
        <v>2923</v>
      </c>
      <c r="Z37" s="144">
        <v>1</v>
      </c>
      <c r="AA37" s="144" t="s">
        <v>217</v>
      </c>
      <c r="AB37" s="144" t="s">
        <v>217</v>
      </c>
      <c r="AC37" s="160">
        <v>0</v>
      </c>
      <c r="AD37" s="144" t="s">
        <v>218</v>
      </c>
      <c r="AF37" s="144" t="s">
        <v>219</v>
      </c>
      <c r="AG37" s="144">
        <v>2</v>
      </c>
      <c r="AI37" s="144">
        <v>2</v>
      </c>
      <c r="AM37" s="144" t="s">
        <v>220</v>
      </c>
      <c r="AN37" s="144" t="s">
        <v>221</v>
      </c>
      <c r="AO37" s="144" t="s">
        <v>222</v>
      </c>
      <c r="AP37" s="144" t="s">
        <v>223</v>
      </c>
      <c r="AQ37" s="144" t="s">
        <v>5148</v>
      </c>
      <c r="AR37" s="144" t="s">
        <v>4144</v>
      </c>
      <c r="AS37" s="144" t="s">
        <v>4145</v>
      </c>
      <c r="AT37" s="144">
        <v>1</v>
      </c>
      <c r="AU37" s="144">
        <v>2</v>
      </c>
      <c r="AV37" s="144">
        <v>2</v>
      </c>
      <c r="AX37" s="144" t="s">
        <v>4077</v>
      </c>
      <c r="AY37" s="144" t="s">
        <v>174</v>
      </c>
      <c r="AZ37" s="147" t="s">
        <v>175</v>
      </c>
      <c r="BA37" s="144">
        <v>2</v>
      </c>
      <c r="BD37" s="158" t="s">
        <v>2872</v>
      </c>
      <c r="BE37" s="148"/>
      <c r="BG37" s="144">
        <v>2013</v>
      </c>
      <c r="BH37" s="163">
        <v>1</v>
      </c>
      <c r="BI37" s="163">
        <v>5</v>
      </c>
      <c r="BJ37" s="144">
        <v>5</v>
      </c>
      <c r="BK37" s="144" t="s">
        <v>4145</v>
      </c>
      <c r="BL37" s="144">
        <v>1</v>
      </c>
      <c r="BM37" s="144" t="s">
        <v>217</v>
      </c>
      <c r="BN37" s="144" t="s">
        <v>223</v>
      </c>
      <c r="BQ37" s="144">
        <v>1</v>
      </c>
      <c r="BR37" s="144">
        <v>5</v>
      </c>
      <c r="BS37" s="144">
        <v>5</v>
      </c>
      <c r="BT37" s="144">
        <v>100</v>
      </c>
      <c r="BV37" s="144" t="s">
        <v>178</v>
      </c>
      <c r="BW37" s="144" t="s">
        <v>4074</v>
      </c>
      <c r="BX37" s="144" t="s">
        <v>181</v>
      </c>
      <c r="BY37" s="144" t="s">
        <v>824</v>
      </c>
      <c r="BZ37" s="144" t="s">
        <v>181</v>
      </c>
      <c r="CA37" s="144" t="s">
        <v>830</v>
      </c>
      <c r="CB37" s="144" t="s">
        <v>181</v>
      </c>
      <c r="CC37" s="144" t="s">
        <v>457</v>
      </c>
      <c r="CD37" s="144" t="s">
        <v>181</v>
      </c>
      <c r="CE37" s="144" t="s">
        <v>4078</v>
      </c>
      <c r="CF37" s="144" t="s">
        <v>181</v>
      </c>
      <c r="CM37" s="144">
        <v>2</v>
      </c>
      <c r="CZ37" s="144">
        <v>1</v>
      </c>
      <c r="DA37" s="144">
        <v>5</v>
      </c>
      <c r="DB37" s="144">
        <v>5</v>
      </c>
      <c r="DC37" s="144">
        <v>100</v>
      </c>
      <c r="DD37" s="144">
        <v>100</v>
      </c>
      <c r="DE37" s="144" t="s">
        <v>4074</v>
      </c>
      <c r="DF37" s="144" t="s">
        <v>232</v>
      </c>
      <c r="DG37" s="144" t="s">
        <v>181</v>
      </c>
      <c r="DH37" s="144" t="s">
        <v>824</v>
      </c>
      <c r="DI37" s="144" t="s">
        <v>824</v>
      </c>
      <c r="DJ37" s="144" t="s">
        <v>181</v>
      </c>
      <c r="DK37" s="144" t="s">
        <v>830</v>
      </c>
      <c r="DL37" s="144" t="s">
        <v>830</v>
      </c>
      <c r="DM37" s="144" t="s">
        <v>181</v>
      </c>
      <c r="DN37" s="144" t="s">
        <v>457</v>
      </c>
      <c r="DO37" s="144" t="s">
        <v>456</v>
      </c>
      <c r="DP37" s="144" t="s">
        <v>181</v>
      </c>
      <c r="DQ37" s="144" t="s">
        <v>4078</v>
      </c>
      <c r="DR37" s="144" t="s">
        <v>231</v>
      </c>
      <c r="DS37" s="144" t="s">
        <v>181</v>
      </c>
      <c r="DV37" s="144" t="s">
        <v>232</v>
      </c>
      <c r="DW37" s="144" t="s">
        <v>824</v>
      </c>
      <c r="DX37" s="144" t="s">
        <v>830</v>
      </c>
      <c r="DY37" s="144" t="s">
        <v>456</v>
      </c>
      <c r="DZ37" s="144" t="s">
        <v>231</v>
      </c>
      <c r="EC37" s="144">
        <f t="shared" si="3"/>
        <v>1</v>
      </c>
      <c r="ED37" s="144">
        <f t="shared" si="4"/>
        <v>0</v>
      </c>
      <c r="EE37" s="144">
        <f t="shared" si="5"/>
        <v>0</v>
      </c>
      <c r="EF37" s="144">
        <f t="shared" si="6"/>
        <v>0</v>
      </c>
      <c r="EG37" s="144">
        <f t="shared" si="7"/>
        <v>0</v>
      </c>
      <c r="EH37" s="144">
        <f t="shared" si="8"/>
        <v>1</v>
      </c>
      <c r="EI37" s="144">
        <f t="shared" si="9"/>
        <v>0</v>
      </c>
      <c r="EJ37" s="144">
        <f t="shared" si="10"/>
        <v>0</v>
      </c>
      <c r="EK37" s="144">
        <f t="shared" si="0"/>
        <v>1</v>
      </c>
      <c r="EL37" s="144">
        <f t="shared" si="11"/>
        <v>0</v>
      </c>
      <c r="EM37" s="144">
        <f t="shared" si="12"/>
        <v>0</v>
      </c>
      <c r="EN37" s="144">
        <f t="shared" si="1"/>
        <v>0</v>
      </c>
      <c r="EO37" s="144">
        <f t="shared" si="13"/>
        <v>0</v>
      </c>
      <c r="EP37" s="144">
        <f t="shared" si="14"/>
        <v>1</v>
      </c>
      <c r="EQ37" s="144">
        <f t="shared" si="15"/>
        <v>0</v>
      </c>
      <c r="ER37" s="144">
        <f t="shared" si="2"/>
        <v>0</v>
      </c>
    </row>
    <row r="38" spans="1:149" x14ac:dyDescent="0.2">
      <c r="A38" s="144">
        <v>1145</v>
      </c>
      <c r="B38" s="144">
        <v>2</v>
      </c>
      <c r="C38" s="144" t="s">
        <v>440</v>
      </c>
      <c r="D38" s="144" t="s">
        <v>440</v>
      </c>
      <c r="F38" s="144" t="s">
        <v>440</v>
      </c>
      <c r="G38" s="144" t="s">
        <v>186</v>
      </c>
      <c r="H38" s="144" t="s">
        <v>441</v>
      </c>
      <c r="I38" s="144" t="s">
        <v>188</v>
      </c>
      <c r="K38" s="148">
        <v>41824</v>
      </c>
      <c r="L38" s="144">
        <v>2014</v>
      </c>
      <c r="M38" s="144" t="s">
        <v>442</v>
      </c>
      <c r="N38" s="144" t="s">
        <v>443</v>
      </c>
      <c r="O38" s="144">
        <v>2</v>
      </c>
      <c r="Q38" s="144" t="s">
        <v>4070</v>
      </c>
      <c r="R38" s="144" t="s">
        <v>2877</v>
      </c>
      <c r="S38" s="144" t="s">
        <v>4071</v>
      </c>
      <c r="U38" s="144">
        <v>1</v>
      </c>
      <c r="V38" s="144">
        <v>1</v>
      </c>
      <c r="W38" s="144" t="s">
        <v>2923</v>
      </c>
      <c r="X38" s="144" t="s">
        <v>166</v>
      </c>
      <c r="Y38" s="144" t="s">
        <v>2923</v>
      </c>
      <c r="Z38" s="144">
        <v>1</v>
      </c>
      <c r="AA38" s="144" t="s">
        <v>217</v>
      </c>
      <c r="AB38" s="144" t="s">
        <v>217</v>
      </c>
      <c r="AC38" s="160">
        <v>0</v>
      </c>
      <c r="AD38" s="144" t="s">
        <v>218</v>
      </c>
      <c r="AF38" s="144" t="s">
        <v>219</v>
      </c>
      <c r="AG38" s="144">
        <v>2</v>
      </c>
      <c r="AI38" s="144">
        <v>2</v>
      </c>
      <c r="AM38" s="144" t="s">
        <v>220</v>
      </c>
      <c r="AN38" s="144" t="s">
        <v>221</v>
      </c>
      <c r="AO38" s="144" t="s">
        <v>222</v>
      </c>
      <c r="AP38" s="144" t="s">
        <v>223</v>
      </c>
      <c r="AQ38" s="144" t="s">
        <v>5148</v>
      </c>
      <c r="AR38" s="144" t="s">
        <v>4144</v>
      </c>
      <c r="AS38" s="144" t="s">
        <v>4145</v>
      </c>
      <c r="AT38" s="144">
        <v>1</v>
      </c>
      <c r="AU38" s="144">
        <v>2</v>
      </c>
      <c r="AV38" s="144">
        <v>2</v>
      </c>
      <c r="AX38" s="144" t="s">
        <v>4080</v>
      </c>
      <c r="AY38" s="144" t="s">
        <v>174</v>
      </c>
      <c r="AZ38" s="147" t="s">
        <v>175</v>
      </c>
      <c r="BA38" s="144">
        <v>2</v>
      </c>
      <c r="BD38" s="158" t="s">
        <v>2872</v>
      </c>
      <c r="BE38" s="148"/>
      <c r="BG38" s="144">
        <v>2014</v>
      </c>
      <c r="BH38" s="163">
        <v>1</v>
      </c>
      <c r="BI38" s="163">
        <v>3</v>
      </c>
      <c r="BJ38" s="144">
        <v>2</v>
      </c>
      <c r="BK38" s="144" t="s">
        <v>4145</v>
      </c>
      <c r="BL38" s="144">
        <v>1</v>
      </c>
      <c r="BM38" s="144" t="s">
        <v>4081</v>
      </c>
      <c r="BN38" s="144" t="s">
        <v>172</v>
      </c>
      <c r="BQ38" s="144">
        <v>1</v>
      </c>
      <c r="BR38" s="144">
        <v>1</v>
      </c>
      <c r="BS38" s="144">
        <v>0</v>
      </c>
      <c r="BU38" s="144" t="s">
        <v>5173</v>
      </c>
      <c r="BV38" s="144" t="s">
        <v>227</v>
      </c>
      <c r="BW38" s="144" t="s">
        <v>4081</v>
      </c>
      <c r="BX38" s="144" t="s">
        <v>172</v>
      </c>
      <c r="CM38" s="144">
        <v>1</v>
      </c>
      <c r="CN38" s="144">
        <v>2</v>
      </c>
      <c r="CO38" s="144">
        <v>2</v>
      </c>
      <c r="CQ38" s="144">
        <v>100</v>
      </c>
      <c r="CR38" s="144" t="s">
        <v>4074</v>
      </c>
      <c r="CS38" s="144" t="s">
        <v>181</v>
      </c>
      <c r="CT38" s="144" t="s">
        <v>4078</v>
      </c>
      <c r="CU38" s="144" t="s">
        <v>181</v>
      </c>
      <c r="CZ38" s="144">
        <v>1</v>
      </c>
      <c r="DA38" s="144">
        <v>2</v>
      </c>
      <c r="DB38" s="144">
        <v>2</v>
      </c>
      <c r="DC38" s="144">
        <v>100</v>
      </c>
      <c r="DD38" s="144">
        <v>100</v>
      </c>
      <c r="DE38" s="144" t="s">
        <v>4074</v>
      </c>
      <c r="DF38" s="144" t="s">
        <v>232</v>
      </c>
      <c r="DG38" s="144" t="s">
        <v>181</v>
      </c>
      <c r="DH38" s="144" t="s">
        <v>4078</v>
      </c>
      <c r="DI38" s="144" t="s">
        <v>231</v>
      </c>
      <c r="DJ38" s="144" t="s">
        <v>181</v>
      </c>
      <c r="DV38" s="144" t="s">
        <v>232</v>
      </c>
      <c r="DW38" s="144" t="s">
        <v>231</v>
      </c>
      <c r="EC38" s="144">
        <f t="shared" si="3"/>
        <v>0</v>
      </c>
      <c r="ED38" s="144">
        <f t="shared" si="4"/>
        <v>0</v>
      </c>
      <c r="EE38" s="144">
        <f t="shared" si="5"/>
        <v>0</v>
      </c>
      <c r="EF38" s="144">
        <f t="shared" si="6"/>
        <v>0</v>
      </c>
      <c r="EG38" s="144">
        <f t="shared" si="7"/>
        <v>0</v>
      </c>
      <c r="EH38" s="144">
        <f t="shared" si="8"/>
        <v>0</v>
      </c>
      <c r="EI38" s="144">
        <f t="shared" si="9"/>
        <v>0</v>
      </c>
      <c r="EJ38" s="144">
        <f t="shared" si="10"/>
        <v>0</v>
      </c>
      <c r="EK38" s="144">
        <f t="shared" si="0"/>
        <v>1</v>
      </c>
      <c r="EL38" s="144">
        <f t="shared" si="11"/>
        <v>0</v>
      </c>
      <c r="EM38" s="144">
        <f t="shared" si="12"/>
        <v>0</v>
      </c>
      <c r="EN38" s="144">
        <f t="shared" si="1"/>
        <v>0</v>
      </c>
      <c r="EO38" s="144">
        <f t="shared" si="13"/>
        <v>0</v>
      </c>
      <c r="EP38" s="144">
        <f t="shared" si="14"/>
        <v>0</v>
      </c>
      <c r="EQ38" s="144">
        <f t="shared" si="15"/>
        <v>0</v>
      </c>
      <c r="ER38" s="144">
        <f t="shared" si="2"/>
        <v>0</v>
      </c>
    </row>
    <row r="39" spans="1:149" x14ac:dyDescent="0.2">
      <c r="A39" s="144">
        <v>1146</v>
      </c>
      <c r="B39" s="144">
        <v>2</v>
      </c>
      <c r="C39" s="144" t="s">
        <v>440</v>
      </c>
      <c r="D39" s="144" t="s">
        <v>440</v>
      </c>
      <c r="F39" s="144" t="s">
        <v>440</v>
      </c>
      <c r="G39" s="144" t="s">
        <v>186</v>
      </c>
      <c r="H39" s="144" t="s">
        <v>441</v>
      </c>
      <c r="I39" s="144" t="s">
        <v>188</v>
      </c>
      <c r="K39" s="148">
        <v>42093</v>
      </c>
      <c r="L39" s="144">
        <v>2015</v>
      </c>
      <c r="M39" s="144" t="s">
        <v>442</v>
      </c>
      <c r="N39" s="144" t="s">
        <v>443</v>
      </c>
      <c r="O39" s="144">
        <v>2</v>
      </c>
      <c r="Q39" s="144" t="s">
        <v>4070</v>
      </c>
      <c r="R39" s="144" t="s">
        <v>2877</v>
      </c>
      <c r="S39" s="144" t="s">
        <v>4071</v>
      </c>
      <c r="U39" s="144">
        <v>1</v>
      </c>
      <c r="V39" s="144">
        <v>1</v>
      </c>
      <c r="W39" s="144" t="s">
        <v>2923</v>
      </c>
      <c r="X39" s="144" t="s">
        <v>166</v>
      </c>
      <c r="Y39" s="144" t="s">
        <v>2923</v>
      </c>
      <c r="Z39" s="144">
        <v>1</v>
      </c>
      <c r="AA39" s="144" t="s">
        <v>217</v>
      </c>
      <c r="AB39" s="144" t="s">
        <v>217</v>
      </c>
      <c r="AC39" s="160">
        <v>0</v>
      </c>
      <c r="AD39" s="144" t="s">
        <v>218</v>
      </c>
      <c r="AF39" s="144" t="s">
        <v>219</v>
      </c>
      <c r="AG39" s="144">
        <v>2</v>
      </c>
      <c r="AI39" s="144">
        <v>2</v>
      </c>
      <c r="AM39" s="144" t="s">
        <v>220</v>
      </c>
      <c r="AN39" s="144" t="s">
        <v>221</v>
      </c>
      <c r="AO39" s="144" t="s">
        <v>222</v>
      </c>
      <c r="AP39" s="144" t="s">
        <v>223</v>
      </c>
      <c r="AQ39" s="144" t="s">
        <v>5148</v>
      </c>
      <c r="AR39" s="144" t="s">
        <v>4144</v>
      </c>
      <c r="AS39" s="144" t="s">
        <v>4145</v>
      </c>
      <c r="AT39" s="144">
        <v>1</v>
      </c>
      <c r="AU39" s="144">
        <v>2</v>
      </c>
      <c r="AV39" s="144">
        <v>2</v>
      </c>
      <c r="AX39" s="144" t="s">
        <v>4080</v>
      </c>
      <c r="AY39" s="144" t="s">
        <v>174</v>
      </c>
      <c r="AZ39" s="147" t="s">
        <v>175</v>
      </c>
      <c r="BA39" s="144">
        <v>2</v>
      </c>
      <c r="BD39" s="158" t="s">
        <v>2872</v>
      </c>
      <c r="BE39" s="148"/>
      <c r="BG39" s="144">
        <v>2015</v>
      </c>
      <c r="BH39" s="163">
        <v>1</v>
      </c>
      <c r="BI39" s="163">
        <v>3</v>
      </c>
      <c r="BJ39" s="144">
        <v>2</v>
      </c>
      <c r="BK39" s="144" t="s">
        <v>4145</v>
      </c>
      <c r="BL39" s="144">
        <v>1</v>
      </c>
      <c r="BM39" s="144" t="s">
        <v>4081</v>
      </c>
      <c r="BN39" s="144" t="s">
        <v>172</v>
      </c>
      <c r="BQ39" s="144">
        <v>1</v>
      </c>
      <c r="BR39" s="144">
        <v>1</v>
      </c>
      <c r="BS39" s="144">
        <v>0</v>
      </c>
      <c r="BU39" s="144" t="s">
        <v>5173</v>
      </c>
      <c r="BV39" s="144" t="s">
        <v>227</v>
      </c>
      <c r="BW39" s="144" t="s">
        <v>4081</v>
      </c>
      <c r="BX39" s="144" t="s">
        <v>172</v>
      </c>
      <c r="CM39" s="144">
        <v>1</v>
      </c>
      <c r="CN39" s="144">
        <v>2</v>
      </c>
      <c r="CO39" s="144">
        <v>2</v>
      </c>
      <c r="CQ39" s="144">
        <v>100</v>
      </c>
      <c r="CR39" s="144" t="s">
        <v>4074</v>
      </c>
      <c r="CS39" s="144" t="s">
        <v>181</v>
      </c>
      <c r="CT39" s="144" t="s">
        <v>4078</v>
      </c>
      <c r="CU39" s="144" t="s">
        <v>181</v>
      </c>
      <c r="CZ39" s="144">
        <v>1</v>
      </c>
      <c r="DA39" s="144">
        <v>2</v>
      </c>
      <c r="DB39" s="144">
        <v>2</v>
      </c>
      <c r="DC39" s="144">
        <v>100</v>
      </c>
      <c r="DD39" s="144">
        <v>100</v>
      </c>
      <c r="DE39" s="144" t="s">
        <v>4074</v>
      </c>
      <c r="DF39" s="144" t="s">
        <v>232</v>
      </c>
      <c r="DG39" s="144" t="s">
        <v>181</v>
      </c>
      <c r="DH39" s="144" t="s">
        <v>4078</v>
      </c>
      <c r="DI39" s="144" t="s">
        <v>231</v>
      </c>
      <c r="DJ39" s="144" t="s">
        <v>181</v>
      </c>
      <c r="DV39" s="144" t="s">
        <v>232</v>
      </c>
      <c r="DW39" s="144" t="s">
        <v>231</v>
      </c>
      <c r="EC39" s="144">
        <f t="shared" si="3"/>
        <v>0</v>
      </c>
      <c r="ED39" s="144">
        <f t="shared" si="4"/>
        <v>0</v>
      </c>
      <c r="EE39" s="144">
        <f t="shared" si="5"/>
        <v>0</v>
      </c>
      <c r="EF39" s="144">
        <f t="shared" si="6"/>
        <v>0</v>
      </c>
      <c r="EG39" s="144">
        <f t="shared" si="7"/>
        <v>0</v>
      </c>
      <c r="EH39" s="144">
        <f t="shared" si="8"/>
        <v>0</v>
      </c>
      <c r="EI39" s="144">
        <f t="shared" si="9"/>
        <v>0</v>
      </c>
      <c r="EJ39" s="144">
        <f t="shared" si="10"/>
        <v>0</v>
      </c>
      <c r="EK39" s="144">
        <f t="shared" si="0"/>
        <v>1</v>
      </c>
      <c r="EL39" s="144">
        <f t="shared" si="11"/>
        <v>0</v>
      </c>
      <c r="EM39" s="144">
        <f t="shared" si="12"/>
        <v>0</v>
      </c>
      <c r="EN39" s="144">
        <f t="shared" si="1"/>
        <v>0</v>
      </c>
      <c r="EO39" s="144">
        <f t="shared" si="13"/>
        <v>0</v>
      </c>
      <c r="EP39" s="144">
        <f t="shared" si="14"/>
        <v>0</v>
      </c>
      <c r="EQ39" s="144">
        <f t="shared" si="15"/>
        <v>0</v>
      </c>
      <c r="ER39" s="144">
        <f t="shared" si="2"/>
        <v>0</v>
      </c>
    </row>
    <row r="40" spans="1:149" x14ac:dyDescent="0.2">
      <c r="A40" s="144">
        <v>1147</v>
      </c>
      <c r="B40" s="144">
        <v>2</v>
      </c>
      <c r="C40" s="144" t="s">
        <v>1771</v>
      </c>
      <c r="D40" s="144" t="s">
        <v>1771</v>
      </c>
      <c r="F40" s="144" t="s">
        <v>1771</v>
      </c>
      <c r="G40" s="144" t="s">
        <v>335</v>
      </c>
      <c r="H40" s="144" t="s">
        <v>1772</v>
      </c>
      <c r="I40" s="144" t="s">
        <v>188</v>
      </c>
      <c r="K40" s="148">
        <v>41105</v>
      </c>
      <c r="L40" s="144">
        <v>2012</v>
      </c>
      <c r="M40" s="144" t="s">
        <v>1773</v>
      </c>
      <c r="N40" s="144" t="s">
        <v>4082</v>
      </c>
      <c r="O40" s="144">
        <v>1</v>
      </c>
      <c r="P40" s="144" t="s">
        <v>2875</v>
      </c>
      <c r="Q40" s="144" t="s">
        <v>4083</v>
      </c>
      <c r="R40" s="144" t="s">
        <v>2877</v>
      </c>
      <c r="S40" s="144" t="s">
        <v>4084</v>
      </c>
      <c r="U40" s="144">
        <v>1</v>
      </c>
      <c r="V40" s="144">
        <v>1</v>
      </c>
      <c r="W40" s="144" t="s">
        <v>1779</v>
      </c>
      <c r="X40" s="144" t="s">
        <v>166</v>
      </c>
      <c r="Y40" s="144" t="s">
        <v>1779</v>
      </c>
      <c r="Z40" s="144">
        <v>1</v>
      </c>
      <c r="AA40" s="144" t="s">
        <v>1791</v>
      </c>
      <c r="AB40" s="144" t="s">
        <v>1791</v>
      </c>
      <c r="AC40" s="160">
        <v>0</v>
      </c>
      <c r="AD40" s="144" t="s">
        <v>1792</v>
      </c>
      <c r="AF40" s="144" t="s">
        <v>169</v>
      </c>
      <c r="AG40" s="144">
        <v>1</v>
      </c>
      <c r="AI40" s="144">
        <v>1</v>
      </c>
      <c r="AJ40" s="144">
        <v>1015286</v>
      </c>
      <c r="AK40" s="144" t="s">
        <v>1794</v>
      </c>
      <c r="AM40" s="144" t="s">
        <v>170</v>
      </c>
      <c r="AN40" s="144" t="s">
        <v>1284</v>
      </c>
      <c r="AO40" s="144" t="s">
        <v>1795</v>
      </c>
      <c r="AP40" s="144" t="s">
        <v>1428</v>
      </c>
      <c r="AQ40" s="144" t="s">
        <v>262</v>
      </c>
      <c r="AR40" s="144" t="s">
        <v>4144</v>
      </c>
      <c r="AS40" s="144" t="s">
        <v>4145</v>
      </c>
      <c r="AT40" s="144">
        <v>1</v>
      </c>
      <c r="AU40" s="144">
        <v>2</v>
      </c>
      <c r="AV40" s="144">
        <v>2</v>
      </c>
      <c r="AX40" s="144" t="s">
        <v>4085</v>
      </c>
      <c r="AY40" s="144" t="s">
        <v>174</v>
      </c>
      <c r="AZ40" s="147" t="s">
        <v>175</v>
      </c>
      <c r="BA40" s="144">
        <v>2</v>
      </c>
      <c r="BD40" s="158" t="s">
        <v>2872</v>
      </c>
      <c r="BE40" s="148"/>
      <c r="BG40" s="144">
        <v>2012</v>
      </c>
      <c r="BH40" s="163">
        <v>1</v>
      </c>
      <c r="BI40" s="163">
        <v>1</v>
      </c>
      <c r="BJ40" s="144">
        <v>1</v>
      </c>
      <c r="BK40" s="144" t="s">
        <v>4145</v>
      </c>
      <c r="BL40" s="144">
        <v>1</v>
      </c>
      <c r="BM40" s="144" t="s">
        <v>1791</v>
      </c>
      <c r="BN40" s="144" t="s">
        <v>1428</v>
      </c>
      <c r="BQ40" s="144">
        <v>1</v>
      </c>
      <c r="BR40" s="144">
        <v>1</v>
      </c>
      <c r="BS40" s="144">
        <v>1</v>
      </c>
      <c r="BT40" s="144">
        <v>100</v>
      </c>
      <c r="BV40" s="144" t="s">
        <v>178</v>
      </c>
      <c r="BW40" s="144" t="s">
        <v>4086</v>
      </c>
      <c r="BX40" s="144" t="s">
        <v>181</v>
      </c>
      <c r="CM40" s="144">
        <v>2</v>
      </c>
      <c r="CZ40" s="144">
        <v>1</v>
      </c>
      <c r="DA40" s="144">
        <v>1</v>
      </c>
      <c r="DB40" s="144">
        <v>1</v>
      </c>
      <c r="DC40" s="144">
        <v>100</v>
      </c>
      <c r="DD40" s="144">
        <v>100</v>
      </c>
      <c r="DE40" s="144" t="s">
        <v>4086</v>
      </c>
      <c r="DF40" s="144" t="s">
        <v>5164</v>
      </c>
      <c r="DG40" s="144" t="s">
        <v>181</v>
      </c>
      <c r="DV40" s="144" t="s">
        <v>5164</v>
      </c>
      <c r="EC40" s="144">
        <f t="shared" si="3"/>
        <v>0</v>
      </c>
      <c r="ED40" s="144">
        <f t="shared" si="4"/>
        <v>0</v>
      </c>
      <c r="EE40" s="144">
        <f t="shared" si="5"/>
        <v>0</v>
      </c>
      <c r="EF40" s="144">
        <f t="shared" si="6"/>
        <v>1</v>
      </c>
      <c r="EG40" s="144">
        <f t="shared" si="7"/>
        <v>0</v>
      </c>
      <c r="EH40" s="144">
        <f t="shared" si="8"/>
        <v>0</v>
      </c>
      <c r="EI40" s="144">
        <f t="shared" si="9"/>
        <v>0</v>
      </c>
      <c r="EJ40" s="144">
        <f t="shared" si="10"/>
        <v>0</v>
      </c>
      <c r="EK40" s="144">
        <f t="shared" si="0"/>
        <v>0</v>
      </c>
      <c r="EL40" s="144">
        <f t="shared" si="11"/>
        <v>0</v>
      </c>
      <c r="EM40" s="144">
        <f t="shared" si="12"/>
        <v>0</v>
      </c>
      <c r="EN40" s="144">
        <f t="shared" si="1"/>
        <v>0</v>
      </c>
      <c r="EO40" s="144">
        <f t="shared" si="13"/>
        <v>0</v>
      </c>
      <c r="EP40" s="144">
        <f t="shared" si="14"/>
        <v>0</v>
      </c>
      <c r="EQ40" s="144">
        <f t="shared" si="15"/>
        <v>0</v>
      </c>
      <c r="ER40" s="144">
        <f t="shared" si="2"/>
        <v>0</v>
      </c>
    </row>
    <row r="41" spans="1:149" x14ac:dyDescent="0.2">
      <c r="EC41" s="144">
        <f>SUM(EC2:EC40)</f>
        <v>6</v>
      </c>
      <c r="ED41" s="144">
        <f t="shared" ref="ED41:ER41" si="16">SUM(ED2:ED40)</f>
        <v>2</v>
      </c>
      <c r="EE41" s="144">
        <f t="shared" si="16"/>
        <v>2</v>
      </c>
      <c r="EF41" s="144">
        <f t="shared" si="16"/>
        <v>1</v>
      </c>
      <c r="EG41" s="144">
        <f t="shared" si="16"/>
        <v>1</v>
      </c>
      <c r="EH41" s="144">
        <f t="shared" si="16"/>
        <v>3</v>
      </c>
      <c r="EI41" s="144">
        <f t="shared" si="16"/>
        <v>5</v>
      </c>
      <c r="EJ41" s="144">
        <f t="shared" si="16"/>
        <v>1</v>
      </c>
      <c r="EK41" s="144">
        <f t="shared" si="16"/>
        <v>12</v>
      </c>
      <c r="EL41" s="144">
        <f t="shared" si="16"/>
        <v>1</v>
      </c>
      <c r="EM41" s="144">
        <f t="shared" si="16"/>
        <v>10</v>
      </c>
      <c r="EN41" s="144">
        <f t="shared" si="16"/>
        <v>1</v>
      </c>
      <c r="EO41" s="144">
        <f t="shared" si="16"/>
        <v>4</v>
      </c>
      <c r="EP41" s="144">
        <f t="shared" si="16"/>
        <v>2</v>
      </c>
      <c r="EQ41" s="144">
        <f t="shared" si="16"/>
        <v>0</v>
      </c>
      <c r="ER41" s="144">
        <f t="shared" si="16"/>
        <v>0</v>
      </c>
      <c r="ES41" s="144">
        <f>SUM(EC41:ER41)</f>
        <v>51</v>
      </c>
    </row>
  </sheetData>
  <autoFilter ref="B1:ET40" xr:uid="{497D7975-D531-EB4D-9CAC-6DF4A9959B0A}"/>
  <conditionalFormatting sqref="DT2:DU40 DE1:DF40 DH2:DI40 DQ2:DR40 DN2:DO40 DK2:DL40">
    <cfRule type="notContainsBlanks" dxfId="33" priority="31">
      <formula>LEN(TRIM(DE1))&gt;0</formula>
    </cfRule>
  </conditionalFormatting>
  <conditionalFormatting sqref="DT1:DU1">
    <cfRule type="notContainsBlanks" dxfId="32" priority="26">
      <formula>LEN(TRIM(DT1))&gt;0</formula>
    </cfRule>
  </conditionalFormatting>
  <conditionalFormatting sqref="DH1:DI1">
    <cfRule type="notContainsBlanks" dxfId="31" priority="30">
      <formula>LEN(TRIM(DH1))&gt;0</formula>
    </cfRule>
  </conditionalFormatting>
  <conditionalFormatting sqref="DK1:DL1">
    <cfRule type="notContainsBlanks" dxfId="30" priority="29">
      <formula>LEN(TRIM(DK1))&gt;0</formula>
    </cfRule>
  </conditionalFormatting>
  <conditionalFormatting sqref="DN1:DO1">
    <cfRule type="notContainsBlanks" dxfId="29" priority="28">
      <formula>LEN(TRIM(DN1))&gt;0</formula>
    </cfRule>
  </conditionalFormatting>
  <conditionalFormatting sqref="DQ1:DR1">
    <cfRule type="notContainsBlanks" dxfId="28" priority="27">
      <formula>LEN(TRIM(DQ1))&gt;0</formula>
    </cfRule>
  </conditionalFormatting>
  <conditionalFormatting sqref="DG1:DG40 DJ1:DJ40 DM1:DM40 DP1:DP40 DS1:DS40">
    <cfRule type="containsText" dxfId="27" priority="24" operator="containsText" text="Pharmaceutical company">
      <formula>NOT(ISERROR(SEARCH("Pharmaceutical company",DG1)))</formula>
    </cfRule>
    <cfRule type="containsText" dxfId="26" priority="25" operator="containsText" text="Pharmaceutical company">
      <formula>NOT(ISERROR(SEARCH("Pharmaceutical company",DG1)))</formula>
    </cfRule>
  </conditionalFormatting>
  <conditionalFormatting sqref="EC1">
    <cfRule type="notContainsBlanks" dxfId="25" priority="18">
      <formula>LEN(TRIM(EC1))&gt;0</formula>
    </cfRule>
  </conditionalFormatting>
  <conditionalFormatting sqref="EN1">
    <cfRule type="notContainsBlanks" dxfId="24" priority="16">
      <formula>LEN(TRIM(EN1))&gt;0</formula>
    </cfRule>
  </conditionalFormatting>
  <conditionalFormatting sqref="EJ1">
    <cfRule type="notContainsBlanks" dxfId="23" priority="15">
      <formula>LEN(TRIM(EJ1))&gt;0</formula>
    </cfRule>
  </conditionalFormatting>
  <conditionalFormatting sqref="EL1">
    <cfRule type="notContainsBlanks" dxfId="22" priority="14">
      <formula>LEN(TRIM(EL1))&gt;0</formula>
    </cfRule>
  </conditionalFormatting>
  <conditionalFormatting sqref="ER1">
    <cfRule type="notContainsBlanks" dxfId="21" priority="13">
      <formula>LEN(TRIM(ER1))&gt;0</formula>
    </cfRule>
  </conditionalFormatting>
  <conditionalFormatting sqref="EE1">
    <cfRule type="notContainsBlanks" dxfId="20" priority="12">
      <formula>LEN(TRIM(EE1))&gt;0</formula>
    </cfRule>
  </conditionalFormatting>
  <conditionalFormatting sqref="EK1:EL1">
    <cfRule type="notContainsBlanks" dxfId="19" priority="23">
      <formula>LEN(TRIM(EK1))&gt;0</formula>
    </cfRule>
  </conditionalFormatting>
  <conditionalFormatting sqref="EM1:EN1">
    <cfRule type="notContainsBlanks" dxfId="18" priority="22">
      <formula>LEN(TRIM(EM1))&gt;0</formula>
    </cfRule>
  </conditionalFormatting>
  <conditionalFormatting sqref="ED1 EF1 EI1:EJ1">
    <cfRule type="notContainsBlanks" dxfId="17" priority="21">
      <formula>LEN(TRIM(ED1))&gt;0</formula>
    </cfRule>
  </conditionalFormatting>
  <conditionalFormatting sqref="EF1 EI1:EJ1">
    <cfRule type="notContainsBlanks" dxfId="16" priority="20">
      <formula>LEN(TRIM(EF1))&gt;0</formula>
    </cfRule>
  </conditionalFormatting>
  <conditionalFormatting sqref="EQ1">
    <cfRule type="notContainsBlanks" dxfId="15" priority="10">
      <formula>LEN(TRIM(EQ1))&gt;0</formula>
    </cfRule>
  </conditionalFormatting>
  <conditionalFormatting sqref="EO1 EQ1">
    <cfRule type="notContainsBlanks" dxfId="14" priority="19">
      <formula>LEN(TRIM(EO1))&gt;0</formula>
    </cfRule>
  </conditionalFormatting>
  <conditionalFormatting sqref="EI1:EJ1">
    <cfRule type="notContainsBlanks" dxfId="13" priority="17">
      <formula>LEN(TRIM(EI1))&gt;0</formula>
    </cfRule>
  </conditionalFormatting>
  <conditionalFormatting sqref="EH1">
    <cfRule type="notContainsBlanks" dxfId="12" priority="11">
      <formula>LEN(TRIM(EH1))&gt;0</formula>
    </cfRule>
  </conditionalFormatting>
  <conditionalFormatting sqref="EP1">
    <cfRule type="notContainsBlanks" dxfId="11" priority="9">
      <formula>LEN(TRIM(EP1))&gt;0</formula>
    </cfRule>
  </conditionalFormatting>
  <conditionalFormatting sqref="EA1">
    <cfRule type="notContainsBlanks" dxfId="10" priority="2">
      <formula>LEN(TRIM(EA1))&gt;0</formula>
    </cfRule>
  </conditionalFormatting>
  <conditionalFormatting sqref="EG1">
    <cfRule type="notContainsBlanks" dxfId="9" priority="1">
      <formula>LEN(TRIM(EG1))&gt;0</formula>
    </cfRule>
  </conditionalFormatting>
  <conditionalFormatting sqref="DY1">
    <cfRule type="notContainsBlanks" dxfId="8" priority="4">
      <formula>LEN(TRIM(DY1))&gt;0</formula>
    </cfRule>
  </conditionalFormatting>
  <conditionalFormatting sqref="DW2:DX40 DV1:DV40">
    <cfRule type="notContainsBlanks" dxfId="7" priority="8">
      <formula>LEN(TRIM(DV1))&gt;0</formula>
    </cfRule>
  </conditionalFormatting>
  <conditionalFormatting sqref="DW1">
    <cfRule type="notContainsBlanks" dxfId="6" priority="7">
      <formula>LEN(TRIM(DW1))&gt;0</formula>
    </cfRule>
  </conditionalFormatting>
  <conditionalFormatting sqref="DX1">
    <cfRule type="notContainsBlanks" dxfId="5" priority="6">
      <formula>LEN(TRIM(DX1))&gt;0</formula>
    </cfRule>
  </conditionalFormatting>
  <conditionalFormatting sqref="DY2:EA40">
    <cfRule type="notContainsBlanks" dxfId="4" priority="5">
      <formula>LEN(TRIM(DY2))&gt;0</formula>
    </cfRule>
  </conditionalFormatting>
  <conditionalFormatting sqref="DZ1">
    <cfRule type="notContainsBlanks" dxfId="3" priority="3">
      <formula>LEN(TRIM(DZ1))&gt;0</formula>
    </cfRule>
  </conditionalFormatting>
  <hyperlinks>
    <hyperlink ref="C2" r:id="rId1" display="https://publications.parliament.uk/pa/cm/cmallparty/150730/alcohol-harm.htm" xr:uid="{298A29AC-1E4F-DB4D-BACC-5BC568597319}"/>
    <hyperlink ref="C3" r:id="rId2" display="https://publications.parliament.uk/pa/cm/cmallparty/160721/atrial-fibrillation.htm" xr:uid="{F3A08DDF-EA92-0446-A7C0-01F20E31811D}"/>
    <hyperlink ref="C4" r:id="rId3" display="https://publications.parliament.uk/pa/cm/cmallparty/161012/atrial-fibrillation.htm" xr:uid="{274D0D84-0F8F-9A4B-8971-928CED9E4E6B}"/>
    <hyperlink ref="C5" r:id="rId4" display="https://publications.parliament.uk/pa/cm/cmallparty/170928/atrial-fibrillation.htm" xr:uid="{BBD054CD-442D-2046-9CA0-46845E7529C2}"/>
    <hyperlink ref="C6" r:id="rId5" display="https://publications.parliament.uk/pa/cm/cmallparty/190619/obesity.htm" xr:uid="{93322CD9-E927-5D4E-844E-88DEBF12F84D}"/>
    <hyperlink ref="C7" r:id="rId6" display="https://publications.parliament.uk/pa/cm/cmallparty/150929/sexual-and-reproductive-health.htm" xr:uid="{628B496B-7501-D940-A08F-59B591FD8B91}"/>
    <hyperlink ref="C8" r:id="rId7" display="https://publications.parliament.uk/pa/cm/cmallparty/150730/sickle-cell-and-thalassemia.htm" xr:uid="{AEF1014C-5787-B442-9CAD-3D9835A0CD5B}"/>
    <hyperlink ref="C9" r:id="rId8" display="https://publications.parliament.uk/pa/cm/cmallparty/161124/sickle-cell-and-thalassemia.htm" xr:uid="{2B0981CD-FF22-1C4F-B42E-D1EB99D3F9CB}"/>
    <hyperlink ref="C10" r:id="rId9" display="https://publications.parliament.uk/pa/cm/cmallparty/180426/sickle-cell-and-thalassaemia.htm" xr:uid="{5057616D-27FE-7E46-9A20-FE6A40C76BBC}"/>
    <hyperlink ref="C11" r:id="rId10" display="https://publications.parliament.uk/pa/cm/cmallparty/180426/sickle-cell-and-thalassaemia.htm" xr:uid="{8030D410-F899-514B-8F7B-7B4C357AC838}"/>
    <hyperlink ref="C12" r:id="rId11" display="https://publications.parliament.uk/pa/cm/cmallparty/190102/sickle-cell-and-thalassaemia.htm" xr:uid="{F28E5DA1-48F1-9949-BB29-F1FB84C2AFCD}"/>
    <hyperlink ref="C13" r:id="rId12" display="https://publications.parliament.uk/pa/cm/cmallparty/190102/sickle-cell-and-thalassaemia.htm" xr:uid="{02E56DBD-5A80-2A44-B0ED-A55756FF909C}"/>
    <hyperlink ref="C14" r:id="rId13" display="https://publications.parliament.uk/pa/cm/cmallparty/160721/thrombosis.htm" xr:uid="{95E90F8E-4BDE-9247-A5D3-BA05142D6ACF}"/>
    <hyperlink ref="C15" r:id="rId14" display="https://publications.parliament.uk/pa/cm/cmallparty/170928/thrombosis.htm" xr:uid="{6D7D043E-577D-904A-8AA7-4AAE4B3064B7}"/>
    <hyperlink ref="C16" r:id="rId15" display="https://publications.parliament.uk/pa/cm/cmallparty/180829/thrombosis.htm" xr:uid="{0D726440-3B6E-044E-876C-4EEF23EA7679}"/>
    <hyperlink ref="C17" r:id="rId16" display="https://publications.parliament.uk/pa/cm/cmallparty/170502/womens-health.htm" xr:uid="{5D7E47F8-837E-F441-BD2C-CA692EA83A18}"/>
    <hyperlink ref="C18" r:id="rId17" display="https://publications.parliament.uk/pa/cm/cmallparty/170928/womens-health.htm" xr:uid="{CE07075D-F0E7-EF4B-B1AD-4D59B963E776}"/>
    <hyperlink ref="C19" r:id="rId18" display="https://publications.parliament.uk/pa/cm/cmallparty/180426/womens-health.htm" xr:uid="{945B9AF4-BC1E-7F49-B0AF-883B242BA0C8}"/>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11ADE-D2C7-EB46-A66F-AA9F9206EF85}">
  <sheetPr codeName="Sheet6"/>
  <dimension ref="A1:Z19"/>
  <sheetViews>
    <sheetView workbookViewId="0">
      <selection activeCell="U9" sqref="U9"/>
    </sheetView>
  </sheetViews>
  <sheetFormatPr baseColWidth="10" defaultRowHeight="16" x14ac:dyDescent="0.2"/>
  <cols>
    <col min="1" max="16384" width="10.83203125" style="144"/>
  </cols>
  <sheetData>
    <row r="1" spans="1:26" x14ac:dyDescent="0.2">
      <c r="A1" s="138" t="s">
        <v>5203</v>
      </c>
      <c r="B1" s="218" t="s">
        <v>0</v>
      </c>
      <c r="C1" s="218" t="s">
        <v>2</v>
      </c>
      <c r="D1" s="218" t="s">
        <v>5</v>
      </c>
      <c r="E1" s="218" t="s">
        <v>6</v>
      </c>
      <c r="F1" s="218" t="s">
        <v>24</v>
      </c>
      <c r="G1" s="218" t="s">
        <v>46</v>
      </c>
      <c r="H1" s="218" t="s">
        <v>47</v>
      </c>
      <c r="I1" s="218" t="s">
        <v>5137</v>
      </c>
      <c r="J1" s="218" t="s">
        <v>60</v>
      </c>
      <c r="K1" s="218" t="s">
        <v>61</v>
      </c>
      <c r="L1" s="218"/>
      <c r="M1" s="218" t="s">
        <v>63</v>
      </c>
      <c r="N1" s="218" t="s">
        <v>5138</v>
      </c>
      <c r="O1" s="218" t="s">
        <v>5139</v>
      </c>
      <c r="P1" s="218" t="s">
        <v>5140</v>
      </c>
      <c r="Q1" s="218" t="s">
        <v>68</v>
      </c>
      <c r="R1" s="218" t="s">
        <v>71</v>
      </c>
      <c r="S1" s="218" t="s">
        <v>72</v>
      </c>
      <c r="T1" s="218" t="s">
        <v>74</v>
      </c>
      <c r="U1" s="218" t="s">
        <v>75</v>
      </c>
      <c r="V1" s="218" t="s">
        <v>77</v>
      </c>
      <c r="W1" s="218" t="s">
        <v>78</v>
      </c>
      <c r="X1" s="218" t="s">
        <v>80</v>
      </c>
      <c r="Y1" s="141" t="s">
        <v>121</v>
      </c>
      <c r="Z1" s="141" t="s">
        <v>53</v>
      </c>
    </row>
    <row r="2" spans="1:26" x14ac:dyDescent="0.2">
      <c r="A2" s="144">
        <v>1</v>
      </c>
      <c r="B2" s="144">
        <v>1</v>
      </c>
      <c r="C2" s="144" t="s">
        <v>153</v>
      </c>
      <c r="D2" s="144" t="s">
        <v>155</v>
      </c>
      <c r="E2" s="144" t="s">
        <v>156</v>
      </c>
      <c r="F2" s="144" t="s">
        <v>165</v>
      </c>
      <c r="G2" s="144" t="s">
        <v>173</v>
      </c>
      <c r="H2" s="144" t="s">
        <v>174</v>
      </c>
      <c r="I2" s="144">
        <v>1</v>
      </c>
      <c r="J2" s="144">
        <v>1</v>
      </c>
      <c r="K2" s="144">
        <v>1</v>
      </c>
      <c r="L2" s="144">
        <v>1</v>
      </c>
      <c r="M2" s="144">
        <v>100</v>
      </c>
      <c r="N2" s="144">
        <v>100</v>
      </c>
      <c r="O2" s="144">
        <v>16695.530000000002</v>
      </c>
      <c r="P2" s="144">
        <v>16695.530000000002</v>
      </c>
      <c r="Q2" s="144" t="s">
        <v>180</v>
      </c>
      <c r="R2" s="144" t="s">
        <v>181</v>
      </c>
      <c r="Y2" s="148">
        <v>42005</v>
      </c>
      <c r="Z2" s="148">
        <v>42192</v>
      </c>
    </row>
    <row r="3" spans="1:26" x14ac:dyDescent="0.2">
      <c r="A3" s="144">
        <v>4</v>
      </c>
      <c r="B3" s="144">
        <v>1</v>
      </c>
      <c r="C3" s="144" t="s">
        <v>209</v>
      </c>
      <c r="D3" s="144" t="s">
        <v>186</v>
      </c>
      <c r="E3" s="144" t="s">
        <v>187</v>
      </c>
      <c r="F3" s="144" t="s">
        <v>217</v>
      </c>
      <c r="G3" s="144" t="s">
        <v>225</v>
      </c>
      <c r="H3" s="144" t="s">
        <v>174</v>
      </c>
      <c r="I3" s="144">
        <v>2</v>
      </c>
      <c r="J3" s="144">
        <v>1</v>
      </c>
      <c r="K3" s="144">
        <v>2</v>
      </c>
      <c r="L3" s="144">
        <v>2</v>
      </c>
      <c r="M3" s="144">
        <v>100</v>
      </c>
      <c r="N3" s="144">
        <v>50</v>
      </c>
      <c r="O3" s="144">
        <v>15766.0195</v>
      </c>
      <c r="P3" s="144">
        <v>31005.530000000002</v>
      </c>
      <c r="Q3" s="144" t="s">
        <v>231</v>
      </c>
      <c r="R3" s="144" t="s">
        <v>181</v>
      </c>
      <c r="S3" s="144" t="s">
        <v>232</v>
      </c>
      <c r="T3" s="144" t="s">
        <v>181</v>
      </c>
      <c r="Y3" s="148">
        <v>42192</v>
      </c>
      <c r="Z3" s="148">
        <v>42192</v>
      </c>
    </row>
    <row r="4" spans="1:26" x14ac:dyDescent="0.2">
      <c r="A4" s="144">
        <v>5</v>
      </c>
      <c r="B4" s="144">
        <v>1</v>
      </c>
      <c r="C4" s="144" t="s">
        <v>209</v>
      </c>
      <c r="D4" s="144" t="s">
        <v>186</v>
      </c>
      <c r="E4" s="144" t="s">
        <v>187</v>
      </c>
      <c r="F4" s="144" t="s">
        <v>229</v>
      </c>
      <c r="G4" s="144" t="s">
        <v>237</v>
      </c>
      <c r="H4" s="144" t="s">
        <v>174</v>
      </c>
      <c r="I4" s="144">
        <v>3</v>
      </c>
      <c r="J4" s="144">
        <v>1</v>
      </c>
      <c r="K4" s="144">
        <v>4</v>
      </c>
      <c r="L4" s="144">
        <v>3</v>
      </c>
      <c r="M4" s="144">
        <v>75</v>
      </c>
      <c r="N4" s="144">
        <v>25</v>
      </c>
      <c r="O4" s="144">
        <v>2951.8638613861385</v>
      </c>
      <c r="P4" s="144">
        <v>8855.5915841584156</v>
      </c>
      <c r="Q4" s="144" t="s">
        <v>232</v>
      </c>
      <c r="R4" s="144" t="s">
        <v>181</v>
      </c>
      <c r="S4" s="144" t="s">
        <v>231</v>
      </c>
      <c r="T4" s="144" t="s">
        <v>181</v>
      </c>
      <c r="U4" s="144" t="s">
        <v>238</v>
      </c>
      <c r="V4" s="144" t="s">
        <v>181</v>
      </c>
      <c r="W4" s="144" t="s">
        <v>239</v>
      </c>
      <c r="X4" s="144" t="s">
        <v>199</v>
      </c>
      <c r="Y4" s="148">
        <v>42552</v>
      </c>
      <c r="Z4" s="148">
        <v>42625</v>
      </c>
    </row>
    <row r="5" spans="1:26" x14ac:dyDescent="0.2">
      <c r="A5" s="144">
        <v>6</v>
      </c>
      <c r="B5" s="144">
        <v>1</v>
      </c>
      <c r="C5" s="144" t="s">
        <v>209</v>
      </c>
      <c r="D5" s="144" t="s">
        <v>186</v>
      </c>
      <c r="E5" s="144" t="s">
        <v>187</v>
      </c>
      <c r="F5" s="144" t="s">
        <v>229</v>
      </c>
      <c r="G5" s="144" t="s">
        <v>244</v>
      </c>
      <c r="H5" s="144" t="s">
        <v>174</v>
      </c>
      <c r="I5" s="144">
        <v>1</v>
      </c>
      <c r="J5" s="144">
        <v>1</v>
      </c>
      <c r="K5" s="144">
        <v>2</v>
      </c>
      <c r="L5" s="144">
        <v>1</v>
      </c>
      <c r="M5" s="144">
        <v>50</v>
      </c>
      <c r="N5" s="144">
        <v>50</v>
      </c>
      <c r="O5" s="144">
        <v>2686.0666023166023</v>
      </c>
      <c r="P5" s="144">
        <v>2686.0666023166023</v>
      </c>
      <c r="Q5" s="144" t="s">
        <v>238</v>
      </c>
      <c r="R5" s="144" t="s">
        <v>181</v>
      </c>
      <c r="S5" s="144" t="s">
        <v>245</v>
      </c>
      <c r="T5" s="144" t="s">
        <v>246</v>
      </c>
      <c r="Y5" s="148">
        <v>42990</v>
      </c>
      <c r="Z5" s="148">
        <v>42991</v>
      </c>
    </row>
    <row r="6" spans="1:26" x14ac:dyDescent="0.2">
      <c r="A6" s="144">
        <v>13</v>
      </c>
      <c r="B6" s="144">
        <v>1</v>
      </c>
      <c r="C6" s="144" t="s">
        <v>317</v>
      </c>
      <c r="D6" s="144" t="s">
        <v>301</v>
      </c>
      <c r="E6" s="144" t="s">
        <v>318</v>
      </c>
      <c r="F6" s="144" t="s">
        <v>266</v>
      </c>
      <c r="G6" s="144" t="s">
        <v>326</v>
      </c>
      <c r="H6" s="144" t="s">
        <v>174</v>
      </c>
      <c r="I6" s="144">
        <v>2</v>
      </c>
      <c r="J6" s="144">
        <v>1</v>
      </c>
      <c r="K6" s="144">
        <v>3</v>
      </c>
      <c r="L6" s="144">
        <v>2</v>
      </c>
      <c r="M6" s="144">
        <v>66.67</v>
      </c>
      <c r="N6" s="144">
        <v>33.33</v>
      </c>
      <c r="O6" s="144">
        <v>22765.614543114541</v>
      </c>
      <c r="P6" s="144">
        <v>45531.229086229083</v>
      </c>
      <c r="Q6" s="144" t="s">
        <v>328</v>
      </c>
      <c r="R6" s="144" t="s">
        <v>181</v>
      </c>
      <c r="S6" s="144" t="s">
        <v>200</v>
      </c>
      <c r="T6" s="144" t="s">
        <v>199</v>
      </c>
      <c r="U6" s="144" t="s">
        <v>330</v>
      </c>
      <c r="V6" s="144" t="s">
        <v>181</v>
      </c>
      <c r="Y6" s="148">
        <v>42934</v>
      </c>
      <c r="Z6" s="148">
        <v>43630</v>
      </c>
    </row>
    <row r="7" spans="1:26" x14ac:dyDescent="0.2">
      <c r="A7" s="144">
        <v>19</v>
      </c>
      <c r="B7" s="144">
        <v>1</v>
      </c>
      <c r="C7" s="144" t="s">
        <v>367</v>
      </c>
      <c r="D7" s="144" t="s">
        <v>155</v>
      </c>
      <c r="E7" s="144" t="s">
        <v>156</v>
      </c>
      <c r="F7" s="144" t="s">
        <v>376</v>
      </c>
      <c r="G7" s="144" t="s">
        <v>383</v>
      </c>
      <c r="H7" s="144" t="s">
        <v>384</v>
      </c>
      <c r="I7" s="144">
        <v>1</v>
      </c>
      <c r="J7" s="144">
        <v>1</v>
      </c>
      <c r="K7" s="144">
        <v>2</v>
      </c>
      <c r="L7" s="144">
        <v>1</v>
      </c>
      <c r="M7" s="144">
        <v>50</v>
      </c>
      <c r="N7" s="144">
        <v>50</v>
      </c>
      <c r="O7" s="144">
        <v>9142.7650000000012</v>
      </c>
      <c r="P7" s="144">
        <v>9142.7650000000012</v>
      </c>
      <c r="Q7" s="144" t="s">
        <v>232</v>
      </c>
      <c r="R7" s="144" t="s">
        <v>181</v>
      </c>
      <c r="Y7" s="148">
        <v>42178</v>
      </c>
      <c r="Z7" s="148">
        <v>42198</v>
      </c>
    </row>
    <row r="8" spans="1:26" x14ac:dyDescent="0.2">
      <c r="A8" s="144">
        <v>20</v>
      </c>
      <c r="B8" s="144">
        <v>1</v>
      </c>
      <c r="C8" s="144" t="s">
        <v>394</v>
      </c>
      <c r="D8" s="144" t="s">
        <v>396</v>
      </c>
      <c r="E8" s="144" t="s">
        <v>397</v>
      </c>
      <c r="F8" s="144" t="s">
        <v>424</v>
      </c>
      <c r="G8" s="144" t="s">
        <v>426</v>
      </c>
      <c r="H8" s="144" t="s">
        <v>427</v>
      </c>
      <c r="I8" s="144">
        <v>2</v>
      </c>
      <c r="J8" s="144">
        <v>1</v>
      </c>
      <c r="K8" s="144">
        <v>2</v>
      </c>
      <c r="L8" s="144">
        <v>2</v>
      </c>
      <c r="M8" s="144">
        <v>100</v>
      </c>
      <c r="N8" s="144">
        <v>50</v>
      </c>
      <c r="O8" s="144">
        <v>7290.3137065637065</v>
      </c>
      <c r="P8" s="144">
        <v>14580.627413127413</v>
      </c>
      <c r="Q8" s="144" t="s">
        <v>410</v>
      </c>
      <c r="R8" s="144" t="s">
        <v>181</v>
      </c>
      <c r="S8" s="144" t="s">
        <v>428</v>
      </c>
      <c r="T8" s="144" t="s">
        <v>181</v>
      </c>
      <c r="Y8" s="148">
        <v>42985</v>
      </c>
      <c r="Z8" s="148">
        <v>43195</v>
      </c>
    </row>
    <row r="9" spans="1:26" x14ac:dyDescent="0.2">
      <c r="A9" s="144">
        <v>21</v>
      </c>
      <c r="B9" s="144">
        <v>1</v>
      </c>
      <c r="C9" s="144" t="s">
        <v>394</v>
      </c>
      <c r="D9" s="144" t="s">
        <v>396</v>
      </c>
      <c r="E9" s="144" t="s">
        <v>397</v>
      </c>
      <c r="F9" s="144" t="s">
        <v>430</v>
      </c>
      <c r="G9" s="144" t="s">
        <v>432</v>
      </c>
      <c r="H9" s="144" t="s">
        <v>427</v>
      </c>
      <c r="I9" s="144">
        <v>2</v>
      </c>
      <c r="J9" s="144">
        <v>1</v>
      </c>
      <c r="K9" s="144">
        <v>2</v>
      </c>
      <c r="L9" s="144">
        <v>2</v>
      </c>
      <c r="M9" s="144">
        <v>100</v>
      </c>
      <c r="N9" s="144">
        <v>50</v>
      </c>
      <c r="O9" s="144">
        <v>7290.3137065637065</v>
      </c>
      <c r="P9" s="144">
        <v>14580.627413127413</v>
      </c>
      <c r="Q9" s="144" t="s">
        <v>410</v>
      </c>
      <c r="R9" s="144" t="s">
        <v>181</v>
      </c>
      <c r="S9" s="144" t="s">
        <v>428</v>
      </c>
      <c r="T9" s="144" t="s">
        <v>181</v>
      </c>
      <c r="Y9" s="148">
        <v>42985</v>
      </c>
      <c r="Z9" s="148">
        <v>43195</v>
      </c>
    </row>
    <row r="10" spans="1:26" x14ac:dyDescent="0.2">
      <c r="A10" s="144">
        <v>22</v>
      </c>
      <c r="B10" s="144">
        <v>1</v>
      </c>
      <c r="C10" s="144" t="s">
        <v>394</v>
      </c>
      <c r="D10" s="144" t="s">
        <v>396</v>
      </c>
      <c r="E10" s="144" t="s">
        <v>397</v>
      </c>
      <c r="F10" s="144" t="s">
        <v>424</v>
      </c>
      <c r="G10" s="144" t="s">
        <v>435</v>
      </c>
      <c r="H10" s="144" t="s">
        <v>427</v>
      </c>
      <c r="I10" s="144">
        <v>2</v>
      </c>
      <c r="J10" s="144">
        <v>1</v>
      </c>
      <c r="K10" s="144">
        <v>2</v>
      </c>
      <c r="L10" s="144">
        <v>2</v>
      </c>
      <c r="M10" s="144">
        <v>100</v>
      </c>
      <c r="N10" s="144">
        <v>50</v>
      </c>
      <c r="O10" s="144">
        <v>7125.25</v>
      </c>
      <c r="P10" s="144">
        <v>14250.5</v>
      </c>
      <c r="Q10" s="144" t="s">
        <v>410</v>
      </c>
      <c r="R10" s="144" t="s">
        <v>181</v>
      </c>
      <c r="S10" s="144" t="s">
        <v>428</v>
      </c>
      <c r="T10" s="144" t="s">
        <v>181</v>
      </c>
      <c r="Y10" s="148">
        <v>43350</v>
      </c>
      <c r="Z10" s="148">
        <v>43437</v>
      </c>
    </row>
    <row r="11" spans="1:26" x14ac:dyDescent="0.2">
      <c r="A11" s="144">
        <v>23</v>
      </c>
      <c r="B11" s="144">
        <v>1</v>
      </c>
      <c r="C11" s="144" t="s">
        <v>394</v>
      </c>
      <c r="D11" s="144" t="s">
        <v>396</v>
      </c>
      <c r="E11" s="144" t="s">
        <v>397</v>
      </c>
      <c r="F11" s="144" t="s">
        <v>430</v>
      </c>
      <c r="G11" s="144" t="s">
        <v>438</v>
      </c>
      <c r="H11" s="144" t="s">
        <v>427</v>
      </c>
      <c r="I11" s="144">
        <v>2</v>
      </c>
      <c r="J11" s="144">
        <v>1</v>
      </c>
      <c r="K11" s="144">
        <v>2</v>
      </c>
      <c r="L11" s="144">
        <v>2</v>
      </c>
      <c r="M11" s="144">
        <v>100</v>
      </c>
      <c r="N11" s="144">
        <v>50</v>
      </c>
      <c r="O11" s="144">
        <v>7125.25</v>
      </c>
      <c r="P11" s="144">
        <v>14250.5</v>
      </c>
      <c r="Q11" s="144" t="s">
        <v>410</v>
      </c>
      <c r="R11" s="144" t="s">
        <v>181</v>
      </c>
      <c r="S11" s="144" t="s">
        <v>428</v>
      </c>
      <c r="T11" s="144" t="s">
        <v>181</v>
      </c>
      <c r="Y11" s="148">
        <v>43350</v>
      </c>
      <c r="Z11" s="148">
        <v>43437</v>
      </c>
    </row>
    <row r="12" spans="1:26" x14ac:dyDescent="0.2">
      <c r="A12" s="144">
        <v>24</v>
      </c>
      <c r="B12" s="144">
        <v>1</v>
      </c>
      <c r="C12" s="144" t="s">
        <v>394</v>
      </c>
      <c r="D12" s="144" t="s">
        <v>396</v>
      </c>
      <c r="E12" s="144" t="s">
        <v>397</v>
      </c>
      <c r="F12" s="144" t="s">
        <v>403</v>
      </c>
      <c r="G12" s="144" t="s">
        <v>407</v>
      </c>
      <c r="H12" s="144" t="s">
        <v>174</v>
      </c>
      <c r="I12" s="144">
        <v>1</v>
      </c>
      <c r="J12" s="144">
        <v>1</v>
      </c>
      <c r="K12" s="144">
        <v>1</v>
      </c>
      <c r="L12" s="144">
        <v>1</v>
      </c>
      <c r="M12" s="144">
        <v>100</v>
      </c>
      <c r="N12" s="144">
        <v>100</v>
      </c>
      <c r="O12" s="144">
        <v>35775.53</v>
      </c>
      <c r="P12" s="144">
        <v>35775.53</v>
      </c>
      <c r="Q12" s="144" t="s">
        <v>410</v>
      </c>
      <c r="R12" s="144" t="s">
        <v>181</v>
      </c>
      <c r="Y12" s="148">
        <v>42005</v>
      </c>
      <c r="Z12" s="148">
        <v>42192</v>
      </c>
    </row>
    <row r="13" spans="1:26" x14ac:dyDescent="0.2">
      <c r="A13" s="144">
        <v>25</v>
      </c>
      <c r="B13" s="144">
        <v>1</v>
      </c>
      <c r="C13" s="144" t="s">
        <v>394</v>
      </c>
      <c r="D13" s="144" t="s">
        <v>396</v>
      </c>
      <c r="E13" s="144" t="s">
        <v>397</v>
      </c>
      <c r="F13" s="144" t="s">
        <v>414</v>
      </c>
      <c r="G13" s="144" t="s">
        <v>417</v>
      </c>
      <c r="H13" s="144" t="s">
        <v>174</v>
      </c>
      <c r="I13" s="144">
        <v>1</v>
      </c>
      <c r="J13" s="144">
        <v>1</v>
      </c>
      <c r="K13" s="144">
        <v>1</v>
      </c>
      <c r="L13" s="144">
        <v>1</v>
      </c>
      <c r="M13" s="144">
        <v>100</v>
      </c>
      <c r="N13" s="144">
        <v>100</v>
      </c>
      <c r="O13" s="144">
        <v>24401.51485148515</v>
      </c>
      <c r="P13" s="144">
        <v>24401.51485148515</v>
      </c>
      <c r="Q13" s="144" t="s">
        <v>410</v>
      </c>
      <c r="R13" s="144" t="s">
        <v>181</v>
      </c>
      <c r="Y13" s="148">
        <v>42370</v>
      </c>
      <c r="Z13" s="148">
        <v>42418</v>
      </c>
    </row>
    <row r="14" spans="1:26" x14ac:dyDescent="0.2">
      <c r="A14" s="144">
        <v>27</v>
      </c>
      <c r="B14" s="144">
        <v>1</v>
      </c>
      <c r="C14" s="144" t="s">
        <v>440</v>
      </c>
      <c r="D14" s="144" t="s">
        <v>186</v>
      </c>
      <c r="E14" s="144" t="s">
        <v>441</v>
      </c>
      <c r="F14" s="144" t="s">
        <v>217</v>
      </c>
      <c r="G14" s="144" t="s">
        <v>454</v>
      </c>
      <c r="H14" s="144" t="s">
        <v>174</v>
      </c>
      <c r="I14" s="144">
        <v>3</v>
      </c>
      <c r="J14" s="144">
        <v>1</v>
      </c>
      <c r="K14" s="144">
        <v>4</v>
      </c>
      <c r="L14" s="144">
        <v>3</v>
      </c>
      <c r="M14" s="144">
        <v>75</v>
      </c>
      <c r="N14" s="144">
        <v>25</v>
      </c>
      <c r="O14" s="144">
        <v>16333.051980198021</v>
      </c>
      <c r="P14" s="144">
        <v>48999.155940594064</v>
      </c>
      <c r="Q14" s="144" t="s">
        <v>231</v>
      </c>
      <c r="R14" s="144" t="s">
        <v>181</v>
      </c>
      <c r="S14" s="144" t="s">
        <v>232</v>
      </c>
      <c r="T14" s="144" t="s">
        <v>181</v>
      </c>
      <c r="U14" s="144" t="s">
        <v>456</v>
      </c>
      <c r="V14" s="144" t="s">
        <v>181</v>
      </c>
      <c r="W14" s="144" t="s">
        <v>5141</v>
      </c>
      <c r="X14" s="144" t="s">
        <v>199</v>
      </c>
      <c r="Y14" s="148">
        <v>42500</v>
      </c>
      <c r="Z14" s="148">
        <v>42521</v>
      </c>
    </row>
    <row r="15" spans="1:26" x14ac:dyDescent="0.2">
      <c r="A15" s="144">
        <v>28</v>
      </c>
      <c r="B15" s="144">
        <v>1</v>
      </c>
      <c r="C15" s="144" t="s">
        <v>440</v>
      </c>
      <c r="D15" s="144" t="s">
        <v>186</v>
      </c>
      <c r="E15" s="144" t="s">
        <v>441</v>
      </c>
      <c r="F15" s="144" t="s">
        <v>465</v>
      </c>
      <c r="G15" s="144" t="s">
        <v>468</v>
      </c>
      <c r="H15" s="144" t="s">
        <v>174</v>
      </c>
      <c r="I15" s="144">
        <v>2</v>
      </c>
      <c r="J15" s="144">
        <v>1</v>
      </c>
      <c r="K15" s="144">
        <v>2</v>
      </c>
      <c r="L15" s="144">
        <v>2</v>
      </c>
      <c r="M15" s="144">
        <v>100</v>
      </c>
      <c r="N15" s="144">
        <v>50</v>
      </c>
      <c r="O15" s="144">
        <v>7290.3137065637065</v>
      </c>
      <c r="P15" s="144">
        <v>14580.627413127413</v>
      </c>
      <c r="Q15" s="144" t="s">
        <v>231</v>
      </c>
      <c r="R15" s="144" t="s">
        <v>181</v>
      </c>
      <c r="S15" s="144" t="s">
        <v>232</v>
      </c>
      <c r="T15" s="144" t="s">
        <v>181</v>
      </c>
      <c r="Y15" s="148">
        <v>42917</v>
      </c>
      <c r="Z15" s="148">
        <v>42991</v>
      </c>
    </row>
    <row r="16" spans="1:26" x14ac:dyDescent="0.2">
      <c r="A16" s="144">
        <v>29</v>
      </c>
      <c r="B16" s="144">
        <v>1</v>
      </c>
      <c r="C16" s="144" t="s">
        <v>440</v>
      </c>
      <c r="D16" s="144" t="s">
        <v>186</v>
      </c>
      <c r="E16" s="144" t="s">
        <v>441</v>
      </c>
      <c r="F16" s="144" t="s">
        <v>465</v>
      </c>
      <c r="G16" s="144" t="s">
        <v>471</v>
      </c>
      <c r="H16" s="144" t="s">
        <v>174</v>
      </c>
      <c r="I16" s="144">
        <v>2</v>
      </c>
      <c r="J16" s="144">
        <v>1</v>
      </c>
      <c r="K16" s="144">
        <v>2</v>
      </c>
      <c r="L16" s="144">
        <v>2</v>
      </c>
      <c r="M16" s="144">
        <v>100</v>
      </c>
      <c r="N16" s="144">
        <v>50</v>
      </c>
      <c r="O16" s="144">
        <v>10875.25</v>
      </c>
      <c r="P16" s="144">
        <v>21750.5</v>
      </c>
      <c r="Q16" s="144" t="s">
        <v>231</v>
      </c>
      <c r="R16" s="144" t="s">
        <v>181</v>
      </c>
      <c r="S16" s="144" t="s">
        <v>232</v>
      </c>
      <c r="T16" s="144" t="s">
        <v>181</v>
      </c>
      <c r="Y16" s="148">
        <v>43101</v>
      </c>
      <c r="Z16" s="148">
        <v>43305</v>
      </c>
    </row>
    <row r="17" spans="1:26" x14ac:dyDescent="0.2">
      <c r="A17" s="144">
        <v>35</v>
      </c>
      <c r="B17" s="144">
        <v>1</v>
      </c>
      <c r="C17" s="144" t="s">
        <v>525</v>
      </c>
      <c r="D17" s="144" t="s">
        <v>155</v>
      </c>
      <c r="E17" s="144" t="s">
        <v>156</v>
      </c>
      <c r="F17" s="144" t="s">
        <v>266</v>
      </c>
      <c r="G17" s="144" t="s">
        <v>532</v>
      </c>
      <c r="H17" s="144" t="s">
        <v>174</v>
      </c>
      <c r="I17" s="144">
        <v>1</v>
      </c>
      <c r="J17" s="144">
        <v>1</v>
      </c>
      <c r="K17" s="144">
        <v>2</v>
      </c>
      <c r="L17" s="144">
        <v>1</v>
      </c>
      <c r="M17" s="144">
        <v>50</v>
      </c>
      <c r="N17" s="144">
        <v>50</v>
      </c>
      <c r="O17" s="144">
        <v>10626.5</v>
      </c>
      <c r="P17" s="144">
        <v>10626.5</v>
      </c>
      <c r="Q17" s="144" t="s">
        <v>534</v>
      </c>
      <c r="R17" s="144" t="s">
        <v>181</v>
      </c>
      <c r="S17" s="144" t="s">
        <v>198</v>
      </c>
      <c r="T17" s="144" t="s">
        <v>199</v>
      </c>
      <c r="Y17" s="148">
        <v>42487</v>
      </c>
      <c r="Z17" s="148">
        <v>42508</v>
      </c>
    </row>
    <row r="18" spans="1:26" x14ac:dyDescent="0.2">
      <c r="A18" s="144">
        <v>36</v>
      </c>
      <c r="B18" s="144">
        <v>1</v>
      </c>
      <c r="C18" s="144" t="s">
        <v>525</v>
      </c>
      <c r="D18" s="144" t="s">
        <v>155</v>
      </c>
      <c r="E18" s="144" t="s">
        <v>156</v>
      </c>
      <c r="F18" s="144" t="s">
        <v>266</v>
      </c>
      <c r="G18" s="144" t="s">
        <v>538</v>
      </c>
      <c r="H18" s="144" t="s">
        <v>174</v>
      </c>
      <c r="I18" s="144">
        <v>1</v>
      </c>
      <c r="J18" s="144">
        <v>1</v>
      </c>
      <c r="K18" s="144">
        <v>2</v>
      </c>
      <c r="L18" s="144">
        <v>1</v>
      </c>
      <c r="M18" s="144">
        <v>50</v>
      </c>
      <c r="N18" s="144">
        <v>50</v>
      </c>
      <c r="O18" s="144">
        <v>10359.811776061775</v>
      </c>
      <c r="P18" s="144">
        <v>10359.811776061775</v>
      </c>
      <c r="Q18" s="144" t="s">
        <v>534</v>
      </c>
      <c r="R18" s="144" t="s">
        <v>181</v>
      </c>
      <c r="S18" s="144" t="s">
        <v>198</v>
      </c>
      <c r="T18" s="144" t="s">
        <v>199</v>
      </c>
      <c r="Y18" s="148">
        <v>42927</v>
      </c>
      <c r="Z18" s="148">
        <v>42929</v>
      </c>
    </row>
    <row r="19" spans="1:26" x14ac:dyDescent="0.2">
      <c r="A19" s="144">
        <v>37</v>
      </c>
      <c r="B19" s="144">
        <v>1</v>
      </c>
      <c r="C19" s="144" t="s">
        <v>525</v>
      </c>
      <c r="D19" s="144" t="s">
        <v>155</v>
      </c>
      <c r="E19" s="144" t="s">
        <v>156</v>
      </c>
      <c r="F19" s="144" t="s">
        <v>266</v>
      </c>
      <c r="G19" s="144" t="s">
        <v>540</v>
      </c>
      <c r="H19" s="144" t="s">
        <v>541</v>
      </c>
      <c r="I19" s="144">
        <v>1</v>
      </c>
      <c r="J19" s="144">
        <v>1</v>
      </c>
      <c r="K19" s="144">
        <v>2</v>
      </c>
      <c r="L19" s="144">
        <v>1</v>
      </c>
      <c r="M19" s="144">
        <v>50</v>
      </c>
      <c r="N19" s="144">
        <v>50</v>
      </c>
      <c r="O19" s="144">
        <v>14625.25</v>
      </c>
      <c r="P19" s="144">
        <v>14625.25</v>
      </c>
      <c r="Q19" s="144" t="s">
        <v>198</v>
      </c>
      <c r="R19" s="144" t="s">
        <v>199</v>
      </c>
      <c r="S19" s="144" t="s">
        <v>543</v>
      </c>
      <c r="T19" s="144" t="s">
        <v>181</v>
      </c>
      <c r="Y19" s="148">
        <v>43181</v>
      </c>
      <c r="Z19" s="148">
        <v>43194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99A2D-FAFA-0C46-A6E9-C4038BF79A8D}">
  <sheetPr codeName="Sheet7"/>
  <dimension ref="A1:H1966"/>
  <sheetViews>
    <sheetView workbookViewId="0">
      <selection activeCell="F25" sqref="F25"/>
    </sheetView>
  </sheetViews>
  <sheetFormatPr baseColWidth="10" defaultRowHeight="16" x14ac:dyDescent="0.2"/>
  <sheetData>
    <row r="1" spans="1:8" x14ac:dyDescent="0.2">
      <c r="A1" s="43" t="s">
        <v>4148</v>
      </c>
      <c r="B1" s="44" t="s">
        <v>4149</v>
      </c>
      <c r="C1" t="s">
        <v>4150</v>
      </c>
      <c r="D1" t="s">
        <v>4151</v>
      </c>
      <c r="E1" t="s">
        <v>4152</v>
      </c>
      <c r="F1" t="s">
        <v>4153</v>
      </c>
      <c r="G1" t="s">
        <v>4154</v>
      </c>
      <c r="H1" t="s">
        <v>5313</v>
      </c>
    </row>
    <row r="2" spans="1:8" x14ac:dyDescent="0.2">
      <c r="A2" s="45">
        <v>2012</v>
      </c>
      <c r="B2" s="44" t="s">
        <v>4155</v>
      </c>
      <c r="C2" t="s">
        <v>283</v>
      </c>
      <c r="D2" t="s">
        <v>4157</v>
      </c>
      <c r="E2" t="s">
        <v>4158</v>
      </c>
      <c r="F2" t="s">
        <v>292</v>
      </c>
      <c r="G2">
        <v>16579.770594369133</v>
      </c>
      <c r="H2">
        <v>1</v>
      </c>
    </row>
    <row r="3" spans="1:8" x14ac:dyDescent="0.2">
      <c r="A3" s="45">
        <v>2012</v>
      </c>
      <c r="B3" s="44" t="s">
        <v>1147</v>
      </c>
      <c r="C3" t="s">
        <v>4165</v>
      </c>
      <c r="D3" t="s">
        <v>4160</v>
      </c>
      <c r="E3" t="s">
        <v>4158</v>
      </c>
      <c r="F3" t="s">
        <v>3944</v>
      </c>
      <c r="G3">
        <v>773.72262773722628</v>
      </c>
      <c r="H3">
        <v>3</v>
      </c>
    </row>
    <row r="4" spans="1:8" x14ac:dyDescent="0.2">
      <c r="A4" s="45">
        <v>2012</v>
      </c>
      <c r="B4" s="44" t="s">
        <v>1147</v>
      </c>
      <c r="C4" t="s">
        <v>4166</v>
      </c>
      <c r="D4" t="s">
        <v>4160</v>
      </c>
      <c r="E4" t="s">
        <v>4158</v>
      </c>
      <c r="F4" t="s">
        <v>1372</v>
      </c>
      <c r="G4">
        <v>29567.257559958289</v>
      </c>
      <c r="H4">
        <v>2</v>
      </c>
    </row>
    <row r="5" spans="1:8" x14ac:dyDescent="0.2">
      <c r="A5" s="45">
        <v>2012</v>
      </c>
      <c r="B5" s="44" t="s">
        <v>1147</v>
      </c>
      <c r="C5" t="s">
        <v>4166</v>
      </c>
      <c r="D5" t="s">
        <v>4160</v>
      </c>
      <c r="E5" t="s">
        <v>4158</v>
      </c>
      <c r="F5" t="s">
        <v>1372</v>
      </c>
      <c r="G5">
        <v>68817.101147028152</v>
      </c>
      <c r="H5">
        <v>2</v>
      </c>
    </row>
    <row r="6" spans="1:8" x14ac:dyDescent="0.2">
      <c r="A6" s="45">
        <v>2012</v>
      </c>
      <c r="B6" s="44" t="s">
        <v>1147</v>
      </c>
      <c r="C6" t="s">
        <v>4167</v>
      </c>
      <c r="D6" t="s">
        <v>4160</v>
      </c>
      <c r="E6" t="s">
        <v>4158</v>
      </c>
      <c r="F6" t="s">
        <v>3587</v>
      </c>
      <c r="G6">
        <v>57200.208550573516</v>
      </c>
      <c r="H6">
        <v>4</v>
      </c>
    </row>
    <row r="7" spans="1:8" x14ac:dyDescent="0.2">
      <c r="A7" s="45">
        <v>2012</v>
      </c>
      <c r="B7" s="44" t="s">
        <v>1147</v>
      </c>
      <c r="C7" t="s">
        <v>4167</v>
      </c>
      <c r="D7" t="s">
        <v>4160</v>
      </c>
      <c r="E7" t="s">
        <v>4158</v>
      </c>
      <c r="F7" t="s">
        <v>3587</v>
      </c>
      <c r="G7">
        <v>1657.9770594369134</v>
      </c>
      <c r="H7">
        <v>4</v>
      </c>
    </row>
    <row r="8" spans="1:8" x14ac:dyDescent="0.2">
      <c r="A8" s="45">
        <v>2012</v>
      </c>
      <c r="B8" s="44" t="s">
        <v>1147</v>
      </c>
      <c r="C8" t="s">
        <v>4159</v>
      </c>
      <c r="D8" t="s">
        <v>4160</v>
      </c>
      <c r="E8" t="s">
        <v>4158</v>
      </c>
      <c r="F8" t="s">
        <v>2512</v>
      </c>
      <c r="G8">
        <v>198.95724713242961</v>
      </c>
      <c r="H8">
        <v>1</v>
      </c>
    </row>
    <row r="9" spans="1:8" x14ac:dyDescent="0.2">
      <c r="A9" s="45">
        <v>2012</v>
      </c>
      <c r="B9" s="44" t="s">
        <v>4169</v>
      </c>
      <c r="C9" t="s">
        <v>4159</v>
      </c>
      <c r="D9" t="s">
        <v>4170</v>
      </c>
      <c r="E9" t="s">
        <v>4158</v>
      </c>
      <c r="F9" t="s">
        <v>1692</v>
      </c>
      <c r="G9">
        <v>8566.2148070907188</v>
      </c>
      <c r="H9">
        <v>4</v>
      </c>
    </row>
    <row r="10" spans="1:8" x14ac:dyDescent="0.2">
      <c r="A10" s="45">
        <v>2012</v>
      </c>
      <c r="B10" s="44" t="s">
        <v>4175</v>
      </c>
      <c r="C10" t="s">
        <v>283</v>
      </c>
      <c r="D10" t="s">
        <v>4171</v>
      </c>
      <c r="E10" t="s">
        <v>4158</v>
      </c>
      <c r="F10" t="s">
        <v>292</v>
      </c>
      <c r="G10">
        <v>27632.950990615223</v>
      </c>
      <c r="H10">
        <v>1</v>
      </c>
    </row>
    <row r="11" spans="1:8" x14ac:dyDescent="0.2">
      <c r="A11" s="45">
        <v>2012</v>
      </c>
      <c r="B11" s="44" t="s">
        <v>4175</v>
      </c>
      <c r="C11" t="s">
        <v>954</v>
      </c>
      <c r="D11" t="s">
        <v>4173</v>
      </c>
      <c r="E11" t="s">
        <v>4158</v>
      </c>
      <c r="F11" t="s">
        <v>3249</v>
      </c>
      <c r="G11">
        <v>35370.177267987485</v>
      </c>
      <c r="H11">
        <v>4</v>
      </c>
    </row>
    <row r="12" spans="1:8" x14ac:dyDescent="0.2">
      <c r="A12" s="45">
        <v>2012</v>
      </c>
      <c r="B12" s="44" t="s">
        <v>4175</v>
      </c>
      <c r="C12" t="s">
        <v>954</v>
      </c>
      <c r="D12" t="s">
        <v>4176</v>
      </c>
      <c r="E12" t="s">
        <v>4158</v>
      </c>
      <c r="F12" t="s">
        <v>3249</v>
      </c>
      <c r="G12">
        <v>17685.088633993742</v>
      </c>
      <c r="H12">
        <v>4</v>
      </c>
    </row>
    <row r="13" spans="1:8" x14ac:dyDescent="0.2">
      <c r="A13" s="45">
        <v>2012</v>
      </c>
      <c r="B13" s="44" t="s">
        <v>4177</v>
      </c>
      <c r="C13" t="s">
        <v>4167</v>
      </c>
      <c r="D13" t="s">
        <v>4173</v>
      </c>
      <c r="E13" t="s">
        <v>4158</v>
      </c>
      <c r="F13" t="s">
        <v>3587</v>
      </c>
      <c r="G13">
        <v>33159.541188738265</v>
      </c>
      <c r="H13">
        <v>4</v>
      </c>
    </row>
    <row r="14" spans="1:8" x14ac:dyDescent="0.2">
      <c r="A14" s="45">
        <v>2012</v>
      </c>
      <c r="B14" s="44" t="s">
        <v>4177</v>
      </c>
      <c r="C14" t="s">
        <v>4159</v>
      </c>
      <c r="D14" t="s">
        <v>4157</v>
      </c>
      <c r="E14" t="s">
        <v>4158</v>
      </c>
      <c r="F14" t="s">
        <v>1484</v>
      </c>
      <c r="G14">
        <v>18117.267987486965</v>
      </c>
      <c r="H14">
        <v>4</v>
      </c>
    </row>
    <row r="15" spans="1:8" x14ac:dyDescent="0.2">
      <c r="A15" s="45">
        <v>2012</v>
      </c>
      <c r="B15" s="44" t="s">
        <v>884</v>
      </c>
      <c r="C15" t="s">
        <v>3934</v>
      </c>
      <c r="D15" t="s">
        <v>4170</v>
      </c>
      <c r="E15" t="s">
        <v>4158</v>
      </c>
      <c r="F15" t="s">
        <v>3939</v>
      </c>
      <c r="G15">
        <v>19895.724713242962</v>
      </c>
      <c r="H15">
        <v>6</v>
      </c>
    </row>
    <row r="16" spans="1:8" x14ac:dyDescent="0.2">
      <c r="A16" s="45">
        <v>2012</v>
      </c>
      <c r="B16" s="44" t="s">
        <v>884</v>
      </c>
      <c r="C16" t="s">
        <v>3934</v>
      </c>
      <c r="D16" t="s">
        <v>4179</v>
      </c>
      <c r="E16" t="s">
        <v>4158</v>
      </c>
      <c r="F16" t="s">
        <v>3939</v>
      </c>
      <c r="G16">
        <v>13263.816475495307</v>
      </c>
      <c r="H16">
        <v>6</v>
      </c>
    </row>
    <row r="17" spans="1:8" x14ac:dyDescent="0.2">
      <c r="A17" s="45">
        <v>2012</v>
      </c>
      <c r="B17" s="44" t="s">
        <v>884</v>
      </c>
      <c r="C17" t="s">
        <v>4165</v>
      </c>
      <c r="D17" t="s">
        <v>4170</v>
      </c>
      <c r="E17" t="s">
        <v>4158</v>
      </c>
      <c r="F17" t="s">
        <v>3944</v>
      </c>
      <c r="G17">
        <v>16389.655891553703</v>
      </c>
      <c r="H17">
        <v>3</v>
      </c>
    </row>
    <row r="18" spans="1:8" x14ac:dyDescent="0.2">
      <c r="A18" s="45">
        <v>2012</v>
      </c>
      <c r="B18" s="44" t="s">
        <v>884</v>
      </c>
      <c r="C18" t="s">
        <v>4165</v>
      </c>
      <c r="D18" t="s">
        <v>4157</v>
      </c>
      <c r="E18" t="s">
        <v>4158</v>
      </c>
      <c r="F18" t="s">
        <v>3944</v>
      </c>
      <c r="G18">
        <v>4837.9770594369138</v>
      </c>
      <c r="H18">
        <v>3</v>
      </c>
    </row>
    <row r="19" spans="1:8" x14ac:dyDescent="0.2">
      <c r="A19" s="45">
        <v>2012</v>
      </c>
      <c r="B19" s="44" t="s">
        <v>884</v>
      </c>
      <c r="C19" t="s">
        <v>954</v>
      </c>
      <c r="D19" t="s">
        <v>4180</v>
      </c>
      <c r="E19" t="s">
        <v>4158</v>
      </c>
      <c r="F19" t="s">
        <v>3249</v>
      </c>
      <c r="G19">
        <v>1591.6579770594369</v>
      </c>
      <c r="H19">
        <v>4</v>
      </c>
    </row>
    <row r="20" spans="1:8" x14ac:dyDescent="0.2">
      <c r="A20" s="45">
        <v>2012</v>
      </c>
      <c r="B20" s="44" t="s">
        <v>4182</v>
      </c>
      <c r="C20" t="s">
        <v>283</v>
      </c>
      <c r="D20" t="s">
        <v>4157</v>
      </c>
      <c r="E20" t="s">
        <v>4158</v>
      </c>
      <c r="F20" t="s">
        <v>1530</v>
      </c>
      <c r="G20">
        <v>340.43795620437953</v>
      </c>
      <c r="H20">
        <v>12</v>
      </c>
    </row>
    <row r="21" spans="1:8" x14ac:dyDescent="0.2">
      <c r="A21" s="45">
        <v>2012</v>
      </c>
      <c r="B21" s="44" t="s">
        <v>4182</v>
      </c>
      <c r="C21" t="s">
        <v>283</v>
      </c>
      <c r="D21" t="s">
        <v>4183</v>
      </c>
      <c r="E21" t="s">
        <v>4158</v>
      </c>
      <c r="F21" t="s">
        <v>1530</v>
      </c>
      <c r="G21">
        <v>221.0636079249218</v>
      </c>
      <c r="H21">
        <v>12</v>
      </c>
    </row>
    <row r="22" spans="1:8" x14ac:dyDescent="0.2">
      <c r="A22" s="45">
        <v>2012</v>
      </c>
      <c r="B22" s="44" t="s">
        <v>4182</v>
      </c>
      <c r="C22" t="s">
        <v>283</v>
      </c>
      <c r="D22" t="s">
        <v>4171</v>
      </c>
      <c r="E22" t="s">
        <v>4158</v>
      </c>
      <c r="F22" t="s">
        <v>1530</v>
      </c>
      <c r="G22">
        <v>386.86131386861314</v>
      </c>
      <c r="H22">
        <v>12</v>
      </c>
    </row>
    <row r="23" spans="1:8" x14ac:dyDescent="0.2">
      <c r="A23" s="45">
        <v>2012</v>
      </c>
      <c r="B23" s="44" t="s">
        <v>4182</v>
      </c>
      <c r="C23" t="s">
        <v>283</v>
      </c>
      <c r="D23" t="s">
        <v>4183</v>
      </c>
      <c r="E23" t="s">
        <v>4158</v>
      </c>
      <c r="F23" t="s">
        <v>1530</v>
      </c>
      <c r="G23">
        <v>5526.5901981230445</v>
      </c>
      <c r="H23">
        <v>12</v>
      </c>
    </row>
    <row r="24" spans="1:8" x14ac:dyDescent="0.2">
      <c r="A24" s="45">
        <v>2012</v>
      </c>
      <c r="B24" s="44" t="s">
        <v>4182</v>
      </c>
      <c r="C24" t="s">
        <v>283</v>
      </c>
      <c r="D24" t="s">
        <v>4184</v>
      </c>
      <c r="E24" t="s">
        <v>4158</v>
      </c>
      <c r="F24" t="s">
        <v>1530</v>
      </c>
      <c r="G24">
        <v>6631.9082377476534</v>
      </c>
      <c r="H24">
        <v>12</v>
      </c>
    </row>
    <row r="25" spans="1:8" x14ac:dyDescent="0.2">
      <c r="A25" s="45">
        <v>2012</v>
      </c>
      <c r="B25" s="44" t="s">
        <v>4182</v>
      </c>
      <c r="C25" t="s">
        <v>283</v>
      </c>
      <c r="D25" t="s">
        <v>4172</v>
      </c>
      <c r="E25" t="s">
        <v>4158</v>
      </c>
      <c r="F25" t="s">
        <v>1530</v>
      </c>
      <c r="G25">
        <v>1034.5776850886339</v>
      </c>
      <c r="H25">
        <v>12</v>
      </c>
    </row>
    <row r="26" spans="1:8" x14ac:dyDescent="0.2">
      <c r="A26" s="45">
        <v>2012</v>
      </c>
      <c r="B26" s="46" t="s">
        <v>836</v>
      </c>
      <c r="C26" t="s">
        <v>186</v>
      </c>
      <c r="D26" t="s">
        <v>4157</v>
      </c>
      <c r="E26" t="s">
        <v>4158</v>
      </c>
      <c r="F26" t="s">
        <v>451</v>
      </c>
      <c r="G26">
        <v>5526.5901981230445</v>
      </c>
      <c r="H26">
        <v>1</v>
      </c>
    </row>
    <row r="27" spans="1:8" x14ac:dyDescent="0.2">
      <c r="A27" s="45">
        <v>2012</v>
      </c>
      <c r="B27" s="46" t="s">
        <v>836</v>
      </c>
      <c r="C27" t="s">
        <v>186</v>
      </c>
      <c r="D27" t="s">
        <v>4172</v>
      </c>
      <c r="E27" t="s">
        <v>4158</v>
      </c>
      <c r="F27" t="s">
        <v>451</v>
      </c>
      <c r="G27">
        <v>2210.6360792492178</v>
      </c>
      <c r="H27">
        <v>1</v>
      </c>
    </row>
    <row r="28" spans="1:8" x14ac:dyDescent="0.2">
      <c r="A28" s="45">
        <v>2012</v>
      </c>
      <c r="B28" s="46" t="s">
        <v>836</v>
      </c>
      <c r="C28" t="s">
        <v>186</v>
      </c>
      <c r="D28" t="s">
        <v>4157</v>
      </c>
      <c r="E28" t="s">
        <v>4158</v>
      </c>
      <c r="F28" t="s">
        <v>229</v>
      </c>
      <c r="G28">
        <v>13816.475495307612</v>
      </c>
      <c r="H28">
        <v>1</v>
      </c>
    </row>
    <row r="29" spans="1:8" x14ac:dyDescent="0.2">
      <c r="A29" s="45">
        <v>2012</v>
      </c>
      <c r="B29" s="46" t="s">
        <v>836</v>
      </c>
      <c r="C29" t="s">
        <v>186</v>
      </c>
      <c r="D29" t="s">
        <v>4176</v>
      </c>
      <c r="E29" t="s">
        <v>4158</v>
      </c>
      <c r="F29" t="s">
        <v>229</v>
      </c>
      <c r="G29">
        <v>19343.065693430657</v>
      </c>
      <c r="H29">
        <v>1</v>
      </c>
    </row>
    <row r="30" spans="1:8" x14ac:dyDescent="0.2">
      <c r="A30" s="45">
        <v>2012</v>
      </c>
      <c r="B30" s="46" t="s">
        <v>836</v>
      </c>
      <c r="C30" t="s">
        <v>186</v>
      </c>
      <c r="D30" t="s">
        <v>4172</v>
      </c>
      <c r="E30" t="s">
        <v>4158</v>
      </c>
      <c r="F30" t="s">
        <v>229</v>
      </c>
      <c r="G30">
        <v>13816.475495307612</v>
      </c>
      <c r="H30">
        <v>1</v>
      </c>
    </row>
    <row r="31" spans="1:8" x14ac:dyDescent="0.2">
      <c r="A31" s="45">
        <v>2012</v>
      </c>
      <c r="B31" s="46" t="s">
        <v>836</v>
      </c>
      <c r="C31" t="s">
        <v>186</v>
      </c>
      <c r="D31" t="s">
        <v>4172</v>
      </c>
      <c r="E31" t="s">
        <v>4158</v>
      </c>
      <c r="F31" t="s">
        <v>229</v>
      </c>
      <c r="G31">
        <v>8842.5443169968712</v>
      </c>
      <c r="H31">
        <v>1</v>
      </c>
    </row>
    <row r="32" spans="1:8" x14ac:dyDescent="0.2">
      <c r="A32" s="45">
        <v>2012</v>
      </c>
      <c r="B32" s="46" t="s">
        <v>836</v>
      </c>
      <c r="C32" t="s">
        <v>186</v>
      </c>
      <c r="D32" t="s">
        <v>4172</v>
      </c>
      <c r="E32" t="s">
        <v>4158</v>
      </c>
      <c r="F32" t="s">
        <v>229</v>
      </c>
      <c r="G32">
        <v>828.98852971845668</v>
      </c>
      <c r="H32">
        <v>1</v>
      </c>
    </row>
    <row r="33" spans="1:8" x14ac:dyDescent="0.2">
      <c r="A33" s="45">
        <v>2012</v>
      </c>
      <c r="B33" s="46" t="s">
        <v>836</v>
      </c>
      <c r="C33" t="s">
        <v>186</v>
      </c>
      <c r="D33" t="s">
        <v>4172</v>
      </c>
      <c r="E33" t="s">
        <v>4158</v>
      </c>
      <c r="F33" t="s">
        <v>229</v>
      </c>
      <c r="G33">
        <v>8289.8852971845663</v>
      </c>
      <c r="H33">
        <v>1</v>
      </c>
    </row>
    <row r="34" spans="1:8" x14ac:dyDescent="0.2">
      <c r="A34" s="45">
        <v>2012</v>
      </c>
      <c r="B34" s="46" t="s">
        <v>836</v>
      </c>
      <c r="C34" t="s">
        <v>250</v>
      </c>
      <c r="D34" t="s">
        <v>4157</v>
      </c>
      <c r="E34" t="s">
        <v>4158</v>
      </c>
      <c r="F34" t="s">
        <v>3695</v>
      </c>
      <c r="G34">
        <v>72950.990615224189</v>
      </c>
      <c r="H34">
        <v>4</v>
      </c>
    </row>
    <row r="35" spans="1:8" x14ac:dyDescent="0.2">
      <c r="A35" s="45">
        <v>2012</v>
      </c>
      <c r="B35" s="46" t="s">
        <v>836</v>
      </c>
      <c r="C35" t="s">
        <v>250</v>
      </c>
      <c r="D35" t="s">
        <v>4172</v>
      </c>
      <c r="E35" t="s">
        <v>4158</v>
      </c>
      <c r="F35" t="s">
        <v>809</v>
      </c>
      <c r="G35">
        <v>7737.2262773722623</v>
      </c>
      <c r="H35">
        <v>8</v>
      </c>
    </row>
    <row r="36" spans="1:8" x14ac:dyDescent="0.2">
      <c r="A36" s="45">
        <v>2012</v>
      </c>
      <c r="B36" s="46" t="s">
        <v>836</v>
      </c>
      <c r="C36" t="s">
        <v>4159</v>
      </c>
      <c r="D36" t="s">
        <v>4157</v>
      </c>
      <c r="E36" t="s">
        <v>4158</v>
      </c>
      <c r="F36" t="s">
        <v>1484</v>
      </c>
      <c r="G36">
        <v>11053.180396246089</v>
      </c>
      <c r="H36">
        <v>4</v>
      </c>
    </row>
    <row r="37" spans="1:8" x14ac:dyDescent="0.2">
      <c r="A37" s="45">
        <v>2012</v>
      </c>
      <c r="B37" s="46" t="s">
        <v>836</v>
      </c>
      <c r="C37" t="s">
        <v>4159</v>
      </c>
      <c r="D37" t="s">
        <v>4172</v>
      </c>
      <c r="E37" t="s">
        <v>4158</v>
      </c>
      <c r="F37" t="s">
        <v>1484</v>
      </c>
      <c r="G37">
        <v>13816.475495307612</v>
      </c>
      <c r="H37">
        <v>4</v>
      </c>
    </row>
    <row r="38" spans="1:8" x14ac:dyDescent="0.2">
      <c r="A38" s="45">
        <v>2012</v>
      </c>
      <c r="B38" s="46" t="s">
        <v>836</v>
      </c>
      <c r="C38" t="s">
        <v>186</v>
      </c>
      <c r="D38" t="s">
        <v>4174</v>
      </c>
      <c r="E38" t="s">
        <v>4158</v>
      </c>
      <c r="F38" t="s">
        <v>451</v>
      </c>
      <c r="G38">
        <v>276.32950990615223</v>
      </c>
      <c r="H38">
        <v>1</v>
      </c>
    </row>
    <row r="39" spans="1:8" x14ac:dyDescent="0.2">
      <c r="A39" s="45">
        <v>2012</v>
      </c>
      <c r="B39" s="46" t="s">
        <v>836</v>
      </c>
      <c r="C39" t="s">
        <v>186</v>
      </c>
      <c r="D39" t="s">
        <v>4174</v>
      </c>
      <c r="E39" t="s">
        <v>4158</v>
      </c>
      <c r="F39" t="s">
        <v>451</v>
      </c>
      <c r="G39">
        <v>297.33055265901982</v>
      </c>
      <c r="H39">
        <v>1</v>
      </c>
    </row>
    <row r="40" spans="1:8" x14ac:dyDescent="0.2">
      <c r="A40" s="45">
        <v>2012</v>
      </c>
      <c r="B40" s="46" t="s">
        <v>836</v>
      </c>
      <c r="C40" t="s">
        <v>186</v>
      </c>
      <c r="D40" t="s">
        <v>4174</v>
      </c>
      <c r="E40" t="s">
        <v>4158</v>
      </c>
      <c r="F40" t="s">
        <v>451</v>
      </c>
      <c r="G40">
        <v>1540.8133472367049</v>
      </c>
      <c r="H40">
        <v>1</v>
      </c>
    </row>
    <row r="41" spans="1:8" x14ac:dyDescent="0.2">
      <c r="A41" s="45">
        <v>2012</v>
      </c>
      <c r="B41" s="46" t="s">
        <v>836</v>
      </c>
      <c r="C41" t="s">
        <v>186</v>
      </c>
      <c r="D41" t="s">
        <v>4174</v>
      </c>
      <c r="E41" t="s">
        <v>4158</v>
      </c>
      <c r="F41" t="s">
        <v>229</v>
      </c>
      <c r="G41">
        <v>276.32950990615223</v>
      </c>
      <c r="H41">
        <v>1</v>
      </c>
    </row>
    <row r="42" spans="1:8" x14ac:dyDescent="0.2">
      <c r="A42" s="45">
        <v>2012</v>
      </c>
      <c r="B42" s="46" t="s">
        <v>836</v>
      </c>
      <c r="C42" t="s">
        <v>186</v>
      </c>
      <c r="D42" t="s">
        <v>4174</v>
      </c>
      <c r="E42" t="s">
        <v>4158</v>
      </c>
      <c r="F42" t="s">
        <v>229</v>
      </c>
      <c r="G42">
        <v>297.33055265901982</v>
      </c>
      <c r="H42">
        <v>1</v>
      </c>
    </row>
    <row r="43" spans="1:8" x14ac:dyDescent="0.2">
      <c r="A43" s="45">
        <v>2012</v>
      </c>
      <c r="B43" s="46" t="s">
        <v>836</v>
      </c>
      <c r="C43" t="s">
        <v>186</v>
      </c>
      <c r="D43" t="s">
        <v>4174</v>
      </c>
      <c r="E43" t="s">
        <v>4158</v>
      </c>
      <c r="F43" t="s">
        <v>229</v>
      </c>
      <c r="G43">
        <v>165.79770594369134</v>
      </c>
      <c r="H43">
        <v>1</v>
      </c>
    </row>
    <row r="44" spans="1:8" x14ac:dyDescent="0.2">
      <c r="A44" s="45">
        <v>2012</v>
      </c>
      <c r="B44" s="46" t="s">
        <v>836</v>
      </c>
      <c r="C44" t="s">
        <v>186</v>
      </c>
      <c r="D44" t="s">
        <v>4174</v>
      </c>
      <c r="E44" t="s">
        <v>4158</v>
      </c>
      <c r="F44" t="s">
        <v>229</v>
      </c>
      <c r="G44">
        <v>1491.0740354535974</v>
      </c>
      <c r="H44">
        <v>1</v>
      </c>
    </row>
    <row r="45" spans="1:8" x14ac:dyDescent="0.2">
      <c r="A45" s="45">
        <v>2012</v>
      </c>
      <c r="B45" s="46" t="s">
        <v>836</v>
      </c>
      <c r="C45" t="s">
        <v>186</v>
      </c>
      <c r="D45" t="s">
        <v>4174</v>
      </c>
      <c r="E45" t="s">
        <v>4158</v>
      </c>
      <c r="F45" t="s">
        <v>229</v>
      </c>
      <c r="G45">
        <v>588.02919708029196</v>
      </c>
      <c r="H45">
        <v>1</v>
      </c>
    </row>
    <row r="46" spans="1:8" x14ac:dyDescent="0.2">
      <c r="A46" s="45">
        <v>2012</v>
      </c>
      <c r="B46" s="46" t="s">
        <v>836</v>
      </c>
      <c r="C46" t="s">
        <v>186</v>
      </c>
      <c r="D46" t="s">
        <v>4174</v>
      </c>
      <c r="E46" t="s">
        <v>4158</v>
      </c>
      <c r="F46" t="s">
        <v>229</v>
      </c>
      <c r="G46">
        <v>733.93117831074039</v>
      </c>
      <c r="H46">
        <v>1</v>
      </c>
    </row>
    <row r="47" spans="1:8" x14ac:dyDescent="0.2">
      <c r="A47" s="45">
        <v>2012</v>
      </c>
      <c r="B47" s="46" t="s">
        <v>836</v>
      </c>
      <c r="C47" t="s">
        <v>186</v>
      </c>
      <c r="D47" t="s">
        <v>4174</v>
      </c>
      <c r="E47" t="s">
        <v>4158</v>
      </c>
      <c r="F47" t="s">
        <v>229</v>
      </c>
      <c r="G47">
        <v>828.98852971845668</v>
      </c>
      <c r="H47">
        <v>1</v>
      </c>
    </row>
    <row r="48" spans="1:8" x14ac:dyDescent="0.2">
      <c r="A48" s="45">
        <v>2012</v>
      </c>
      <c r="B48" s="46" t="s">
        <v>848</v>
      </c>
      <c r="C48" t="s">
        <v>4159</v>
      </c>
      <c r="D48" t="s">
        <v>4176</v>
      </c>
      <c r="E48" t="s">
        <v>4158</v>
      </c>
      <c r="F48" t="s">
        <v>1692</v>
      </c>
      <c r="G48">
        <v>552.65901981230445</v>
      </c>
      <c r="H48">
        <v>4</v>
      </c>
    </row>
    <row r="49" spans="1:8" x14ac:dyDescent="0.2">
      <c r="A49" s="45">
        <v>2012</v>
      </c>
      <c r="B49" s="47" t="s">
        <v>4188</v>
      </c>
      <c r="C49" t="s">
        <v>3934</v>
      </c>
      <c r="D49" t="s">
        <v>4178</v>
      </c>
      <c r="E49" t="s">
        <v>4158</v>
      </c>
      <c r="F49" t="s">
        <v>3939</v>
      </c>
      <c r="G49">
        <v>11053.180396246089</v>
      </c>
      <c r="H49">
        <v>6</v>
      </c>
    </row>
    <row r="50" spans="1:8" x14ac:dyDescent="0.2">
      <c r="A50" s="45">
        <v>2012</v>
      </c>
      <c r="B50" s="47" t="s">
        <v>4188</v>
      </c>
      <c r="C50" t="s">
        <v>4165</v>
      </c>
      <c r="D50" t="s">
        <v>4170</v>
      </c>
      <c r="E50" t="s">
        <v>4158</v>
      </c>
      <c r="F50" t="s">
        <v>3944</v>
      </c>
      <c r="G50">
        <v>13658.415015641292</v>
      </c>
      <c r="H50">
        <v>3</v>
      </c>
    </row>
    <row r="51" spans="1:8" x14ac:dyDescent="0.2">
      <c r="A51" s="45">
        <v>2012</v>
      </c>
      <c r="B51" s="44" t="s">
        <v>4190</v>
      </c>
      <c r="C51" t="s">
        <v>396</v>
      </c>
      <c r="D51" t="s">
        <v>4178</v>
      </c>
      <c r="E51" t="s">
        <v>4158</v>
      </c>
      <c r="F51" t="s">
        <v>1064</v>
      </c>
      <c r="G51">
        <v>16579.770594369133</v>
      </c>
      <c r="H51">
        <v>10</v>
      </c>
    </row>
    <row r="52" spans="1:8" x14ac:dyDescent="0.2">
      <c r="A52" s="45">
        <v>2012</v>
      </c>
      <c r="B52" s="44" t="s">
        <v>4191</v>
      </c>
      <c r="C52" t="s">
        <v>4166</v>
      </c>
      <c r="D52" t="s">
        <v>4179</v>
      </c>
      <c r="E52" t="s">
        <v>4158</v>
      </c>
      <c r="F52" t="s">
        <v>1372</v>
      </c>
      <c r="G52">
        <v>11053.180396246089</v>
      </c>
      <c r="H52">
        <v>2</v>
      </c>
    </row>
    <row r="53" spans="1:8" x14ac:dyDescent="0.2">
      <c r="A53" s="45">
        <v>2012</v>
      </c>
      <c r="B53" s="44" t="s">
        <v>820</v>
      </c>
      <c r="C53" t="s">
        <v>1573</v>
      </c>
      <c r="D53" t="s">
        <v>4172</v>
      </c>
      <c r="E53" t="s">
        <v>4158</v>
      </c>
      <c r="F53" t="s">
        <v>1581</v>
      </c>
      <c r="G53">
        <v>3062.4722816996868</v>
      </c>
      <c r="H53">
        <v>10</v>
      </c>
    </row>
    <row r="54" spans="1:8" x14ac:dyDescent="0.2">
      <c r="A54" s="45">
        <v>2012</v>
      </c>
      <c r="B54" s="44" t="s">
        <v>820</v>
      </c>
      <c r="C54" t="s">
        <v>301</v>
      </c>
      <c r="D54" t="s">
        <v>4172</v>
      </c>
      <c r="E54" t="s">
        <v>4158</v>
      </c>
      <c r="F54" t="s">
        <v>914</v>
      </c>
      <c r="G54">
        <v>53268.457263503646</v>
      </c>
      <c r="H54">
        <v>8</v>
      </c>
    </row>
    <row r="55" spans="1:8" x14ac:dyDescent="0.2">
      <c r="A55" s="45">
        <v>2012</v>
      </c>
      <c r="B55" s="44" t="s">
        <v>820</v>
      </c>
      <c r="C55" t="s">
        <v>301</v>
      </c>
      <c r="D55" t="s">
        <v>4172</v>
      </c>
      <c r="E55" t="s">
        <v>4158</v>
      </c>
      <c r="F55" t="s">
        <v>914</v>
      </c>
      <c r="G55">
        <v>3608.9740693430654</v>
      </c>
      <c r="H55">
        <v>8</v>
      </c>
    </row>
    <row r="56" spans="1:8" x14ac:dyDescent="0.2">
      <c r="A56" s="45">
        <v>2012</v>
      </c>
      <c r="B56" s="44" t="s">
        <v>820</v>
      </c>
      <c r="C56" t="s">
        <v>250</v>
      </c>
      <c r="D56" t="s">
        <v>4160</v>
      </c>
      <c r="E56" t="s">
        <v>4158</v>
      </c>
      <c r="F56" t="s">
        <v>3695</v>
      </c>
      <c r="G56">
        <v>257.78386209593322</v>
      </c>
      <c r="H56">
        <v>4</v>
      </c>
    </row>
    <row r="57" spans="1:8" x14ac:dyDescent="0.2">
      <c r="A57" s="45">
        <v>2012</v>
      </c>
      <c r="B57" s="44" t="s">
        <v>820</v>
      </c>
      <c r="C57" t="s">
        <v>301</v>
      </c>
      <c r="D57" t="s">
        <v>4176</v>
      </c>
      <c r="E57" t="s">
        <v>4158</v>
      </c>
      <c r="F57" t="s">
        <v>914</v>
      </c>
      <c r="G57">
        <v>206.2270896767466</v>
      </c>
      <c r="H57">
        <v>8</v>
      </c>
    </row>
    <row r="58" spans="1:8" x14ac:dyDescent="0.2">
      <c r="A58" s="45">
        <v>2012</v>
      </c>
      <c r="B58" s="44" t="s">
        <v>820</v>
      </c>
      <c r="C58" t="s">
        <v>301</v>
      </c>
      <c r="D58" t="s">
        <v>4172</v>
      </c>
      <c r="E58" t="s">
        <v>4158</v>
      </c>
      <c r="F58" t="s">
        <v>914</v>
      </c>
      <c r="G58">
        <v>515.56772419186643</v>
      </c>
      <c r="H58">
        <v>8</v>
      </c>
    </row>
    <row r="59" spans="1:8" x14ac:dyDescent="0.2">
      <c r="A59" s="45">
        <v>2012</v>
      </c>
      <c r="B59" s="44" t="s">
        <v>820</v>
      </c>
      <c r="C59" t="s">
        <v>301</v>
      </c>
      <c r="D59" t="s">
        <v>4172</v>
      </c>
      <c r="E59" t="s">
        <v>4158</v>
      </c>
      <c r="F59" t="s">
        <v>914</v>
      </c>
      <c r="G59">
        <v>7609.7796090719494</v>
      </c>
      <c r="H59">
        <v>8</v>
      </c>
    </row>
    <row r="60" spans="1:8" x14ac:dyDescent="0.2">
      <c r="A60" s="45">
        <v>2012</v>
      </c>
      <c r="B60" s="44" t="s">
        <v>820</v>
      </c>
      <c r="C60" t="s">
        <v>301</v>
      </c>
      <c r="D60" t="s">
        <v>4171</v>
      </c>
      <c r="E60" t="s">
        <v>4158</v>
      </c>
      <c r="F60" t="s">
        <v>914</v>
      </c>
      <c r="G60">
        <v>3093.4063451511988</v>
      </c>
      <c r="H60">
        <v>8</v>
      </c>
    </row>
    <row r="61" spans="1:8" x14ac:dyDescent="0.2">
      <c r="A61" s="45">
        <v>2012</v>
      </c>
      <c r="B61" s="44" t="s">
        <v>820</v>
      </c>
      <c r="C61" t="s">
        <v>888</v>
      </c>
      <c r="D61" t="s">
        <v>4172</v>
      </c>
      <c r="E61" t="s">
        <v>4158</v>
      </c>
      <c r="F61" t="s">
        <v>897</v>
      </c>
      <c r="G61">
        <v>27128.142511527629</v>
      </c>
      <c r="H61">
        <v>17</v>
      </c>
    </row>
    <row r="62" spans="1:8" x14ac:dyDescent="0.2">
      <c r="A62" s="45">
        <v>2012</v>
      </c>
      <c r="B62" s="44" t="s">
        <v>820</v>
      </c>
      <c r="C62" t="s">
        <v>888</v>
      </c>
      <c r="D62" t="s">
        <v>4172</v>
      </c>
      <c r="E62" t="s">
        <v>4158</v>
      </c>
      <c r="F62" t="s">
        <v>1496</v>
      </c>
      <c r="G62">
        <v>515.56772419186643</v>
      </c>
      <c r="H62">
        <v>8</v>
      </c>
    </row>
    <row r="63" spans="1:8" x14ac:dyDescent="0.2">
      <c r="A63" s="45">
        <v>2012</v>
      </c>
      <c r="B63" s="44" t="s">
        <v>820</v>
      </c>
      <c r="C63" t="s">
        <v>301</v>
      </c>
      <c r="D63" t="s">
        <v>4172</v>
      </c>
      <c r="E63" t="s">
        <v>4158</v>
      </c>
      <c r="F63" t="s">
        <v>914</v>
      </c>
      <c r="G63">
        <v>288.71792554744525</v>
      </c>
      <c r="H63">
        <v>8</v>
      </c>
    </row>
    <row r="64" spans="1:8" x14ac:dyDescent="0.2">
      <c r="A64" s="45">
        <v>2012</v>
      </c>
      <c r="B64" s="44" t="s">
        <v>820</v>
      </c>
      <c r="C64" t="s">
        <v>888</v>
      </c>
      <c r="D64" t="s">
        <v>4171</v>
      </c>
      <c r="E64" t="s">
        <v>4158</v>
      </c>
      <c r="F64" t="s">
        <v>897</v>
      </c>
      <c r="G64">
        <v>36089.740693430656</v>
      </c>
      <c r="H64">
        <v>17</v>
      </c>
    </row>
    <row r="65" spans="1:8" x14ac:dyDescent="0.2">
      <c r="A65" s="45">
        <v>2012</v>
      </c>
      <c r="B65" s="44" t="s">
        <v>820</v>
      </c>
      <c r="C65" t="s">
        <v>888</v>
      </c>
      <c r="D65" t="s">
        <v>4179</v>
      </c>
      <c r="E65" t="s">
        <v>4158</v>
      </c>
      <c r="F65" t="s">
        <v>897</v>
      </c>
      <c r="G65">
        <v>5155.6772419186655</v>
      </c>
      <c r="H65">
        <v>17</v>
      </c>
    </row>
    <row r="66" spans="1:8" x14ac:dyDescent="0.2">
      <c r="A66" s="45">
        <v>2012</v>
      </c>
      <c r="B66" s="44" t="s">
        <v>820</v>
      </c>
      <c r="C66" t="s">
        <v>1573</v>
      </c>
      <c r="D66" t="s">
        <v>4172</v>
      </c>
      <c r="E66" t="s">
        <v>4158</v>
      </c>
      <c r="F66" t="s">
        <v>1581</v>
      </c>
      <c r="G66">
        <v>5155.6772419186655</v>
      </c>
      <c r="H66">
        <v>10</v>
      </c>
    </row>
    <row r="67" spans="1:8" x14ac:dyDescent="0.2">
      <c r="A67" s="45">
        <v>2012</v>
      </c>
      <c r="B67" s="44" t="s">
        <v>820</v>
      </c>
      <c r="C67" t="s">
        <v>301</v>
      </c>
      <c r="D67" t="s">
        <v>4172</v>
      </c>
      <c r="E67" t="s">
        <v>4158</v>
      </c>
      <c r="F67" t="s">
        <v>914</v>
      </c>
      <c r="G67">
        <v>2804.6884196037536</v>
      </c>
      <c r="H67">
        <v>8</v>
      </c>
    </row>
    <row r="68" spans="1:8" x14ac:dyDescent="0.2">
      <c r="A68" s="45">
        <v>2012</v>
      </c>
      <c r="B68" s="44" t="s">
        <v>820</v>
      </c>
      <c r="C68" t="s">
        <v>4159</v>
      </c>
      <c r="D68" t="s">
        <v>4171</v>
      </c>
      <c r="E68" t="s">
        <v>4158</v>
      </c>
      <c r="F68" t="s">
        <v>1484</v>
      </c>
      <c r="G68">
        <v>5155.6772419186655</v>
      </c>
      <c r="H68">
        <v>4</v>
      </c>
    </row>
    <row r="69" spans="1:8" x14ac:dyDescent="0.2">
      <c r="A69" s="45">
        <v>2012</v>
      </c>
      <c r="B69" s="44" t="s">
        <v>820</v>
      </c>
      <c r="C69" t="s">
        <v>4159</v>
      </c>
      <c r="D69" t="s">
        <v>4170</v>
      </c>
      <c r="E69" t="s">
        <v>4158</v>
      </c>
      <c r="F69" t="s">
        <v>1484</v>
      </c>
      <c r="G69">
        <v>5155.6772419186655</v>
      </c>
      <c r="H69">
        <v>4</v>
      </c>
    </row>
    <row r="70" spans="1:8" x14ac:dyDescent="0.2">
      <c r="A70" s="45">
        <v>2012</v>
      </c>
      <c r="B70" s="44" t="s">
        <v>820</v>
      </c>
      <c r="C70" t="s">
        <v>186</v>
      </c>
      <c r="D70" t="s">
        <v>4160</v>
      </c>
      <c r="E70" t="s">
        <v>4158</v>
      </c>
      <c r="F70" t="s">
        <v>1255</v>
      </c>
      <c r="G70">
        <v>123.73625380604796</v>
      </c>
      <c r="H70">
        <v>4</v>
      </c>
    </row>
    <row r="71" spans="1:8" x14ac:dyDescent="0.2">
      <c r="A71" s="45">
        <v>2012</v>
      </c>
      <c r="B71" s="44" t="s">
        <v>820</v>
      </c>
      <c r="C71" t="s">
        <v>250</v>
      </c>
      <c r="D71" t="s">
        <v>4160</v>
      </c>
      <c r="E71" t="s">
        <v>4158</v>
      </c>
      <c r="F71" t="s">
        <v>3695</v>
      </c>
      <c r="G71">
        <v>501.13182791449418</v>
      </c>
      <c r="H71">
        <v>4</v>
      </c>
    </row>
    <row r="72" spans="1:8" x14ac:dyDescent="0.2">
      <c r="A72" s="45">
        <v>2012</v>
      </c>
      <c r="B72" s="44" t="s">
        <v>820</v>
      </c>
      <c r="C72" t="s">
        <v>301</v>
      </c>
      <c r="D72" t="s">
        <v>4160</v>
      </c>
      <c r="E72" t="s">
        <v>4158</v>
      </c>
      <c r="F72" t="s">
        <v>3118</v>
      </c>
      <c r="G72">
        <v>26.854353633993739</v>
      </c>
      <c r="H72">
        <v>2</v>
      </c>
    </row>
    <row r="73" spans="1:8" x14ac:dyDescent="0.2">
      <c r="A73" s="45">
        <v>2012</v>
      </c>
      <c r="B73" s="44" t="s">
        <v>820</v>
      </c>
      <c r="C73" t="s">
        <v>1970</v>
      </c>
      <c r="D73" t="s">
        <v>4160</v>
      </c>
      <c r="E73" t="s">
        <v>4158</v>
      </c>
      <c r="F73" t="s">
        <v>1762</v>
      </c>
      <c r="G73">
        <v>253.6593203023983</v>
      </c>
      <c r="H73">
        <v>1</v>
      </c>
    </row>
    <row r="74" spans="1:8" x14ac:dyDescent="0.2">
      <c r="A74" s="45">
        <v>2012</v>
      </c>
      <c r="B74" s="44" t="s">
        <v>820</v>
      </c>
      <c r="C74" t="s">
        <v>250</v>
      </c>
      <c r="D74" t="s">
        <v>4160</v>
      </c>
      <c r="E74" t="s">
        <v>4158</v>
      </c>
      <c r="F74" t="s">
        <v>3695</v>
      </c>
      <c r="G74">
        <v>1546.7031725755994</v>
      </c>
      <c r="H74">
        <v>4</v>
      </c>
    </row>
    <row r="75" spans="1:8" x14ac:dyDescent="0.2">
      <c r="A75" s="45">
        <v>2012</v>
      </c>
      <c r="B75" s="44" t="s">
        <v>820</v>
      </c>
      <c r="C75" t="s">
        <v>283</v>
      </c>
      <c r="D75" t="s">
        <v>4160</v>
      </c>
      <c r="E75" t="s">
        <v>4158</v>
      </c>
      <c r="F75" t="s">
        <v>1530</v>
      </c>
      <c r="G75">
        <v>2062.2708967674657</v>
      </c>
      <c r="H75">
        <v>12</v>
      </c>
    </row>
    <row r="76" spans="1:8" x14ac:dyDescent="0.2">
      <c r="A76" s="45">
        <v>2012</v>
      </c>
      <c r="B76" s="44" t="s">
        <v>820</v>
      </c>
      <c r="C76" t="s">
        <v>301</v>
      </c>
      <c r="D76" t="s">
        <v>4157</v>
      </c>
      <c r="E76" t="s">
        <v>4158</v>
      </c>
      <c r="F76" t="s">
        <v>921</v>
      </c>
      <c r="G76">
        <v>4083.2963755995829</v>
      </c>
      <c r="H76">
        <v>5</v>
      </c>
    </row>
    <row r="77" spans="1:8" x14ac:dyDescent="0.2">
      <c r="A77" s="45">
        <v>2012</v>
      </c>
      <c r="B77" s="44" t="s">
        <v>820</v>
      </c>
      <c r="C77" t="s">
        <v>186</v>
      </c>
      <c r="D77" t="s">
        <v>4193</v>
      </c>
      <c r="E77" t="s">
        <v>4158</v>
      </c>
      <c r="F77" t="s">
        <v>1749</v>
      </c>
      <c r="G77">
        <v>39.461105289885296</v>
      </c>
      <c r="H77">
        <v>5</v>
      </c>
    </row>
    <row r="78" spans="1:8" x14ac:dyDescent="0.2">
      <c r="A78" s="45">
        <v>2012</v>
      </c>
      <c r="B78" s="44" t="s">
        <v>820</v>
      </c>
      <c r="C78" t="s">
        <v>301</v>
      </c>
      <c r="D78" t="s">
        <v>4185</v>
      </c>
      <c r="E78" t="s">
        <v>4158</v>
      </c>
      <c r="F78" t="s">
        <v>914</v>
      </c>
      <c r="G78">
        <v>766.62678988529706</v>
      </c>
      <c r="H78">
        <v>8</v>
      </c>
    </row>
    <row r="79" spans="1:8" x14ac:dyDescent="0.2">
      <c r="A79" s="45">
        <v>2012</v>
      </c>
      <c r="B79" s="44" t="s">
        <v>180</v>
      </c>
      <c r="C79" t="s">
        <v>4159</v>
      </c>
      <c r="D79" t="s">
        <v>4176</v>
      </c>
      <c r="E79" t="s">
        <v>4158</v>
      </c>
      <c r="F79" t="s">
        <v>167</v>
      </c>
      <c r="G79">
        <v>17132.429614181438</v>
      </c>
      <c r="H79">
        <v>3</v>
      </c>
    </row>
    <row r="80" spans="1:8" x14ac:dyDescent="0.2">
      <c r="A80" s="45">
        <v>2012</v>
      </c>
      <c r="B80" s="44" t="s">
        <v>180</v>
      </c>
      <c r="C80" t="s">
        <v>4159</v>
      </c>
      <c r="D80" t="s">
        <v>4157</v>
      </c>
      <c r="E80" t="s">
        <v>4158</v>
      </c>
      <c r="F80" t="s">
        <v>167</v>
      </c>
      <c r="G80">
        <v>22106.360792492178</v>
      </c>
      <c r="H80">
        <v>3</v>
      </c>
    </row>
    <row r="81" spans="1:8" x14ac:dyDescent="0.2">
      <c r="A81" s="45">
        <v>2012</v>
      </c>
      <c r="B81" s="44" t="s">
        <v>180</v>
      </c>
      <c r="C81" t="s">
        <v>4159</v>
      </c>
      <c r="D81" t="s">
        <v>4176</v>
      </c>
      <c r="E81" t="s">
        <v>4158</v>
      </c>
      <c r="F81" t="s">
        <v>167</v>
      </c>
      <c r="G81">
        <v>3315.9541188738267</v>
      </c>
      <c r="H81">
        <v>3</v>
      </c>
    </row>
    <row r="82" spans="1:8" x14ac:dyDescent="0.2">
      <c r="A82" s="45">
        <v>2012</v>
      </c>
      <c r="B82" s="44" t="s">
        <v>180</v>
      </c>
      <c r="C82" t="s">
        <v>4159</v>
      </c>
      <c r="D82" t="s">
        <v>4176</v>
      </c>
      <c r="E82" t="s">
        <v>4158</v>
      </c>
      <c r="F82" t="s">
        <v>167</v>
      </c>
      <c r="G82">
        <v>1568.4462982273201</v>
      </c>
      <c r="H82">
        <v>3</v>
      </c>
    </row>
    <row r="83" spans="1:8" x14ac:dyDescent="0.2">
      <c r="A83" s="45">
        <v>2012</v>
      </c>
      <c r="B83" s="44" t="s">
        <v>180</v>
      </c>
      <c r="C83" t="s">
        <v>4159</v>
      </c>
      <c r="D83" t="s">
        <v>4174</v>
      </c>
      <c r="E83" t="s">
        <v>4158</v>
      </c>
      <c r="F83" t="s">
        <v>167</v>
      </c>
      <c r="G83">
        <v>1271.1157455683003</v>
      </c>
      <c r="H83">
        <v>3</v>
      </c>
    </row>
    <row r="84" spans="1:8" x14ac:dyDescent="0.2">
      <c r="A84" s="45">
        <v>2012</v>
      </c>
      <c r="B84" s="44" t="s">
        <v>180</v>
      </c>
      <c r="C84" t="s">
        <v>4159</v>
      </c>
      <c r="D84" t="s">
        <v>4176</v>
      </c>
      <c r="E84" t="s">
        <v>4158</v>
      </c>
      <c r="F84" t="s">
        <v>167</v>
      </c>
      <c r="G84">
        <v>159.1657977059437</v>
      </c>
      <c r="H84">
        <v>3</v>
      </c>
    </row>
    <row r="85" spans="1:8" x14ac:dyDescent="0.2">
      <c r="A85" s="45">
        <v>2012</v>
      </c>
      <c r="B85" s="44" t="s">
        <v>180</v>
      </c>
      <c r="C85" t="s">
        <v>4159</v>
      </c>
      <c r="D85" t="s">
        <v>4176</v>
      </c>
      <c r="E85" t="s">
        <v>4158</v>
      </c>
      <c r="F85" t="s">
        <v>167</v>
      </c>
      <c r="G85">
        <v>223.26324056308653</v>
      </c>
      <c r="H85">
        <v>3</v>
      </c>
    </row>
    <row r="86" spans="1:8" x14ac:dyDescent="0.2">
      <c r="A86" s="45">
        <v>2012</v>
      </c>
      <c r="B86" s="44" t="s">
        <v>180</v>
      </c>
      <c r="C86" t="s">
        <v>888</v>
      </c>
      <c r="D86" t="s">
        <v>4157</v>
      </c>
      <c r="E86" t="s">
        <v>4158</v>
      </c>
      <c r="F86" t="s">
        <v>897</v>
      </c>
      <c r="G86">
        <v>18088.529718456724</v>
      </c>
      <c r="H86">
        <v>17</v>
      </c>
    </row>
    <row r="87" spans="1:8" x14ac:dyDescent="0.2">
      <c r="A87" s="45">
        <v>2012</v>
      </c>
      <c r="B87" s="44" t="s">
        <v>180</v>
      </c>
      <c r="C87" t="s">
        <v>888</v>
      </c>
      <c r="D87" t="s">
        <v>4174</v>
      </c>
      <c r="E87" t="s">
        <v>4158</v>
      </c>
      <c r="F87" t="s">
        <v>897</v>
      </c>
      <c r="G87">
        <v>552.65901981230445</v>
      </c>
      <c r="H87">
        <v>17</v>
      </c>
    </row>
    <row r="88" spans="1:8" x14ac:dyDescent="0.2">
      <c r="A88" s="45">
        <v>2012</v>
      </c>
      <c r="B88" s="44" t="s">
        <v>4195</v>
      </c>
      <c r="C88" t="s">
        <v>508</v>
      </c>
      <c r="D88" t="s">
        <v>4160</v>
      </c>
      <c r="E88" t="s">
        <v>4162</v>
      </c>
      <c r="F88" t="s">
        <v>705</v>
      </c>
      <c r="G88">
        <v>11053.180396246089</v>
      </c>
      <c r="H88">
        <v>6</v>
      </c>
    </row>
    <row r="89" spans="1:8" x14ac:dyDescent="0.2">
      <c r="A89" s="45">
        <v>2012</v>
      </c>
      <c r="B89" s="44" t="s">
        <v>543</v>
      </c>
      <c r="C89" t="s">
        <v>3934</v>
      </c>
      <c r="D89" t="s">
        <v>4170</v>
      </c>
      <c r="E89" t="s">
        <v>4158</v>
      </c>
      <c r="F89" t="s">
        <v>3939</v>
      </c>
      <c r="G89">
        <v>8842.5443169968712</v>
      </c>
      <c r="H89">
        <v>6</v>
      </c>
    </row>
    <row r="90" spans="1:8" x14ac:dyDescent="0.2">
      <c r="A90" s="45">
        <v>2012</v>
      </c>
      <c r="B90" s="44" t="s">
        <v>543</v>
      </c>
      <c r="C90" t="s">
        <v>4166</v>
      </c>
      <c r="D90" t="s">
        <v>4174</v>
      </c>
      <c r="E90" t="s">
        <v>4158</v>
      </c>
      <c r="F90" t="s">
        <v>1372</v>
      </c>
      <c r="G90">
        <v>53.05526590198123</v>
      </c>
      <c r="H90">
        <v>2</v>
      </c>
    </row>
    <row r="91" spans="1:8" x14ac:dyDescent="0.2">
      <c r="A91" s="45">
        <v>2012</v>
      </c>
      <c r="B91" s="44" t="s">
        <v>543</v>
      </c>
      <c r="C91" t="s">
        <v>4166</v>
      </c>
      <c r="D91" t="s">
        <v>4172</v>
      </c>
      <c r="E91" t="s">
        <v>4158</v>
      </c>
      <c r="F91" t="s">
        <v>1372</v>
      </c>
      <c r="G91">
        <v>3979.1449426485924</v>
      </c>
      <c r="H91">
        <v>2</v>
      </c>
    </row>
    <row r="92" spans="1:8" x14ac:dyDescent="0.2">
      <c r="A92" s="45">
        <v>2012</v>
      </c>
      <c r="B92" s="44" t="s">
        <v>543</v>
      </c>
      <c r="C92" t="s">
        <v>4166</v>
      </c>
      <c r="D92" t="s">
        <v>4179</v>
      </c>
      <c r="E92" t="s">
        <v>4158</v>
      </c>
      <c r="F92" t="s">
        <v>1372</v>
      </c>
      <c r="G92">
        <v>17685.088633993742</v>
      </c>
      <c r="H92">
        <v>2</v>
      </c>
    </row>
    <row r="93" spans="1:8" x14ac:dyDescent="0.2">
      <c r="A93" s="45">
        <v>2012</v>
      </c>
      <c r="B93" s="44" t="s">
        <v>543</v>
      </c>
      <c r="C93" t="s">
        <v>301</v>
      </c>
      <c r="D93" t="s">
        <v>4172</v>
      </c>
      <c r="E93" t="s">
        <v>4158</v>
      </c>
      <c r="F93" t="s">
        <v>914</v>
      </c>
      <c r="G93">
        <v>368.07090719499479</v>
      </c>
      <c r="H93">
        <v>8</v>
      </c>
    </row>
    <row r="94" spans="1:8" x14ac:dyDescent="0.2">
      <c r="A94" s="45">
        <v>2012</v>
      </c>
      <c r="B94" s="44" t="s">
        <v>543</v>
      </c>
      <c r="C94" t="s">
        <v>301</v>
      </c>
      <c r="D94" t="s">
        <v>4172</v>
      </c>
      <c r="E94" t="s">
        <v>4158</v>
      </c>
      <c r="F94" t="s">
        <v>914</v>
      </c>
      <c r="G94">
        <v>59819.812304483836</v>
      </c>
      <c r="H94">
        <v>8</v>
      </c>
    </row>
    <row r="95" spans="1:8" x14ac:dyDescent="0.2">
      <c r="A95" s="45">
        <v>2012</v>
      </c>
      <c r="B95" s="44" t="s">
        <v>543</v>
      </c>
      <c r="C95" t="s">
        <v>301</v>
      </c>
      <c r="D95" t="s">
        <v>4157</v>
      </c>
      <c r="E95" t="s">
        <v>4158</v>
      </c>
      <c r="F95" t="s">
        <v>914</v>
      </c>
      <c r="G95">
        <v>19011.470281543276</v>
      </c>
      <c r="H95">
        <v>8</v>
      </c>
    </row>
    <row r="96" spans="1:8" x14ac:dyDescent="0.2">
      <c r="A96" s="45">
        <v>2012</v>
      </c>
      <c r="B96" s="44" t="s">
        <v>543</v>
      </c>
      <c r="C96" t="s">
        <v>301</v>
      </c>
      <c r="D96" t="s">
        <v>4172</v>
      </c>
      <c r="E96" t="s">
        <v>4158</v>
      </c>
      <c r="F96" t="s">
        <v>914</v>
      </c>
      <c r="G96">
        <v>18237.747653806047</v>
      </c>
      <c r="H96">
        <v>8</v>
      </c>
    </row>
    <row r="97" spans="1:8" x14ac:dyDescent="0.2">
      <c r="A97" s="45">
        <v>2012</v>
      </c>
      <c r="B97" s="44" t="s">
        <v>543</v>
      </c>
      <c r="C97" t="s">
        <v>301</v>
      </c>
      <c r="D97" t="s">
        <v>4172</v>
      </c>
      <c r="E97" t="s">
        <v>4158</v>
      </c>
      <c r="F97" t="s">
        <v>914</v>
      </c>
      <c r="G97">
        <v>5760.9176225234614</v>
      </c>
      <c r="H97">
        <v>8</v>
      </c>
    </row>
    <row r="98" spans="1:8" x14ac:dyDescent="0.2">
      <c r="A98" s="45">
        <v>2012</v>
      </c>
      <c r="B98" s="44" t="s">
        <v>543</v>
      </c>
      <c r="C98" t="s">
        <v>301</v>
      </c>
      <c r="D98" t="s">
        <v>4157</v>
      </c>
      <c r="E98" t="s">
        <v>4158</v>
      </c>
      <c r="F98" t="s">
        <v>914</v>
      </c>
      <c r="G98">
        <v>5759.8123044838376</v>
      </c>
      <c r="H98">
        <v>8</v>
      </c>
    </row>
    <row r="99" spans="1:8" x14ac:dyDescent="0.2">
      <c r="A99" s="45">
        <v>2012</v>
      </c>
      <c r="B99" s="44" t="s">
        <v>543</v>
      </c>
      <c r="C99" t="s">
        <v>301</v>
      </c>
      <c r="D99" t="s">
        <v>4172</v>
      </c>
      <c r="E99" t="s">
        <v>4158</v>
      </c>
      <c r="F99" t="s">
        <v>914</v>
      </c>
      <c r="G99">
        <v>1547.4452554744526</v>
      </c>
      <c r="H99">
        <v>8</v>
      </c>
    </row>
    <row r="100" spans="1:8" x14ac:dyDescent="0.2">
      <c r="A100" s="45">
        <v>2012</v>
      </c>
      <c r="B100" s="44" t="s">
        <v>543</v>
      </c>
      <c r="C100" t="s">
        <v>301</v>
      </c>
      <c r="D100" t="s">
        <v>4172</v>
      </c>
      <c r="E100" t="s">
        <v>4158</v>
      </c>
      <c r="F100" t="s">
        <v>914</v>
      </c>
      <c r="G100">
        <v>202.27320125130345</v>
      </c>
      <c r="H100">
        <v>8</v>
      </c>
    </row>
    <row r="101" spans="1:8" x14ac:dyDescent="0.2">
      <c r="A101" s="45">
        <v>2012</v>
      </c>
      <c r="B101" s="44" t="s">
        <v>543</v>
      </c>
      <c r="C101" t="s">
        <v>301</v>
      </c>
      <c r="D101" t="s">
        <v>4172</v>
      </c>
      <c r="E101" t="s">
        <v>4158</v>
      </c>
      <c r="F101" t="s">
        <v>914</v>
      </c>
      <c r="G101">
        <v>138.16475495307611</v>
      </c>
      <c r="H101">
        <v>8</v>
      </c>
    </row>
    <row r="102" spans="1:8" x14ac:dyDescent="0.2">
      <c r="A102" s="45">
        <v>2012</v>
      </c>
      <c r="B102" s="44" t="s">
        <v>543</v>
      </c>
      <c r="C102" t="s">
        <v>4159</v>
      </c>
      <c r="D102" t="s">
        <v>4179</v>
      </c>
      <c r="E102" t="s">
        <v>4158</v>
      </c>
      <c r="F102" t="s">
        <v>1692</v>
      </c>
      <c r="G102">
        <v>8566.2148070907188</v>
      </c>
      <c r="H102">
        <v>4</v>
      </c>
    </row>
    <row r="103" spans="1:8" x14ac:dyDescent="0.2">
      <c r="A103" s="45">
        <v>2012</v>
      </c>
      <c r="B103" s="44" t="s">
        <v>543</v>
      </c>
      <c r="C103" t="s">
        <v>283</v>
      </c>
      <c r="D103" t="s">
        <v>4172</v>
      </c>
      <c r="E103" t="s">
        <v>4158</v>
      </c>
      <c r="F103" t="s">
        <v>292</v>
      </c>
      <c r="G103">
        <v>689.71845672575603</v>
      </c>
      <c r="H103">
        <v>1</v>
      </c>
    </row>
    <row r="104" spans="1:8" x14ac:dyDescent="0.2">
      <c r="A104" s="45">
        <v>2012</v>
      </c>
      <c r="B104" s="44" t="s">
        <v>543</v>
      </c>
      <c r="C104" t="s">
        <v>283</v>
      </c>
      <c r="D104" t="s">
        <v>4172</v>
      </c>
      <c r="E104" t="s">
        <v>4158</v>
      </c>
      <c r="F104" t="s">
        <v>292</v>
      </c>
      <c r="G104">
        <v>552.65901981230445</v>
      </c>
      <c r="H104">
        <v>1</v>
      </c>
    </row>
    <row r="105" spans="1:8" x14ac:dyDescent="0.2">
      <c r="A105" s="45">
        <v>2012</v>
      </c>
      <c r="B105" s="44" t="s">
        <v>543</v>
      </c>
      <c r="C105" t="s">
        <v>4159</v>
      </c>
      <c r="D105" t="s">
        <v>4179</v>
      </c>
      <c r="E105" t="s">
        <v>4158</v>
      </c>
      <c r="F105" t="s">
        <v>2512</v>
      </c>
      <c r="G105">
        <v>9395.2033368091761</v>
      </c>
      <c r="H105">
        <v>1</v>
      </c>
    </row>
    <row r="106" spans="1:8" x14ac:dyDescent="0.2">
      <c r="A106" s="45">
        <v>2012</v>
      </c>
      <c r="B106" s="44" t="s">
        <v>543</v>
      </c>
      <c r="C106" t="s">
        <v>335</v>
      </c>
      <c r="D106" t="s">
        <v>4174</v>
      </c>
      <c r="E106" t="s">
        <v>4158</v>
      </c>
      <c r="F106" t="s">
        <v>1401</v>
      </c>
      <c r="G106">
        <v>641.08446298227318</v>
      </c>
      <c r="H106">
        <v>7</v>
      </c>
    </row>
    <row r="107" spans="1:8" x14ac:dyDescent="0.2">
      <c r="A107" s="45">
        <v>2012</v>
      </c>
      <c r="B107" s="44" t="s">
        <v>543</v>
      </c>
      <c r="C107" t="s">
        <v>335</v>
      </c>
      <c r="D107" t="s">
        <v>4176</v>
      </c>
      <c r="E107" t="s">
        <v>4158</v>
      </c>
      <c r="F107" t="s">
        <v>1401</v>
      </c>
      <c r="G107">
        <v>9947.862356621481</v>
      </c>
      <c r="H107">
        <v>7</v>
      </c>
    </row>
    <row r="108" spans="1:8" x14ac:dyDescent="0.2">
      <c r="A108" s="45">
        <v>2012</v>
      </c>
      <c r="B108" s="44" t="s">
        <v>543</v>
      </c>
      <c r="C108" t="s">
        <v>335</v>
      </c>
      <c r="D108" t="s">
        <v>4176</v>
      </c>
      <c r="E108" t="s">
        <v>4158</v>
      </c>
      <c r="F108" t="s">
        <v>1401</v>
      </c>
      <c r="G108">
        <v>1858.0396246089676</v>
      </c>
      <c r="H108">
        <v>7</v>
      </c>
    </row>
    <row r="109" spans="1:8" x14ac:dyDescent="0.2">
      <c r="A109" s="45">
        <v>2012</v>
      </c>
      <c r="B109" s="44" t="s">
        <v>543</v>
      </c>
      <c r="C109" t="s">
        <v>335</v>
      </c>
      <c r="D109" t="s">
        <v>4174</v>
      </c>
      <c r="E109" t="s">
        <v>4158</v>
      </c>
      <c r="F109" t="s">
        <v>1401</v>
      </c>
      <c r="G109">
        <v>140.37539103232533</v>
      </c>
      <c r="H109">
        <v>7</v>
      </c>
    </row>
    <row r="110" spans="1:8" x14ac:dyDescent="0.2">
      <c r="A110" s="45">
        <v>2012</v>
      </c>
      <c r="B110" s="44" t="s">
        <v>543</v>
      </c>
      <c r="C110" t="s">
        <v>335</v>
      </c>
      <c r="D110" t="s">
        <v>4171</v>
      </c>
      <c r="E110" t="s">
        <v>4158</v>
      </c>
      <c r="F110" t="s">
        <v>1401</v>
      </c>
      <c r="H110">
        <v>7</v>
      </c>
    </row>
    <row r="111" spans="1:8" x14ac:dyDescent="0.2">
      <c r="A111" s="45">
        <v>2012</v>
      </c>
      <c r="B111" s="44" t="s">
        <v>543</v>
      </c>
      <c r="C111" t="s">
        <v>335</v>
      </c>
      <c r="D111" t="s">
        <v>4185</v>
      </c>
      <c r="E111" t="s">
        <v>4158</v>
      </c>
      <c r="F111" t="s">
        <v>1401</v>
      </c>
      <c r="G111">
        <v>23182.940563086548</v>
      </c>
      <c r="H111">
        <v>7</v>
      </c>
    </row>
    <row r="112" spans="1:8" x14ac:dyDescent="0.2">
      <c r="A112" s="45">
        <v>2012</v>
      </c>
      <c r="B112" s="44" t="s">
        <v>543</v>
      </c>
      <c r="C112" t="s">
        <v>335</v>
      </c>
      <c r="D112" t="s">
        <v>4171</v>
      </c>
      <c r="E112" t="s">
        <v>4158</v>
      </c>
      <c r="F112" t="s">
        <v>1401</v>
      </c>
      <c r="G112">
        <v>4421.2721584984356</v>
      </c>
      <c r="H112">
        <v>7</v>
      </c>
    </row>
    <row r="113" spans="1:8" x14ac:dyDescent="0.2">
      <c r="A113" s="45">
        <v>2012</v>
      </c>
      <c r="B113" s="44" t="s">
        <v>543</v>
      </c>
      <c r="C113" t="s">
        <v>335</v>
      </c>
      <c r="D113" t="s">
        <v>4173</v>
      </c>
      <c r="E113" t="s">
        <v>4158</v>
      </c>
      <c r="F113" t="s">
        <v>1401</v>
      </c>
      <c r="G113">
        <v>22106.360792492178</v>
      </c>
      <c r="H113">
        <v>7</v>
      </c>
    </row>
    <row r="114" spans="1:8" x14ac:dyDescent="0.2">
      <c r="A114" s="45">
        <v>2012</v>
      </c>
      <c r="B114" s="44" t="s">
        <v>543</v>
      </c>
      <c r="C114" t="s">
        <v>335</v>
      </c>
      <c r="D114" t="s">
        <v>4174</v>
      </c>
      <c r="E114" t="s">
        <v>4158</v>
      </c>
      <c r="F114" t="s">
        <v>1401</v>
      </c>
      <c r="G114">
        <v>510.65693430656933</v>
      </c>
      <c r="H114">
        <v>7</v>
      </c>
    </row>
    <row r="115" spans="1:8" x14ac:dyDescent="0.2">
      <c r="A115" s="45">
        <v>2012</v>
      </c>
      <c r="B115" s="44" t="s">
        <v>543</v>
      </c>
      <c r="C115" t="s">
        <v>335</v>
      </c>
      <c r="D115" t="s">
        <v>4172</v>
      </c>
      <c r="E115" t="s">
        <v>4158</v>
      </c>
      <c r="F115" t="s">
        <v>1401</v>
      </c>
      <c r="G115">
        <v>2431.6996871741399</v>
      </c>
      <c r="H115">
        <v>7</v>
      </c>
    </row>
    <row r="116" spans="1:8" x14ac:dyDescent="0.2">
      <c r="A116" s="45">
        <v>2012</v>
      </c>
      <c r="B116" s="44" t="s">
        <v>543</v>
      </c>
      <c r="C116" t="s">
        <v>186</v>
      </c>
      <c r="D116" t="s">
        <v>4157</v>
      </c>
      <c r="E116" t="s">
        <v>4158</v>
      </c>
      <c r="F116" t="s">
        <v>1749</v>
      </c>
      <c r="G116">
        <v>4421.2721584984356</v>
      </c>
      <c r="H116">
        <v>5</v>
      </c>
    </row>
    <row r="117" spans="1:8" x14ac:dyDescent="0.2">
      <c r="A117" s="45">
        <v>2012</v>
      </c>
      <c r="B117" s="44" t="s">
        <v>1132</v>
      </c>
      <c r="C117" t="s">
        <v>3934</v>
      </c>
      <c r="D117" t="s">
        <v>4183</v>
      </c>
      <c r="E117" t="s">
        <v>4158</v>
      </c>
      <c r="F117" t="s">
        <v>3939</v>
      </c>
      <c r="G117">
        <v>1934.3065693430656</v>
      </c>
      <c r="H117">
        <v>6</v>
      </c>
    </row>
    <row r="118" spans="1:8" x14ac:dyDescent="0.2">
      <c r="A118" s="45">
        <v>2012</v>
      </c>
      <c r="B118" s="44" t="s">
        <v>1132</v>
      </c>
      <c r="C118" t="s">
        <v>4165</v>
      </c>
      <c r="D118" t="s">
        <v>4173</v>
      </c>
      <c r="E118" t="s">
        <v>4158</v>
      </c>
      <c r="F118" t="s">
        <v>3944</v>
      </c>
      <c r="G118">
        <v>48633.993743482795</v>
      </c>
      <c r="H118">
        <v>3</v>
      </c>
    </row>
    <row r="119" spans="1:8" x14ac:dyDescent="0.2">
      <c r="A119" s="45">
        <v>2012</v>
      </c>
      <c r="B119" s="44" t="s">
        <v>1132</v>
      </c>
      <c r="C119" t="s">
        <v>250</v>
      </c>
      <c r="D119" t="s">
        <v>4183</v>
      </c>
      <c r="E119" t="s">
        <v>4158</v>
      </c>
      <c r="F119" t="s">
        <v>3695</v>
      </c>
      <c r="G119">
        <v>326.06882168925966</v>
      </c>
      <c r="H119">
        <v>4</v>
      </c>
    </row>
    <row r="120" spans="1:8" x14ac:dyDescent="0.2">
      <c r="A120" s="45">
        <v>2012</v>
      </c>
      <c r="B120" s="44" t="s">
        <v>1132</v>
      </c>
      <c r="C120" t="s">
        <v>250</v>
      </c>
      <c r="D120" t="s">
        <v>4172</v>
      </c>
      <c r="E120" t="s">
        <v>4158</v>
      </c>
      <c r="F120" t="s">
        <v>809</v>
      </c>
      <c r="G120">
        <v>221.0636079249218</v>
      </c>
      <c r="H120">
        <v>8</v>
      </c>
    </row>
    <row r="121" spans="1:8" x14ac:dyDescent="0.2">
      <c r="A121" s="45">
        <v>2012</v>
      </c>
      <c r="B121" s="44" t="s">
        <v>1132</v>
      </c>
      <c r="C121" t="s">
        <v>250</v>
      </c>
      <c r="D121" t="s">
        <v>4183</v>
      </c>
      <c r="E121" t="s">
        <v>4158</v>
      </c>
      <c r="F121" t="s">
        <v>1838</v>
      </c>
      <c r="G121">
        <v>2122.2106360792491</v>
      </c>
      <c r="H121">
        <v>2</v>
      </c>
    </row>
    <row r="122" spans="1:8" x14ac:dyDescent="0.2">
      <c r="A122" s="45">
        <v>2012</v>
      </c>
      <c r="B122" s="44" t="s">
        <v>410</v>
      </c>
      <c r="C122" t="s">
        <v>3934</v>
      </c>
      <c r="D122" t="s">
        <v>4173</v>
      </c>
      <c r="E122" t="s">
        <v>4158</v>
      </c>
      <c r="F122" t="s">
        <v>3939</v>
      </c>
      <c r="G122">
        <v>33159.541188738265</v>
      </c>
      <c r="H122">
        <v>6</v>
      </c>
    </row>
    <row r="123" spans="1:8" x14ac:dyDescent="0.2">
      <c r="A123" s="45">
        <v>2012</v>
      </c>
      <c r="B123" s="44" t="s">
        <v>410</v>
      </c>
      <c r="C123" t="s">
        <v>3934</v>
      </c>
      <c r="D123" t="s">
        <v>4178</v>
      </c>
      <c r="E123" t="s">
        <v>4158</v>
      </c>
      <c r="F123" t="s">
        <v>3939</v>
      </c>
      <c r="G123">
        <v>22106.360792492178</v>
      </c>
      <c r="H123">
        <v>6</v>
      </c>
    </row>
    <row r="124" spans="1:8" x14ac:dyDescent="0.2">
      <c r="A124" s="45">
        <v>2012</v>
      </c>
      <c r="B124" s="44" t="s">
        <v>410</v>
      </c>
      <c r="C124" t="s">
        <v>3934</v>
      </c>
      <c r="D124" t="s">
        <v>4160</v>
      </c>
      <c r="E124" t="s">
        <v>4158</v>
      </c>
      <c r="F124" t="s">
        <v>3939</v>
      </c>
      <c r="G124">
        <v>110.5318039624609</v>
      </c>
      <c r="H124">
        <v>6</v>
      </c>
    </row>
    <row r="125" spans="1:8" x14ac:dyDescent="0.2">
      <c r="A125" s="45">
        <v>2012</v>
      </c>
      <c r="B125" s="44" t="s">
        <v>410</v>
      </c>
      <c r="C125" t="s">
        <v>250</v>
      </c>
      <c r="D125" t="s">
        <v>4178</v>
      </c>
      <c r="E125" t="s">
        <v>4158</v>
      </c>
      <c r="F125" t="s">
        <v>2975</v>
      </c>
      <c r="G125">
        <v>5526.5901981230445</v>
      </c>
      <c r="H125">
        <v>4</v>
      </c>
    </row>
    <row r="126" spans="1:8" x14ac:dyDescent="0.2">
      <c r="A126" s="45">
        <v>2012</v>
      </c>
      <c r="B126" s="44" t="s">
        <v>410</v>
      </c>
      <c r="C126" t="s">
        <v>4165</v>
      </c>
      <c r="D126" t="s">
        <v>4180</v>
      </c>
      <c r="E126" t="s">
        <v>4158</v>
      </c>
      <c r="F126" t="s">
        <v>3944</v>
      </c>
      <c r="G126">
        <v>13658.415015641292</v>
      </c>
      <c r="H126">
        <v>3</v>
      </c>
    </row>
    <row r="127" spans="1:8" x14ac:dyDescent="0.2">
      <c r="A127" s="45">
        <v>2012</v>
      </c>
      <c r="B127" s="44" t="s">
        <v>410</v>
      </c>
      <c r="C127" t="s">
        <v>250</v>
      </c>
      <c r="D127" t="s">
        <v>4176</v>
      </c>
      <c r="E127" t="s">
        <v>4158</v>
      </c>
      <c r="F127" t="s">
        <v>3695</v>
      </c>
      <c r="G127">
        <v>2210.6360792492178</v>
      </c>
      <c r="H127">
        <v>4</v>
      </c>
    </row>
    <row r="128" spans="1:8" x14ac:dyDescent="0.2">
      <c r="A128" s="45">
        <v>2012</v>
      </c>
      <c r="B128" s="44" t="s">
        <v>410</v>
      </c>
      <c r="C128" t="s">
        <v>301</v>
      </c>
      <c r="D128" t="s">
        <v>4157</v>
      </c>
      <c r="E128" t="s">
        <v>4158</v>
      </c>
      <c r="F128" t="s">
        <v>3118</v>
      </c>
      <c r="G128">
        <v>13263.816475495307</v>
      </c>
      <c r="H128">
        <v>2</v>
      </c>
    </row>
    <row r="129" spans="1:8" x14ac:dyDescent="0.2">
      <c r="A129" s="45">
        <v>2012</v>
      </c>
      <c r="B129" s="44" t="s">
        <v>410</v>
      </c>
      <c r="C129" t="s">
        <v>301</v>
      </c>
      <c r="D129" t="s">
        <v>4171</v>
      </c>
      <c r="E129" t="s">
        <v>4158</v>
      </c>
      <c r="F129" t="s">
        <v>914</v>
      </c>
      <c r="G129">
        <v>11053.180396246089</v>
      </c>
      <c r="H129">
        <v>8</v>
      </c>
    </row>
    <row r="130" spans="1:8" x14ac:dyDescent="0.2">
      <c r="A130" s="45">
        <v>2012</v>
      </c>
      <c r="B130" s="44" t="s">
        <v>410</v>
      </c>
      <c r="C130" t="s">
        <v>301</v>
      </c>
      <c r="D130" t="s">
        <v>4171</v>
      </c>
      <c r="E130" t="s">
        <v>4158</v>
      </c>
      <c r="F130" t="s">
        <v>921</v>
      </c>
      <c r="G130">
        <v>7184.5672575599583</v>
      </c>
      <c r="H130">
        <v>5</v>
      </c>
    </row>
    <row r="131" spans="1:8" x14ac:dyDescent="0.2">
      <c r="A131" s="45">
        <v>2012</v>
      </c>
      <c r="B131" s="44" t="s">
        <v>410</v>
      </c>
      <c r="C131" t="s">
        <v>250</v>
      </c>
      <c r="D131" t="s">
        <v>4176</v>
      </c>
      <c r="E131" t="s">
        <v>4158</v>
      </c>
      <c r="F131" t="s">
        <v>809</v>
      </c>
      <c r="G131">
        <v>5084.4629822732013</v>
      </c>
      <c r="H131">
        <v>8</v>
      </c>
    </row>
    <row r="132" spans="1:8" x14ac:dyDescent="0.2">
      <c r="A132" s="45">
        <v>2012</v>
      </c>
      <c r="B132" s="44" t="s">
        <v>410</v>
      </c>
      <c r="C132" t="s">
        <v>4159</v>
      </c>
      <c r="D132" t="s">
        <v>4176</v>
      </c>
      <c r="E132" t="s">
        <v>4158</v>
      </c>
      <c r="F132" t="s">
        <v>1484</v>
      </c>
      <c r="G132">
        <v>6631.9082377476534</v>
      </c>
      <c r="H132">
        <v>4</v>
      </c>
    </row>
    <row r="133" spans="1:8" x14ac:dyDescent="0.2">
      <c r="A133" s="45">
        <v>2012</v>
      </c>
      <c r="B133" s="44" t="s">
        <v>410</v>
      </c>
      <c r="C133" t="s">
        <v>4167</v>
      </c>
      <c r="D133" t="s">
        <v>4157</v>
      </c>
      <c r="E133" t="s">
        <v>4158</v>
      </c>
      <c r="F133" t="s">
        <v>3587</v>
      </c>
      <c r="G133">
        <v>18790.406673618352</v>
      </c>
      <c r="H133">
        <v>4</v>
      </c>
    </row>
    <row r="134" spans="1:8" x14ac:dyDescent="0.2">
      <c r="A134" s="45">
        <v>2012</v>
      </c>
      <c r="B134" s="44" t="s">
        <v>410</v>
      </c>
      <c r="C134" t="s">
        <v>250</v>
      </c>
      <c r="D134" t="s">
        <v>4172</v>
      </c>
      <c r="E134" t="s">
        <v>4158</v>
      </c>
      <c r="F134" t="s">
        <v>1610</v>
      </c>
      <c r="G134">
        <v>8842.5443169968712</v>
      </c>
      <c r="H134">
        <v>8</v>
      </c>
    </row>
    <row r="135" spans="1:8" x14ac:dyDescent="0.2">
      <c r="A135" s="45">
        <v>2012</v>
      </c>
      <c r="B135" s="44" t="s">
        <v>410</v>
      </c>
      <c r="C135" t="s">
        <v>954</v>
      </c>
      <c r="D135" t="s">
        <v>4176</v>
      </c>
      <c r="E135" t="s">
        <v>4158</v>
      </c>
      <c r="F135" t="s">
        <v>3249</v>
      </c>
      <c r="G135">
        <v>87320.125130344109</v>
      </c>
      <c r="H135">
        <v>4</v>
      </c>
    </row>
    <row r="136" spans="1:8" x14ac:dyDescent="0.2">
      <c r="A136" s="45">
        <v>2012</v>
      </c>
      <c r="B136" s="44" t="s">
        <v>410</v>
      </c>
      <c r="C136" t="s">
        <v>954</v>
      </c>
      <c r="D136" t="s">
        <v>4194</v>
      </c>
      <c r="E136" t="s">
        <v>4158</v>
      </c>
      <c r="F136" t="s">
        <v>3249</v>
      </c>
      <c r="G136">
        <v>77372.262773722628</v>
      </c>
      <c r="H136">
        <v>4</v>
      </c>
    </row>
    <row r="137" spans="1:8" x14ac:dyDescent="0.2">
      <c r="A137" s="45">
        <v>2012</v>
      </c>
      <c r="B137" s="44" t="s">
        <v>410</v>
      </c>
      <c r="C137" t="s">
        <v>954</v>
      </c>
      <c r="D137" t="s">
        <v>4194</v>
      </c>
      <c r="E137" t="s">
        <v>4158</v>
      </c>
      <c r="F137" t="s">
        <v>3249</v>
      </c>
      <c r="G137">
        <v>77372.262773722628</v>
      </c>
      <c r="H137">
        <v>4</v>
      </c>
    </row>
    <row r="138" spans="1:8" x14ac:dyDescent="0.2">
      <c r="A138" s="45">
        <v>2012</v>
      </c>
      <c r="B138" s="44" t="s">
        <v>410</v>
      </c>
      <c r="C138" t="s">
        <v>954</v>
      </c>
      <c r="D138" t="s">
        <v>4171</v>
      </c>
      <c r="E138" t="s">
        <v>4158</v>
      </c>
      <c r="F138" t="s">
        <v>3249</v>
      </c>
      <c r="G138">
        <v>35922.836287799793</v>
      </c>
      <c r="H138">
        <v>4</v>
      </c>
    </row>
    <row r="139" spans="1:8" x14ac:dyDescent="0.2">
      <c r="A139" s="45">
        <v>2012</v>
      </c>
      <c r="B139" s="44" t="s">
        <v>410</v>
      </c>
      <c r="C139" t="s">
        <v>954</v>
      </c>
      <c r="D139" t="s">
        <v>4172</v>
      </c>
      <c r="E139" t="s">
        <v>4158</v>
      </c>
      <c r="F139" t="s">
        <v>3249</v>
      </c>
      <c r="G139">
        <v>8289.8852971845663</v>
      </c>
      <c r="H139">
        <v>4</v>
      </c>
    </row>
    <row r="140" spans="1:8" x14ac:dyDescent="0.2">
      <c r="A140" s="45">
        <v>2012</v>
      </c>
      <c r="B140" s="44" t="s">
        <v>410</v>
      </c>
      <c r="C140" t="s">
        <v>954</v>
      </c>
      <c r="D140" t="s">
        <v>4171</v>
      </c>
      <c r="E140" t="s">
        <v>4158</v>
      </c>
      <c r="F140" t="s">
        <v>3249</v>
      </c>
      <c r="G140">
        <v>8289.8852971845663</v>
      </c>
      <c r="H140">
        <v>4</v>
      </c>
    </row>
    <row r="141" spans="1:8" x14ac:dyDescent="0.2">
      <c r="A141" s="45">
        <v>2012</v>
      </c>
      <c r="B141" s="44" t="s">
        <v>410</v>
      </c>
      <c r="C141" t="s">
        <v>954</v>
      </c>
      <c r="D141" t="s">
        <v>4172</v>
      </c>
      <c r="E141" t="s">
        <v>4158</v>
      </c>
      <c r="F141" t="s">
        <v>3249</v>
      </c>
      <c r="G141">
        <v>1547.4452554744526</v>
      </c>
      <c r="H141">
        <v>4</v>
      </c>
    </row>
    <row r="142" spans="1:8" x14ac:dyDescent="0.2">
      <c r="A142" s="45">
        <v>2012</v>
      </c>
      <c r="B142" s="44" t="s">
        <v>410</v>
      </c>
      <c r="C142" t="s">
        <v>954</v>
      </c>
      <c r="D142" t="s">
        <v>4171</v>
      </c>
      <c r="E142" t="s">
        <v>4158</v>
      </c>
      <c r="F142" t="s">
        <v>3249</v>
      </c>
      <c r="G142">
        <v>773.72262773722628</v>
      </c>
      <c r="H142">
        <v>4</v>
      </c>
    </row>
    <row r="143" spans="1:8" x14ac:dyDescent="0.2">
      <c r="A143" s="45">
        <v>2012</v>
      </c>
      <c r="B143" s="44" t="s">
        <v>410</v>
      </c>
      <c r="C143" t="s">
        <v>4165</v>
      </c>
      <c r="D143" t="s">
        <v>4171</v>
      </c>
      <c r="E143" t="s">
        <v>4158</v>
      </c>
      <c r="F143" t="s">
        <v>3944</v>
      </c>
      <c r="G143">
        <v>16027.11157455683</v>
      </c>
      <c r="H143">
        <v>3</v>
      </c>
    </row>
    <row r="144" spans="1:8" x14ac:dyDescent="0.2">
      <c r="A144" s="45">
        <v>2012</v>
      </c>
      <c r="B144" s="44" t="s">
        <v>410</v>
      </c>
      <c r="C144" t="s">
        <v>4165</v>
      </c>
      <c r="D144" t="s">
        <v>4194</v>
      </c>
      <c r="E144" t="s">
        <v>4158</v>
      </c>
      <c r="F144" t="s">
        <v>3944</v>
      </c>
      <c r="G144">
        <v>13825.318039624608</v>
      </c>
      <c r="H144">
        <v>3</v>
      </c>
    </row>
    <row r="145" spans="1:8" x14ac:dyDescent="0.2">
      <c r="A145" s="45">
        <v>2012</v>
      </c>
      <c r="B145" s="44" t="s">
        <v>410</v>
      </c>
      <c r="C145" t="s">
        <v>283</v>
      </c>
      <c r="D145" t="s">
        <v>4171</v>
      </c>
      <c r="E145" t="s">
        <v>4158</v>
      </c>
      <c r="F145" t="s">
        <v>1530</v>
      </c>
      <c r="G145">
        <v>30396.246089676748</v>
      </c>
      <c r="H145">
        <v>12</v>
      </c>
    </row>
    <row r="146" spans="1:8" x14ac:dyDescent="0.2">
      <c r="A146" s="45">
        <v>2012</v>
      </c>
      <c r="B146" s="44" t="s">
        <v>410</v>
      </c>
      <c r="C146" t="s">
        <v>283</v>
      </c>
      <c r="D146" t="s">
        <v>4178</v>
      </c>
      <c r="E146" t="s">
        <v>4158</v>
      </c>
      <c r="F146" t="s">
        <v>1530</v>
      </c>
      <c r="G146">
        <v>19895.724713242962</v>
      </c>
      <c r="H146">
        <v>12</v>
      </c>
    </row>
    <row r="147" spans="1:8" x14ac:dyDescent="0.2">
      <c r="A147" s="45">
        <v>2012</v>
      </c>
      <c r="B147" s="44" t="s">
        <v>410</v>
      </c>
      <c r="C147" t="s">
        <v>283</v>
      </c>
      <c r="D147" t="s">
        <v>4171</v>
      </c>
      <c r="E147" t="s">
        <v>4158</v>
      </c>
      <c r="F147" t="s">
        <v>1530</v>
      </c>
      <c r="G147">
        <v>16579.770594369133</v>
      </c>
      <c r="H147">
        <v>12</v>
      </c>
    </row>
    <row r="148" spans="1:8" x14ac:dyDescent="0.2">
      <c r="A148" s="45">
        <v>2012</v>
      </c>
      <c r="B148" s="44" t="s">
        <v>410</v>
      </c>
      <c r="C148" t="s">
        <v>283</v>
      </c>
      <c r="D148" t="s">
        <v>4171</v>
      </c>
      <c r="E148" t="s">
        <v>4158</v>
      </c>
      <c r="F148" t="s">
        <v>1530</v>
      </c>
      <c r="G148">
        <v>7958.2898852971848</v>
      </c>
      <c r="H148">
        <v>12</v>
      </c>
    </row>
    <row r="149" spans="1:8" x14ac:dyDescent="0.2">
      <c r="A149" s="45">
        <v>2012</v>
      </c>
      <c r="B149" s="44" t="s">
        <v>410</v>
      </c>
      <c r="C149" t="s">
        <v>283</v>
      </c>
      <c r="D149" t="s">
        <v>4171</v>
      </c>
      <c r="E149" t="s">
        <v>4158</v>
      </c>
      <c r="F149" t="s">
        <v>1530</v>
      </c>
      <c r="G149">
        <v>3315.9541188738267</v>
      </c>
      <c r="H149">
        <v>12</v>
      </c>
    </row>
    <row r="150" spans="1:8" x14ac:dyDescent="0.2">
      <c r="A150" s="45">
        <v>2012</v>
      </c>
      <c r="B150" s="47" t="s">
        <v>4198</v>
      </c>
      <c r="C150" t="s">
        <v>3934</v>
      </c>
      <c r="D150" t="s">
        <v>4173</v>
      </c>
      <c r="E150" t="s">
        <v>4158</v>
      </c>
      <c r="F150" t="s">
        <v>3939</v>
      </c>
      <c r="G150">
        <v>11028.666100104276</v>
      </c>
      <c r="H150">
        <v>6</v>
      </c>
    </row>
    <row r="151" spans="1:8" x14ac:dyDescent="0.2">
      <c r="A151" s="45">
        <v>2012</v>
      </c>
      <c r="B151" s="44" t="s">
        <v>811</v>
      </c>
      <c r="C151" t="s">
        <v>4192</v>
      </c>
      <c r="D151" t="s">
        <v>4185</v>
      </c>
      <c r="E151" t="s">
        <v>4158</v>
      </c>
      <c r="F151" t="s">
        <v>1944</v>
      </c>
      <c r="G151">
        <v>331.59541188738268</v>
      </c>
      <c r="H151">
        <v>8</v>
      </c>
    </row>
    <row r="152" spans="1:8" x14ac:dyDescent="0.2">
      <c r="A152" s="45">
        <v>2012</v>
      </c>
      <c r="B152" s="44" t="s">
        <v>811</v>
      </c>
      <c r="C152" t="s">
        <v>4192</v>
      </c>
      <c r="D152" t="s">
        <v>4194</v>
      </c>
      <c r="E152" t="s">
        <v>4158</v>
      </c>
      <c r="F152" t="s">
        <v>1944</v>
      </c>
      <c r="G152">
        <v>77372.262773722628</v>
      </c>
      <c r="H152">
        <v>8</v>
      </c>
    </row>
    <row r="153" spans="1:8" x14ac:dyDescent="0.2">
      <c r="A153" s="45">
        <v>2012</v>
      </c>
      <c r="B153" s="44" t="s">
        <v>811</v>
      </c>
      <c r="C153" t="s">
        <v>888</v>
      </c>
      <c r="D153" t="s">
        <v>4183</v>
      </c>
      <c r="E153" t="s">
        <v>4158</v>
      </c>
      <c r="F153" t="s">
        <v>897</v>
      </c>
      <c r="G153">
        <v>552.65901981230445</v>
      </c>
      <c r="H153">
        <v>17</v>
      </c>
    </row>
    <row r="154" spans="1:8" x14ac:dyDescent="0.2">
      <c r="A154" s="45">
        <v>2012</v>
      </c>
      <c r="B154" s="44" t="s">
        <v>811</v>
      </c>
      <c r="C154" t="s">
        <v>186</v>
      </c>
      <c r="D154" t="s">
        <v>4157</v>
      </c>
      <c r="E154" t="s">
        <v>4158</v>
      </c>
      <c r="F154" t="s">
        <v>451</v>
      </c>
      <c r="G154">
        <v>5526.5901981230445</v>
      </c>
      <c r="H154">
        <v>1</v>
      </c>
    </row>
    <row r="155" spans="1:8" x14ac:dyDescent="0.2">
      <c r="A155" s="45">
        <v>2012</v>
      </c>
      <c r="B155" s="44" t="s">
        <v>811</v>
      </c>
      <c r="C155" t="s">
        <v>186</v>
      </c>
      <c r="D155" t="s">
        <v>4172</v>
      </c>
      <c r="E155" t="s">
        <v>4158</v>
      </c>
      <c r="F155" t="s">
        <v>451</v>
      </c>
      <c r="G155">
        <v>2210.6360792492178</v>
      </c>
      <c r="H155">
        <v>1</v>
      </c>
    </row>
    <row r="156" spans="1:8" x14ac:dyDescent="0.2">
      <c r="A156" s="45">
        <v>2012</v>
      </c>
      <c r="B156" s="44" t="s">
        <v>811</v>
      </c>
      <c r="C156" t="s">
        <v>186</v>
      </c>
      <c r="D156" t="s">
        <v>4174</v>
      </c>
      <c r="E156" t="s">
        <v>4158</v>
      </c>
      <c r="F156" t="s">
        <v>451</v>
      </c>
      <c r="G156">
        <v>276.32950990615223</v>
      </c>
      <c r="H156">
        <v>1</v>
      </c>
    </row>
    <row r="157" spans="1:8" x14ac:dyDescent="0.2">
      <c r="A157" s="45">
        <v>2012</v>
      </c>
      <c r="B157" s="44" t="s">
        <v>811</v>
      </c>
      <c r="C157" t="s">
        <v>186</v>
      </c>
      <c r="D157" t="s">
        <v>4174</v>
      </c>
      <c r="E157" t="s">
        <v>4158</v>
      </c>
      <c r="F157" t="s">
        <v>451</v>
      </c>
      <c r="G157">
        <v>296.77789363920749</v>
      </c>
      <c r="H157">
        <v>1</v>
      </c>
    </row>
    <row r="158" spans="1:8" x14ac:dyDescent="0.2">
      <c r="A158" s="45">
        <v>2012</v>
      </c>
      <c r="B158" s="44" t="s">
        <v>811</v>
      </c>
      <c r="C158" t="s">
        <v>186</v>
      </c>
      <c r="D158" t="s">
        <v>4174</v>
      </c>
      <c r="E158" t="s">
        <v>4158</v>
      </c>
      <c r="F158" t="s">
        <v>451</v>
      </c>
      <c r="G158">
        <v>1540.8133472367049</v>
      </c>
      <c r="H158">
        <v>1</v>
      </c>
    </row>
    <row r="159" spans="1:8" x14ac:dyDescent="0.2">
      <c r="A159" s="45">
        <v>2012</v>
      </c>
      <c r="B159" s="44" t="s">
        <v>811</v>
      </c>
      <c r="C159" t="s">
        <v>186</v>
      </c>
      <c r="D159" t="s">
        <v>4174</v>
      </c>
      <c r="E159" t="s">
        <v>4158</v>
      </c>
      <c r="F159" t="s">
        <v>451</v>
      </c>
      <c r="G159">
        <v>90.636079249217929</v>
      </c>
      <c r="H159">
        <v>1</v>
      </c>
    </row>
    <row r="160" spans="1:8" x14ac:dyDescent="0.2">
      <c r="A160" s="45">
        <v>2012</v>
      </c>
      <c r="B160" s="44" t="s">
        <v>811</v>
      </c>
      <c r="C160" t="s">
        <v>186</v>
      </c>
      <c r="D160" t="s">
        <v>4193</v>
      </c>
      <c r="E160" t="s">
        <v>4158</v>
      </c>
      <c r="F160" t="s">
        <v>451</v>
      </c>
      <c r="G160">
        <v>1492.1793534932222</v>
      </c>
      <c r="H160">
        <v>1</v>
      </c>
    </row>
    <row r="161" spans="1:8" x14ac:dyDescent="0.2">
      <c r="A161" s="45">
        <v>2012</v>
      </c>
      <c r="B161" s="44" t="s">
        <v>811</v>
      </c>
      <c r="C161" t="s">
        <v>3934</v>
      </c>
      <c r="D161" t="s">
        <v>4157</v>
      </c>
      <c r="E161" t="s">
        <v>4158</v>
      </c>
      <c r="F161" t="s">
        <v>3939</v>
      </c>
      <c r="G161">
        <v>994.7862356621481</v>
      </c>
      <c r="H161">
        <v>6</v>
      </c>
    </row>
    <row r="162" spans="1:8" x14ac:dyDescent="0.2">
      <c r="A162" s="45">
        <v>2012</v>
      </c>
      <c r="B162" s="44" t="s">
        <v>811</v>
      </c>
      <c r="C162" t="s">
        <v>186</v>
      </c>
      <c r="D162" t="s">
        <v>4157</v>
      </c>
      <c r="E162" t="s">
        <v>4158</v>
      </c>
      <c r="F162" t="s">
        <v>229</v>
      </c>
      <c r="G162">
        <v>13816.475495307612</v>
      </c>
      <c r="H162">
        <v>1</v>
      </c>
    </row>
    <row r="163" spans="1:8" x14ac:dyDescent="0.2">
      <c r="A163" s="45">
        <v>2012</v>
      </c>
      <c r="B163" s="44" t="s">
        <v>811</v>
      </c>
      <c r="C163" t="s">
        <v>186</v>
      </c>
      <c r="D163" t="s">
        <v>4176</v>
      </c>
      <c r="E163" t="s">
        <v>4158</v>
      </c>
      <c r="F163" t="s">
        <v>229</v>
      </c>
      <c r="G163">
        <v>19343.065693430657</v>
      </c>
      <c r="H163">
        <v>1</v>
      </c>
    </row>
    <row r="164" spans="1:8" x14ac:dyDescent="0.2">
      <c r="A164" s="45">
        <v>2012</v>
      </c>
      <c r="B164" s="44" t="s">
        <v>811</v>
      </c>
      <c r="C164" t="s">
        <v>186</v>
      </c>
      <c r="D164" t="s">
        <v>4170</v>
      </c>
      <c r="E164" t="s">
        <v>4158</v>
      </c>
      <c r="F164" t="s">
        <v>229</v>
      </c>
      <c r="G164">
        <v>13816.475495307612</v>
      </c>
      <c r="H164">
        <v>1</v>
      </c>
    </row>
    <row r="165" spans="1:8" x14ac:dyDescent="0.2">
      <c r="A165" s="45">
        <v>2012</v>
      </c>
      <c r="B165" s="44" t="s">
        <v>811</v>
      </c>
      <c r="C165" t="s">
        <v>186</v>
      </c>
      <c r="D165" t="s">
        <v>4174</v>
      </c>
      <c r="E165" t="s">
        <v>4158</v>
      </c>
      <c r="F165" t="s">
        <v>229</v>
      </c>
      <c r="G165">
        <v>828.98852971845668</v>
      </c>
      <c r="H165">
        <v>1</v>
      </c>
    </row>
    <row r="166" spans="1:8" x14ac:dyDescent="0.2">
      <c r="A166" s="45">
        <v>2012</v>
      </c>
      <c r="B166" s="44" t="s">
        <v>811</v>
      </c>
      <c r="C166" t="s">
        <v>186</v>
      </c>
      <c r="D166" t="s">
        <v>4174</v>
      </c>
      <c r="E166" t="s">
        <v>4158</v>
      </c>
      <c r="F166" t="s">
        <v>229</v>
      </c>
      <c r="G166">
        <v>969.36392075078209</v>
      </c>
      <c r="H166">
        <v>1</v>
      </c>
    </row>
    <row r="167" spans="1:8" x14ac:dyDescent="0.2">
      <c r="A167" s="45">
        <v>2012</v>
      </c>
      <c r="B167" s="44" t="s">
        <v>811</v>
      </c>
      <c r="C167" t="s">
        <v>186</v>
      </c>
      <c r="D167" t="s">
        <v>4174</v>
      </c>
      <c r="E167" t="s">
        <v>4158</v>
      </c>
      <c r="F167" t="s">
        <v>229</v>
      </c>
      <c r="G167">
        <v>179.50364963503651</v>
      </c>
      <c r="H167">
        <v>1</v>
      </c>
    </row>
    <row r="168" spans="1:8" x14ac:dyDescent="0.2">
      <c r="A168" s="45">
        <v>2012</v>
      </c>
      <c r="B168" s="44" t="s">
        <v>811</v>
      </c>
      <c r="C168" t="s">
        <v>186</v>
      </c>
      <c r="D168" t="s">
        <v>4174</v>
      </c>
      <c r="E168" t="s">
        <v>4158</v>
      </c>
      <c r="F168" t="s">
        <v>229</v>
      </c>
      <c r="G168">
        <v>198.95724713242961</v>
      </c>
      <c r="H168">
        <v>1</v>
      </c>
    </row>
    <row r="169" spans="1:8" x14ac:dyDescent="0.2">
      <c r="A169" s="45">
        <v>2012</v>
      </c>
      <c r="B169" s="44" t="s">
        <v>811</v>
      </c>
      <c r="C169" t="s">
        <v>186</v>
      </c>
      <c r="D169" t="s">
        <v>4174</v>
      </c>
      <c r="E169" t="s">
        <v>4158</v>
      </c>
      <c r="F169" t="s">
        <v>229</v>
      </c>
      <c r="G169">
        <v>733.93117831074039</v>
      </c>
      <c r="H169">
        <v>1</v>
      </c>
    </row>
    <row r="170" spans="1:8" x14ac:dyDescent="0.2">
      <c r="A170" s="45">
        <v>2012</v>
      </c>
      <c r="B170" s="44" t="s">
        <v>811</v>
      </c>
      <c r="C170" t="s">
        <v>186</v>
      </c>
      <c r="D170" t="s">
        <v>4174</v>
      </c>
      <c r="E170" t="s">
        <v>4158</v>
      </c>
      <c r="F170" t="s">
        <v>229</v>
      </c>
      <c r="G170">
        <v>247.5912408759124</v>
      </c>
      <c r="H170">
        <v>1</v>
      </c>
    </row>
    <row r="171" spans="1:8" x14ac:dyDescent="0.2">
      <c r="A171" s="45">
        <v>2012</v>
      </c>
      <c r="B171" s="44" t="s">
        <v>811</v>
      </c>
      <c r="C171" t="s">
        <v>186</v>
      </c>
      <c r="D171" t="s">
        <v>4174</v>
      </c>
      <c r="E171" t="s">
        <v>4158</v>
      </c>
      <c r="F171" t="s">
        <v>229</v>
      </c>
      <c r="G171">
        <v>20.724713242961418</v>
      </c>
      <c r="H171">
        <v>1</v>
      </c>
    </row>
    <row r="172" spans="1:8" x14ac:dyDescent="0.2">
      <c r="A172" s="45">
        <v>2012</v>
      </c>
      <c r="B172" s="44" t="s">
        <v>811</v>
      </c>
      <c r="C172" t="s">
        <v>186</v>
      </c>
      <c r="D172" t="s">
        <v>4174</v>
      </c>
      <c r="E172" t="s">
        <v>4158</v>
      </c>
      <c r="F172" t="s">
        <v>229</v>
      </c>
      <c r="G172">
        <v>588.02919708029196</v>
      </c>
      <c r="H172">
        <v>1</v>
      </c>
    </row>
    <row r="173" spans="1:8" x14ac:dyDescent="0.2">
      <c r="A173" s="45">
        <v>2012</v>
      </c>
      <c r="B173" s="44" t="s">
        <v>811</v>
      </c>
      <c r="C173" t="s">
        <v>186</v>
      </c>
      <c r="D173" t="s">
        <v>4174</v>
      </c>
      <c r="E173" t="s">
        <v>4158</v>
      </c>
      <c r="F173" t="s">
        <v>229</v>
      </c>
      <c r="G173">
        <v>134.16350364963503</v>
      </c>
      <c r="H173">
        <v>1</v>
      </c>
    </row>
    <row r="174" spans="1:8" x14ac:dyDescent="0.2">
      <c r="A174" s="45">
        <v>2012</v>
      </c>
      <c r="B174" s="44" t="s">
        <v>811</v>
      </c>
      <c r="C174" t="s">
        <v>186</v>
      </c>
      <c r="D174" t="s">
        <v>4174</v>
      </c>
      <c r="E174" t="s">
        <v>4158</v>
      </c>
      <c r="F174" t="s">
        <v>229</v>
      </c>
      <c r="G174">
        <v>83.230448383733048</v>
      </c>
      <c r="H174">
        <v>1</v>
      </c>
    </row>
    <row r="175" spans="1:8" x14ac:dyDescent="0.2">
      <c r="A175" s="45">
        <v>2012</v>
      </c>
      <c r="B175" s="44" t="s">
        <v>811</v>
      </c>
      <c r="C175" t="s">
        <v>186</v>
      </c>
      <c r="D175" t="s">
        <v>4174</v>
      </c>
      <c r="E175" t="s">
        <v>4158</v>
      </c>
      <c r="F175" t="s">
        <v>229</v>
      </c>
      <c r="G175">
        <v>1491.0740354535974</v>
      </c>
      <c r="H175">
        <v>1</v>
      </c>
    </row>
    <row r="176" spans="1:8" x14ac:dyDescent="0.2">
      <c r="A176" s="45">
        <v>2012</v>
      </c>
      <c r="B176" s="44" t="s">
        <v>811</v>
      </c>
      <c r="C176" t="s">
        <v>186</v>
      </c>
      <c r="D176" t="s">
        <v>4174</v>
      </c>
      <c r="E176" t="s">
        <v>4158</v>
      </c>
      <c r="F176" t="s">
        <v>229</v>
      </c>
      <c r="G176">
        <v>296.77789363920749</v>
      </c>
      <c r="H176">
        <v>1</v>
      </c>
    </row>
    <row r="177" spans="1:8" x14ac:dyDescent="0.2">
      <c r="A177" s="45">
        <v>2012</v>
      </c>
      <c r="B177" s="44" t="s">
        <v>811</v>
      </c>
      <c r="C177" t="s">
        <v>186</v>
      </c>
      <c r="D177" t="s">
        <v>4174</v>
      </c>
      <c r="E177" t="s">
        <v>4158</v>
      </c>
      <c r="F177" t="s">
        <v>229</v>
      </c>
      <c r="G177">
        <v>165.79770594369134</v>
      </c>
      <c r="H177">
        <v>1</v>
      </c>
    </row>
    <row r="178" spans="1:8" x14ac:dyDescent="0.2">
      <c r="A178" s="45">
        <v>2012</v>
      </c>
      <c r="B178" s="44" t="s">
        <v>811</v>
      </c>
      <c r="C178" t="s">
        <v>186</v>
      </c>
      <c r="D178" t="s">
        <v>4174</v>
      </c>
      <c r="E178" t="s">
        <v>4158</v>
      </c>
      <c r="F178" t="s">
        <v>229</v>
      </c>
      <c r="G178">
        <v>276.32950990615223</v>
      </c>
      <c r="H178">
        <v>1</v>
      </c>
    </row>
    <row r="179" spans="1:8" x14ac:dyDescent="0.2">
      <c r="A179" s="45">
        <v>2012</v>
      </c>
      <c r="B179" s="44" t="s">
        <v>811</v>
      </c>
      <c r="C179" t="s">
        <v>186</v>
      </c>
      <c r="D179" t="s">
        <v>4172</v>
      </c>
      <c r="E179" t="s">
        <v>4158</v>
      </c>
      <c r="F179" t="s">
        <v>229</v>
      </c>
      <c r="G179">
        <v>8289.8852971845663</v>
      </c>
      <c r="H179">
        <v>1</v>
      </c>
    </row>
    <row r="180" spans="1:8" x14ac:dyDescent="0.2">
      <c r="A180" s="45">
        <v>2012</v>
      </c>
      <c r="B180" s="44" t="s">
        <v>811</v>
      </c>
      <c r="C180" t="s">
        <v>186</v>
      </c>
      <c r="D180" t="s">
        <v>4172</v>
      </c>
      <c r="E180" t="s">
        <v>4158</v>
      </c>
      <c r="F180" t="s">
        <v>229</v>
      </c>
      <c r="G180">
        <v>8842.5443169968712</v>
      </c>
      <c r="H180">
        <v>1</v>
      </c>
    </row>
    <row r="181" spans="1:8" x14ac:dyDescent="0.2">
      <c r="A181" s="45">
        <v>2012</v>
      </c>
      <c r="B181" s="44" t="s">
        <v>811</v>
      </c>
      <c r="C181" t="s">
        <v>186</v>
      </c>
      <c r="D181" t="s">
        <v>4172</v>
      </c>
      <c r="E181" t="s">
        <v>4158</v>
      </c>
      <c r="F181" t="s">
        <v>229</v>
      </c>
      <c r="G181">
        <v>828.98852971845668</v>
      </c>
      <c r="H181">
        <v>1</v>
      </c>
    </row>
    <row r="182" spans="1:8" x14ac:dyDescent="0.2">
      <c r="A182" s="45">
        <v>2012</v>
      </c>
      <c r="B182" s="44" t="s">
        <v>811</v>
      </c>
      <c r="C182" t="s">
        <v>186</v>
      </c>
      <c r="D182" t="s">
        <v>4193</v>
      </c>
      <c r="E182" t="s">
        <v>4158</v>
      </c>
      <c r="F182" t="s">
        <v>229</v>
      </c>
      <c r="G182">
        <v>994.7862356621481</v>
      </c>
      <c r="H182">
        <v>1</v>
      </c>
    </row>
    <row r="183" spans="1:8" x14ac:dyDescent="0.2">
      <c r="A183" s="45">
        <v>2012</v>
      </c>
      <c r="B183" s="44" t="s">
        <v>811</v>
      </c>
      <c r="C183" t="s">
        <v>250</v>
      </c>
      <c r="D183" t="s">
        <v>4194</v>
      </c>
      <c r="E183" t="s">
        <v>4158</v>
      </c>
      <c r="F183" t="s">
        <v>3695</v>
      </c>
      <c r="G183">
        <v>552659.01981230453</v>
      </c>
      <c r="H183">
        <v>4</v>
      </c>
    </row>
    <row r="184" spans="1:8" x14ac:dyDescent="0.2">
      <c r="A184" s="45">
        <v>2012</v>
      </c>
      <c r="B184" s="44" t="s">
        <v>811</v>
      </c>
      <c r="C184" t="s">
        <v>250</v>
      </c>
      <c r="D184" t="s">
        <v>4194</v>
      </c>
      <c r="E184" t="s">
        <v>4158</v>
      </c>
      <c r="F184" t="s">
        <v>3695</v>
      </c>
      <c r="G184">
        <v>35370.177267987485</v>
      </c>
      <c r="H184">
        <v>4</v>
      </c>
    </row>
    <row r="185" spans="1:8" x14ac:dyDescent="0.2">
      <c r="A185" s="45">
        <v>2012</v>
      </c>
      <c r="B185" s="44" t="s">
        <v>811</v>
      </c>
      <c r="C185" t="s">
        <v>250</v>
      </c>
      <c r="D185" t="s">
        <v>4172</v>
      </c>
      <c r="E185" t="s">
        <v>4158</v>
      </c>
      <c r="F185" t="s">
        <v>3695</v>
      </c>
      <c r="G185">
        <v>27632.950990615223</v>
      </c>
      <c r="H185">
        <v>4</v>
      </c>
    </row>
    <row r="186" spans="1:8" x14ac:dyDescent="0.2">
      <c r="A186" s="45">
        <v>2012</v>
      </c>
      <c r="B186" s="44" t="s">
        <v>811</v>
      </c>
      <c r="C186" t="s">
        <v>250</v>
      </c>
      <c r="D186" t="s">
        <v>4174</v>
      </c>
      <c r="E186" t="s">
        <v>4158</v>
      </c>
      <c r="F186" t="s">
        <v>3695</v>
      </c>
      <c r="G186">
        <v>828.98852971845668</v>
      </c>
      <c r="H186">
        <v>4</v>
      </c>
    </row>
    <row r="187" spans="1:8" x14ac:dyDescent="0.2">
      <c r="A187" s="45">
        <v>2012</v>
      </c>
      <c r="B187" s="44" t="s">
        <v>811</v>
      </c>
      <c r="C187" t="s">
        <v>301</v>
      </c>
      <c r="D187" t="s">
        <v>4172</v>
      </c>
      <c r="E187" t="s">
        <v>4158</v>
      </c>
      <c r="F187" t="s">
        <v>914</v>
      </c>
      <c r="G187">
        <v>110.5318039624609</v>
      </c>
      <c r="H187">
        <v>8</v>
      </c>
    </row>
    <row r="188" spans="1:8" x14ac:dyDescent="0.2">
      <c r="A188" s="45">
        <v>2012</v>
      </c>
      <c r="B188" s="44" t="s">
        <v>811</v>
      </c>
      <c r="C188" t="s">
        <v>301</v>
      </c>
      <c r="D188" t="s">
        <v>4172</v>
      </c>
      <c r="E188" t="s">
        <v>4158</v>
      </c>
      <c r="F188" t="s">
        <v>914</v>
      </c>
      <c r="G188">
        <v>442.12721584984359</v>
      </c>
      <c r="H188">
        <v>8</v>
      </c>
    </row>
    <row r="189" spans="1:8" x14ac:dyDescent="0.2">
      <c r="A189" s="45">
        <v>2012</v>
      </c>
      <c r="B189" s="44" t="s">
        <v>811</v>
      </c>
      <c r="C189" t="s">
        <v>301</v>
      </c>
      <c r="D189" t="s">
        <v>4172</v>
      </c>
      <c r="E189" t="s">
        <v>4158</v>
      </c>
      <c r="F189" t="s">
        <v>914</v>
      </c>
      <c r="G189">
        <v>663.19082377476536</v>
      </c>
      <c r="H189">
        <v>8</v>
      </c>
    </row>
    <row r="190" spans="1:8" x14ac:dyDescent="0.2">
      <c r="A190" s="45">
        <v>2012</v>
      </c>
      <c r="B190" s="44" t="s">
        <v>811</v>
      </c>
      <c r="C190" t="s">
        <v>301</v>
      </c>
      <c r="D190" t="s">
        <v>4173</v>
      </c>
      <c r="E190" t="s">
        <v>4158</v>
      </c>
      <c r="F190" t="s">
        <v>914</v>
      </c>
      <c r="G190">
        <v>6189.7810218978102</v>
      </c>
      <c r="H190">
        <v>8</v>
      </c>
    </row>
    <row r="191" spans="1:8" x14ac:dyDescent="0.2">
      <c r="A191" s="45">
        <v>2012</v>
      </c>
      <c r="B191" s="44" t="s">
        <v>811</v>
      </c>
      <c r="C191" t="s">
        <v>4159</v>
      </c>
      <c r="D191" t="s">
        <v>4173</v>
      </c>
      <c r="E191" t="s">
        <v>4161</v>
      </c>
      <c r="F191" t="s">
        <v>375</v>
      </c>
      <c r="G191">
        <v>5526.5901981230445</v>
      </c>
      <c r="H191">
        <v>7</v>
      </c>
    </row>
    <row r="192" spans="1:8" x14ac:dyDescent="0.2">
      <c r="A192" s="45">
        <v>2012</v>
      </c>
      <c r="B192" s="44" t="s">
        <v>811</v>
      </c>
      <c r="C192" t="s">
        <v>4159</v>
      </c>
      <c r="D192" t="s">
        <v>4173</v>
      </c>
      <c r="E192" t="s">
        <v>4161</v>
      </c>
      <c r="F192" t="s">
        <v>375</v>
      </c>
      <c r="G192">
        <v>2210.6360792492178</v>
      </c>
      <c r="H192">
        <v>7</v>
      </c>
    </row>
    <row r="193" spans="1:8" x14ac:dyDescent="0.2">
      <c r="A193" s="45">
        <v>2012</v>
      </c>
      <c r="B193" s="44" t="s">
        <v>811</v>
      </c>
      <c r="C193" t="s">
        <v>4159</v>
      </c>
      <c r="D193" t="s">
        <v>4174</v>
      </c>
      <c r="E193" t="s">
        <v>4161</v>
      </c>
      <c r="F193" t="s">
        <v>375</v>
      </c>
      <c r="G193">
        <v>331.59541188738268</v>
      </c>
      <c r="H193">
        <v>7</v>
      </c>
    </row>
    <row r="194" spans="1:8" x14ac:dyDescent="0.2">
      <c r="A194" s="45">
        <v>2012</v>
      </c>
      <c r="B194" s="44" t="s">
        <v>811</v>
      </c>
      <c r="C194" t="s">
        <v>4159</v>
      </c>
      <c r="D194" t="s">
        <v>4170</v>
      </c>
      <c r="E194" t="s">
        <v>4158</v>
      </c>
      <c r="F194" t="s">
        <v>1692</v>
      </c>
      <c r="G194">
        <v>59158.832116788319</v>
      </c>
      <c r="H194">
        <v>4</v>
      </c>
    </row>
    <row r="195" spans="1:8" x14ac:dyDescent="0.2">
      <c r="A195" s="45">
        <v>2012</v>
      </c>
      <c r="B195" s="44" t="s">
        <v>811</v>
      </c>
      <c r="C195" t="s">
        <v>4159</v>
      </c>
      <c r="D195" t="s">
        <v>4179</v>
      </c>
      <c r="E195" t="s">
        <v>4158</v>
      </c>
      <c r="F195" t="s">
        <v>1692</v>
      </c>
      <c r="G195">
        <v>8566.2148070907188</v>
      </c>
      <c r="H195">
        <v>4</v>
      </c>
    </row>
    <row r="196" spans="1:8" x14ac:dyDescent="0.2">
      <c r="A196" s="45">
        <v>2012</v>
      </c>
      <c r="B196" s="44" t="s">
        <v>811</v>
      </c>
      <c r="C196" t="s">
        <v>4159</v>
      </c>
      <c r="D196" t="s">
        <v>4179</v>
      </c>
      <c r="E196" t="s">
        <v>4158</v>
      </c>
      <c r="F196" t="s">
        <v>1692</v>
      </c>
      <c r="G196">
        <v>18790.406673618352</v>
      </c>
      <c r="H196">
        <v>4</v>
      </c>
    </row>
    <row r="197" spans="1:8" x14ac:dyDescent="0.2">
      <c r="A197" s="45">
        <v>2012</v>
      </c>
      <c r="B197" s="44" t="s">
        <v>811</v>
      </c>
      <c r="C197" t="s">
        <v>4159</v>
      </c>
      <c r="D197" t="s">
        <v>4172</v>
      </c>
      <c r="E197" t="s">
        <v>4158</v>
      </c>
      <c r="F197" t="s">
        <v>1692</v>
      </c>
      <c r="G197">
        <v>3039.6246089676747</v>
      </c>
      <c r="H197">
        <v>4</v>
      </c>
    </row>
    <row r="198" spans="1:8" x14ac:dyDescent="0.2">
      <c r="A198" s="45">
        <v>2012</v>
      </c>
      <c r="B198" s="44" t="s">
        <v>811</v>
      </c>
      <c r="C198" t="s">
        <v>4159</v>
      </c>
      <c r="D198" t="s">
        <v>4194</v>
      </c>
      <c r="E198" t="s">
        <v>4158</v>
      </c>
      <c r="F198" t="s">
        <v>1692</v>
      </c>
      <c r="G198">
        <v>16579.770594369133</v>
      </c>
      <c r="H198">
        <v>4</v>
      </c>
    </row>
    <row r="199" spans="1:8" x14ac:dyDescent="0.2">
      <c r="A199" s="45">
        <v>2012</v>
      </c>
      <c r="B199" s="44" t="s">
        <v>811</v>
      </c>
      <c r="C199" t="s">
        <v>4159</v>
      </c>
      <c r="D199" t="s">
        <v>4174</v>
      </c>
      <c r="E199" t="s">
        <v>4158</v>
      </c>
      <c r="F199" t="s">
        <v>1692</v>
      </c>
      <c r="G199">
        <v>552.65901981230445</v>
      </c>
      <c r="H199">
        <v>4</v>
      </c>
    </row>
    <row r="200" spans="1:8" x14ac:dyDescent="0.2">
      <c r="A200" s="45">
        <v>2012</v>
      </c>
      <c r="B200" s="44" t="s">
        <v>811</v>
      </c>
      <c r="C200" t="s">
        <v>4159</v>
      </c>
      <c r="D200" t="s">
        <v>4157</v>
      </c>
      <c r="E200" t="s">
        <v>4158</v>
      </c>
      <c r="F200" t="s">
        <v>1692</v>
      </c>
      <c r="G200">
        <v>994.7862356621481</v>
      </c>
      <c r="H200">
        <v>4</v>
      </c>
    </row>
    <row r="201" spans="1:8" x14ac:dyDescent="0.2">
      <c r="A201" s="45">
        <v>2012</v>
      </c>
      <c r="B201" s="44" t="s">
        <v>811</v>
      </c>
      <c r="C201" t="s">
        <v>396</v>
      </c>
      <c r="D201" t="s">
        <v>4176</v>
      </c>
      <c r="E201" t="s">
        <v>4158</v>
      </c>
      <c r="F201" t="s">
        <v>1064</v>
      </c>
      <c r="G201">
        <v>5526.5901981230445</v>
      </c>
      <c r="H201">
        <v>10</v>
      </c>
    </row>
    <row r="202" spans="1:8" x14ac:dyDescent="0.2">
      <c r="A202" s="45">
        <v>2012</v>
      </c>
      <c r="B202" s="44" t="s">
        <v>811</v>
      </c>
      <c r="C202" t="s">
        <v>396</v>
      </c>
      <c r="D202" t="s">
        <v>4170</v>
      </c>
      <c r="E202" t="s">
        <v>4158</v>
      </c>
      <c r="F202" t="s">
        <v>1064</v>
      </c>
      <c r="G202">
        <v>120.47966631908237</v>
      </c>
      <c r="H202">
        <v>10</v>
      </c>
    </row>
    <row r="203" spans="1:8" x14ac:dyDescent="0.2">
      <c r="A203" s="45">
        <v>2012</v>
      </c>
      <c r="B203" s="44" t="s">
        <v>811</v>
      </c>
      <c r="C203" t="s">
        <v>396</v>
      </c>
      <c r="D203" t="s">
        <v>4185</v>
      </c>
      <c r="E203" t="s">
        <v>4158</v>
      </c>
      <c r="F203" t="s">
        <v>1064</v>
      </c>
      <c r="G203">
        <v>15474.452554744525</v>
      </c>
      <c r="H203">
        <v>10</v>
      </c>
    </row>
    <row r="204" spans="1:8" x14ac:dyDescent="0.2">
      <c r="A204" s="45">
        <v>2012</v>
      </c>
      <c r="B204" s="44" t="s">
        <v>811</v>
      </c>
      <c r="C204" t="s">
        <v>396</v>
      </c>
      <c r="D204" t="s">
        <v>4172</v>
      </c>
      <c r="E204" t="s">
        <v>4158</v>
      </c>
      <c r="F204" t="s">
        <v>1064</v>
      </c>
      <c r="G204">
        <v>773.72262773722628</v>
      </c>
      <c r="H204">
        <v>10</v>
      </c>
    </row>
    <row r="205" spans="1:8" x14ac:dyDescent="0.2">
      <c r="A205" s="45">
        <v>2012</v>
      </c>
      <c r="B205" s="44" t="s">
        <v>811</v>
      </c>
      <c r="C205" t="s">
        <v>396</v>
      </c>
      <c r="D205" t="s">
        <v>4157</v>
      </c>
      <c r="E205" t="s">
        <v>4158</v>
      </c>
      <c r="F205" t="s">
        <v>1064</v>
      </c>
      <c r="G205">
        <v>13816.475495307612</v>
      </c>
      <c r="H205">
        <v>10</v>
      </c>
    </row>
    <row r="206" spans="1:8" x14ac:dyDescent="0.2">
      <c r="A206" s="45">
        <v>2012</v>
      </c>
      <c r="B206" s="44" t="s">
        <v>811</v>
      </c>
      <c r="C206" t="s">
        <v>396</v>
      </c>
      <c r="D206" t="s">
        <v>4174</v>
      </c>
      <c r="E206" t="s">
        <v>4158</v>
      </c>
      <c r="F206" t="s">
        <v>1064</v>
      </c>
      <c r="G206">
        <v>386.86131386861314</v>
      </c>
      <c r="H206">
        <v>10</v>
      </c>
    </row>
    <row r="207" spans="1:8" x14ac:dyDescent="0.2">
      <c r="A207" s="45">
        <v>2012</v>
      </c>
      <c r="B207" s="44" t="s">
        <v>811</v>
      </c>
      <c r="C207" t="s">
        <v>396</v>
      </c>
      <c r="D207" t="s">
        <v>4157</v>
      </c>
      <c r="E207" t="s">
        <v>4158</v>
      </c>
      <c r="F207" t="s">
        <v>1064</v>
      </c>
      <c r="G207">
        <v>221.0636079249218</v>
      </c>
      <c r="H207">
        <v>10</v>
      </c>
    </row>
    <row r="208" spans="1:8" x14ac:dyDescent="0.2">
      <c r="A208" s="45">
        <v>2012</v>
      </c>
      <c r="B208" s="44" t="s">
        <v>811</v>
      </c>
      <c r="C208" t="s">
        <v>396</v>
      </c>
      <c r="D208" t="s">
        <v>4170</v>
      </c>
      <c r="E208" t="s">
        <v>4158</v>
      </c>
      <c r="F208" t="s">
        <v>1064</v>
      </c>
      <c r="G208">
        <v>386.86131386861314</v>
      </c>
      <c r="H208">
        <v>10</v>
      </c>
    </row>
    <row r="209" spans="1:8" x14ac:dyDescent="0.2">
      <c r="A209" s="45">
        <v>2012</v>
      </c>
      <c r="B209" s="44" t="s">
        <v>811</v>
      </c>
      <c r="C209" t="s">
        <v>250</v>
      </c>
      <c r="D209" t="s">
        <v>4176</v>
      </c>
      <c r="E209" t="s">
        <v>4158</v>
      </c>
      <c r="F209" t="s">
        <v>809</v>
      </c>
      <c r="G209">
        <v>7449.843587069864</v>
      </c>
      <c r="H209">
        <v>8</v>
      </c>
    </row>
    <row r="210" spans="1:8" x14ac:dyDescent="0.2">
      <c r="A210" s="45">
        <v>2012</v>
      </c>
      <c r="B210" s="44" t="s">
        <v>811</v>
      </c>
      <c r="C210" t="s">
        <v>250</v>
      </c>
      <c r="D210" t="s">
        <v>4183</v>
      </c>
      <c r="E210" t="s">
        <v>4158</v>
      </c>
      <c r="F210" t="s">
        <v>809</v>
      </c>
      <c r="G210">
        <v>276.32950990615223</v>
      </c>
      <c r="H210">
        <v>8</v>
      </c>
    </row>
    <row r="211" spans="1:8" x14ac:dyDescent="0.2">
      <c r="A211" s="45">
        <v>2012</v>
      </c>
      <c r="B211" s="44" t="s">
        <v>811</v>
      </c>
      <c r="C211" t="s">
        <v>4159</v>
      </c>
      <c r="D211" t="s">
        <v>4171</v>
      </c>
      <c r="E211" t="s">
        <v>4158</v>
      </c>
      <c r="F211" t="s">
        <v>1484</v>
      </c>
      <c r="G211">
        <v>11053.180396246089</v>
      </c>
      <c r="H211">
        <v>4</v>
      </c>
    </row>
    <row r="212" spans="1:8" x14ac:dyDescent="0.2">
      <c r="A212" s="45">
        <v>2012</v>
      </c>
      <c r="B212" s="44" t="s">
        <v>811</v>
      </c>
      <c r="C212" t="s">
        <v>4159</v>
      </c>
      <c r="D212" t="s">
        <v>4157</v>
      </c>
      <c r="E212" t="s">
        <v>4158</v>
      </c>
      <c r="F212" t="s">
        <v>1484</v>
      </c>
      <c r="G212">
        <v>2210.6360792492178</v>
      </c>
      <c r="H212">
        <v>4</v>
      </c>
    </row>
    <row r="213" spans="1:8" x14ac:dyDescent="0.2">
      <c r="A213" s="45">
        <v>2012</v>
      </c>
      <c r="B213" s="44" t="s">
        <v>811</v>
      </c>
      <c r="C213" t="s">
        <v>4159</v>
      </c>
      <c r="D213" t="s">
        <v>4172</v>
      </c>
      <c r="E213" t="s">
        <v>4158</v>
      </c>
      <c r="F213" t="s">
        <v>1484</v>
      </c>
      <c r="G213">
        <v>19617.184567257558</v>
      </c>
      <c r="H213">
        <v>4</v>
      </c>
    </row>
    <row r="214" spans="1:8" x14ac:dyDescent="0.2">
      <c r="A214" s="45">
        <v>2012</v>
      </c>
      <c r="B214" s="44" t="s">
        <v>811</v>
      </c>
      <c r="C214" t="s">
        <v>4159</v>
      </c>
      <c r="D214" t="s">
        <v>4174</v>
      </c>
      <c r="E214" t="s">
        <v>4158</v>
      </c>
      <c r="F214" t="s">
        <v>1484</v>
      </c>
      <c r="H214">
        <v>4</v>
      </c>
    </row>
    <row r="215" spans="1:8" x14ac:dyDescent="0.2">
      <c r="A215" s="45">
        <v>2012</v>
      </c>
      <c r="B215" s="44" t="s">
        <v>811</v>
      </c>
      <c r="C215" t="s">
        <v>4159</v>
      </c>
      <c r="D215" t="s">
        <v>4174</v>
      </c>
      <c r="E215" t="s">
        <v>4158</v>
      </c>
      <c r="F215" t="s">
        <v>1484</v>
      </c>
      <c r="H215">
        <v>4</v>
      </c>
    </row>
    <row r="216" spans="1:8" x14ac:dyDescent="0.2">
      <c r="A216" s="45">
        <v>2012</v>
      </c>
      <c r="B216" s="44" t="s">
        <v>811</v>
      </c>
      <c r="C216" t="s">
        <v>4159</v>
      </c>
      <c r="D216" t="s">
        <v>4157</v>
      </c>
      <c r="E216" t="s">
        <v>4158</v>
      </c>
      <c r="F216" t="s">
        <v>1484</v>
      </c>
      <c r="G216">
        <v>994.7862356621481</v>
      </c>
      <c r="H216">
        <v>4</v>
      </c>
    </row>
    <row r="217" spans="1:8" x14ac:dyDescent="0.2">
      <c r="A217" s="45">
        <v>2012</v>
      </c>
      <c r="B217" s="44" t="s">
        <v>811</v>
      </c>
      <c r="C217" t="s">
        <v>1970</v>
      </c>
      <c r="D217" t="s">
        <v>4179</v>
      </c>
      <c r="E217" t="s">
        <v>4158</v>
      </c>
      <c r="F217" t="s">
        <v>1346</v>
      </c>
      <c r="G217">
        <v>11053.180396246089</v>
      </c>
      <c r="H217">
        <v>6</v>
      </c>
    </row>
    <row r="218" spans="1:8" x14ac:dyDescent="0.2">
      <c r="A218" s="45">
        <v>2012</v>
      </c>
      <c r="B218" s="44" t="s">
        <v>811</v>
      </c>
      <c r="C218" t="s">
        <v>4167</v>
      </c>
      <c r="D218" t="s">
        <v>4171</v>
      </c>
      <c r="E218" t="s">
        <v>4158</v>
      </c>
      <c r="F218" t="s">
        <v>3587</v>
      </c>
      <c r="G218">
        <v>4421.2721584984356</v>
      </c>
      <c r="H218">
        <v>4</v>
      </c>
    </row>
    <row r="219" spans="1:8" x14ac:dyDescent="0.2">
      <c r="A219" s="45">
        <v>2012</v>
      </c>
      <c r="B219" s="44" t="s">
        <v>811</v>
      </c>
      <c r="C219" t="s">
        <v>4167</v>
      </c>
      <c r="D219" t="s">
        <v>4157</v>
      </c>
      <c r="E219" t="s">
        <v>4158</v>
      </c>
      <c r="F219" t="s">
        <v>3587</v>
      </c>
      <c r="G219">
        <v>1989.5724713242962</v>
      </c>
      <c r="H219">
        <v>4</v>
      </c>
    </row>
    <row r="220" spans="1:8" x14ac:dyDescent="0.2">
      <c r="A220" s="45">
        <v>2012</v>
      </c>
      <c r="B220" s="44" t="s">
        <v>811</v>
      </c>
      <c r="C220" t="s">
        <v>4159</v>
      </c>
      <c r="D220" t="s">
        <v>4179</v>
      </c>
      <c r="E220" t="s">
        <v>4158</v>
      </c>
      <c r="F220" t="s">
        <v>2512</v>
      </c>
      <c r="G220">
        <v>16579.770594369133</v>
      </c>
      <c r="H220">
        <v>1</v>
      </c>
    </row>
    <row r="221" spans="1:8" x14ac:dyDescent="0.2">
      <c r="A221" s="45">
        <v>2012</v>
      </c>
      <c r="B221" s="44" t="s">
        <v>811</v>
      </c>
      <c r="C221" t="s">
        <v>4159</v>
      </c>
      <c r="D221" t="s">
        <v>4171</v>
      </c>
      <c r="E221" t="s">
        <v>4158</v>
      </c>
      <c r="F221" t="s">
        <v>2512</v>
      </c>
      <c r="H221">
        <v>1</v>
      </c>
    </row>
    <row r="222" spans="1:8" x14ac:dyDescent="0.2">
      <c r="A222" s="45">
        <v>2012</v>
      </c>
      <c r="B222" s="44" t="s">
        <v>811</v>
      </c>
      <c r="C222" t="s">
        <v>4159</v>
      </c>
      <c r="D222" t="s">
        <v>4174</v>
      </c>
      <c r="E222" t="s">
        <v>4158</v>
      </c>
      <c r="F222" t="s">
        <v>2512</v>
      </c>
      <c r="H222">
        <v>1</v>
      </c>
    </row>
    <row r="223" spans="1:8" x14ac:dyDescent="0.2">
      <c r="A223" s="45">
        <v>2012</v>
      </c>
      <c r="B223" s="47" t="s">
        <v>811</v>
      </c>
      <c r="C223" t="s">
        <v>186</v>
      </c>
      <c r="D223" t="s">
        <v>4172</v>
      </c>
      <c r="E223" t="s">
        <v>4158</v>
      </c>
      <c r="F223" t="s">
        <v>229</v>
      </c>
      <c r="G223">
        <v>3086.6006256517203</v>
      </c>
      <c r="H223">
        <v>1</v>
      </c>
    </row>
    <row r="224" spans="1:8" x14ac:dyDescent="0.2">
      <c r="A224" s="45">
        <v>2012</v>
      </c>
      <c r="B224" s="47" t="s">
        <v>811</v>
      </c>
      <c r="C224" t="s">
        <v>186</v>
      </c>
      <c r="D224" t="s">
        <v>4185</v>
      </c>
      <c r="E224" t="s">
        <v>4158</v>
      </c>
      <c r="F224" t="s">
        <v>1749</v>
      </c>
      <c r="G224">
        <v>552.65901981230445</v>
      </c>
      <c r="H224">
        <v>5</v>
      </c>
    </row>
    <row r="225" spans="1:8" x14ac:dyDescent="0.2">
      <c r="A225" s="45">
        <v>2012</v>
      </c>
      <c r="B225" s="44" t="s">
        <v>830</v>
      </c>
      <c r="C225" t="s">
        <v>186</v>
      </c>
      <c r="D225" t="s">
        <v>4176</v>
      </c>
      <c r="E225" t="s">
        <v>4158</v>
      </c>
      <c r="F225" t="s">
        <v>229</v>
      </c>
      <c r="G225">
        <v>93952.033368091754</v>
      </c>
      <c r="H225">
        <v>1</v>
      </c>
    </row>
    <row r="226" spans="1:8" x14ac:dyDescent="0.2">
      <c r="A226" s="45">
        <v>2012</v>
      </c>
      <c r="B226" s="44" t="s">
        <v>830</v>
      </c>
      <c r="C226" t="s">
        <v>4166</v>
      </c>
      <c r="D226" t="s">
        <v>4180</v>
      </c>
      <c r="E226" t="s">
        <v>4158</v>
      </c>
      <c r="F226" t="s">
        <v>1372</v>
      </c>
      <c r="G226">
        <v>16579.770594369133</v>
      </c>
      <c r="H226">
        <v>2</v>
      </c>
    </row>
    <row r="227" spans="1:8" x14ac:dyDescent="0.2">
      <c r="A227" s="45">
        <v>2012</v>
      </c>
      <c r="B227" s="44" t="s">
        <v>830</v>
      </c>
      <c r="C227" t="s">
        <v>301</v>
      </c>
      <c r="D227" t="s">
        <v>4172</v>
      </c>
      <c r="E227" t="s">
        <v>4158</v>
      </c>
      <c r="F227" t="s">
        <v>914</v>
      </c>
      <c r="G227">
        <v>125298.85297184567</v>
      </c>
      <c r="H227">
        <v>8</v>
      </c>
    </row>
    <row r="228" spans="1:8" x14ac:dyDescent="0.2">
      <c r="A228" s="45">
        <v>2012</v>
      </c>
      <c r="B228" s="44" t="s">
        <v>830</v>
      </c>
      <c r="C228" t="s">
        <v>301</v>
      </c>
      <c r="D228" t="s">
        <v>4179</v>
      </c>
      <c r="E228" t="s">
        <v>4158</v>
      </c>
      <c r="F228" t="s">
        <v>921</v>
      </c>
      <c r="G228">
        <v>55265.901981230447</v>
      </c>
      <c r="H228">
        <v>5</v>
      </c>
    </row>
    <row r="229" spans="1:8" x14ac:dyDescent="0.2">
      <c r="A229" s="45">
        <v>2012</v>
      </c>
      <c r="B229" s="44" t="s">
        <v>830</v>
      </c>
      <c r="C229" t="s">
        <v>301</v>
      </c>
      <c r="D229" t="s">
        <v>4176</v>
      </c>
      <c r="E229" t="s">
        <v>4158</v>
      </c>
      <c r="F229" t="s">
        <v>921</v>
      </c>
      <c r="G229">
        <v>30948.905109489049</v>
      </c>
      <c r="H229">
        <v>5</v>
      </c>
    </row>
    <row r="230" spans="1:8" x14ac:dyDescent="0.2">
      <c r="A230" s="45">
        <v>2012</v>
      </c>
      <c r="B230" s="44" t="s">
        <v>830</v>
      </c>
      <c r="C230" t="s">
        <v>283</v>
      </c>
      <c r="D230" t="s">
        <v>4176</v>
      </c>
      <c r="E230" t="s">
        <v>4158</v>
      </c>
      <c r="F230" t="s">
        <v>1547</v>
      </c>
      <c r="G230">
        <v>11053.180396246089</v>
      </c>
      <c r="H230">
        <v>13</v>
      </c>
    </row>
    <row r="231" spans="1:8" x14ac:dyDescent="0.2">
      <c r="A231" s="45">
        <v>2012</v>
      </c>
      <c r="B231" s="44" t="s">
        <v>830</v>
      </c>
      <c r="C231" t="s">
        <v>250</v>
      </c>
      <c r="D231" t="s">
        <v>4183</v>
      </c>
      <c r="E231" t="s">
        <v>4158</v>
      </c>
      <c r="F231" t="s">
        <v>1838</v>
      </c>
      <c r="H231">
        <v>2</v>
      </c>
    </row>
    <row r="232" spans="1:8" x14ac:dyDescent="0.2">
      <c r="A232" s="45">
        <v>2012</v>
      </c>
      <c r="B232" s="44" t="s">
        <v>830</v>
      </c>
      <c r="C232" t="s">
        <v>4159</v>
      </c>
      <c r="D232" t="s">
        <v>4170</v>
      </c>
      <c r="E232" t="s">
        <v>4158</v>
      </c>
      <c r="F232" t="s">
        <v>2512</v>
      </c>
      <c r="G232">
        <v>20995.516162669446</v>
      </c>
      <c r="H232">
        <v>1</v>
      </c>
    </row>
    <row r="233" spans="1:8" x14ac:dyDescent="0.2">
      <c r="A233" s="45">
        <v>2012</v>
      </c>
      <c r="B233" s="44" t="s">
        <v>830</v>
      </c>
      <c r="C233" t="s">
        <v>4159</v>
      </c>
      <c r="D233" t="s">
        <v>4178</v>
      </c>
      <c r="E233" t="s">
        <v>4158</v>
      </c>
      <c r="F233" t="s">
        <v>2512</v>
      </c>
      <c r="H233">
        <v>1</v>
      </c>
    </row>
    <row r="234" spans="1:8" x14ac:dyDescent="0.2">
      <c r="A234" s="45">
        <v>2012</v>
      </c>
      <c r="B234" s="44" t="s">
        <v>4199</v>
      </c>
      <c r="C234" t="s">
        <v>4159</v>
      </c>
      <c r="D234" t="s">
        <v>4179</v>
      </c>
      <c r="E234" t="s">
        <v>4158</v>
      </c>
      <c r="F234" t="s">
        <v>2512</v>
      </c>
      <c r="G234">
        <v>8842.5443169968712</v>
      </c>
      <c r="H234">
        <v>1</v>
      </c>
    </row>
    <row r="235" spans="1:8" x14ac:dyDescent="0.2">
      <c r="A235" s="45">
        <v>2012</v>
      </c>
      <c r="B235" s="44" t="s">
        <v>4199</v>
      </c>
      <c r="C235" t="s">
        <v>4159</v>
      </c>
      <c r="D235" t="s">
        <v>4184</v>
      </c>
      <c r="E235" t="s">
        <v>4158</v>
      </c>
      <c r="F235" t="s">
        <v>2512</v>
      </c>
      <c r="G235">
        <v>4026.3972888425442</v>
      </c>
      <c r="H235">
        <v>1</v>
      </c>
    </row>
    <row r="236" spans="1:8" x14ac:dyDescent="0.2">
      <c r="A236" s="45">
        <v>2012</v>
      </c>
      <c r="B236" s="44" t="s">
        <v>4200</v>
      </c>
      <c r="C236" t="s">
        <v>4166</v>
      </c>
      <c r="D236" t="s">
        <v>4179</v>
      </c>
      <c r="E236" t="s">
        <v>4158</v>
      </c>
      <c r="F236" t="s">
        <v>1372</v>
      </c>
      <c r="G236">
        <v>16579.770594369133</v>
      </c>
      <c r="H236">
        <v>2</v>
      </c>
    </row>
    <row r="237" spans="1:8" x14ac:dyDescent="0.2">
      <c r="A237" s="45">
        <v>2012</v>
      </c>
      <c r="B237" s="44" t="s">
        <v>4200</v>
      </c>
      <c r="C237" t="s">
        <v>4166</v>
      </c>
      <c r="D237" t="s">
        <v>4157</v>
      </c>
      <c r="E237" t="s">
        <v>4158</v>
      </c>
      <c r="F237" t="s">
        <v>1372</v>
      </c>
      <c r="G237">
        <v>8842.5443169968712</v>
      </c>
      <c r="H237">
        <v>2</v>
      </c>
    </row>
    <row r="238" spans="1:8" x14ac:dyDescent="0.2">
      <c r="A238" s="45">
        <v>2012</v>
      </c>
      <c r="B238" s="44" t="s">
        <v>4200</v>
      </c>
      <c r="C238" t="s">
        <v>4166</v>
      </c>
      <c r="D238" t="s">
        <v>4160</v>
      </c>
      <c r="E238" t="s">
        <v>4158</v>
      </c>
      <c r="F238" t="s">
        <v>1372</v>
      </c>
      <c r="G238">
        <v>331.59541188738268</v>
      </c>
      <c r="H238">
        <v>2</v>
      </c>
    </row>
    <row r="239" spans="1:8" x14ac:dyDescent="0.2">
      <c r="A239" s="45">
        <v>2012</v>
      </c>
      <c r="B239" s="44" t="s">
        <v>4200</v>
      </c>
      <c r="C239" t="s">
        <v>4167</v>
      </c>
      <c r="D239" t="s">
        <v>4160</v>
      </c>
      <c r="E239" t="s">
        <v>4158</v>
      </c>
      <c r="F239" t="s">
        <v>3587</v>
      </c>
      <c r="G239">
        <v>22106.360792492178</v>
      </c>
      <c r="H239">
        <v>4</v>
      </c>
    </row>
    <row r="240" spans="1:8" x14ac:dyDescent="0.2">
      <c r="A240" s="45">
        <v>2013</v>
      </c>
      <c r="B240" s="47" t="s">
        <v>1147</v>
      </c>
      <c r="C240" t="s">
        <v>4165</v>
      </c>
      <c r="D240" t="s">
        <v>4185</v>
      </c>
      <c r="E240" t="s">
        <v>4158</v>
      </c>
      <c r="F240" t="s">
        <v>3944</v>
      </c>
      <c r="G240">
        <v>445.80448065173118</v>
      </c>
      <c r="H240">
        <v>3</v>
      </c>
    </row>
    <row r="241" spans="1:8" x14ac:dyDescent="0.2">
      <c r="A241" s="45">
        <v>2013</v>
      </c>
      <c r="B241" s="47" t="s">
        <v>1147</v>
      </c>
      <c r="C241" t="s">
        <v>4166</v>
      </c>
      <c r="D241" t="s">
        <v>4173</v>
      </c>
      <c r="E241" t="s">
        <v>4158</v>
      </c>
      <c r="F241" t="s">
        <v>1372</v>
      </c>
      <c r="G241">
        <v>2613.2993890020366</v>
      </c>
      <c r="H241">
        <v>2</v>
      </c>
    </row>
    <row r="242" spans="1:8" x14ac:dyDescent="0.2">
      <c r="A242" s="45">
        <v>2013</v>
      </c>
      <c r="B242" s="47" t="s">
        <v>1147</v>
      </c>
      <c r="C242" t="s">
        <v>4166</v>
      </c>
      <c r="D242" t="s">
        <v>4173</v>
      </c>
      <c r="E242" t="s">
        <v>4158</v>
      </c>
      <c r="F242" t="s">
        <v>1372</v>
      </c>
      <c r="G242">
        <v>71766.965376782086</v>
      </c>
      <c r="H242">
        <v>2</v>
      </c>
    </row>
    <row r="243" spans="1:8" x14ac:dyDescent="0.2">
      <c r="A243" s="45">
        <v>2013</v>
      </c>
      <c r="B243" s="47" t="s">
        <v>1147</v>
      </c>
      <c r="C243" t="s">
        <v>301</v>
      </c>
      <c r="D243" t="s">
        <v>4185</v>
      </c>
      <c r="E243" t="s">
        <v>4158</v>
      </c>
      <c r="F243" t="s">
        <v>3118</v>
      </c>
      <c r="G243">
        <v>68.004073319755605</v>
      </c>
      <c r="H243">
        <v>2</v>
      </c>
    </row>
    <row r="244" spans="1:8" x14ac:dyDescent="0.2">
      <c r="A244" s="45">
        <v>2013</v>
      </c>
      <c r="B244" s="47" t="s">
        <v>1147</v>
      </c>
      <c r="C244" t="s">
        <v>335</v>
      </c>
      <c r="D244" t="s">
        <v>4173</v>
      </c>
      <c r="E244" t="s">
        <v>4158</v>
      </c>
      <c r="F244" t="s">
        <v>1401</v>
      </c>
      <c r="G244">
        <v>755.60081466395116</v>
      </c>
      <c r="H244">
        <v>7</v>
      </c>
    </row>
    <row r="245" spans="1:8" x14ac:dyDescent="0.2">
      <c r="A245" s="45">
        <v>2013</v>
      </c>
      <c r="B245" s="47" t="s">
        <v>1147</v>
      </c>
      <c r="C245" t="s">
        <v>335</v>
      </c>
      <c r="D245" t="s">
        <v>4173</v>
      </c>
      <c r="E245" t="s">
        <v>4158</v>
      </c>
      <c r="F245" t="s">
        <v>1401</v>
      </c>
      <c r="G245">
        <v>34002.036659877798</v>
      </c>
      <c r="H245">
        <v>7</v>
      </c>
    </row>
    <row r="246" spans="1:8" x14ac:dyDescent="0.2">
      <c r="A246" s="45">
        <v>2013</v>
      </c>
      <c r="B246" s="47" t="s">
        <v>1147</v>
      </c>
      <c r="C246" t="s">
        <v>4167</v>
      </c>
      <c r="D246" t="s">
        <v>4185</v>
      </c>
      <c r="E246" t="s">
        <v>4158</v>
      </c>
      <c r="F246" t="s">
        <v>3587</v>
      </c>
      <c r="G246">
        <v>2158.8594704684319</v>
      </c>
      <c r="H246">
        <v>4</v>
      </c>
    </row>
    <row r="247" spans="1:8" x14ac:dyDescent="0.2">
      <c r="A247" s="45">
        <v>2013</v>
      </c>
      <c r="B247" s="47" t="s">
        <v>4169</v>
      </c>
      <c r="C247" t="s">
        <v>301</v>
      </c>
      <c r="D247" t="s">
        <v>4174</v>
      </c>
      <c r="E247" t="s">
        <v>4158</v>
      </c>
      <c r="F247" t="s">
        <v>3118</v>
      </c>
      <c r="G247">
        <v>971.48676171079433</v>
      </c>
      <c r="H247">
        <v>2</v>
      </c>
    </row>
    <row r="248" spans="1:8" x14ac:dyDescent="0.2">
      <c r="A248" s="45">
        <v>2013</v>
      </c>
      <c r="B248" s="47" t="s">
        <v>4175</v>
      </c>
      <c r="C248" t="s">
        <v>954</v>
      </c>
      <c r="D248" t="s">
        <v>4173</v>
      </c>
      <c r="E248" t="s">
        <v>4158</v>
      </c>
      <c r="F248" t="s">
        <v>3249</v>
      </c>
      <c r="G248">
        <v>21588.594704684318</v>
      </c>
      <c r="H248">
        <v>4</v>
      </c>
    </row>
    <row r="249" spans="1:8" x14ac:dyDescent="0.2">
      <c r="A249" s="45">
        <v>2013</v>
      </c>
      <c r="B249" s="47" t="s">
        <v>4175</v>
      </c>
      <c r="C249" t="s">
        <v>283</v>
      </c>
      <c r="D249" t="s">
        <v>4173</v>
      </c>
      <c r="E249" t="s">
        <v>4158</v>
      </c>
      <c r="F249" t="s">
        <v>292</v>
      </c>
      <c r="G249">
        <v>37780.040733197558</v>
      </c>
      <c r="H249">
        <v>1</v>
      </c>
    </row>
    <row r="250" spans="1:8" x14ac:dyDescent="0.2">
      <c r="A250" s="45">
        <v>2013</v>
      </c>
      <c r="B250" s="47" t="s">
        <v>4175</v>
      </c>
      <c r="C250" t="s">
        <v>283</v>
      </c>
      <c r="D250" t="s">
        <v>4173</v>
      </c>
      <c r="E250" t="s">
        <v>4158</v>
      </c>
      <c r="F250" t="s">
        <v>292</v>
      </c>
      <c r="G250">
        <v>41644.669042769856</v>
      </c>
      <c r="H250">
        <v>1</v>
      </c>
    </row>
    <row r="251" spans="1:8" x14ac:dyDescent="0.2">
      <c r="A251" s="45">
        <v>2013</v>
      </c>
      <c r="B251" s="47" t="s">
        <v>4177</v>
      </c>
      <c r="C251" t="s">
        <v>4159</v>
      </c>
      <c r="D251" t="s">
        <v>4173</v>
      </c>
      <c r="E251" t="s">
        <v>4158</v>
      </c>
      <c r="F251" t="s">
        <v>2512</v>
      </c>
      <c r="G251">
        <v>13492.871690427699</v>
      </c>
      <c r="H251">
        <v>1</v>
      </c>
    </row>
    <row r="252" spans="1:8" x14ac:dyDescent="0.2">
      <c r="A252" s="45">
        <v>2013</v>
      </c>
      <c r="B252" s="47" t="s">
        <v>4177</v>
      </c>
      <c r="C252" t="s">
        <v>4167</v>
      </c>
      <c r="D252" t="s">
        <v>4171</v>
      </c>
      <c r="E252" t="s">
        <v>4158</v>
      </c>
      <c r="F252" t="s">
        <v>3587</v>
      </c>
      <c r="G252">
        <v>32382.892057026478</v>
      </c>
      <c r="H252">
        <v>4</v>
      </c>
    </row>
    <row r="253" spans="1:8" x14ac:dyDescent="0.2">
      <c r="A253" s="45">
        <v>2013</v>
      </c>
      <c r="B253" s="47" t="s">
        <v>884</v>
      </c>
      <c r="C253" t="s">
        <v>4165</v>
      </c>
      <c r="D253" t="s">
        <v>4170</v>
      </c>
      <c r="E253" t="s">
        <v>4158</v>
      </c>
      <c r="F253" t="s">
        <v>3944</v>
      </c>
      <c r="G253">
        <v>16201.808553971488</v>
      </c>
      <c r="H253">
        <v>3</v>
      </c>
    </row>
    <row r="254" spans="1:8" x14ac:dyDescent="0.2">
      <c r="A254" s="45">
        <v>2013</v>
      </c>
      <c r="B254" s="47" t="s">
        <v>884</v>
      </c>
      <c r="C254" t="s">
        <v>3934</v>
      </c>
      <c r="D254" t="s">
        <v>4179</v>
      </c>
      <c r="E254" t="s">
        <v>4158</v>
      </c>
      <c r="F254" t="s">
        <v>3939</v>
      </c>
      <c r="G254">
        <v>12953.156822810592</v>
      </c>
      <c r="H254">
        <v>6</v>
      </c>
    </row>
    <row r="255" spans="1:8" x14ac:dyDescent="0.2">
      <c r="A255" s="45">
        <v>2013</v>
      </c>
      <c r="B255" s="47" t="s">
        <v>884</v>
      </c>
      <c r="C255" t="s">
        <v>3934</v>
      </c>
      <c r="D255" t="s">
        <v>4170</v>
      </c>
      <c r="E255" t="s">
        <v>4158</v>
      </c>
      <c r="F255" t="s">
        <v>3939</v>
      </c>
      <c r="G255">
        <v>2590.6313645621181</v>
      </c>
      <c r="H255">
        <v>6</v>
      </c>
    </row>
    <row r="256" spans="1:8" x14ac:dyDescent="0.2">
      <c r="A256" s="45">
        <v>2013</v>
      </c>
      <c r="B256" s="47" t="s">
        <v>884</v>
      </c>
      <c r="C256" t="s">
        <v>301</v>
      </c>
      <c r="D256" t="s">
        <v>4172</v>
      </c>
      <c r="E256" t="s">
        <v>4158</v>
      </c>
      <c r="F256" t="s">
        <v>914</v>
      </c>
      <c r="G256">
        <v>777.18940936863544</v>
      </c>
      <c r="H256">
        <v>8</v>
      </c>
    </row>
    <row r="257" spans="1:8" x14ac:dyDescent="0.2">
      <c r="A257" s="45">
        <v>2013</v>
      </c>
      <c r="B257" s="47" t="s">
        <v>884</v>
      </c>
      <c r="C257" t="s">
        <v>954</v>
      </c>
      <c r="D257" t="s">
        <v>4179</v>
      </c>
      <c r="E257" t="s">
        <v>4158</v>
      </c>
      <c r="F257" t="s">
        <v>3249</v>
      </c>
      <c r="G257">
        <v>777.18940936863544</v>
      </c>
      <c r="H257">
        <v>4</v>
      </c>
    </row>
    <row r="258" spans="1:8" x14ac:dyDescent="0.2">
      <c r="A258" s="45">
        <v>2013</v>
      </c>
      <c r="B258" s="47" t="s">
        <v>4182</v>
      </c>
      <c r="C258" t="s">
        <v>283</v>
      </c>
      <c r="D258" t="s">
        <v>4184</v>
      </c>
      <c r="E258" t="s">
        <v>4158</v>
      </c>
      <c r="F258" t="s">
        <v>1530</v>
      </c>
      <c r="G258">
        <v>6476.5784114052958</v>
      </c>
      <c r="H258">
        <v>12</v>
      </c>
    </row>
    <row r="259" spans="1:8" x14ac:dyDescent="0.2">
      <c r="A259" s="45">
        <v>2013</v>
      </c>
      <c r="B259" s="47" t="s">
        <v>4182</v>
      </c>
      <c r="C259" t="s">
        <v>283</v>
      </c>
      <c r="D259" t="s">
        <v>4183</v>
      </c>
      <c r="E259" t="s">
        <v>4158</v>
      </c>
      <c r="F259" t="s">
        <v>1530</v>
      </c>
      <c r="G259">
        <v>539.71486761710798</v>
      </c>
      <c r="H259">
        <v>12</v>
      </c>
    </row>
    <row r="260" spans="1:8" x14ac:dyDescent="0.2">
      <c r="A260" s="45">
        <v>2013</v>
      </c>
      <c r="B260" s="47" t="s">
        <v>4182</v>
      </c>
      <c r="C260" t="s">
        <v>283</v>
      </c>
      <c r="D260" t="s">
        <v>4183</v>
      </c>
      <c r="E260" t="s">
        <v>4158</v>
      </c>
      <c r="F260" t="s">
        <v>1530</v>
      </c>
      <c r="G260">
        <v>269.85743380855399</v>
      </c>
      <c r="H260">
        <v>12</v>
      </c>
    </row>
    <row r="261" spans="1:8" x14ac:dyDescent="0.2">
      <c r="A261" s="45">
        <v>2013</v>
      </c>
      <c r="B261" s="47" t="s">
        <v>4182</v>
      </c>
      <c r="C261" t="s">
        <v>283</v>
      </c>
      <c r="D261" t="s">
        <v>4183</v>
      </c>
      <c r="E261" t="s">
        <v>4158</v>
      </c>
      <c r="F261" t="s">
        <v>1530</v>
      </c>
      <c r="G261">
        <v>220.4519348268839</v>
      </c>
      <c r="H261">
        <v>12</v>
      </c>
    </row>
    <row r="262" spans="1:8" x14ac:dyDescent="0.2">
      <c r="A262" s="45">
        <v>2013</v>
      </c>
      <c r="B262" s="47" t="s">
        <v>4182</v>
      </c>
      <c r="C262" t="s">
        <v>283</v>
      </c>
      <c r="D262" t="s">
        <v>4183</v>
      </c>
      <c r="E262" t="s">
        <v>4158</v>
      </c>
      <c r="F262" t="s">
        <v>1530</v>
      </c>
      <c r="G262">
        <v>309.33217922606923</v>
      </c>
      <c r="H262">
        <v>12</v>
      </c>
    </row>
    <row r="263" spans="1:8" x14ac:dyDescent="0.2">
      <c r="A263" s="45">
        <v>2013</v>
      </c>
      <c r="B263" s="47" t="s">
        <v>4182</v>
      </c>
      <c r="C263" t="s">
        <v>283</v>
      </c>
      <c r="D263" t="s">
        <v>4170</v>
      </c>
      <c r="E263" t="s">
        <v>4158</v>
      </c>
      <c r="F263" t="s">
        <v>1530</v>
      </c>
      <c r="G263">
        <v>16191.446028513239</v>
      </c>
      <c r="H263">
        <v>12</v>
      </c>
    </row>
    <row r="264" spans="1:8" x14ac:dyDescent="0.2">
      <c r="A264" s="45">
        <v>2013</v>
      </c>
      <c r="B264" s="47" t="s">
        <v>836</v>
      </c>
      <c r="C264" t="s">
        <v>186</v>
      </c>
      <c r="D264" t="s">
        <v>4171</v>
      </c>
      <c r="E264" t="s">
        <v>4158</v>
      </c>
      <c r="F264" t="s">
        <v>229</v>
      </c>
      <c r="G264">
        <v>9428.8187372708762</v>
      </c>
      <c r="H264">
        <v>1</v>
      </c>
    </row>
    <row r="265" spans="1:8" x14ac:dyDescent="0.2">
      <c r="A265" s="45">
        <v>2013</v>
      </c>
      <c r="B265" s="47" t="s">
        <v>836</v>
      </c>
      <c r="C265" t="s">
        <v>186</v>
      </c>
      <c r="D265" t="s">
        <v>4157</v>
      </c>
      <c r="E265" t="s">
        <v>4158</v>
      </c>
      <c r="F265" t="s">
        <v>229</v>
      </c>
      <c r="G265">
        <v>3014.847250509165</v>
      </c>
      <c r="H265">
        <v>1</v>
      </c>
    </row>
    <row r="266" spans="1:8" x14ac:dyDescent="0.2">
      <c r="A266" s="45">
        <v>2013</v>
      </c>
      <c r="B266" s="47" t="s">
        <v>836</v>
      </c>
      <c r="C266" t="s">
        <v>186</v>
      </c>
      <c r="D266" t="s">
        <v>4157</v>
      </c>
      <c r="E266" t="s">
        <v>4158</v>
      </c>
      <c r="F266" t="s">
        <v>229</v>
      </c>
      <c r="G266">
        <v>809.57230142566198</v>
      </c>
      <c r="H266">
        <v>1</v>
      </c>
    </row>
    <row r="267" spans="1:8" x14ac:dyDescent="0.2">
      <c r="A267" s="45">
        <v>2013</v>
      </c>
      <c r="B267" s="47" t="s">
        <v>836</v>
      </c>
      <c r="C267" t="s">
        <v>186</v>
      </c>
      <c r="D267" t="s">
        <v>4157</v>
      </c>
      <c r="E267" t="s">
        <v>4158</v>
      </c>
      <c r="F267" t="s">
        <v>229</v>
      </c>
      <c r="G267">
        <v>10794.297352342159</v>
      </c>
      <c r="H267">
        <v>1</v>
      </c>
    </row>
    <row r="268" spans="1:8" x14ac:dyDescent="0.2">
      <c r="A268" s="45">
        <v>2013</v>
      </c>
      <c r="B268" s="47" t="s">
        <v>836</v>
      </c>
      <c r="C268" t="s">
        <v>186</v>
      </c>
      <c r="D268" t="s">
        <v>4176</v>
      </c>
      <c r="E268" t="s">
        <v>4158</v>
      </c>
      <c r="F268" t="s">
        <v>229</v>
      </c>
      <c r="G268">
        <v>18890.020366598779</v>
      </c>
      <c r="H268">
        <v>1</v>
      </c>
    </row>
    <row r="269" spans="1:8" x14ac:dyDescent="0.2">
      <c r="A269" s="45">
        <v>2013</v>
      </c>
      <c r="B269" s="47" t="s">
        <v>836</v>
      </c>
      <c r="C269" t="s">
        <v>186</v>
      </c>
      <c r="D269" t="s">
        <v>4172</v>
      </c>
      <c r="E269" t="s">
        <v>4158</v>
      </c>
      <c r="F269" t="s">
        <v>451</v>
      </c>
      <c r="G269">
        <v>10524.439918533606</v>
      </c>
      <c r="H269">
        <v>1</v>
      </c>
    </row>
    <row r="270" spans="1:8" x14ac:dyDescent="0.2">
      <c r="A270" s="45">
        <v>2013</v>
      </c>
      <c r="B270" s="47" t="s">
        <v>836</v>
      </c>
      <c r="C270" t="s">
        <v>186</v>
      </c>
      <c r="D270" t="s">
        <v>4157</v>
      </c>
      <c r="E270" t="s">
        <v>4158</v>
      </c>
      <c r="F270" t="s">
        <v>451</v>
      </c>
      <c r="G270">
        <v>5397.1486761710794</v>
      </c>
      <c r="H270">
        <v>1</v>
      </c>
    </row>
    <row r="271" spans="1:8" x14ac:dyDescent="0.2">
      <c r="A271" s="45">
        <v>2013</v>
      </c>
      <c r="B271" s="47" t="s">
        <v>836</v>
      </c>
      <c r="C271" t="s">
        <v>186</v>
      </c>
      <c r="D271" t="s">
        <v>4157</v>
      </c>
      <c r="E271" t="s">
        <v>4158</v>
      </c>
      <c r="F271" t="s">
        <v>1749</v>
      </c>
      <c r="G271">
        <v>2158.8594704684319</v>
      </c>
      <c r="H271">
        <v>5</v>
      </c>
    </row>
    <row r="272" spans="1:8" x14ac:dyDescent="0.2">
      <c r="A272" s="45">
        <v>2013</v>
      </c>
      <c r="B272" s="47" t="s">
        <v>836</v>
      </c>
      <c r="C272" t="s">
        <v>186</v>
      </c>
      <c r="D272" t="s">
        <v>4172</v>
      </c>
      <c r="E272" t="s">
        <v>4158</v>
      </c>
      <c r="F272" t="s">
        <v>451</v>
      </c>
      <c r="G272">
        <v>13366.578411405295</v>
      </c>
      <c r="H272">
        <v>1</v>
      </c>
    </row>
    <row r="273" spans="1:8" x14ac:dyDescent="0.2">
      <c r="A273" s="45">
        <v>2013</v>
      </c>
      <c r="B273" s="47" t="s">
        <v>836</v>
      </c>
      <c r="C273" t="s">
        <v>250</v>
      </c>
      <c r="D273" t="s">
        <v>4172</v>
      </c>
      <c r="E273" t="s">
        <v>4158</v>
      </c>
      <c r="F273" t="s">
        <v>809</v>
      </c>
      <c r="G273">
        <v>7448.0651731160897</v>
      </c>
      <c r="H273">
        <v>8</v>
      </c>
    </row>
    <row r="274" spans="1:8" x14ac:dyDescent="0.2">
      <c r="A274" s="45">
        <v>2013</v>
      </c>
      <c r="B274" s="47" t="s">
        <v>836</v>
      </c>
      <c r="C274" t="s">
        <v>335</v>
      </c>
      <c r="D274" t="s">
        <v>4179</v>
      </c>
      <c r="E274" t="s">
        <v>4158</v>
      </c>
      <c r="F274" t="s">
        <v>1401</v>
      </c>
      <c r="G274">
        <v>5936.8635437881876</v>
      </c>
      <c r="H274">
        <v>7</v>
      </c>
    </row>
    <row r="275" spans="1:8" x14ac:dyDescent="0.2">
      <c r="A275" s="45">
        <v>2013</v>
      </c>
      <c r="B275" s="47" t="s">
        <v>836</v>
      </c>
      <c r="C275" t="s">
        <v>186</v>
      </c>
      <c r="D275" t="s">
        <v>4174</v>
      </c>
      <c r="E275" t="s">
        <v>4158</v>
      </c>
      <c r="F275" t="s">
        <v>451</v>
      </c>
      <c r="G275">
        <v>269.85743380855399</v>
      </c>
      <c r="H275">
        <v>1</v>
      </c>
    </row>
    <row r="276" spans="1:8" x14ac:dyDescent="0.2">
      <c r="A276" s="45">
        <v>2013</v>
      </c>
      <c r="B276" s="47" t="s">
        <v>836</v>
      </c>
      <c r="C276" t="s">
        <v>186</v>
      </c>
      <c r="D276" t="s">
        <v>4174</v>
      </c>
      <c r="E276" t="s">
        <v>4158</v>
      </c>
      <c r="F276" t="s">
        <v>451</v>
      </c>
      <c r="G276">
        <v>269.85743380855399</v>
      </c>
      <c r="H276">
        <v>1</v>
      </c>
    </row>
    <row r="277" spans="1:8" x14ac:dyDescent="0.2">
      <c r="A277" s="45">
        <v>2013</v>
      </c>
      <c r="B277" s="47" t="s">
        <v>836</v>
      </c>
      <c r="C277" t="s">
        <v>186</v>
      </c>
      <c r="D277" t="s">
        <v>4174</v>
      </c>
      <c r="E277" t="s">
        <v>4158</v>
      </c>
      <c r="F277" t="s">
        <v>451</v>
      </c>
      <c r="G277">
        <v>319.5112016293279</v>
      </c>
      <c r="H277">
        <v>1</v>
      </c>
    </row>
    <row r="278" spans="1:8" x14ac:dyDescent="0.2">
      <c r="A278" s="45">
        <v>2013</v>
      </c>
      <c r="B278" s="47" t="s">
        <v>836</v>
      </c>
      <c r="C278" t="s">
        <v>186</v>
      </c>
      <c r="D278" t="s">
        <v>4174</v>
      </c>
      <c r="E278" t="s">
        <v>4158</v>
      </c>
      <c r="F278" t="s">
        <v>451</v>
      </c>
      <c r="G278">
        <v>2806.5173116089613</v>
      </c>
      <c r="H278">
        <v>1</v>
      </c>
    </row>
    <row r="279" spans="1:8" x14ac:dyDescent="0.2">
      <c r="A279" s="45">
        <v>2013</v>
      </c>
      <c r="B279" s="47" t="s">
        <v>836</v>
      </c>
      <c r="C279" t="s">
        <v>186</v>
      </c>
      <c r="D279" t="s">
        <v>4174</v>
      </c>
      <c r="E279" t="s">
        <v>4158</v>
      </c>
      <c r="F279" t="s">
        <v>451</v>
      </c>
      <c r="G279">
        <v>334.62321792260695</v>
      </c>
      <c r="H279">
        <v>1</v>
      </c>
    </row>
    <row r="280" spans="1:8" x14ac:dyDescent="0.2">
      <c r="A280" s="45">
        <v>2013</v>
      </c>
      <c r="B280" s="47" t="s">
        <v>836</v>
      </c>
      <c r="C280" t="s">
        <v>186</v>
      </c>
      <c r="D280" t="s">
        <v>4174</v>
      </c>
      <c r="E280" t="s">
        <v>4158</v>
      </c>
      <c r="F280" t="s">
        <v>451</v>
      </c>
      <c r="G280">
        <v>119.81670061099797</v>
      </c>
      <c r="H280">
        <v>1</v>
      </c>
    </row>
    <row r="281" spans="1:8" x14ac:dyDescent="0.2">
      <c r="A281" s="45">
        <v>2013</v>
      </c>
      <c r="B281" s="47" t="s">
        <v>836</v>
      </c>
      <c r="C281" t="s">
        <v>186</v>
      </c>
      <c r="D281" t="s">
        <v>4174</v>
      </c>
      <c r="E281" t="s">
        <v>4158</v>
      </c>
      <c r="F281" t="s">
        <v>229</v>
      </c>
      <c r="G281">
        <v>319.5112016293279</v>
      </c>
      <c r="H281">
        <v>1</v>
      </c>
    </row>
    <row r="282" spans="1:8" x14ac:dyDescent="0.2">
      <c r="A282" s="45">
        <v>2013</v>
      </c>
      <c r="B282" s="47" t="s">
        <v>836</v>
      </c>
      <c r="C282" t="s">
        <v>186</v>
      </c>
      <c r="D282" t="s">
        <v>4174</v>
      </c>
      <c r="E282" t="s">
        <v>4158</v>
      </c>
      <c r="F282" t="s">
        <v>229</v>
      </c>
      <c r="G282">
        <v>2806.5173116089613</v>
      </c>
      <c r="H282">
        <v>1</v>
      </c>
    </row>
    <row r="283" spans="1:8" x14ac:dyDescent="0.2">
      <c r="A283" s="45">
        <v>2013</v>
      </c>
      <c r="B283" s="47" t="s">
        <v>836</v>
      </c>
      <c r="C283" t="s">
        <v>186</v>
      </c>
      <c r="D283" t="s">
        <v>4174</v>
      </c>
      <c r="E283" t="s">
        <v>4158</v>
      </c>
      <c r="F283" t="s">
        <v>229</v>
      </c>
      <c r="G283">
        <v>132.76985743380857</v>
      </c>
      <c r="H283">
        <v>1</v>
      </c>
    </row>
    <row r="284" spans="1:8" x14ac:dyDescent="0.2">
      <c r="A284" s="45">
        <v>2013</v>
      </c>
      <c r="B284" s="47" t="s">
        <v>836</v>
      </c>
      <c r="C284" t="s">
        <v>186</v>
      </c>
      <c r="D284" t="s">
        <v>4174</v>
      </c>
      <c r="E284" t="s">
        <v>4158</v>
      </c>
      <c r="F284" t="s">
        <v>229</v>
      </c>
      <c r="G284">
        <v>235.31568228105908</v>
      </c>
      <c r="H284">
        <v>1</v>
      </c>
    </row>
    <row r="285" spans="1:8" x14ac:dyDescent="0.2">
      <c r="A285" s="45">
        <v>2013</v>
      </c>
      <c r="B285" s="47" t="s">
        <v>836</v>
      </c>
      <c r="C285" t="s">
        <v>186</v>
      </c>
      <c r="D285" t="s">
        <v>4174</v>
      </c>
      <c r="E285" t="s">
        <v>4158</v>
      </c>
      <c r="F285" t="s">
        <v>229</v>
      </c>
      <c r="G285">
        <v>411.26272912423627</v>
      </c>
      <c r="H285">
        <v>1</v>
      </c>
    </row>
    <row r="286" spans="1:8" x14ac:dyDescent="0.2">
      <c r="A286" s="45">
        <v>2013</v>
      </c>
      <c r="B286" s="47" t="s">
        <v>836</v>
      </c>
      <c r="C286" t="s">
        <v>186</v>
      </c>
      <c r="D286" t="s">
        <v>4174</v>
      </c>
      <c r="E286" t="s">
        <v>4158</v>
      </c>
      <c r="F286" t="s">
        <v>451</v>
      </c>
      <c r="G286">
        <v>411.26272912423627</v>
      </c>
      <c r="H286">
        <v>1</v>
      </c>
    </row>
    <row r="287" spans="1:8" x14ac:dyDescent="0.2">
      <c r="A287" s="45">
        <v>2013</v>
      </c>
      <c r="B287" s="47" t="s">
        <v>836</v>
      </c>
      <c r="C287" t="s">
        <v>186</v>
      </c>
      <c r="D287" t="s">
        <v>4174</v>
      </c>
      <c r="E287" t="s">
        <v>4158</v>
      </c>
      <c r="F287" t="s">
        <v>451</v>
      </c>
      <c r="G287">
        <v>425.29531568228106</v>
      </c>
      <c r="H287">
        <v>1</v>
      </c>
    </row>
    <row r="288" spans="1:8" x14ac:dyDescent="0.2">
      <c r="A288" s="45">
        <v>2013</v>
      </c>
      <c r="B288" s="47" t="s">
        <v>836</v>
      </c>
      <c r="C288" t="s">
        <v>186</v>
      </c>
      <c r="D288" t="s">
        <v>4174</v>
      </c>
      <c r="E288" t="s">
        <v>4158</v>
      </c>
      <c r="F288" t="s">
        <v>451</v>
      </c>
      <c r="G288">
        <v>1480.9775967413443</v>
      </c>
      <c r="H288">
        <v>1</v>
      </c>
    </row>
    <row r="289" spans="1:8" x14ac:dyDescent="0.2">
      <c r="A289" s="45">
        <v>2013</v>
      </c>
      <c r="B289" s="47" t="s">
        <v>836</v>
      </c>
      <c r="C289" t="s">
        <v>186</v>
      </c>
      <c r="D289" t="s">
        <v>4174</v>
      </c>
      <c r="E289" t="s">
        <v>4158</v>
      </c>
      <c r="F289" t="s">
        <v>229</v>
      </c>
      <c r="G289">
        <v>1480.9775967413443</v>
      </c>
      <c r="H289">
        <v>1</v>
      </c>
    </row>
    <row r="290" spans="1:8" x14ac:dyDescent="0.2">
      <c r="A290" s="45">
        <v>2013</v>
      </c>
      <c r="B290" s="47" t="s">
        <v>824</v>
      </c>
      <c r="C290" t="s">
        <v>186</v>
      </c>
      <c r="D290" t="s">
        <v>4157</v>
      </c>
      <c r="E290" t="s">
        <v>4158</v>
      </c>
      <c r="F290" t="s">
        <v>451</v>
      </c>
      <c r="G290">
        <v>21269.290099429738</v>
      </c>
      <c r="H290">
        <v>1</v>
      </c>
    </row>
    <row r="291" spans="1:8" x14ac:dyDescent="0.2">
      <c r="A291" s="45">
        <v>2013</v>
      </c>
      <c r="B291" s="47" t="s">
        <v>824</v>
      </c>
      <c r="C291" t="s">
        <v>186</v>
      </c>
      <c r="D291" t="s">
        <v>4172</v>
      </c>
      <c r="E291" t="s">
        <v>4158</v>
      </c>
      <c r="F291" t="s">
        <v>229</v>
      </c>
      <c r="G291">
        <v>22143.671843584521</v>
      </c>
      <c r="H291">
        <v>1</v>
      </c>
    </row>
    <row r="292" spans="1:8" x14ac:dyDescent="0.2">
      <c r="A292" s="45">
        <v>2013</v>
      </c>
      <c r="B292" s="47" t="s">
        <v>848</v>
      </c>
      <c r="C292" t="s">
        <v>250</v>
      </c>
      <c r="D292" t="s">
        <v>4172</v>
      </c>
      <c r="E292" t="s">
        <v>4158</v>
      </c>
      <c r="F292" t="s">
        <v>1610</v>
      </c>
      <c r="G292">
        <v>8635.4378818737277</v>
      </c>
      <c r="H292">
        <v>8</v>
      </c>
    </row>
    <row r="293" spans="1:8" x14ac:dyDescent="0.2">
      <c r="A293" s="45">
        <v>2013</v>
      </c>
      <c r="B293" s="47" t="s">
        <v>848</v>
      </c>
      <c r="C293" t="s">
        <v>250</v>
      </c>
      <c r="D293" t="s">
        <v>4172</v>
      </c>
      <c r="E293" t="s">
        <v>4158</v>
      </c>
      <c r="F293" t="s">
        <v>2975</v>
      </c>
      <c r="G293">
        <v>4857.4338085539721</v>
      </c>
      <c r="H293">
        <v>4</v>
      </c>
    </row>
    <row r="294" spans="1:8" x14ac:dyDescent="0.2">
      <c r="A294" s="45">
        <v>2013</v>
      </c>
      <c r="B294" s="47" t="s">
        <v>848</v>
      </c>
      <c r="C294" t="s">
        <v>250</v>
      </c>
      <c r="D294" t="s">
        <v>4172</v>
      </c>
      <c r="E294" t="s">
        <v>4158</v>
      </c>
      <c r="F294" t="s">
        <v>809</v>
      </c>
      <c r="G294">
        <v>2883.1568228105907</v>
      </c>
      <c r="H294">
        <v>8</v>
      </c>
    </row>
    <row r="295" spans="1:8" x14ac:dyDescent="0.2">
      <c r="A295" s="45">
        <v>2013</v>
      </c>
      <c r="B295" s="44" t="s">
        <v>4188</v>
      </c>
      <c r="C295" t="s">
        <v>3934</v>
      </c>
      <c r="D295" t="s">
        <v>4178</v>
      </c>
      <c r="E295" t="s">
        <v>4158</v>
      </c>
      <c r="F295" t="s">
        <v>3939</v>
      </c>
      <c r="G295">
        <v>10794.297352342159</v>
      </c>
      <c r="H295">
        <v>6</v>
      </c>
    </row>
    <row r="296" spans="1:8" x14ac:dyDescent="0.2">
      <c r="A296" s="45">
        <v>2013</v>
      </c>
      <c r="B296" s="44" t="s">
        <v>4188</v>
      </c>
      <c r="C296" t="s">
        <v>3934</v>
      </c>
      <c r="D296" t="s">
        <v>4171</v>
      </c>
      <c r="E296" t="s">
        <v>4158</v>
      </c>
      <c r="F296" t="s">
        <v>3939</v>
      </c>
      <c r="G296">
        <v>5397.1486761710794</v>
      </c>
      <c r="H296">
        <v>6</v>
      </c>
    </row>
    <row r="297" spans="1:8" x14ac:dyDescent="0.2">
      <c r="A297" s="45">
        <v>2013</v>
      </c>
      <c r="B297" s="44" t="s">
        <v>4188</v>
      </c>
      <c r="C297" t="s">
        <v>4165</v>
      </c>
      <c r="D297" t="s">
        <v>4172</v>
      </c>
      <c r="E297" t="s">
        <v>4158</v>
      </c>
      <c r="F297" t="s">
        <v>3944</v>
      </c>
      <c r="G297">
        <v>3885.9470468431773</v>
      </c>
      <c r="H297">
        <v>3</v>
      </c>
    </row>
    <row r="298" spans="1:8" x14ac:dyDescent="0.2">
      <c r="A298" s="45">
        <v>2013</v>
      </c>
      <c r="B298" s="47" t="s">
        <v>4190</v>
      </c>
      <c r="C298" t="s">
        <v>396</v>
      </c>
      <c r="D298" t="s">
        <v>4171</v>
      </c>
      <c r="E298" t="s">
        <v>4158</v>
      </c>
      <c r="F298" t="s">
        <v>1064</v>
      </c>
      <c r="G298">
        <v>19429.735234215888</v>
      </c>
      <c r="H298">
        <v>10</v>
      </c>
    </row>
    <row r="299" spans="1:8" x14ac:dyDescent="0.2">
      <c r="A299" s="45">
        <v>2013</v>
      </c>
      <c r="B299" s="47" t="s">
        <v>4204</v>
      </c>
      <c r="C299" t="s">
        <v>283</v>
      </c>
      <c r="D299" t="s">
        <v>4157</v>
      </c>
      <c r="E299" t="s">
        <v>4158</v>
      </c>
      <c r="F299" t="s">
        <v>946</v>
      </c>
      <c r="G299">
        <v>32004.616700611001</v>
      </c>
      <c r="H299">
        <v>2</v>
      </c>
    </row>
    <row r="300" spans="1:8" x14ac:dyDescent="0.2">
      <c r="A300" s="45">
        <v>2013</v>
      </c>
      <c r="B300" s="47" t="s">
        <v>4206</v>
      </c>
      <c r="C300" t="s">
        <v>4159</v>
      </c>
      <c r="D300" t="s">
        <v>4157</v>
      </c>
      <c r="E300" t="s">
        <v>4161</v>
      </c>
      <c r="F300" t="s">
        <v>375</v>
      </c>
      <c r="G300">
        <v>35621.181262729122</v>
      </c>
      <c r="H300">
        <v>7</v>
      </c>
    </row>
    <row r="301" spans="1:8" x14ac:dyDescent="0.2">
      <c r="A301" s="45">
        <v>2013</v>
      </c>
      <c r="B301" s="47" t="s">
        <v>820</v>
      </c>
      <c r="C301" t="s">
        <v>301</v>
      </c>
      <c r="D301" t="s">
        <v>4172</v>
      </c>
      <c r="E301" t="s">
        <v>4158</v>
      </c>
      <c r="F301" t="s">
        <v>914</v>
      </c>
      <c r="G301">
        <v>51444.625699857439</v>
      </c>
      <c r="H301">
        <v>8</v>
      </c>
    </row>
    <row r="302" spans="1:8" x14ac:dyDescent="0.2">
      <c r="A302" s="45">
        <v>2013</v>
      </c>
      <c r="B302" s="47" t="s">
        <v>820</v>
      </c>
      <c r="C302" t="s">
        <v>301</v>
      </c>
      <c r="D302" t="s">
        <v>4172</v>
      </c>
      <c r="E302" t="s">
        <v>4158</v>
      </c>
      <c r="F302" t="s">
        <v>914</v>
      </c>
      <c r="G302">
        <v>10923.356002973524</v>
      </c>
      <c r="H302">
        <v>8</v>
      </c>
    </row>
    <row r="303" spans="1:8" x14ac:dyDescent="0.2">
      <c r="A303" s="45">
        <v>2013</v>
      </c>
      <c r="B303" s="47" t="s">
        <v>820</v>
      </c>
      <c r="C303" t="s">
        <v>250</v>
      </c>
      <c r="D303" t="s">
        <v>4160</v>
      </c>
      <c r="E303" t="s">
        <v>4158</v>
      </c>
      <c r="F303" t="s">
        <v>809</v>
      </c>
      <c r="G303">
        <v>643.41298154786148</v>
      </c>
      <c r="H303">
        <v>8</v>
      </c>
    </row>
    <row r="304" spans="1:8" x14ac:dyDescent="0.2">
      <c r="A304" s="45">
        <v>2013</v>
      </c>
      <c r="B304" s="47" t="s">
        <v>820</v>
      </c>
      <c r="C304" t="s">
        <v>301</v>
      </c>
      <c r="D304" t="s">
        <v>4160</v>
      </c>
      <c r="E304" t="s">
        <v>4158</v>
      </c>
      <c r="F304" t="s">
        <v>914</v>
      </c>
      <c r="G304">
        <v>107.23549692464358</v>
      </c>
      <c r="H304">
        <v>8</v>
      </c>
    </row>
    <row r="305" spans="1:8" x14ac:dyDescent="0.2">
      <c r="A305" s="45">
        <v>2013</v>
      </c>
      <c r="B305" s="47" t="s">
        <v>820</v>
      </c>
      <c r="C305" t="s">
        <v>301</v>
      </c>
      <c r="D305" t="s">
        <v>4172</v>
      </c>
      <c r="E305" t="s">
        <v>4158</v>
      </c>
      <c r="F305" t="s">
        <v>914</v>
      </c>
      <c r="G305">
        <v>5359.9417608146641</v>
      </c>
      <c r="H305">
        <v>8</v>
      </c>
    </row>
    <row r="306" spans="1:8" x14ac:dyDescent="0.2">
      <c r="A306" s="45">
        <v>2013</v>
      </c>
      <c r="B306" s="47" t="s">
        <v>820</v>
      </c>
      <c r="C306" t="s">
        <v>1573</v>
      </c>
      <c r="D306" t="s">
        <v>4172</v>
      </c>
      <c r="E306" t="s">
        <v>4158</v>
      </c>
      <c r="F306" t="s">
        <v>1581</v>
      </c>
      <c r="G306">
        <v>374.86596788187376</v>
      </c>
      <c r="H306">
        <v>10</v>
      </c>
    </row>
    <row r="307" spans="1:8" x14ac:dyDescent="0.2">
      <c r="A307" s="45">
        <v>2013</v>
      </c>
      <c r="B307" s="47" t="s">
        <v>820</v>
      </c>
      <c r="C307" t="s">
        <v>250</v>
      </c>
      <c r="D307" t="s">
        <v>4160</v>
      </c>
      <c r="E307" t="s">
        <v>4158</v>
      </c>
      <c r="F307" t="s">
        <v>3695</v>
      </c>
      <c r="G307">
        <v>269.46355637474545</v>
      </c>
      <c r="H307">
        <v>4</v>
      </c>
    </row>
    <row r="308" spans="1:8" x14ac:dyDescent="0.2">
      <c r="A308" s="45">
        <v>2013</v>
      </c>
      <c r="B308" s="47" t="s">
        <v>820</v>
      </c>
      <c r="C308" t="s">
        <v>250</v>
      </c>
      <c r="D308" t="s">
        <v>4160</v>
      </c>
      <c r="E308" t="s">
        <v>4158</v>
      </c>
      <c r="F308" t="s">
        <v>2975</v>
      </c>
      <c r="G308">
        <v>248.38307407331976</v>
      </c>
      <c r="H308">
        <v>4</v>
      </c>
    </row>
    <row r="309" spans="1:8" x14ac:dyDescent="0.2">
      <c r="A309" s="45">
        <v>2013</v>
      </c>
      <c r="B309" s="47" t="s">
        <v>820</v>
      </c>
      <c r="C309" t="s">
        <v>250</v>
      </c>
      <c r="D309" t="s">
        <v>4160</v>
      </c>
      <c r="E309" t="s">
        <v>4158</v>
      </c>
      <c r="F309" t="s">
        <v>762</v>
      </c>
      <c r="G309">
        <v>248.38307407331976</v>
      </c>
      <c r="H309">
        <v>3</v>
      </c>
    </row>
    <row r="310" spans="1:8" x14ac:dyDescent="0.2">
      <c r="A310" s="45">
        <v>2013</v>
      </c>
      <c r="B310" s="47" t="s">
        <v>820</v>
      </c>
      <c r="C310" t="s">
        <v>888</v>
      </c>
      <c r="D310" t="s">
        <v>4160</v>
      </c>
      <c r="E310" t="s">
        <v>4158</v>
      </c>
      <c r="F310" t="s">
        <v>897</v>
      </c>
      <c r="G310">
        <v>62.324904195519359</v>
      </c>
      <c r="H310">
        <v>17</v>
      </c>
    </row>
    <row r="311" spans="1:8" x14ac:dyDescent="0.2">
      <c r="A311" s="45">
        <v>2013</v>
      </c>
      <c r="B311" s="47" t="s">
        <v>820</v>
      </c>
      <c r="C311" t="s">
        <v>186</v>
      </c>
      <c r="D311" t="s">
        <v>4160</v>
      </c>
      <c r="E311" t="s">
        <v>4158</v>
      </c>
      <c r="F311" t="s">
        <v>1255</v>
      </c>
      <c r="G311">
        <v>248.38307407331976</v>
      </c>
      <c r="H311">
        <v>4</v>
      </c>
    </row>
    <row r="312" spans="1:8" x14ac:dyDescent="0.2">
      <c r="A312" s="45">
        <v>2013</v>
      </c>
      <c r="B312" s="47" t="s">
        <v>820</v>
      </c>
      <c r="C312" t="s">
        <v>301</v>
      </c>
      <c r="D312" t="s">
        <v>4172</v>
      </c>
      <c r="E312" t="s">
        <v>4158</v>
      </c>
      <c r="F312" t="s">
        <v>914</v>
      </c>
      <c r="G312">
        <v>1400.47725898167</v>
      </c>
      <c r="H312">
        <v>8</v>
      </c>
    </row>
    <row r="313" spans="1:8" x14ac:dyDescent="0.2">
      <c r="A313" s="45">
        <v>2013</v>
      </c>
      <c r="B313" s="47" t="s">
        <v>820</v>
      </c>
      <c r="C313" t="s">
        <v>4159</v>
      </c>
      <c r="D313" t="s">
        <v>4157</v>
      </c>
      <c r="E313" t="s">
        <v>4158</v>
      </c>
      <c r="F313" t="s">
        <v>1484</v>
      </c>
      <c r="G313">
        <v>5384.6884139511212</v>
      </c>
      <c r="H313">
        <v>4</v>
      </c>
    </row>
    <row r="314" spans="1:8" x14ac:dyDescent="0.2">
      <c r="A314" s="45">
        <v>2013</v>
      </c>
      <c r="B314" s="47" t="s">
        <v>820</v>
      </c>
      <c r="C314" t="s">
        <v>1573</v>
      </c>
      <c r="D314" t="s">
        <v>4157</v>
      </c>
      <c r="E314" t="s">
        <v>4158</v>
      </c>
      <c r="F314" t="s">
        <v>1581</v>
      </c>
      <c r="G314">
        <v>323.53957619144603</v>
      </c>
      <c r="H314">
        <v>10</v>
      </c>
    </row>
    <row r="315" spans="1:8" x14ac:dyDescent="0.2">
      <c r="A315" s="45">
        <v>2013</v>
      </c>
      <c r="B315" s="47" t="s">
        <v>820</v>
      </c>
      <c r="C315" t="s">
        <v>301</v>
      </c>
      <c r="D315" t="s">
        <v>4172</v>
      </c>
      <c r="E315" t="s">
        <v>4158</v>
      </c>
      <c r="F315" t="s">
        <v>914</v>
      </c>
      <c r="G315">
        <v>646.1626096741345</v>
      </c>
      <c r="H315">
        <v>8</v>
      </c>
    </row>
    <row r="316" spans="1:8" x14ac:dyDescent="0.2">
      <c r="A316" s="45">
        <v>2013</v>
      </c>
      <c r="B316" s="47" t="s">
        <v>820</v>
      </c>
      <c r="C316" t="s">
        <v>301</v>
      </c>
      <c r="D316" t="s">
        <v>4157</v>
      </c>
      <c r="E316" t="s">
        <v>4158</v>
      </c>
      <c r="F316" t="s">
        <v>921</v>
      </c>
      <c r="G316">
        <v>10813.370877922609</v>
      </c>
      <c r="H316">
        <v>5</v>
      </c>
    </row>
    <row r="317" spans="1:8" x14ac:dyDescent="0.2">
      <c r="A317" s="45">
        <v>2013</v>
      </c>
      <c r="B317" s="47" t="s">
        <v>820</v>
      </c>
      <c r="C317" t="s">
        <v>301</v>
      </c>
      <c r="D317" t="s">
        <v>4170</v>
      </c>
      <c r="E317" t="s">
        <v>4158</v>
      </c>
      <c r="F317" t="s">
        <v>921</v>
      </c>
      <c r="G317">
        <v>8185.6429319144618</v>
      </c>
      <c r="H317">
        <v>5</v>
      </c>
    </row>
    <row r="318" spans="1:8" x14ac:dyDescent="0.2">
      <c r="A318" s="45">
        <v>2013</v>
      </c>
      <c r="B318" s="47" t="s">
        <v>820</v>
      </c>
      <c r="C318" t="s">
        <v>186</v>
      </c>
      <c r="D318" t="s">
        <v>4183</v>
      </c>
      <c r="E318" t="s">
        <v>4158</v>
      </c>
      <c r="F318" t="s">
        <v>1255</v>
      </c>
      <c r="G318">
        <v>267.63047095723016</v>
      </c>
      <c r="H318">
        <v>4</v>
      </c>
    </row>
    <row r="319" spans="1:8" x14ac:dyDescent="0.2">
      <c r="A319" s="45">
        <v>2013</v>
      </c>
      <c r="B319" s="47" t="s">
        <v>820</v>
      </c>
      <c r="C319" t="s">
        <v>250</v>
      </c>
      <c r="D319" t="s">
        <v>4160</v>
      </c>
      <c r="E319" t="s">
        <v>4158</v>
      </c>
      <c r="F319" t="s">
        <v>3695</v>
      </c>
      <c r="G319">
        <v>392.28027934826889</v>
      </c>
      <c r="H319">
        <v>4</v>
      </c>
    </row>
    <row r="320" spans="1:8" x14ac:dyDescent="0.2">
      <c r="A320" s="45">
        <v>2013</v>
      </c>
      <c r="B320" s="47" t="s">
        <v>820</v>
      </c>
      <c r="C320" t="s">
        <v>1970</v>
      </c>
      <c r="D320" t="s">
        <v>4160</v>
      </c>
      <c r="E320" t="s">
        <v>4158</v>
      </c>
      <c r="F320" t="s">
        <v>1762</v>
      </c>
      <c r="G320">
        <v>263.96430012219963</v>
      </c>
      <c r="H320">
        <v>1</v>
      </c>
    </row>
    <row r="321" spans="1:8" x14ac:dyDescent="0.2">
      <c r="A321" s="45">
        <v>2013</v>
      </c>
      <c r="B321" s="47" t="s">
        <v>820</v>
      </c>
      <c r="C321" t="s">
        <v>250</v>
      </c>
      <c r="D321" t="s">
        <v>4160</v>
      </c>
      <c r="E321" t="s">
        <v>4158</v>
      </c>
      <c r="F321" t="s">
        <v>3695</v>
      </c>
      <c r="G321">
        <v>65.074532321792276</v>
      </c>
      <c r="H321">
        <v>4</v>
      </c>
    </row>
    <row r="322" spans="1:8" x14ac:dyDescent="0.2">
      <c r="A322" s="45">
        <v>2013</v>
      </c>
      <c r="B322" s="47" t="s">
        <v>820</v>
      </c>
      <c r="C322" t="s">
        <v>301</v>
      </c>
      <c r="D322" t="s">
        <v>4160</v>
      </c>
      <c r="E322" t="s">
        <v>4158</v>
      </c>
      <c r="F322" t="s">
        <v>3118</v>
      </c>
      <c r="G322">
        <v>27.496281262729127</v>
      </c>
      <c r="H322">
        <v>2</v>
      </c>
    </row>
    <row r="323" spans="1:8" x14ac:dyDescent="0.2">
      <c r="A323" s="45">
        <v>2013</v>
      </c>
      <c r="B323" s="47" t="s">
        <v>820</v>
      </c>
      <c r="C323" t="s">
        <v>250</v>
      </c>
      <c r="D323" t="s">
        <v>4160</v>
      </c>
      <c r="E323" t="s">
        <v>4158</v>
      </c>
      <c r="F323" t="s">
        <v>3695</v>
      </c>
      <c r="G323">
        <v>6.4157989613034632</v>
      </c>
      <c r="H323">
        <v>4</v>
      </c>
    </row>
    <row r="324" spans="1:8" x14ac:dyDescent="0.2">
      <c r="A324" s="45">
        <v>2013</v>
      </c>
      <c r="B324" s="47" t="s">
        <v>820</v>
      </c>
      <c r="C324" t="s">
        <v>888</v>
      </c>
      <c r="D324" t="s">
        <v>4179</v>
      </c>
      <c r="E324" t="s">
        <v>4158</v>
      </c>
      <c r="F324" t="s">
        <v>897</v>
      </c>
      <c r="G324">
        <v>5359.9417608146641</v>
      </c>
      <c r="H324">
        <v>17</v>
      </c>
    </row>
    <row r="325" spans="1:8" x14ac:dyDescent="0.2">
      <c r="A325" s="45">
        <v>2013</v>
      </c>
      <c r="B325" s="47" t="s">
        <v>820</v>
      </c>
      <c r="C325" t="s">
        <v>1573</v>
      </c>
      <c r="D325" t="s">
        <v>4172</v>
      </c>
      <c r="E325" t="s">
        <v>4158</v>
      </c>
      <c r="F325" t="s">
        <v>1581</v>
      </c>
      <c r="G325">
        <v>5442.4306046028523</v>
      </c>
      <c r="H325">
        <v>10</v>
      </c>
    </row>
    <row r="326" spans="1:8" x14ac:dyDescent="0.2">
      <c r="A326" s="45">
        <v>2013</v>
      </c>
      <c r="B326" s="47" t="s">
        <v>820</v>
      </c>
      <c r="C326" t="s">
        <v>186</v>
      </c>
      <c r="D326" t="s">
        <v>4160</v>
      </c>
      <c r="E326" t="s">
        <v>4158</v>
      </c>
      <c r="F326" t="s">
        <v>1255</v>
      </c>
      <c r="G326">
        <v>263.04775741344196</v>
      </c>
      <c r="H326">
        <v>4</v>
      </c>
    </row>
    <row r="327" spans="1:8" x14ac:dyDescent="0.2">
      <c r="A327" s="45">
        <v>2013</v>
      </c>
      <c r="B327" s="47" t="s">
        <v>820</v>
      </c>
      <c r="C327" t="s">
        <v>301</v>
      </c>
      <c r="D327" t="s">
        <v>4172</v>
      </c>
      <c r="E327" t="s">
        <v>4158</v>
      </c>
      <c r="F327" t="s">
        <v>914</v>
      </c>
      <c r="G327">
        <v>587.50387631364572</v>
      </c>
      <c r="H327">
        <v>8</v>
      </c>
    </row>
    <row r="328" spans="1:8" x14ac:dyDescent="0.2">
      <c r="A328" s="45">
        <v>2013</v>
      </c>
      <c r="B328" s="47" t="s">
        <v>820</v>
      </c>
      <c r="C328" t="s">
        <v>301</v>
      </c>
      <c r="D328" t="s">
        <v>4172</v>
      </c>
      <c r="E328" t="s">
        <v>4158</v>
      </c>
      <c r="F328" t="s">
        <v>914</v>
      </c>
      <c r="G328">
        <v>347.36968661914466</v>
      </c>
      <c r="H328">
        <v>8</v>
      </c>
    </row>
    <row r="329" spans="1:8" x14ac:dyDescent="0.2">
      <c r="A329" s="45">
        <v>2013</v>
      </c>
      <c r="B329" s="47" t="s">
        <v>820</v>
      </c>
      <c r="C329" t="s">
        <v>250</v>
      </c>
      <c r="D329" t="s">
        <v>4172</v>
      </c>
      <c r="E329" t="s">
        <v>4158</v>
      </c>
      <c r="F329" t="s">
        <v>809</v>
      </c>
      <c r="G329">
        <v>3047.5045066191446</v>
      </c>
      <c r="H329">
        <v>8</v>
      </c>
    </row>
    <row r="330" spans="1:8" x14ac:dyDescent="0.2">
      <c r="A330" s="45">
        <v>2013</v>
      </c>
      <c r="B330" s="47" t="s">
        <v>820</v>
      </c>
      <c r="C330" t="s">
        <v>1573</v>
      </c>
      <c r="D330" t="s">
        <v>4171</v>
      </c>
      <c r="E330" t="s">
        <v>4158</v>
      </c>
      <c r="F330" t="s">
        <v>1581</v>
      </c>
      <c r="G330">
        <v>5224.2934399185342</v>
      </c>
      <c r="H330">
        <v>10</v>
      </c>
    </row>
    <row r="331" spans="1:8" x14ac:dyDescent="0.2">
      <c r="A331" s="45">
        <v>2013</v>
      </c>
      <c r="B331" s="47" t="s">
        <v>820</v>
      </c>
      <c r="C331" t="s">
        <v>250</v>
      </c>
      <c r="D331" t="s">
        <v>4172</v>
      </c>
      <c r="E331" t="s">
        <v>4158</v>
      </c>
      <c r="F331" t="s">
        <v>3695</v>
      </c>
      <c r="G331">
        <v>6531.2833426069255</v>
      </c>
      <c r="H331">
        <v>4</v>
      </c>
    </row>
    <row r="332" spans="1:8" x14ac:dyDescent="0.2">
      <c r="A332" s="45">
        <v>2013</v>
      </c>
      <c r="B332" s="47" t="s">
        <v>820</v>
      </c>
      <c r="C332" t="s">
        <v>1573</v>
      </c>
      <c r="D332" t="s">
        <v>4172</v>
      </c>
      <c r="E332" t="s">
        <v>4158</v>
      </c>
      <c r="F332" t="s">
        <v>1581</v>
      </c>
      <c r="G332">
        <v>381.28176684317719</v>
      </c>
      <c r="H332">
        <v>10</v>
      </c>
    </row>
    <row r="333" spans="1:8" x14ac:dyDescent="0.2">
      <c r="A333" s="45">
        <v>2013</v>
      </c>
      <c r="B333" s="47" t="s">
        <v>820</v>
      </c>
      <c r="C333" t="s">
        <v>1573</v>
      </c>
      <c r="D333" t="s">
        <v>4172</v>
      </c>
      <c r="E333" t="s">
        <v>4158</v>
      </c>
      <c r="F333" t="s">
        <v>1581</v>
      </c>
      <c r="G333">
        <v>381.28176684317719</v>
      </c>
      <c r="H333">
        <v>10</v>
      </c>
    </row>
    <row r="334" spans="1:8" x14ac:dyDescent="0.2">
      <c r="A334" s="45">
        <v>2013</v>
      </c>
      <c r="B334" s="47" t="s">
        <v>820</v>
      </c>
      <c r="C334" t="s">
        <v>4167</v>
      </c>
      <c r="D334" t="s">
        <v>4172</v>
      </c>
      <c r="E334" t="s">
        <v>4158</v>
      </c>
      <c r="F334" t="s">
        <v>3587</v>
      </c>
      <c r="G334">
        <v>5442.4306046028523</v>
      </c>
      <c r="H334">
        <v>4</v>
      </c>
    </row>
    <row r="335" spans="1:8" x14ac:dyDescent="0.2">
      <c r="A335" s="45">
        <v>2013</v>
      </c>
      <c r="B335" s="47" t="s">
        <v>820</v>
      </c>
      <c r="C335" t="s">
        <v>301</v>
      </c>
      <c r="D335" t="s">
        <v>4173</v>
      </c>
      <c r="E335" t="s">
        <v>4158</v>
      </c>
      <c r="F335" t="s">
        <v>914</v>
      </c>
      <c r="G335">
        <v>23.830110427698575</v>
      </c>
      <c r="H335">
        <v>8</v>
      </c>
    </row>
    <row r="336" spans="1:8" x14ac:dyDescent="0.2">
      <c r="A336" s="45">
        <v>2013</v>
      </c>
      <c r="B336" s="47" t="s">
        <v>820</v>
      </c>
      <c r="C336" t="s">
        <v>1573</v>
      </c>
      <c r="D336" t="s">
        <v>4172</v>
      </c>
      <c r="E336" t="s">
        <v>4158</v>
      </c>
      <c r="F336" t="s">
        <v>1581</v>
      </c>
      <c r="G336">
        <v>331.78846057026482</v>
      </c>
      <c r="H336">
        <v>10</v>
      </c>
    </row>
    <row r="337" spans="1:8" x14ac:dyDescent="0.2">
      <c r="A337" s="45">
        <v>2013</v>
      </c>
      <c r="B337" s="47" t="s">
        <v>820</v>
      </c>
      <c r="C337" t="s">
        <v>301</v>
      </c>
      <c r="D337" t="s">
        <v>4176</v>
      </c>
      <c r="E337" t="s">
        <v>4158</v>
      </c>
      <c r="F337" t="s">
        <v>921</v>
      </c>
      <c r="G337">
        <v>8490.8516539307548</v>
      </c>
      <c r="H337">
        <v>5</v>
      </c>
    </row>
    <row r="338" spans="1:8" x14ac:dyDescent="0.2">
      <c r="A338" s="45">
        <v>2013</v>
      </c>
      <c r="B338" s="47" t="s">
        <v>820</v>
      </c>
      <c r="C338" t="s">
        <v>888</v>
      </c>
      <c r="D338" t="s">
        <v>4171</v>
      </c>
      <c r="E338" t="s">
        <v>4158</v>
      </c>
      <c r="F338" t="s">
        <v>897</v>
      </c>
      <c r="G338">
        <v>45718.066855539721</v>
      </c>
      <c r="H338">
        <v>17</v>
      </c>
    </row>
    <row r="339" spans="1:8" x14ac:dyDescent="0.2">
      <c r="A339" s="45">
        <v>2013</v>
      </c>
      <c r="B339" s="47" t="s">
        <v>820</v>
      </c>
      <c r="C339" t="s">
        <v>4159</v>
      </c>
      <c r="D339" t="s">
        <v>4171</v>
      </c>
      <c r="E339" t="s">
        <v>4158</v>
      </c>
      <c r="F339" t="s">
        <v>1484</v>
      </c>
      <c r="H339">
        <v>4</v>
      </c>
    </row>
    <row r="340" spans="1:8" x14ac:dyDescent="0.2">
      <c r="A340" s="45">
        <v>2013</v>
      </c>
      <c r="B340" s="47" t="s">
        <v>543</v>
      </c>
      <c r="C340" t="s">
        <v>301</v>
      </c>
      <c r="D340" t="s">
        <v>4160</v>
      </c>
      <c r="E340" t="s">
        <v>4158</v>
      </c>
      <c r="F340" t="s">
        <v>914</v>
      </c>
      <c r="G340">
        <v>37.780040733197559</v>
      </c>
      <c r="H340">
        <v>8</v>
      </c>
    </row>
    <row r="341" spans="1:8" x14ac:dyDescent="0.2">
      <c r="A341" s="45">
        <v>2013</v>
      </c>
      <c r="B341" s="47" t="s">
        <v>543</v>
      </c>
      <c r="C341" t="s">
        <v>301</v>
      </c>
      <c r="D341" t="s">
        <v>4160</v>
      </c>
      <c r="E341" t="s">
        <v>4158</v>
      </c>
      <c r="F341" t="s">
        <v>914</v>
      </c>
      <c r="G341">
        <v>37.780040733197559</v>
      </c>
      <c r="H341">
        <v>8</v>
      </c>
    </row>
    <row r="342" spans="1:8" x14ac:dyDescent="0.2">
      <c r="A342" s="45">
        <v>2013</v>
      </c>
      <c r="B342" s="47" t="s">
        <v>543</v>
      </c>
      <c r="C342" t="s">
        <v>301</v>
      </c>
      <c r="D342" t="s">
        <v>4157</v>
      </c>
      <c r="E342" t="s">
        <v>4158</v>
      </c>
      <c r="F342" t="s">
        <v>914</v>
      </c>
      <c r="G342">
        <v>323.82892057026476</v>
      </c>
      <c r="H342">
        <v>8</v>
      </c>
    </row>
    <row r="343" spans="1:8" x14ac:dyDescent="0.2">
      <c r="A343" s="45">
        <v>2013</v>
      </c>
      <c r="B343" s="47" t="s">
        <v>543</v>
      </c>
      <c r="C343" t="s">
        <v>301</v>
      </c>
      <c r="D343" t="s">
        <v>4172</v>
      </c>
      <c r="E343" t="s">
        <v>4158</v>
      </c>
      <c r="F343" t="s">
        <v>914</v>
      </c>
      <c r="G343">
        <v>518.1262729124237</v>
      </c>
      <c r="H343">
        <v>8</v>
      </c>
    </row>
    <row r="344" spans="1:8" x14ac:dyDescent="0.2">
      <c r="A344" s="45">
        <v>2013</v>
      </c>
      <c r="B344" s="47" t="s">
        <v>543</v>
      </c>
      <c r="C344" t="s">
        <v>301</v>
      </c>
      <c r="D344" t="s">
        <v>4172</v>
      </c>
      <c r="E344" t="s">
        <v>4158</v>
      </c>
      <c r="F344" t="s">
        <v>914</v>
      </c>
      <c r="G344">
        <v>450.12219959266804</v>
      </c>
      <c r="H344">
        <v>8</v>
      </c>
    </row>
    <row r="345" spans="1:8" x14ac:dyDescent="0.2">
      <c r="A345" s="45">
        <v>2013</v>
      </c>
      <c r="B345" s="47" t="s">
        <v>543</v>
      </c>
      <c r="C345" t="s">
        <v>301</v>
      </c>
      <c r="D345" t="s">
        <v>4157</v>
      </c>
      <c r="E345" t="s">
        <v>4158</v>
      </c>
      <c r="F345" t="s">
        <v>914</v>
      </c>
      <c r="G345">
        <v>4496.9042769857433</v>
      </c>
      <c r="H345">
        <v>8</v>
      </c>
    </row>
    <row r="346" spans="1:8" x14ac:dyDescent="0.2">
      <c r="A346" s="45">
        <v>2013</v>
      </c>
      <c r="B346" s="47" t="s">
        <v>543</v>
      </c>
      <c r="C346" t="s">
        <v>301</v>
      </c>
      <c r="D346" t="s">
        <v>4172</v>
      </c>
      <c r="E346" t="s">
        <v>4158</v>
      </c>
      <c r="F346" t="s">
        <v>914</v>
      </c>
      <c r="G346">
        <v>23207.739307535641</v>
      </c>
      <c r="H346">
        <v>8</v>
      </c>
    </row>
    <row r="347" spans="1:8" x14ac:dyDescent="0.2">
      <c r="A347" s="45">
        <v>2013</v>
      </c>
      <c r="B347" s="47" t="s">
        <v>543</v>
      </c>
      <c r="C347" t="s">
        <v>301</v>
      </c>
      <c r="D347" t="s">
        <v>4172</v>
      </c>
      <c r="E347" t="s">
        <v>4158</v>
      </c>
      <c r="F347" t="s">
        <v>914</v>
      </c>
      <c r="G347">
        <v>44213.441955193484</v>
      </c>
      <c r="H347">
        <v>8</v>
      </c>
    </row>
    <row r="348" spans="1:8" x14ac:dyDescent="0.2">
      <c r="A348" s="45">
        <v>2013</v>
      </c>
      <c r="B348" s="47" t="s">
        <v>543</v>
      </c>
      <c r="C348" t="s">
        <v>301</v>
      </c>
      <c r="D348" t="s">
        <v>4172</v>
      </c>
      <c r="E348" t="s">
        <v>4158</v>
      </c>
      <c r="F348" t="s">
        <v>914</v>
      </c>
      <c r="G348">
        <v>51.812627291242364</v>
      </c>
      <c r="H348">
        <v>8</v>
      </c>
    </row>
    <row r="349" spans="1:8" x14ac:dyDescent="0.2">
      <c r="A349" s="45">
        <v>2013</v>
      </c>
      <c r="B349" s="47" t="s">
        <v>543</v>
      </c>
      <c r="C349" t="s">
        <v>301</v>
      </c>
      <c r="D349" t="s">
        <v>4172</v>
      </c>
      <c r="E349" t="s">
        <v>4158</v>
      </c>
      <c r="F349" t="s">
        <v>914</v>
      </c>
      <c r="G349">
        <v>136.00814663951121</v>
      </c>
      <c r="H349">
        <v>8</v>
      </c>
    </row>
    <row r="350" spans="1:8" x14ac:dyDescent="0.2">
      <c r="A350" s="45">
        <v>2013</v>
      </c>
      <c r="B350" s="47" t="s">
        <v>543</v>
      </c>
      <c r="C350" t="s">
        <v>4159</v>
      </c>
      <c r="D350" t="s">
        <v>4174</v>
      </c>
      <c r="E350" t="s">
        <v>4161</v>
      </c>
      <c r="F350" t="s">
        <v>375</v>
      </c>
      <c r="G350">
        <v>7556.0081466395113</v>
      </c>
      <c r="H350">
        <v>7</v>
      </c>
    </row>
    <row r="351" spans="1:8" x14ac:dyDescent="0.2">
      <c r="A351" s="45">
        <v>2013</v>
      </c>
      <c r="B351" s="47" t="s">
        <v>543</v>
      </c>
      <c r="C351" t="s">
        <v>4159</v>
      </c>
      <c r="D351" t="s">
        <v>4174</v>
      </c>
      <c r="E351" t="s">
        <v>4161</v>
      </c>
      <c r="F351" t="s">
        <v>375</v>
      </c>
      <c r="G351">
        <v>323.82892057026476</v>
      </c>
      <c r="H351">
        <v>7</v>
      </c>
    </row>
    <row r="352" spans="1:8" x14ac:dyDescent="0.2">
      <c r="A352" s="45">
        <v>2013</v>
      </c>
      <c r="B352" s="47" t="s">
        <v>543</v>
      </c>
      <c r="C352" t="s">
        <v>4159</v>
      </c>
      <c r="D352" t="s">
        <v>4179</v>
      </c>
      <c r="E352" t="s">
        <v>4158</v>
      </c>
      <c r="F352" t="s">
        <v>1692</v>
      </c>
      <c r="G352">
        <v>13492.871690427699</v>
      </c>
      <c r="H352">
        <v>4</v>
      </c>
    </row>
    <row r="353" spans="1:8" x14ac:dyDescent="0.2">
      <c r="A353" s="45">
        <v>2013</v>
      </c>
      <c r="B353" s="47" t="s">
        <v>543</v>
      </c>
      <c r="C353" t="s">
        <v>283</v>
      </c>
      <c r="D353" t="s">
        <v>4194</v>
      </c>
      <c r="E353" t="s">
        <v>4158</v>
      </c>
      <c r="F353" t="s">
        <v>1628</v>
      </c>
      <c r="G353">
        <v>4047.8615071283098</v>
      </c>
      <c r="H353">
        <v>12</v>
      </c>
    </row>
    <row r="354" spans="1:8" x14ac:dyDescent="0.2">
      <c r="A354" s="45">
        <v>2013</v>
      </c>
      <c r="B354" s="47" t="s">
        <v>543</v>
      </c>
      <c r="C354" t="s">
        <v>283</v>
      </c>
      <c r="D354" t="s">
        <v>4194</v>
      </c>
      <c r="E354" t="s">
        <v>4158</v>
      </c>
      <c r="F354" t="s">
        <v>1628</v>
      </c>
      <c r="G354">
        <v>539.71486761710798</v>
      </c>
      <c r="H354">
        <v>12</v>
      </c>
    </row>
    <row r="355" spans="1:8" x14ac:dyDescent="0.2">
      <c r="A355" s="45">
        <v>2013</v>
      </c>
      <c r="B355" s="47" t="s">
        <v>543</v>
      </c>
      <c r="C355" t="s">
        <v>4159</v>
      </c>
      <c r="D355" t="s">
        <v>4194</v>
      </c>
      <c r="E355" t="s">
        <v>4158</v>
      </c>
      <c r="F355" t="s">
        <v>2512</v>
      </c>
      <c r="G355">
        <v>4317.7189409368639</v>
      </c>
      <c r="H355">
        <v>1</v>
      </c>
    </row>
    <row r="356" spans="1:8" x14ac:dyDescent="0.2">
      <c r="A356" s="45">
        <v>2013</v>
      </c>
      <c r="B356" s="47" t="s">
        <v>543</v>
      </c>
      <c r="C356" t="s">
        <v>4159</v>
      </c>
      <c r="D356" t="s">
        <v>4194</v>
      </c>
      <c r="E356" t="s">
        <v>4158</v>
      </c>
      <c r="F356" t="s">
        <v>2512</v>
      </c>
      <c r="G356">
        <v>4047.8615071283098</v>
      </c>
      <c r="H356">
        <v>1</v>
      </c>
    </row>
    <row r="357" spans="1:8" x14ac:dyDescent="0.2">
      <c r="A357" s="45">
        <v>2013</v>
      </c>
      <c r="B357" s="47" t="s">
        <v>543</v>
      </c>
      <c r="C357" t="s">
        <v>4159</v>
      </c>
      <c r="D357" t="s">
        <v>4179</v>
      </c>
      <c r="E357" t="s">
        <v>4158</v>
      </c>
      <c r="F357" t="s">
        <v>2512</v>
      </c>
      <c r="G357">
        <v>9175.152749490835</v>
      </c>
      <c r="H357">
        <v>1</v>
      </c>
    </row>
    <row r="358" spans="1:8" x14ac:dyDescent="0.2">
      <c r="A358" s="45">
        <v>2013</v>
      </c>
      <c r="B358" s="47" t="s">
        <v>543</v>
      </c>
      <c r="C358" t="s">
        <v>335</v>
      </c>
      <c r="D358" t="s">
        <v>4174</v>
      </c>
      <c r="E358" t="s">
        <v>4158</v>
      </c>
      <c r="F358" t="s">
        <v>1401</v>
      </c>
      <c r="G358">
        <v>251.50712830957232</v>
      </c>
      <c r="H358">
        <v>7</v>
      </c>
    </row>
    <row r="359" spans="1:8" x14ac:dyDescent="0.2">
      <c r="A359" s="45">
        <v>2013</v>
      </c>
      <c r="B359" s="47" t="s">
        <v>543</v>
      </c>
      <c r="C359" t="s">
        <v>335</v>
      </c>
      <c r="D359" t="s">
        <v>4176</v>
      </c>
      <c r="E359" t="s">
        <v>4158</v>
      </c>
      <c r="F359" t="s">
        <v>1401</v>
      </c>
      <c r="G359">
        <v>993.07535641547861</v>
      </c>
      <c r="H359">
        <v>7</v>
      </c>
    </row>
    <row r="360" spans="1:8" x14ac:dyDescent="0.2">
      <c r="A360" s="45">
        <v>2013</v>
      </c>
      <c r="B360" s="47" t="s">
        <v>543</v>
      </c>
      <c r="C360" t="s">
        <v>335</v>
      </c>
      <c r="D360" t="s">
        <v>4176</v>
      </c>
      <c r="E360" t="s">
        <v>4158</v>
      </c>
      <c r="F360" t="s">
        <v>1401</v>
      </c>
      <c r="G360">
        <v>14032.586558044806</v>
      </c>
      <c r="H360">
        <v>7</v>
      </c>
    </row>
    <row r="361" spans="1:8" x14ac:dyDescent="0.2">
      <c r="A361" s="45">
        <v>2013</v>
      </c>
      <c r="B361" s="47" t="s">
        <v>543</v>
      </c>
      <c r="C361" t="s">
        <v>335</v>
      </c>
      <c r="D361" t="s">
        <v>4176</v>
      </c>
      <c r="E361" t="s">
        <v>4158</v>
      </c>
      <c r="F361" t="s">
        <v>1401</v>
      </c>
      <c r="G361">
        <v>23747.45417515275</v>
      </c>
      <c r="H361">
        <v>7</v>
      </c>
    </row>
    <row r="362" spans="1:8" x14ac:dyDescent="0.2">
      <c r="A362" s="45">
        <v>2013</v>
      </c>
      <c r="B362" s="47" t="s">
        <v>543</v>
      </c>
      <c r="C362" t="s">
        <v>335</v>
      </c>
      <c r="D362" t="s">
        <v>4194</v>
      </c>
      <c r="E362" t="s">
        <v>4158</v>
      </c>
      <c r="F362" t="s">
        <v>1401</v>
      </c>
      <c r="G362">
        <v>9606.9246435845216</v>
      </c>
      <c r="H362">
        <v>7</v>
      </c>
    </row>
    <row r="363" spans="1:8" x14ac:dyDescent="0.2">
      <c r="A363" s="45">
        <v>2013</v>
      </c>
      <c r="B363" s="47" t="s">
        <v>543</v>
      </c>
      <c r="C363" t="s">
        <v>335</v>
      </c>
      <c r="D363" t="s">
        <v>4185</v>
      </c>
      <c r="E363" t="s">
        <v>4158</v>
      </c>
      <c r="F363" t="s">
        <v>351</v>
      </c>
      <c r="H363">
        <v>3</v>
      </c>
    </row>
    <row r="364" spans="1:8" x14ac:dyDescent="0.2">
      <c r="A364" s="45">
        <v>2013</v>
      </c>
      <c r="B364" s="47" t="s">
        <v>1132</v>
      </c>
      <c r="C364" t="s">
        <v>3934</v>
      </c>
      <c r="D364" t="s">
        <v>4171</v>
      </c>
      <c r="E364" t="s">
        <v>4158</v>
      </c>
      <c r="F364" t="s">
        <v>3939</v>
      </c>
      <c r="G364">
        <v>7286.1507128309577</v>
      </c>
      <c r="H364">
        <v>6</v>
      </c>
    </row>
    <row r="365" spans="1:8" x14ac:dyDescent="0.2">
      <c r="A365" s="45">
        <v>2013</v>
      </c>
      <c r="B365" s="47" t="s">
        <v>1132</v>
      </c>
      <c r="C365" t="s">
        <v>250</v>
      </c>
      <c r="D365" t="s">
        <v>4183</v>
      </c>
      <c r="E365" t="s">
        <v>4158</v>
      </c>
      <c r="F365" t="s">
        <v>3695</v>
      </c>
      <c r="G365">
        <v>458.75763747454175</v>
      </c>
      <c r="H365">
        <v>4</v>
      </c>
    </row>
    <row r="366" spans="1:8" x14ac:dyDescent="0.2">
      <c r="A366" s="45">
        <v>2013</v>
      </c>
      <c r="B366" s="47" t="s">
        <v>1132</v>
      </c>
      <c r="C366" t="s">
        <v>250</v>
      </c>
      <c r="D366" t="s">
        <v>4183</v>
      </c>
      <c r="E366" t="s">
        <v>4158</v>
      </c>
      <c r="F366" t="s">
        <v>809</v>
      </c>
      <c r="G366">
        <v>539.71486761710798</v>
      </c>
      <c r="H366">
        <v>8</v>
      </c>
    </row>
    <row r="367" spans="1:8" x14ac:dyDescent="0.2">
      <c r="A367" s="45">
        <v>2013</v>
      </c>
      <c r="B367" s="47" t="s">
        <v>1132</v>
      </c>
      <c r="C367" t="s">
        <v>250</v>
      </c>
      <c r="D367" t="s">
        <v>4183</v>
      </c>
      <c r="E367" t="s">
        <v>4158</v>
      </c>
      <c r="F367" t="s">
        <v>1838</v>
      </c>
      <c r="G367">
        <v>300.08146639511205</v>
      </c>
      <c r="H367">
        <v>2</v>
      </c>
    </row>
    <row r="368" spans="1:8" x14ac:dyDescent="0.2">
      <c r="A368" s="45">
        <v>2013</v>
      </c>
      <c r="B368" s="47" t="s">
        <v>410</v>
      </c>
      <c r="C368" t="s">
        <v>3934</v>
      </c>
      <c r="D368" t="s">
        <v>4171</v>
      </c>
      <c r="E368" t="s">
        <v>4158</v>
      </c>
      <c r="F368" t="s">
        <v>3939</v>
      </c>
      <c r="G368">
        <v>21677.107942973525</v>
      </c>
      <c r="H368">
        <v>6</v>
      </c>
    </row>
    <row r="369" spans="1:8" x14ac:dyDescent="0.2">
      <c r="A369" s="45">
        <v>2013</v>
      </c>
      <c r="B369" s="47" t="s">
        <v>410</v>
      </c>
      <c r="C369" t="s">
        <v>250</v>
      </c>
      <c r="D369" t="s">
        <v>4171</v>
      </c>
      <c r="E369" t="s">
        <v>4158</v>
      </c>
      <c r="F369" t="s">
        <v>2975</v>
      </c>
      <c r="G369">
        <v>10943.25865580448</v>
      </c>
      <c r="H369">
        <v>4</v>
      </c>
    </row>
    <row r="370" spans="1:8" x14ac:dyDescent="0.2">
      <c r="A370" s="45">
        <v>2013</v>
      </c>
      <c r="B370" s="47" t="s">
        <v>410</v>
      </c>
      <c r="C370" t="s">
        <v>250</v>
      </c>
      <c r="D370" t="s">
        <v>4172</v>
      </c>
      <c r="E370" t="s">
        <v>4158</v>
      </c>
      <c r="F370" t="s">
        <v>2975</v>
      </c>
      <c r="G370">
        <v>6735.6415478615072</v>
      </c>
      <c r="H370">
        <v>4</v>
      </c>
    </row>
    <row r="371" spans="1:8" x14ac:dyDescent="0.2">
      <c r="A371" s="45">
        <v>2013</v>
      </c>
      <c r="B371" s="47" t="s">
        <v>410</v>
      </c>
      <c r="C371" t="s">
        <v>301</v>
      </c>
      <c r="D371" t="s">
        <v>4171</v>
      </c>
      <c r="E371" t="s">
        <v>4158</v>
      </c>
      <c r="F371" t="s">
        <v>914</v>
      </c>
      <c r="G371">
        <v>11657.841140529532</v>
      </c>
      <c r="H371">
        <v>8</v>
      </c>
    </row>
    <row r="372" spans="1:8" x14ac:dyDescent="0.2">
      <c r="A372" s="45">
        <v>2013</v>
      </c>
      <c r="B372" s="47" t="s">
        <v>410</v>
      </c>
      <c r="C372" t="s">
        <v>301</v>
      </c>
      <c r="D372" t="s">
        <v>4173</v>
      </c>
      <c r="E372" t="s">
        <v>4158</v>
      </c>
      <c r="F372" t="s">
        <v>921</v>
      </c>
      <c r="G372">
        <v>26985.743380855398</v>
      </c>
      <c r="H372">
        <v>5</v>
      </c>
    </row>
    <row r="373" spans="1:8" x14ac:dyDescent="0.2">
      <c r="A373" s="45">
        <v>2013</v>
      </c>
      <c r="B373" s="47" t="s">
        <v>410</v>
      </c>
      <c r="C373" t="s">
        <v>283</v>
      </c>
      <c r="D373" t="s">
        <v>4173</v>
      </c>
      <c r="E373" t="s">
        <v>4158</v>
      </c>
      <c r="F373" t="s">
        <v>1530</v>
      </c>
      <c r="G373">
        <v>7771.8940936863546</v>
      </c>
      <c r="H373">
        <v>12</v>
      </c>
    </row>
    <row r="374" spans="1:8" x14ac:dyDescent="0.2">
      <c r="A374" s="45">
        <v>2013</v>
      </c>
      <c r="B374" s="47" t="s">
        <v>410</v>
      </c>
      <c r="C374" t="s">
        <v>4167</v>
      </c>
      <c r="D374" t="s">
        <v>4171</v>
      </c>
      <c r="E374" t="s">
        <v>4158</v>
      </c>
      <c r="F374" t="s">
        <v>3587</v>
      </c>
      <c r="G374">
        <v>16191.446028513239</v>
      </c>
      <c r="H374">
        <v>4</v>
      </c>
    </row>
    <row r="375" spans="1:8" x14ac:dyDescent="0.2">
      <c r="A375" s="45">
        <v>2013</v>
      </c>
      <c r="B375" s="47" t="s">
        <v>410</v>
      </c>
      <c r="C375" t="s">
        <v>954</v>
      </c>
      <c r="D375" t="s">
        <v>4171</v>
      </c>
      <c r="E375" t="s">
        <v>4158</v>
      </c>
      <c r="F375" t="s">
        <v>3249</v>
      </c>
      <c r="G375">
        <v>102545.82484725051</v>
      </c>
      <c r="H375">
        <v>4</v>
      </c>
    </row>
    <row r="376" spans="1:8" x14ac:dyDescent="0.2">
      <c r="A376" s="45">
        <v>2013</v>
      </c>
      <c r="B376" s="47" t="s">
        <v>410</v>
      </c>
      <c r="C376" t="s">
        <v>954</v>
      </c>
      <c r="D376" t="s">
        <v>4173</v>
      </c>
      <c r="E376" t="s">
        <v>4158</v>
      </c>
      <c r="F376" t="s">
        <v>3249</v>
      </c>
      <c r="G376">
        <v>86084.521384928725</v>
      </c>
      <c r="H376">
        <v>4</v>
      </c>
    </row>
    <row r="377" spans="1:8" x14ac:dyDescent="0.2">
      <c r="A377" s="45">
        <v>2013</v>
      </c>
      <c r="B377" s="47" t="s">
        <v>410</v>
      </c>
      <c r="C377" t="s">
        <v>954</v>
      </c>
      <c r="D377" t="s">
        <v>4172</v>
      </c>
      <c r="E377" t="s">
        <v>4158</v>
      </c>
      <c r="F377" t="s">
        <v>3249</v>
      </c>
      <c r="G377">
        <v>10794.297352342159</v>
      </c>
      <c r="H377">
        <v>4</v>
      </c>
    </row>
    <row r="378" spans="1:8" x14ac:dyDescent="0.2">
      <c r="A378" s="45">
        <v>2013</v>
      </c>
      <c r="B378" s="47" t="s">
        <v>410</v>
      </c>
      <c r="C378" t="s">
        <v>4159</v>
      </c>
      <c r="D378" t="s">
        <v>4171</v>
      </c>
      <c r="E378" t="s">
        <v>4158</v>
      </c>
      <c r="F378" t="s">
        <v>2512</v>
      </c>
      <c r="G378">
        <v>9175.152749490835</v>
      </c>
      <c r="H378">
        <v>1</v>
      </c>
    </row>
    <row r="379" spans="1:8" x14ac:dyDescent="0.2">
      <c r="A379" s="45">
        <v>2013</v>
      </c>
      <c r="B379" s="47" t="s">
        <v>328</v>
      </c>
      <c r="C379" t="s">
        <v>396</v>
      </c>
      <c r="D379" t="s">
        <v>4180</v>
      </c>
      <c r="E379" t="s">
        <v>4158</v>
      </c>
      <c r="F379" t="s">
        <v>1064</v>
      </c>
      <c r="G379">
        <v>26985.743380855398</v>
      </c>
      <c r="H379">
        <v>10</v>
      </c>
    </row>
    <row r="380" spans="1:8" x14ac:dyDescent="0.2">
      <c r="A380" s="45">
        <v>2013</v>
      </c>
      <c r="B380" s="47" t="s">
        <v>4198</v>
      </c>
      <c r="C380" t="s">
        <v>3934</v>
      </c>
      <c r="D380" t="s">
        <v>4173</v>
      </c>
      <c r="E380" t="s">
        <v>4158</v>
      </c>
      <c r="F380" t="s">
        <v>3939</v>
      </c>
      <c r="G380">
        <v>10794.297352342159</v>
      </c>
      <c r="H380">
        <v>6</v>
      </c>
    </row>
    <row r="381" spans="1:8" x14ac:dyDescent="0.2">
      <c r="A381" s="45">
        <v>2013</v>
      </c>
      <c r="B381" s="44" t="s">
        <v>1781</v>
      </c>
      <c r="C381" t="s">
        <v>4166</v>
      </c>
      <c r="D381" t="s">
        <v>4160</v>
      </c>
      <c r="E381" t="s">
        <v>4158</v>
      </c>
      <c r="F381" t="s">
        <v>1372</v>
      </c>
      <c r="G381">
        <v>10794.297352342159</v>
      </c>
      <c r="H381">
        <v>2</v>
      </c>
    </row>
    <row r="382" spans="1:8" x14ac:dyDescent="0.2">
      <c r="A382" s="45">
        <v>2013</v>
      </c>
      <c r="B382" s="47" t="s">
        <v>811</v>
      </c>
      <c r="C382" t="s">
        <v>4192</v>
      </c>
      <c r="D382" t="s">
        <v>4180</v>
      </c>
      <c r="E382" t="s">
        <v>4158</v>
      </c>
      <c r="F382" t="s">
        <v>1944</v>
      </c>
      <c r="G382">
        <v>323.82892057026476</v>
      </c>
      <c r="H382">
        <v>8</v>
      </c>
    </row>
    <row r="383" spans="1:8" x14ac:dyDescent="0.2">
      <c r="A383" s="45">
        <v>2013</v>
      </c>
      <c r="B383" s="47" t="s">
        <v>811</v>
      </c>
      <c r="C383" t="s">
        <v>4192</v>
      </c>
      <c r="D383" t="s">
        <v>4170</v>
      </c>
      <c r="E383" t="s">
        <v>4158</v>
      </c>
      <c r="F383" t="s">
        <v>1944</v>
      </c>
      <c r="G383">
        <v>5397.1486761710794</v>
      </c>
      <c r="H383">
        <v>8</v>
      </c>
    </row>
    <row r="384" spans="1:8" x14ac:dyDescent="0.2">
      <c r="A384" s="45">
        <v>2013</v>
      </c>
      <c r="B384" s="47" t="s">
        <v>811</v>
      </c>
      <c r="C384" t="s">
        <v>4192</v>
      </c>
      <c r="D384" t="s">
        <v>4185</v>
      </c>
      <c r="E384" t="s">
        <v>4158</v>
      </c>
      <c r="F384" t="s">
        <v>1944</v>
      </c>
      <c r="G384">
        <v>647.65784114052951</v>
      </c>
      <c r="H384">
        <v>8</v>
      </c>
    </row>
    <row r="385" spans="1:8" x14ac:dyDescent="0.2">
      <c r="A385" s="45">
        <v>2013</v>
      </c>
      <c r="B385" s="47" t="s">
        <v>811</v>
      </c>
      <c r="C385" t="s">
        <v>4192</v>
      </c>
      <c r="D385" t="s">
        <v>4180</v>
      </c>
      <c r="E385" t="s">
        <v>4158</v>
      </c>
      <c r="F385" t="s">
        <v>1944</v>
      </c>
      <c r="G385">
        <v>5397.1486761710794</v>
      </c>
      <c r="H385">
        <v>8</v>
      </c>
    </row>
    <row r="386" spans="1:8" x14ac:dyDescent="0.2">
      <c r="A386" s="45">
        <v>2013</v>
      </c>
      <c r="B386" s="47" t="s">
        <v>811</v>
      </c>
      <c r="C386" t="s">
        <v>4192</v>
      </c>
      <c r="D386" t="s">
        <v>4180</v>
      </c>
      <c r="E386" t="s">
        <v>4158</v>
      </c>
      <c r="F386" t="s">
        <v>1944</v>
      </c>
      <c r="G386">
        <v>323.82892057026476</v>
      </c>
      <c r="H386">
        <v>8</v>
      </c>
    </row>
    <row r="387" spans="1:8" x14ac:dyDescent="0.2">
      <c r="A387" s="45">
        <v>2013</v>
      </c>
      <c r="B387" s="47" t="s">
        <v>811</v>
      </c>
      <c r="C387" t="s">
        <v>186</v>
      </c>
      <c r="D387" t="s">
        <v>4172</v>
      </c>
      <c r="E387" t="s">
        <v>4158</v>
      </c>
      <c r="F387" t="s">
        <v>451</v>
      </c>
      <c r="G387">
        <v>10524.439918533606</v>
      </c>
      <c r="H387">
        <v>1</v>
      </c>
    </row>
    <row r="388" spans="1:8" x14ac:dyDescent="0.2">
      <c r="A388" s="45">
        <v>2013</v>
      </c>
      <c r="B388" s="47" t="s">
        <v>811</v>
      </c>
      <c r="C388" t="s">
        <v>186</v>
      </c>
      <c r="D388" t="s">
        <v>4157</v>
      </c>
      <c r="E388" t="s">
        <v>4158</v>
      </c>
      <c r="F388" t="s">
        <v>451</v>
      </c>
      <c r="G388">
        <v>5397.1486761710794</v>
      </c>
      <c r="H388">
        <v>1</v>
      </c>
    </row>
    <row r="389" spans="1:8" x14ac:dyDescent="0.2">
      <c r="A389" s="45">
        <v>2013</v>
      </c>
      <c r="B389" s="47" t="s">
        <v>811</v>
      </c>
      <c r="C389" t="s">
        <v>186</v>
      </c>
      <c r="D389" t="s">
        <v>4174</v>
      </c>
      <c r="E389" t="s">
        <v>4158</v>
      </c>
      <c r="F389" t="s">
        <v>451</v>
      </c>
      <c r="G389">
        <v>269.85743380855399</v>
      </c>
      <c r="H389">
        <v>1</v>
      </c>
    </row>
    <row r="390" spans="1:8" x14ac:dyDescent="0.2">
      <c r="A390" s="45">
        <v>2013</v>
      </c>
      <c r="B390" s="47" t="s">
        <v>811</v>
      </c>
      <c r="C390" t="s">
        <v>186</v>
      </c>
      <c r="D390" t="s">
        <v>4174</v>
      </c>
      <c r="E390" t="s">
        <v>4158</v>
      </c>
      <c r="F390" t="s">
        <v>451</v>
      </c>
      <c r="G390">
        <v>2806.5173116089613</v>
      </c>
      <c r="H390">
        <v>1</v>
      </c>
    </row>
    <row r="391" spans="1:8" x14ac:dyDescent="0.2">
      <c r="A391" s="45">
        <v>2013</v>
      </c>
      <c r="B391" s="47" t="s">
        <v>811</v>
      </c>
      <c r="C391" t="s">
        <v>186</v>
      </c>
      <c r="D391" t="s">
        <v>4174</v>
      </c>
      <c r="E391" t="s">
        <v>4158</v>
      </c>
      <c r="F391" t="s">
        <v>451</v>
      </c>
      <c r="G391">
        <v>334.62321792260695</v>
      </c>
      <c r="H391">
        <v>1</v>
      </c>
    </row>
    <row r="392" spans="1:8" x14ac:dyDescent="0.2">
      <c r="A392" s="45">
        <v>2013</v>
      </c>
      <c r="B392" s="47" t="s">
        <v>811</v>
      </c>
      <c r="C392" t="s">
        <v>186</v>
      </c>
      <c r="D392" t="s">
        <v>4172</v>
      </c>
      <c r="E392" t="s">
        <v>4158</v>
      </c>
      <c r="F392" t="s">
        <v>451</v>
      </c>
      <c r="G392">
        <v>119.81670061099797</v>
      </c>
      <c r="H392">
        <v>1</v>
      </c>
    </row>
    <row r="393" spans="1:8" x14ac:dyDescent="0.2">
      <c r="A393" s="45">
        <v>2013</v>
      </c>
      <c r="B393" s="47" t="s">
        <v>811</v>
      </c>
      <c r="C393" t="s">
        <v>186</v>
      </c>
      <c r="D393" t="s">
        <v>4174</v>
      </c>
      <c r="E393" t="s">
        <v>4158</v>
      </c>
      <c r="F393" t="s">
        <v>451</v>
      </c>
      <c r="G393">
        <v>323.82892057026476</v>
      </c>
      <c r="H393">
        <v>1</v>
      </c>
    </row>
    <row r="394" spans="1:8" x14ac:dyDescent="0.2">
      <c r="A394" s="45">
        <v>2013</v>
      </c>
      <c r="B394" s="47" t="s">
        <v>811</v>
      </c>
      <c r="C394" t="s">
        <v>3934</v>
      </c>
      <c r="D394" t="s">
        <v>4193</v>
      </c>
      <c r="E394" t="s">
        <v>4158</v>
      </c>
      <c r="F394" t="s">
        <v>3939</v>
      </c>
      <c r="H394">
        <v>6</v>
      </c>
    </row>
    <row r="395" spans="1:8" x14ac:dyDescent="0.2">
      <c r="A395" s="45">
        <v>2013</v>
      </c>
      <c r="B395" s="47" t="s">
        <v>811</v>
      </c>
      <c r="C395" t="s">
        <v>186</v>
      </c>
      <c r="D395" t="s">
        <v>4176</v>
      </c>
      <c r="E395" t="s">
        <v>4158</v>
      </c>
      <c r="F395" t="s">
        <v>229</v>
      </c>
      <c r="G395">
        <v>18890.020366598779</v>
      </c>
      <c r="H395">
        <v>1</v>
      </c>
    </row>
    <row r="396" spans="1:8" x14ac:dyDescent="0.2">
      <c r="A396" s="45">
        <v>2013</v>
      </c>
      <c r="B396" s="47" t="s">
        <v>811</v>
      </c>
      <c r="C396" t="s">
        <v>186</v>
      </c>
      <c r="D396" t="s">
        <v>4171</v>
      </c>
      <c r="E396" t="s">
        <v>4158</v>
      </c>
      <c r="F396" t="s">
        <v>229</v>
      </c>
      <c r="G396">
        <v>9428.8187372708762</v>
      </c>
      <c r="H396">
        <v>1</v>
      </c>
    </row>
    <row r="397" spans="1:8" x14ac:dyDescent="0.2">
      <c r="A397" s="45">
        <v>2013</v>
      </c>
      <c r="B397" s="47" t="s">
        <v>811</v>
      </c>
      <c r="C397" t="s">
        <v>186</v>
      </c>
      <c r="D397" t="s">
        <v>4157</v>
      </c>
      <c r="E397" t="s">
        <v>4158</v>
      </c>
      <c r="F397" t="s">
        <v>229</v>
      </c>
      <c r="G397">
        <v>809.57230142566198</v>
      </c>
      <c r="H397">
        <v>1</v>
      </c>
    </row>
    <row r="398" spans="1:8" x14ac:dyDescent="0.2">
      <c r="A398" s="45">
        <v>2013</v>
      </c>
      <c r="B398" s="47" t="s">
        <v>811</v>
      </c>
      <c r="C398" t="s">
        <v>186</v>
      </c>
      <c r="D398" t="s">
        <v>4172</v>
      </c>
      <c r="E398" t="s">
        <v>4158</v>
      </c>
      <c r="F398" t="s">
        <v>229</v>
      </c>
      <c r="G398">
        <v>10794.297352342159</v>
      </c>
      <c r="H398">
        <v>1</v>
      </c>
    </row>
    <row r="399" spans="1:8" x14ac:dyDescent="0.2">
      <c r="A399" s="45">
        <v>2013</v>
      </c>
      <c r="B399" s="47" t="s">
        <v>811</v>
      </c>
      <c r="C399" t="s">
        <v>186</v>
      </c>
      <c r="D399" t="s">
        <v>4174</v>
      </c>
      <c r="E399" t="s">
        <v>4158</v>
      </c>
      <c r="F399" t="s">
        <v>229</v>
      </c>
      <c r="G399">
        <v>323.82892057026476</v>
      </c>
      <c r="H399">
        <v>1</v>
      </c>
    </row>
    <row r="400" spans="1:8" x14ac:dyDescent="0.2">
      <c r="A400" s="45">
        <v>2013</v>
      </c>
      <c r="B400" s="47" t="s">
        <v>811</v>
      </c>
      <c r="C400" t="s">
        <v>186</v>
      </c>
      <c r="D400" t="s">
        <v>4174</v>
      </c>
      <c r="E400" t="s">
        <v>4158</v>
      </c>
      <c r="F400" t="s">
        <v>229</v>
      </c>
      <c r="G400">
        <v>2806.5173116089613</v>
      </c>
      <c r="H400">
        <v>1</v>
      </c>
    </row>
    <row r="401" spans="1:8" x14ac:dyDescent="0.2">
      <c r="A401" s="45">
        <v>2013</v>
      </c>
      <c r="B401" s="47" t="s">
        <v>811</v>
      </c>
      <c r="C401" t="s">
        <v>186</v>
      </c>
      <c r="D401" t="s">
        <v>4174</v>
      </c>
      <c r="E401" t="s">
        <v>4158</v>
      </c>
      <c r="F401" t="s">
        <v>229</v>
      </c>
      <c r="G401">
        <v>235.31568228105908</v>
      </c>
      <c r="H401">
        <v>1</v>
      </c>
    </row>
    <row r="402" spans="1:8" x14ac:dyDescent="0.2">
      <c r="A402" s="45">
        <v>2013</v>
      </c>
      <c r="B402" s="47" t="s">
        <v>811</v>
      </c>
      <c r="C402" t="s">
        <v>186</v>
      </c>
      <c r="D402" t="s">
        <v>4193</v>
      </c>
      <c r="E402" t="s">
        <v>4158</v>
      </c>
      <c r="F402" t="s">
        <v>229</v>
      </c>
      <c r="H402">
        <v>1</v>
      </c>
    </row>
    <row r="403" spans="1:8" x14ac:dyDescent="0.2">
      <c r="A403" s="45">
        <v>2013</v>
      </c>
      <c r="B403" s="47" t="s">
        <v>811</v>
      </c>
      <c r="C403" t="s">
        <v>250</v>
      </c>
      <c r="D403" t="s">
        <v>4172</v>
      </c>
      <c r="E403" t="s">
        <v>4158</v>
      </c>
      <c r="F403" t="s">
        <v>2975</v>
      </c>
      <c r="G403">
        <v>1036.2525458248474</v>
      </c>
      <c r="H403">
        <v>4</v>
      </c>
    </row>
    <row r="404" spans="1:8" x14ac:dyDescent="0.2">
      <c r="A404" s="45">
        <v>2013</v>
      </c>
      <c r="B404" s="47" t="s">
        <v>811</v>
      </c>
      <c r="C404" t="s">
        <v>4165</v>
      </c>
      <c r="D404" t="s">
        <v>4193</v>
      </c>
      <c r="E404" t="s">
        <v>4158</v>
      </c>
      <c r="F404" t="s">
        <v>3944</v>
      </c>
      <c r="H404">
        <v>3</v>
      </c>
    </row>
    <row r="405" spans="1:8" x14ac:dyDescent="0.2">
      <c r="A405" s="45">
        <v>2013</v>
      </c>
      <c r="B405" s="47" t="s">
        <v>811</v>
      </c>
      <c r="C405" t="s">
        <v>250</v>
      </c>
      <c r="D405" t="s">
        <v>4172</v>
      </c>
      <c r="E405" t="s">
        <v>4158</v>
      </c>
      <c r="F405" t="s">
        <v>3695</v>
      </c>
      <c r="G405">
        <v>26985.743380855398</v>
      </c>
      <c r="H405">
        <v>4</v>
      </c>
    </row>
    <row r="406" spans="1:8" x14ac:dyDescent="0.2">
      <c r="A406" s="45">
        <v>2013</v>
      </c>
      <c r="B406" s="47" t="s">
        <v>811</v>
      </c>
      <c r="C406" t="s">
        <v>250</v>
      </c>
      <c r="D406" t="s">
        <v>4183</v>
      </c>
      <c r="E406" t="s">
        <v>4158</v>
      </c>
      <c r="F406" t="s">
        <v>3695</v>
      </c>
      <c r="G406">
        <v>215.88594704684317</v>
      </c>
      <c r="H406">
        <v>4</v>
      </c>
    </row>
    <row r="407" spans="1:8" x14ac:dyDescent="0.2">
      <c r="A407" s="45">
        <v>2013</v>
      </c>
      <c r="B407" s="47" t="s">
        <v>811</v>
      </c>
      <c r="C407" t="s">
        <v>4159</v>
      </c>
      <c r="D407" t="s">
        <v>4157</v>
      </c>
      <c r="E407" t="s">
        <v>4161</v>
      </c>
      <c r="F407" t="s">
        <v>375</v>
      </c>
      <c r="H407">
        <v>7</v>
      </c>
    </row>
    <row r="408" spans="1:8" x14ac:dyDescent="0.2">
      <c r="A408" s="45">
        <v>2013</v>
      </c>
      <c r="B408" s="47" t="s">
        <v>811</v>
      </c>
      <c r="C408" t="s">
        <v>4159</v>
      </c>
      <c r="D408" t="s">
        <v>4176</v>
      </c>
      <c r="E408" t="s">
        <v>4158</v>
      </c>
      <c r="F408" t="s">
        <v>1692</v>
      </c>
      <c r="G408">
        <v>19429.735234215888</v>
      </c>
      <c r="H408">
        <v>4</v>
      </c>
    </row>
    <row r="409" spans="1:8" x14ac:dyDescent="0.2">
      <c r="A409" s="45">
        <v>2013</v>
      </c>
      <c r="B409" s="47" t="s">
        <v>811</v>
      </c>
      <c r="C409" t="s">
        <v>4159</v>
      </c>
      <c r="D409" t="s">
        <v>4176</v>
      </c>
      <c r="E409" t="s">
        <v>4158</v>
      </c>
      <c r="F409" t="s">
        <v>1692</v>
      </c>
      <c r="G409">
        <v>9175.152749490835</v>
      </c>
      <c r="H409">
        <v>4</v>
      </c>
    </row>
    <row r="410" spans="1:8" x14ac:dyDescent="0.2">
      <c r="A410" s="45">
        <v>2013</v>
      </c>
      <c r="B410" s="47" t="s">
        <v>811</v>
      </c>
      <c r="C410" t="s">
        <v>4159</v>
      </c>
      <c r="D410" t="s">
        <v>4176</v>
      </c>
      <c r="E410" t="s">
        <v>4158</v>
      </c>
      <c r="F410" t="s">
        <v>1692</v>
      </c>
      <c r="G410">
        <v>1619.144602851324</v>
      </c>
      <c r="H410">
        <v>4</v>
      </c>
    </row>
    <row r="411" spans="1:8" x14ac:dyDescent="0.2">
      <c r="A411" s="45">
        <v>2013</v>
      </c>
      <c r="B411" s="47" t="s">
        <v>811</v>
      </c>
      <c r="C411" t="s">
        <v>4159</v>
      </c>
      <c r="D411" t="s">
        <v>4193</v>
      </c>
      <c r="E411" t="s">
        <v>4158</v>
      </c>
      <c r="F411" t="s">
        <v>1692</v>
      </c>
      <c r="H411">
        <v>4</v>
      </c>
    </row>
    <row r="412" spans="1:8" x14ac:dyDescent="0.2">
      <c r="A412" s="45">
        <v>2013</v>
      </c>
      <c r="B412" s="47" t="s">
        <v>811</v>
      </c>
      <c r="C412" t="s">
        <v>396</v>
      </c>
      <c r="D412" t="s">
        <v>4157</v>
      </c>
      <c r="E412" t="s">
        <v>4158</v>
      </c>
      <c r="F412" t="s">
        <v>1064</v>
      </c>
      <c r="G412">
        <v>6476.5784114052958</v>
      </c>
      <c r="H412">
        <v>10</v>
      </c>
    </row>
    <row r="413" spans="1:8" x14ac:dyDescent="0.2">
      <c r="A413" s="45">
        <v>2013</v>
      </c>
      <c r="B413" s="47" t="s">
        <v>811</v>
      </c>
      <c r="C413" t="s">
        <v>396</v>
      </c>
      <c r="D413" t="s">
        <v>4157</v>
      </c>
      <c r="E413" t="s">
        <v>4158</v>
      </c>
      <c r="F413" t="s">
        <v>1064</v>
      </c>
      <c r="G413">
        <v>15112.016293279023</v>
      </c>
      <c r="H413">
        <v>10</v>
      </c>
    </row>
    <row r="414" spans="1:8" x14ac:dyDescent="0.2">
      <c r="A414" s="45">
        <v>2013</v>
      </c>
      <c r="B414" s="47" t="s">
        <v>811</v>
      </c>
      <c r="C414" t="s">
        <v>396</v>
      </c>
      <c r="D414" t="s">
        <v>4180</v>
      </c>
      <c r="E414" t="s">
        <v>4158</v>
      </c>
      <c r="F414" t="s">
        <v>1064</v>
      </c>
      <c r="G414">
        <v>415.58044806517313</v>
      </c>
      <c r="H414">
        <v>10</v>
      </c>
    </row>
    <row r="415" spans="1:8" x14ac:dyDescent="0.2">
      <c r="A415" s="45">
        <v>2013</v>
      </c>
      <c r="B415" s="47" t="s">
        <v>811</v>
      </c>
      <c r="C415" t="s">
        <v>250</v>
      </c>
      <c r="D415" t="s">
        <v>4176</v>
      </c>
      <c r="E415" t="s">
        <v>4158</v>
      </c>
      <c r="F415" t="s">
        <v>809</v>
      </c>
      <c r="G415">
        <v>7448.0651731160897</v>
      </c>
      <c r="H415">
        <v>8</v>
      </c>
    </row>
    <row r="416" spans="1:8" x14ac:dyDescent="0.2">
      <c r="A416" s="45">
        <v>2013</v>
      </c>
      <c r="B416" s="47" t="s">
        <v>811</v>
      </c>
      <c r="C416" t="s">
        <v>335</v>
      </c>
      <c r="D416" t="s">
        <v>4180</v>
      </c>
      <c r="E416" t="s">
        <v>4158</v>
      </c>
      <c r="F416" t="s">
        <v>1899</v>
      </c>
      <c r="G416">
        <v>5397.1486761710794</v>
      </c>
      <c r="H416">
        <v>1</v>
      </c>
    </row>
    <row r="417" spans="1:8" x14ac:dyDescent="0.2">
      <c r="A417" s="45">
        <v>2013</v>
      </c>
      <c r="B417" s="47" t="s">
        <v>811</v>
      </c>
      <c r="C417" t="s">
        <v>4159</v>
      </c>
      <c r="D417" t="s">
        <v>4179</v>
      </c>
      <c r="E417" t="s">
        <v>4158</v>
      </c>
      <c r="F417" t="s">
        <v>2512</v>
      </c>
      <c r="G417">
        <v>9175.152749490835</v>
      </c>
      <c r="H417">
        <v>1</v>
      </c>
    </row>
    <row r="418" spans="1:8" x14ac:dyDescent="0.2">
      <c r="A418" s="45">
        <v>2013</v>
      </c>
      <c r="B418" s="47" t="s">
        <v>811</v>
      </c>
      <c r="C418" t="s">
        <v>954</v>
      </c>
      <c r="D418" t="s">
        <v>4174</v>
      </c>
      <c r="E418" t="s">
        <v>4158</v>
      </c>
      <c r="F418" t="s">
        <v>3249</v>
      </c>
      <c r="G418">
        <v>172.70875763747455</v>
      </c>
      <c r="H418">
        <v>4</v>
      </c>
    </row>
    <row r="419" spans="1:8" x14ac:dyDescent="0.2">
      <c r="A419" s="45">
        <v>2013</v>
      </c>
      <c r="B419" s="47" t="s">
        <v>811</v>
      </c>
      <c r="C419" t="s">
        <v>954</v>
      </c>
      <c r="D419" t="s">
        <v>4174</v>
      </c>
      <c r="E419" t="s">
        <v>4158</v>
      </c>
      <c r="F419" t="s">
        <v>3249</v>
      </c>
      <c r="G419">
        <v>172.70875763747455</v>
      </c>
      <c r="H419">
        <v>4</v>
      </c>
    </row>
    <row r="420" spans="1:8" x14ac:dyDescent="0.2">
      <c r="A420" s="45">
        <v>2013</v>
      </c>
      <c r="B420" s="47" t="s">
        <v>811</v>
      </c>
      <c r="C420" t="s">
        <v>186</v>
      </c>
      <c r="D420" t="s">
        <v>4157</v>
      </c>
      <c r="E420" t="s">
        <v>4158</v>
      </c>
      <c r="F420" t="s">
        <v>1749</v>
      </c>
      <c r="G420">
        <v>2158.8594704684319</v>
      </c>
      <c r="H420">
        <v>5</v>
      </c>
    </row>
    <row r="421" spans="1:8" x14ac:dyDescent="0.2">
      <c r="A421" s="45">
        <v>2013</v>
      </c>
      <c r="B421" s="47" t="s">
        <v>811</v>
      </c>
      <c r="C421" t="s">
        <v>186</v>
      </c>
      <c r="D421" t="s">
        <v>4184</v>
      </c>
      <c r="E421" t="s">
        <v>4158</v>
      </c>
      <c r="F421" t="s">
        <v>1749</v>
      </c>
      <c r="G421">
        <v>1268.3299389002036</v>
      </c>
      <c r="H421">
        <v>5</v>
      </c>
    </row>
    <row r="422" spans="1:8" x14ac:dyDescent="0.2">
      <c r="A422" s="45">
        <v>2013</v>
      </c>
      <c r="B422" s="47" t="s">
        <v>811</v>
      </c>
      <c r="C422" t="s">
        <v>186</v>
      </c>
      <c r="D422" t="s">
        <v>4172</v>
      </c>
      <c r="E422" t="s">
        <v>4158</v>
      </c>
      <c r="F422" t="s">
        <v>1749</v>
      </c>
      <c r="G422">
        <v>1349.2871690427698</v>
      </c>
      <c r="H422">
        <v>5</v>
      </c>
    </row>
    <row r="423" spans="1:8" x14ac:dyDescent="0.2">
      <c r="A423" s="45">
        <v>2013</v>
      </c>
      <c r="B423" s="47" t="s">
        <v>811</v>
      </c>
      <c r="C423" t="s">
        <v>186</v>
      </c>
      <c r="D423" t="s">
        <v>4185</v>
      </c>
      <c r="E423" t="s">
        <v>4158</v>
      </c>
      <c r="F423" t="s">
        <v>1749</v>
      </c>
      <c r="G423">
        <v>3643.0753564154788</v>
      </c>
      <c r="H423">
        <v>5</v>
      </c>
    </row>
    <row r="424" spans="1:8" x14ac:dyDescent="0.2">
      <c r="A424" s="45">
        <v>2013</v>
      </c>
      <c r="B424" s="47" t="s">
        <v>811</v>
      </c>
      <c r="C424" t="s">
        <v>250</v>
      </c>
      <c r="D424" t="s">
        <v>4193</v>
      </c>
      <c r="E424" t="s">
        <v>4158</v>
      </c>
      <c r="F424" t="s">
        <v>1595</v>
      </c>
      <c r="H424">
        <v>8</v>
      </c>
    </row>
    <row r="425" spans="1:8" x14ac:dyDescent="0.2">
      <c r="A425" s="45">
        <v>2013</v>
      </c>
      <c r="B425" s="47" t="s">
        <v>811</v>
      </c>
      <c r="C425" t="s">
        <v>283</v>
      </c>
      <c r="D425" t="s">
        <v>4193</v>
      </c>
      <c r="E425" t="s">
        <v>4158</v>
      </c>
      <c r="F425" t="s">
        <v>946</v>
      </c>
      <c r="H425">
        <v>2</v>
      </c>
    </row>
    <row r="426" spans="1:8" x14ac:dyDescent="0.2">
      <c r="A426" s="45">
        <v>2013</v>
      </c>
      <c r="B426" s="47" t="s">
        <v>830</v>
      </c>
      <c r="C426" t="s">
        <v>301</v>
      </c>
      <c r="D426" t="s">
        <v>4174</v>
      </c>
      <c r="E426" t="s">
        <v>4158</v>
      </c>
      <c r="F426" t="s">
        <v>914</v>
      </c>
      <c r="G426">
        <v>604.48065173116095</v>
      </c>
      <c r="H426">
        <v>8</v>
      </c>
    </row>
    <row r="427" spans="1:8" x14ac:dyDescent="0.2">
      <c r="A427" s="45">
        <v>2013</v>
      </c>
      <c r="B427" s="47" t="s">
        <v>830</v>
      </c>
      <c r="C427" t="s">
        <v>301</v>
      </c>
      <c r="D427" t="s">
        <v>4170</v>
      </c>
      <c r="E427" t="s">
        <v>4158</v>
      </c>
      <c r="F427" t="s">
        <v>914</v>
      </c>
      <c r="G427">
        <v>1911.6700610997964</v>
      </c>
      <c r="H427">
        <v>8</v>
      </c>
    </row>
    <row r="428" spans="1:8" x14ac:dyDescent="0.2">
      <c r="A428" s="45">
        <v>2013</v>
      </c>
      <c r="B428" s="47" t="s">
        <v>830</v>
      </c>
      <c r="C428" t="s">
        <v>301</v>
      </c>
      <c r="D428" t="s">
        <v>4180</v>
      </c>
      <c r="E428" t="s">
        <v>4158</v>
      </c>
      <c r="F428" t="s">
        <v>914</v>
      </c>
      <c r="G428">
        <v>10794.297352342159</v>
      </c>
      <c r="H428">
        <v>8</v>
      </c>
    </row>
    <row r="429" spans="1:8" x14ac:dyDescent="0.2">
      <c r="A429" s="45">
        <v>2013</v>
      </c>
      <c r="B429" s="47" t="s">
        <v>830</v>
      </c>
      <c r="C429" t="s">
        <v>301</v>
      </c>
      <c r="D429" t="s">
        <v>4174</v>
      </c>
      <c r="E429" t="s">
        <v>4158</v>
      </c>
      <c r="F429" t="s">
        <v>914</v>
      </c>
      <c r="G429">
        <v>2158.8594704684319</v>
      </c>
      <c r="H429">
        <v>8</v>
      </c>
    </row>
    <row r="430" spans="1:8" x14ac:dyDescent="0.2">
      <c r="A430" s="45">
        <v>2013</v>
      </c>
      <c r="B430" s="47" t="s">
        <v>830</v>
      </c>
      <c r="C430" t="s">
        <v>301</v>
      </c>
      <c r="D430" t="s">
        <v>4172</v>
      </c>
      <c r="E430" t="s">
        <v>4158</v>
      </c>
      <c r="F430" t="s">
        <v>914</v>
      </c>
      <c r="G430">
        <v>14792.505091649695</v>
      </c>
      <c r="H430">
        <v>8</v>
      </c>
    </row>
    <row r="431" spans="1:8" x14ac:dyDescent="0.2">
      <c r="A431" s="45">
        <v>2013</v>
      </c>
      <c r="B431" s="47" t="s">
        <v>830</v>
      </c>
      <c r="C431" t="s">
        <v>301</v>
      </c>
      <c r="D431" t="s">
        <v>4172</v>
      </c>
      <c r="E431" t="s">
        <v>4158</v>
      </c>
      <c r="F431" t="s">
        <v>914</v>
      </c>
      <c r="G431">
        <v>59843.584521384932</v>
      </c>
      <c r="H431">
        <v>8</v>
      </c>
    </row>
    <row r="432" spans="1:8" x14ac:dyDescent="0.2">
      <c r="A432" s="45">
        <v>2013</v>
      </c>
      <c r="B432" s="47" t="s">
        <v>830</v>
      </c>
      <c r="C432" t="s">
        <v>301</v>
      </c>
      <c r="D432" t="s">
        <v>4172</v>
      </c>
      <c r="E432" t="s">
        <v>4158</v>
      </c>
      <c r="F432" t="s">
        <v>914</v>
      </c>
      <c r="G432">
        <v>12240.733197556008</v>
      </c>
      <c r="H432">
        <v>8</v>
      </c>
    </row>
    <row r="433" spans="1:8" x14ac:dyDescent="0.2">
      <c r="A433" s="45">
        <v>2013</v>
      </c>
      <c r="B433" s="47" t="s">
        <v>830</v>
      </c>
      <c r="C433" t="s">
        <v>301</v>
      </c>
      <c r="D433" t="s">
        <v>4172</v>
      </c>
      <c r="E433" t="s">
        <v>4158</v>
      </c>
      <c r="F433" t="s">
        <v>914</v>
      </c>
      <c r="G433">
        <v>11280.040733197557</v>
      </c>
      <c r="H433">
        <v>8</v>
      </c>
    </row>
    <row r="434" spans="1:8" x14ac:dyDescent="0.2">
      <c r="A434" s="45">
        <v>2013</v>
      </c>
      <c r="B434" s="47" t="s">
        <v>830</v>
      </c>
      <c r="C434" t="s">
        <v>301</v>
      </c>
      <c r="D434" t="s">
        <v>4172</v>
      </c>
      <c r="E434" t="s">
        <v>4158</v>
      </c>
      <c r="F434" t="s">
        <v>914</v>
      </c>
      <c r="G434">
        <v>2158.8594704684319</v>
      </c>
      <c r="H434">
        <v>8</v>
      </c>
    </row>
    <row r="435" spans="1:8" x14ac:dyDescent="0.2">
      <c r="A435" s="45">
        <v>2013</v>
      </c>
      <c r="B435" s="47" t="s">
        <v>830</v>
      </c>
      <c r="C435" t="s">
        <v>301</v>
      </c>
      <c r="D435" t="s">
        <v>4172</v>
      </c>
      <c r="E435" t="s">
        <v>4158</v>
      </c>
      <c r="F435" t="s">
        <v>914</v>
      </c>
      <c r="G435">
        <v>890.52953156822809</v>
      </c>
      <c r="H435">
        <v>8</v>
      </c>
    </row>
    <row r="436" spans="1:8" x14ac:dyDescent="0.2">
      <c r="A436" s="45">
        <v>2013</v>
      </c>
      <c r="B436" s="47" t="s">
        <v>830</v>
      </c>
      <c r="C436" t="s">
        <v>301</v>
      </c>
      <c r="D436" t="s">
        <v>4157</v>
      </c>
      <c r="E436" t="s">
        <v>4158</v>
      </c>
      <c r="F436" t="s">
        <v>914</v>
      </c>
      <c r="G436">
        <v>4317.7189409368639</v>
      </c>
      <c r="H436">
        <v>8</v>
      </c>
    </row>
    <row r="437" spans="1:8" x14ac:dyDescent="0.2">
      <c r="A437" s="45">
        <v>2013</v>
      </c>
      <c r="B437" s="47" t="s">
        <v>830</v>
      </c>
      <c r="C437" t="s">
        <v>301</v>
      </c>
      <c r="D437" t="s">
        <v>4157</v>
      </c>
      <c r="E437" t="s">
        <v>4158</v>
      </c>
      <c r="F437" t="s">
        <v>914</v>
      </c>
      <c r="G437">
        <v>21588.594704684318</v>
      </c>
      <c r="H437">
        <v>8</v>
      </c>
    </row>
    <row r="438" spans="1:8" x14ac:dyDescent="0.2">
      <c r="A438" s="45">
        <v>2013</v>
      </c>
      <c r="B438" s="47" t="s">
        <v>830</v>
      </c>
      <c r="C438" t="s">
        <v>301</v>
      </c>
      <c r="D438" t="s">
        <v>4157</v>
      </c>
      <c r="E438" t="s">
        <v>4158</v>
      </c>
      <c r="F438" t="s">
        <v>914</v>
      </c>
      <c r="G438">
        <v>16191.446028513239</v>
      </c>
      <c r="H438">
        <v>8</v>
      </c>
    </row>
    <row r="439" spans="1:8" x14ac:dyDescent="0.2">
      <c r="A439" s="45">
        <v>2013</v>
      </c>
      <c r="B439" s="47" t="s">
        <v>830</v>
      </c>
      <c r="C439" t="s">
        <v>301</v>
      </c>
      <c r="D439" t="s">
        <v>4172</v>
      </c>
      <c r="E439" t="s">
        <v>4158</v>
      </c>
      <c r="F439" t="s">
        <v>914</v>
      </c>
      <c r="G439">
        <v>647.65784114052951</v>
      </c>
      <c r="H439">
        <v>8</v>
      </c>
    </row>
    <row r="440" spans="1:8" x14ac:dyDescent="0.2">
      <c r="A440" s="45">
        <v>2013</v>
      </c>
      <c r="B440" s="47" t="s">
        <v>830</v>
      </c>
      <c r="C440" t="s">
        <v>301</v>
      </c>
      <c r="D440" t="s">
        <v>4174</v>
      </c>
      <c r="E440" t="s">
        <v>4158</v>
      </c>
      <c r="F440" t="s">
        <v>914</v>
      </c>
      <c r="G440">
        <v>4317.7189409368639</v>
      </c>
      <c r="H440">
        <v>8</v>
      </c>
    </row>
    <row r="441" spans="1:8" x14ac:dyDescent="0.2">
      <c r="A441" s="45">
        <v>2013</v>
      </c>
      <c r="B441" s="47" t="s">
        <v>830</v>
      </c>
      <c r="C441" t="s">
        <v>301</v>
      </c>
      <c r="D441" t="s">
        <v>4183</v>
      </c>
      <c r="E441" t="s">
        <v>4158</v>
      </c>
      <c r="F441" t="s">
        <v>914</v>
      </c>
      <c r="G441">
        <v>269.85743380855399</v>
      </c>
      <c r="H441">
        <v>8</v>
      </c>
    </row>
    <row r="442" spans="1:8" x14ac:dyDescent="0.2">
      <c r="A442" s="45">
        <v>2013</v>
      </c>
      <c r="B442" s="47" t="s">
        <v>830</v>
      </c>
      <c r="C442" t="s">
        <v>4167</v>
      </c>
      <c r="D442" t="s">
        <v>4178</v>
      </c>
      <c r="E442" t="s">
        <v>4158</v>
      </c>
      <c r="F442" t="s">
        <v>3587</v>
      </c>
      <c r="G442">
        <v>4317.7189409368639</v>
      </c>
      <c r="H442">
        <v>4</v>
      </c>
    </row>
    <row r="443" spans="1:8" x14ac:dyDescent="0.2">
      <c r="A443" s="45">
        <v>2013</v>
      </c>
      <c r="B443" s="47" t="s">
        <v>830</v>
      </c>
      <c r="C443" t="s">
        <v>4167</v>
      </c>
      <c r="D443" t="s">
        <v>4157</v>
      </c>
      <c r="E443" t="s">
        <v>4158</v>
      </c>
      <c r="F443" t="s">
        <v>3587</v>
      </c>
      <c r="G443">
        <v>107.94297352342159</v>
      </c>
      <c r="H443">
        <v>4</v>
      </c>
    </row>
    <row r="444" spans="1:8" x14ac:dyDescent="0.2">
      <c r="A444" s="45">
        <v>2013</v>
      </c>
      <c r="B444" s="47" t="s">
        <v>830</v>
      </c>
      <c r="C444" t="s">
        <v>4159</v>
      </c>
      <c r="D444" t="s">
        <v>4179</v>
      </c>
      <c r="E444" t="s">
        <v>4158</v>
      </c>
      <c r="F444" t="s">
        <v>2512</v>
      </c>
      <c r="G444">
        <v>9175.152749490835</v>
      </c>
      <c r="H444">
        <v>1</v>
      </c>
    </row>
    <row r="445" spans="1:8" x14ac:dyDescent="0.2">
      <c r="A445" s="45">
        <v>2013</v>
      </c>
      <c r="B445" s="47" t="s">
        <v>4199</v>
      </c>
      <c r="C445" t="s">
        <v>4159</v>
      </c>
      <c r="D445" t="s">
        <v>4184</v>
      </c>
      <c r="E445" t="s">
        <v>4158</v>
      </c>
      <c r="F445" t="s">
        <v>2512</v>
      </c>
      <c r="G445">
        <v>1081.2323828920571</v>
      </c>
      <c r="H445">
        <v>1</v>
      </c>
    </row>
    <row r="446" spans="1:8" x14ac:dyDescent="0.2">
      <c r="A446" s="45">
        <v>2013</v>
      </c>
      <c r="B446" s="47" t="s">
        <v>4199</v>
      </c>
      <c r="C446" t="s">
        <v>1573</v>
      </c>
      <c r="D446" t="s">
        <v>4176</v>
      </c>
      <c r="E446" t="s">
        <v>4158</v>
      </c>
      <c r="F446" t="s">
        <v>1581</v>
      </c>
      <c r="G446">
        <v>10794.297352342159</v>
      </c>
      <c r="H446">
        <v>10</v>
      </c>
    </row>
    <row r="447" spans="1:8" x14ac:dyDescent="0.2">
      <c r="A447" s="45">
        <v>2013</v>
      </c>
      <c r="B447" s="47" t="s">
        <v>4200</v>
      </c>
      <c r="C447" t="s">
        <v>186</v>
      </c>
      <c r="D447" t="s">
        <v>4172</v>
      </c>
      <c r="E447" t="s">
        <v>4158</v>
      </c>
      <c r="F447" t="s">
        <v>3028</v>
      </c>
      <c r="G447">
        <v>485.74338085539716</v>
      </c>
      <c r="H447">
        <v>3</v>
      </c>
    </row>
    <row r="448" spans="1:8" x14ac:dyDescent="0.2">
      <c r="A448" s="45">
        <v>2013</v>
      </c>
      <c r="B448" s="47" t="s">
        <v>4209</v>
      </c>
      <c r="C448" t="s">
        <v>283</v>
      </c>
      <c r="D448" t="s">
        <v>4179</v>
      </c>
      <c r="E448" t="s">
        <v>4158</v>
      </c>
      <c r="F448" t="s">
        <v>1530</v>
      </c>
      <c r="G448">
        <v>10794.297352342159</v>
      </c>
      <c r="H448">
        <v>12</v>
      </c>
    </row>
    <row r="449" spans="1:8" x14ac:dyDescent="0.2">
      <c r="A449" s="45">
        <v>2013</v>
      </c>
      <c r="B449" s="47" t="s">
        <v>4209</v>
      </c>
      <c r="C449" t="s">
        <v>3934</v>
      </c>
      <c r="D449" t="s">
        <v>4179</v>
      </c>
      <c r="E449" t="s">
        <v>4158</v>
      </c>
      <c r="F449" t="s">
        <v>3939</v>
      </c>
      <c r="G449">
        <v>10794.297352342159</v>
      </c>
      <c r="H449">
        <v>6</v>
      </c>
    </row>
    <row r="450" spans="1:8" x14ac:dyDescent="0.2">
      <c r="A450" s="45">
        <v>2013</v>
      </c>
      <c r="B450" s="44" t="s">
        <v>4210</v>
      </c>
      <c r="C450" t="s">
        <v>4166</v>
      </c>
      <c r="D450" t="s">
        <v>4178</v>
      </c>
      <c r="E450" t="s">
        <v>4158</v>
      </c>
      <c r="F450" t="s">
        <v>1372</v>
      </c>
      <c r="G450">
        <v>5397.1486761710794</v>
      </c>
      <c r="H450">
        <v>2</v>
      </c>
    </row>
    <row r="451" spans="1:8" x14ac:dyDescent="0.2">
      <c r="A451" s="45">
        <v>2013</v>
      </c>
      <c r="B451" s="47" t="s">
        <v>4211</v>
      </c>
      <c r="C451" t="s">
        <v>250</v>
      </c>
      <c r="D451" t="s">
        <v>4183</v>
      </c>
      <c r="E451" t="s">
        <v>4158</v>
      </c>
      <c r="F451" t="s">
        <v>3695</v>
      </c>
      <c r="G451">
        <v>539.71486761710798</v>
      </c>
      <c r="H451">
        <v>4</v>
      </c>
    </row>
    <row r="452" spans="1:8" x14ac:dyDescent="0.2">
      <c r="A452" s="45">
        <v>2013</v>
      </c>
      <c r="B452" s="47" t="s">
        <v>4211</v>
      </c>
      <c r="C452" t="s">
        <v>283</v>
      </c>
      <c r="D452" t="s">
        <v>4178</v>
      </c>
      <c r="E452" t="s">
        <v>4161</v>
      </c>
      <c r="F452" t="s">
        <v>3236</v>
      </c>
      <c r="G452">
        <v>13492.871690427699</v>
      </c>
      <c r="H452">
        <v>4</v>
      </c>
    </row>
    <row r="453" spans="1:8" x14ac:dyDescent="0.2">
      <c r="A453" s="45">
        <v>2013</v>
      </c>
      <c r="B453" s="47" t="s">
        <v>4211</v>
      </c>
      <c r="C453" t="s">
        <v>250</v>
      </c>
      <c r="D453" t="s">
        <v>4183</v>
      </c>
      <c r="E453" t="s">
        <v>4158</v>
      </c>
      <c r="F453" t="s">
        <v>809</v>
      </c>
      <c r="G453">
        <v>539.71486761710798</v>
      </c>
      <c r="H453">
        <v>8</v>
      </c>
    </row>
    <row r="454" spans="1:8" x14ac:dyDescent="0.2">
      <c r="A454" s="45">
        <v>2013</v>
      </c>
      <c r="B454" s="47" t="s">
        <v>4211</v>
      </c>
      <c r="C454" t="s">
        <v>283</v>
      </c>
      <c r="D454" t="s">
        <v>4183</v>
      </c>
      <c r="E454" t="s">
        <v>4158</v>
      </c>
      <c r="F454" t="s">
        <v>946</v>
      </c>
      <c r="G454">
        <v>1964.5621181262729</v>
      </c>
      <c r="H454">
        <v>2</v>
      </c>
    </row>
    <row r="455" spans="1:8" x14ac:dyDescent="0.2">
      <c r="A455" s="45">
        <v>2013</v>
      </c>
      <c r="B455" s="47" t="s">
        <v>4211</v>
      </c>
      <c r="C455" t="s">
        <v>283</v>
      </c>
      <c r="D455" t="s">
        <v>4183</v>
      </c>
      <c r="E455" t="s">
        <v>4158</v>
      </c>
      <c r="F455" t="s">
        <v>1628</v>
      </c>
      <c r="G455">
        <v>4820.7979633401228</v>
      </c>
      <c r="H455">
        <v>12</v>
      </c>
    </row>
    <row r="456" spans="1:8" x14ac:dyDescent="0.2">
      <c r="A456" s="45">
        <v>2014</v>
      </c>
      <c r="B456" s="44" t="s">
        <v>1147</v>
      </c>
      <c r="C456" t="s">
        <v>4166</v>
      </c>
      <c r="D456" t="s">
        <v>4185</v>
      </c>
      <c r="E456" t="s">
        <v>4158</v>
      </c>
      <c r="F456" t="s">
        <v>1372</v>
      </c>
      <c r="G456">
        <v>21285.140562248998</v>
      </c>
      <c r="H456">
        <v>2</v>
      </c>
    </row>
    <row r="457" spans="1:8" x14ac:dyDescent="0.2">
      <c r="A457" s="45">
        <v>2014</v>
      </c>
      <c r="B457" s="44" t="s">
        <v>1147</v>
      </c>
      <c r="C457" t="s">
        <v>4166</v>
      </c>
      <c r="D457" t="s">
        <v>4174</v>
      </c>
      <c r="E457" t="s">
        <v>4158</v>
      </c>
      <c r="F457" t="s">
        <v>1372</v>
      </c>
      <c r="G457">
        <v>2128.5140562248998</v>
      </c>
      <c r="H457">
        <v>2</v>
      </c>
    </row>
    <row r="458" spans="1:8" x14ac:dyDescent="0.2">
      <c r="A458" s="45">
        <v>2014</v>
      </c>
      <c r="B458" s="44" t="s">
        <v>1147</v>
      </c>
      <c r="C458" t="s">
        <v>4166</v>
      </c>
      <c r="D458" t="s">
        <v>4174</v>
      </c>
      <c r="E458" t="s">
        <v>4158</v>
      </c>
      <c r="F458" t="s">
        <v>1372</v>
      </c>
      <c r="G458">
        <v>191.56626506024099</v>
      </c>
      <c r="H458">
        <v>2</v>
      </c>
    </row>
    <row r="459" spans="1:8" x14ac:dyDescent="0.2">
      <c r="A459" s="45">
        <v>2014</v>
      </c>
      <c r="B459" s="44" t="s">
        <v>1147</v>
      </c>
      <c r="C459" t="s">
        <v>4166</v>
      </c>
      <c r="D459" t="s">
        <v>4157</v>
      </c>
      <c r="E459" t="s">
        <v>4158</v>
      </c>
      <c r="F459" t="s">
        <v>1372</v>
      </c>
      <c r="G459">
        <v>358.65461847389565</v>
      </c>
      <c r="H459">
        <v>2</v>
      </c>
    </row>
    <row r="460" spans="1:8" x14ac:dyDescent="0.2">
      <c r="A460" s="45">
        <v>2014</v>
      </c>
      <c r="B460" s="44" t="s">
        <v>1147</v>
      </c>
      <c r="C460" t="s">
        <v>335</v>
      </c>
      <c r="D460" t="s">
        <v>4176</v>
      </c>
      <c r="E460" t="s">
        <v>4158</v>
      </c>
      <c r="F460" t="s">
        <v>1401</v>
      </c>
      <c r="G460">
        <v>9578.3132530120492</v>
      </c>
      <c r="H460">
        <v>7</v>
      </c>
    </row>
    <row r="461" spans="1:8" x14ac:dyDescent="0.2">
      <c r="A461" s="45">
        <v>2014</v>
      </c>
      <c r="B461" s="44" t="s">
        <v>1147</v>
      </c>
      <c r="C461" t="s">
        <v>335</v>
      </c>
      <c r="D461" t="s">
        <v>4174</v>
      </c>
      <c r="E461" t="s">
        <v>4158</v>
      </c>
      <c r="F461" t="s">
        <v>1401</v>
      </c>
      <c r="G461">
        <v>319.27710843373495</v>
      </c>
      <c r="H461">
        <v>7</v>
      </c>
    </row>
    <row r="462" spans="1:8" x14ac:dyDescent="0.2">
      <c r="A462" s="45">
        <v>2014</v>
      </c>
      <c r="B462" s="44" t="s">
        <v>1147</v>
      </c>
      <c r="C462" t="s">
        <v>335</v>
      </c>
      <c r="D462" t="s">
        <v>4174</v>
      </c>
      <c r="E462" t="s">
        <v>4158</v>
      </c>
      <c r="F462" t="s">
        <v>1401</v>
      </c>
      <c r="G462">
        <v>191.56626506024099</v>
      </c>
      <c r="H462">
        <v>7</v>
      </c>
    </row>
    <row r="463" spans="1:8" x14ac:dyDescent="0.2">
      <c r="A463" s="45">
        <v>2014</v>
      </c>
      <c r="B463" s="44" t="s">
        <v>1147</v>
      </c>
      <c r="C463" t="s">
        <v>335</v>
      </c>
      <c r="D463" t="s">
        <v>4157</v>
      </c>
      <c r="E463" t="s">
        <v>4158</v>
      </c>
      <c r="F463" t="s">
        <v>1401</v>
      </c>
      <c r="G463">
        <v>10642.570281124499</v>
      </c>
      <c r="H463">
        <v>7</v>
      </c>
    </row>
    <row r="464" spans="1:8" x14ac:dyDescent="0.2">
      <c r="A464" s="45">
        <v>2014</v>
      </c>
      <c r="B464" s="44" t="s">
        <v>1147</v>
      </c>
      <c r="C464" t="s">
        <v>335</v>
      </c>
      <c r="D464" t="s">
        <v>4174</v>
      </c>
      <c r="E464" t="s">
        <v>4158</v>
      </c>
      <c r="F464" t="s">
        <v>1401</v>
      </c>
      <c r="G464">
        <v>223.49397590361448</v>
      </c>
      <c r="H464">
        <v>7</v>
      </c>
    </row>
    <row r="465" spans="1:8" x14ac:dyDescent="0.2">
      <c r="A465" s="45">
        <v>2014</v>
      </c>
      <c r="B465" s="44" t="s">
        <v>1147</v>
      </c>
      <c r="C465" t="s">
        <v>335</v>
      </c>
      <c r="D465" t="s">
        <v>4185</v>
      </c>
      <c r="E465" t="s">
        <v>4158</v>
      </c>
      <c r="F465" t="s">
        <v>1401</v>
      </c>
      <c r="G465">
        <v>23413.654618473898</v>
      </c>
      <c r="H465">
        <v>7</v>
      </c>
    </row>
    <row r="466" spans="1:8" x14ac:dyDescent="0.2">
      <c r="A466" s="45">
        <v>2014</v>
      </c>
      <c r="B466" s="44" t="s">
        <v>1147</v>
      </c>
      <c r="C466" t="s">
        <v>335</v>
      </c>
      <c r="D466" t="s">
        <v>4176</v>
      </c>
      <c r="E466" t="s">
        <v>4158</v>
      </c>
      <c r="F466" t="s">
        <v>1401</v>
      </c>
      <c r="G466">
        <v>21285.140562248998</v>
      </c>
      <c r="H466">
        <v>7</v>
      </c>
    </row>
    <row r="467" spans="1:8" x14ac:dyDescent="0.2">
      <c r="A467" s="45">
        <v>2014</v>
      </c>
      <c r="B467" s="44" t="s">
        <v>1147</v>
      </c>
      <c r="C467" t="s">
        <v>335</v>
      </c>
      <c r="D467" t="s">
        <v>4174</v>
      </c>
      <c r="E467" t="s">
        <v>4158</v>
      </c>
      <c r="F467" t="s">
        <v>1401</v>
      </c>
      <c r="G467">
        <v>702.40963855421694</v>
      </c>
      <c r="H467">
        <v>7</v>
      </c>
    </row>
    <row r="468" spans="1:8" x14ac:dyDescent="0.2">
      <c r="A468" s="45">
        <v>2014</v>
      </c>
      <c r="B468" s="44" t="s">
        <v>1147</v>
      </c>
      <c r="C468" t="s">
        <v>4167</v>
      </c>
      <c r="D468" t="s">
        <v>4185</v>
      </c>
      <c r="E468" t="s">
        <v>4158</v>
      </c>
      <c r="F468" t="s">
        <v>3587</v>
      </c>
      <c r="G468">
        <v>2128.5140562248998</v>
      </c>
      <c r="H468">
        <v>4</v>
      </c>
    </row>
    <row r="469" spans="1:8" x14ac:dyDescent="0.2">
      <c r="A469" s="45">
        <v>2014</v>
      </c>
      <c r="B469" s="44" t="s">
        <v>4202</v>
      </c>
      <c r="C469" t="s">
        <v>4159</v>
      </c>
      <c r="D469" t="s">
        <v>4179</v>
      </c>
      <c r="E469" t="s">
        <v>4158</v>
      </c>
      <c r="F469" t="s">
        <v>1692</v>
      </c>
      <c r="G469">
        <v>8939.75903614458</v>
      </c>
      <c r="H469">
        <v>4</v>
      </c>
    </row>
    <row r="470" spans="1:8" x14ac:dyDescent="0.2">
      <c r="A470" s="45">
        <v>2014</v>
      </c>
      <c r="B470" s="44" t="s">
        <v>4175</v>
      </c>
      <c r="C470" t="s">
        <v>283</v>
      </c>
      <c r="D470" t="s">
        <v>4157</v>
      </c>
      <c r="E470" t="s">
        <v>4158</v>
      </c>
      <c r="F470" t="s">
        <v>292</v>
      </c>
      <c r="G470">
        <v>88546.184738955839</v>
      </c>
      <c r="H470">
        <v>1</v>
      </c>
    </row>
    <row r="471" spans="1:8" x14ac:dyDescent="0.2">
      <c r="A471" s="45">
        <v>2014</v>
      </c>
      <c r="B471" s="44" t="s">
        <v>4175</v>
      </c>
      <c r="C471" t="s">
        <v>954</v>
      </c>
      <c r="D471" t="s">
        <v>4171</v>
      </c>
      <c r="E471" t="s">
        <v>4158</v>
      </c>
      <c r="F471" t="s">
        <v>3249</v>
      </c>
      <c r="G471">
        <v>63855.421686746995</v>
      </c>
      <c r="H471">
        <v>4</v>
      </c>
    </row>
    <row r="472" spans="1:8" x14ac:dyDescent="0.2">
      <c r="A472" s="45">
        <v>2014</v>
      </c>
      <c r="B472" s="44" t="s">
        <v>4175</v>
      </c>
      <c r="C472" t="s">
        <v>301</v>
      </c>
      <c r="D472" t="s">
        <v>4180</v>
      </c>
      <c r="E472" t="s">
        <v>4158</v>
      </c>
      <c r="F472" t="s">
        <v>914</v>
      </c>
      <c r="G472">
        <v>1011.0441767068274</v>
      </c>
      <c r="H472">
        <v>8</v>
      </c>
    </row>
    <row r="473" spans="1:8" x14ac:dyDescent="0.2">
      <c r="A473" s="45">
        <v>2014</v>
      </c>
      <c r="B473" s="44" t="s">
        <v>4175</v>
      </c>
      <c r="C473" t="s">
        <v>283</v>
      </c>
      <c r="D473" t="s">
        <v>4171</v>
      </c>
      <c r="E473" t="s">
        <v>4158</v>
      </c>
      <c r="F473" t="s">
        <v>292</v>
      </c>
      <c r="G473">
        <v>41506.024096385547</v>
      </c>
      <c r="H473">
        <v>1</v>
      </c>
    </row>
    <row r="474" spans="1:8" x14ac:dyDescent="0.2">
      <c r="A474" s="45">
        <v>2014</v>
      </c>
      <c r="B474" s="44" t="s">
        <v>4212</v>
      </c>
      <c r="C474" t="s">
        <v>4165</v>
      </c>
      <c r="D474" t="s">
        <v>4170</v>
      </c>
      <c r="E474" t="s">
        <v>4158</v>
      </c>
      <c r="F474" t="s">
        <v>3944</v>
      </c>
      <c r="G474">
        <v>40867.469879518074</v>
      </c>
      <c r="H474">
        <v>3</v>
      </c>
    </row>
    <row r="475" spans="1:8" x14ac:dyDescent="0.2">
      <c r="A475" s="45">
        <v>2014</v>
      </c>
      <c r="B475" s="44" t="s">
        <v>4177</v>
      </c>
      <c r="C475" t="s">
        <v>4159</v>
      </c>
      <c r="D475" t="s">
        <v>4176</v>
      </c>
      <c r="E475" t="s">
        <v>4158</v>
      </c>
      <c r="F475" t="s">
        <v>2512</v>
      </c>
      <c r="G475">
        <v>9046.1847389558243</v>
      </c>
      <c r="H475">
        <v>1</v>
      </c>
    </row>
    <row r="476" spans="1:8" x14ac:dyDescent="0.2">
      <c r="A476" s="45">
        <v>2014</v>
      </c>
      <c r="B476" s="44" t="s">
        <v>4177</v>
      </c>
      <c r="C476" t="s">
        <v>4159</v>
      </c>
      <c r="D476" t="s">
        <v>4179</v>
      </c>
      <c r="E476" t="s">
        <v>4158</v>
      </c>
      <c r="F476" t="s">
        <v>2512</v>
      </c>
      <c r="G476">
        <v>9046.1847389558243</v>
      </c>
      <c r="H476">
        <v>1</v>
      </c>
    </row>
    <row r="477" spans="1:8" x14ac:dyDescent="0.2">
      <c r="A477" s="45">
        <v>2014</v>
      </c>
      <c r="B477" s="44" t="s">
        <v>4177</v>
      </c>
      <c r="C477" t="s">
        <v>4167</v>
      </c>
      <c r="D477" t="s">
        <v>4171</v>
      </c>
      <c r="E477" t="s">
        <v>4158</v>
      </c>
      <c r="F477" t="s">
        <v>3587</v>
      </c>
      <c r="G477">
        <v>31927.710843373497</v>
      </c>
      <c r="H477">
        <v>4</v>
      </c>
    </row>
    <row r="478" spans="1:8" x14ac:dyDescent="0.2">
      <c r="A478" s="45">
        <v>2014</v>
      </c>
      <c r="B478" s="44" t="s">
        <v>884</v>
      </c>
      <c r="C478" t="s">
        <v>301</v>
      </c>
      <c r="D478" t="s">
        <v>4172</v>
      </c>
      <c r="E478" t="s">
        <v>4158</v>
      </c>
      <c r="F478" t="s">
        <v>914</v>
      </c>
      <c r="G478">
        <v>97686.024096385561</v>
      </c>
      <c r="H478">
        <v>8</v>
      </c>
    </row>
    <row r="479" spans="1:8" x14ac:dyDescent="0.2">
      <c r="A479" s="45">
        <v>2014</v>
      </c>
      <c r="B479" s="44" t="s">
        <v>884</v>
      </c>
      <c r="C479" t="s">
        <v>250</v>
      </c>
      <c r="D479" t="s">
        <v>4178</v>
      </c>
      <c r="E479" t="s">
        <v>4158</v>
      </c>
      <c r="F479" t="s">
        <v>809</v>
      </c>
      <c r="G479">
        <v>1064.2570281124499</v>
      </c>
      <c r="H479">
        <v>8</v>
      </c>
    </row>
    <row r="480" spans="1:8" x14ac:dyDescent="0.2">
      <c r="A480" s="45">
        <v>2014</v>
      </c>
      <c r="B480" s="44" t="s">
        <v>884</v>
      </c>
      <c r="C480" t="s">
        <v>250</v>
      </c>
      <c r="D480" t="s">
        <v>4171</v>
      </c>
      <c r="E480" t="s">
        <v>4158</v>
      </c>
      <c r="F480" t="s">
        <v>809</v>
      </c>
      <c r="G480">
        <v>2018.8955823293174</v>
      </c>
      <c r="H480">
        <v>8</v>
      </c>
    </row>
    <row r="481" spans="1:8" x14ac:dyDescent="0.2">
      <c r="A481" s="45">
        <v>2014</v>
      </c>
      <c r="B481" s="44" t="s">
        <v>4182</v>
      </c>
      <c r="C481" t="s">
        <v>283</v>
      </c>
      <c r="D481" t="s">
        <v>4157</v>
      </c>
      <c r="E481" t="s">
        <v>4158</v>
      </c>
      <c r="F481" t="s">
        <v>1530</v>
      </c>
      <c r="G481">
        <v>319.27710843373495</v>
      </c>
      <c r="H481">
        <v>12</v>
      </c>
    </row>
    <row r="482" spans="1:8" x14ac:dyDescent="0.2">
      <c r="A482" s="45">
        <v>2014</v>
      </c>
      <c r="B482" s="44" t="s">
        <v>4182</v>
      </c>
      <c r="C482" t="s">
        <v>283</v>
      </c>
      <c r="D482" t="s">
        <v>4172</v>
      </c>
      <c r="E482" t="s">
        <v>4158</v>
      </c>
      <c r="F482" t="s">
        <v>1530</v>
      </c>
      <c r="G482">
        <v>40973.895582329322</v>
      </c>
      <c r="H482">
        <v>12</v>
      </c>
    </row>
    <row r="483" spans="1:8" x14ac:dyDescent="0.2">
      <c r="A483" s="45">
        <v>2014</v>
      </c>
      <c r="B483" s="44" t="s">
        <v>836</v>
      </c>
      <c r="C483" t="s">
        <v>335</v>
      </c>
      <c r="D483" t="s">
        <v>4176</v>
      </c>
      <c r="E483" t="s">
        <v>4158</v>
      </c>
      <c r="F483" t="s">
        <v>1401</v>
      </c>
      <c r="G483">
        <v>4257.0281124497997</v>
      </c>
      <c r="H483">
        <v>7</v>
      </c>
    </row>
    <row r="484" spans="1:8" x14ac:dyDescent="0.2">
      <c r="A484" s="45">
        <v>2014</v>
      </c>
      <c r="B484" s="44" t="s">
        <v>836</v>
      </c>
      <c r="C484" t="s">
        <v>335</v>
      </c>
      <c r="D484" t="s">
        <v>4178</v>
      </c>
      <c r="E484" t="s">
        <v>4158</v>
      </c>
      <c r="F484" t="s">
        <v>1401</v>
      </c>
      <c r="G484">
        <v>23413.654618473898</v>
      </c>
      <c r="H484">
        <v>7</v>
      </c>
    </row>
    <row r="485" spans="1:8" x14ac:dyDescent="0.2">
      <c r="A485" s="45">
        <v>2014</v>
      </c>
      <c r="B485" s="44" t="s">
        <v>836</v>
      </c>
      <c r="C485" t="s">
        <v>335</v>
      </c>
      <c r="D485" t="s">
        <v>4171</v>
      </c>
      <c r="E485" t="s">
        <v>4158</v>
      </c>
      <c r="F485" t="s">
        <v>1401</v>
      </c>
      <c r="G485">
        <v>444.85943775100407</v>
      </c>
      <c r="H485">
        <v>7</v>
      </c>
    </row>
    <row r="486" spans="1:8" x14ac:dyDescent="0.2">
      <c r="A486" s="45">
        <v>2014</v>
      </c>
      <c r="B486" s="44" t="s">
        <v>836</v>
      </c>
      <c r="C486" t="s">
        <v>250</v>
      </c>
      <c r="D486" t="s">
        <v>4172</v>
      </c>
      <c r="E486" t="s">
        <v>4158</v>
      </c>
      <c r="F486" t="s">
        <v>1838</v>
      </c>
      <c r="G486">
        <v>3192.7710843373497</v>
      </c>
      <c r="H486">
        <v>2</v>
      </c>
    </row>
    <row r="487" spans="1:8" x14ac:dyDescent="0.2">
      <c r="A487" s="45">
        <v>2014</v>
      </c>
      <c r="B487" s="44" t="s">
        <v>836</v>
      </c>
      <c r="C487" t="s">
        <v>186</v>
      </c>
      <c r="D487" t="s">
        <v>4157</v>
      </c>
      <c r="E487" t="s">
        <v>4158</v>
      </c>
      <c r="F487" t="s">
        <v>229</v>
      </c>
      <c r="G487">
        <v>31927.710843373497</v>
      </c>
      <c r="H487">
        <v>1</v>
      </c>
    </row>
    <row r="488" spans="1:8" x14ac:dyDescent="0.2">
      <c r="A488" s="45">
        <v>2014</v>
      </c>
      <c r="B488" s="44" t="s">
        <v>836</v>
      </c>
      <c r="C488" t="s">
        <v>186</v>
      </c>
      <c r="D488" t="s">
        <v>4176</v>
      </c>
      <c r="E488" t="s">
        <v>4158</v>
      </c>
      <c r="F488" t="s">
        <v>451</v>
      </c>
      <c r="G488">
        <v>7981.9277108433744</v>
      </c>
      <c r="H488">
        <v>1</v>
      </c>
    </row>
    <row r="489" spans="1:8" x14ac:dyDescent="0.2">
      <c r="A489" s="45">
        <v>2014</v>
      </c>
      <c r="B489" s="44" t="s">
        <v>836</v>
      </c>
      <c r="C489" t="s">
        <v>186</v>
      </c>
      <c r="D489" t="s">
        <v>4157</v>
      </c>
      <c r="E489" t="s">
        <v>4158</v>
      </c>
      <c r="F489" t="s">
        <v>451</v>
      </c>
      <c r="G489">
        <v>10376.506024096387</v>
      </c>
      <c r="H489">
        <v>1</v>
      </c>
    </row>
    <row r="490" spans="1:8" x14ac:dyDescent="0.2">
      <c r="A490" s="45">
        <v>2014</v>
      </c>
      <c r="B490" s="44" t="s">
        <v>836</v>
      </c>
      <c r="C490" t="s">
        <v>186</v>
      </c>
      <c r="D490" t="s">
        <v>4171</v>
      </c>
      <c r="E490" t="s">
        <v>4158</v>
      </c>
      <c r="F490" t="s">
        <v>1749</v>
      </c>
      <c r="G490">
        <v>21285.140562248998</v>
      </c>
      <c r="H490">
        <v>5</v>
      </c>
    </row>
    <row r="491" spans="1:8" x14ac:dyDescent="0.2">
      <c r="A491" s="45">
        <v>2014</v>
      </c>
      <c r="B491" s="44" t="s">
        <v>836</v>
      </c>
      <c r="C491" t="s">
        <v>186</v>
      </c>
      <c r="D491" t="s">
        <v>4178</v>
      </c>
      <c r="E491" t="s">
        <v>4158</v>
      </c>
      <c r="F491" t="s">
        <v>1749</v>
      </c>
      <c r="G491">
        <v>9046.1847389558243</v>
      </c>
      <c r="H491">
        <v>5</v>
      </c>
    </row>
    <row r="492" spans="1:8" x14ac:dyDescent="0.2">
      <c r="A492" s="45">
        <v>2014</v>
      </c>
      <c r="B492" s="44" t="s">
        <v>836</v>
      </c>
      <c r="C492" t="s">
        <v>186</v>
      </c>
      <c r="D492" t="s">
        <v>4174</v>
      </c>
      <c r="E492" t="s">
        <v>4158</v>
      </c>
      <c r="F492" t="s">
        <v>229</v>
      </c>
      <c r="G492">
        <v>228.81526104417674</v>
      </c>
      <c r="H492">
        <v>1</v>
      </c>
    </row>
    <row r="493" spans="1:8" x14ac:dyDescent="0.2">
      <c r="A493" s="45">
        <v>2014</v>
      </c>
      <c r="B493" s="44" t="s">
        <v>836</v>
      </c>
      <c r="C493" t="s">
        <v>186</v>
      </c>
      <c r="D493" t="s">
        <v>4174</v>
      </c>
      <c r="E493" t="s">
        <v>4158</v>
      </c>
      <c r="F493" t="s">
        <v>229</v>
      </c>
      <c r="G493">
        <v>228.81526104417674</v>
      </c>
      <c r="H493">
        <v>1</v>
      </c>
    </row>
    <row r="494" spans="1:8" x14ac:dyDescent="0.2">
      <c r="A494" s="45">
        <v>2014</v>
      </c>
      <c r="B494" s="44" t="s">
        <v>836</v>
      </c>
      <c r="C494" t="s">
        <v>186</v>
      </c>
      <c r="D494" t="s">
        <v>4174</v>
      </c>
      <c r="E494" t="s">
        <v>4158</v>
      </c>
      <c r="F494" t="s">
        <v>229</v>
      </c>
      <c r="G494">
        <v>228.81526104417674</v>
      </c>
      <c r="H494">
        <v>1</v>
      </c>
    </row>
    <row r="495" spans="1:8" x14ac:dyDescent="0.2">
      <c r="A495" s="45">
        <v>2014</v>
      </c>
      <c r="B495" s="44" t="s">
        <v>836</v>
      </c>
      <c r="C495" t="s">
        <v>186</v>
      </c>
      <c r="D495" t="s">
        <v>4174</v>
      </c>
      <c r="E495" t="s">
        <v>4158</v>
      </c>
      <c r="F495" t="s">
        <v>229</v>
      </c>
      <c r="G495">
        <v>228.81526104417674</v>
      </c>
      <c r="H495">
        <v>1</v>
      </c>
    </row>
    <row r="496" spans="1:8" x14ac:dyDescent="0.2">
      <c r="A496" s="45">
        <v>2014</v>
      </c>
      <c r="B496" s="44" t="s">
        <v>836</v>
      </c>
      <c r="C496" t="s">
        <v>186</v>
      </c>
      <c r="D496" t="s">
        <v>4174</v>
      </c>
      <c r="E496" t="s">
        <v>4158</v>
      </c>
      <c r="F496" t="s">
        <v>229</v>
      </c>
      <c r="G496">
        <v>734.3373493975904</v>
      </c>
      <c r="H496">
        <v>1</v>
      </c>
    </row>
    <row r="497" spans="1:8" x14ac:dyDescent="0.2">
      <c r="A497" s="45">
        <v>2014</v>
      </c>
      <c r="B497" s="44" t="s">
        <v>836</v>
      </c>
      <c r="C497" t="s">
        <v>186</v>
      </c>
      <c r="D497" t="s">
        <v>4174</v>
      </c>
      <c r="E497" t="s">
        <v>4158</v>
      </c>
      <c r="F497" t="s">
        <v>229</v>
      </c>
      <c r="G497">
        <v>295.8634538152611</v>
      </c>
      <c r="H497">
        <v>1</v>
      </c>
    </row>
    <row r="498" spans="1:8" x14ac:dyDescent="0.2">
      <c r="A498" s="45">
        <v>2014</v>
      </c>
      <c r="B498" s="44" t="s">
        <v>836</v>
      </c>
      <c r="C498" t="s">
        <v>186</v>
      </c>
      <c r="D498" t="s">
        <v>4174</v>
      </c>
      <c r="E498" t="s">
        <v>4158</v>
      </c>
      <c r="F498" t="s">
        <v>1749</v>
      </c>
      <c r="G498">
        <v>255.42168674698797</v>
      </c>
      <c r="H498">
        <v>5</v>
      </c>
    </row>
    <row r="499" spans="1:8" x14ac:dyDescent="0.2">
      <c r="A499" s="45">
        <v>2014</v>
      </c>
      <c r="B499" s="44" t="s">
        <v>836</v>
      </c>
      <c r="C499" t="s">
        <v>186</v>
      </c>
      <c r="D499" t="s">
        <v>4174</v>
      </c>
      <c r="E499" t="s">
        <v>4158</v>
      </c>
      <c r="F499" t="s">
        <v>1749</v>
      </c>
      <c r="G499">
        <v>3405.6224899598396</v>
      </c>
      <c r="H499">
        <v>5</v>
      </c>
    </row>
    <row r="500" spans="1:8" x14ac:dyDescent="0.2">
      <c r="A500" s="45">
        <v>2014</v>
      </c>
      <c r="B500" s="44" t="s">
        <v>824</v>
      </c>
      <c r="C500" t="s">
        <v>186</v>
      </c>
      <c r="D500" t="s">
        <v>4160</v>
      </c>
      <c r="E500" t="s">
        <v>4158</v>
      </c>
      <c r="F500" t="s">
        <v>451</v>
      </c>
      <c r="G500">
        <v>20753.012048192773</v>
      </c>
      <c r="H500">
        <v>1</v>
      </c>
    </row>
    <row r="501" spans="1:8" x14ac:dyDescent="0.2">
      <c r="A501" s="45">
        <v>2014</v>
      </c>
      <c r="B501" s="44" t="s">
        <v>824</v>
      </c>
      <c r="C501" t="s">
        <v>3934</v>
      </c>
      <c r="D501" t="s">
        <v>4174</v>
      </c>
      <c r="E501" t="s">
        <v>4158</v>
      </c>
      <c r="F501" t="s">
        <v>3939</v>
      </c>
      <c r="G501">
        <v>1326.2877510040162</v>
      </c>
      <c r="H501">
        <v>6</v>
      </c>
    </row>
    <row r="502" spans="1:8" x14ac:dyDescent="0.2">
      <c r="A502" s="45">
        <v>2014</v>
      </c>
      <c r="B502" s="44" t="s">
        <v>824</v>
      </c>
      <c r="C502" t="s">
        <v>186</v>
      </c>
      <c r="D502" t="s">
        <v>4160</v>
      </c>
      <c r="E502" t="s">
        <v>4158</v>
      </c>
      <c r="F502" t="s">
        <v>229</v>
      </c>
      <c r="G502">
        <v>21285.140562248998</v>
      </c>
      <c r="H502">
        <v>1</v>
      </c>
    </row>
    <row r="503" spans="1:8" x14ac:dyDescent="0.2">
      <c r="A503" s="45">
        <v>2014</v>
      </c>
      <c r="B503" s="44" t="s">
        <v>824</v>
      </c>
      <c r="C503" t="s">
        <v>186</v>
      </c>
      <c r="D503" t="s">
        <v>4172</v>
      </c>
      <c r="E503" t="s">
        <v>4158</v>
      </c>
      <c r="F503" t="s">
        <v>229</v>
      </c>
      <c r="G503">
        <v>1185.039558232932</v>
      </c>
      <c r="H503">
        <v>1</v>
      </c>
    </row>
    <row r="504" spans="1:8" x14ac:dyDescent="0.2">
      <c r="A504" s="45">
        <v>2014</v>
      </c>
      <c r="B504" s="44" t="s">
        <v>848</v>
      </c>
      <c r="C504" t="s">
        <v>250</v>
      </c>
      <c r="D504" t="s">
        <v>4157</v>
      </c>
      <c r="E504" t="s">
        <v>4158</v>
      </c>
      <c r="F504" t="s">
        <v>1610</v>
      </c>
      <c r="G504">
        <v>691.76706827309249</v>
      </c>
      <c r="H504">
        <v>8</v>
      </c>
    </row>
    <row r="505" spans="1:8" x14ac:dyDescent="0.2">
      <c r="A505" s="45">
        <v>2014</v>
      </c>
      <c r="B505" s="44" t="s">
        <v>848</v>
      </c>
      <c r="C505" t="s">
        <v>250</v>
      </c>
      <c r="D505" t="s">
        <v>4183</v>
      </c>
      <c r="E505" t="s">
        <v>4158</v>
      </c>
      <c r="F505" t="s">
        <v>1610</v>
      </c>
      <c r="G505">
        <v>1596.3855421686749</v>
      </c>
      <c r="H505">
        <v>8</v>
      </c>
    </row>
    <row r="506" spans="1:8" x14ac:dyDescent="0.2">
      <c r="A506" s="45">
        <v>2014</v>
      </c>
      <c r="B506" s="44" t="s">
        <v>848</v>
      </c>
      <c r="C506" t="s">
        <v>250</v>
      </c>
      <c r="D506" t="s">
        <v>4183</v>
      </c>
      <c r="E506" t="s">
        <v>4158</v>
      </c>
      <c r="F506" t="s">
        <v>1610</v>
      </c>
      <c r="G506">
        <v>1330.3212851405624</v>
      </c>
      <c r="H506">
        <v>8</v>
      </c>
    </row>
    <row r="507" spans="1:8" x14ac:dyDescent="0.2">
      <c r="A507" s="45">
        <v>2014</v>
      </c>
      <c r="B507" s="44" t="s">
        <v>848</v>
      </c>
      <c r="C507" t="s">
        <v>250</v>
      </c>
      <c r="D507" t="s">
        <v>4176</v>
      </c>
      <c r="E507" t="s">
        <v>4158</v>
      </c>
      <c r="F507" t="s">
        <v>1610</v>
      </c>
      <c r="G507">
        <v>1862.4497991967874</v>
      </c>
      <c r="H507">
        <v>8</v>
      </c>
    </row>
    <row r="508" spans="1:8" x14ac:dyDescent="0.2">
      <c r="A508" s="45">
        <v>2014</v>
      </c>
      <c r="B508" s="44" t="s">
        <v>848</v>
      </c>
      <c r="C508" t="s">
        <v>250</v>
      </c>
      <c r="D508" t="s">
        <v>4172</v>
      </c>
      <c r="E508" t="s">
        <v>4158</v>
      </c>
      <c r="F508" t="s">
        <v>1610</v>
      </c>
      <c r="G508">
        <v>10642.570281124499</v>
      </c>
      <c r="H508">
        <v>8</v>
      </c>
    </row>
    <row r="509" spans="1:8" x14ac:dyDescent="0.2">
      <c r="A509" s="45">
        <v>2014</v>
      </c>
      <c r="B509" s="44" t="s">
        <v>848</v>
      </c>
      <c r="C509" t="s">
        <v>250</v>
      </c>
      <c r="D509" t="s">
        <v>4183</v>
      </c>
      <c r="E509" t="s">
        <v>4158</v>
      </c>
      <c r="F509" t="s">
        <v>1610</v>
      </c>
      <c r="G509">
        <v>15963.855421686749</v>
      </c>
      <c r="H509">
        <v>8</v>
      </c>
    </row>
    <row r="510" spans="1:8" x14ac:dyDescent="0.2">
      <c r="A510" s="45">
        <v>2014</v>
      </c>
      <c r="B510" s="44" t="s">
        <v>848</v>
      </c>
      <c r="C510" t="s">
        <v>250</v>
      </c>
      <c r="D510" t="s">
        <v>4183</v>
      </c>
      <c r="E510" t="s">
        <v>4158</v>
      </c>
      <c r="F510" t="s">
        <v>1610</v>
      </c>
      <c r="G510">
        <v>1330.3212851405624</v>
      </c>
      <c r="H510">
        <v>8</v>
      </c>
    </row>
    <row r="511" spans="1:8" x14ac:dyDescent="0.2">
      <c r="A511" s="45">
        <v>2014</v>
      </c>
      <c r="B511" s="44" t="s">
        <v>848</v>
      </c>
      <c r="C511" t="s">
        <v>250</v>
      </c>
      <c r="D511" t="s">
        <v>4157</v>
      </c>
      <c r="E511" t="s">
        <v>4158</v>
      </c>
      <c r="F511" t="s">
        <v>1610</v>
      </c>
      <c r="G511">
        <v>5321.2851405622496</v>
      </c>
      <c r="H511">
        <v>8</v>
      </c>
    </row>
    <row r="512" spans="1:8" x14ac:dyDescent="0.2">
      <c r="A512" s="45">
        <v>2014</v>
      </c>
      <c r="B512" s="44" t="s">
        <v>848</v>
      </c>
      <c r="C512" t="s">
        <v>250</v>
      </c>
      <c r="D512" t="s">
        <v>4183</v>
      </c>
      <c r="E512" t="s">
        <v>4158</v>
      </c>
      <c r="F512" t="s">
        <v>762</v>
      </c>
      <c r="G512">
        <v>15963.855421686749</v>
      </c>
      <c r="H512">
        <v>3</v>
      </c>
    </row>
    <row r="513" spans="1:8" x14ac:dyDescent="0.2">
      <c r="A513" s="45">
        <v>2014</v>
      </c>
      <c r="B513" s="44" t="s">
        <v>848</v>
      </c>
      <c r="C513" t="s">
        <v>250</v>
      </c>
      <c r="D513" t="s">
        <v>4183</v>
      </c>
      <c r="E513" t="s">
        <v>4158</v>
      </c>
      <c r="F513" t="s">
        <v>762</v>
      </c>
      <c r="G513">
        <v>1596.3855421686749</v>
      </c>
      <c r="H513">
        <v>3</v>
      </c>
    </row>
    <row r="514" spans="1:8" x14ac:dyDescent="0.2">
      <c r="A514" s="45">
        <v>2014</v>
      </c>
      <c r="B514" s="44" t="s">
        <v>848</v>
      </c>
      <c r="C514" t="s">
        <v>250</v>
      </c>
      <c r="D514" t="s">
        <v>4183</v>
      </c>
      <c r="E514" t="s">
        <v>4158</v>
      </c>
      <c r="F514" t="s">
        <v>2975</v>
      </c>
      <c r="G514">
        <v>15963.855421686749</v>
      </c>
      <c r="H514">
        <v>4</v>
      </c>
    </row>
    <row r="515" spans="1:8" x14ac:dyDescent="0.2">
      <c r="A515" s="45">
        <v>2014</v>
      </c>
      <c r="B515" s="44" t="s">
        <v>848</v>
      </c>
      <c r="C515" t="s">
        <v>250</v>
      </c>
      <c r="D515" t="s">
        <v>4183</v>
      </c>
      <c r="E515" t="s">
        <v>4158</v>
      </c>
      <c r="F515" t="s">
        <v>2975</v>
      </c>
      <c r="G515">
        <v>1596.3855421686749</v>
      </c>
      <c r="H515">
        <v>4</v>
      </c>
    </row>
    <row r="516" spans="1:8" x14ac:dyDescent="0.2">
      <c r="A516" s="45">
        <v>2014</v>
      </c>
      <c r="B516" s="43" t="s">
        <v>4188</v>
      </c>
      <c r="C516" t="s">
        <v>3934</v>
      </c>
      <c r="D516" t="s">
        <v>4178</v>
      </c>
      <c r="E516" t="s">
        <v>4158</v>
      </c>
      <c r="F516" t="s">
        <v>3939</v>
      </c>
      <c r="G516">
        <v>10642.570281124499</v>
      </c>
      <c r="H516">
        <v>6</v>
      </c>
    </row>
    <row r="517" spans="1:8" x14ac:dyDescent="0.2">
      <c r="A517" s="45">
        <v>2014</v>
      </c>
      <c r="B517" s="44" t="s">
        <v>4190</v>
      </c>
      <c r="C517" t="s">
        <v>396</v>
      </c>
      <c r="D517" t="s">
        <v>4173</v>
      </c>
      <c r="E517" t="s">
        <v>4158</v>
      </c>
      <c r="F517" t="s">
        <v>1064</v>
      </c>
      <c r="G517">
        <v>45763.052208835346</v>
      </c>
      <c r="H517">
        <v>10</v>
      </c>
    </row>
    <row r="518" spans="1:8" x14ac:dyDescent="0.2">
      <c r="A518" s="45">
        <v>2014</v>
      </c>
      <c r="B518" s="44" t="s">
        <v>4190</v>
      </c>
      <c r="C518" t="s">
        <v>396</v>
      </c>
      <c r="D518" t="s">
        <v>4160</v>
      </c>
      <c r="E518" t="s">
        <v>4158</v>
      </c>
      <c r="F518" t="s">
        <v>1064</v>
      </c>
      <c r="G518">
        <v>26606.425702811248</v>
      </c>
      <c r="H518">
        <v>10</v>
      </c>
    </row>
    <row r="519" spans="1:8" x14ac:dyDescent="0.2">
      <c r="A519" s="45">
        <v>2014</v>
      </c>
      <c r="B519" s="44" t="s">
        <v>4204</v>
      </c>
      <c r="C519" t="s">
        <v>283</v>
      </c>
      <c r="D519" t="s">
        <v>4194</v>
      </c>
      <c r="E519" t="s">
        <v>4158</v>
      </c>
      <c r="F519" t="s">
        <v>946</v>
      </c>
      <c r="G519">
        <v>1064.2570281124499</v>
      </c>
      <c r="H519">
        <v>2</v>
      </c>
    </row>
    <row r="520" spans="1:8" x14ac:dyDescent="0.2">
      <c r="A520" s="45">
        <v>2014</v>
      </c>
      <c r="B520" s="44" t="s">
        <v>4204</v>
      </c>
      <c r="C520" t="s">
        <v>283</v>
      </c>
      <c r="D520" t="s">
        <v>4183</v>
      </c>
      <c r="E520" t="s">
        <v>4158</v>
      </c>
      <c r="F520" t="s">
        <v>946</v>
      </c>
      <c r="G520">
        <v>474.76506024096392</v>
      </c>
      <c r="H520">
        <v>2</v>
      </c>
    </row>
    <row r="521" spans="1:8" x14ac:dyDescent="0.2">
      <c r="A521" s="45">
        <v>2014</v>
      </c>
      <c r="B521" s="44" t="s">
        <v>4204</v>
      </c>
      <c r="C521" t="s">
        <v>283</v>
      </c>
      <c r="D521" t="s">
        <v>4172</v>
      </c>
      <c r="E521" t="s">
        <v>4158</v>
      </c>
      <c r="F521" t="s">
        <v>946</v>
      </c>
      <c r="G521">
        <v>5321.2851405622496</v>
      </c>
      <c r="H521">
        <v>2</v>
      </c>
    </row>
    <row r="522" spans="1:8" x14ac:dyDescent="0.2">
      <c r="A522" s="45">
        <v>2014</v>
      </c>
      <c r="B522" s="44" t="s">
        <v>4204</v>
      </c>
      <c r="C522" t="s">
        <v>283</v>
      </c>
      <c r="D522" t="s">
        <v>4176</v>
      </c>
      <c r="E522" t="s">
        <v>4158</v>
      </c>
      <c r="F522" t="s">
        <v>946</v>
      </c>
      <c r="G522">
        <v>2687.2489959839359</v>
      </c>
      <c r="H522">
        <v>2</v>
      </c>
    </row>
    <row r="523" spans="1:8" x14ac:dyDescent="0.2">
      <c r="A523" s="45">
        <v>2014</v>
      </c>
      <c r="B523" s="44" t="s">
        <v>4204</v>
      </c>
      <c r="C523" t="s">
        <v>283</v>
      </c>
      <c r="D523" t="s">
        <v>4160</v>
      </c>
      <c r="E523" t="s">
        <v>4158</v>
      </c>
      <c r="F523" t="s">
        <v>946</v>
      </c>
      <c r="G523">
        <v>3918.8178714859441</v>
      </c>
      <c r="H523">
        <v>2</v>
      </c>
    </row>
    <row r="524" spans="1:8" x14ac:dyDescent="0.2">
      <c r="A524" s="45">
        <v>2014</v>
      </c>
      <c r="B524" s="44" t="s">
        <v>4204</v>
      </c>
      <c r="C524" t="s">
        <v>250</v>
      </c>
      <c r="D524" t="s">
        <v>4160</v>
      </c>
      <c r="E524" t="s">
        <v>4158</v>
      </c>
      <c r="F524" t="s">
        <v>809</v>
      </c>
      <c r="G524">
        <v>639.61847389558238</v>
      </c>
      <c r="H524">
        <v>8</v>
      </c>
    </row>
    <row r="525" spans="1:8" x14ac:dyDescent="0.2">
      <c r="A525" s="45">
        <v>2014</v>
      </c>
      <c r="B525" s="44" t="s">
        <v>4205</v>
      </c>
      <c r="C525" t="s">
        <v>1573</v>
      </c>
      <c r="D525" t="s">
        <v>4183</v>
      </c>
      <c r="E525" t="s">
        <v>4158</v>
      </c>
      <c r="F525" t="s">
        <v>3707</v>
      </c>
      <c r="G525">
        <v>106.42570281124499</v>
      </c>
      <c r="H525">
        <v>4</v>
      </c>
    </row>
    <row r="526" spans="1:8" x14ac:dyDescent="0.2">
      <c r="A526" s="45">
        <v>2014</v>
      </c>
      <c r="B526" s="44" t="s">
        <v>1107</v>
      </c>
      <c r="C526" t="s">
        <v>4159</v>
      </c>
      <c r="D526" t="s">
        <v>4179</v>
      </c>
      <c r="E526" t="s">
        <v>4158</v>
      </c>
      <c r="F526" t="s">
        <v>2512</v>
      </c>
      <c r="G526">
        <v>9046.1847389558243</v>
      </c>
      <c r="H526">
        <v>1</v>
      </c>
    </row>
    <row r="527" spans="1:8" x14ac:dyDescent="0.2">
      <c r="A527" s="45">
        <v>2014</v>
      </c>
      <c r="B527" s="44" t="s">
        <v>4206</v>
      </c>
      <c r="C527" t="s">
        <v>4159</v>
      </c>
      <c r="D527" t="s">
        <v>4180</v>
      </c>
      <c r="E527" t="s">
        <v>4161</v>
      </c>
      <c r="F527" t="s">
        <v>375</v>
      </c>
      <c r="G527">
        <v>18092.369477911649</v>
      </c>
      <c r="H527">
        <v>7</v>
      </c>
    </row>
    <row r="528" spans="1:8" x14ac:dyDescent="0.2">
      <c r="A528" s="45">
        <v>2014</v>
      </c>
      <c r="B528" s="15" t="s">
        <v>331</v>
      </c>
      <c r="C528" t="s">
        <v>301</v>
      </c>
      <c r="D528" t="s">
        <v>4157</v>
      </c>
      <c r="E528" t="s">
        <v>4158</v>
      </c>
      <c r="F528" t="s">
        <v>914</v>
      </c>
      <c r="G528">
        <v>22349.397590361448</v>
      </c>
      <c r="H528">
        <v>8</v>
      </c>
    </row>
    <row r="529" spans="1:8" x14ac:dyDescent="0.2">
      <c r="A529" s="45">
        <v>2014</v>
      </c>
      <c r="B529" s="43" t="s">
        <v>1870</v>
      </c>
      <c r="C529" t="s">
        <v>186</v>
      </c>
      <c r="D529" t="s">
        <v>4171</v>
      </c>
      <c r="E529" t="s">
        <v>4158</v>
      </c>
      <c r="F529" t="s">
        <v>451</v>
      </c>
      <c r="G529">
        <v>5321.2851405622496</v>
      </c>
      <c r="H529">
        <v>1</v>
      </c>
    </row>
    <row r="530" spans="1:8" x14ac:dyDescent="0.2">
      <c r="A530" s="45">
        <v>2014</v>
      </c>
      <c r="B530" s="43" t="s">
        <v>1870</v>
      </c>
      <c r="C530" t="s">
        <v>186</v>
      </c>
      <c r="D530" t="s">
        <v>4160</v>
      </c>
      <c r="E530" t="s">
        <v>4158</v>
      </c>
      <c r="F530" t="s">
        <v>1749</v>
      </c>
      <c r="G530">
        <v>372.48995983935748</v>
      </c>
      <c r="H530">
        <v>5</v>
      </c>
    </row>
    <row r="531" spans="1:8" x14ac:dyDescent="0.2">
      <c r="A531" s="45">
        <v>2014</v>
      </c>
      <c r="B531" s="44" t="s">
        <v>820</v>
      </c>
      <c r="C531" t="s">
        <v>888</v>
      </c>
      <c r="D531" t="s">
        <v>4160</v>
      </c>
      <c r="E531" t="s">
        <v>4158</v>
      </c>
      <c r="F531" t="s">
        <v>897</v>
      </c>
      <c r="G531">
        <v>5218.5538570281124</v>
      </c>
      <c r="H531">
        <v>17</v>
      </c>
    </row>
    <row r="532" spans="1:8" x14ac:dyDescent="0.2">
      <c r="A532" s="45">
        <v>2014</v>
      </c>
      <c r="B532" s="44" t="s">
        <v>820</v>
      </c>
      <c r="C532" t="s">
        <v>888</v>
      </c>
      <c r="D532" t="s">
        <v>4183</v>
      </c>
      <c r="E532" t="s">
        <v>4158</v>
      </c>
      <c r="F532" t="s">
        <v>897</v>
      </c>
      <c r="G532">
        <v>4137.9355501204827</v>
      </c>
      <c r="H532">
        <v>17</v>
      </c>
    </row>
    <row r="533" spans="1:8" x14ac:dyDescent="0.2">
      <c r="A533" s="45">
        <v>2014</v>
      </c>
      <c r="B533" s="44" t="s">
        <v>820</v>
      </c>
      <c r="C533" t="s">
        <v>250</v>
      </c>
      <c r="D533" t="s">
        <v>4172</v>
      </c>
      <c r="E533" t="s">
        <v>4158</v>
      </c>
      <c r="F533" t="s">
        <v>3695</v>
      </c>
      <c r="G533">
        <v>1304.6384642570281</v>
      </c>
      <c r="H533">
        <v>4</v>
      </c>
    </row>
    <row r="534" spans="1:8" x14ac:dyDescent="0.2">
      <c r="A534" s="45">
        <v>2014</v>
      </c>
      <c r="B534" s="44" t="s">
        <v>820</v>
      </c>
      <c r="C534" t="s">
        <v>301</v>
      </c>
      <c r="D534" t="s">
        <v>4172</v>
      </c>
      <c r="E534" t="s">
        <v>4158</v>
      </c>
      <c r="F534" t="s">
        <v>914</v>
      </c>
      <c r="G534">
        <v>521.8553857028113</v>
      </c>
      <c r="H534">
        <v>8</v>
      </c>
    </row>
    <row r="535" spans="1:8" x14ac:dyDescent="0.2">
      <c r="A535" s="45">
        <v>2014</v>
      </c>
      <c r="B535" s="44" t="s">
        <v>820</v>
      </c>
      <c r="C535" t="s">
        <v>301</v>
      </c>
      <c r="D535" t="s">
        <v>4172</v>
      </c>
      <c r="E535" t="s">
        <v>4158</v>
      </c>
      <c r="F535" t="s">
        <v>914</v>
      </c>
      <c r="G535">
        <v>689.2267676305222</v>
      </c>
      <c r="H535">
        <v>8</v>
      </c>
    </row>
    <row r="536" spans="1:8" x14ac:dyDescent="0.2">
      <c r="A536" s="45">
        <v>2014</v>
      </c>
      <c r="B536" s="44" t="s">
        <v>820</v>
      </c>
      <c r="C536" t="s">
        <v>301</v>
      </c>
      <c r="D536" t="s">
        <v>4171</v>
      </c>
      <c r="E536" t="s">
        <v>4158</v>
      </c>
      <c r="F536" t="s">
        <v>914</v>
      </c>
      <c r="G536">
        <v>9341.0397411244994</v>
      </c>
      <c r="H536">
        <v>8</v>
      </c>
    </row>
    <row r="537" spans="1:8" x14ac:dyDescent="0.2">
      <c r="A537" s="45">
        <v>2014</v>
      </c>
      <c r="B537" s="44" t="s">
        <v>820</v>
      </c>
      <c r="C537" t="s">
        <v>301</v>
      </c>
      <c r="D537" t="s">
        <v>4172</v>
      </c>
      <c r="E537" t="s">
        <v>4158</v>
      </c>
      <c r="F537" t="s">
        <v>914</v>
      </c>
      <c r="G537">
        <v>31311.32314216868</v>
      </c>
      <c r="H537">
        <v>8</v>
      </c>
    </row>
    <row r="538" spans="1:8" x14ac:dyDescent="0.2">
      <c r="A538" s="45">
        <v>2014</v>
      </c>
      <c r="B538" s="44" t="s">
        <v>820</v>
      </c>
      <c r="C538" t="s">
        <v>301</v>
      </c>
      <c r="D538" t="s">
        <v>4172</v>
      </c>
      <c r="E538" t="s">
        <v>4158</v>
      </c>
      <c r="F538" t="s">
        <v>914</v>
      </c>
      <c r="G538">
        <v>31311.32314216868</v>
      </c>
      <c r="H538">
        <v>8</v>
      </c>
    </row>
    <row r="539" spans="1:8" x14ac:dyDescent="0.2">
      <c r="A539" s="45">
        <v>2014</v>
      </c>
      <c r="B539" s="44" t="s">
        <v>820</v>
      </c>
      <c r="C539" t="s">
        <v>301</v>
      </c>
      <c r="D539" t="s">
        <v>4173</v>
      </c>
      <c r="E539" t="s">
        <v>4158</v>
      </c>
      <c r="F539" t="s">
        <v>914</v>
      </c>
      <c r="G539">
        <v>67319.344755662663</v>
      </c>
      <c r="H539">
        <v>8</v>
      </c>
    </row>
    <row r="540" spans="1:8" x14ac:dyDescent="0.2">
      <c r="A540" s="45">
        <v>2014</v>
      </c>
      <c r="B540" s="44" t="s">
        <v>820</v>
      </c>
      <c r="C540" t="s">
        <v>301</v>
      </c>
      <c r="D540" t="s">
        <v>4172</v>
      </c>
      <c r="E540" t="s">
        <v>4158</v>
      </c>
      <c r="F540" t="s">
        <v>914</v>
      </c>
      <c r="G540">
        <v>83.256533574297208</v>
      </c>
      <c r="H540">
        <v>8</v>
      </c>
    </row>
    <row r="541" spans="1:8" x14ac:dyDescent="0.2">
      <c r="A541" s="45">
        <v>2014</v>
      </c>
      <c r="B541" s="44" t="s">
        <v>820</v>
      </c>
      <c r="C541" t="s">
        <v>301</v>
      </c>
      <c r="D541" t="s">
        <v>4157</v>
      </c>
      <c r="E541" t="s">
        <v>4158</v>
      </c>
      <c r="F541" t="s">
        <v>914</v>
      </c>
      <c r="G541">
        <v>375.94187325301209</v>
      </c>
      <c r="H541">
        <v>8</v>
      </c>
    </row>
    <row r="542" spans="1:8" x14ac:dyDescent="0.2">
      <c r="A542" s="45">
        <v>2014</v>
      </c>
      <c r="B542" s="44" t="s">
        <v>820</v>
      </c>
      <c r="C542" t="s">
        <v>301</v>
      </c>
      <c r="D542" t="s">
        <v>4172</v>
      </c>
      <c r="E542" t="s">
        <v>4158</v>
      </c>
      <c r="F542" t="s">
        <v>914</v>
      </c>
      <c r="G542">
        <v>375.94187325301209</v>
      </c>
      <c r="H542">
        <v>8</v>
      </c>
    </row>
    <row r="543" spans="1:8" x14ac:dyDescent="0.2">
      <c r="A543" s="45">
        <v>2014</v>
      </c>
      <c r="B543" s="44" t="s">
        <v>820</v>
      </c>
      <c r="C543" t="s">
        <v>301</v>
      </c>
      <c r="D543" t="s">
        <v>4157</v>
      </c>
      <c r="E543" t="s">
        <v>4158</v>
      </c>
      <c r="F543" t="s">
        <v>921</v>
      </c>
      <c r="G543">
        <v>31311.32314216868</v>
      </c>
      <c r="H543">
        <v>5</v>
      </c>
    </row>
    <row r="544" spans="1:8" x14ac:dyDescent="0.2">
      <c r="A544" s="45">
        <v>2014</v>
      </c>
      <c r="B544" s="44" t="s">
        <v>820</v>
      </c>
      <c r="C544" t="s">
        <v>301</v>
      </c>
      <c r="D544" t="s">
        <v>4157</v>
      </c>
      <c r="E544" t="s">
        <v>4158</v>
      </c>
      <c r="F544" t="s">
        <v>921</v>
      </c>
      <c r="G544">
        <v>18734.436683775104</v>
      </c>
      <c r="H544">
        <v>5</v>
      </c>
    </row>
    <row r="545" spans="1:8" x14ac:dyDescent="0.2">
      <c r="A545" s="45">
        <v>2014</v>
      </c>
      <c r="B545" s="44" t="s">
        <v>820</v>
      </c>
      <c r="C545" t="s">
        <v>301</v>
      </c>
      <c r="D545" t="s">
        <v>4183</v>
      </c>
      <c r="E545" t="s">
        <v>4158</v>
      </c>
      <c r="F545" t="s">
        <v>921</v>
      </c>
      <c r="G545">
        <v>1043.7107714056226</v>
      </c>
      <c r="H545">
        <v>5</v>
      </c>
    </row>
    <row r="546" spans="1:8" x14ac:dyDescent="0.2">
      <c r="A546" s="45">
        <v>2014</v>
      </c>
      <c r="B546" s="44" t="s">
        <v>820</v>
      </c>
      <c r="C546" t="s">
        <v>301</v>
      </c>
      <c r="D546" t="s">
        <v>4176</v>
      </c>
      <c r="E546" t="s">
        <v>4158</v>
      </c>
      <c r="F546" t="s">
        <v>921</v>
      </c>
      <c r="G546">
        <v>31311.32314216868</v>
      </c>
      <c r="H546">
        <v>5</v>
      </c>
    </row>
    <row r="547" spans="1:8" x14ac:dyDescent="0.2">
      <c r="A547" s="45">
        <v>2014</v>
      </c>
      <c r="B547" s="44" t="s">
        <v>820</v>
      </c>
      <c r="C547" t="s">
        <v>301</v>
      </c>
      <c r="D547" t="s">
        <v>4176</v>
      </c>
      <c r="E547" t="s">
        <v>4158</v>
      </c>
      <c r="F547" t="s">
        <v>921</v>
      </c>
      <c r="G547">
        <v>31311.32314216868</v>
      </c>
      <c r="H547">
        <v>5</v>
      </c>
    </row>
    <row r="548" spans="1:8" x14ac:dyDescent="0.2">
      <c r="A548" s="45">
        <v>2014</v>
      </c>
      <c r="B548" s="44" t="s">
        <v>820</v>
      </c>
      <c r="C548" t="s">
        <v>301</v>
      </c>
      <c r="D548" t="s">
        <v>4157</v>
      </c>
      <c r="E548" t="s">
        <v>4158</v>
      </c>
      <c r="F548" t="s">
        <v>921</v>
      </c>
      <c r="G548">
        <v>31311.32314216868</v>
      </c>
      <c r="H548">
        <v>5</v>
      </c>
    </row>
    <row r="549" spans="1:8" x14ac:dyDescent="0.2">
      <c r="A549" s="45">
        <v>2014</v>
      </c>
      <c r="B549" s="44" t="s">
        <v>820</v>
      </c>
      <c r="C549" t="s">
        <v>250</v>
      </c>
      <c r="D549" t="s">
        <v>4174</v>
      </c>
      <c r="E549" t="s">
        <v>4158</v>
      </c>
      <c r="F549" t="s">
        <v>809</v>
      </c>
      <c r="G549">
        <v>542.45494040160645</v>
      </c>
      <c r="H549">
        <v>8</v>
      </c>
    </row>
    <row r="550" spans="1:8" x14ac:dyDescent="0.2">
      <c r="A550" s="45">
        <v>2014</v>
      </c>
      <c r="B550" s="44" t="s">
        <v>820</v>
      </c>
      <c r="C550" t="s">
        <v>1573</v>
      </c>
      <c r="D550" t="s">
        <v>4157</v>
      </c>
      <c r="E550" t="s">
        <v>4158</v>
      </c>
      <c r="F550" t="s">
        <v>1581</v>
      </c>
      <c r="G550">
        <v>66067.063492931731</v>
      </c>
      <c r="H550">
        <v>10</v>
      </c>
    </row>
    <row r="551" spans="1:8" x14ac:dyDescent="0.2">
      <c r="A551" s="45">
        <v>2014</v>
      </c>
      <c r="B551" s="44" t="s">
        <v>820</v>
      </c>
      <c r="C551" t="s">
        <v>1573</v>
      </c>
      <c r="D551" t="s">
        <v>4172</v>
      </c>
      <c r="E551" t="s">
        <v>4158</v>
      </c>
      <c r="F551" t="s">
        <v>1581</v>
      </c>
      <c r="G551">
        <v>14415.396715261046</v>
      </c>
      <c r="H551">
        <v>10</v>
      </c>
    </row>
    <row r="552" spans="1:8" x14ac:dyDescent="0.2">
      <c r="A552" s="45">
        <v>2014</v>
      </c>
      <c r="B552" s="44" t="s">
        <v>820</v>
      </c>
      <c r="C552" t="s">
        <v>1573</v>
      </c>
      <c r="D552" t="s">
        <v>4172</v>
      </c>
      <c r="E552" t="s">
        <v>4158</v>
      </c>
      <c r="F552" t="s">
        <v>1581</v>
      </c>
      <c r="G552">
        <v>811.96578104417677</v>
      </c>
      <c r="H552">
        <v>10</v>
      </c>
    </row>
    <row r="553" spans="1:8" x14ac:dyDescent="0.2">
      <c r="A553" s="45">
        <v>2014</v>
      </c>
      <c r="B553" s="44" t="s">
        <v>180</v>
      </c>
      <c r="C553" t="s">
        <v>4159</v>
      </c>
      <c r="D553" t="s">
        <v>4170</v>
      </c>
      <c r="E553" t="s">
        <v>4158</v>
      </c>
      <c r="F553" t="s">
        <v>167</v>
      </c>
      <c r="G553">
        <v>5321.2851405622496</v>
      </c>
      <c r="H553">
        <v>3</v>
      </c>
    </row>
    <row r="554" spans="1:8" x14ac:dyDescent="0.2">
      <c r="A554" s="45">
        <v>2014</v>
      </c>
      <c r="B554" s="44" t="s">
        <v>180</v>
      </c>
      <c r="C554" t="s">
        <v>4159</v>
      </c>
      <c r="D554" t="s">
        <v>4170</v>
      </c>
      <c r="E554" t="s">
        <v>4158</v>
      </c>
      <c r="F554" t="s">
        <v>167</v>
      </c>
      <c r="G554">
        <v>10642.570281124499</v>
      </c>
      <c r="H554">
        <v>3</v>
      </c>
    </row>
    <row r="555" spans="1:8" x14ac:dyDescent="0.2">
      <c r="A555" s="45">
        <v>2014</v>
      </c>
      <c r="B555" s="44" t="s">
        <v>180</v>
      </c>
      <c r="C555" t="s">
        <v>4159</v>
      </c>
      <c r="D555" t="s">
        <v>4172</v>
      </c>
      <c r="E555" t="s">
        <v>4158</v>
      </c>
      <c r="F555" t="s">
        <v>167</v>
      </c>
      <c r="G555">
        <v>10642.570281124499</v>
      </c>
      <c r="H555">
        <v>3</v>
      </c>
    </row>
    <row r="556" spans="1:8" x14ac:dyDescent="0.2">
      <c r="A556" s="45">
        <v>2014</v>
      </c>
      <c r="B556" s="44" t="s">
        <v>180</v>
      </c>
      <c r="C556" t="s">
        <v>4159</v>
      </c>
      <c r="D556" t="s">
        <v>4172</v>
      </c>
      <c r="E556" t="s">
        <v>4158</v>
      </c>
      <c r="F556" t="s">
        <v>167</v>
      </c>
      <c r="G556">
        <v>5321.2851405622496</v>
      </c>
      <c r="H556">
        <v>3</v>
      </c>
    </row>
    <row r="557" spans="1:8" x14ac:dyDescent="0.2">
      <c r="A557" s="45">
        <v>2014</v>
      </c>
      <c r="B557" s="44" t="s">
        <v>543</v>
      </c>
      <c r="C557" t="s">
        <v>888</v>
      </c>
      <c r="D557" t="s">
        <v>4176</v>
      </c>
      <c r="E557" t="s">
        <v>4158</v>
      </c>
      <c r="F557" t="s">
        <v>897</v>
      </c>
      <c r="G557">
        <v>19156.626506024098</v>
      </c>
      <c r="H557">
        <v>17</v>
      </c>
    </row>
    <row r="558" spans="1:8" x14ac:dyDescent="0.2">
      <c r="A558" s="45">
        <v>2014</v>
      </c>
      <c r="B558" s="44" t="s">
        <v>543</v>
      </c>
      <c r="C558" t="s">
        <v>301</v>
      </c>
      <c r="D558" t="s">
        <v>4172</v>
      </c>
      <c r="E558" t="s">
        <v>4158</v>
      </c>
      <c r="F558" t="s">
        <v>914</v>
      </c>
      <c r="G558">
        <v>27457.831325301209</v>
      </c>
      <c r="H558">
        <v>8</v>
      </c>
    </row>
    <row r="559" spans="1:8" x14ac:dyDescent="0.2">
      <c r="A559" s="45">
        <v>2014</v>
      </c>
      <c r="B559" s="44" t="s">
        <v>543</v>
      </c>
      <c r="C559" t="s">
        <v>301</v>
      </c>
      <c r="D559" t="s">
        <v>4172</v>
      </c>
      <c r="E559" t="s">
        <v>4158</v>
      </c>
      <c r="F559" t="s">
        <v>914</v>
      </c>
      <c r="G559">
        <v>5746.9879518072294</v>
      </c>
      <c r="H559">
        <v>8</v>
      </c>
    </row>
    <row r="560" spans="1:8" x14ac:dyDescent="0.2">
      <c r="A560" s="45">
        <v>2014</v>
      </c>
      <c r="B560" s="44" t="s">
        <v>543</v>
      </c>
      <c r="C560" t="s">
        <v>301</v>
      </c>
      <c r="D560" t="s">
        <v>4172</v>
      </c>
      <c r="E560" t="s">
        <v>4158</v>
      </c>
      <c r="F560" t="s">
        <v>914</v>
      </c>
      <c r="G560">
        <v>51.0843373493976</v>
      </c>
      <c r="H560">
        <v>8</v>
      </c>
    </row>
    <row r="561" spans="1:8" x14ac:dyDescent="0.2">
      <c r="A561" s="45">
        <v>2014</v>
      </c>
      <c r="B561" s="44" t="s">
        <v>543</v>
      </c>
      <c r="C561" t="s">
        <v>301</v>
      </c>
      <c r="D561" t="s">
        <v>4172</v>
      </c>
      <c r="E561" t="s">
        <v>4158</v>
      </c>
      <c r="F561" t="s">
        <v>914</v>
      </c>
      <c r="G561">
        <v>532.12851405622496</v>
      </c>
      <c r="H561">
        <v>8</v>
      </c>
    </row>
    <row r="562" spans="1:8" x14ac:dyDescent="0.2">
      <c r="A562" s="45">
        <v>2014</v>
      </c>
      <c r="B562" s="44" t="s">
        <v>543</v>
      </c>
      <c r="C562" t="s">
        <v>301</v>
      </c>
      <c r="D562" t="s">
        <v>4172</v>
      </c>
      <c r="E562" t="s">
        <v>4158</v>
      </c>
      <c r="F562" t="s">
        <v>914</v>
      </c>
      <c r="G562">
        <v>10708.554216867471</v>
      </c>
      <c r="H562">
        <v>8</v>
      </c>
    </row>
    <row r="563" spans="1:8" x14ac:dyDescent="0.2">
      <c r="A563" s="45">
        <v>2014</v>
      </c>
      <c r="B563" s="44" t="s">
        <v>543</v>
      </c>
      <c r="C563" t="s">
        <v>301</v>
      </c>
      <c r="D563" t="s">
        <v>4172</v>
      </c>
      <c r="E563" t="s">
        <v>4158</v>
      </c>
      <c r="F563" t="s">
        <v>914</v>
      </c>
      <c r="G563">
        <v>574.69879518072298</v>
      </c>
      <c r="H563">
        <v>8</v>
      </c>
    </row>
    <row r="564" spans="1:8" x14ac:dyDescent="0.2">
      <c r="A564" s="45">
        <v>2014</v>
      </c>
      <c r="B564" s="44" t="s">
        <v>543</v>
      </c>
      <c r="C564" t="s">
        <v>301</v>
      </c>
      <c r="D564" t="s">
        <v>4172</v>
      </c>
      <c r="E564" t="s">
        <v>4158</v>
      </c>
      <c r="F564" t="s">
        <v>914</v>
      </c>
      <c r="G564">
        <v>383.13253012048199</v>
      </c>
      <c r="H564">
        <v>8</v>
      </c>
    </row>
    <row r="565" spans="1:8" x14ac:dyDescent="0.2">
      <c r="A565" s="45">
        <v>2014</v>
      </c>
      <c r="B565" s="44" t="s">
        <v>543</v>
      </c>
      <c r="C565" t="s">
        <v>301</v>
      </c>
      <c r="D565" t="s">
        <v>4172</v>
      </c>
      <c r="E565" t="s">
        <v>4158</v>
      </c>
      <c r="F565" t="s">
        <v>914</v>
      </c>
      <c r="G565">
        <v>351.20481927710847</v>
      </c>
      <c r="H565">
        <v>8</v>
      </c>
    </row>
    <row r="566" spans="1:8" x14ac:dyDescent="0.2">
      <c r="A566" s="45">
        <v>2014</v>
      </c>
      <c r="B566" s="44" t="s">
        <v>543</v>
      </c>
      <c r="C566" t="s">
        <v>4159</v>
      </c>
      <c r="D566" t="s">
        <v>4171</v>
      </c>
      <c r="E566" t="s">
        <v>4161</v>
      </c>
      <c r="F566" t="s">
        <v>375</v>
      </c>
      <c r="G566">
        <v>3831.3253012048199</v>
      </c>
      <c r="H566">
        <v>7</v>
      </c>
    </row>
    <row r="567" spans="1:8" x14ac:dyDescent="0.2">
      <c r="A567" s="45">
        <v>2014</v>
      </c>
      <c r="B567" s="44" t="s">
        <v>543</v>
      </c>
      <c r="C567" t="s">
        <v>335</v>
      </c>
      <c r="D567" t="s">
        <v>4171</v>
      </c>
      <c r="E567" t="s">
        <v>4158</v>
      </c>
      <c r="F567" t="s">
        <v>1401</v>
      </c>
      <c r="G567">
        <v>3724.8995983935747</v>
      </c>
      <c r="H567">
        <v>7</v>
      </c>
    </row>
    <row r="568" spans="1:8" x14ac:dyDescent="0.2">
      <c r="A568" s="45">
        <v>2014</v>
      </c>
      <c r="B568" s="44" t="s">
        <v>543</v>
      </c>
      <c r="C568" t="s">
        <v>283</v>
      </c>
      <c r="D568" t="s">
        <v>4194</v>
      </c>
      <c r="E568" t="s">
        <v>4158</v>
      </c>
      <c r="F568" t="s">
        <v>1628</v>
      </c>
      <c r="G568">
        <v>5746.9879518072294</v>
      </c>
      <c r="H568">
        <v>12</v>
      </c>
    </row>
    <row r="569" spans="1:8" x14ac:dyDescent="0.2">
      <c r="A569" s="45">
        <v>2014</v>
      </c>
      <c r="B569" s="44" t="s">
        <v>543</v>
      </c>
      <c r="C569" t="s">
        <v>4159</v>
      </c>
      <c r="D569" t="s">
        <v>4194</v>
      </c>
      <c r="E569" t="s">
        <v>4158</v>
      </c>
      <c r="F569" t="s">
        <v>2512</v>
      </c>
      <c r="G569">
        <v>11493.975903614459</v>
      </c>
      <c r="H569">
        <v>1</v>
      </c>
    </row>
    <row r="570" spans="1:8" x14ac:dyDescent="0.2">
      <c r="A570" s="45">
        <v>2014</v>
      </c>
      <c r="B570" s="47" t="s">
        <v>1132</v>
      </c>
      <c r="C570" t="s">
        <v>186</v>
      </c>
      <c r="D570" t="s">
        <v>4160</v>
      </c>
      <c r="E570" t="s">
        <v>4158</v>
      </c>
      <c r="F570" t="s">
        <v>1255</v>
      </c>
      <c r="G570">
        <v>212.85140562248998</v>
      </c>
      <c r="H570">
        <v>4</v>
      </c>
    </row>
    <row r="571" spans="1:8" x14ac:dyDescent="0.2">
      <c r="A571" s="45">
        <v>2014</v>
      </c>
      <c r="B571" s="47" t="s">
        <v>1132</v>
      </c>
      <c r="C571" t="s">
        <v>250</v>
      </c>
      <c r="D571" t="s">
        <v>4160</v>
      </c>
      <c r="E571" t="s">
        <v>4158</v>
      </c>
      <c r="F571" t="s">
        <v>3695</v>
      </c>
      <c r="G571">
        <v>106.42570281124499</v>
      </c>
      <c r="H571">
        <v>4</v>
      </c>
    </row>
    <row r="572" spans="1:8" x14ac:dyDescent="0.2">
      <c r="A572" s="45">
        <v>2014</v>
      </c>
      <c r="B572" s="47" t="s">
        <v>1132</v>
      </c>
      <c r="C572" t="s">
        <v>4166</v>
      </c>
      <c r="D572" t="s">
        <v>4173</v>
      </c>
      <c r="E572" t="s">
        <v>4158</v>
      </c>
      <c r="F572" t="s">
        <v>1372</v>
      </c>
      <c r="G572">
        <v>17028.112449799199</v>
      </c>
      <c r="H572">
        <v>2</v>
      </c>
    </row>
    <row r="573" spans="1:8" x14ac:dyDescent="0.2">
      <c r="A573" s="45">
        <v>2014</v>
      </c>
      <c r="B573" s="47" t="s">
        <v>1132</v>
      </c>
      <c r="C573" t="s">
        <v>250</v>
      </c>
      <c r="D573" t="s">
        <v>4160</v>
      </c>
      <c r="E573" t="s">
        <v>4158</v>
      </c>
      <c r="F573" t="s">
        <v>762</v>
      </c>
      <c r="G573">
        <v>212.85140562248998</v>
      </c>
      <c r="H573">
        <v>3</v>
      </c>
    </row>
    <row r="574" spans="1:8" x14ac:dyDescent="0.2">
      <c r="A574" s="45">
        <v>2014</v>
      </c>
      <c r="B574" s="47" t="s">
        <v>1132</v>
      </c>
      <c r="C574" t="s">
        <v>250</v>
      </c>
      <c r="D574" t="s">
        <v>4160</v>
      </c>
      <c r="E574" t="s">
        <v>4158</v>
      </c>
      <c r="F574" t="s">
        <v>809</v>
      </c>
      <c r="G574">
        <v>266.06425702811248</v>
      </c>
      <c r="H574">
        <v>8</v>
      </c>
    </row>
    <row r="575" spans="1:8" x14ac:dyDescent="0.2">
      <c r="A575" s="45">
        <v>2014</v>
      </c>
      <c r="B575" s="47" t="s">
        <v>1132</v>
      </c>
      <c r="C575" t="s">
        <v>283</v>
      </c>
      <c r="D575" t="s">
        <v>4160</v>
      </c>
      <c r="E575" t="s">
        <v>4158</v>
      </c>
      <c r="F575" t="s">
        <v>1547</v>
      </c>
      <c r="G575">
        <v>532.12851405622496</v>
      </c>
      <c r="H575">
        <v>13</v>
      </c>
    </row>
    <row r="576" spans="1:8" x14ac:dyDescent="0.2">
      <c r="A576" s="45">
        <v>2014</v>
      </c>
      <c r="B576" s="47" t="s">
        <v>1132</v>
      </c>
      <c r="C576" t="s">
        <v>250</v>
      </c>
      <c r="D576" t="s">
        <v>4172</v>
      </c>
      <c r="E576" t="s">
        <v>4158</v>
      </c>
      <c r="F576" t="s">
        <v>1838</v>
      </c>
      <c r="G576">
        <v>188.37349397590364</v>
      </c>
      <c r="H576">
        <v>2</v>
      </c>
    </row>
    <row r="577" spans="1:8" x14ac:dyDescent="0.2">
      <c r="A577" s="45">
        <v>2014</v>
      </c>
      <c r="B577" s="44" t="s">
        <v>410</v>
      </c>
      <c r="C577" t="s">
        <v>250</v>
      </c>
      <c r="D577" t="s">
        <v>4174</v>
      </c>
      <c r="E577" t="s">
        <v>4158</v>
      </c>
      <c r="F577" t="s">
        <v>809</v>
      </c>
      <c r="G577">
        <v>429.15738955823298</v>
      </c>
      <c r="H577">
        <v>8</v>
      </c>
    </row>
    <row r="578" spans="1:8" x14ac:dyDescent="0.2">
      <c r="A578" s="45">
        <v>2014</v>
      </c>
      <c r="B578" s="44" t="s">
        <v>410</v>
      </c>
      <c r="C578" t="s">
        <v>250</v>
      </c>
      <c r="D578" t="s">
        <v>4171</v>
      </c>
      <c r="E578" t="s">
        <v>4158</v>
      </c>
      <c r="F578" t="s">
        <v>2975</v>
      </c>
      <c r="G578">
        <v>12930.722891566267</v>
      </c>
      <c r="H578">
        <v>4</v>
      </c>
    </row>
    <row r="579" spans="1:8" x14ac:dyDescent="0.2">
      <c r="A579" s="45">
        <v>2014</v>
      </c>
      <c r="B579" s="44" t="s">
        <v>410</v>
      </c>
      <c r="C579" t="s">
        <v>301</v>
      </c>
      <c r="D579" t="s">
        <v>4173</v>
      </c>
      <c r="E579" t="s">
        <v>4158</v>
      </c>
      <c r="F579" t="s">
        <v>914</v>
      </c>
      <c r="G579">
        <v>4789.1566265060246</v>
      </c>
      <c r="H579">
        <v>8</v>
      </c>
    </row>
    <row r="580" spans="1:8" x14ac:dyDescent="0.2">
      <c r="A580" s="45">
        <v>2014</v>
      </c>
      <c r="B580" s="44" t="s">
        <v>410</v>
      </c>
      <c r="C580" t="s">
        <v>4165</v>
      </c>
      <c r="D580" t="s">
        <v>4180</v>
      </c>
      <c r="E580" t="s">
        <v>4158</v>
      </c>
      <c r="F580" t="s">
        <v>3944</v>
      </c>
      <c r="G580">
        <v>12771.084337349399</v>
      </c>
      <c r="H580">
        <v>3</v>
      </c>
    </row>
    <row r="581" spans="1:8" x14ac:dyDescent="0.2">
      <c r="A581" s="45">
        <v>2014</v>
      </c>
      <c r="B581" s="44" t="s">
        <v>410</v>
      </c>
      <c r="C581" t="s">
        <v>301</v>
      </c>
      <c r="D581" t="s">
        <v>4171</v>
      </c>
      <c r="E581" t="s">
        <v>4158</v>
      </c>
      <c r="F581" t="s">
        <v>3118</v>
      </c>
      <c r="G581">
        <v>1915.6626506024099</v>
      </c>
      <c r="H581">
        <v>2</v>
      </c>
    </row>
    <row r="582" spans="1:8" x14ac:dyDescent="0.2">
      <c r="A582" s="45">
        <v>2014</v>
      </c>
      <c r="B582" s="44" t="s">
        <v>410</v>
      </c>
      <c r="C582" t="s">
        <v>301</v>
      </c>
      <c r="D582" t="s">
        <v>4171</v>
      </c>
      <c r="E582" t="s">
        <v>4158</v>
      </c>
      <c r="F582" t="s">
        <v>914</v>
      </c>
      <c r="G582">
        <v>7744.5983935742979</v>
      </c>
      <c r="H582">
        <v>8</v>
      </c>
    </row>
    <row r="583" spans="1:8" x14ac:dyDescent="0.2">
      <c r="A583" s="45">
        <v>2014</v>
      </c>
      <c r="B583" s="44" t="s">
        <v>410</v>
      </c>
      <c r="C583" t="s">
        <v>4159</v>
      </c>
      <c r="D583" t="s">
        <v>4171</v>
      </c>
      <c r="E583" t="s">
        <v>4158</v>
      </c>
      <c r="F583" t="s">
        <v>1692</v>
      </c>
      <c r="G583">
        <v>10642.570281124499</v>
      </c>
      <c r="H583">
        <v>4</v>
      </c>
    </row>
    <row r="584" spans="1:8" x14ac:dyDescent="0.2">
      <c r="A584" s="45">
        <v>2014</v>
      </c>
      <c r="B584" s="44" t="s">
        <v>410</v>
      </c>
      <c r="C584" t="s">
        <v>4159</v>
      </c>
      <c r="D584" t="s">
        <v>4171</v>
      </c>
      <c r="E584" t="s">
        <v>4158</v>
      </c>
      <c r="F584" t="s">
        <v>1692</v>
      </c>
      <c r="G584">
        <v>10642.570281124499</v>
      </c>
      <c r="H584">
        <v>4</v>
      </c>
    </row>
    <row r="585" spans="1:8" x14ac:dyDescent="0.2">
      <c r="A585" s="45">
        <v>2014</v>
      </c>
      <c r="B585" s="44" t="s">
        <v>410</v>
      </c>
      <c r="C585" t="s">
        <v>4159</v>
      </c>
      <c r="D585" t="s">
        <v>4194</v>
      </c>
      <c r="E585" t="s">
        <v>4158</v>
      </c>
      <c r="F585" t="s">
        <v>1692</v>
      </c>
      <c r="G585">
        <v>10642.570281124499</v>
      </c>
      <c r="H585">
        <v>4</v>
      </c>
    </row>
    <row r="586" spans="1:8" x14ac:dyDescent="0.2">
      <c r="A586" s="45">
        <v>2014</v>
      </c>
      <c r="B586" s="44" t="s">
        <v>410</v>
      </c>
      <c r="C586" t="s">
        <v>4159</v>
      </c>
      <c r="D586" t="s">
        <v>4171</v>
      </c>
      <c r="E586" t="s">
        <v>4158</v>
      </c>
      <c r="F586" t="s">
        <v>1692</v>
      </c>
      <c r="G586">
        <v>9578.3132530120492</v>
      </c>
      <c r="H586">
        <v>4</v>
      </c>
    </row>
    <row r="587" spans="1:8" x14ac:dyDescent="0.2">
      <c r="A587" s="45">
        <v>2014</v>
      </c>
      <c r="B587" s="44" t="s">
        <v>410</v>
      </c>
      <c r="C587" t="s">
        <v>4159</v>
      </c>
      <c r="D587" t="s">
        <v>4171</v>
      </c>
      <c r="E587" t="s">
        <v>4158</v>
      </c>
      <c r="F587" t="s">
        <v>1692</v>
      </c>
      <c r="G587">
        <v>9578.3132530120492</v>
      </c>
      <c r="H587">
        <v>4</v>
      </c>
    </row>
    <row r="588" spans="1:8" x14ac:dyDescent="0.2">
      <c r="A588" s="45">
        <v>2014</v>
      </c>
      <c r="B588" s="44" t="s">
        <v>410</v>
      </c>
      <c r="C588" t="s">
        <v>4159</v>
      </c>
      <c r="D588" t="s">
        <v>4160</v>
      </c>
      <c r="E588" t="s">
        <v>4158</v>
      </c>
      <c r="F588" t="s">
        <v>1692</v>
      </c>
      <c r="G588">
        <v>8939.75903614458</v>
      </c>
      <c r="H588">
        <v>4</v>
      </c>
    </row>
    <row r="589" spans="1:8" x14ac:dyDescent="0.2">
      <c r="A589" s="45">
        <v>2014</v>
      </c>
      <c r="B589" s="44" t="s">
        <v>410</v>
      </c>
      <c r="C589" t="s">
        <v>4159</v>
      </c>
      <c r="D589" t="s">
        <v>4171</v>
      </c>
      <c r="E589" t="s">
        <v>4158</v>
      </c>
      <c r="F589" t="s">
        <v>1692</v>
      </c>
      <c r="G589">
        <v>7075.1807228915668</v>
      </c>
      <c r="H589">
        <v>4</v>
      </c>
    </row>
    <row r="590" spans="1:8" x14ac:dyDescent="0.2">
      <c r="A590" s="45">
        <v>2014</v>
      </c>
      <c r="B590" s="44" t="s">
        <v>410</v>
      </c>
      <c r="C590" t="s">
        <v>4159</v>
      </c>
      <c r="D590" t="s">
        <v>4174</v>
      </c>
      <c r="E590" t="s">
        <v>4158</v>
      </c>
      <c r="F590" t="s">
        <v>1692</v>
      </c>
      <c r="G590">
        <v>532.12851405622496</v>
      </c>
      <c r="H590">
        <v>4</v>
      </c>
    </row>
    <row r="591" spans="1:8" x14ac:dyDescent="0.2">
      <c r="A591" s="45">
        <v>2014</v>
      </c>
      <c r="B591" s="44" t="s">
        <v>410</v>
      </c>
      <c r="C591" t="s">
        <v>250</v>
      </c>
      <c r="D591" t="s">
        <v>4172</v>
      </c>
      <c r="E591" t="s">
        <v>4158</v>
      </c>
      <c r="F591" t="s">
        <v>809</v>
      </c>
      <c r="G591">
        <v>6794.2168674698805</v>
      </c>
      <c r="H591">
        <v>8</v>
      </c>
    </row>
    <row r="592" spans="1:8" x14ac:dyDescent="0.2">
      <c r="A592" s="45">
        <v>2014</v>
      </c>
      <c r="B592" s="44" t="s">
        <v>410</v>
      </c>
      <c r="C592" t="s">
        <v>250</v>
      </c>
      <c r="D592" t="s">
        <v>4172</v>
      </c>
      <c r="E592" t="s">
        <v>4158</v>
      </c>
      <c r="F592" t="s">
        <v>809</v>
      </c>
      <c r="G592">
        <v>5321.2851405622496</v>
      </c>
      <c r="H592">
        <v>8</v>
      </c>
    </row>
    <row r="593" spans="1:8" x14ac:dyDescent="0.2">
      <c r="A593" s="45">
        <v>2014</v>
      </c>
      <c r="B593" s="44" t="s">
        <v>410</v>
      </c>
      <c r="C593" t="s">
        <v>250</v>
      </c>
      <c r="D593" t="s">
        <v>4172</v>
      </c>
      <c r="E593" t="s">
        <v>4158</v>
      </c>
      <c r="F593" t="s">
        <v>809</v>
      </c>
      <c r="G593">
        <v>549.15662650602417</v>
      </c>
      <c r="H593">
        <v>8</v>
      </c>
    </row>
    <row r="594" spans="1:8" x14ac:dyDescent="0.2">
      <c r="A594" s="45">
        <v>2014</v>
      </c>
      <c r="B594" s="44" t="s">
        <v>410</v>
      </c>
      <c r="C594" t="s">
        <v>335</v>
      </c>
      <c r="D594" t="s">
        <v>4172</v>
      </c>
      <c r="E594" t="s">
        <v>4158</v>
      </c>
      <c r="F594" t="s">
        <v>1899</v>
      </c>
      <c r="G594">
        <v>10642.570281124499</v>
      </c>
      <c r="H594">
        <v>1</v>
      </c>
    </row>
    <row r="595" spans="1:8" x14ac:dyDescent="0.2">
      <c r="A595" s="45">
        <v>2014</v>
      </c>
      <c r="B595" s="44" t="s">
        <v>410</v>
      </c>
      <c r="C595" t="s">
        <v>335</v>
      </c>
      <c r="D595" t="s">
        <v>4185</v>
      </c>
      <c r="E595" t="s">
        <v>4158</v>
      </c>
      <c r="F595" t="s">
        <v>1899</v>
      </c>
      <c r="G595">
        <v>5321.2851405622496</v>
      </c>
      <c r="H595">
        <v>1</v>
      </c>
    </row>
    <row r="596" spans="1:8" x14ac:dyDescent="0.2">
      <c r="A596" s="45">
        <v>2014</v>
      </c>
      <c r="B596" s="44" t="s">
        <v>410</v>
      </c>
      <c r="C596" t="s">
        <v>335</v>
      </c>
      <c r="D596" t="s">
        <v>4170</v>
      </c>
      <c r="E596" t="s">
        <v>4158</v>
      </c>
      <c r="F596" t="s">
        <v>1899</v>
      </c>
      <c r="G596">
        <v>47891.566265060246</v>
      </c>
      <c r="H596">
        <v>1</v>
      </c>
    </row>
    <row r="597" spans="1:8" x14ac:dyDescent="0.2">
      <c r="A597" s="45">
        <v>2014</v>
      </c>
      <c r="B597" s="44" t="s">
        <v>410</v>
      </c>
      <c r="C597" t="s">
        <v>335</v>
      </c>
      <c r="D597" t="s">
        <v>4185</v>
      </c>
      <c r="E597" t="s">
        <v>4158</v>
      </c>
      <c r="F597" t="s">
        <v>1899</v>
      </c>
      <c r="G597">
        <v>10121.084337349399</v>
      </c>
      <c r="H597">
        <v>1</v>
      </c>
    </row>
    <row r="598" spans="1:8" x14ac:dyDescent="0.2">
      <c r="A598" s="45">
        <v>2014</v>
      </c>
      <c r="B598" s="44" t="s">
        <v>410</v>
      </c>
      <c r="C598" t="s">
        <v>335</v>
      </c>
      <c r="D598" t="s">
        <v>4160</v>
      </c>
      <c r="E598" t="s">
        <v>4158</v>
      </c>
      <c r="F598" t="s">
        <v>1899</v>
      </c>
      <c r="G598">
        <v>13303.212851405624</v>
      </c>
      <c r="H598">
        <v>1</v>
      </c>
    </row>
    <row r="599" spans="1:8" x14ac:dyDescent="0.2">
      <c r="A599" s="45">
        <v>2014</v>
      </c>
      <c r="B599" s="44" t="s">
        <v>410</v>
      </c>
      <c r="C599" t="s">
        <v>335</v>
      </c>
      <c r="D599" t="s">
        <v>4176</v>
      </c>
      <c r="E599" t="s">
        <v>4158</v>
      </c>
      <c r="F599" t="s">
        <v>1899</v>
      </c>
      <c r="G599">
        <v>10642.570281124499</v>
      </c>
      <c r="H599">
        <v>1</v>
      </c>
    </row>
    <row r="600" spans="1:8" x14ac:dyDescent="0.2">
      <c r="A600" s="45">
        <v>2014</v>
      </c>
      <c r="B600" s="44" t="s">
        <v>410</v>
      </c>
      <c r="C600" t="s">
        <v>335</v>
      </c>
      <c r="D600" t="s">
        <v>4170</v>
      </c>
      <c r="E600" t="s">
        <v>4158</v>
      </c>
      <c r="F600" t="s">
        <v>1899</v>
      </c>
      <c r="G600">
        <v>6002.409638554218</v>
      </c>
      <c r="H600">
        <v>1</v>
      </c>
    </row>
    <row r="601" spans="1:8" x14ac:dyDescent="0.2">
      <c r="A601" s="45">
        <v>2014</v>
      </c>
      <c r="B601" s="44" t="s">
        <v>410</v>
      </c>
      <c r="C601" t="s">
        <v>335</v>
      </c>
      <c r="D601" t="s">
        <v>4172</v>
      </c>
      <c r="E601" t="s">
        <v>4158</v>
      </c>
      <c r="F601" t="s">
        <v>1899</v>
      </c>
      <c r="G601">
        <v>4257.0281124497997</v>
      </c>
      <c r="H601">
        <v>1</v>
      </c>
    </row>
    <row r="602" spans="1:8" x14ac:dyDescent="0.2">
      <c r="A602" s="45">
        <v>2014</v>
      </c>
      <c r="B602" s="44" t="s">
        <v>410</v>
      </c>
      <c r="C602" t="s">
        <v>283</v>
      </c>
      <c r="D602" t="s">
        <v>4173</v>
      </c>
      <c r="E602" t="s">
        <v>4158</v>
      </c>
      <c r="F602" t="s">
        <v>1530</v>
      </c>
      <c r="G602">
        <v>15963.855421686749</v>
      </c>
      <c r="H602">
        <v>12</v>
      </c>
    </row>
    <row r="603" spans="1:8" x14ac:dyDescent="0.2">
      <c r="A603" s="45">
        <v>2014</v>
      </c>
      <c r="B603" s="44" t="s">
        <v>410</v>
      </c>
      <c r="C603" t="s">
        <v>283</v>
      </c>
      <c r="D603" t="s">
        <v>4173</v>
      </c>
      <c r="E603" t="s">
        <v>4158</v>
      </c>
      <c r="F603" t="s">
        <v>1530</v>
      </c>
      <c r="G603">
        <v>10642.570281124499</v>
      </c>
      <c r="H603">
        <v>12</v>
      </c>
    </row>
    <row r="604" spans="1:8" x14ac:dyDescent="0.2">
      <c r="A604" s="45">
        <v>2014</v>
      </c>
      <c r="B604" s="44" t="s">
        <v>410</v>
      </c>
      <c r="C604" t="s">
        <v>283</v>
      </c>
      <c r="D604" t="s">
        <v>4173</v>
      </c>
      <c r="E604" t="s">
        <v>4158</v>
      </c>
      <c r="F604" t="s">
        <v>1530</v>
      </c>
      <c r="G604">
        <v>7449.7991967871494</v>
      </c>
      <c r="H604">
        <v>12</v>
      </c>
    </row>
    <row r="605" spans="1:8" x14ac:dyDescent="0.2">
      <c r="A605" s="45">
        <v>2014</v>
      </c>
      <c r="B605" s="44" t="s">
        <v>410</v>
      </c>
      <c r="C605" t="s">
        <v>283</v>
      </c>
      <c r="D605" t="s">
        <v>4174</v>
      </c>
      <c r="E605" t="s">
        <v>4158</v>
      </c>
      <c r="F605" t="s">
        <v>1530</v>
      </c>
      <c r="G605">
        <v>103.23293172690764</v>
      </c>
      <c r="H605">
        <v>12</v>
      </c>
    </row>
    <row r="606" spans="1:8" x14ac:dyDescent="0.2">
      <c r="A606" s="45">
        <v>2014</v>
      </c>
      <c r="B606" s="44" t="s">
        <v>410</v>
      </c>
      <c r="C606" t="s">
        <v>4167</v>
      </c>
      <c r="D606" t="s">
        <v>4173</v>
      </c>
      <c r="E606" t="s">
        <v>4158</v>
      </c>
      <c r="F606" t="s">
        <v>3587</v>
      </c>
      <c r="G606">
        <v>31927.710843373497</v>
      </c>
      <c r="H606">
        <v>4</v>
      </c>
    </row>
    <row r="607" spans="1:8" x14ac:dyDescent="0.2">
      <c r="A607" s="45">
        <v>2014</v>
      </c>
      <c r="B607" s="44" t="s">
        <v>410</v>
      </c>
      <c r="C607" t="s">
        <v>250</v>
      </c>
      <c r="D607" t="s">
        <v>4174</v>
      </c>
      <c r="E607" t="s">
        <v>4158</v>
      </c>
      <c r="F607" t="s">
        <v>809</v>
      </c>
      <c r="G607">
        <v>429.15738955823298</v>
      </c>
      <c r="H607">
        <v>8</v>
      </c>
    </row>
    <row r="608" spans="1:8" x14ac:dyDescent="0.2">
      <c r="A608" s="45">
        <v>2014</v>
      </c>
      <c r="B608" s="44" t="s">
        <v>410</v>
      </c>
      <c r="C608" t="s">
        <v>250</v>
      </c>
      <c r="D608" t="s">
        <v>4173</v>
      </c>
      <c r="E608" t="s">
        <v>4158</v>
      </c>
      <c r="F608" t="s">
        <v>1610</v>
      </c>
      <c r="G608">
        <v>2128.5140562248998</v>
      </c>
      <c r="H608">
        <v>8</v>
      </c>
    </row>
    <row r="609" spans="1:8" x14ac:dyDescent="0.2">
      <c r="A609" s="45">
        <v>2014</v>
      </c>
      <c r="B609" s="44" t="s">
        <v>410</v>
      </c>
      <c r="C609" t="s">
        <v>954</v>
      </c>
      <c r="D609" t="s">
        <v>4171</v>
      </c>
      <c r="E609" t="s">
        <v>4158</v>
      </c>
      <c r="F609" t="s">
        <v>3249</v>
      </c>
      <c r="G609">
        <v>53212.851405622496</v>
      </c>
      <c r="H609">
        <v>4</v>
      </c>
    </row>
    <row r="610" spans="1:8" x14ac:dyDescent="0.2">
      <c r="A610" s="45">
        <v>2014</v>
      </c>
      <c r="B610" s="44" t="s">
        <v>410</v>
      </c>
      <c r="C610" t="s">
        <v>954</v>
      </c>
      <c r="D610" t="s">
        <v>4194</v>
      </c>
      <c r="E610" t="s">
        <v>4158</v>
      </c>
      <c r="F610" t="s">
        <v>3249</v>
      </c>
      <c r="G610">
        <v>49221.887550200809</v>
      </c>
      <c r="H610">
        <v>4</v>
      </c>
    </row>
    <row r="611" spans="1:8" x14ac:dyDescent="0.2">
      <c r="A611" s="45">
        <v>2014</v>
      </c>
      <c r="B611" s="44" t="s">
        <v>410</v>
      </c>
      <c r="C611" t="s">
        <v>954</v>
      </c>
      <c r="D611" t="s">
        <v>4194</v>
      </c>
      <c r="E611" t="s">
        <v>4158</v>
      </c>
      <c r="F611" t="s">
        <v>3249</v>
      </c>
      <c r="G611">
        <v>49221.887550200809</v>
      </c>
      <c r="H611">
        <v>4</v>
      </c>
    </row>
    <row r="612" spans="1:8" x14ac:dyDescent="0.2">
      <c r="A612" s="45">
        <v>2014</v>
      </c>
      <c r="B612" s="44" t="s">
        <v>410</v>
      </c>
      <c r="C612" t="s">
        <v>954</v>
      </c>
      <c r="D612" t="s">
        <v>4171</v>
      </c>
      <c r="E612" t="s">
        <v>4158</v>
      </c>
      <c r="F612" t="s">
        <v>3249</v>
      </c>
      <c r="G612">
        <v>25542.168674698798</v>
      </c>
      <c r="H612">
        <v>4</v>
      </c>
    </row>
    <row r="613" spans="1:8" x14ac:dyDescent="0.2">
      <c r="A613" s="45">
        <v>2014</v>
      </c>
      <c r="B613" s="44" t="s">
        <v>410</v>
      </c>
      <c r="C613" t="s">
        <v>954</v>
      </c>
      <c r="D613" t="s">
        <v>4173</v>
      </c>
      <c r="E613" t="s">
        <v>4158</v>
      </c>
      <c r="F613" t="s">
        <v>3249</v>
      </c>
      <c r="G613">
        <v>22349.397590361448</v>
      </c>
      <c r="H613">
        <v>4</v>
      </c>
    </row>
    <row r="614" spans="1:8" x14ac:dyDescent="0.2">
      <c r="A614" s="45">
        <v>2014</v>
      </c>
      <c r="B614" s="44" t="s">
        <v>410</v>
      </c>
      <c r="C614" t="s">
        <v>954</v>
      </c>
      <c r="D614" t="s">
        <v>4194</v>
      </c>
      <c r="E614" t="s">
        <v>4158</v>
      </c>
      <c r="F614" t="s">
        <v>3249</v>
      </c>
      <c r="G614">
        <v>17028.112449799199</v>
      </c>
      <c r="H614">
        <v>4</v>
      </c>
    </row>
    <row r="615" spans="1:8" x14ac:dyDescent="0.2">
      <c r="A615" s="45">
        <v>2014</v>
      </c>
      <c r="B615" s="44" t="s">
        <v>410</v>
      </c>
      <c r="C615" t="s">
        <v>954</v>
      </c>
      <c r="D615" t="s">
        <v>4194</v>
      </c>
      <c r="E615" t="s">
        <v>4158</v>
      </c>
      <c r="F615" t="s">
        <v>3249</v>
      </c>
      <c r="G615">
        <v>15963.855421686749</v>
      </c>
      <c r="H615">
        <v>4</v>
      </c>
    </row>
    <row r="616" spans="1:8" x14ac:dyDescent="0.2">
      <c r="A616" s="45">
        <v>2014</v>
      </c>
      <c r="B616" s="44" t="s">
        <v>410</v>
      </c>
      <c r="C616" t="s">
        <v>954</v>
      </c>
      <c r="D616" t="s">
        <v>4171</v>
      </c>
      <c r="E616" t="s">
        <v>4158</v>
      </c>
      <c r="F616" t="s">
        <v>3249</v>
      </c>
      <c r="H616">
        <v>4</v>
      </c>
    </row>
    <row r="617" spans="1:8" x14ac:dyDescent="0.2">
      <c r="A617" s="45">
        <v>2014</v>
      </c>
      <c r="B617" s="44" t="s">
        <v>4207</v>
      </c>
      <c r="C617" t="s">
        <v>396</v>
      </c>
      <c r="D617" t="s">
        <v>4160</v>
      </c>
      <c r="E617" t="s">
        <v>4158</v>
      </c>
      <c r="F617" t="s">
        <v>1064</v>
      </c>
      <c r="G617">
        <v>5321.2851405622496</v>
      </c>
      <c r="H617">
        <v>10</v>
      </c>
    </row>
    <row r="618" spans="1:8" x14ac:dyDescent="0.2">
      <c r="A618" s="45">
        <v>2014</v>
      </c>
      <c r="B618" s="44" t="s">
        <v>1781</v>
      </c>
      <c r="C618" t="s">
        <v>888</v>
      </c>
      <c r="D618" t="s">
        <v>4160</v>
      </c>
      <c r="E618" t="s">
        <v>4158</v>
      </c>
      <c r="F618" t="s">
        <v>1496</v>
      </c>
      <c r="G618">
        <v>10908.634538152612</v>
      </c>
      <c r="H618">
        <v>8</v>
      </c>
    </row>
    <row r="619" spans="1:8" x14ac:dyDescent="0.2">
      <c r="A619" s="45">
        <v>2014</v>
      </c>
      <c r="B619" s="44" t="s">
        <v>811</v>
      </c>
      <c r="C619" t="s">
        <v>4192</v>
      </c>
      <c r="D619" t="s">
        <v>4185</v>
      </c>
      <c r="E619" t="s">
        <v>4158</v>
      </c>
      <c r="F619" t="s">
        <v>1944</v>
      </c>
      <c r="G619">
        <v>319.27710843373495</v>
      </c>
      <c r="H619">
        <v>8</v>
      </c>
    </row>
    <row r="620" spans="1:8" x14ac:dyDescent="0.2">
      <c r="A620" s="45">
        <v>2014</v>
      </c>
      <c r="B620" s="44" t="s">
        <v>811</v>
      </c>
      <c r="C620" t="s">
        <v>250</v>
      </c>
      <c r="D620" t="s">
        <v>4172</v>
      </c>
      <c r="E620" t="s">
        <v>4158</v>
      </c>
      <c r="F620" t="s">
        <v>2811</v>
      </c>
      <c r="G620">
        <v>10642.570281124499</v>
      </c>
      <c r="H620">
        <v>10</v>
      </c>
    </row>
    <row r="621" spans="1:8" x14ac:dyDescent="0.2">
      <c r="A621" s="45">
        <v>2014</v>
      </c>
      <c r="B621" s="44" t="s">
        <v>811</v>
      </c>
      <c r="C621" t="s">
        <v>186</v>
      </c>
      <c r="D621" t="s">
        <v>4157</v>
      </c>
      <c r="E621" t="s">
        <v>4158</v>
      </c>
      <c r="F621" t="s">
        <v>451</v>
      </c>
      <c r="G621">
        <v>10376.506024096387</v>
      </c>
      <c r="H621">
        <v>1</v>
      </c>
    </row>
    <row r="622" spans="1:8" x14ac:dyDescent="0.2">
      <c r="A622" s="45">
        <v>2014</v>
      </c>
      <c r="B622" s="44" t="s">
        <v>811</v>
      </c>
      <c r="C622" t="s">
        <v>186</v>
      </c>
      <c r="D622" t="s">
        <v>4176</v>
      </c>
      <c r="E622" t="s">
        <v>4158</v>
      </c>
      <c r="F622" t="s">
        <v>451</v>
      </c>
      <c r="G622">
        <v>7981.9277108433744</v>
      </c>
      <c r="H622">
        <v>1</v>
      </c>
    </row>
    <row r="623" spans="1:8" x14ac:dyDescent="0.2">
      <c r="A623" s="45">
        <v>2014</v>
      </c>
      <c r="B623" s="44" t="s">
        <v>811</v>
      </c>
      <c r="C623" t="s">
        <v>186</v>
      </c>
      <c r="D623" t="s">
        <v>4172</v>
      </c>
      <c r="E623" t="s">
        <v>4158</v>
      </c>
      <c r="F623" t="s">
        <v>451</v>
      </c>
      <c r="G623">
        <v>172.94176706827312</v>
      </c>
      <c r="H623">
        <v>1</v>
      </c>
    </row>
    <row r="624" spans="1:8" x14ac:dyDescent="0.2">
      <c r="A624" s="45">
        <v>2014</v>
      </c>
      <c r="B624" s="44" t="s">
        <v>811</v>
      </c>
      <c r="C624" t="s">
        <v>1573</v>
      </c>
      <c r="D624" t="s">
        <v>4174</v>
      </c>
      <c r="E624" t="s">
        <v>4158</v>
      </c>
      <c r="F624" t="s">
        <v>3707</v>
      </c>
      <c r="H624">
        <v>4</v>
      </c>
    </row>
    <row r="625" spans="1:8" x14ac:dyDescent="0.2">
      <c r="A625" s="45">
        <v>2014</v>
      </c>
      <c r="B625" s="44" t="s">
        <v>811</v>
      </c>
      <c r="C625" t="s">
        <v>186</v>
      </c>
      <c r="D625" t="s">
        <v>4157</v>
      </c>
      <c r="E625" t="s">
        <v>4158</v>
      </c>
      <c r="F625" t="s">
        <v>229</v>
      </c>
      <c r="G625">
        <v>31927.710843373497</v>
      </c>
      <c r="H625">
        <v>1</v>
      </c>
    </row>
    <row r="626" spans="1:8" x14ac:dyDescent="0.2">
      <c r="A626" s="45">
        <v>2014</v>
      </c>
      <c r="B626" s="44" t="s">
        <v>811</v>
      </c>
      <c r="C626" t="s">
        <v>186</v>
      </c>
      <c r="D626" t="s">
        <v>4174</v>
      </c>
      <c r="E626" t="s">
        <v>4158</v>
      </c>
      <c r="F626" t="s">
        <v>229</v>
      </c>
      <c r="G626">
        <v>228.81526104417674</v>
      </c>
      <c r="H626">
        <v>1</v>
      </c>
    </row>
    <row r="627" spans="1:8" x14ac:dyDescent="0.2">
      <c r="A627" s="45">
        <v>2014</v>
      </c>
      <c r="B627" s="44" t="s">
        <v>811</v>
      </c>
      <c r="C627" t="s">
        <v>186</v>
      </c>
      <c r="D627" t="s">
        <v>4174</v>
      </c>
      <c r="E627" t="s">
        <v>4158</v>
      </c>
      <c r="F627" t="s">
        <v>229</v>
      </c>
      <c r="G627">
        <v>228.81526104417674</v>
      </c>
      <c r="H627">
        <v>1</v>
      </c>
    </row>
    <row r="628" spans="1:8" x14ac:dyDescent="0.2">
      <c r="A628" s="45">
        <v>2014</v>
      </c>
      <c r="B628" s="44" t="s">
        <v>811</v>
      </c>
      <c r="C628" t="s">
        <v>186</v>
      </c>
      <c r="D628" t="s">
        <v>4174</v>
      </c>
      <c r="E628" t="s">
        <v>4158</v>
      </c>
      <c r="F628" t="s">
        <v>229</v>
      </c>
      <c r="G628">
        <v>228.81526104417674</v>
      </c>
      <c r="H628">
        <v>1</v>
      </c>
    </row>
    <row r="629" spans="1:8" x14ac:dyDescent="0.2">
      <c r="A629" s="45">
        <v>2014</v>
      </c>
      <c r="B629" s="44" t="s">
        <v>811</v>
      </c>
      <c r="C629" t="s">
        <v>186</v>
      </c>
      <c r="D629" t="s">
        <v>4174</v>
      </c>
      <c r="E629" t="s">
        <v>4158</v>
      </c>
      <c r="F629" t="s">
        <v>229</v>
      </c>
      <c r="G629">
        <v>228.81526104417674</v>
      </c>
      <c r="H629">
        <v>1</v>
      </c>
    </row>
    <row r="630" spans="1:8" x14ac:dyDescent="0.2">
      <c r="A630" s="45">
        <v>2014</v>
      </c>
      <c r="B630" s="44" t="s">
        <v>811</v>
      </c>
      <c r="C630" t="s">
        <v>186</v>
      </c>
      <c r="D630" t="s">
        <v>4174</v>
      </c>
      <c r="E630" t="s">
        <v>4158</v>
      </c>
      <c r="F630" t="s">
        <v>229</v>
      </c>
      <c r="G630">
        <v>734.3373493975904</v>
      </c>
      <c r="H630">
        <v>1</v>
      </c>
    </row>
    <row r="631" spans="1:8" x14ac:dyDescent="0.2">
      <c r="A631" s="45">
        <v>2014</v>
      </c>
      <c r="B631" s="44" t="s">
        <v>811</v>
      </c>
      <c r="C631" t="s">
        <v>186</v>
      </c>
      <c r="D631" t="s">
        <v>4174</v>
      </c>
      <c r="E631" t="s">
        <v>4158</v>
      </c>
      <c r="F631" t="s">
        <v>229</v>
      </c>
      <c r="G631">
        <v>200.61244979919681</v>
      </c>
      <c r="H631">
        <v>1</v>
      </c>
    </row>
    <row r="632" spans="1:8" x14ac:dyDescent="0.2">
      <c r="A632" s="45">
        <v>2014</v>
      </c>
      <c r="B632" s="44" t="s">
        <v>811</v>
      </c>
      <c r="C632" t="s">
        <v>186</v>
      </c>
      <c r="D632" t="s">
        <v>4174</v>
      </c>
      <c r="E632" t="s">
        <v>4158</v>
      </c>
      <c r="F632" t="s">
        <v>229</v>
      </c>
      <c r="G632">
        <v>47.359437751004023</v>
      </c>
      <c r="H632">
        <v>1</v>
      </c>
    </row>
    <row r="633" spans="1:8" x14ac:dyDescent="0.2">
      <c r="A633" s="45">
        <v>2014</v>
      </c>
      <c r="B633" s="44" t="s">
        <v>811</v>
      </c>
      <c r="C633" t="s">
        <v>186</v>
      </c>
      <c r="D633" t="s">
        <v>4174</v>
      </c>
      <c r="E633" t="s">
        <v>4158</v>
      </c>
      <c r="F633" t="s">
        <v>229</v>
      </c>
      <c r="G633">
        <v>48.04056224899599</v>
      </c>
      <c r="H633">
        <v>1</v>
      </c>
    </row>
    <row r="634" spans="1:8" x14ac:dyDescent="0.2">
      <c r="A634" s="45">
        <v>2014</v>
      </c>
      <c r="B634" s="44" t="s">
        <v>811</v>
      </c>
      <c r="C634" t="s">
        <v>186</v>
      </c>
      <c r="D634" t="s">
        <v>4174</v>
      </c>
      <c r="E634" t="s">
        <v>4158</v>
      </c>
      <c r="F634" t="s">
        <v>229</v>
      </c>
      <c r="G634">
        <v>798.19277108433744</v>
      </c>
      <c r="H634">
        <v>1</v>
      </c>
    </row>
    <row r="635" spans="1:8" x14ac:dyDescent="0.2">
      <c r="A635" s="45">
        <v>2014</v>
      </c>
      <c r="B635" s="44" t="s">
        <v>811</v>
      </c>
      <c r="C635" t="s">
        <v>186</v>
      </c>
      <c r="D635" t="s">
        <v>4174</v>
      </c>
      <c r="E635" t="s">
        <v>4158</v>
      </c>
      <c r="F635" t="s">
        <v>229</v>
      </c>
      <c r="H635">
        <v>1</v>
      </c>
    </row>
    <row r="636" spans="1:8" x14ac:dyDescent="0.2">
      <c r="A636" s="45">
        <v>2014</v>
      </c>
      <c r="B636" s="44" t="s">
        <v>811</v>
      </c>
      <c r="C636" t="s">
        <v>186</v>
      </c>
      <c r="D636" t="s">
        <v>4183</v>
      </c>
      <c r="E636" t="s">
        <v>4158</v>
      </c>
      <c r="F636" t="s">
        <v>1255</v>
      </c>
      <c r="G636">
        <v>159.63855421686748</v>
      </c>
      <c r="H636">
        <v>4</v>
      </c>
    </row>
    <row r="637" spans="1:8" x14ac:dyDescent="0.2">
      <c r="A637" s="45">
        <v>2014</v>
      </c>
      <c r="B637" s="44" t="s">
        <v>811</v>
      </c>
      <c r="C637" t="s">
        <v>4165</v>
      </c>
      <c r="D637" t="s">
        <v>4174</v>
      </c>
      <c r="E637" t="s">
        <v>4158</v>
      </c>
      <c r="F637" t="s">
        <v>3944</v>
      </c>
      <c r="G637">
        <v>532.12851405622496</v>
      </c>
      <c r="H637">
        <v>3</v>
      </c>
    </row>
    <row r="638" spans="1:8" x14ac:dyDescent="0.2">
      <c r="A638" s="45">
        <v>2014</v>
      </c>
      <c r="B638" s="44" t="s">
        <v>811</v>
      </c>
      <c r="C638" t="s">
        <v>4165</v>
      </c>
      <c r="D638" t="s">
        <v>4174</v>
      </c>
      <c r="E638" t="s">
        <v>4158</v>
      </c>
      <c r="F638" t="s">
        <v>3944</v>
      </c>
      <c r="G638">
        <v>904.6184738955825</v>
      </c>
      <c r="H638">
        <v>3</v>
      </c>
    </row>
    <row r="639" spans="1:8" x14ac:dyDescent="0.2">
      <c r="A639" s="45">
        <v>2014</v>
      </c>
      <c r="B639" s="44" t="s">
        <v>811</v>
      </c>
      <c r="C639" t="s">
        <v>4165</v>
      </c>
      <c r="D639" t="s">
        <v>4179</v>
      </c>
      <c r="E639" t="s">
        <v>4158</v>
      </c>
      <c r="F639" t="s">
        <v>3944</v>
      </c>
      <c r="G639">
        <v>12771.084337349399</v>
      </c>
      <c r="H639">
        <v>3</v>
      </c>
    </row>
    <row r="640" spans="1:8" x14ac:dyDescent="0.2">
      <c r="A640" s="45">
        <v>2014</v>
      </c>
      <c r="B640" s="44" t="s">
        <v>811</v>
      </c>
      <c r="C640" t="s">
        <v>250</v>
      </c>
      <c r="D640" t="s">
        <v>4194</v>
      </c>
      <c r="E640" t="s">
        <v>4158</v>
      </c>
      <c r="F640" t="s">
        <v>3695</v>
      </c>
      <c r="G640">
        <v>425702.81124497997</v>
      </c>
      <c r="H640">
        <v>4</v>
      </c>
    </row>
    <row r="641" spans="1:8" x14ac:dyDescent="0.2">
      <c r="A641" s="45">
        <v>2014</v>
      </c>
      <c r="B641" s="44" t="s">
        <v>811</v>
      </c>
      <c r="C641" t="s">
        <v>250</v>
      </c>
      <c r="D641" t="s">
        <v>4172</v>
      </c>
      <c r="E641" t="s">
        <v>4158</v>
      </c>
      <c r="F641" t="s">
        <v>3695</v>
      </c>
      <c r="G641">
        <v>10642.570281124499</v>
      </c>
      <c r="H641">
        <v>4</v>
      </c>
    </row>
    <row r="642" spans="1:8" x14ac:dyDescent="0.2">
      <c r="A642" s="45">
        <v>2014</v>
      </c>
      <c r="B642" s="44" t="s">
        <v>811</v>
      </c>
      <c r="C642" t="s">
        <v>250</v>
      </c>
      <c r="D642" t="s">
        <v>4183</v>
      </c>
      <c r="E642" t="s">
        <v>4158</v>
      </c>
      <c r="F642" t="s">
        <v>3695</v>
      </c>
      <c r="G642">
        <v>319.27710843373495</v>
      </c>
      <c r="H642">
        <v>4</v>
      </c>
    </row>
    <row r="643" spans="1:8" x14ac:dyDescent="0.2">
      <c r="A643" s="45">
        <v>2014</v>
      </c>
      <c r="B643" s="44" t="s">
        <v>811</v>
      </c>
      <c r="C643" t="s">
        <v>250</v>
      </c>
      <c r="D643" t="s">
        <v>4174</v>
      </c>
      <c r="E643" t="s">
        <v>4158</v>
      </c>
      <c r="F643" t="s">
        <v>3695</v>
      </c>
      <c r="G643">
        <v>532.12851405622496</v>
      </c>
      <c r="H643">
        <v>4</v>
      </c>
    </row>
    <row r="644" spans="1:8" x14ac:dyDescent="0.2">
      <c r="A644" s="45">
        <v>2014</v>
      </c>
      <c r="B644" s="44" t="s">
        <v>811</v>
      </c>
      <c r="C644" t="s">
        <v>250</v>
      </c>
      <c r="D644" t="s">
        <v>4172</v>
      </c>
      <c r="E644" t="s">
        <v>4158</v>
      </c>
      <c r="F644" t="s">
        <v>3695</v>
      </c>
      <c r="G644">
        <v>86.52409638554218</v>
      </c>
      <c r="H644">
        <v>4</v>
      </c>
    </row>
    <row r="645" spans="1:8" x14ac:dyDescent="0.2">
      <c r="A645" s="45">
        <v>2014</v>
      </c>
      <c r="B645" s="44" t="s">
        <v>811</v>
      </c>
      <c r="C645" t="s">
        <v>301</v>
      </c>
      <c r="D645" t="s">
        <v>4171</v>
      </c>
      <c r="E645" t="s">
        <v>4158</v>
      </c>
      <c r="F645" t="s">
        <v>3118</v>
      </c>
      <c r="G645">
        <v>691.76706827309249</v>
      </c>
      <c r="H645">
        <v>2</v>
      </c>
    </row>
    <row r="646" spans="1:8" x14ac:dyDescent="0.2">
      <c r="A646" s="45">
        <v>2014</v>
      </c>
      <c r="B646" s="44" t="s">
        <v>811</v>
      </c>
      <c r="C646" t="s">
        <v>301</v>
      </c>
      <c r="D646" t="s">
        <v>4183</v>
      </c>
      <c r="E646" t="s">
        <v>4158</v>
      </c>
      <c r="F646" t="s">
        <v>3118</v>
      </c>
      <c r="G646">
        <v>532.12851405622496</v>
      </c>
      <c r="H646">
        <v>2</v>
      </c>
    </row>
    <row r="647" spans="1:8" x14ac:dyDescent="0.2">
      <c r="A647" s="45">
        <v>2014</v>
      </c>
      <c r="B647" s="44" t="s">
        <v>811</v>
      </c>
      <c r="C647" t="s">
        <v>4159</v>
      </c>
      <c r="D647" t="s">
        <v>4174</v>
      </c>
      <c r="E647" t="s">
        <v>4161</v>
      </c>
      <c r="F647" t="s">
        <v>375</v>
      </c>
      <c r="G647">
        <v>2128.5140562248998</v>
      </c>
      <c r="H647">
        <v>7</v>
      </c>
    </row>
    <row r="648" spans="1:8" x14ac:dyDescent="0.2">
      <c r="A648" s="45">
        <v>2014</v>
      </c>
      <c r="B648" s="44" t="s">
        <v>811</v>
      </c>
      <c r="C648" t="s">
        <v>4159</v>
      </c>
      <c r="D648" t="s">
        <v>4172</v>
      </c>
      <c r="E648" t="s">
        <v>4158</v>
      </c>
      <c r="F648" t="s">
        <v>1692</v>
      </c>
      <c r="G648">
        <v>3724.8995983935747</v>
      </c>
      <c r="H648">
        <v>4</v>
      </c>
    </row>
    <row r="649" spans="1:8" x14ac:dyDescent="0.2">
      <c r="A649" s="45">
        <v>2014</v>
      </c>
      <c r="B649" s="44" t="s">
        <v>811</v>
      </c>
      <c r="C649" t="s">
        <v>4159</v>
      </c>
      <c r="D649" t="s">
        <v>4179</v>
      </c>
      <c r="E649" t="s">
        <v>4158</v>
      </c>
      <c r="F649" t="s">
        <v>1692</v>
      </c>
      <c r="G649">
        <v>8939.75903614458</v>
      </c>
      <c r="H649">
        <v>4</v>
      </c>
    </row>
    <row r="650" spans="1:8" x14ac:dyDescent="0.2">
      <c r="A650" s="45">
        <v>2014</v>
      </c>
      <c r="B650" s="44" t="s">
        <v>811</v>
      </c>
      <c r="C650" t="s">
        <v>4159</v>
      </c>
      <c r="D650" t="s">
        <v>4174</v>
      </c>
      <c r="E650" t="s">
        <v>4158</v>
      </c>
      <c r="F650" t="s">
        <v>1692</v>
      </c>
      <c r="G650">
        <v>1756.0240963855424</v>
      </c>
      <c r="H650">
        <v>4</v>
      </c>
    </row>
    <row r="651" spans="1:8" x14ac:dyDescent="0.2">
      <c r="A651" s="45">
        <v>2014</v>
      </c>
      <c r="B651" s="44" t="s">
        <v>811</v>
      </c>
      <c r="C651" t="s">
        <v>250</v>
      </c>
      <c r="D651" t="s">
        <v>4172</v>
      </c>
      <c r="E651" t="s">
        <v>4158</v>
      </c>
      <c r="F651" t="s">
        <v>809</v>
      </c>
      <c r="G651">
        <v>744.97991967871496</v>
      </c>
      <c r="H651">
        <v>8</v>
      </c>
    </row>
    <row r="652" spans="1:8" x14ac:dyDescent="0.2">
      <c r="A652" s="45">
        <v>2014</v>
      </c>
      <c r="B652" s="44" t="s">
        <v>811</v>
      </c>
      <c r="C652" t="s">
        <v>250</v>
      </c>
      <c r="D652" t="s">
        <v>4183</v>
      </c>
      <c r="E652" t="s">
        <v>4158</v>
      </c>
      <c r="F652" t="s">
        <v>809</v>
      </c>
      <c r="G652">
        <v>532.12851405622496</v>
      </c>
      <c r="H652">
        <v>8</v>
      </c>
    </row>
    <row r="653" spans="1:8" x14ac:dyDescent="0.2">
      <c r="A653" s="45">
        <v>2014</v>
      </c>
      <c r="B653" s="44" t="s">
        <v>811</v>
      </c>
      <c r="C653" t="s">
        <v>283</v>
      </c>
      <c r="D653" t="s">
        <v>4183</v>
      </c>
      <c r="E653" t="s">
        <v>4158</v>
      </c>
      <c r="F653" t="s">
        <v>1628</v>
      </c>
      <c r="G653">
        <v>159.63855421686748</v>
      </c>
      <c r="H653">
        <v>12</v>
      </c>
    </row>
    <row r="654" spans="1:8" x14ac:dyDescent="0.2">
      <c r="A654" s="45">
        <v>2014</v>
      </c>
      <c r="B654" s="44" t="s">
        <v>811</v>
      </c>
      <c r="C654" t="s">
        <v>4159</v>
      </c>
      <c r="D654" t="s">
        <v>4179</v>
      </c>
      <c r="E654" t="s">
        <v>4158</v>
      </c>
      <c r="F654" t="s">
        <v>2512</v>
      </c>
      <c r="G654">
        <v>10642.570281124499</v>
      </c>
      <c r="H654">
        <v>1</v>
      </c>
    </row>
    <row r="655" spans="1:8" x14ac:dyDescent="0.2">
      <c r="A655" s="45">
        <v>2014</v>
      </c>
      <c r="B655" s="44" t="s">
        <v>811</v>
      </c>
      <c r="C655" t="s">
        <v>4159</v>
      </c>
      <c r="D655" t="s">
        <v>4174</v>
      </c>
      <c r="E655" t="s">
        <v>4158</v>
      </c>
      <c r="F655" t="s">
        <v>2512</v>
      </c>
      <c r="G655">
        <v>5321.2851405622496</v>
      </c>
      <c r="H655">
        <v>1</v>
      </c>
    </row>
    <row r="656" spans="1:8" x14ac:dyDescent="0.2">
      <c r="A656" s="45">
        <v>2014</v>
      </c>
      <c r="B656" s="44" t="s">
        <v>811</v>
      </c>
      <c r="C656" t="s">
        <v>186</v>
      </c>
      <c r="D656" t="s">
        <v>4171</v>
      </c>
      <c r="E656" t="s">
        <v>4158</v>
      </c>
      <c r="F656" t="s">
        <v>1749</v>
      </c>
      <c r="G656">
        <v>21285.140562248998</v>
      </c>
      <c r="H656">
        <v>5</v>
      </c>
    </row>
    <row r="657" spans="1:8" x14ac:dyDescent="0.2">
      <c r="A657" s="45">
        <v>2014</v>
      </c>
      <c r="B657" s="44" t="s">
        <v>811</v>
      </c>
      <c r="C657" t="s">
        <v>186</v>
      </c>
      <c r="D657" t="s">
        <v>4172</v>
      </c>
      <c r="E657" t="s">
        <v>4158</v>
      </c>
      <c r="F657" t="s">
        <v>1749</v>
      </c>
      <c r="G657">
        <v>9046.1847389558243</v>
      </c>
      <c r="H657">
        <v>5</v>
      </c>
    </row>
    <row r="658" spans="1:8" x14ac:dyDescent="0.2">
      <c r="A658" s="45">
        <v>2014</v>
      </c>
      <c r="B658" s="44" t="s">
        <v>811</v>
      </c>
      <c r="C658" t="s">
        <v>186</v>
      </c>
      <c r="D658" t="s">
        <v>4174</v>
      </c>
      <c r="E658" t="s">
        <v>4158</v>
      </c>
      <c r="F658" t="s">
        <v>1749</v>
      </c>
      <c r="G658">
        <v>255.42168674698797</v>
      </c>
      <c r="H658">
        <v>5</v>
      </c>
    </row>
    <row r="659" spans="1:8" x14ac:dyDescent="0.2">
      <c r="A659" s="45">
        <v>2014</v>
      </c>
      <c r="B659" s="44" t="s">
        <v>811</v>
      </c>
      <c r="C659" t="s">
        <v>186</v>
      </c>
      <c r="D659" t="s">
        <v>4174</v>
      </c>
      <c r="E659" t="s">
        <v>4158</v>
      </c>
      <c r="F659" t="s">
        <v>1749</v>
      </c>
      <c r="G659">
        <v>3405.6224899598396</v>
      </c>
      <c r="H659">
        <v>5</v>
      </c>
    </row>
    <row r="660" spans="1:8" x14ac:dyDescent="0.2">
      <c r="A660" s="45">
        <v>2014</v>
      </c>
      <c r="B660" s="44" t="s">
        <v>811</v>
      </c>
      <c r="C660" t="s">
        <v>396</v>
      </c>
      <c r="D660" t="s">
        <v>4174</v>
      </c>
      <c r="E660" t="s">
        <v>4158</v>
      </c>
      <c r="F660" t="s">
        <v>1064</v>
      </c>
      <c r="G660">
        <v>391.22088353413665</v>
      </c>
      <c r="H660">
        <v>10</v>
      </c>
    </row>
    <row r="661" spans="1:8" x14ac:dyDescent="0.2">
      <c r="A661" s="45">
        <v>2014</v>
      </c>
      <c r="B661" s="44" t="s">
        <v>811</v>
      </c>
      <c r="C661" t="s">
        <v>396</v>
      </c>
      <c r="D661" t="s">
        <v>4174</v>
      </c>
      <c r="E661" t="s">
        <v>4158</v>
      </c>
      <c r="F661" t="s">
        <v>1064</v>
      </c>
      <c r="G661">
        <v>69.453413654618487</v>
      </c>
      <c r="H661">
        <v>10</v>
      </c>
    </row>
    <row r="662" spans="1:8" x14ac:dyDescent="0.2">
      <c r="A662" s="45">
        <v>2014</v>
      </c>
      <c r="B662" s="44" t="s">
        <v>811</v>
      </c>
      <c r="C662" t="s">
        <v>396</v>
      </c>
      <c r="D662" t="s">
        <v>4172</v>
      </c>
      <c r="E662" t="s">
        <v>4158</v>
      </c>
      <c r="F662" t="s">
        <v>1064</v>
      </c>
      <c r="G662">
        <v>4257.0281124497997</v>
      </c>
      <c r="H662">
        <v>10</v>
      </c>
    </row>
    <row r="663" spans="1:8" x14ac:dyDescent="0.2">
      <c r="A663" s="45">
        <v>2014</v>
      </c>
      <c r="B663" s="44" t="s">
        <v>811</v>
      </c>
      <c r="C663" t="s">
        <v>396</v>
      </c>
      <c r="D663" t="s">
        <v>4180</v>
      </c>
      <c r="E663" t="s">
        <v>4158</v>
      </c>
      <c r="F663" t="s">
        <v>1064</v>
      </c>
      <c r="G663">
        <v>10642.570281124499</v>
      </c>
      <c r="H663">
        <v>10</v>
      </c>
    </row>
    <row r="664" spans="1:8" x14ac:dyDescent="0.2">
      <c r="A664" s="45">
        <v>2014</v>
      </c>
      <c r="B664" s="44" t="s">
        <v>811</v>
      </c>
      <c r="C664" t="s">
        <v>396</v>
      </c>
      <c r="D664" t="s">
        <v>4180</v>
      </c>
      <c r="E664" t="s">
        <v>4158</v>
      </c>
      <c r="F664" t="s">
        <v>1064</v>
      </c>
      <c r="G664">
        <v>6917.6706827309245</v>
      </c>
      <c r="H664">
        <v>10</v>
      </c>
    </row>
    <row r="665" spans="1:8" x14ac:dyDescent="0.2">
      <c r="A665" s="45">
        <v>2014</v>
      </c>
      <c r="B665" s="44" t="s">
        <v>811</v>
      </c>
      <c r="C665" t="s">
        <v>396</v>
      </c>
      <c r="D665" t="s">
        <v>4174</v>
      </c>
      <c r="E665" t="s">
        <v>4158</v>
      </c>
      <c r="F665" t="s">
        <v>1064</v>
      </c>
      <c r="G665">
        <v>266.06425702811248</v>
      </c>
      <c r="H665">
        <v>10</v>
      </c>
    </row>
    <row r="666" spans="1:8" x14ac:dyDescent="0.2">
      <c r="A666" s="45">
        <v>2014</v>
      </c>
      <c r="B666" s="44" t="s">
        <v>811</v>
      </c>
      <c r="C666" t="s">
        <v>396</v>
      </c>
      <c r="D666" t="s">
        <v>4172</v>
      </c>
      <c r="E666" t="s">
        <v>4158</v>
      </c>
      <c r="F666" t="s">
        <v>1064</v>
      </c>
      <c r="G666">
        <v>5321.2851405622496</v>
      </c>
      <c r="H666">
        <v>10</v>
      </c>
    </row>
    <row r="667" spans="1:8" x14ac:dyDescent="0.2">
      <c r="A667" s="45">
        <v>2014</v>
      </c>
      <c r="B667" s="44" t="s">
        <v>811</v>
      </c>
      <c r="C667" t="s">
        <v>396</v>
      </c>
      <c r="D667" t="s">
        <v>4185</v>
      </c>
      <c r="E667" t="s">
        <v>4158</v>
      </c>
      <c r="F667" t="s">
        <v>1064</v>
      </c>
      <c r="G667">
        <v>5321.2851405622496</v>
      </c>
      <c r="H667">
        <v>10</v>
      </c>
    </row>
    <row r="668" spans="1:8" x14ac:dyDescent="0.2">
      <c r="A668" s="45">
        <v>2014</v>
      </c>
      <c r="B668" s="44" t="s">
        <v>811</v>
      </c>
      <c r="C668" t="s">
        <v>396</v>
      </c>
      <c r="D668" t="s">
        <v>4178</v>
      </c>
      <c r="E668" t="s">
        <v>4158</v>
      </c>
      <c r="F668" t="s">
        <v>1064</v>
      </c>
      <c r="G668">
        <v>1277.1084337349398</v>
      </c>
      <c r="H668">
        <v>10</v>
      </c>
    </row>
    <row r="669" spans="1:8" x14ac:dyDescent="0.2">
      <c r="A669" s="45">
        <v>2014</v>
      </c>
      <c r="B669" s="44" t="s">
        <v>811</v>
      </c>
      <c r="C669" t="s">
        <v>396</v>
      </c>
      <c r="D669" t="s">
        <v>4157</v>
      </c>
      <c r="E669" t="s">
        <v>4158</v>
      </c>
      <c r="F669" t="s">
        <v>1064</v>
      </c>
      <c r="G669">
        <v>574.69879518072298</v>
      </c>
      <c r="H669">
        <v>10</v>
      </c>
    </row>
    <row r="670" spans="1:8" x14ac:dyDescent="0.2">
      <c r="A670" s="45">
        <v>2014</v>
      </c>
      <c r="B670" s="44" t="s">
        <v>811</v>
      </c>
      <c r="C670" t="s">
        <v>396</v>
      </c>
      <c r="D670" t="s">
        <v>4172</v>
      </c>
      <c r="E670" t="s">
        <v>4158</v>
      </c>
      <c r="F670" t="s">
        <v>1064</v>
      </c>
      <c r="H670">
        <v>10</v>
      </c>
    </row>
    <row r="671" spans="1:8" x14ac:dyDescent="0.2">
      <c r="A671" s="45">
        <v>2014</v>
      </c>
      <c r="B671" s="44" t="s">
        <v>3513</v>
      </c>
      <c r="C671" t="s">
        <v>250</v>
      </c>
      <c r="D671" t="s">
        <v>4179</v>
      </c>
      <c r="E671" t="s">
        <v>4158</v>
      </c>
      <c r="F671" t="s">
        <v>2975</v>
      </c>
      <c r="G671">
        <v>17028.112449799199</v>
      </c>
      <c r="H671">
        <v>4</v>
      </c>
    </row>
    <row r="672" spans="1:8" x14ac:dyDescent="0.2">
      <c r="A672" s="45">
        <v>2014</v>
      </c>
      <c r="B672" s="44" t="s">
        <v>3513</v>
      </c>
      <c r="C672" t="s">
        <v>250</v>
      </c>
      <c r="D672" t="s">
        <v>4176</v>
      </c>
      <c r="E672" t="s">
        <v>4158</v>
      </c>
      <c r="F672" t="s">
        <v>2975</v>
      </c>
      <c r="G672">
        <v>4257.0281124497997</v>
      </c>
      <c r="H672">
        <v>4</v>
      </c>
    </row>
    <row r="673" spans="1:8" x14ac:dyDescent="0.2">
      <c r="A673" s="45">
        <v>2014</v>
      </c>
      <c r="B673" s="44" t="s">
        <v>3513</v>
      </c>
      <c r="C673" t="s">
        <v>250</v>
      </c>
      <c r="D673" t="s">
        <v>4172</v>
      </c>
      <c r="E673" t="s">
        <v>4158</v>
      </c>
      <c r="F673" t="s">
        <v>2975</v>
      </c>
      <c r="G673">
        <v>4789.1566265060246</v>
      </c>
      <c r="H673">
        <v>4</v>
      </c>
    </row>
    <row r="674" spans="1:8" x14ac:dyDescent="0.2">
      <c r="A674" s="45">
        <v>2014</v>
      </c>
      <c r="B674" s="44" t="s">
        <v>3513</v>
      </c>
      <c r="C674" t="s">
        <v>335</v>
      </c>
      <c r="D674" t="s">
        <v>4179</v>
      </c>
      <c r="E674" t="s">
        <v>4158</v>
      </c>
      <c r="F674" t="s">
        <v>1401</v>
      </c>
      <c r="G674">
        <v>87269.076305220893</v>
      </c>
      <c r="H674">
        <v>7</v>
      </c>
    </row>
    <row r="675" spans="1:8" x14ac:dyDescent="0.2">
      <c r="A675" s="45">
        <v>2014</v>
      </c>
      <c r="B675" s="44" t="s">
        <v>3513</v>
      </c>
      <c r="C675" t="s">
        <v>335</v>
      </c>
      <c r="D675" t="s">
        <v>4176</v>
      </c>
      <c r="E675" t="s">
        <v>4158</v>
      </c>
      <c r="F675" t="s">
        <v>1401</v>
      </c>
      <c r="G675">
        <v>23413.654618473898</v>
      </c>
      <c r="H675">
        <v>7</v>
      </c>
    </row>
    <row r="676" spans="1:8" x14ac:dyDescent="0.2">
      <c r="A676" s="45">
        <v>2014</v>
      </c>
      <c r="B676" s="44" t="s">
        <v>3513</v>
      </c>
      <c r="C676" t="s">
        <v>335</v>
      </c>
      <c r="D676" t="s">
        <v>4176</v>
      </c>
      <c r="E676" t="s">
        <v>4158</v>
      </c>
      <c r="F676" t="s">
        <v>1401</v>
      </c>
      <c r="G676">
        <v>12771.084337349399</v>
      </c>
      <c r="H676">
        <v>7</v>
      </c>
    </row>
    <row r="677" spans="1:8" x14ac:dyDescent="0.2">
      <c r="A677" s="45">
        <v>2014</v>
      </c>
      <c r="B677" s="44" t="s">
        <v>3513</v>
      </c>
      <c r="C677" t="s">
        <v>250</v>
      </c>
      <c r="D677" t="s">
        <v>4172</v>
      </c>
      <c r="E677" t="s">
        <v>4158</v>
      </c>
      <c r="F677" t="s">
        <v>809</v>
      </c>
      <c r="G677">
        <v>7343.3734939759042</v>
      </c>
      <c r="H677">
        <v>8</v>
      </c>
    </row>
    <row r="678" spans="1:8" x14ac:dyDescent="0.2">
      <c r="A678" s="45">
        <v>2014</v>
      </c>
      <c r="B678" s="44" t="s">
        <v>3513</v>
      </c>
      <c r="C678" t="s">
        <v>250</v>
      </c>
      <c r="D678" t="s">
        <v>4194</v>
      </c>
      <c r="E678" t="s">
        <v>4158</v>
      </c>
      <c r="F678" t="s">
        <v>268</v>
      </c>
      <c r="G678">
        <v>13303.212851405624</v>
      </c>
      <c r="H678">
        <v>6</v>
      </c>
    </row>
    <row r="679" spans="1:8" x14ac:dyDescent="0.2">
      <c r="A679" s="45">
        <v>2014</v>
      </c>
      <c r="B679" s="44" t="s">
        <v>830</v>
      </c>
      <c r="C679" t="s">
        <v>250</v>
      </c>
      <c r="D679" t="s">
        <v>4172</v>
      </c>
      <c r="E679" t="s">
        <v>4158</v>
      </c>
      <c r="F679" t="s">
        <v>3695</v>
      </c>
      <c r="G679">
        <v>2128.5140562248998</v>
      </c>
      <c r="H679">
        <v>4</v>
      </c>
    </row>
    <row r="680" spans="1:8" x14ac:dyDescent="0.2">
      <c r="A680" s="45">
        <v>2014</v>
      </c>
      <c r="B680" s="44" t="s">
        <v>830</v>
      </c>
      <c r="C680" t="s">
        <v>250</v>
      </c>
      <c r="D680" t="s">
        <v>4172</v>
      </c>
      <c r="E680" t="s">
        <v>4158</v>
      </c>
      <c r="F680" t="s">
        <v>3695</v>
      </c>
      <c r="G680">
        <v>5321.2851405622496</v>
      </c>
      <c r="H680">
        <v>4</v>
      </c>
    </row>
    <row r="681" spans="1:8" x14ac:dyDescent="0.2">
      <c r="A681" s="45">
        <v>2014</v>
      </c>
      <c r="B681" s="44" t="s">
        <v>830</v>
      </c>
      <c r="C681" t="s">
        <v>301</v>
      </c>
      <c r="D681" t="s">
        <v>4172</v>
      </c>
      <c r="E681" t="s">
        <v>4158</v>
      </c>
      <c r="F681" t="s">
        <v>914</v>
      </c>
      <c r="G681">
        <v>25542.168674698798</v>
      </c>
      <c r="H681">
        <v>8</v>
      </c>
    </row>
    <row r="682" spans="1:8" x14ac:dyDescent="0.2">
      <c r="A682" s="45">
        <v>2014</v>
      </c>
      <c r="B682" s="44" t="s">
        <v>830</v>
      </c>
      <c r="C682" t="s">
        <v>301</v>
      </c>
      <c r="D682" t="s">
        <v>4170</v>
      </c>
      <c r="E682" t="s">
        <v>4158</v>
      </c>
      <c r="F682" t="s">
        <v>914</v>
      </c>
      <c r="G682">
        <v>7449.7991967871494</v>
      </c>
      <c r="H682">
        <v>8</v>
      </c>
    </row>
    <row r="683" spans="1:8" x14ac:dyDescent="0.2">
      <c r="A683" s="45">
        <v>2014</v>
      </c>
      <c r="B683" s="44" t="s">
        <v>830</v>
      </c>
      <c r="C683" t="s">
        <v>301</v>
      </c>
      <c r="D683" t="s">
        <v>4170</v>
      </c>
      <c r="E683" t="s">
        <v>4158</v>
      </c>
      <c r="F683" t="s">
        <v>914</v>
      </c>
      <c r="G683">
        <v>7472.4785140562262</v>
      </c>
      <c r="H683">
        <v>8</v>
      </c>
    </row>
    <row r="684" spans="1:8" x14ac:dyDescent="0.2">
      <c r="A684" s="45">
        <v>2014</v>
      </c>
      <c r="B684" s="44" t="s">
        <v>830</v>
      </c>
      <c r="C684" t="s">
        <v>301</v>
      </c>
      <c r="D684" t="s">
        <v>4170</v>
      </c>
      <c r="E684" t="s">
        <v>4158</v>
      </c>
      <c r="F684" t="s">
        <v>914</v>
      </c>
      <c r="G684">
        <v>6464.6058232931737</v>
      </c>
      <c r="H684">
        <v>8</v>
      </c>
    </row>
    <row r="685" spans="1:8" x14ac:dyDescent="0.2">
      <c r="A685" s="45">
        <v>2014</v>
      </c>
      <c r="B685" s="44" t="s">
        <v>830</v>
      </c>
      <c r="C685" t="s">
        <v>301</v>
      </c>
      <c r="D685" t="s">
        <v>4172</v>
      </c>
      <c r="E685" t="s">
        <v>4158</v>
      </c>
      <c r="F685" t="s">
        <v>914</v>
      </c>
      <c r="G685">
        <v>329.91967871485946</v>
      </c>
      <c r="H685">
        <v>8</v>
      </c>
    </row>
    <row r="686" spans="1:8" x14ac:dyDescent="0.2">
      <c r="A686" s="45">
        <v>2014</v>
      </c>
      <c r="B686" s="44" t="s">
        <v>830</v>
      </c>
      <c r="C686" t="s">
        <v>301</v>
      </c>
      <c r="D686" t="s">
        <v>4172</v>
      </c>
      <c r="E686" t="s">
        <v>4158</v>
      </c>
      <c r="F686" t="s">
        <v>914</v>
      </c>
      <c r="G686">
        <v>2290.579116465864</v>
      </c>
      <c r="H686">
        <v>8</v>
      </c>
    </row>
    <row r="687" spans="1:8" x14ac:dyDescent="0.2">
      <c r="A687" s="45">
        <v>2014</v>
      </c>
      <c r="B687" s="44" t="s">
        <v>830</v>
      </c>
      <c r="C687" t="s">
        <v>301</v>
      </c>
      <c r="D687" t="s">
        <v>4170</v>
      </c>
      <c r="E687" t="s">
        <v>4158</v>
      </c>
      <c r="F687" t="s">
        <v>914</v>
      </c>
      <c r="G687">
        <v>3656.2763052208838</v>
      </c>
      <c r="H687">
        <v>8</v>
      </c>
    </row>
    <row r="688" spans="1:8" x14ac:dyDescent="0.2">
      <c r="A688" s="45">
        <v>2014</v>
      </c>
      <c r="B688" s="44" t="s">
        <v>830</v>
      </c>
      <c r="C688" t="s">
        <v>301</v>
      </c>
      <c r="D688" t="s">
        <v>4172</v>
      </c>
      <c r="E688" t="s">
        <v>4158</v>
      </c>
      <c r="F688" t="s">
        <v>914</v>
      </c>
      <c r="G688">
        <v>76626.506024096394</v>
      </c>
      <c r="H688">
        <v>8</v>
      </c>
    </row>
    <row r="689" spans="1:8" x14ac:dyDescent="0.2">
      <c r="A689" s="45">
        <v>2014</v>
      </c>
      <c r="B689" s="44" t="s">
        <v>830</v>
      </c>
      <c r="C689" t="s">
        <v>301</v>
      </c>
      <c r="D689" t="s">
        <v>4172</v>
      </c>
      <c r="E689" t="s">
        <v>4158</v>
      </c>
      <c r="F689" t="s">
        <v>914</v>
      </c>
      <c r="G689">
        <v>13728.915662650605</v>
      </c>
      <c r="H689">
        <v>8</v>
      </c>
    </row>
    <row r="690" spans="1:8" x14ac:dyDescent="0.2">
      <c r="A690" s="45">
        <v>2014</v>
      </c>
      <c r="B690" s="44" t="s">
        <v>830</v>
      </c>
      <c r="C690" t="s">
        <v>301</v>
      </c>
      <c r="D690" t="s">
        <v>4172</v>
      </c>
      <c r="E690" t="s">
        <v>4158</v>
      </c>
      <c r="F690" t="s">
        <v>914</v>
      </c>
      <c r="G690">
        <v>15397.670682730926</v>
      </c>
      <c r="H690">
        <v>8</v>
      </c>
    </row>
    <row r="691" spans="1:8" x14ac:dyDescent="0.2">
      <c r="A691" s="45">
        <v>2014</v>
      </c>
      <c r="B691" s="44" t="s">
        <v>830</v>
      </c>
      <c r="C691" t="s">
        <v>301</v>
      </c>
      <c r="D691" t="s">
        <v>4171</v>
      </c>
      <c r="E691" t="s">
        <v>4158</v>
      </c>
      <c r="F691" t="s">
        <v>914</v>
      </c>
      <c r="G691">
        <v>25542.168674698798</v>
      </c>
      <c r="H691">
        <v>8</v>
      </c>
    </row>
    <row r="692" spans="1:8" x14ac:dyDescent="0.2">
      <c r="A692" s="45">
        <v>2014</v>
      </c>
      <c r="B692" s="44" t="s">
        <v>830</v>
      </c>
      <c r="C692" t="s">
        <v>301</v>
      </c>
      <c r="D692" t="s">
        <v>4172</v>
      </c>
      <c r="E692" t="s">
        <v>4158</v>
      </c>
      <c r="F692" t="s">
        <v>914</v>
      </c>
      <c r="G692">
        <v>574.69879518072298</v>
      </c>
      <c r="H692">
        <v>8</v>
      </c>
    </row>
    <row r="693" spans="1:8" x14ac:dyDescent="0.2">
      <c r="A693" s="45">
        <v>2014</v>
      </c>
      <c r="B693" s="44" t="s">
        <v>830</v>
      </c>
      <c r="C693" t="s">
        <v>301</v>
      </c>
      <c r="D693" t="s">
        <v>4172</v>
      </c>
      <c r="E693" t="s">
        <v>4158</v>
      </c>
      <c r="F693" t="s">
        <v>914</v>
      </c>
      <c r="G693">
        <v>532.12851405622496</v>
      </c>
      <c r="H693">
        <v>8</v>
      </c>
    </row>
    <row r="694" spans="1:8" x14ac:dyDescent="0.2">
      <c r="A694" s="45">
        <v>2014</v>
      </c>
      <c r="B694" s="44" t="s">
        <v>830</v>
      </c>
      <c r="C694" t="s">
        <v>301</v>
      </c>
      <c r="D694" t="s">
        <v>4172</v>
      </c>
      <c r="E694" t="s">
        <v>4158</v>
      </c>
      <c r="F694" t="s">
        <v>914</v>
      </c>
      <c r="G694">
        <v>5666.530120481928</v>
      </c>
      <c r="H694">
        <v>8</v>
      </c>
    </row>
    <row r="695" spans="1:8" x14ac:dyDescent="0.2">
      <c r="A695" s="45">
        <v>2014</v>
      </c>
      <c r="B695" s="44" t="s">
        <v>830</v>
      </c>
      <c r="C695" t="s">
        <v>301</v>
      </c>
      <c r="D695" t="s">
        <v>4172</v>
      </c>
      <c r="E695" t="s">
        <v>4158</v>
      </c>
      <c r="F695" t="s">
        <v>914</v>
      </c>
      <c r="G695">
        <v>4462.0040160642584</v>
      </c>
      <c r="H695">
        <v>8</v>
      </c>
    </row>
    <row r="696" spans="1:8" x14ac:dyDescent="0.2">
      <c r="A696" s="45">
        <v>2014</v>
      </c>
      <c r="B696" s="44" t="s">
        <v>830</v>
      </c>
      <c r="C696" t="s">
        <v>301</v>
      </c>
      <c r="D696" t="s">
        <v>4157</v>
      </c>
      <c r="E696" t="s">
        <v>4158</v>
      </c>
      <c r="F696" t="s">
        <v>921</v>
      </c>
      <c r="G696">
        <v>70240.963855421694</v>
      </c>
      <c r="H696">
        <v>5</v>
      </c>
    </row>
    <row r="697" spans="1:8" x14ac:dyDescent="0.2">
      <c r="A697" s="45">
        <v>2014</v>
      </c>
      <c r="B697" s="44" t="s">
        <v>830</v>
      </c>
      <c r="C697" t="s">
        <v>4167</v>
      </c>
      <c r="D697" t="s">
        <v>4178</v>
      </c>
      <c r="E697" t="s">
        <v>4158</v>
      </c>
      <c r="F697" t="s">
        <v>3587</v>
      </c>
      <c r="G697">
        <v>7981.9277108433744</v>
      </c>
      <c r="H697">
        <v>4</v>
      </c>
    </row>
    <row r="698" spans="1:8" x14ac:dyDescent="0.2">
      <c r="A698" s="45">
        <v>2014</v>
      </c>
      <c r="B698" s="44" t="s">
        <v>830</v>
      </c>
      <c r="C698" t="s">
        <v>4159</v>
      </c>
      <c r="D698" t="s">
        <v>4172</v>
      </c>
      <c r="E698" t="s">
        <v>4158</v>
      </c>
      <c r="F698" t="s">
        <v>2512</v>
      </c>
      <c r="G698">
        <v>8939.75903614458</v>
      </c>
      <c r="H698">
        <v>1</v>
      </c>
    </row>
    <row r="699" spans="1:8" x14ac:dyDescent="0.2">
      <c r="A699" s="45">
        <v>2014</v>
      </c>
      <c r="B699" s="44" t="s">
        <v>830</v>
      </c>
      <c r="C699" t="s">
        <v>283</v>
      </c>
      <c r="D699" t="s">
        <v>4172</v>
      </c>
      <c r="E699" t="s">
        <v>4158</v>
      </c>
      <c r="F699" t="s">
        <v>946</v>
      </c>
      <c r="G699">
        <v>21285.140562248998</v>
      </c>
      <c r="H699">
        <v>2</v>
      </c>
    </row>
    <row r="700" spans="1:8" x14ac:dyDescent="0.2">
      <c r="A700" s="45">
        <v>2014</v>
      </c>
      <c r="B700" s="44" t="s">
        <v>830</v>
      </c>
      <c r="C700" t="s">
        <v>283</v>
      </c>
      <c r="D700" t="s">
        <v>4157</v>
      </c>
      <c r="E700" t="s">
        <v>4158</v>
      </c>
      <c r="F700" t="s">
        <v>946</v>
      </c>
      <c r="G700">
        <v>10642.570281124499</v>
      </c>
      <c r="H700">
        <v>2</v>
      </c>
    </row>
    <row r="701" spans="1:8" x14ac:dyDescent="0.2">
      <c r="A701" s="45">
        <v>2014</v>
      </c>
      <c r="B701" s="44" t="s">
        <v>830</v>
      </c>
      <c r="C701" t="s">
        <v>283</v>
      </c>
      <c r="D701" t="s">
        <v>4194</v>
      </c>
      <c r="E701" t="s">
        <v>4158</v>
      </c>
      <c r="F701" t="s">
        <v>946</v>
      </c>
      <c r="G701">
        <v>15963.855421686749</v>
      </c>
      <c r="H701">
        <v>2</v>
      </c>
    </row>
    <row r="702" spans="1:8" x14ac:dyDescent="0.2">
      <c r="A702" s="45">
        <v>2014</v>
      </c>
      <c r="B702" s="44" t="s">
        <v>830</v>
      </c>
      <c r="C702" t="s">
        <v>283</v>
      </c>
      <c r="D702" t="s">
        <v>4172</v>
      </c>
      <c r="E702" t="s">
        <v>4158</v>
      </c>
      <c r="F702" t="s">
        <v>946</v>
      </c>
      <c r="G702">
        <v>21285.140562248998</v>
      </c>
      <c r="H702">
        <v>2</v>
      </c>
    </row>
    <row r="703" spans="1:8" x14ac:dyDescent="0.2">
      <c r="A703" s="45">
        <v>2014</v>
      </c>
      <c r="B703" s="44" t="s">
        <v>4199</v>
      </c>
      <c r="C703" t="s">
        <v>4159</v>
      </c>
      <c r="D703" t="s">
        <v>4179</v>
      </c>
      <c r="E703" t="s">
        <v>4158</v>
      </c>
      <c r="F703" t="s">
        <v>2512</v>
      </c>
      <c r="G703">
        <v>9046.1847389558243</v>
      </c>
      <c r="H703">
        <v>1</v>
      </c>
    </row>
    <row r="704" spans="1:8" x14ac:dyDescent="0.2">
      <c r="A704" s="45">
        <v>2014</v>
      </c>
      <c r="B704" s="44" t="s">
        <v>4199</v>
      </c>
      <c r="C704" t="s">
        <v>4159</v>
      </c>
      <c r="D704" t="s">
        <v>4184</v>
      </c>
      <c r="E704" t="s">
        <v>4158</v>
      </c>
      <c r="F704" t="s">
        <v>2512</v>
      </c>
      <c r="G704">
        <v>540.89799196787158</v>
      </c>
      <c r="H704">
        <v>1</v>
      </c>
    </row>
    <row r="705" spans="1:8" x14ac:dyDescent="0.2">
      <c r="A705" s="45">
        <v>2014</v>
      </c>
      <c r="B705" s="44" t="s">
        <v>4208</v>
      </c>
      <c r="C705" t="s">
        <v>396</v>
      </c>
      <c r="D705" t="s">
        <v>4173</v>
      </c>
      <c r="E705" t="s">
        <v>4158</v>
      </c>
      <c r="F705" t="s">
        <v>1064</v>
      </c>
      <c r="G705">
        <v>5853.4136546184745</v>
      </c>
      <c r="H705">
        <v>10</v>
      </c>
    </row>
    <row r="706" spans="1:8" x14ac:dyDescent="0.2">
      <c r="A706" s="45">
        <v>2014</v>
      </c>
      <c r="B706" s="44" t="s">
        <v>3406</v>
      </c>
      <c r="C706" t="s">
        <v>301</v>
      </c>
      <c r="D706" t="s">
        <v>4172</v>
      </c>
      <c r="E706" t="s">
        <v>4158</v>
      </c>
      <c r="F706" t="s">
        <v>914</v>
      </c>
      <c r="G706">
        <v>46827.309236947796</v>
      </c>
      <c r="H706">
        <v>8</v>
      </c>
    </row>
    <row r="707" spans="1:8" x14ac:dyDescent="0.2">
      <c r="A707" s="45">
        <v>2014</v>
      </c>
      <c r="B707" s="44" t="s">
        <v>3406</v>
      </c>
      <c r="C707" t="s">
        <v>301</v>
      </c>
      <c r="D707" t="s">
        <v>4172</v>
      </c>
      <c r="E707" t="s">
        <v>4158</v>
      </c>
      <c r="F707" t="s">
        <v>914</v>
      </c>
      <c r="G707">
        <v>1106.8273092369479</v>
      </c>
      <c r="H707">
        <v>8</v>
      </c>
    </row>
    <row r="708" spans="1:8" x14ac:dyDescent="0.2">
      <c r="A708" s="45">
        <v>2014</v>
      </c>
      <c r="B708" s="44" t="s">
        <v>3406</v>
      </c>
      <c r="C708" t="s">
        <v>301</v>
      </c>
      <c r="D708" t="s">
        <v>4194</v>
      </c>
      <c r="E708" t="s">
        <v>4158</v>
      </c>
      <c r="F708" t="s">
        <v>921</v>
      </c>
      <c r="G708">
        <v>478.91566265060248</v>
      </c>
      <c r="H708">
        <v>5</v>
      </c>
    </row>
    <row r="709" spans="1:8" x14ac:dyDescent="0.2">
      <c r="A709" s="45">
        <v>2014</v>
      </c>
      <c r="B709" s="44" t="s">
        <v>3406</v>
      </c>
      <c r="C709" t="s">
        <v>4166</v>
      </c>
      <c r="D709" t="s">
        <v>4157</v>
      </c>
      <c r="E709" t="s">
        <v>4158</v>
      </c>
      <c r="F709" t="s">
        <v>1372</v>
      </c>
      <c r="G709">
        <v>21285.140562248998</v>
      </c>
      <c r="H709">
        <v>2</v>
      </c>
    </row>
    <row r="710" spans="1:8" x14ac:dyDescent="0.2">
      <c r="A710" s="45">
        <v>2014</v>
      </c>
      <c r="B710" s="44" t="s">
        <v>4210</v>
      </c>
      <c r="C710" t="s">
        <v>4166</v>
      </c>
      <c r="D710" t="s">
        <v>4178</v>
      </c>
      <c r="E710" t="s">
        <v>4158</v>
      </c>
      <c r="F710" t="s">
        <v>1372</v>
      </c>
      <c r="G710">
        <v>5321.2851405622496</v>
      </c>
      <c r="H710">
        <v>2</v>
      </c>
    </row>
    <row r="711" spans="1:8" x14ac:dyDescent="0.2">
      <c r="A711" s="45">
        <v>2014</v>
      </c>
      <c r="B711" s="44" t="s">
        <v>4211</v>
      </c>
      <c r="C711" t="s">
        <v>888</v>
      </c>
      <c r="D711" t="s">
        <v>4183</v>
      </c>
      <c r="E711" t="s">
        <v>4158</v>
      </c>
      <c r="F711" t="s">
        <v>897</v>
      </c>
      <c r="G711">
        <v>532.12851405622496</v>
      </c>
      <c r="H711">
        <v>17</v>
      </c>
    </row>
    <row r="712" spans="1:8" x14ac:dyDescent="0.2">
      <c r="A712" s="45">
        <v>2014</v>
      </c>
      <c r="B712" s="44" t="s">
        <v>4211</v>
      </c>
      <c r="C712" t="s">
        <v>1573</v>
      </c>
      <c r="D712" t="s">
        <v>4171</v>
      </c>
      <c r="E712" t="s">
        <v>4158</v>
      </c>
      <c r="F712" t="s">
        <v>3707</v>
      </c>
      <c r="G712">
        <v>505.52208835341372</v>
      </c>
      <c r="H712">
        <v>4</v>
      </c>
    </row>
    <row r="713" spans="1:8" x14ac:dyDescent="0.2">
      <c r="A713" s="45">
        <v>2014</v>
      </c>
      <c r="B713" s="44" t="s">
        <v>4211</v>
      </c>
      <c r="C713" t="s">
        <v>283</v>
      </c>
      <c r="D713" t="s">
        <v>4183</v>
      </c>
      <c r="E713" t="s">
        <v>4158</v>
      </c>
      <c r="F713" t="s">
        <v>1628</v>
      </c>
      <c r="G713">
        <v>532.12851405622496</v>
      </c>
      <c r="H713">
        <v>12</v>
      </c>
    </row>
    <row r="714" spans="1:8" x14ac:dyDescent="0.2">
      <c r="A714" s="45">
        <v>2015</v>
      </c>
      <c r="B714" s="43" t="s">
        <v>1147</v>
      </c>
      <c r="C714" t="s">
        <v>4165</v>
      </c>
      <c r="D714" t="s">
        <v>4157</v>
      </c>
      <c r="E714" t="s">
        <v>4158</v>
      </c>
      <c r="F714" t="s">
        <v>3944</v>
      </c>
      <c r="G714">
        <v>7950</v>
      </c>
      <c r="H714">
        <v>3</v>
      </c>
    </row>
    <row r="715" spans="1:8" x14ac:dyDescent="0.2">
      <c r="A715" s="45">
        <v>2015</v>
      </c>
      <c r="B715" s="43" t="s">
        <v>1147</v>
      </c>
      <c r="C715" t="s">
        <v>4165</v>
      </c>
      <c r="D715" t="s">
        <v>4157</v>
      </c>
      <c r="E715" t="s">
        <v>4158</v>
      </c>
      <c r="F715" t="s">
        <v>3944</v>
      </c>
      <c r="G715">
        <v>7950</v>
      </c>
      <c r="H715">
        <v>3</v>
      </c>
    </row>
    <row r="716" spans="1:8" x14ac:dyDescent="0.2">
      <c r="A716" s="45">
        <v>2015</v>
      </c>
      <c r="B716" s="43" t="s">
        <v>1147</v>
      </c>
      <c r="C716" t="s">
        <v>4166</v>
      </c>
      <c r="D716" t="s">
        <v>4185</v>
      </c>
      <c r="E716" t="s">
        <v>4158</v>
      </c>
      <c r="F716" t="s">
        <v>1372</v>
      </c>
      <c r="G716">
        <v>21200</v>
      </c>
      <c r="H716">
        <v>2</v>
      </c>
    </row>
    <row r="717" spans="1:8" x14ac:dyDescent="0.2">
      <c r="A717" s="45">
        <v>2015</v>
      </c>
      <c r="B717" s="43" t="s">
        <v>1147</v>
      </c>
      <c r="C717" t="s">
        <v>4166</v>
      </c>
      <c r="D717" t="s">
        <v>4157</v>
      </c>
      <c r="E717" t="s">
        <v>4158</v>
      </c>
      <c r="F717" t="s">
        <v>1372</v>
      </c>
      <c r="G717">
        <v>31800</v>
      </c>
      <c r="H717">
        <v>2</v>
      </c>
    </row>
    <row r="718" spans="1:8" x14ac:dyDescent="0.2">
      <c r="A718" s="45">
        <v>2015</v>
      </c>
      <c r="B718" s="43" t="s">
        <v>1147</v>
      </c>
      <c r="C718" t="s">
        <v>4166</v>
      </c>
      <c r="D718" t="s">
        <v>4157</v>
      </c>
      <c r="E718" t="s">
        <v>4158</v>
      </c>
      <c r="F718" t="s">
        <v>1372</v>
      </c>
      <c r="G718">
        <v>10600</v>
      </c>
      <c r="H718">
        <v>2</v>
      </c>
    </row>
    <row r="719" spans="1:8" x14ac:dyDescent="0.2">
      <c r="A719" s="45">
        <v>2015</v>
      </c>
      <c r="B719" s="43" t="s">
        <v>1147</v>
      </c>
      <c r="C719" t="s">
        <v>4166</v>
      </c>
      <c r="D719" t="s">
        <v>4170</v>
      </c>
      <c r="E719" t="s">
        <v>4158</v>
      </c>
      <c r="F719" t="s">
        <v>1372</v>
      </c>
      <c r="G719">
        <v>46640</v>
      </c>
      <c r="H719">
        <v>2</v>
      </c>
    </row>
    <row r="720" spans="1:8" x14ac:dyDescent="0.2">
      <c r="A720" s="45">
        <v>2015</v>
      </c>
      <c r="B720" s="43" t="s">
        <v>1147</v>
      </c>
      <c r="C720" t="s">
        <v>396</v>
      </c>
      <c r="D720" t="s">
        <v>4194</v>
      </c>
      <c r="E720" t="s">
        <v>4158</v>
      </c>
      <c r="F720" t="s">
        <v>1064</v>
      </c>
      <c r="G720">
        <v>10600</v>
      </c>
      <c r="H720">
        <v>10</v>
      </c>
    </row>
    <row r="721" spans="1:8" x14ac:dyDescent="0.2">
      <c r="A721" s="45">
        <v>2015</v>
      </c>
      <c r="B721" s="43" t="s">
        <v>1147</v>
      </c>
      <c r="C721" t="s">
        <v>335</v>
      </c>
      <c r="D721" t="s">
        <v>4170</v>
      </c>
      <c r="E721" t="s">
        <v>4158</v>
      </c>
      <c r="F721" t="s">
        <v>1401</v>
      </c>
      <c r="G721">
        <v>36146</v>
      </c>
      <c r="H721">
        <v>7</v>
      </c>
    </row>
    <row r="722" spans="1:8" x14ac:dyDescent="0.2">
      <c r="A722" s="45">
        <v>2015</v>
      </c>
      <c r="B722" s="43" t="s">
        <v>1147</v>
      </c>
      <c r="C722" t="s">
        <v>335</v>
      </c>
      <c r="D722" t="s">
        <v>4176</v>
      </c>
      <c r="E722" t="s">
        <v>4158</v>
      </c>
      <c r="F722" t="s">
        <v>1401</v>
      </c>
      <c r="G722">
        <v>30740</v>
      </c>
      <c r="H722">
        <v>7</v>
      </c>
    </row>
    <row r="723" spans="1:8" x14ac:dyDescent="0.2">
      <c r="A723" s="45">
        <v>2015</v>
      </c>
      <c r="B723" s="43" t="s">
        <v>1147</v>
      </c>
      <c r="C723" t="s">
        <v>335</v>
      </c>
      <c r="D723" t="s">
        <v>4174</v>
      </c>
      <c r="E723" t="s">
        <v>4158</v>
      </c>
      <c r="F723" t="s">
        <v>1401</v>
      </c>
      <c r="G723">
        <v>826.80000000000007</v>
      </c>
      <c r="H723">
        <v>7</v>
      </c>
    </row>
    <row r="724" spans="1:8" x14ac:dyDescent="0.2">
      <c r="A724" s="45">
        <v>2015</v>
      </c>
      <c r="B724" s="43" t="s">
        <v>1147</v>
      </c>
      <c r="C724" t="s">
        <v>335</v>
      </c>
      <c r="D724" t="s">
        <v>4174</v>
      </c>
      <c r="E724" t="s">
        <v>4158</v>
      </c>
      <c r="F724" t="s">
        <v>1401</v>
      </c>
      <c r="G724">
        <v>742</v>
      </c>
      <c r="H724">
        <v>7</v>
      </c>
    </row>
    <row r="725" spans="1:8" x14ac:dyDescent="0.2">
      <c r="A725" s="45">
        <v>2015</v>
      </c>
      <c r="B725" s="43" t="s">
        <v>1147</v>
      </c>
      <c r="C725" t="s">
        <v>335</v>
      </c>
      <c r="D725" t="s">
        <v>4174</v>
      </c>
      <c r="E725" t="s">
        <v>4158</v>
      </c>
      <c r="F725" t="s">
        <v>1401</v>
      </c>
      <c r="G725">
        <v>190.8</v>
      </c>
      <c r="H725">
        <v>7</v>
      </c>
    </row>
    <row r="726" spans="1:8" x14ac:dyDescent="0.2">
      <c r="A726" s="45">
        <v>2015</v>
      </c>
      <c r="B726" s="43" t="s">
        <v>1147</v>
      </c>
      <c r="C726" t="s">
        <v>335</v>
      </c>
      <c r="D726" t="s">
        <v>4174</v>
      </c>
      <c r="E726" t="s">
        <v>4158</v>
      </c>
      <c r="F726" t="s">
        <v>1401</v>
      </c>
      <c r="G726">
        <v>1272</v>
      </c>
      <c r="H726">
        <v>7</v>
      </c>
    </row>
    <row r="727" spans="1:8" x14ac:dyDescent="0.2">
      <c r="A727" s="45">
        <v>2015</v>
      </c>
      <c r="B727" s="43" t="s">
        <v>1147</v>
      </c>
      <c r="C727" t="s">
        <v>335</v>
      </c>
      <c r="D727" t="s">
        <v>4174</v>
      </c>
      <c r="E727" t="s">
        <v>4158</v>
      </c>
      <c r="F727" t="s">
        <v>1401</v>
      </c>
      <c r="G727">
        <v>398.56</v>
      </c>
      <c r="H727">
        <v>7</v>
      </c>
    </row>
    <row r="728" spans="1:8" x14ac:dyDescent="0.2">
      <c r="A728" s="45">
        <v>2015</v>
      </c>
      <c r="B728" s="43" t="s">
        <v>1147</v>
      </c>
      <c r="C728" t="s">
        <v>335</v>
      </c>
      <c r="D728" t="s">
        <v>4157</v>
      </c>
      <c r="E728" t="s">
        <v>4158</v>
      </c>
      <c r="F728" t="s">
        <v>1401</v>
      </c>
      <c r="G728">
        <v>2385</v>
      </c>
      <c r="H728">
        <v>7</v>
      </c>
    </row>
    <row r="729" spans="1:8" x14ac:dyDescent="0.2">
      <c r="A729" s="45">
        <v>2015</v>
      </c>
      <c r="B729" s="43" t="s">
        <v>1147</v>
      </c>
      <c r="C729" t="s">
        <v>335</v>
      </c>
      <c r="D729" t="s">
        <v>4172</v>
      </c>
      <c r="E729" t="s">
        <v>4158</v>
      </c>
      <c r="F729" t="s">
        <v>1401</v>
      </c>
      <c r="G729">
        <v>1765.96</v>
      </c>
      <c r="H729">
        <v>7</v>
      </c>
    </row>
    <row r="730" spans="1:8" x14ac:dyDescent="0.2">
      <c r="A730" s="45">
        <v>2015</v>
      </c>
      <c r="B730" s="43" t="s">
        <v>1147</v>
      </c>
      <c r="C730" t="s">
        <v>335</v>
      </c>
      <c r="D730" t="s">
        <v>4172</v>
      </c>
      <c r="E730" t="s">
        <v>4158</v>
      </c>
      <c r="F730" t="s">
        <v>1401</v>
      </c>
      <c r="G730">
        <v>1272</v>
      </c>
      <c r="H730">
        <v>7</v>
      </c>
    </row>
    <row r="731" spans="1:8" x14ac:dyDescent="0.2">
      <c r="A731" s="45">
        <v>2015</v>
      </c>
      <c r="B731" s="43" t="s">
        <v>4175</v>
      </c>
      <c r="C731" t="s">
        <v>954</v>
      </c>
      <c r="D731" t="s">
        <v>4157</v>
      </c>
      <c r="E731" t="s">
        <v>4158</v>
      </c>
      <c r="F731" t="s">
        <v>3249</v>
      </c>
      <c r="G731">
        <v>49963.100000000006</v>
      </c>
      <c r="H731">
        <v>4</v>
      </c>
    </row>
    <row r="732" spans="1:8" x14ac:dyDescent="0.2">
      <c r="A732" s="45">
        <v>2015</v>
      </c>
      <c r="B732" s="43" t="s">
        <v>4175</v>
      </c>
      <c r="C732" t="s">
        <v>283</v>
      </c>
      <c r="D732" t="s">
        <v>4171</v>
      </c>
      <c r="E732" t="s">
        <v>4158</v>
      </c>
      <c r="F732" t="s">
        <v>292</v>
      </c>
      <c r="G732">
        <v>68900</v>
      </c>
      <c r="H732">
        <v>1</v>
      </c>
    </row>
    <row r="733" spans="1:8" x14ac:dyDescent="0.2">
      <c r="A733" s="45">
        <v>2015</v>
      </c>
      <c r="B733" s="43" t="s">
        <v>4213</v>
      </c>
      <c r="C733" t="s">
        <v>954</v>
      </c>
      <c r="D733" t="s">
        <v>4171</v>
      </c>
      <c r="E733" t="s">
        <v>4158</v>
      </c>
      <c r="F733" t="s">
        <v>3249</v>
      </c>
      <c r="G733">
        <v>15900</v>
      </c>
      <c r="H733">
        <v>4</v>
      </c>
    </row>
    <row r="734" spans="1:8" x14ac:dyDescent="0.2">
      <c r="A734" s="45">
        <v>2015</v>
      </c>
      <c r="B734" s="43" t="s">
        <v>4177</v>
      </c>
      <c r="C734" t="s">
        <v>4159</v>
      </c>
      <c r="D734" t="s">
        <v>4176</v>
      </c>
      <c r="E734" t="s">
        <v>4158</v>
      </c>
      <c r="F734" t="s">
        <v>2512</v>
      </c>
      <c r="G734">
        <v>9010</v>
      </c>
      <c r="H734">
        <v>1</v>
      </c>
    </row>
    <row r="735" spans="1:8" x14ac:dyDescent="0.2">
      <c r="A735" s="45">
        <v>2015</v>
      </c>
      <c r="B735" s="43" t="s">
        <v>4177</v>
      </c>
      <c r="C735" t="s">
        <v>4167</v>
      </c>
      <c r="D735" t="s">
        <v>4171</v>
      </c>
      <c r="E735" t="s">
        <v>4158</v>
      </c>
      <c r="F735" t="s">
        <v>3587</v>
      </c>
      <c r="G735">
        <v>31800</v>
      </c>
      <c r="H735">
        <v>4</v>
      </c>
    </row>
    <row r="736" spans="1:8" x14ac:dyDescent="0.2">
      <c r="A736" s="45">
        <v>2015</v>
      </c>
      <c r="B736" s="43" t="s">
        <v>884</v>
      </c>
      <c r="C736" t="s">
        <v>3934</v>
      </c>
      <c r="D736" t="s">
        <v>4171</v>
      </c>
      <c r="E736" t="s">
        <v>4158</v>
      </c>
      <c r="F736" t="s">
        <v>3939</v>
      </c>
      <c r="G736">
        <v>12720</v>
      </c>
      <c r="H736">
        <v>6</v>
      </c>
    </row>
    <row r="737" spans="1:8" x14ac:dyDescent="0.2">
      <c r="A737" s="45">
        <v>2015</v>
      </c>
      <c r="B737" s="43" t="s">
        <v>884</v>
      </c>
      <c r="C737" t="s">
        <v>301</v>
      </c>
      <c r="D737" t="s">
        <v>4157</v>
      </c>
      <c r="E737" t="s">
        <v>4158</v>
      </c>
      <c r="F737" t="s">
        <v>914</v>
      </c>
      <c r="G737">
        <v>98452.800000000003</v>
      </c>
      <c r="H737">
        <v>8</v>
      </c>
    </row>
    <row r="738" spans="1:8" x14ac:dyDescent="0.2">
      <c r="A738" s="45">
        <v>2015</v>
      </c>
      <c r="B738" s="43" t="s">
        <v>884</v>
      </c>
      <c r="C738" t="s">
        <v>301</v>
      </c>
      <c r="D738" t="s">
        <v>4174</v>
      </c>
      <c r="E738" t="s">
        <v>4158</v>
      </c>
      <c r="F738" t="s">
        <v>914</v>
      </c>
      <c r="G738">
        <v>318</v>
      </c>
      <c r="H738">
        <v>8</v>
      </c>
    </row>
    <row r="739" spans="1:8" x14ac:dyDescent="0.2">
      <c r="A739" s="45">
        <v>2015</v>
      </c>
      <c r="B739" s="43" t="s">
        <v>884</v>
      </c>
      <c r="C739" t="s">
        <v>4165</v>
      </c>
      <c r="D739" t="s">
        <v>4157</v>
      </c>
      <c r="E739" t="s">
        <v>4158</v>
      </c>
      <c r="F739" t="s">
        <v>3944</v>
      </c>
      <c r="G739">
        <v>530</v>
      </c>
      <c r="H739">
        <v>3</v>
      </c>
    </row>
    <row r="740" spans="1:8" x14ac:dyDescent="0.2">
      <c r="A740" s="45">
        <v>2015</v>
      </c>
      <c r="B740" s="43" t="s">
        <v>4214</v>
      </c>
      <c r="C740" t="s">
        <v>396</v>
      </c>
      <c r="D740" t="s">
        <v>4170</v>
      </c>
      <c r="E740" t="s">
        <v>4158</v>
      </c>
      <c r="F740" t="s">
        <v>1064</v>
      </c>
      <c r="G740">
        <v>23744</v>
      </c>
      <c r="H740">
        <v>10</v>
      </c>
    </row>
    <row r="741" spans="1:8" x14ac:dyDescent="0.2">
      <c r="A741" s="45">
        <v>2015</v>
      </c>
      <c r="B741" s="43" t="s">
        <v>4214</v>
      </c>
      <c r="C741" t="s">
        <v>250</v>
      </c>
      <c r="D741" t="s">
        <v>4157</v>
      </c>
      <c r="E741" t="s">
        <v>4158</v>
      </c>
      <c r="F741" t="s">
        <v>1610</v>
      </c>
      <c r="G741">
        <v>1590</v>
      </c>
      <c r="H741">
        <v>8</v>
      </c>
    </row>
    <row r="742" spans="1:8" x14ac:dyDescent="0.2">
      <c r="A742" s="45">
        <v>2015</v>
      </c>
      <c r="B742" s="43" t="s">
        <v>4214</v>
      </c>
      <c r="C742" t="s">
        <v>4159</v>
      </c>
      <c r="D742" t="s">
        <v>4176</v>
      </c>
      <c r="E742" t="s">
        <v>4158</v>
      </c>
      <c r="F742" t="s">
        <v>1692</v>
      </c>
      <c r="G742">
        <v>10600</v>
      </c>
      <c r="H742">
        <v>4</v>
      </c>
    </row>
    <row r="743" spans="1:8" x14ac:dyDescent="0.2">
      <c r="A743" s="45">
        <v>2015</v>
      </c>
      <c r="B743" s="43" t="s">
        <v>4214</v>
      </c>
      <c r="C743" t="s">
        <v>250</v>
      </c>
      <c r="D743" t="s">
        <v>4173</v>
      </c>
      <c r="E743" t="s">
        <v>4158</v>
      </c>
      <c r="F743" t="s">
        <v>1610</v>
      </c>
      <c r="G743">
        <v>5300</v>
      </c>
      <c r="H743">
        <v>8</v>
      </c>
    </row>
    <row r="744" spans="1:8" x14ac:dyDescent="0.2">
      <c r="A744" s="45">
        <v>2015</v>
      </c>
      <c r="B744" s="43" t="s">
        <v>4215</v>
      </c>
      <c r="C744" t="s">
        <v>4159</v>
      </c>
      <c r="D744" t="s">
        <v>4178</v>
      </c>
      <c r="E744" t="s">
        <v>4158</v>
      </c>
      <c r="F744" t="s">
        <v>2512</v>
      </c>
      <c r="G744">
        <v>9540</v>
      </c>
      <c r="H744">
        <v>1</v>
      </c>
    </row>
    <row r="745" spans="1:8" x14ac:dyDescent="0.2">
      <c r="A745" s="45">
        <v>2015</v>
      </c>
      <c r="B745" s="43" t="s">
        <v>4215</v>
      </c>
      <c r="C745" t="s">
        <v>4167</v>
      </c>
      <c r="D745" t="s">
        <v>4172</v>
      </c>
      <c r="E745" t="s">
        <v>4158</v>
      </c>
      <c r="F745" t="s">
        <v>3587</v>
      </c>
      <c r="G745">
        <v>448.38</v>
      </c>
      <c r="H745">
        <v>4</v>
      </c>
    </row>
    <row r="746" spans="1:8" x14ac:dyDescent="0.2">
      <c r="A746" s="45">
        <v>2015</v>
      </c>
      <c r="B746" s="43" t="s">
        <v>232</v>
      </c>
      <c r="C746" t="s">
        <v>186</v>
      </c>
      <c r="D746" t="s">
        <v>4174</v>
      </c>
      <c r="E746" t="s">
        <v>4158</v>
      </c>
      <c r="F746" t="s">
        <v>229</v>
      </c>
      <c r="G746">
        <v>795</v>
      </c>
      <c r="H746">
        <v>1</v>
      </c>
    </row>
    <row r="747" spans="1:8" x14ac:dyDescent="0.2">
      <c r="A747" s="45">
        <v>2015</v>
      </c>
      <c r="B747" s="43" t="s">
        <v>232</v>
      </c>
      <c r="C747" t="s">
        <v>186</v>
      </c>
      <c r="D747" t="s">
        <v>4172</v>
      </c>
      <c r="E747" t="s">
        <v>4158</v>
      </c>
      <c r="F747" t="s">
        <v>1749</v>
      </c>
      <c r="G747">
        <v>31800</v>
      </c>
      <c r="H747">
        <v>5</v>
      </c>
    </row>
    <row r="748" spans="1:8" x14ac:dyDescent="0.2">
      <c r="A748" s="45">
        <v>2015</v>
      </c>
      <c r="B748" s="43" t="s">
        <v>232</v>
      </c>
      <c r="C748" t="s">
        <v>954</v>
      </c>
      <c r="D748" t="s">
        <v>4176</v>
      </c>
      <c r="E748" t="s">
        <v>4158</v>
      </c>
      <c r="F748" t="s">
        <v>3249</v>
      </c>
      <c r="G748">
        <v>19308.960000000003</v>
      </c>
      <c r="H748">
        <v>4</v>
      </c>
    </row>
    <row r="749" spans="1:8" x14ac:dyDescent="0.2">
      <c r="A749" s="45">
        <v>2015</v>
      </c>
      <c r="B749" s="43" t="s">
        <v>232</v>
      </c>
      <c r="C749" t="s">
        <v>954</v>
      </c>
      <c r="D749" t="s">
        <v>4176</v>
      </c>
      <c r="E749" t="s">
        <v>4158</v>
      </c>
      <c r="F749" t="s">
        <v>3249</v>
      </c>
      <c r="G749">
        <v>26580.560000000001</v>
      </c>
      <c r="H749">
        <v>4</v>
      </c>
    </row>
    <row r="750" spans="1:8" x14ac:dyDescent="0.2">
      <c r="A750" s="45">
        <v>2015</v>
      </c>
      <c r="B750" s="43" t="s">
        <v>232</v>
      </c>
      <c r="C750" t="s">
        <v>954</v>
      </c>
      <c r="D750" t="s">
        <v>4176</v>
      </c>
      <c r="E750" t="s">
        <v>4158</v>
      </c>
      <c r="F750" t="s">
        <v>3249</v>
      </c>
      <c r="G750">
        <v>21259.360000000001</v>
      </c>
      <c r="H750">
        <v>4</v>
      </c>
    </row>
    <row r="751" spans="1:8" x14ac:dyDescent="0.2">
      <c r="A751" s="45">
        <v>2015</v>
      </c>
      <c r="B751" s="43" t="s">
        <v>232</v>
      </c>
      <c r="C751" t="s">
        <v>186</v>
      </c>
      <c r="D751" t="s">
        <v>4172</v>
      </c>
      <c r="E751" t="s">
        <v>4158</v>
      </c>
      <c r="F751" t="s">
        <v>1749</v>
      </c>
      <c r="G751">
        <v>1272</v>
      </c>
      <c r="H751">
        <v>5</v>
      </c>
    </row>
    <row r="752" spans="1:8" x14ac:dyDescent="0.2">
      <c r="A752" s="45">
        <v>2015</v>
      </c>
      <c r="B752" s="43" t="s">
        <v>232</v>
      </c>
      <c r="C752" t="s">
        <v>186</v>
      </c>
      <c r="D752" t="s">
        <v>4172</v>
      </c>
      <c r="E752" t="s">
        <v>4158</v>
      </c>
      <c r="F752" t="s">
        <v>1749</v>
      </c>
      <c r="G752">
        <v>954</v>
      </c>
      <c r="H752">
        <v>5</v>
      </c>
    </row>
    <row r="753" spans="1:8" x14ac:dyDescent="0.2">
      <c r="A753" s="45">
        <v>2015</v>
      </c>
      <c r="B753" s="43" t="s">
        <v>232</v>
      </c>
      <c r="C753" t="s">
        <v>186</v>
      </c>
      <c r="D753" t="s">
        <v>4157</v>
      </c>
      <c r="E753" t="s">
        <v>4158</v>
      </c>
      <c r="F753" t="s">
        <v>451</v>
      </c>
      <c r="G753">
        <v>9434</v>
      </c>
      <c r="H753">
        <v>1</v>
      </c>
    </row>
    <row r="754" spans="1:8" x14ac:dyDescent="0.2">
      <c r="A754" s="45">
        <v>2015</v>
      </c>
      <c r="B754" s="43" t="s">
        <v>232</v>
      </c>
      <c r="C754" t="s">
        <v>186</v>
      </c>
      <c r="D754" t="s">
        <v>4176</v>
      </c>
      <c r="E754" t="s">
        <v>4158</v>
      </c>
      <c r="F754" t="s">
        <v>451</v>
      </c>
      <c r="G754">
        <v>13992</v>
      </c>
      <c r="H754">
        <v>1</v>
      </c>
    </row>
    <row r="755" spans="1:8" x14ac:dyDescent="0.2">
      <c r="A755" s="45">
        <v>2015</v>
      </c>
      <c r="B755" s="43" t="s">
        <v>232</v>
      </c>
      <c r="C755" t="s">
        <v>186</v>
      </c>
      <c r="D755" t="s">
        <v>4172</v>
      </c>
      <c r="E755" t="s">
        <v>4158</v>
      </c>
      <c r="F755" t="s">
        <v>451</v>
      </c>
      <c r="G755">
        <v>7420</v>
      </c>
      <c r="H755">
        <v>1</v>
      </c>
    </row>
    <row r="756" spans="1:8" x14ac:dyDescent="0.2">
      <c r="A756" s="45">
        <v>2015</v>
      </c>
      <c r="B756" s="43" t="s">
        <v>232</v>
      </c>
      <c r="C756" t="s">
        <v>396</v>
      </c>
      <c r="D756" t="s">
        <v>4171</v>
      </c>
      <c r="E756" t="s">
        <v>4158</v>
      </c>
      <c r="F756" t="s">
        <v>1064</v>
      </c>
      <c r="G756">
        <v>16960</v>
      </c>
      <c r="H756">
        <v>10</v>
      </c>
    </row>
    <row r="757" spans="1:8" x14ac:dyDescent="0.2">
      <c r="A757" s="45">
        <v>2015</v>
      </c>
      <c r="B757" s="43" t="s">
        <v>232</v>
      </c>
      <c r="C757" t="s">
        <v>186</v>
      </c>
      <c r="D757" t="s">
        <v>4176</v>
      </c>
      <c r="E757" t="s">
        <v>4158</v>
      </c>
      <c r="F757" t="s">
        <v>229</v>
      </c>
      <c r="G757">
        <v>21200</v>
      </c>
      <c r="H757">
        <v>1</v>
      </c>
    </row>
    <row r="758" spans="1:8" x14ac:dyDescent="0.2">
      <c r="A758" s="45">
        <v>2015</v>
      </c>
      <c r="B758" s="43" t="s">
        <v>4182</v>
      </c>
      <c r="C758" t="s">
        <v>283</v>
      </c>
      <c r="D758" t="s">
        <v>4174</v>
      </c>
      <c r="E758" t="s">
        <v>4158</v>
      </c>
      <c r="F758" t="s">
        <v>1530</v>
      </c>
      <c r="G758">
        <v>159</v>
      </c>
      <c r="H758">
        <v>12</v>
      </c>
    </row>
    <row r="759" spans="1:8" x14ac:dyDescent="0.2">
      <c r="A759" s="45">
        <v>2015</v>
      </c>
      <c r="B759" s="43" t="s">
        <v>4203</v>
      </c>
      <c r="C759" t="s">
        <v>4159</v>
      </c>
      <c r="D759" t="s">
        <v>4185</v>
      </c>
      <c r="E759" t="s">
        <v>4158</v>
      </c>
      <c r="F759" t="s">
        <v>1692</v>
      </c>
      <c r="G759">
        <v>5300</v>
      </c>
      <c r="H759">
        <v>4</v>
      </c>
    </row>
    <row r="760" spans="1:8" x14ac:dyDescent="0.2">
      <c r="A760" s="45">
        <v>2015</v>
      </c>
      <c r="B760" s="43" t="s">
        <v>836</v>
      </c>
      <c r="C760" t="s">
        <v>335</v>
      </c>
      <c r="D760" t="s">
        <v>4176</v>
      </c>
      <c r="E760" t="s">
        <v>4158</v>
      </c>
      <c r="F760" t="s">
        <v>1401</v>
      </c>
      <c r="G760">
        <v>24380</v>
      </c>
      <c r="H760">
        <v>7</v>
      </c>
    </row>
    <row r="761" spans="1:8" x14ac:dyDescent="0.2">
      <c r="A761" s="45">
        <v>2015</v>
      </c>
      <c r="B761" s="43" t="s">
        <v>836</v>
      </c>
      <c r="C761" t="s">
        <v>335</v>
      </c>
      <c r="D761" t="s">
        <v>4171</v>
      </c>
      <c r="E761" t="s">
        <v>4158</v>
      </c>
      <c r="F761" t="s">
        <v>1401</v>
      </c>
      <c r="G761">
        <v>795</v>
      </c>
      <c r="H761">
        <v>7</v>
      </c>
    </row>
    <row r="762" spans="1:8" x14ac:dyDescent="0.2">
      <c r="A762" s="45">
        <v>2015</v>
      </c>
      <c r="B762" s="43" t="s">
        <v>836</v>
      </c>
      <c r="C762" t="s">
        <v>335</v>
      </c>
      <c r="D762" t="s">
        <v>4171</v>
      </c>
      <c r="E762" t="s">
        <v>4158</v>
      </c>
      <c r="F762" t="s">
        <v>1401</v>
      </c>
      <c r="G762">
        <v>2650</v>
      </c>
      <c r="H762">
        <v>7</v>
      </c>
    </row>
    <row r="763" spans="1:8" x14ac:dyDescent="0.2">
      <c r="A763" s="45">
        <v>2015</v>
      </c>
      <c r="B763" s="43" t="s">
        <v>836</v>
      </c>
      <c r="C763" t="s">
        <v>335</v>
      </c>
      <c r="D763" t="s">
        <v>4171</v>
      </c>
      <c r="E763" t="s">
        <v>4158</v>
      </c>
      <c r="F763" t="s">
        <v>1401</v>
      </c>
      <c r="G763">
        <v>2385</v>
      </c>
      <c r="H763">
        <v>7</v>
      </c>
    </row>
    <row r="764" spans="1:8" x14ac:dyDescent="0.2">
      <c r="A764" s="45">
        <v>2015</v>
      </c>
      <c r="B764" s="43" t="s">
        <v>836</v>
      </c>
      <c r="C764" t="s">
        <v>335</v>
      </c>
      <c r="D764" t="s">
        <v>4174</v>
      </c>
      <c r="E764" t="s">
        <v>4158</v>
      </c>
      <c r="F764" t="s">
        <v>1401</v>
      </c>
      <c r="G764">
        <v>318</v>
      </c>
      <c r="H764">
        <v>7</v>
      </c>
    </row>
    <row r="765" spans="1:8" x14ac:dyDescent="0.2">
      <c r="A765" s="45">
        <v>2015</v>
      </c>
      <c r="B765" s="43" t="s">
        <v>836</v>
      </c>
      <c r="C765" t="s">
        <v>250</v>
      </c>
      <c r="D765" t="s">
        <v>4172</v>
      </c>
      <c r="E765" t="s">
        <v>4158</v>
      </c>
      <c r="F765" t="s">
        <v>809</v>
      </c>
      <c r="G765">
        <v>7314</v>
      </c>
      <c r="H765">
        <v>8</v>
      </c>
    </row>
    <row r="766" spans="1:8" x14ac:dyDescent="0.2">
      <c r="A766" s="45">
        <v>2015</v>
      </c>
      <c r="B766" s="43" t="s">
        <v>836</v>
      </c>
      <c r="C766" t="s">
        <v>186</v>
      </c>
      <c r="D766" t="s">
        <v>4176</v>
      </c>
      <c r="E766" t="s">
        <v>4158</v>
      </c>
      <c r="F766" t="s">
        <v>451</v>
      </c>
      <c r="G766">
        <v>7950</v>
      </c>
      <c r="H766">
        <v>1</v>
      </c>
    </row>
    <row r="767" spans="1:8" x14ac:dyDescent="0.2">
      <c r="A767" s="45">
        <v>2015</v>
      </c>
      <c r="B767" s="43" t="s">
        <v>836</v>
      </c>
      <c r="C767" t="s">
        <v>186</v>
      </c>
      <c r="D767" t="s">
        <v>4174</v>
      </c>
      <c r="E767" t="s">
        <v>4158</v>
      </c>
      <c r="F767" t="s">
        <v>451</v>
      </c>
      <c r="G767">
        <v>190.8</v>
      </c>
      <c r="H767">
        <v>1</v>
      </c>
    </row>
    <row r="768" spans="1:8" x14ac:dyDescent="0.2">
      <c r="A768" s="45">
        <v>2015</v>
      </c>
      <c r="B768" s="43" t="s">
        <v>836</v>
      </c>
      <c r="C768" t="s">
        <v>186</v>
      </c>
      <c r="D768" t="s">
        <v>4174</v>
      </c>
      <c r="E768" t="s">
        <v>4158</v>
      </c>
      <c r="F768" t="s">
        <v>451</v>
      </c>
      <c r="G768">
        <v>10600</v>
      </c>
      <c r="H768">
        <v>1</v>
      </c>
    </row>
    <row r="769" spans="1:8" x14ac:dyDescent="0.2">
      <c r="A769" s="45">
        <v>2015</v>
      </c>
      <c r="B769" s="43" t="s">
        <v>836</v>
      </c>
      <c r="C769" t="s">
        <v>186</v>
      </c>
      <c r="D769" t="s">
        <v>4176</v>
      </c>
      <c r="E769" t="s">
        <v>4158</v>
      </c>
      <c r="F769" t="s">
        <v>451</v>
      </c>
      <c r="G769">
        <v>11631.91</v>
      </c>
      <c r="H769">
        <v>1</v>
      </c>
    </row>
    <row r="770" spans="1:8" x14ac:dyDescent="0.2">
      <c r="A770" s="45">
        <v>2015</v>
      </c>
      <c r="B770" s="43" t="s">
        <v>836</v>
      </c>
      <c r="C770" t="s">
        <v>186</v>
      </c>
      <c r="D770" t="s">
        <v>4176</v>
      </c>
      <c r="E770" t="s">
        <v>4158</v>
      </c>
      <c r="F770" t="s">
        <v>229</v>
      </c>
      <c r="G770">
        <v>15900</v>
      </c>
      <c r="H770">
        <v>1</v>
      </c>
    </row>
    <row r="771" spans="1:8" x14ac:dyDescent="0.2">
      <c r="A771" s="45">
        <v>2015</v>
      </c>
      <c r="B771" s="43" t="s">
        <v>836</v>
      </c>
      <c r="C771" t="s">
        <v>186</v>
      </c>
      <c r="D771" t="s">
        <v>4174</v>
      </c>
      <c r="E771" t="s">
        <v>4158</v>
      </c>
      <c r="F771" t="s">
        <v>229</v>
      </c>
      <c r="G771">
        <v>164.3</v>
      </c>
      <c r="H771">
        <v>1</v>
      </c>
    </row>
    <row r="772" spans="1:8" x14ac:dyDescent="0.2">
      <c r="A772" s="45">
        <v>2015</v>
      </c>
      <c r="B772" s="43" t="s">
        <v>836</v>
      </c>
      <c r="C772" t="s">
        <v>186</v>
      </c>
      <c r="D772" t="s">
        <v>4174</v>
      </c>
      <c r="E772" t="s">
        <v>4158</v>
      </c>
      <c r="F772" t="s">
        <v>229</v>
      </c>
      <c r="G772">
        <v>10600</v>
      </c>
      <c r="H772">
        <v>1</v>
      </c>
    </row>
    <row r="773" spans="1:8" x14ac:dyDescent="0.2">
      <c r="A773" s="45">
        <v>2015</v>
      </c>
      <c r="B773" s="43" t="s">
        <v>836</v>
      </c>
      <c r="C773" t="s">
        <v>186</v>
      </c>
      <c r="D773" t="s">
        <v>4176</v>
      </c>
      <c r="E773" t="s">
        <v>4158</v>
      </c>
      <c r="F773" t="s">
        <v>229</v>
      </c>
      <c r="G773">
        <v>564.45000000000005</v>
      </c>
      <c r="H773">
        <v>1</v>
      </c>
    </row>
    <row r="774" spans="1:8" x14ac:dyDescent="0.2">
      <c r="A774" s="45">
        <v>2015</v>
      </c>
      <c r="B774" s="43" t="s">
        <v>836</v>
      </c>
      <c r="C774" t="s">
        <v>186</v>
      </c>
      <c r="D774" t="s">
        <v>4176</v>
      </c>
      <c r="E774" t="s">
        <v>4158</v>
      </c>
      <c r="F774" t="s">
        <v>229</v>
      </c>
      <c r="G774">
        <v>6996</v>
      </c>
      <c r="H774">
        <v>1</v>
      </c>
    </row>
    <row r="775" spans="1:8" x14ac:dyDescent="0.2">
      <c r="A775" s="45">
        <v>2015</v>
      </c>
      <c r="B775" s="43" t="s">
        <v>836</v>
      </c>
      <c r="C775" t="s">
        <v>186</v>
      </c>
      <c r="D775" t="s">
        <v>4174</v>
      </c>
      <c r="E775" t="s">
        <v>4158</v>
      </c>
      <c r="F775" t="s">
        <v>1749</v>
      </c>
      <c r="G775">
        <v>3180</v>
      </c>
      <c r="H775">
        <v>5</v>
      </c>
    </row>
    <row r="776" spans="1:8" x14ac:dyDescent="0.2">
      <c r="A776" s="45">
        <v>2015</v>
      </c>
      <c r="B776" s="43" t="s">
        <v>836</v>
      </c>
      <c r="C776" t="s">
        <v>186</v>
      </c>
      <c r="D776" t="s">
        <v>4172</v>
      </c>
      <c r="E776" t="s">
        <v>4158</v>
      </c>
      <c r="F776" t="s">
        <v>1749</v>
      </c>
      <c r="G776">
        <v>795</v>
      </c>
      <c r="H776">
        <v>5</v>
      </c>
    </row>
    <row r="777" spans="1:8" x14ac:dyDescent="0.2">
      <c r="A777" s="45">
        <v>2015</v>
      </c>
      <c r="B777" s="43" t="s">
        <v>824</v>
      </c>
      <c r="C777" t="s">
        <v>186</v>
      </c>
      <c r="D777" t="s">
        <v>4174</v>
      </c>
      <c r="E777" t="s">
        <v>4158</v>
      </c>
      <c r="F777" t="s">
        <v>451</v>
      </c>
      <c r="G777">
        <v>742</v>
      </c>
      <c r="H777">
        <v>1</v>
      </c>
    </row>
    <row r="778" spans="1:8" x14ac:dyDescent="0.2">
      <c r="A778" s="45">
        <v>2015</v>
      </c>
      <c r="B778" s="43" t="s">
        <v>824</v>
      </c>
      <c r="C778" t="s">
        <v>186</v>
      </c>
      <c r="D778" t="s">
        <v>4173</v>
      </c>
      <c r="E778" t="s">
        <v>4158</v>
      </c>
      <c r="F778" t="s">
        <v>229</v>
      </c>
      <c r="G778">
        <v>21200</v>
      </c>
      <c r="H778">
        <v>1</v>
      </c>
    </row>
    <row r="779" spans="1:8" x14ac:dyDescent="0.2">
      <c r="A779" s="45">
        <v>2015</v>
      </c>
      <c r="B779" s="43" t="s">
        <v>824</v>
      </c>
      <c r="C779" t="s">
        <v>186</v>
      </c>
      <c r="D779" t="s">
        <v>4174</v>
      </c>
      <c r="E779" t="s">
        <v>4158</v>
      </c>
      <c r="F779" t="s">
        <v>229</v>
      </c>
      <c r="G779">
        <v>1154.5180800000001</v>
      </c>
      <c r="H779">
        <v>1</v>
      </c>
    </row>
    <row r="780" spans="1:8" x14ac:dyDescent="0.2">
      <c r="A780" s="45">
        <v>2015</v>
      </c>
      <c r="B780" s="43" t="s">
        <v>824</v>
      </c>
      <c r="C780" t="s">
        <v>4165</v>
      </c>
      <c r="D780" t="s">
        <v>4171</v>
      </c>
      <c r="E780" t="s">
        <v>4158</v>
      </c>
      <c r="F780" t="s">
        <v>3944</v>
      </c>
      <c r="G780">
        <v>3077.9452012800002</v>
      </c>
      <c r="H780">
        <v>3</v>
      </c>
    </row>
    <row r="781" spans="1:8" x14ac:dyDescent="0.2">
      <c r="A781" s="45">
        <v>2015</v>
      </c>
      <c r="B781" s="43" t="s">
        <v>848</v>
      </c>
      <c r="C781" t="s">
        <v>250</v>
      </c>
      <c r="D781" t="s">
        <v>4183</v>
      </c>
      <c r="E781" t="s">
        <v>4158</v>
      </c>
      <c r="F781" t="s">
        <v>762</v>
      </c>
      <c r="G781">
        <v>1325</v>
      </c>
      <c r="H781">
        <v>3</v>
      </c>
    </row>
    <row r="782" spans="1:8" x14ac:dyDescent="0.2">
      <c r="A782" s="45">
        <v>2015</v>
      </c>
      <c r="B782" s="43" t="s">
        <v>848</v>
      </c>
      <c r="C782" t="s">
        <v>250</v>
      </c>
      <c r="D782" t="s">
        <v>4183</v>
      </c>
      <c r="E782" t="s">
        <v>4158</v>
      </c>
      <c r="F782" t="s">
        <v>762</v>
      </c>
      <c r="G782">
        <v>1325</v>
      </c>
      <c r="H782">
        <v>3</v>
      </c>
    </row>
    <row r="783" spans="1:8" x14ac:dyDescent="0.2">
      <c r="A783" s="45">
        <v>2015</v>
      </c>
      <c r="B783" s="43" t="s">
        <v>848</v>
      </c>
      <c r="C783" t="s">
        <v>250</v>
      </c>
      <c r="D783" t="s">
        <v>4172</v>
      </c>
      <c r="E783" t="s">
        <v>4158</v>
      </c>
      <c r="F783" t="s">
        <v>1610</v>
      </c>
      <c r="G783">
        <v>15900</v>
      </c>
      <c r="H783">
        <v>8</v>
      </c>
    </row>
    <row r="784" spans="1:8" x14ac:dyDescent="0.2">
      <c r="A784" s="45">
        <v>2015</v>
      </c>
      <c r="B784" s="43" t="s">
        <v>848</v>
      </c>
      <c r="C784" t="s">
        <v>250</v>
      </c>
      <c r="D784" t="s">
        <v>4171</v>
      </c>
      <c r="E784" t="s">
        <v>4158</v>
      </c>
      <c r="F784" t="s">
        <v>1610</v>
      </c>
      <c r="G784">
        <v>106000</v>
      </c>
      <c r="H784">
        <v>8</v>
      </c>
    </row>
    <row r="785" spans="1:8" x14ac:dyDescent="0.2">
      <c r="A785" s="45">
        <v>2015</v>
      </c>
      <c r="B785" s="43" t="s">
        <v>4188</v>
      </c>
      <c r="C785" t="s">
        <v>3934</v>
      </c>
      <c r="D785" t="s">
        <v>4178</v>
      </c>
      <c r="E785" t="s">
        <v>4158</v>
      </c>
      <c r="F785" t="s">
        <v>3939</v>
      </c>
      <c r="G785">
        <v>10600</v>
      </c>
      <c r="H785">
        <v>6</v>
      </c>
    </row>
    <row r="786" spans="1:8" x14ac:dyDescent="0.2">
      <c r="A786" s="45">
        <v>2015</v>
      </c>
      <c r="B786" s="43" t="s">
        <v>4188</v>
      </c>
      <c r="C786" t="s">
        <v>4165</v>
      </c>
      <c r="D786" t="s">
        <v>4194</v>
      </c>
      <c r="E786" t="s">
        <v>4158</v>
      </c>
      <c r="F786" t="s">
        <v>3944</v>
      </c>
      <c r="G786">
        <v>12720</v>
      </c>
      <c r="H786">
        <v>3</v>
      </c>
    </row>
    <row r="787" spans="1:8" x14ac:dyDescent="0.2">
      <c r="A787" s="45">
        <v>2015</v>
      </c>
      <c r="B787" s="43" t="s">
        <v>4188</v>
      </c>
      <c r="C787" t="s">
        <v>4167</v>
      </c>
      <c r="D787" t="s">
        <v>4180</v>
      </c>
      <c r="E787" t="s">
        <v>4158</v>
      </c>
      <c r="F787" t="s">
        <v>3587</v>
      </c>
      <c r="G787">
        <v>21200</v>
      </c>
      <c r="H787">
        <v>4</v>
      </c>
    </row>
    <row r="788" spans="1:8" x14ac:dyDescent="0.2">
      <c r="A788" s="45">
        <v>2015</v>
      </c>
      <c r="B788" s="43" t="s">
        <v>4204</v>
      </c>
      <c r="C788" t="s">
        <v>250</v>
      </c>
      <c r="D788" t="s">
        <v>4183</v>
      </c>
      <c r="E788" t="s">
        <v>4158</v>
      </c>
      <c r="F788" t="s">
        <v>809</v>
      </c>
      <c r="G788">
        <v>638.12</v>
      </c>
      <c r="H788">
        <v>8</v>
      </c>
    </row>
    <row r="789" spans="1:8" x14ac:dyDescent="0.2">
      <c r="A789" s="45">
        <v>2015</v>
      </c>
      <c r="B789" s="43" t="s">
        <v>1289</v>
      </c>
      <c r="C789" t="s">
        <v>301</v>
      </c>
      <c r="D789" t="s">
        <v>4172</v>
      </c>
      <c r="E789" t="s">
        <v>4158</v>
      </c>
      <c r="F789" t="s">
        <v>3118</v>
      </c>
      <c r="G789">
        <v>9540</v>
      </c>
      <c r="H789">
        <v>2</v>
      </c>
    </row>
    <row r="790" spans="1:8" x14ac:dyDescent="0.2">
      <c r="A790" s="45">
        <v>2014</v>
      </c>
      <c r="B790" s="43" t="s">
        <v>1289</v>
      </c>
      <c r="C790" t="s">
        <v>301</v>
      </c>
      <c r="D790" t="s">
        <v>4172</v>
      </c>
      <c r="E790" t="s">
        <v>4158</v>
      </c>
      <c r="F790" t="s">
        <v>3118</v>
      </c>
      <c r="G790">
        <v>4469.87951807229</v>
      </c>
      <c r="H790">
        <v>2</v>
      </c>
    </row>
    <row r="791" spans="1:8" x14ac:dyDescent="0.2">
      <c r="A791" s="45">
        <v>2015</v>
      </c>
      <c r="B791" s="43" t="s">
        <v>1289</v>
      </c>
      <c r="C791" t="s">
        <v>396</v>
      </c>
      <c r="D791" t="s">
        <v>4160</v>
      </c>
      <c r="E791" t="s">
        <v>4158</v>
      </c>
      <c r="F791" t="s">
        <v>1064</v>
      </c>
      <c r="G791">
        <v>10600</v>
      </c>
      <c r="H791">
        <v>10</v>
      </c>
    </row>
    <row r="792" spans="1:8" x14ac:dyDescent="0.2">
      <c r="A792" s="45">
        <v>2015</v>
      </c>
      <c r="B792" s="43" t="s">
        <v>1289</v>
      </c>
      <c r="C792" t="s">
        <v>335</v>
      </c>
      <c r="D792" t="s">
        <v>4180</v>
      </c>
      <c r="E792" t="s">
        <v>4158</v>
      </c>
      <c r="F792" t="s">
        <v>1401</v>
      </c>
      <c r="G792">
        <v>106000</v>
      </c>
      <c r="H792">
        <v>7</v>
      </c>
    </row>
    <row r="793" spans="1:8" x14ac:dyDescent="0.2">
      <c r="A793" s="45">
        <v>2015</v>
      </c>
      <c r="B793" s="43" t="s">
        <v>1289</v>
      </c>
      <c r="C793" t="s">
        <v>335</v>
      </c>
      <c r="D793" t="s">
        <v>4170</v>
      </c>
      <c r="E793" t="s">
        <v>4158</v>
      </c>
      <c r="F793" t="s">
        <v>1401</v>
      </c>
      <c r="G793">
        <v>36146</v>
      </c>
      <c r="H793">
        <v>7</v>
      </c>
    </row>
    <row r="794" spans="1:8" x14ac:dyDescent="0.2">
      <c r="A794" s="45">
        <v>2015</v>
      </c>
      <c r="B794" s="43" t="s">
        <v>1289</v>
      </c>
      <c r="C794" t="s">
        <v>335</v>
      </c>
      <c r="D794" t="s">
        <v>4160</v>
      </c>
      <c r="E794" t="s">
        <v>4158</v>
      </c>
      <c r="F794" t="s">
        <v>1401</v>
      </c>
      <c r="G794">
        <v>31800</v>
      </c>
      <c r="H794">
        <v>7</v>
      </c>
    </row>
    <row r="795" spans="1:8" x14ac:dyDescent="0.2">
      <c r="A795" s="45">
        <v>2015</v>
      </c>
      <c r="B795" s="43" t="s">
        <v>1289</v>
      </c>
      <c r="C795" t="s">
        <v>335</v>
      </c>
      <c r="D795" t="s">
        <v>4174</v>
      </c>
      <c r="E795" t="s">
        <v>4158</v>
      </c>
      <c r="F795" t="s">
        <v>1401</v>
      </c>
      <c r="G795">
        <v>487.6</v>
      </c>
      <c r="H795">
        <v>7</v>
      </c>
    </row>
    <row r="796" spans="1:8" x14ac:dyDescent="0.2">
      <c r="A796" s="45">
        <v>2015</v>
      </c>
      <c r="B796" s="43" t="s">
        <v>1289</v>
      </c>
      <c r="C796" t="s">
        <v>335</v>
      </c>
      <c r="D796" t="s">
        <v>4171</v>
      </c>
      <c r="E796" t="s">
        <v>4158</v>
      </c>
      <c r="F796" t="s">
        <v>1401</v>
      </c>
      <c r="G796">
        <v>2385</v>
      </c>
      <c r="H796">
        <v>7</v>
      </c>
    </row>
    <row r="797" spans="1:8" x14ac:dyDescent="0.2">
      <c r="A797" s="45">
        <v>2015</v>
      </c>
      <c r="B797" s="43" t="s">
        <v>1107</v>
      </c>
      <c r="C797" t="s">
        <v>250</v>
      </c>
      <c r="D797" t="s">
        <v>4160</v>
      </c>
      <c r="E797" t="s">
        <v>4158</v>
      </c>
      <c r="F797" t="s">
        <v>3695</v>
      </c>
      <c r="G797">
        <v>2650</v>
      </c>
      <c r="H797">
        <v>4</v>
      </c>
    </row>
    <row r="798" spans="1:8" x14ac:dyDescent="0.2">
      <c r="A798" s="45">
        <v>2015</v>
      </c>
      <c r="B798" s="43" t="s">
        <v>1107</v>
      </c>
      <c r="C798" t="s">
        <v>250</v>
      </c>
      <c r="D798" t="s">
        <v>4160</v>
      </c>
      <c r="E798" t="s">
        <v>4158</v>
      </c>
      <c r="F798" t="s">
        <v>1833</v>
      </c>
      <c r="G798">
        <v>3392</v>
      </c>
      <c r="H798">
        <v>2</v>
      </c>
    </row>
    <row r="799" spans="1:8" x14ac:dyDescent="0.2">
      <c r="A799" s="45">
        <v>2015</v>
      </c>
      <c r="B799" s="43" t="s">
        <v>1107</v>
      </c>
      <c r="C799" t="s">
        <v>250</v>
      </c>
      <c r="D799" t="s">
        <v>4160</v>
      </c>
      <c r="E799" t="s">
        <v>4158</v>
      </c>
      <c r="F799" t="s">
        <v>1838</v>
      </c>
      <c r="G799">
        <v>3180</v>
      </c>
      <c r="H799">
        <v>2</v>
      </c>
    </row>
    <row r="800" spans="1:8" x14ac:dyDescent="0.2">
      <c r="A800" s="45">
        <v>2015</v>
      </c>
      <c r="B800" s="43" t="s">
        <v>4217</v>
      </c>
      <c r="C800" t="s">
        <v>186</v>
      </c>
      <c r="D800" t="s">
        <v>4157</v>
      </c>
      <c r="E800" t="s">
        <v>4158</v>
      </c>
      <c r="F800" t="s">
        <v>1749</v>
      </c>
      <c r="G800">
        <v>7950</v>
      </c>
      <c r="H800">
        <v>5</v>
      </c>
    </row>
    <row r="801" spans="1:8" x14ac:dyDescent="0.2">
      <c r="A801" s="45">
        <v>2015</v>
      </c>
      <c r="B801" s="15" t="s">
        <v>331</v>
      </c>
      <c r="C801" t="s">
        <v>4165</v>
      </c>
      <c r="D801" t="s">
        <v>4184</v>
      </c>
      <c r="E801" t="s">
        <v>4158</v>
      </c>
      <c r="F801" t="s">
        <v>3944</v>
      </c>
      <c r="G801">
        <v>1325</v>
      </c>
      <c r="H801">
        <v>3</v>
      </c>
    </row>
    <row r="802" spans="1:8" x14ac:dyDescent="0.2">
      <c r="A802" s="45">
        <v>2015</v>
      </c>
      <c r="B802" s="15" t="s">
        <v>331</v>
      </c>
      <c r="C802" t="s">
        <v>4166</v>
      </c>
      <c r="D802" t="s">
        <v>4178</v>
      </c>
      <c r="E802" t="s">
        <v>4158</v>
      </c>
      <c r="F802" t="s">
        <v>1372</v>
      </c>
      <c r="G802">
        <v>5300</v>
      </c>
      <c r="H802">
        <v>2</v>
      </c>
    </row>
    <row r="803" spans="1:8" x14ac:dyDescent="0.2">
      <c r="A803" s="45">
        <v>2015</v>
      </c>
      <c r="B803" s="15" t="s">
        <v>331</v>
      </c>
      <c r="C803" t="s">
        <v>4166</v>
      </c>
      <c r="D803" t="s">
        <v>4174</v>
      </c>
      <c r="E803" t="s">
        <v>4158</v>
      </c>
      <c r="F803" t="s">
        <v>1372</v>
      </c>
      <c r="G803">
        <v>5300</v>
      </c>
      <c r="H803">
        <v>2</v>
      </c>
    </row>
    <row r="804" spans="1:8" x14ac:dyDescent="0.2">
      <c r="A804" s="45">
        <v>2015</v>
      </c>
      <c r="B804" s="15" t="s">
        <v>331</v>
      </c>
      <c r="C804" t="s">
        <v>301</v>
      </c>
      <c r="D804" t="s">
        <v>4171</v>
      </c>
      <c r="E804" t="s">
        <v>4158</v>
      </c>
      <c r="F804" t="s">
        <v>914</v>
      </c>
      <c r="G804">
        <v>26500</v>
      </c>
      <c r="H804">
        <v>8</v>
      </c>
    </row>
    <row r="805" spans="1:8" x14ac:dyDescent="0.2">
      <c r="A805" s="45">
        <v>2015</v>
      </c>
      <c r="B805" s="15" t="s">
        <v>331</v>
      </c>
      <c r="C805" t="s">
        <v>335</v>
      </c>
      <c r="D805" t="s">
        <v>4178</v>
      </c>
      <c r="E805" t="s">
        <v>4158</v>
      </c>
      <c r="F805" t="s">
        <v>1401</v>
      </c>
      <c r="G805">
        <v>12720</v>
      </c>
      <c r="H805">
        <v>7</v>
      </c>
    </row>
    <row r="806" spans="1:8" x14ac:dyDescent="0.2">
      <c r="A806" s="45">
        <v>2015</v>
      </c>
      <c r="B806" s="15" t="s">
        <v>331</v>
      </c>
      <c r="C806" t="s">
        <v>335</v>
      </c>
      <c r="D806" t="s">
        <v>4171</v>
      </c>
      <c r="E806" t="s">
        <v>4158</v>
      </c>
      <c r="F806" t="s">
        <v>1401</v>
      </c>
      <c r="G806">
        <v>21200</v>
      </c>
      <c r="H806">
        <v>7</v>
      </c>
    </row>
    <row r="807" spans="1:8" x14ac:dyDescent="0.2">
      <c r="A807" s="45">
        <v>2015</v>
      </c>
      <c r="B807" s="15" t="s">
        <v>331</v>
      </c>
      <c r="C807" t="s">
        <v>335</v>
      </c>
      <c r="D807" t="s">
        <v>4172</v>
      </c>
      <c r="E807" t="s">
        <v>4158</v>
      </c>
      <c r="F807" t="s">
        <v>1401</v>
      </c>
      <c r="G807">
        <v>2385</v>
      </c>
      <c r="H807">
        <v>7</v>
      </c>
    </row>
    <row r="808" spans="1:8" x14ac:dyDescent="0.2">
      <c r="A808" s="45">
        <v>2015</v>
      </c>
      <c r="B808" s="15" t="s">
        <v>331</v>
      </c>
      <c r="C808" t="s">
        <v>4165</v>
      </c>
      <c r="D808" t="s">
        <v>4157</v>
      </c>
      <c r="E808" t="s">
        <v>4158</v>
      </c>
      <c r="F808" t="s">
        <v>3944</v>
      </c>
      <c r="G808">
        <v>1325</v>
      </c>
      <c r="H808">
        <v>3</v>
      </c>
    </row>
    <row r="809" spans="1:8" x14ac:dyDescent="0.2">
      <c r="A809" s="45">
        <v>2015</v>
      </c>
      <c r="B809" s="15" t="s">
        <v>331</v>
      </c>
      <c r="C809" t="s">
        <v>301</v>
      </c>
      <c r="D809" t="s">
        <v>4172</v>
      </c>
      <c r="E809" t="s">
        <v>4158</v>
      </c>
      <c r="F809" t="s">
        <v>914</v>
      </c>
      <c r="G809">
        <v>58342.400000000001</v>
      </c>
      <c r="H809">
        <v>8</v>
      </c>
    </row>
    <row r="810" spans="1:8" x14ac:dyDescent="0.2">
      <c r="A810" s="45">
        <v>2015</v>
      </c>
      <c r="B810" s="15" t="s">
        <v>331</v>
      </c>
      <c r="C810" t="s">
        <v>301</v>
      </c>
      <c r="D810" t="s">
        <v>4172</v>
      </c>
      <c r="E810" t="s">
        <v>4158</v>
      </c>
      <c r="F810" t="s">
        <v>914</v>
      </c>
      <c r="G810">
        <v>583</v>
      </c>
      <c r="H810">
        <v>8</v>
      </c>
    </row>
    <row r="811" spans="1:8" x14ac:dyDescent="0.2">
      <c r="A811" s="45">
        <v>2015</v>
      </c>
      <c r="B811" s="44" t="s">
        <v>1870</v>
      </c>
      <c r="C811" t="s">
        <v>186</v>
      </c>
      <c r="D811" t="s">
        <v>4179</v>
      </c>
      <c r="E811" t="s">
        <v>4158</v>
      </c>
      <c r="F811" t="s">
        <v>451</v>
      </c>
      <c r="G811">
        <v>5300</v>
      </c>
      <c r="H811">
        <v>1</v>
      </c>
    </row>
    <row r="812" spans="1:8" x14ac:dyDescent="0.2">
      <c r="A812" s="45">
        <v>2015</v>
      </c>
      <c r="B812" s="44" t="s">
        <v>1870</v>
      </c>
      <c r="C812" t="s">
        <v>186</v>
      </c>
      <c r="D812" t="s">
        <v>4174</v>
      </c>
      <c r="E812" t="s">
        <v>4158</v>
      </c>
      <c r="F812" t="s">
        <v>451</v>
      </c>
      <c r="G812">
        <v>265</v>
      </c>
      <c r="H812">
        <v>1</v>
      </c>
    </row>
    <row r="813" spans="1:8" x14ac:dyDescent="0.2">
      <c r="A813" s="45">
        <v>2015</v>
      </c>
      <c r="B813" s="44" t="s">
        <v>1870</v>
      </c>
      <c r="C813" t="s">
        <v>186</v>
      </c>
      <c r="D813" t="s">
        <v>4176</v>
      </c>
      <c r="E813" t="s">
        <v>4158</v>
      </c>
      <c r="F813" t="s">
        <v>451</v>
      </c>
      <c r="G813">
        <v>23264.880000000001</v>
      </c>
      <c r="H813">
        <v>1</v>
      </c>
    </row>
    <row r="814" spans="1:8" x14ac:dyDescent="0.2">
      <c r="A814" s="45">
        <v>2015</v>
      </c>
      <c r="B814" s="44" t="s">
        <v>1870</v>
      </c>
      <c r="C814" t="s">
        <v>186</v>
      </c>
      <c r="D814" t="s">
        <v>4174</v>
      </c>
      <c r="E814" t="s">
        <v>4158</v>
      </c>
      <c r="F814" t="s">
        <v>451</v>
      </c>
      <c r="G814">
        <v>2385</v>
      </c>
      <c r="H814">
        <v>1</v>
      </c>
    </row>
    <row r="815" spans="1:8" x14ac:dyDescent="0.2">
      <c r="A815" s="45">
        <v>2015</v>
      </c>
      <c r="B815" s="44" t="s">
        <v>1870</v>
      </c>
      <c r="C815" t="s">
        <v>186</v>
      </c>
      <c r="D815" t="s">
        <v>4174</v>
      </c>
      <c r="E815" t="s">
        <v>4158</v>
      </c>
      <c r="F815" t="s">
        <v>451</v>
      </c>
      <c r="G815">
        <v>316.41000000000003</v>
      </c>
      <c r="H815">
        <v>1</v>
      </c>
    </row>
    <row r="816" spans="1:8" x14ac:dyDescent="0.2">
      <c r="A816" s="45">
        <v>2015</v>
      </c>
      <c r="B816" s="44" t="s">
        <v>820</v>
      </c>
      <c r="C816" t="s">
        <v>301</v>
      </c>
      <c r="D816" t="s">
        <v>4172</v>
      </c>
      <c r="E816" t="s">
        <v>4158</v>
      </c>
      <c r="F816" t="s">
        <v>914</v>
      </c>
      <c r="G816">
        <v>609.5</v>
      </c>
      <c r="H816">
        <v>8</v>
      </c>
    </row>
    <row r="817" spans="1:8" x14ac:dyDescent="0.2">
      <c r="A817" s="45">
        <v>2015</v>
      </c>
      <c r="B817" s="44" t="s">
        <v>820</v>
      </c>
      <c r="C817" t="s">
        <v>301</v>
      </c>
      <c r="D817" t="s">
        <v>4172</v>
      </c>
      <c r="E817" t="s">
        <v>4158</v>
      </c>
      <c r="F817" t="s">
        <v>914</v>
      </c>
      <c r="G817">
        <v>69298.559999999998</v>
      </c>
      <c r="H817">
        <v>8</v>
      </c>
    </row>
    <row r="818" spans="1:8" x14ac:dyDescent="0.2">
      <c r="A818" s="45">
        <v>2015</v>
      </c>
      <c r="B818" s="44" t="s">
        <v>820</v>
      </c>
      <c r="C818" t="s">
        <v>301</v>
      </c>
      <c r="D818" t="s">
        <v>4172</v>
      </c>
      <c r="E818" t="s">
        <v>4158</v>
      </c>
      <c r="F818" t="s">
        <v>914</v>
      </c>
      <c r="G818">
        <v>40570.44</v>
      </c>
      <c r="H818">
        <v>8</v>
      </c>
    </row>
    <row r="819" spans="1:8" x14ac:dyDescent="0.2">
      <c r="A819" s="45">
        <v>2015</v>
      </c>
      <c r="B819" s="44" t="s">
        <v>820</v>
      </c>
      <c r="C819" t="s">
        <v>301</v>
      </c>
      <c r="D819" t="s">
        <v>4172</v>
      </c>
      <c r="E819" t="s">
        <v>4158</v>
      </c>
      <c r="F819" t="s">
        <v>914</v>
      </c>
      <c r="G819">
        <v>3816</v>
      </c>
      <c r="H819">
        <v>8</v>
      </c>
    </row>
    <row r="820" spans="1:8" x14ac:dyDescent="0.2">
      <c r="A820" s="45">
        <v>2015</v>
      </c>
      <c r="B820" s="44" t="s">
        <v>820</v>
      </c>
      <c r="C820" t="s">
        <v>301</v>
      </c>
      <c r="D820" t="s">
        <v>4157</v>
      </c>
      <c r="E820" t="s">
        <v>4158</v>
      </c>
      <c r="F820" t="s">
        <v>914</v>
      </c>
      <c r="G820">
        <v>15214.18</v>
      </c>
      <c r="H820">
        <v>8</v>
      </c>
    </row>
    <row r="821" spans="1:8" x14ac:dyDescent="0.2">
      <c r="A821" s="45">
        <v>2015</v>
      </c>
      <c r="B821" s="44" t="s">
        <v>820</v>
      </c>
      <c r="C821" t="s">
        <v>301</v>
      </c>
      <c r="D821" t="s">
        <v>4172</v>
      </c>
      <c r="E821" t="s">
        <v>4158</v>
      </c>
      <c r="F821" t="s">
        <v>914</v>
      </c>
      <c r="G821">
        <v>572.4</v>
      </c>
      <c r="H821">
        <v>8</v>
      </c>
    </row>
    <row r="822" spans="1:8" x14ac:dyDescent="0.2">
      <c r="A822" s="45">
        <v>2015</v>
      </c>
      <c r="B822" s="44" t="s">
        <v>820</v>
      </c>
      <c r="C822" t="s">
        <v>301</v>
      </c>
      <c r="D822" t="s">
        <v>4157</v>
      </c>
      <c r="E822" t="s">
        <v>4158</v>
      </c>
      <c r="F822" t="s">
        <v>914</v>
      </c>
      <c r="G822">
        <v>6360</v>
      </c>
      <c r="H822">
        <v>8</v>
      </c>
    </row>
    <row r="823" spans="1:8" x14ac:dyDescent="0.2">
      <c r="A823" s="45">
        <v>2015</v>
      </c>
      <c r="B823" s="44" t="s">
        <v>820</v>
      </c>
      <c r="C823" t="s">
        <v>301</v>
      </c>
      <c r="D823" t="s">
        <v>4172</v>
      </c>
      <c r="E823" t="s">
        <v>4158</v>
      </c>
      <c r="F823" t="s">
        <v>914</v>
      </c>
      <c r="G823">
        <v>31800</v>
      </c>
      <c r="H823">
        <v>8</v>
      </c>
    </row>
    <row r="824" spans="1:8" x14ac:dyDescent="0.2">
      <c r="A824" s="45">
        <v>2015</v>
      </c>
      <c r="B824" s="44" t="s">
        <v>820</v>
      </c>
      <c r="C824" t="s">
        <v>301</v>
      </c>
      <c r="D824" t="s">
        <v>4172</v>
      </c>
      <c r="E824" t="s">
        <v>4158</v>
      </c>
      <c r="F824" t="s">
        <v>914</v>
      </c>
      <c r="G824">
        <v>95.4</v>
      </c>
      <c r="H824">
        <v>8</v>
      </c>
    </row>
    <row r="825" spans="1:8" x14ac:dyDescent="0.2">
      <c r="A825" s="45">
        <v>2015</v>
      </c>
      <c r="B825" s="44" t="s">
        <v>820</v>
      </c>
      <c r="C825" t="s">
        <v>250</v>
      </c>
      <c r="D825" t="s">
        <v>4194</v>
      </c>
      <c r="E825" t="s">
        <v>4158</v>
      </c>
      <c r="F825" t="s">
        <v>3695</v>
      </c>
      <c r="G825">
        <v>5088</v>
      </c>
      <c r="H825">
        <v>4</v>
      </c>
    </row>
    <row r="826" spans="1:8" x14ac:dyDescent="0.2">
      <c r="A826" s="45">
        <v>2015</v>
      </c>
      <c r="B826" s="44" t="s">
        <v>820</v>
      </c>
      <c r="C826" t="s">
        <v>250</v>
      </c>
      <c r="D826" t="s">
        <v>4194</v>
      </c>
      <c r="E826" t="s">
        <v>4158</v>
      </c>
      <c r="F826" t="s">
        <v>3695</v>
      </c>
      <c r="G826">
        <v>3180</v>
      </c>
      <c r="H826">
        <v>4</v>
      </c>
    </row>
    <row r="827" spans="1:8" x14ac:dyDescent="0.2">
      <c r="A827" s="45">
        <v>2015</v>
      </c>
      <c r="B827" s="44" t="s">
        <v>820</v>
      </c>
      <c r="C827" t="s">
        <v>1573</v>
      </c>
      <c r="D827" t="s">
        <v>4172</v>
      </c>
      <c r="E827" t="s">
        <v>4158</v>
      </c>
      <c r="F827" t="s">
        <v>1581</v>
      </c>
      <c r="G827">
        <v>50880</v>
      </c>
      <c r="H827">
        <v>10</v>
      </c>
    </row>
    <row r="828" spans="1:8" x14ac:dyDescent="0.2">
      <c r="A828" s="45">
        <v>2015</v>
      </c>
      <c r="B828" s="44" t="s">
        <v>820</v>
      </c>
      <c r="C828" t="s">
        <v>1573</v>
      </c>
      <c r="D828" t="s">
        <v>4172</v>
      </c>
      <c r="E828" t="s">
        <v>4158</v>
      </c>
      <c r="F828" t="s">
        <v>1581</v>
      </c>
      <c r="G828">
        <v>8904</v>
      </c>
      <c r="H828">
        <v>10</v>
      </c>
    </row>
    <row r="829" spans="1:8" x14ac:dyDescent="0.2">
      <c r="A829" s="45">
        <v>2015</v>
      </c>
      <c r="B829" s="44" t="s">
        <v>820</v>
      </c>
      <c r="C829" t="s">
        <v>888</v>
      </c>
      <c r="D829" t="s">
        <v>4171</v>
      </c>
      <c r="E829" t="s">
        <v>4158</v>
      </c>
      <c r="F829" t="s">
        <v>897</v>
      </c>
      <c r="G829">
        <v>44520</v>
      </c>
      <c r="H829">
        <v>17</v>
      </c>
    </row>
    <row r="830" spans="1:8" x14ac:dyDescent="0.2">
      <c r="A830" s="45">
        <v>2015</v>
      </c>
      <c r="B830" s="44" t="s">
        <v>820</v>
      </c>
      <c r="C830" t="s">
        <v>250</v>
      </c>
      <c r="D830" t="s">
        <v>4172</v>
      </c>
      <c r="E830" t="s">
        <v>4158</v>
      </c>
      <c r="F830" t="s">
        <v>809</v>
      </c>
      <c r="G830">
        <v>2968</v>
      </c>
      <c r="H830">
        <v>8</v>
      </c>
    </row>
    <row r="831" spans="1:8" x14ac:dyDescent="0.2">
      <c r="A831" s="45">
        <v>2015</v>
      </c>
      <c r="B831" s="44" t="s">
        <v>820</v>
      </c>
      <c r="C831" t="s">
        <v>301</v>
      </c>
      <c r="D831" t="s">
        <v>4157</v>
      </c>
      <c r="E831" t="s">
        <v>4158</v>
      </c>
      <c r="F831" t="s">
        <v>921</v>
      </c>
      <c r="G831">
        <v>31800</v>
      </c>
      <c r="H831">
        <v>5</v>
      </c>
    </row>
    <row r="832" spans="1:8" x14ac:dyDescent="0.2">
      <c r="A832" s="45">
        <v>2015</v>
      </c>
      <c r="B832" s="44" t="s">
        <v>180</v>
      </c>
      <c r="C832" t="s">
        <v>4159</v>
      </c>
      <c r="D832" t="s">
        <v>4176</v>
      </c>
      <c r="E832" t="s">
        <v>4158</v>
      </c>
      <c r="F832" t="s">
        <v>167</v>
      </c>
      <c r="G832">
        <v>16960</v>
      </c>
      <c r="H832">
        <v>3</v>
      </c>
    </row>
    <row r="833" spans="1:8" x14ac:dyDescent="0.2">
      <c r="A833" s="45">
        <v>2015</v>
      </c>
      <c r="B833" s="44" t="s">
        <v>180</v>
      </c>
      <c r="C833" t="s">
        <v>4159</v>
      </c>
      <c r="D833" t="s">
        <v>4171</v>
      </c>
      <c r="E833" t="s">
        <v>4158</v>
      </c>
      <c r="F833" t="s">
        <v>167</v>
      </c>
      <c r="G833">
        <v>10600</v>
      </c>
      <c r="H833">
        <v>3</v>
      </c>
    </row>
    <row r="834" spans="1:8" x14ac:dyDescent="0.2">
      <c r="A834" s="45">
        <v>2015</v>
      </c>
      <c r="B834" s="44" t="s">
        <v>180</v>
      </c>
      <c r="C834" t="s">
        <v>4159</v>
      </c>
      <c r="D834" t="s">
        <v>4176</v>
      </c>
      <c r="E834" t="s">
        <v>4158</v>
      </c>
      <c r="F834" t="s">
        <v>167</v>
      </c>
      <c r="G834">
        <v>5300</v>
      </c>
      <c r="H834">
        <v>3</v>
      </c>
    </row>
    <row r="835" spans="1:8" x14ac:dyDescent="0.2">
      <c r="A835" s="45">
        <v>2015</v>
      </c>
      <c r="B835" s="44" t="s">
        <v>180</v>
      </c>
      <c r="C835" t="s">
        <v>4159</v>
      </c>
      <c r="D835" t="s">
        <v>4172</v>
      </c>
      <c r="E835" t="s">
        <v>4158</v>
      </c>
      <c r="F835" t="s">
        <v>167</v>
      </c>
      <c r="G835">
        <v>10600</v>
      </c>
      <c r="H835">
        <v>3</v>
      </c>
    </row>
    <row r="836" spans="1:8" x14ac:dyDescent="0.2">
      <c r="A836" s="45">
        <v>2015</v>
      </c>
      <c r="B836" s="44" t="s">
        <v>180</v>
      </c>
      <c r="C836" t="s">
        <v>4159</v>
      </c>
      <c r="D836" t="s">
        <v>4172</v>
      </c>
      <c r="E836" t="s">
        <v>4158</v>
      </c>
      <c r="F836" t="s">
        <v>167</v>
      </c>
      <c r="G836">
        <v>10600</v>
      </c>
      <c r="H836">
        <v>3</v>
      </c>
    </row>
    <row r="837" spans="1:8" x14ac:dyDescent="0.2">
      <c r="A837" s="45">
        <v>2015</v>
      </c>
      <c r="B837" s="43" t="s">
        <v>845</v>
      </c>
      <c r="C837" t="s">
        <v>4159</v>
      </c>
      <c r="D837" t="s">
        <v>4171</v>
      </c>
      <c r="E837" t="s">
        <v>4158</v>
      </c>
      <c r="F837" t="s">
        <v>167</v>
      </c>
      <c r="G837">
        <v>1551.8400000000001</v>
      </c>
      <c r="H837">
        <v>3</v>
      </c>
    </row>
    <row r="838" spans="1:8" x14ac:dyDescent="0.2">
      <c r="A838" s="45">
        <v>2015</v>
      </c>
      <c r="B838" s="43" t="s">
        <v>845</v>
      </c>
      <c r="C838" t="s">
        <v>250</v>
      </c>
      <c r="D838" t="s">
        <v>4171</v>
      </c>
      <c r="E838" t="s">
        <v>4158</v>
      </c>
      <c r="F838" t="s">
        <v>3695</v>
      </c>
      <c r="G838">
        <v>890.40000000000009</v>
      </c>
      <c r="H838">
        <v>4</v>
      </c>
    </row>
    <row r="839" spans="1:8" x14ac:dyDescent="0.2">
      <c r="A839" s="45">
        <v>2015</v>
      </c>
      <c r="B839" s="43" t="s">
        <v>543</v>
      </c>
      <c r="C839" t="s">
        <v>4159</v>
      </c>
      <c r="D839" t="s">
        <v>4172</v>
      </c>
      <c r="E839" t="s">
        <v>4161</v>
      </c>
      <c r="F839" t="s">
        <v>375</v>
      </c>
      <c r="G839">
        <v>21200</v>
      </c>
      <c r="H839">
        <v>7</v>
      </c>
    </row>
    <row r="840" spans="1:8" x14ac:dyDescent="0.2">
      <c r="A840" s="45">
        <v>2015</v>
      </c>
      <c r="B840" s="43" t="s">
        <v>543</v>
      </c>
      <c r="C840" t="s">
        <v>335</v>
      </c>
      <c r="D840" t="s">
        <v>4171</v>
      </c>
      <c r="E840" t="s">
        <v>4158</v>
      </c>
      <c r="F840" t="s">
        <v>1401</v>
      </c>
      <c r="G840">
        <v>2385</v>
      </c>
      <c r="H840">
        <v>7</v>
      </c>
    </row>
    <row r="841" spans="1:8" x14ac:dyDescent="0.2">
      <c r="A841" s="45">
        <v>2015</v>
      </c>
      <c r="B841" s="43" t="s">
        <v>543</v>
      </c>
      <c r="C841" t="s">
        <v>335</v>
      </c>
      <c r="D841" t="s">
        <v>4179</v>
      </c>
      <c r="E841" t="s">
        <v>4158</v>
      </c>
      <c r="F841" t="s">
        <v>1401</v>
      </c>
      <c r="G841">
        <v>22154</v>
      </c>
      <c r="H841">
        <v>7</v>
      </c>
    </row>
    <row r="842" spans="1:8" x14ac:dyDescent="0.2">
      <c r="A842" s="45">
        <v>2015</v>
      </c>
      <c r="B842" s="43" t="s">
        <v>543</v>
      </c>
      <c r="C842" t="s">
        <v>4159</v>
      </c>
      <c r="D842" t="s">
        <v>4179</v>
      </c>
      <c r="E842" t="s">
        <v>4158</v>
      </c>
      <c r="F842" t="s">
        <v>2512</v>
      </c>
      <c r="G842">
        <v>9010</v>
      </c>
      <c r="H842">
        <v>1</v>
      </c>
    </row>
    <row r="843" spans="1:8" x14ac:dyDescent="0.2">
      <c r="A843" s="45">
        <v>2015</v>
      </c>
      <c r="B843" s="47" t="s">
        <v>1132</v>
      </c>
      <c r="C843" t="s">
        <v>250</v>
      </c>
      <c r="D843" t="s">
        <v>4183</v>
      </c>
      <c r="E843" t="s">
        <v>4158</v>
      </c>
      <c r="F843" t="s">
        <v>3695</v>
      </c>
      <c r="G843">
        <v>233.20000000000002</v>
      </c>
      <c r="H843">
        <v>4</v>
      </c>
    </row>
    <row r="844" spans="1:8" x14ac:dyDescent="0.2">
      <c r="A844" s="45">
        <v>2015</v>
      </c>
      <c r="B844" s="47" t="s">
        <v>1132</v>
      </c>
      <c r="C844" t="s">
        <v>250</v>
      </c>
      <c r="D844" t="s">
        <v>4183</v>
      </c>
      <c r="E844" t="s">
        <v>4158</v>
      </c>
      <c r="F844" t="s">
        <v>3695</v>
      </c>
      <c r="G844">
        <v>530</v>
      </c>
      <c r="H844">
        <v>4</v>
      </c>
    </row>
    <row r="845" spans="1:8" x14ac:dyDescent="0.2">
      <c r="A845" s="45">
        <v>2015</v>
      </c>
      <c r="B845" s="47" t="s">
        <v>1132</v>
      </c>
      <c r="C845" t="s">
        <v>250</v>
      </c>
      <c r="D845" t="s">
        <v>4183</v>
      </c>
      <c r="E845" t="s">
        <v>4158</v>
      </c>
      <c r="F845" t="s">
        <v>3695</v>
      </c>
      <c r="G845">
        <v>53</v>
      </c>
      <c r="H845">
        <v>4</v>
      </c>
    </row>
    <row r="846" spans="1:8" x14ac:dyDescent="0.2">
      <c r="A846" s="45">
        <v>2015</v>
      </c>
      <c r="B846" s="47" t="s">
        <v>1132</v>
      </c>
      <c r="C846" t="s">
        <v>4166</v>
      </c>
      <c r="D846" t="s">
        <v>4160</v>
      </c>
      <c r="E846" t="s">
        <v>4158</v>
      </c>
      <c r="F846" t="s">
        <v>1372</v>
      </c>
      <c r="G846">
        <v>265</v>
      </c>
      <c r="H846">
        <v>2</v>
      </c>
    </row>
    <row r="847" spans="1:8" x14ac:dyDescent="0.2">
      <c r="A847" s="45">
        <v>2015</v>
      </c>
      <c r="B847" s="47" t="s">
        <v>1132</v>
      </c>
      <c r="C847" t="s">
        <v>396</v>
      </c>
      <c r="D847" t="s">
        <v>4183</v>
      </c>
      <c r="E847" t="s">
        <v>4158</v>
      </c>
      <c r="F847" t="s">
        <v>1064</v>
      </c>
      <c r="G847">
        <v>53</v>
      </c>
      <c r="H847">
        <v>10</v>
      </c>
    </row>
    <row r="848" spans="1:8" x14ac:dyDescent="0.2">
      <c r="A848" s="45">
        <v>2015</v>
      </c>
      <c r="B848" s="47" t="s">
        <v>1132</v>
      </c>
      <c r="C848" t="s">
        <v>250</v>
      </c>
      <c r="D848" t="s">
        <v>4183</v>
      </c>
      <c r="E848" t="s">
        <v>4158</v>
      </c>
      <c r="F848" t="s">
        <v>809</v>
      </c>
      <c r="G848">
        <v>53</v>
      </c>
      <c r="H848">
        <v>8</v>
      </c>
    </row>
    <row r="849" spans="1:8" x14ac:dyDescent="0.2">
      <c r="A849" s="45">
        <v>2015</v>
      </c>
      <c r="B849" s="47" t="s">
        <v>1132</v>
      </c>
      <c r="C849" t="s">
        <v>250</v>
      </c>
      <c r="D849" t="s">
        <v>4183</v>
      </c>
      <c r="E849" t="s">
        <v>4158</v>
      </c>
      <c r="F849" t="s">
        <v>809</v>
      </c>
      <c r="G849">
        <v>530</v>
      </c>
      <c r="H849">
        <v>8</v>
      </c>
    </row>
    <row r="850" spans="1:8" x14ac:dyDescent="0.2">
      <c r="A850" s="45">
        <v>2015</v>
      </c>
      <c r="B850" s="47" t="s">
        <v>1132</v>
      </c>
      <c r="C850" t="s">
        <v>250</v>
      </c>
      <c r="D850" t="s">
        <v>4172</v>
      </c>
      <c r="E850" t="s">
        <v>4158</v>
      </c>
      <c r="F850" t="s">
        <v>1838</v>
      </c>
      <c r="G850">
        <v>530</v>
      </c>
      <c r="H850">
        <v>2</v>
      </c>
    </row>
    <row r="851" spans="1:8" x14ac:dyDescent="0.2">
      <c r="A851" s="45">
        <v>2015</v>
      </c>
      <c r="B851" s="43" t="s">
        <v>410</v>
      </c>
      <c r="C851" t="s">
        <v>250</v>
      </c>
      <c r="D851" t="s">
        <v>4157</v>
      </c>
      <c r="E851" t="s">
        <v>4158</v>
      </c>
      <c r="F851" t="s">
        <v>762</v>
      </c>
      <c r="G851">
        <v>26500</v>
      </c>
      <c r="H851">
        <v>3</v>
      </c>
    </row>
    <row r="852" spans="1:8" x14ac:dyDescent="0.2">
      <c r="A852" s="45">
        <v>2015</v>
      </c>
      <c r="B852" s="43" t="s">
        <v>410</v>
      </c>
      <c r="C852" t="s">
        <v>4159</v>
      </c>
      <c r="D852" t="s">
        <v>4194</v>
      </c>
      <c r="E852" t="s">
        <v>4158</v>
      </c>
      <c r="F852" t="s">
        <v>1692</v>
      </c>
      <c r="G852">
        <v>20140</v>
      </c>
      <c r="H852">
        <v>4</v>
      </c>
    </row>
    <row r="853" spans="1:8" x14ac:dyDescent="0.2">
      <c r="A853" s="45">
        <v>2015</v>
      </c>
      <c r="B853" s="43" t="s">
        <v>410</v>
      </c>
      <c r="C853" t="s">
        <v>4159</v>
      </c>
      <c r="D853" t="s">
        <v>4160</v>
      </c>
      <c r="E853" t="s">
        <v>4158</v>
      </c>
      <c r="F853" t="s">
        <v>1692</v>
      </c>
      <c r="G853">
        <v>357.13092607999999</v>
      </c>
      <c r="H853">
        <v>4</v>
      </c>
    </row>
    <row r="854" spans="1:8" x14ac:dyDescent="0.2">
      <c r="A854" s="45">
        <v>2015</v>
      </c>
      <c r="B854" s="43" t="s">
        <v>410</v>
      </c>
      <c r="C854" t="s">
        <v>4159</v>
      </c>
      <c r="D854" t="s">
        <v>4160</v>
      </c>
      <c r="E854" t="s">
        <v>4158</v>
      </c>
      <c r="F854" t="s">
        <v>1692</v>
      </c>
      <c r="G854">
        <v>397.5</v>
      </c>
      <c r="H854">
        <v>4</v>
      </c>
    </row>
    <row r="855" spans="1:8" x14ac:dyDescent="0.2">
      <c r="A855" s="45">
        <v>2015</v>
      </c>
      <c r="B855" s="43" t="s">
        <v>410</v>
      </c>
      <c r="C855" t="s">
        <v>4167</v>
      </c>
      <c r="D855" t="s">
        <v>4171</v>
      </c>
      <c r="E855" t="s">
        <v>4158</v>
      </c>
      <c r="F855" t="s">
        <v>3587</v>
      </c>
      <c r="G855">
        <v>5300</v>
      </c>
      <c r="H855">
        <v>4</v>
      </c>
    </row>
    <row r="856" spans="1:8" x14ac:dyDescent="0.2">
      <c r="A856" s="45">
        <v>2015</v>
      </c>
      <c r="B856" s="43" t="s">
        <v>410</v>
      </c>
      <c r="C856" t="s">
        <v>954</v>
      </c>
      <c r="D856" t="s">
        <v>4194</v>
      </c>
      <c r="E856" t="s">
        <v>4158</v>
      </c>
      <c r="F856" t="s">
        <v>3249</v>
      </c>
      <c r="G856">
        <v>55438</v>
      </c>
      <c r="H856">
        <v>4</v>
      </c>
    </row>
    <row r="857" spans="1:8" x14ac:dyDescent="0.2">
      <c r="A857" s="45">
        <v>2015</v>
      </c>
      <c r="B857" s="43" t="s">
        <v>410</v>
      </c>
      <c r="C857" t="s">
        <v>954</v>
      </c>
      <c r="D857" t="s">
        <v>4157</v>
      </c>
      <c r="E857" t="s">
        <v>4158</v>
      </c>
      <c r="F857" t="s">
        <v>3249</v>
      </c>
      <c r="G857">
        <v>53000</v>
      </c>
      <c r="H857">
        <v>4</v>
      </c>
    </row>
    <row r="858" spans="1:8" x14ac:dyDescent="0.2">
      <c r="A858" s="45">
        <v>2015</v>
      </c>
      <c r="B858" s="43" t="s">
        <v>410</v>
      </c>
      <c r="C858" t="s">
        <v>4159</v>
      </c>
      <c r="D858" t="s">
        <v>4157</v>
      </c>
      <c r="E858" t="s">
        <v>4158</v>
      </c>
      <c r="F858" t="s">
        <v>2512</v>
      </c>
      <c r="G858">
        <v>10600</v>
      </c>
      <c r="H858">
        <v>1</v>
      </c>
    </row>
    <row r="859" spans="1:8" x14ac:dyDescent="0.2">
      <c r="A859" s="45">
        <v>2015</v>
      </c>
      <c r="B859" s="44" t="s">
        <v>328</v>
      </c>
      <c r="C859" t="s">
        <v>396</v>
      </c>
      <c r="D859" t="s">
        <v>4170</v>
      </c>
      <c r="E859" t="s">
        <v>4158</v>
      </c>
      <c r="F859" t="s">
        <v>1064</v>
      </c>
      <c r="G859">
        <v>10600</v>
      </c>
      <c r="H859">
        <v>10</v>
      </c>
    </row>
    <row r="860" spans="1:8" x14ac:dyDescent="0.2">
      <c r="A860" s="45">
        <v>2015</v>
      </c>
      <c r="B860" s="44" t="s">
        <v>328</v>
      </c>
      <c r="C860" t="s">
        <v>301</v>
      </c>
      <c r="D860" t="s">
        <v>4172</v>
      </c>
      <c r="E860" t="s">
        <v>4158</v>
      </c>
      <c r="F860" t="s">
        <v>914</v>
      </c>
      <c r="G860">
        <v>95.4</v>
      </c>
      <c r="H860">
        <v>8</v>
      </c>
    </row>
    <row r="861" spans="1:8" x14ac:dyDescent="0.2">
      <c r="A861" s="45">
        <v>2015</v>
      </c>
      <c r="B861" s="44" t="s">
        <v>328</v>
      </c>
      <c r="C861" t="s">
        <v>301</v>
      </c>
      <c r="D861" t="s">
        <v>4170</v>
      </c>
      <c r="E861" t="s">
        <v>4158</v>
      </c>
      <c r="F861" t="s">
        <v>914</v>
      </c>
      <c r="G861">
        <v>25440</v>
      </c>
      <c r="H861">
        <v>8</v>
      </c>
    </row>
    <row r="862" spans="1:8" x14ac:dyDescent="0.2">
      <c r="A862" s="45">
        <v>2015</v>
      </c>
      <c r="B862" s="44" t="s">
        <v>328</v>
      </c>
      <c r="C862" t="s">
        <v>301</v>
      </c>
      <c r="D862" t="s">
        <v>4170</v>
      </c>
      <c r="E862" t="s">
        <v>4158</v>
      </c>
      <c r="F862" t="s">
        <v>914</v>
      </c>
      <c r="G862">
        <v>25440</v>
      </c>
      <c r="H862">
        <v>8</v>
      </c>
    </row>
    <row r="863" spans="1:8" x14ac:dyDescent="0.2">
      <c r="A863" s="45">
        <v>2015</v>
      </c>
      <c r="B863" s="44" t="s">
        <v>328</v>
      </c>
      <c r="C863" t="s">
        <v>301</v>
      </c>
      <c r="D863" t="s">
        <v>4170</v>
      </c>
      <c r="E863" t="s">
        <v>4158</v>
      </c>
      <c r="F863" t="s">
        <v>914</v>
      </c>
      <c r="G863">
        <v>25440</v>
      </c>
      <c r="H863">
        <v>8</v>
      </c>
    </row>
    <row r="864" spans="1:8" x14ac:dyDescent="0.2">
      <c r="A864" s="45">
        <v>2015</v>
      </c>
      <c r="B864" s="44" t="s">
        <v>328</v>
      </c>
      <c r="C864" t="s">
        <v>301</v>
      </c>
      <c r="D864" t="s">
        <v>4170</v>
      </c>
      <c r="E864" t="s">
        <v>4158</v>
      </c>
      <c r="F864" t="s">
        <v>914</v>
      </c>
      <c r="G864">
        <v>12720</v>
      </c>
      <c r="H864">
        <v>8</v>
      </c>
    </row>
    <row r="865" spans="1:8" x14ac:dyDescent="0.2">
      <c r="A865" s="45">
        <v>2015</v>
      </c>
      <c r="B865" s="44" t="s">
        <v>328</v>
      </c>
      <c r="C865" t="s">
        <v>301</v>
      </c>
      <c r="D865" t="s">
        <v>4170</v>
      </c>
      <c r="E865" t="s">
        <v>4158</v>
      </c>
      <c r="F865" t="s">
        <v>914</v>
      </c>
      <c r="G865">
        <v>25440</v>
      </c>
      <c r="H865">
        <v>8</v>
      </c>
    </row>
    <row r="866" spans="1:8" x14ac:dyDescent="0.2">
      <c r="A866" s="45">
        <v>2015</v>
      </c>
      <c r="B866" s="44" t="s">
        <v>328</v>
      </c>
      <c r="C866" t="s">
        <v>301</v>
      </c>
      <c r="D866" t="s">
        <v>4170</v>
      </c>
      <c r="E866" t="s">
        <v>4158</v>
      </c>
      <c r="F866" t="s">
        <v>914</v>
      </c>
      <c r="G866">
        <v>25440</v>
      </c>
      <c r="H866">
        <v>8</v>
      </c>
    </row>
    <row r="867" spans="1:8" x14ac:dyDescent="0.2">
      <c r="A867" s="45">
        <v>2015</v>
      </c>
      <c r="B867" s="44" t="s">
        <v>328</v>
      </c>
      <c r="C867" t="s">
        <v>301</v>
      </c>
      <c r="D867" t="s">
        <v>4172</v>
      </c>
      <c r="E867" t="s">
        <v>4158</v>
      </c>
      <c r="F867" t="s">
        <v>914</v>
      </c>
      <c r="G867">
        <v>7632</v>
      </c>
      <c r="H867">
        <v>8</v>
      </c>
    </row>
    <row r="868" spans="1:8" x14ac:dyDescent="0.2">
      <c r="A868" s="45">
        <v>2015</v>
      </c>
      <c r="B868" s="44" t="s">
        <v>328</v>
      </c>
      <c r="C868" t="s">
        <v>301</v>
      </c>
      <c r="D868" t="s">
        <v>4174</v>
      </c>
      <c r="E868" t="s">
        <v>4158</v>
      </c>
      <c r="F868" t="s">
        <v>914</v>
      </c>
      <c r="G868">
        <v>19080</v>
      </c>
      <c r="H868">
        <v>8</v>
      </c>
    </row>
    <row r="869" spans="1:8" x14ac:dyDescent="0.2">
      <c r="A869" s="45">
        <v>2015</v>
      </c>
      <c r="B869" s="44" t="s">
        <v>328</v>
      </c>
      <c r="C869" t="s">
        <v>301</v>
      </c>
      <c r="D869" t="s">
        <v>4172</v>
      </c>
      <c r="E869" t="s">
        <v>4158</v>
      </c>
      <c r="F869" t="s">
        <v>914</v>
      </c>
      <c r="G869">
        <v>154662.48000000001</v>
      </c>
      <c r="H869">
        <v>8</v>
      </c>
    </row>
    <row r="870" spans="1:8" x14ac:dyDescent="0.2">
      <c r="A870" s="45">
        <v>2015</v>
      </c>
      <c r="B870" s="44" t="s">
        <v>328</v>
      </c>
      <c r="C870" t="s">
        <v>301</v>
      </c>
      <c r="D870" t="s">
        <v>4172</v>
      </c>
      <c r="E870" t="s">
        <v>4158</v>
      </c>
      <c r="F870" t="s">
        <v>914</v>
      </c>
      <c r="G870">
        <v>106</v>
      </c>
      <c r="H870">
        <v>8</v>
      </c>
    </row>
    <row r="871" spans="1:8" x14ac:dyDescent="0.2">
      <c r="A871" s="45">
        <v>2015</v>
      </c>
      <c r="B871" s="43" t="s">
        <v>4198</v>
      </c>
      <c r="C871" t="s">
        <v>3934</v>
      </c>
      <c r="D871" t="s">
        <v>4173</v>
      </c>
      <c r="E871" t="s">
        <v>4158</v>
      </c>
      <c r="F871" t="s">
        <v>3939</v>
      </c>
      <c r="G871">
        <v>10600</v>
      </c>
      <c r="H871">
        <v>6</v>
      </c>
    </row>
    <row r="872" spans="1:8" x14ac:dyDescent="0.2">
      <c r="A872" s="45">
        <v>2015</v>
      </c>
      <c r="B872" s="44" t="s">
        <v>1781</v>
      </c>
      <c r="C872" t="s">
        <v>888</v>
      </c>
      <c r="D872" t="s">
        <v>4174</v>
      </c>
      <c r="E872" t="s">
        <v>4158</v>
      </c>
      <c r="F872" t="s">
        <v>1496</v>
      </c>
      <c r="G872">
        <v>795</v>
      </c>
      <c r="H872">
        <v>8</v>
      </c>
    </row>
    <row r="873" spans="1:8" x14ac:dyDescent="0.2">
      <c r="A873" s="45">
        <v>2015</v>
      </c>
      <c r="B873" s="43" t="s">
        <v>811</v>
      </c>
      <c r="C873" t="s">
        <v>4192</v>
      </c>
      <c r="D873" t="s">
        <v>4184</v>
      </c>
      <c r="E873" t="s">
        <v>4158</v>
      </c>
      <c r="F873" t="s">
        <v>1944</v>
      </c>
      <c r="G873">
        <v>53</v>
      </c>
      <c r="H873">
        <v>8</v>
      </c>
    </row>
    <row r="874" spans="1:8" x14ac:dyDescent="0.2">
      <c r="A874" s="45">
        <v>2015</v>
      </c>
      <c r="B874" s="43" t="s">
        <v>811</v>
      </c>
      <c r="C874" t="s">
        <v>4192</v>
      </c>
      <c r="D874" t="s">
        <v>4185</v>
      </c>
      <c r="E874" t="s">
        <v>4158</v>
      </c>
      <c r="F874" t="s">
        <v>1944</v>
      </c>
      <c r="G874">
        <v>530</v>
      </c>
      <c r="H874">
        <v>8</v>
      </c>
    </row>
    <row r="875" spans="1:8" x14ac:dyDescent="0.2">
      <c r="A875" s="45">
        <v>2015</v>
      </c>
      <c r="B875" s="43" t="s">
        <v>811</v>
      </c>
      <c r="C875" t="s">
        <v>250</v>
      </c>
      <c r="D875" t="s">
        <v>4183</v>
      </c>
      <c r="E875" t="s">
        <v>4158</v>
      </c>
      <c r="F875" t="s">
        <v>2811</v>
      </c>
      <c r="G875">
        <v>371</v>
      </c>
      <c r="H875">
        <v>10</v>
      </c>
    </row>
    <row r="876" spans="1:8" x14ac:dyDescent="0.2">
      <c r="A876" s="45">
        <v>2015</v>
      </c>
      <c r="B876" s="43" t="s">
        <v>811</v>
      </c>
      <c r="C876" t="s">
        <v>186</v>
      </c>
      <c r="D876" t="s">
        <v>4176</v>
      </c>
      <c r="E876" t="s">
        <v>4158</v>
      </c>
      <c r="F876" t="s">
        <v>451</v>
      </c>
      <c r="G876">
        <v>7950</v>
      </c>
      <c r="H876">
        <v>1</v>
      </c>
    </row>
    <row r="877" spans="1:8" x14ac:dyDescent="0.2">
      <c r="A877" s="45">
        <v>2015</v>
      </c>
      <c r="B877" s="43" t="s">
        <v>811</v>
      </c>
      <c r="C877" t="s">
        <v>186</v>
      </c>
      <c r="D877" t="s">
        <v>4176</v>
      </c>
      <c r="E877" t="s">
        <v>4158</v>
      </c>
      <c r="F877" t="s">
        <v>451</v>
      </c>
      <c r="G877">
        <v>11631.91</v>
      </c>
      <c r="H877">
        <v>1</v>
      </c>
    </row>
    <row r="878" spans="1:8" x14ac:dyDescent="0.2">
      <c r="A878" s="45">
        <v>2015</v>
      </c>
      <c r="B878" s="43" t="s">
        <v>811</v>
      </c>
      <c r="C878" t="s">
        <v>186</v>
      </c>
      <c r="D878" t="s">
        <v>4174</v>
      </c>
      <c r="E878" t="s">
        <v>4158</v>
      </c>
      <c r="F878" t="s">
        <v>451</v>
      </c>
      <c r="G878">
        <v>190.8</v>
      </c>
      <c r="H878">
        <v>1</v>
      </c>
    </row>
    <row r="879" spans="1:8" x14ac:dyDescent="0.2">
      <c r="A879" s="45">
        <v>2015</v>
      </c>
      <c r="B879" s="43" t="s">
        <v>811</v>
      </c>
      <c r="C879" t="s">
        <v>186</v>
      </c>
      <c r="D879" t="s">
        <v>4174</v>
      </c>
      <c r="E879" t="s">
        <v>4158</v>
      </c>
      <c r="F879" t="s">
        <v>451</v>
      </c>
      <c r="G879">
        <v>10600</v>
      </c>
      <c r="H879">
        <v>1</v>
      </c>
    </row>
    <row r="880" spans="1:8" x14ac:dyDescent="0.2">
      <c r="A880" s="45">
        <v>2015</v>
      </c>
      <c r="B880" s="43" t="s">
        <v>811</v>
      </c>
      <c r="C880" t="s">
        <v>186</v>
      </c>
      <c r="D880" t="s">
        <v>4174</v>
      </c>
      <c r="E880" t="s">
        <v>4158</v>
      </c>
      <c r="F880" t="s">
        <v>451</v>
      </c>
      <c r="G880">
        <v>530</v>
      </c>
      <c r="H880">
        <v>1</v>
      </c>
    </row>
    <row r="881" spans="1:8" x14ac:dyDescent="0.2">
      <c r="A881" s="45">
        <v>2015</v>
      </c>
      <c r="B881" s="43" t="s">
        <v>811</v>
      </c>
      <c r="C881" t="s">
        <v>186</v>
      </c>
      <c r="D881" t="s">
        <v>4176</v>
      </c>
      <c r="E881" t="s">
        <v>4158</v>
      </c>
      <c r="F881" t="s">
        <v>229</v>
      </c>
      <c r="G881">
        <v>15900</v>
      </c>
      <c r="H881">
        <v>1</v>
      </c>
    </row>
    <row r="882" spans="1:8" x14ac:dyDescent="0.2">
      <c r="A882" s="45">
        <v>2015</v>
      </c>
      <c r="B882" s="43" t="s">
        <v>811</v>
      </c>
      <c r="C882" t="s">
        <v>186</v>
      </c>
      <c r="D882" t="s">
        <v>4176</v>
      </c>
      <c r="E882" t="s">
        <v>4158</v>
      </c>
      <c r="F882" t="s">
        <v>229</v>
      </c>
      <c r="G882">
        <v>6996</v>
      </c>
      <c r="H882">
        <v>1</v>
      </c>
    </row>
    <row r="883" spans="1:8" x14ac:dyDescent="0.2">
      <c r="A883" s="45">
        <v>2015</v>
      </c>
      <c r="B883" s="43" t="s">
        <v>811</v>
      </c>
      <c r="C883" t="s">
        <v>186</v>
      </c>
      <c r="D883" t="s">
        <v>4174</v>
      </c>
      <c r="E883" t="s">
        <v>4158</v>
      </c>
      <c r="F883" t="s">
        <v>229</v>
      </c>
      <c r="G883">
        <v>10600</v>
      </c>
      <c r="H883">
        <v>1</v>
      </c>
    </row>
    <row r="884" spans="1:8" x14ac:dyDescent="0.2">
      <c r="A884" s="45">
        <v>2015</v>
      </c>
      <c r="B884" s="43" t="s">
        <v>811</v>
      </c>
      <c r="C884" t="s">
        <v>186</v>
      </c>
      <c r="D884" t="s">
        <v>4174</v>
      </c>
      <c r="E884" t="s">
        <v>4158</v>
      </c>
      <c r="F884" t="s">
        <v>229</v>
      </c>
      <c r="G884">
        <v>164.3</v>
      </c>
      <c r="H884">
        <v>1</v>
      </c>
    </row>
    <row r="885" spans="1:8" x14ac:dyDescent="0.2">
      <c r="A885" s="45">
        <v>2015</v>
      </c>
      <c r="B885" s="43" t="s">
        <v>811</v>
      </c>
      <c r="C885" t="s">
        <v>186</v>
      </c>
      <c r="D885" t="s">
        <v>4172</v>
      </c>
      <c r="E885" t="s">
        <v>4158</v>
      </c>
      <c r="F885" t="s">
        <v>229</v>
      </c>
      <c r="G885">
        <v>564.45000000000005</v>
      </c>
      <c r="H885">
        <v>1</v>
      </c>
    </row>
    <row r="886" spans="1:8" x14ac:dyDescent="0.2">
      <c r="A886" s="45">
        <v>2015</v>
      </c>
      <c r="B886" s="43" t="s">
        <v>811</v>
      </c>
      <c r="C886" t="s">
        <v>250</v>
      </c>
      <c r="D886" t="s">
        <v>4157</v>
      </c>
      <c r="E886" t="s">
        <v>4158</v>
      </c>
      <c r="F886" t="s">
        <v>762</v>
      </c>
      <c r="G886">
        <v>2650</v>
      </c>
      <c r="H886">
        <v>3</v>
      </c>
    </row>
    <row r="887" spans="1:8" x14ac:dyDescent="0.2">
      <c r="A887" s="45">
        <v>2015</v>
      </c>
      <c r="B887" s="43" t="s">
        <v>811</v>
      </c>
      <c r="C887" t="s">
        <v>250</v>
      </c>
      <c r="D887" t="s">
        <v>4183</v>
      </c>
      <c r="E887" t="s">
        <v>4158</v>
      </c>
      <c r="F887" t="s">
        <v>762</v>
      </c>
      <c r="G887">
        <v>371</v>
      </c>
      <c r="H887">
        <v>3</v>
      </c>
    </row>
    <row r="888" spans="1:8" x14ac:dyDescent="0.2">
      <c r="A888" s="45">
        <v>2015</v>
      </c>
      <c r="B888" s="43" t="s">
        <v>811</v>
      </c>
      <c r="C888" t="s">
        <v>250</v>
      </c>
      <c r="D888" t="s">
        <v>4174</v>
      </c>
      <c r="E888" t="s">
        <v>4158</v>
      </c>
      <c r="F888" t="s">
        <v>782</v>
      </c>
      <c r="H888">
        <v>6</v>
      </c>
    </row>
    <row r="889" spans="1:8" x14ac:dyDescent="0.2">
      <c r="A889" s="45">
        <v>2015</v>
      </c>
      <c r="B889" s="43" t="s">
        <v>811</v>
      </c>
      <c r="C889" t="s">
        <v>186</v>
      </c>
      <c r="D889" t="s">
        <v>4183</v>
      </c>
      <c r="E889" t="s">
        <v>4158</v>
      </c>
      <c r="F889" t="s">
        <v>1255</v>
      </c>
      <c r="G889">
        <v>699.6</v>
      </c>
      <c r="H889">
        <v>4</v>
      </c>
    </row>
    <row r="890" spans="1:8" x14ac:dyDescent="0.2">
      <c r="A890" s="45">
        <v>2015</v>
      </c>
      <c r="B890" s="43" t="s">
        <v>811</v>
      </c>
      <c r="C890" t="s">
        <v>250</v>
      </c>
      <c r="D890" t="s">
        <v>4194</v>
      </c>
      <c r="E890" t="s">
        <v>4158</v>
      </c>
      <c r="F890" t="s">
        <v>3695</v>
      </c>
      <c r="G890">
        <v>508800</v>
      </c>
      <c r="H890">
        <v>4</v>
      </c>
    </row>
    <row r="891" spans="1:8" x14ac:dyDescent="0.2">
      <c r="A891" s="45">
        <v>2015</v>
      </c>
      <c r="B891" s="43" t="s">
        <v>811</v>
      </c>
      <c r="C891" t="s">
        <v>250</v>
      </c>
      <c r="D891" t="s">
        <v>4194</v>
      </c>
      <c r="E891" t="s">
        <v>4158</v>
      </c>
      <c r="F891" t="s">
        <v>3695</v>
      </c>
      <c r="G891">
        <v>84800</v>
      </c>
      <c r="H891">
        <v>4</v>
      </c>
    </row>
    <row r="892" spans="1:8" x14ac:dyDescent="0.2">
      <c r="A892" s="45">
        <v>2015</v>
      </c>
      <c r="B892" s="43" t="s">
        <v>811</v>
      </c>
      <c r="C892" t="s">
        <v>250</v>
      </c>
      <c r="D892" t="s">
        <v>4194</v>
      </c>
      <c r="E892" t="s">
        <v>4158</v>
      </c>
      <c r="F892" t="s">
        <v>3695</v>
      </c>
      <c r="G892">
        <v>84800</v>
      </c>
      <c r="H892">
        <v>4</v>
      </c>
    </row>
    <row r="893" spans="1:8" x14ac:dyDescent="0.2">
      <c r="A893" s="45">
        <v>2015</v>
      </c>
      <c r="B893" s="43" t="s">
        <v>811</v>
      </c>
      <c r="C893" t="s">
        <v>250</v>
      </c>
      <c r="D893" t="s">
        <v>4194</v>
      </c>
      <c r="E893" t="s">
        <v>4158</v>
      </c>
      <c r="F893" t="s">
        <v>3695</v>
      </c>
      <c r="G893">
        <v>2591.7000000000003</v>
      </c>
      <c r="H893">
        <v>4</v>
      </c>
    </row>
    <row r="894" spans="1:8" x14ac:dyDescent="0.2">
      <c r="A894" s="45">
        <v>2015</v>
      </c>
      <c r="B894" s="43" t="s">
        <v>811</v>
      </c>
      <c r="C894" t="s">
        <v>250</v>
      </c>
      <c r="D894" t="s">
        <v>4174</v>
      </c>
      <c r="E894" t="s">
        <v>4158</v>
      </c>
      <c r="F894" t="s">
        <v>3695</v>
      </c>
      <c r="G894">
        <v>1060</v>
      </c>
      <c r="H894">
        <v>4</v>
      </c>
    </row>
    <row r="895" spans="1:8" x14ac:dyDescent="0.2">
      <c r="A895" s="45">
        <v>2015</v>
      </c>
      <c r="B895" s="43" t="s">
        <v>811</v>
      </c>
      <c r="C895" t="s">
        <v>250</v>
      </c>
      <c r="D895" t="s">
        <v>4183</v>
      </c>
      <c r="E895" t="s">
        <v>4158</v>
      </c>
      <c r="F895" t="s">
        <v>3695</v>
      </c>
      <c r="G895">
        <v>159</v>
      </c>
      <c r="H895">
        <v>4</v>
      </c>
    </row>
    <row r="896" spans="1:8" x14ac:dyDescent="0.2">
      <c r="A896" s="45">
        <v>2015</v>
      </c>
      <c r="B896" s="43" t="s">
        <v>811</v>
      </c>
      <c r="C896" t="s">
        <v>250</v>
      </c>
      <c r="D896" t="s">
        <v>4183</v>
      </c>
      <c r="E896" t="s">
        <v>4158</v>
      </c>
      <c r="F896" t="s">
        <v>3695</v>
      </c>
      <c r="G896">
        <v>159</v>
      </c>
      <c r="H896">
        <v>4</v>
      </c>
    </row>
    <row r="897" spans="1:8" x14ac:dyDescent="0.2">
      <c r="A897" s="45">
        <v>2015</v>
      </c>
      <c r="B897" s="43" t="s">
        <v>811</v>
      </c>
      <c r="C897" t="s">
        <v>301</v>
      </c>
      <c r="D897" t="s">
        <v>4183</v>
      </c>
      <c r="E897" t="s">
        <v>4158</v>
      </c>
      <c r="F897" t="s">
        <v>3118</v>
      </c>
      <c r="G897">
        <v>530</v>
      </c>
      <c r="H897">
        <v>2</v>
      </c>
    </row>
    <row r="898" spans="1:8" x14ac:dyDescent="0.2">
      <c r="A898" s="45">
        <v>2015</v>
      </c>
      <c r="B898" s="43" t="s">
        <v>811</v>
      </c>
      <c r="C898" t="s">
        <v>4159</v>
      </c>
      <c r="D898" t="s">
        <v>4171</v>
      </c>
      <c r="E898" t="s">
        <v>4158</v>
      </c>
      <c r="F898" t="s">
        <v>1692</v>
      </c>
      <c r="G898">
        <v>6708.7400000000007</v>
      </c>
      <c r="H898">
        <v>4</v>
      </c>
    </row>
    <row r="899" spans="1:8" x14ac:dyDescent="0.2">
      <c r="A899" s="45">
        <v>2015</v>
      </c>
      <c r="B899" s="43" t="s">
        <v>811</v>
      </c>
      <c r="C899" t="s">
        <v>4159</v>
      </c>
      <c r="D899" t="s">
        <v>4172</v>
      </c>
      <c r="E899" t="s">
        <v>4158</v>
      </c>
      <c r="F899" t="s">
        <v>1692</v>
      </c>
      <c r="G899">
        <v>530</v>
      </c>
      <c r="H899">
        <v>4</v>
      </c>
    </row>
    <row r="900" spans="1:8" x14ac:dyDescent="0.2">
      <c r="A900" s="45">
        <v>2015</v>
      </c>
      <c r="B900" s="43" t="s">
        <v>811</v>
      </c>
      <c r="C900" t="s">
        <v>4159</v>
      </c>
      <c r="D900" t="s">
        <v>4157</v>
      </c>
      <c r="E900" t="s">
        <v>4158</v>
      </c>
      <c r="F900" t="s">
        <v>1692</v>
      </c>
      <c r="G900">
        <v>15068.960000000001</v>
      </c>
      <c r="H900">
        <v>4</v>
      </c>
    </row>
    <row r="901" spans="1:8" x14ac:dyDescent="0.2">
      <c r="A901" s="45">
        <v>2015</v>
      </c>
      <c r="B901" s="43" t="s">
        <v>811</v>
      </c>
      <c r="C901" t="s">
        <v>4159</v>
      </c>
      <c r="D901" t="s">
        <v>4172</v>
      </c>
      <c r="E901" t="s">
        <v>4158</v>
      </c>
      <c r="F901" t="s">
        <v>1692</v>
      </c>
      <c r="G901">
        <v>8480</v>
      </c>
      <c r="H901">
        <v>4</v>
      </c>
    </row>
    <row r="902" spans="1:8" x14ac:dyDescent="0.2">
      <c r="A902" s="45">
        <v>2015</v>
      </c>
      <c r="B902" s="43" t="s">
        <v>811</v>
      </c>
      <c r="C902" t="s">
        <v>4159</v>
      </c>
      <c r="D902" t="s">
        <v>4176</v>
      </c>
      <c r="E902" t="s">
        <v>4158</v>
      </c>
      <c r="F902" t="s">
        <v>1692</v>
      </c>
      <c r="G902">
        <v>15900</v>
      </c>
      <c r="H902">
        <v>4</v>
      </c>
    </row>
    <row r="903" spans="1:8" x14ac:dyDescent="0.2">
      <c r="A903" s="45">
        <v>2015</v>
      </c>
      <c r="B903" s="43" t="s">
        <v>811</v>
      </c>
      <c r="C903" t="s">
        <v>4159</v>
      </c>
      <c r="D903" t="s">
        <v>4174</v>
      </c>
      <c r="E903" t="s">
        <v>4158</v>
      </c>
      <c r="F903" t="s">
        <v>1692</v>
      </c>
      <c r="G903">
        <v>1325</v>
      </c>
      <c r="H903">
        <v>4</v>
      </c>
    </row>
    <row r="904" spans="1:8" x14ac:dyDescent="0.2">
      <c r="A904" s="45">
        <v>2015</v>
      </c>
      <c r="B904" s="43" t="s">
        <v>811</v>
      </c>
      <c r="C904" t="s">
        <v>4159</v>
      </c>
      <c r="D904" t="s">
        <v>4174</v>
      </c>
      <c r="E904" t="s">
        <v>4158</v>
      </c>
      <c r="F904" t="s">
        <v>1692</v>
      </c>
      <c r="G904">
        <v>67.84</v>
      </c>
      <c r="H904">
        <v>4</v>
      </c>
    </row>
    <row r="905" spans="1:8" x14ac:dyDescent="0.2">
      <c r="A905" s="45">
        <v>2015</v>
      </c>
      <c r="B905" s="43" t="s">
        <v>811</v>
      </c>
      <c r="C905" t="s">
        <v>250</v>
      </c>
      <c r="D905" t="s">
        <v>4176</v>
      </c>
      <c r="E905" t="s">
        <v>4158</v>
      </c>
      <c r="F905" t="s">
        <v>809</v>
      </c>
      <c r="G905">
        <v>7314</v>
      </c>
      <c r="H905">
        <v>8</v>
      </c>
    </row>
    <row r="906" spans="1:8" x14ac:dyDescent="0.2">
      <c r="A906" s="45">
        <v>2015</v>
      </c>
      <c r="B906" s="43" t="s">
        <v>811</v>
      </c>
      <c r="C906" t="s">
        <v>250</v>
      </c>
      <c r="D906" t="s">
        <v>4183</v>
      </c>
      <c r="E906" t="s">
        <v>4158</v>
      </c>
      <c r="F906" t="s">
        <v>809</v>
      </c>
      <c r="G906">
        <v>371</v>
      </c>
      <c r="H906">
        <v>8</v>
      </c>
    </row>
    <row r="907" spans="1:8" x14ac:dyDescent="0.2">
      <c r="A907" s="45">
        <v>2015</v>
      </c>
      <c r="B907" s="43" t="s">
        <v>811</v>
      </c>
      <c r="C907" t="s">
        <v>250</v>
      </c>
      <c r="D907" t="s">
        <v>4183</v>
      </c>
      <c r="E907" t="s">
        <v>4158</v>
      </c>
      <c r="F907" t="s">
        <v>809</v>
      </c>
      <c r="G907">
        <v>159</v>
      </c>
      <c r="H907">
        <v>8</v>
      </c>
    </row>
    <row r="908" spans="1:8" x14ac:dyDescent="0.2">
      <c r="A908" s="45">
        <v>2015</v>
      </c>
      <c r="B908" s="43" t="s">
        <v>811</v>
      </c>
      <c r="C908" t="s">
        <v>250</v>
      </c>
      <c r="D908" t="s">
        <v>4183</v>
      </c>
      <c r="E908" t="s">
        <v>4158</v>
      </c>
      <c r="F908" t="s">
        <v>809</v>
      </c>
      <c r="G908">
        <v>159</v>
      </c>
      <c r="H908">
        <v>8</v>
      </c>
    </row>
    <row r="909" spans="1:8" x14ac:dyDescent="0.2">
      <c r="A909" s="45">
        <v>2015</v>
      </c>
      <c r="B909" s="43" t="s">
        <v>811</v>
      </c>
      <c r="C909" t="s">
        <v>250</v>
      </c>
      <c r="D909" t="s">
        <v>4183</v>
      </c>
      <c r="E909" t="s">
        <v>4158</v>
      </c>
      <c r="F909" t="s">
        <v>809</v>
      </c>
      <c r="G909">
        <v>74.825400000000002</v>
      </c>
      <c r="H909">
        <v>8</v>
      </c>
    </row>
    <row r="910" spans="1:8" x14ac:dyDescent="0.2">
      <c r="A910" s="45">
        <v>2015</v>
      </c>
      <c r="B910" s="43" t="s">
        <v>811</v>
      </c>
      <c r="C910" t="s">
        <v>335</v>
      </c>
      <c r="D910" t="s">
        <v>4157</v>
      </c>
      <c r="E910" t="s">
        <v>4158</v>
      </c>
      <c r="F910" t="s">
        <v>1899</v>
      </c>
      <c r="G910">
        <v>21200</v>
      </c>
      <c r="H910">
        <v>1</v>
      </c>
    </row>
    <row r="911" spans="1:8" x14ac:dyDescent="0.2">
      <c r="A911" s="45">
        <v>2015</v>
      </c>
      <c r="B911" s="43" t="s">
        <v>811</v>
      </c>
      <c r="C911" t="s">
        <v>335</v>
      </c>
      <c r="D911" t="s">
        <v>4185</v>
      </c>
      <c r="E911" t="s">
        <v>4158</v>
      </c>
      <c r="F911" t="s">
        <v>1899</v>
      </c>
      <c r="H911">
        <v>1</v>
      </c>
    </row>
    <row r="912" spans="1:8" x14ac:dyDescent="0.2">
      <c r="A912" s="45">
        <v>2015</v>
      </c>
      <c r="B912" s="43" t="s">
        <v>811</v>
      </c>
      <c r="C912" t="s">
        <v>335</v>
      </c>
      <c r="D912" t="s">
        <v>4174</v>
      </c>
      <c r="E912" t="s">
        <v>4158</v>
      </c>
      <c r="F912" t="s">
        <v>1899</v>
      </c>
      <c r="G912">
        <v>1060</v>
      </c>
      <c r="H912">
        <v>1</v>
      </c>
    </row>
    <row r="913" spans="1:8" x14ac:dyDescent="0.2">
      <c r="A913" s="45">
        <v>2015</v>
      </c>
      <c r="B913" s="43" t="s">
        <v>811</v>
      </c>
      <c r="C913" t="s">
        <v>186</v>
      </c>
      <c r="D913" t="s">
        <v>4174</v>
      </c>
      <c r="E913" t="s">
        <v>4158</v>
      </c>
      <c r="F913" t="s">
        <v>1749</v>
      </c>
      <c r="G913">
        <v>3180</v>
      </c>
      <c r="H913">
        <v>5</v>
      </c>
    </row>
    <row r="914" spans="1:8" x14ac:dyDescent="0.2">
      <c r="A914" s="45">
        <v>2015</v>
      </c>
      <c r="B914" s="43" t="s">
        <v>811</v>
      </c>
      <c r="C914" t="s">
        <v>186</v>
      </c>
      <c r="D914" t="s">
        <v>4172</v>
      </c>
      <c r="E914" t="s">
        <v>4158</v>
      </c>
      <c r="F914" t="s">
        <v>1749</v>
      </c>
      <c r="G914">
        <v>795</v>
      </c>
      <c r="H914">
        <v>5</v>
      </c>
    </row>
    <row r="915" spans="1:8" x14ac:dyDescent="0.2">
      <c r="A915" s="45">
        <v>2015</v>
      </c>
      <c r="B915" s="43" t="s">
        <v>811</v>
      </c>
      <c r="C915" t="s">
        <v>250</v>
      </c>
      <c r="D915" t="s">
        <v>4183</v>
      </c>
      <c r="E915" t="s">
        <v>4158</v>
      </c>
      <c r="F915" t="s">
        <v>1838</v>
      </c>
      <c r="G915">
        <v>159</v>
      </c>
      <c r="H915">
        <v>2</v>
      </c>
    </row>
    <row r="916" spans="1:8" x14ac:dyDescent="0.2">
      <c r="A916" s="45">
        <v>2015</v>
      </c>
      <c r="B916" s="43" t="s">
        <v>811</v>
      </c>
      <c r="C916" t="s">
        <v>250</v>
      </c>
      <c r="D916" t="s">
        <v>4183</v>
      </c>
      <c r="E916" t="s">
        <v>4158</v>
      </c>
      <c r="F916" t="s">
        <v>1838</v>
      </c>
      <c r="G916">
        <v>159</v>
      </c>
      <c r="H916">
        <v>2</v>
      </c>
    </row>
    <row r="917" spans="1:8" x14ac:dyDescent="0.2">
      <c r="A917" s="45">
        <v>2015</v>
      </c>
      <c r="B917" s="43" t="s">
        <v>811</v>
      </c>
      <c r="C917" t="s">
        <v>4165</v>
      </c>
      <c r="D917" t="s">
        <v>4157</v>
      </c>
      <c r="E917" t="s">
        <v>4158</v>
      </c>
      <c r="F917" t="s">
        <v>3944</v>
      </c>
      <c r="G917">
        <v>457.92</v>
      </c>
      <c r="H917">
        <v>3</v>
      </c>
    </row>
    <row r="918" spans="1:8" x14ac:dyDescent="0.2">
      <c r="A918" s="45">
        <v>2015</v>
      </c>
      <c r="B918" s="43" t="s">
        <v>811</v>
      </c>
      <c r="C918" t="s">
        <v>396</v>
      </c>
      <c r="D918" t="s">
        <v>4180</v>
      </c>
      <c r="E918" t="s">
        <v>4158</v>
      </c>
      <c r="F918" t="s">
        <v>1064</v>
      </c>
      <c r="G918">
        <v>10600</v>
      </c>
      <c r="H918">
        <v>10</v>
      </c>
    </row>
    <row r="919" spans="1:8" x14ac:dyDescent="0.2">
      <c r="A919" s="45">
        <v>2015</v>
      </c>
      <c r="B919" s="43" t="s">
        <v>811</v>
      </c>
      <c r="C919" t="s">
        <v>396</v>
      </c>
      <c r="D919" t="s">
        <v>4180</v>
      </c>
      <c r="E919" t="s">
        <v>4158</v>
      </c>
      <c r="F919" t="s">
        <v>1064</v>
      </c>
      <c r="G919">
        <v>10600</v>
      </c>
      <c r="H919">
        <v>10</v>
      </c>
    </row>
    <row r="920" spans="1:8" x14ac:dyDescent="0.2">
      <c r="A920" s="45">
        <v>2015</v>
      </c>
      <c r="B920" s="43" t="s">
        <v>811</v>
      </c>
      <c r="C920" t="s">
        <v>396</v>
      </c>
      <c r="D920" t="s">
        <v>4157</v>
      </c>
      <c r="E920" t="s">
        <v>4158</v>
      </c>
      <c r="F920" t="s">
        <v>1064</v>
      </c>
      <c r="G920">
        <v>5300</v>
      </c>
      <c r="H920">
        <v>10</v>
      </c>
    </row>
    <row r="921" spans="1:8" x14ac:dyDescent="0.2">
      <c r="A921" s="45">
        <v>2015</v>
      </c>
      <c r="B921" s="43" t="s">
        <v>811</v>
      </c>
      <c r="C921" t="s">
        <v>396</v>
      </c>
      <c r="D921" t="s">
        <v>4183</v>
      </c>
      <c r="E921" t="s">
        <v>4158</v>
      </c>
      <c r="F921" t="s">
        <v>1064</v>
      </c>
      <c r="G921">
        <v>3710</v>
      </c>
      <c r="H921">
        <v>10</v>
      </c>
    </row>
    <row r="922" spans="1:8" x14ac:dyDescent="0.2">
      <c r="A922" s="45">
        <v>2015</v>
      </c>
      <c r="B922" s="43" t="s">
        <v>811</v>
      </c>
      <c r="C922" t="s">
        <v>396</v>
      </c>
      <c r="D922" t="s">
        <v>4193</v>
      </c>
      <c r="E922" t="s">
        <v>4158</v>
      </c>
      <c r="F922" t="s">
        <v>1064</v>
      </c>
      <c r="G922">
        <v>275.60000000000002</v>
      </c>
      <c r="H922">
        <v>10</v>
      </c>
    </row>
    <row r="923" spans="1:8" x14ac:dyDescent="0.2">
      <c r="A923" s="45">
        <v>2015</v>
      </c>
      <c r="B923" s="43" t="s">
        <v>811</v>
      </c>
      <c r="C923" t="s">
        <v>396</v>
      </c>
      <c r="D923" t="s">
        <v>4171</v>
      </c>
      <c r="E923" t="s">
        <v>4158</v>
      </c>
      <c r="F923" t="s">
        <v>1064</v>
      </c>
      <c r="G923">
        <v>151.15600000000001</v>
      </c>
      <c r="H923">
        <v>10</v>
      </c>
    </row>
    <row r="924" spans="1:8" x14ac:dyDescent="0.2">
      <c r="A924" s="45">
        <v>2015</v>
      </c>
      <c r="B924" s="43" t="s">
        <v>811</v>
      </c>
      <c r="C924" t="s">
        <v>396</v>
      </c>
      <c r="D924" t="s">
        <v>4171</v>
      </c>
      <c r="E924" t="s">
        <v>4158</v>
      </c>
      <c r="F924" t="s">
        <v>1064</v>
      </c>
      <c r="G924">
        <v>149.036</v>
      </c>
      <c r="H924">
        <v>10</v>
      </c>
    </row>
    <row r="925" spans="1:8" x14ac:dyDescent="0.2">
      <c r="A925" s="45">
        <v>2015</v>
      </c>
      <c r="B925" s="43" t="s">
        <v>3513</v>
      </c>
      <c r="C925" t="s">
        <v>3934</v>
      </c>
      <c r="D925" t="s">
        <v>4180</v>
      </c>
      <c r="E925" t="s">
        <v>4158</v>
      </c>
      <c r="F925" t="s">
        <v>3939</v>
      </c>
      <c r="G925">
        <v>10600</v>
      </c>
      <c r="H925">
        <v>6</v>
      </c>
    </row>
    <row r="926" spans="1:8" x14ac:dyDescent="0.2">
      <c r="A926" s="45">
        <v>2015</v>
      </c>
      <c r="B926" s="43" t="s">
        <v>3513</v>
      </c>
      <c r="C926" t="s">
        <v>250</v>
      </c>
      <c r="D926" t="s">
        <v>4170</v>
      </c>
      <c r="E926" t="s">
        <v>4158</v>
      </c>
      <c r="F926" t="s">
        <v>2975</v>
      </c>
      <c r="G926">
        <v>11725.720000000001</v>
      </c>
      <c r="H926">
        <v>4</v>
      </c>
    </row>
    <row r="927" spans="1:8" x14ac:dyDescent="0.2">
      <c r="A927" s="45">
        <v>2015</v>
      </c>
      <c r="B927" s="43" t="s">
        <v>3513</v>
      </c>
      <c r="C927" t="s">
        <v>335</v>
      </c>
      <c r="D927" t="s">
        <v>4171</v>
      </c>
      <c r="E927" t="s">
        <v>4158</v>
      </c>
      <c r="F927" t="s">
        <v>1401</v>
      </c>
      <c r="G927">
        <v>15900</v>
      </c>
      <c r="H927">
        <v>7</v>
      </c>
    </row>
    <row r="928" spans="1:8" x14ac:dyDescent="0.2">
      <c r="A928" s="45">
        <v>2015</v>
      </c>
      <c r="B928" s="43" t="s">
        <v>3513</v>
      </c>
      <c r="C928" t="s">
        <v>335</v>
      </c>
      <c r="D928" t="s">
        <v>4178</v>
      </c>
      <c r="E928" t="s">
        <v>4158</v>
      </c>
      <c r="F928" t="s">
        <v>1401</v>
      </c>
      <c r="G928">
        <v>21200</v>
      </c>
      <c r="H928">
        <v>7</v>
      </c>
    </row>
    <row r="929" spans="1:8" x14ac:dyDescent="0.2">
      <c r="A929" s="45">
        <v>2015</v>
      </c>
      <c r="B929" s="43" t="s">
        <v>3513</v>
      </c>
      <c r="C929" t="s">
        <v>250</v>
      </c>
      <c r="D929" t="s">
        <v>4194</v>
      </c>
      <c r="E929" t="s">
        <v>4158</v>
      </c>
      <c r="F929" t="s">
        <v>762</v>
      </c>
      <c r="G929">
        <v>10600</v>
      </c>
      <c r="H929">
        <v>3</v>
      </c>
    </row>
    <row r="930" spans="1:8" x14ac:dyDescent="0.2">
      <c r="A930" s="45">
        <v>2015</v>
      </c>
      <c r="B930" s="43" t="s">
        <v>3513</v>
      </c>
      <c r="C930" t="s">
        <v>250</v>
      </c>
      <c r="D930" t="s">
        <v>4172</v>
      </c>
      <c r="E930" t="s">
        <v>4158</v>
      </c>
      <c r="F930" t="s">
        <v>809</v>
      </c>
      <c r="G930">
        <v>7314</v>
      </c>
      <c r="H930">
        <v>8</v>
      </c>
    </row>
    <row r="931" spans="1:8" x14ac:dyDescent="0.2">
      <c r="A931" s="45">
        <v>2015</v>
      </c>
      <c r="B931" s="43" t="s">
        <v>4218</v>
      </c>
      <c r="C931" t="s">
        <v>1573</v>
      </c>
      <c r="D931" t="s">
        <v>4160</v>
      </c>
      <c r="E931" t="s">
        <v>4158</v>
      </c>
      <c r="F931" t="s">
        <v>1581</v>
      </c>
      <c r="H931">
        <v>10</v>
      </c>
    </row>
    <row r="932" spans="1:8" x14ac:dyDescent="0.2">
      <c r="A932" s="45">
        <v>2015</v>
      </c>
      <c r="B932" s="43" t="s">
        <v>4218</v>
      </c>
      <c r="C932" t="s">
        <v>186</v>
      </c>
      <c r="D932" t="s">
        <v>4160</v>
      </c>
      <c r="E932" t="s">
        <v>4158</v>
      </c>
      <c r="F932" t="s">
        <v>1749</v>
      </c>
      <c r="H932">
        <v>5</v>
      </c>
    </row>
    <row r="933" spans="1:8" x14ac:dyDescent="0.2">
      <c r="A933" s="45">
        <v>2015</v>
      </c>
      <c r="B933" s="43" t="s">
        <v>4218</v>
      </c>
      <c r="C933" t="s">
        <v>4192</v>
      </c>
      <c r="D933" t="s">
        <v>4160</v>
      </c>
      <c r="E933" t="s">
        <v>4158</v>
      </c>
      <c r="F933" t="s">
        <v>2007</v>
      </c>
      <c r="H933">
        <v>4</v>
      </c>
    </row>
    <row r="934" spans="1:8" x14ac:dyDescent="0.2">
      <c r="A934" s="45">
        <v>2015</v>
      </c>
      <c r="B934" s="43" t="s">
        <v>830</v>
      </c>
      <c r="C934" t="s">
        <v>3934</v>
      </c>
      <c r="D934" t="s">
        <v>4180</v>
      </c>
      <c r="E934" t="s">
        <v>4158</v>
      </c>
      <c r="F934" t="s">
        <v>3939</v>
      </c>
      <c r="G934">
        <v>12720</v>
      </c>
      <c r="H934">
        <v>6</v>
      </c>
    </row>
    <row r="935" spans="1:8" x14ac:dyDescent="0.2">
      <c r="A935" s="45">
        <v>2015</v>
      </c>
      <c r="B935" s="43" t="s">
        <v>830</v>
      </c>
      <c r="C935" t="s">
        <v>250</v>
      </c>
      <c r="D935" t="s">
        <v>4183</v>
      </c>
      <c r="E935" t="s">
        <v>4158</v>
      </c>
      <c r="F935" t="s">
        <v>1833</v>
      </c>
      <c r="G935">
        <v>1392.8400000000001</v>
      </c>
      <c r="H935">
        <v>2</v>
      </c>
    </row>
    <row r="936" spans="1:8" x14ac:dyDescent="0.2">
      <c r="A936" s="45">
        <v>2015</v>
      </c>
      <c r="B936" s="43" t="s">
        <v>830</v>
      </c>
      <c r="C936" t="s">
        <v>301</v>
      </c>
      <c r="D936" t="s">
        <v>4172</v>
      </c>
      <c r="E936" t="s">
        <v>4158</v>
      </c>
      <c r="F936" t="s">
        <v>914</v>
      </c>
      <c r="G936">
        <v>69960</v>
      </c>
      <c r="H936">
        <v>8</v>
      </c>
    </row>
    <row r="937" spans="1:8" x14ac:dyDescent="0.2">
      <c r="A937" s="45">
        <v>2015</v>
      </c>
      <c r="B937" s="43" t="s">
        <v>830</v>
      </c>
      <c r="C937" t="s">
        <v>301</v>
      </c>
      <c r="D937" t="s">
        <v>4172</v>
      </c>
      <c r="E937" t="s">
        <v>4158</v>
      </c>
      <c r="F937" t="s">
        <v>914</v>
      </c>
      <c r="G937">
        <v>65635.199999999997</v>
      </c>
      <c r="H937">
        <v>8</v>
      </c>
    </row>
    <row r="938" spans="1:8" x14ac:dyDescent="0.2">
      <c r="A938" s="45">
        <v>2015</v>
      </c>
      <c r="B938" s="43" t="s">
        <v>830</v>
      </c>
      <c r="C938" t="s">
        <v>301</v>
      </c>
      <c r="D938" t="s">
        <v>4172</v>
      </c>
      <c r="E938" t="s">
        <v>4158</v>
      </c>
      <c r="F938" t="s">
        <v>914</v>
      </c>
      <c r="G938">
        <v>8058.1200000000008</v>
      </c>
      <c r="H938">
        <v>8</v>
      </c>
    </row>
    <row r="939" spans="1:8" x14ac:dyDescent="0.2">
      <c r="A939" s="45">
        <v>2015</v>
      </c>
      <c r="B939" s="43" t="s">
        <v>830</v>
      </c>
      <c r="C939" t="s">
        <v>301</v>
      </c>
      <c r="D939" t="s">
        <v>4172</v>
      </c>
      <c r="E939" t="s">
        <v>4158</v>
      </c>
      <c r="F939" t="s">
        <v>914</v>
      </c>
      <c r="G939">
        <v>1060</v>
      </c>
      <c r="H939">
        <v>8</v>
      </c>
    </row>
    <row r="940" spans="1:8" x14ac:dyDescent="0.2">
      <c r="A940" s="45">
        <v>2015</v>
      </c>
      <c r="B940" s="43" t="s">
        <v>830</v>
      </c>
      <c r="C940" t="s">
        <v>301</v>
      </c>
      <c r="D940" t="s">
        <v>4172</v>
      </c>
      <c r="E940" t="s">
        <v>4158</v>
      </c>
      <c r="F940" t="s">
        <v>914</v>
      </c>
      <c r="G940">
        <v>3943.2000000000003</v>
      </c>
      <c r="H940">
        <v>8</v>
      </c>
    </row>
    <row r="941" spans="1:8" x14ac:dyDescent="0.2">
      <c r="A941" s="45">
        <v>2015</v>
      </c>
      <c r="B941" s="43" t="s">
        <v>830</v>
      </c>
      <c r="C941" t="s">
        <v>301</v>
      </c>
      <c r="D941" t="s">
        <v>4172</v>
      </c>
      <c r="E941" t="s">
        <v>4158</v>
      </c>
      <c r="F941" t="s">
        <v>914</v>
      </c>
      <c r="G941">
        <v>4452</v>
      </c>
      <c r="H941">
        <v>8</v>
      </c>
    </row>
    <row r="942" spans="1:8" x14ac:dyDescent="0.2">
      <c r="A942" s="45">
        <v>2015</v>
      </c>
      <c r="B942" s="43" t="s">
        <v>830</v>
      </c>
      <c r="C942" t="s">
        <v>301</v>
      </c>
      <c r="D942" t="s">
        <v>4172</v>
      </c>
      <c r="E942" t="s">
        <v>4158</v>
      </c>
      <c r="F942" t="s">
        <v>914</v>
      </c>
      <c r="G942">
        <v>572.4</v>
      </c>
      <c r="H942">
        <v>8</v>
      </c>
    </row>
    <row r="943" spans="1:8" x14ac:dyDescent="0.2">
      <c r="A943" s="45">
        <v>2015</v>
      </c>
      <c r="B943" s="43" t="s">
        <v>830</v>
      </c>
      <c r="C943" t="s">
        <v>301</v>
      </c>
      <c r="D943" t="s">
        <v>4172</v>
      </c>
      <c r="E943" t="s">
        <v>4158</v>
      </c>
      <c r="F943" t="s">
        <v>914</v>
      </c>
      <c r="G943">
        <v>25440</v>
      </c>
      <c r="H943">
        <v>8</v>
      </c>
    </row>
    <row r="944" spans="1:8" x14ac:dyDescent="0.2">
      <c r="A944" s="45">
        <v>2015</v>
      </c>
      <c r="B944" s="43" t="s">
        <v>830</v>
      </c>
      <c r="C944" t="s">
        <v>301</v>
      </c>
      <c r="D944" t="s">
        <v>4172</v>
      </c>
      <c r="E944" t="s">
        <v>4158</v>
      </c>
      <c r="F944" t="s">
        <v>914</v>
      </c>
      <c r="G944">
        <v>1049.4000000000001</v>
      </c>
      <c r="H944">
        <v>8</v>
      </c>
    </row>
    <row r="945" spans="1:8" x14ac:dyDescent="0.2">
      <c r="A945" s="45">
        <v>2015</v>
      </c>
      <c r="B945" s="43" t="s">
        <v>830</v>
      </c>
      <c r="C945" t="s">
        <v>301</v>
      </c>
      <c r="D945" t="s">
        <v>4184</v>
      </c>
      <c r="E945" t="s">
        <v>4158</v>
      </c>
      <c r="F945" t="s">
        <v>921</v>
      </c>
      <c r="G945">
        <v>530</v>
      </c>
      <c r="H945">
        <v>5</v>
      </c>
    </row>
    <row r="946" spans="1:8" x14ac:dyDescent="0.2">
      <c r="A946" s="45">
        <v>2015</v>
      </c>
      <c r="B946" s="43" t="s">
        <v>830</v>
      </c>
      <c r="C946" t="s">
        <v>508</v>
      </c>
      <c r="D946" t="s">
        <v>4183</v>
      </c>
      <c r="E946" t="s">
        <v>4158</v>
      </c>
      <c r="F946" t="s">
        <v>516</v>
      </c>
      <c r="G946">
        <v>265</v>
      </c>
      <c r="H946">
        <v>7</v>
      </c>
    </row>
    <row r="947" spans="1:8" x14ac:dyDescent="0.2">
      <c r="A947" s="45">
        <v>2015</v>
      </c>
      <c r="B947" s="43" t="s">
        <v>830</v>
      </c>
      <c r="C947" t="s">
        <v>4159</v>
      </c>
      <c r="D947" t="s">
        <v>4178</v>
      </c>
      <c r="E947" t="s">
        <v>4158</v>
      </c>
      <c r="F947" t="s">
        <v>2512</v>
      </c>
      <c r="G947">
        <v>9010</v>
      </c>
      <c r="H947">
        <v>1</v>
      </c>
    </row>
    <row r="948" spans="1:8" x14ac:dyDescent="0.2">
      <c r="A948" s="45">
        <v>2015</v>
      </c>
      <c r="B948" s="43" t="s">
        <v>830</v>
      </c>
      <c r="C948" t="s">
        <v>4159</v>
      </c>
      <c r="D948" t="s">
        <v>4179</v>
      </c>
      <c r="E948" t="s">
        <v>4158</v>
      </c>
      <c r="F948" t="s">
        <v>2512</v>
      </c>
      <c r="G948">
        <v>10600</v>
      </c>
      <c r="H948">
        <v>1</v>
      </c>
    </row>
    <row r="949" spans="1:8" x14ac:dyDescent="0.2">
      <c r="A949" s="45">
        <v>2015</v>
      </c>
      <c r="B949" s="43" t="s">
        <v>830</v>
      </c>
      <c r="C949" t="s">
        <v>283</v>
      </c>
      <c r="D949" t="s">
        <v>4194</v>
      </c>
      <c r="E949" t="s">
        <v>4158</v>
      </c>
      <c r="F949" t="s">
        <v>946</v>
      </c>
      <c r="G949">
        <v>19080</v>
      </c>
      <c r="H949">
        <v>2</v>
      </c>
    </row>
    <row r="950" spans="1:8" x14ac:dyDescent="0.2">
      <c r="A950" s="45">
        <v>2015</v>
      </c>
      <c r="B950" s="43" t="s">
        <v>4199</v>
      </c>
      <c r="C950" t="s">
        <v>4159</v>
      </c>
      <c r="D950" t="s">
        <v>4179</v>
      </c>
      <c r="E950" t="s">
        <v>4158</v>
      </c>
      <c r="F950" t="s">
        <v>2512</v>
      </c>
      <c r="G950">
        <v>4240</v>
      </c>
      <c r="H950">
        <v>1</v>
      </c>
    </row>
    <row r="951" spans="1:8" x14ac:dyDescent="0.2">
      <c r="A951" s="45">
        <v>2015</v>
      </c>
      <c r="B951" s="43" t="s">
        <v>4199</v>
      </c>
      <c r="C951" t="s">
        <v>4159</v>
      </c>
      <c r="D951" t="s">
        <v>4183</v>
      </c>
      <c r="E951" t="s">
        <v>4158</v>
      </c>
      <c r="F951" t="s">
        <v>2512</v>
      </c>
      <c r="G951">
        <v>247.87040000000002</v>
      </c>
      <c r="H951">
        <v>1</v>
      </c>
    </row>
    <row r="952" spans="1:8" x14ac:dyDescent="0.2">
      <c r="A952" s="45">
        <v>2015</v>
      </c>
      <c r="B952" s="43" t="s">
        <v>4200</v>
      </c>
      <c r="C952" t="s">
        <v>4166</v>
      </c>
      <c r="D952" t="s">
        <v>4157</v>
      </c>
      <c r="E952" t="s">
        <v>4158</v>
      </c>
      <c r="F952" t="s">
        <v>1372</v>
      </c>
      <c r="G952">
        <v>10600</v>
      </c>
      <c r="H952">
        <v>2</v>
      </c>
    </row>
    <row r="953" spans="1:8" x14ac:dyDescent="0.2">
      <c r="A953" s="45">
        <v>2015</v>
      </c>
      <c r="B953" s="43" t="s">
        <v>4200</v>
      </c>
      <c r="C953" t="s">
        <v>4167</v>
      </c>
      <c r="D953" t="s">
        <v>4157</v>
      </c>
      <c r="E953" t="s">
        <v>4158</v>
      </c>
      <c r="F953" t="s">
        <v>3587</v>
      </c>
      <c r="G953">
        <v>5300</v>
      </c>
      <c r="H953">
        <v>4</v>
      </c>
    </row>
    <row r="954" spans="1:8" x14ac:dyDescent="0.2">
      <c r="A954" s="45">
        <v>2015</v>
      </c>
      <c r="B954" s="43" t="s">
        <v>4208</v>
      </c>
      <c r="C954" t="s">
        <v>4159</v>
      </c>
      <c r="D954" t="s">
        <v>4173</v>
      </c>
      <c r="E954" t="s">
        <v>4158</v>
      </c>
      <c r="F954" t="s">
        <v>1692</v>
      </c>
      <c r="G954">
        <v>2650</v>
      </c>
      <c r="H954">
        <v>4</v>
      </c>
    </row>
    <row r="955" spans="1:8" x14ac:dyDescent="0.2">
      <c r="A955" s="45">
        <v>2015</v>
      </c>
      <c r="B955" s="43" t="s">
        <v>4208</v>
      </c>
      <c r="C955" t="s">
        <v>396</v>
      </c>
      <c r="D955" t="s">
        <v>4173</v>
      </c>
      <c r="E955" t="s">
        <v>4158</v>
      </c>
      <c r="F955" t="s">
        <v>1064</v>
      </c>
      <c r="G955">
        <v>96089</v>
      </c>
      <c r="H955">
        <v>10</v>
      </c>
    </row>
    <row r="956" spans="1:8" x14ac:dyDescent="0.2">
      <c r="A956" s="45">
        <v>2015</v>
      </c>
      <c r="B956" s="43" t="s">
        <v>4219</v>
      </c>
      <c r="C956" t="s">
        <v>1573</v>
      </c>
      <c r="D956" t="s">
        <v>4157</v>
      </c>
      <c r="E956" t="s">
        <v>4158</v>
      </c>
      <c r="F956" t="s">
        <v>1581</v>
      </c>
      <c r="G956">
        <v>10600</v>
      </c>
      <c r="H956">
        <v>10</v>
      </c>
    </row>
    <row r="957" spans="1:8" x14ac:dyDescent="0.2">
      <c r="A957" s="45">
        <v>2015</v>
      </c>
      <c r="B957" s="43" t="s">
        <v>3406</v>
      </c>
      <c r="C957" t="s">
        <v>301</v>
      </c>
      <c r="D957" t="s">
        <v>4160</v>
      </c>
      <c r="E957" t="s">
        <v>4158</v>
      </c>
      <c r="F957" t="s">
        <v>914</v>
      </c>
      <c r="G957">
        <v>2212.2200000000003</v>
      </c>
      <c r="H957">
        <v>8</v>
      </c>
    </row>
    <row r="958" spans="1:8" x14ac:dyDescent="0.2">
      <c r="A958" s="45">
        <v>2015</v>
      </c>
      <c r="B958" s="43" t="s">
        <v>3406</v>
      </c>
      <c r="C958" t="s">
        <v>301</v>
      </c>
      <c r="D958" t="s">
        <v>4172</v>
      </c>
      <c r="E958" t="s">
        <v>4158</v>
      </c>
      <c r="F958" t="s">
        <v>914</v>
      </c>
      <c r="G958">
        <v>50880</v>
      </c>
      <c r="H958">
        <v>8</v>
      </c>
    </row>
    <row r="959" spans="1:8" x14ac:dyDescent="0.2">
      <c r="A959" s="45">
        <v>2015</v>
      </c>
      <c r="B959" s="43" t="s">
        <v>3406</v>
      </c>
      <c r="C959" t="s">
        <v>301</v>
      </c>
      <c r="D959" t="s">
        <v>4172</v>
      </c>
      <c r="E959" t="s">
        <v>4158</v>
      </c>
      <c r="F959" t="s">
        <v>914</v>
      </c>
      <c r="G959">
        <v>31386.600000000002</v>
      </c>
      <c r="H959">
        <v>8</v>
      </c>
    </row>
    <row r="960" spans="1:8" x14ac:dyDescent="0.2">
      <c r="A960" s="45">
        <v>2015</v>
      </c>
      <c r="B960" s="43" t="s">
        <v>3406</v>
      </c>
      <c r="C960" t="s">
        <v>301</v>
      </c>
      <c r="D960" t="s">
        <v>4172</v>
      </c>
      <c r="E960" t="s">
        <v>4158</v>
      </c>
      <c r="F960" t="s">
        <v>914</v>
      </c>
      <c r="G960">
        <v>572.4</v>
      </c>
      <c r="H960">
        <v>8</v>
      </c>
    </row>
    <row r="961" spans="1:8" x14ac:dyDescent="0.2">
      <c r="A961" s="45">
        <v>2015</v>
      </c>
      <c r="B961" s="43" t="s">
        <v>3406</v>
      </c>
      <c r="C961" t="s">
        <v>4166</v>
      </c>
      <c r="D961" t="s">
        <v>4160</v>
      </c>
      <c r="E961" t="s">
        <v>4158</v>
      </c>
      <c r="F961" t="s">
        <v>1372</v>
      </c>
      <c r="G961">
        <v>2120</v>
      </c>
      <c r="H961">
        <v>2</v>
      </c>
    </row>
    <row r="962" spans="1:8" x14ac:dyDescent="0.2">
      <c r="A962" s="45">
        <v>2015</v>
      </c>
      <c r="B962" s="43" t="s">
        <v>3406</v>
      </c>
      <c r="C962" t="s">
        <v>4166</v>
      </c>
      <c r="D962" t="s">
        <v>4157</v>
      </c>
      <c r="E962" t="s">
        <v>4158</v>
      </c>
      <c r="F962" t="s">
        <v>1372</v>
      </c>
      <c r="G962">
        <v>17490</v>
      </c>
      <c r="H962">
        <v>2</v>
      </c>
    </row>
    <row r="963" spans="1:8" x14ac:dyDescent="0.2">
      <c r="A963" s="45">
        <v>2015</v>
      </c>
      <c r="B963" s="43" t="s">
        <v>3406</v>
      </c>
      <c r="C963" t="s">
        <v>4166</v>
      </c>
      <c r="D963" t="s">
        <v>4174</v>
      </c>
      <c r="E963" t="s">
        <v>4158</v>
      </c>
      <c r="F963" t="s">
        <v>1372</v>
      </c>
      <c r="G963">
        <v>4028</v>
      </c>
      <c r="H963">
        <v>2</v>
      </c>
    </row>
    <row r="964" spans="1:8" x14ac:dyDescent="0.2">
      <c r="A964" s="45">
        <v>2015</v>
      </c>
      <c r="B964" s="43" t="s">
        <v>4209</v>
      </c>
      <c r="C964" t="s">
        <v>4165</v>
      </c>
      <c r="D964" t="s">
        <v>4171</v>
      </c>
      <c r="E964" t="s">
        <v>4158</v>
      </c>
      <c r="F964" t="s">
        <v>3944</v>
      </c>
      <c r="G964">
        <v>53000</v>
      </c>
      <c r="H964">
        <v>3</v>
      </c>
    </row>
    <row r="965" spans="1:8" x14ac:dyDescent="0.2">
      <c r="A965" s="45">
        <v>2015</v>
      </c>
      <c r="B965" s="43" t="s">
        <v>4209</v>
      </c>
      <c r="C965" t="s">
        <v>283</v>
      </c>
      <c r="D965" t="s">
        <v>4170</v>
      </c>
      <c r="E965" t="s">
        <v>4158</v>
      </c>
      <c r="F965" t="s">
        <v>1530</v>
      </c>
      <c r="G965">
        <v>10600</v>
      </c>
      <c r="H965">
        <v>12</v>
      </c>
    </row>
    <row r="966" spans="1:8" x14ac:dyDescent="0.2">
      <c r="A966" s="45">
        <v>2015</v>
      </c>
      <c r="B966" s="43" t="s">
        <v>4209</v>
      </c>
      <c r="C966" t="s">
        <v>283</v>
      </c>
      <c r="D966" t="s">
        <v>4172</v>
      </c>
      <c r="E966" t="s">
        <v>4158</v>
      </c>
      <c r="F966" t="s">
        <v>1530</v>
      </c>
      <c r="G966">
        <v>5300</v>
      </c>
      <c r="H966">
        <v>12</v>
      </c>
    </row>
    <row r="967" spans="1:8" x14ac:dyDescent="0.2">
      <c r="A967" s="45">
        <v>2015</v>
      </c>
      <c r="B967" s="43" t="s">
        <v>4211</v>
      </c>
      <c r="C967" t="s">
        <v>4166</v>
      </c>
      <c r="D967" t="s">
        <v>4183</v>
      </c>
      <c r="E967" t="s">
        <v>4158</v>
      </c>
      <c r="F967" t="s">
        <v>1372</v>
      </c>
      <c r="G967">
        <v>1060</v>
      </c>
      <c r="H967">
        <v>2</v>
      </c>
    </row>
    <row r="968" spans="1:8" x14ac:dyDescent="0.2">
      <c r="A968" s="45">
        <v>2015</v>
      </c>
      <c r="B968" s="43" t="s">
        <v>4211</v>
      </c>
      <c r="C968" t="s">
        <v>283</v>
      </c>
      <c r="D968" t="s">
        <v>4157</v>
      </c>
      <c r="E968" t="s">
        <v>4158</v>
      </c>
      <c r="F968" t="s">
        <v>1628</v>
      </c>
      <c r="G968">
        <v>13278.832000000002</v>
      </c>
      <c r="H968">
        <v>12</v>
      </c>
    </row>
    <row r="969" spans="1:8" x14ac:dyDescent="0.2">
      <c r="A969" s="45">
        <v>2015</v>
      </c>
      <c r="B969" s="43" t="s">
        <v>4211</v>
      </c>
      <c r="C969" t="s">
        <v>283</v>
      </c>
      <c r="D969" t="s">
        <v>4157</v>
      </c>
      <c r="E969" t="s">
        <v>4158</v>
      </c>
      <c r="F969" t="s">
        <v>1628</v>
      </c>
      <c r="H969">
        <v>12</v>
      </c>
    </row>
    <row r="970" spans="1:8" x14ac:dyDescent="0.2">
      <c r="A970" s="45">
        <v>2016</v>
      </c>
      <c r="B970" s="44" t="s">
        <v>1147</v>
      </c>
      <c r="C970" t="s">
        <v>250</v>
      </c>
      <c r="D970" t="s">
        <v>4174</v>
      </c>
      <c r="E970" t="s">
        <v>4158</v>
      </c>
      <c r="F970" t="s">
        <v>762</v>
      </c>
      <c r="G970">
        <v>692.67326732673268</v>
      </c>
      <c r="H970">
        <v>3</v>
      </c>
    </row>
    <row r="971" spans="1:8" x14ac:dyDescent="0.2">
      <c r="A971" s="45">
        <v>2016</v>
      </c>
      <c r="B971" s="44" t="s">
        <v>1147</v>
      </c>
      <c r="C971" t="s">
        <v>4166</v>
      </c>
      <c r="D971" t="s">
        <v>4185</v>
      </c>
      <c r="E971" t="s">
        <v>4158</v>
      </c>
      <c r="F971" t="s">
        <v>1372</v>
      </c>
      <c r="G971">
        <v>20990.09900990099</v>
      </c>
      <c r="H971">
        <v>2</v>
      </c>
    </row>
    <row r="972" spans="1:8" x14ac:dyDescent="0.2">
      <c r="A972" s="45">
        <v>2016</v>
      </c>
      <c r="B972" s="44" t="s">
        <v>1147</v>
      </c>
      <c r="C972" t="s">
        <v>4166</v>
      </c>
      <c r="D972" t="s">
        <v>4174</v>
      </c>
      <c r="E972" t="s">
        <v>4158</v>
      </c>
      <c r="F972" t="s">
        <v>1372</v>
      </c>
      <c r="G972">
        <v>314.85148514851488</v>
      </c>
      <c r="H972">
        <v>2</v>
      </c>
    </row>
    <row r="973" spans="1:8" x14ac:dyDescent="0.2">
      <c r="A973" s="45">
        <v>2016</v>
      </c>
      <c r="B973" s="44" t="s">
        <v>1147</v>
      </c>
      <c r="C973" t="s">
        <v>4166</v>
      </c>
      <c r="D973" t="s">
        <v>4185</v>
      </c>
      <c r="E973" t="s">
        <v>4158</v>
      </c>
      <c r="F973" t="s">
        <v>1372</v>
      </c>
      <c r="G973">
        <v>15742.574257425744</v>
      </c>
      <c r="H973">
        <v>2</v>
      </c>
    </row>
    <row r="974" spans="1:8" x14ac:dyDescent="0.2">
      <c r="A974" s="45">
        <v>2016</v>
      </c>
      <c r="B974" s="44" t="s">
        <v>1147</v>
      </c>
      <c r="C974" t="s">
        <v>4166</v>
      </c>
      <c r="D974" t="s">
        <v>4157</v>
      </c>
      <c r="E974" t="s">
        <v>4158</v>
      </c>
      <c r="F974" t="s">
        <v>1372</v>
      </c>
      <c r="G974">
        <v>3410.8910891089108</v>
      </c>
      <c r="H974">
        <v>2</v>
      </c>
    </row>
    <row r="975" spans="1:8" x14ac:dyDescent="0.2">
      <c r="A975" s="45">
        <v>2016</v>
      </c>
      <c r="B975" s="44" t="s">
        <v>1147</v>
      </c>
      <c r="C975" t="s">
        <v>335</v>
      </c>
      <c r="D975" t="s">
        <v>4170</v>
      </c>
      <c r="E975" t="s">
        <v>4158</v>
      </c>
      <c r="F975" t="s">
        <v>1401</v>
      </c>
      <c r="G975">
        <v>68217.821782178216</v>
      </c>
      <c r="H975">
        <v>7</v>
      </c>
    </row>
    <row r="976" spans="1:8" x14ac:dyDescent="0.2">
      <c r="A976" s="45">
        <v>2016</v>
      </c>
      <c r="B976" s="44" t="s">
        <v>1147</v>
      </c>
      <c r="C976" t="s">
        <v>335</v>
      </c>
      <c r="D976" t="s">
        <v>4172</v>
      </c>
      <c r="E976" t="s">
        <v>4158</v>
      </c>
      <c r="F976" t="s">
        <v>1401</v>
      </c>
      <c r="G976">
        <v>5247.5247524752476</v>
      </c>
      <c r="H976">
        <v>7</v>
      </c>
    </row>
    <row r="977" spans="1:8" x14ac:dyDescent="0.2">
      <c r="A977" s="45">
        <v>2016</v>
      </c>
      <c r="B977" s="44" t="s">
        <v>1147</v>
      </c>
      <c r="C977" t="s">
        <v>335</v>
      </c>
      <c r="D977" t="s">
        <v>4176</v>
      </c>
      <c r="E977" t="s">
        <v>4158</v>
      </c>
      <c r="F977" t="s">
        <v>1401</v>
      </c>
      <c r="G977">
        <v>45128.712871287127</v>
      </c>
      <c r="H977">
        <v>7</v>
      </c>
    </row>
    <row r="978" spans="1:8" x14ac:dyDescent="0.2">
      <c r="A978" s="45">
        <v>2016</v>
      </c>
      <c r="B978" s="44" t="s">
        <v>1147</v>
      </c>
      <c r="C978" t="s">
        <v>335</v>
      </c>
      <c r="D978" t="s">
        <v>4170</v>
      </c>
      <c r="E978" t="s">
        <v>4158</v>
      </c>
      <c r="F978" t="s">
        <v>1401</v>
      </c>
      <c r="G978">
        <v>31904.950495049507</v>
      </c>
      <c r="H978">
        <v>7</v>
      </c>
    </row>
    <row r="979" spans="1:8" x14ac:dyDescent="0.2">
      <c r="A979" s="45">
        <v>2016</v>
      </c>
      <c r="B979" s="44" t="s">
        <v>1147</v>
      </c>
      <c r="C979" t="s">
        <v>335</v>
      </c>
      <c r="D979" t="s">
        <v>4174</v>
      </c>
      <c r="E979" t="s">
        <v>4158</v>
      </c>
      <c r="F979" t="s">
        <v>1401</v>
      </c>
      <c r="G979">
        <v>587.7227722772277</v>
      </c>
      <c r="H979">
        <v>7</v>
      </c>
    </row>
    <row r="980" spans="1:8" x14ac:dyDescent="0.2">
      <c r="A980" s="45">
        <v>2016</v>
      </c>
      <c r="B980" s="44" t="s">
        <v>1147</v>
      </c>
      <c r="C980" t="s">
        <v>335</v>
      </c>
      <c r="D980" t="s">
        <v>4174</v>
      </c>
      <c r="E980" t="s">
        <v>4158</v>
      </c>
      <c r="F980" t="s">
        <v>1401</v>
      </c>
      <c r="G980">
        <v>251.88118811881191</v>
      </c>
      <c r="H980">
        <v>7</v>
      </c>
    </row>
    <row r="981" spans="1:8" x14ac:dyDescent="0.2">
      <c r="A981" s="45">
        <v>2016</v>
      </c>
      <c r="B981" s="44" t="s">
        <v>1147</v>
      </c>
      <c r="C981" t="s">
        <v>335</v>
      </c>
      <c r="D981" t="s">
        <v>4174</v>
      </c>
      <c r="E981" t="s">
        <v>4158</v>
      </c>
      <c r="F981" t="s">
        <v>1401</v>
      </c>
      <c r="G981">
        <v>26132.673267326732</v>
      </c>
      <c r="H981">
        <v>7</v>
      </c>
    </row>
    <row r="982" spans="1:8" x14ac:dyDescent="0.2">
      <c r="A982" s="45">
        <v>2016</v>
      </c>
      <c r="B982" s="44" t="s">
        <v>1147</v>
      </c>
      <c r="C982" t="s">
        <v>4159</v>
      </c>
      <c r="D982" t="s">
        <v>4172</v>
      </c>
      <c r="E982" t="s">
        <v>4158</v>
      </c>
      <c r="F982" t="s">
        <v>3668</v>
      </c>
      <c r="G982">
        <v>10075.247524752476</v>
      </c>
      <c r="H982">
        <v>8</v>
      </c>
    </row>
    <row r="983" spans="1:8" x14ac:dyDescent="0.2">
      <c r="A983" s="45">
        <v>2016</v>
      </c>
      <c r="B983" s="44" t="s">
        <v>1147</v>
      </c>
      <c r="C983" t="s">
        <v>4159</v>
      </c>
      <c r="D983" t="s">
        <v>4185</v>
      </c>
      <c r="E983" t="s">
        <v>4158</v>
      </c>
      <c r="F983" t="s">
        <v>2512</v>
      </c>
      <c r="G983">
        <v>10495.049504950495</v>
      </c>
      <c r="H983">
        <v>1</v>
      </c>
    </row>
    <row r="984" spans="1:8" x14ac:dyDescent="0.2">
      <c r="A984" s="45">
        <v>2016</v>
      </c>
      <c r="B984" s="44" t="s">
        <v>4177</v>
      </c>
      <c r="C984" t="s">
        <v>4167</v>
      </c>
      <c r="D984" t="s">
        <v>4173</v>
      </c>
      <c r="E984" t="s">
        <v>4158</v>
      </c>
      <c r="F984" t="s">
        <v>3587</v>
      </c>
      <c r="G984">
        <v>31485.148514851488</v>
      </c>
      <c r="H984">
        <v>4</v>
      </c>
    </row>
    <row r="985" spans="1:8" x14ac:dyDescent="0.2">
      <c r="A985" s="45">
        <v>2016</v>
      </c>
      <c r="B985" s="44" t="s">
        <v>884</v>
      </c>
      <c r="C985" t="s">
        <v>4165</v>
      </c>
      <c r="D985" t="s">
        <v>4171</v>
      </c>
      <c r="E985" t="s">
        <v>4158</v>
      </c>
      <c r="F985" t="s">
        <v>3944</v>
      </c>
      <c r="G985">
        <v>53524.752475247529</v>
      </c>
      <c r="H985">
        <v>3</v>
      </c>
    </row>
    <row r="986" spans="1:8" x14ac:dyDescent="0.2">
      <c r="A986" s="45">
        <v>2016</v>
      </c>
      <c r="B986" s="44" t="s">
        <v>884</v>
      </c>
      <c r="C986" t="s">
        <v>301</v>
      </c>
      <c r="D986" t="s">
        <v>4157</v>
      </c>
      <c r="E986" t="s">
        <v>4158</v>
      </c>
      <c r="F986" t="s">
        <v>914</v>
      </c>
      <c r="G986">
        <v>1133.4653465346535</v>
      </c>
      <c r="H986">
        <v>8</v>
      </c>
    </row>
    <row r="987" spans="1:8" x14ac:dyDescent="0.2">
      <c r="A987" s="45">
        <v>2016</v>
      </c>
      <c r="B987" s="44" t="s">
        <v>884</v>
      </c>
      <c r="C987" t="s">
        <v>301</v>
      </c>
      <c r="D987" t="s">
        <v>4157</v>
      </c>
      <c r="E987" t="s">
        <v>4158</v>
      </c>
      <c r="F987" t="s">
        <v>914</v>
      </c>
      <c r="G987">
        <v>101268.83168316832</v>
      </c>
      <c r="H987">
        <v>8</v>
      </c>
    </row>
    <row r="988" spans="1:8" x14ac:dyDescent="0.2">
      <c r="A988" s="45">
        <v>2016</v>
      </c>
      <c r="B988" s="44" t="s">
        <v>232</v>
      </c>
      <c r="C988" t="s">
        <v>4159</v>
      </c>
      <c r="D988" t="s">
        <v>4194</v>
      </c>
      <c r="E988" t="s">
        <v>4161</v>
      </c>
      <c r="F988" t="s">
        <v>375</v>
      </c>
      <c r="G988">
        <v>15742.574257425744</v>
      </c>
      <c r="H988">
        <v>7</v>
      </c>
    </row>
    <row r="989" spans="1:8" x14ac:dyDescent="0.2">
      <c r="A989" s="45">
        <v>2016</v>
      </c>
      <c r="B989" s="44" t="s">
        <v>232</v>
      </c>
      <c r="C989" t="s">
        <v>396</v>
      </c>
      <c r="D989" t="s">
        <v>4180</v>
      </c>
      <c r="E989" t="s">
        <v>4158</v>
      </c>
      <c r="F989" t="s">
        <v>1064</v>
      </c>
      <c r="G989">
        <v>10495.049504950495</v>
      </c>
      <c r="H989">
        <v>10</v>
      </c>
    </row>
    <row r="990" spans="1:8" x14ac:dyDescent="0.2">
      <c r="A990" s="45">
        <v>2016</v>
      </c>
      <c r="B990" s="44" t="s">
        <v>232</v>
      </c>
      <c r="C990" t="s">
        <v>396</v>
      </c>
      <c r="D990" t="s">
        <v>4180</v>
      </c>
      <c r="E990" t="s">
        <v>4158</v>
      </c>
      <c r="F990" t="s">
        <v>1064</v>
      </c>
      <c r="G990">
        <v>20990.09900990099</v>
      </c>
      <c r="H990">
        <v>10</v>
      </c>
    </row>
    <row r="991" spans="1:8" x14ac:dyDescent="0.2">
      <c r="A991" s="45">
        <v>2016</v>
      </c>
      <c r="B991" s="44" t="s">
        <v>232</v>
      </c>
      <c r="C991" t="s">
        <v>954</v>
      </c>
      <c r="D991" t="s">
        <v>4194</v>
      </c>
      <c r="E991" t="s">
        <v>4158</v>
      </c>
      <c r="F991" t="s">
        <v>3249</v>
      </c>
      <c r="G991">
        <v>22400.633663366338</v>
      </c>
      <c r="H991">
        <v>4</v>
      </c>
    </row>
    <row r="992" spans="1:8" x14ac:dyDescent="0.2">
      <c r="A992" s="45">
        <v>2016</v>
      </c>
      <c r="B992" s="44" t="s">
        <v>232</v>
      </c>
      <c r="C992" t="s">
        <v>954</v>
      </c>
      <c r="D992" t="s">
        <v>4176</v>
      </c>
      <c r="E992" t="s">
        <v>4158</v>
      </c>
      <c r="F992" t="s">
        <v>3249</v>
      </c>
      <c r="G992">
        <v>21048.871287128713</v>
      </c>
      <c r="H992">
        <v>4</v>
      </c>
    </row>
    <row r="993" spans="1:8" x14ac:dyDescent="0.2">
      <c r="A993" s="45">
        <v>2016</v>
      </c>
      <c r="B993" s="44" t="s">
        <v>232</v>
      </c>
      <c r="C993" t="s">
        <v>954</v>
      </c>
      <c r="D993" t="s">
        <v>4180</v>
      </c>
      <c r="E993" t="s">
        <v>4158</v>
      </c>
      <c r="F993" t="s">
        <v>3249</v>
      </c>
      <c r="G993">
        <v>40359.762376237624</v>
      </c>
      <c r="H993">
        <v>4</v>
      </c>
    </row>
    <row r="994" spans="1:8" x14ac:dyDescent="0.2">
      <c r="A994" s="45">
        <v>2016</v>
      </c>
      <c r="B994" s="44" t="s">
        <v>232</v>
      </c>
      <c r="C994" t="s">
        <v>186</v>
      </c>
      <c r="D994" t="s">
        <v>4176</v>
      </c>
      <c r="E994" t="s">
        <v>4158</v>
      </c>
      <c r="F994" t="s">
        <v>451</v>
      </c>
      <c r="G994">
        <v>22826.732673267328</v>
      </c>
      <c r="H994">
        <v>1</v>
      </c>
    </row>
    <row r="995" spans="1:8" x14ac:dyDescent="0.2">
      <c r="A995" s="45">
        <v>2016</v>
      </c>
      <c r="B995" s="44" t="s">
        <v>232</v>
      </c>
      <c r="C995" t="s">
        <v>954</v>
      </c>
      <c r="D995" t="s">
        <v>4174</v>
      </c>
      <c r="E995" t="s">
        <v>4158</v>
      </c>
      <c r="F995" t="s">
        <v>3249</v>
      </c>
      <c r="G995">
        <v>2308.9108910891091</v>
      </c>
      <c r="H995">
        <v>4</v>
      </c>
    </row>
    <row r="996" spans="1:8" x14ac:dyDescent="0.2">
      <c r="A996" s="45">
        <v>2016</v>
      </c>
      <c r="B996" s="44" t="s">
        <v>232</v>
      </c>
      <c r="C996" t="s">
        <v>186</v>
      </c>
      <c r="D996" t="s">
        <v>4172</v>
      </c>
      <c r="E996" t="s">
        <v>4158</v>
      </c>
      <c r="F996" t="s">
        <v>1749</v>
      </c>
      <c r="G996">
        <v>31485.148514851488</v>
      </c>
      <c r="H996">
        <v>5</v>
      </c>
    </row>
    <row r="997" spans="1:8" x14ac:dyDescent="0.2">
      <c r="A997" s="45">
        <v>2016</v>
      </c>
      <c r="B997" s="44" t="s">
        <v>232</v>
      </c>
      <c r="C997" t="s">
        <v>301</v>
      </c>
      <c r="D997" t="s">
        <v>4174</v>
      </c>
      <c r="E997" t="s">
        <v>4158</v>
      </c>
      <c r="F997" t="s">
        <v>914</v>
      </c>
      <c r="G997">
        <v>1049.5049504950496</v>
      </c>
      <c r="H997">
        <v>8</v>
      </c>
    </row>
    <row r="998" spans="1:8" x14ac:dyDescent="0.2">
      <c r="A998" s="45">
        <v>2016</v>
      </c>
      <c r="B998" s="44" t="s">
        <v>232</v>
      </c>
      <c r="C998" t="s">
        <v>186</v>
      </c>
      <c r="D998" t="s">
        <v>4176</v>
      </c>
      <c r="E998" t="s">
        <v>4158</v>
      </c>
      <c r="F998" t="s">
        <v>229</v>
      </c>
      <c r="G998">
        <v>15742.574257425744</v>
      </c>
      <c r="H998">
        <v>1</v>
      </c>
    </row>
    <row r="999" spans="1:8" x14ac:dyDescent="0.2">
      <c r="A999" s="45">
        <v>2016</v>
      </c>
      <c r="B999" s="44" t="s">
        <v>232</v>
      </c>
      <c r="C999" t="s">
        <v>954</v>
      </c>
      <c r="D999" t="s">
        <v>4172</v>
      </c>
      <c r="E999" t="s">
        <v>4158</v>
      </c>
      <c r="F999" t="s">
        <v>3249</v>
      </c>
      <c r="G999">
        <v>10495.049504950495</v>
      </c>
      <c r="H999">
        <v>4</v>
      </c>
    </row>
    <row r="1000" spans="1:8" x14ac:dyDescent="0.2">
      <c r="A1000" s="45">
        <v>2016</v>
      </c>
      <c r="B1000" s="44" t="s">
        <v>232</v>
      </c>
      <c r="C1000" t="s">
        <v>186</v>
      </c>
      <c r="D1000" t="s">
        <v>4157</v>
      </c>
      <c r="E1000" t="s">
        <v>4158</v>
      </c>
      <c r="F1000" t="s">
        <v>451</v>
      </c>
      <c r="G1000">
        <v>734.65346534653463</v>
      </c>
      <c r="H1000">
        <v>1</v>
      </c>
    </row>
    <row r="1001" spans="1:8" x14ac:dyDescent="0.2">
      <c r="A1001" s="45">
        <v>2016</v>
      </c>
      <c r="B1001" s="44" t="s">
        <v>232</v>
      </c>
      <c r="C1001" t="s">
        <v>186</v>
      </c>
      <c r="D1001" t="s">
        <v>4180</v>
      </c>
      <c r="E1001" t="s">
        <v>4158</v>
      </c>
      <c r="F1001" t="s">
        <v>451</v>
      </c>
      <c r="G1001">
        <v>12594.059405940594</v>
      </c>
      <c r="H1001">
        <v>1</v>
      </c>
    </row>
    <row r="1002" spans="1:8" x14ac:dyDescent="0.2">
      <c r="A1002" s="45">
        <v>2016</v>
      </c>
      <c r="B1002" s="44" t="s">
        <v>232</v>
      </c>
      <c r="C1002" t="s">
        <v>186</v>
      </c>
      <c r="D1002" t="s">
        <v>4171</v>
      </c>
      <c r="E1002" t="s">
        <v>4158</v>
      </c>
      <c r="F1002" t="s">
        <v>1749</v>
      </c>
      <c r="G1002">
        <v>31485.148514851488</v>
      </c>
      <c r="H1002">
        <v>5</v>
      </c>
    </row>
    <row r="1003" spans="1:8" x14ac:dyDescent="0.2">
      <c r="A1003" s="45">
        <v>2016</v>
      </c>
      <c r="B1003" s="44" t="s">
        <v>232</v>
      </c>
      <c r="C1003" t="s">
        <v>186</v>
      </c>
      <c r="D1003" t="s">
        <v>4194</v>
      </c>
      <c r="E1003" t="s">
        <v>4158</v>
      </c>
      <c r="F1003" t="s">
        <v>451</v>
      </c>
      <c r="G1003">
        <v>8396.0396039603966</v>
      </c>
      <c r="H1003">
        <v>1</v>
      </c>
    </row>
    <row r="1004" spans="1:8" x14ac:dyDescent="0.2">
      <c r="A1004" s="45">
        <v>2016</v>
      </c>
      <c r="B1004" s="44" t="s">
        <v>232</v>
      </c>
      <c r="C1004" t="s">
        <v>186</v>
      </c>
      <c r="D1004" t="s">
        <v>4171</v>
      </c>
      <c r="E1004" t="s">
        <v>4158</v>
      </c>
      <c r="F1004" t="s">
        <v>229</v>
      </c>
      <c r="G1004">
        <v>10495.049504950495</v>
      </c>
      <c r="H1004">
        <v>1</v>
      </c>
    </row>
    <row r="1005" spans="1:8" x14ac:dyDescent="0.2">
      <c r="A1005" s="45">
        <v>2016</v>
      </c>
      <c r="B1005" s="44" t="s">
        <v>4182</v>
      </c>
      <c r="C1005" t="s">
        <v>283</v>
      </c>
      <c r="D1005" t="s">
        <v>4184</v>
      </c>
      <c r="E1005" t="s">
        <v>4158</v>
      </c>
      <c r="F1005" t="s">
        <v>1530</v>
      </c>
      <c r="G1005">
        <v>20990.09900990099</v>
      </c>
      <c r="H1005">
        <v>12</v>
      </c>
    </row>
    <row r="1006" spans="1:8" x14ac:dyDescent="0.2">
      <c r="A1006" s="45">
        <v>2016</v>
      </c>
      <c r="B1006" s="44" t="s">
        <v>4182</v>
      </c>
      <c r="C1006" t="s">
        <v>283</v>
      </c>
      <c r="D1006" t="s">
        <v>4160</v>
      </c>
      <c r="E1006" t="s">
        <v>4158</v>
      </c>
      <c r="F1006" t="s">
        <v>1530</v>
      </c>
      <c r="G1006">
        <v>26237.623762376239</v>
      </c>
      <c r="H1006">
        <v>12</v>
      </c>
    </row>
    <row r="1007" spans="1:8" x14ac:dyDescent="0.2">
      <c r="A1007" s="45">
        <v>2016</v>
      </c>
      <c r="B1007" s="44" t="s">
        <v>4182</v>
      </c>
      <c r="C1007" t="s">
        <v>283</v>
      </c>
      <c r="D1007" t="s">
        <v>4157</v>
      </c>
      <c r="E1007" t="s">
        <v>4158</v>
      </c>
      <c r="F1007" t="s">
        <v>1628</v>
      </c>
      <c r="G1007">
        <v>524.75247524752479</v>
      </c>
      <c r="H1007">
        <v>12</v>
      </c>
    </row>
    <row r="1008" spans="1:8" x14ac:dyDescent="0.2">
      <c r="A1008" s="45">
        <v>2016</v>
      </c>
      <c r="B1008" s="44" t="s">
        <v>836</v>
      </c>
      <c r="C1008" t="s">
        <v>335</v>
      </c>
      <c r="D1008" t="s">
        <v>4178</v>
      </c>
      <c r="E1008" t="s">
        <v>4158</v>
      </c>
      <c r="F1008" t="s">
        <v>1401</v>
      </c>
      <c r="G1008">
        <v>6297.029702970297</v>
      </c>
      <c r="H1008">
        <v>7</v>
      </c>
    </row>
    <row r="1009" spans="1:8" x14ac:dyDescent="0.2">
      <c r="A1009" s="45">
        <v>2016</v>
      </c>
      <c r="B1009" s="44" t="s">
        <v>836</v>
      </c>
      <c r="C1009" t="s">
        <v>335</v>
      </c>
      <c r="D1009" t="s">
        <v>4157</v>
      </c>
      <c r="E1009" t="s">
        <v>4158</v>
      </c>
      <c r="F1009" t="s">
        <v>1401</v>
      </c>
      <c r="G1009">
        <v>31904.950495049507</v>
      </c>
      <c r="H1009">
        <v>7</v>
      </c>
    </row>
    <row r="1010" spans="1:8" x14ac:dyDescent="0.2">
      <c r="A1010" s="45">
        <v>2016</v>
      </c>
      <c r="B1010" s="44" t="s">
        <v>836</v>
      </c>
      <c r="C1010" t="s">
        <v>335</v>
      </c>
      <c r="D1010" t="s">
        <v>4176</v>
      </c>
      <c r="E1010" t="s">
        <v>4158</v>
      </c>
      <c r="F1010" t="s">
        <v>1401</v>
      </c>
      <c r="G1010">
        <v>4460.3960396039602</v>
      </c>
      <c r="H1010">
        <v>7</v>
      </c>
    </row>
    <row r="1011" spans="1:8" x14ac:dyDescent="0.2">
      <c r="A1011" s="45">
        <v>2016</v>
      </c>
      <c r="B1011" s="44" t="s">
        <v>836</v>
      </c>
      <c r="C1011" t="s">
        <v>335</v>
      </c>
      <c r="D1011" t="s">
        <v>4171</v>
      </c>
      <c r="E1011" t="s">
        <v>4158</v>
      </c>
      <c r="F1011" t="s">
        <v>1401</v>
      </c>
      <c r="G1011">
        <v>4198.0198019801983</v>
      </c>
      <c r="H1011">
        <v>7</v>
      </c>
    </row>
    <row r="1012" spans="1:8" x14ac:dyDescent="0.2">
      <c r="A1012" s="45">
        <v>2016</v>
      </c>
      <c r="B1012" s="44" t="s">
        <v>836</v>
      </c>
      <c r="C1012" t="s">
        <v>250</v>
      </c>
      <c r="D1012" t="s">
        <v>4172</v>
      </c>
      <c r="E1012" t="s">
        <v>4158</v>
      </c>
      <c r="F1012" t="s">
        <v>809</v>
      </c>
      <c r="G1012">
        <v>7241.5841584158416</v>
      </c>
      <c r="H1012">
        <v>8</v>
      </c>
    </row>
    <row r="1013" spans="1:8" x14ac:dyDescent="0.2">
      <c r="A1013" s="45">
        <v>2016</v>
      </c>
      <c r="B1013" s="44" t="s">
        <v>836</v>
      </c>
      <c r="C1013" t="s">
        <v>4159</v>
      </c>
      <c r="D1013" t="s">
        <v>4178</v>
      </c>
      <c r="E1013" t="s">
        <v>4158</v>
      </c>
      <c r="F1013" t="s">
        <v>2512</v>
      </c>
      <c r="G1013">
        <v>10495.049504950495</v>
      </c>
      <c r="H1013">
        <v>1</v>
      </c>
    </row>
    <row r="1014" spans="1:8" x14ac:dyDescent="0.2">
      <c r="A1014" s="45">
        <v>2016</v>
      </c>
      <c r="B1014" s="44" t="s">
        <v>836</v>
      </c>
      <c r="C1014" t="s">
        <v>4159</v>
      </c>
      <c r="D1014" t="s">
        <v>4174</v>
      </c>
      <c r="E1014" t="s">
        <v>4158</v>
      </c>
      <c r="F1014" t="s">
        <v>2512</v>
      </c>
      <c r="G1014">
        <v>1469.3069306930693</v>
      </c>
      <c r="H1014">
        <v>1</v>
      </c>
    </row>
    <row r="1015" spans="1:8" x14ac:dyDescent="0.2">
      <c r="A1015" s="45">
        <v>2016</v>
      </c>
      <c r="B1015" s="44" t="s">
        <v>836</v>
      </c>
      <c r="C1015" t="s">
        <v>335</v>
      </c>
      <c r="D1015" t="s">
        <v>4171</v>
      </c>
      <c r="E1015" t="s">
        <v>4158</v>
      </c>
      <c r="F1015" t="s">
        <v>1401</v>
      </c>
      <c r="G1015">
        <v>5247.5247524752476</v>
      </c>
      <c r="H1015">
        <v>7</v>
      </c>
    </row>
    <row r="1016" spans="1:8" x14ac:dyDescent="0.2">
      <c r="A1016" s="45">
        <v>2016</v>
      </c>
      <c r="B1016" s="44" t="s">
        <v>836</v>
      </c>
      <c r="C1016" t="s">
        <v>186</v>
      </c>
      <c r="D1016" t="s">
        <v>4174</v>
      </c>
      <c r="E1016" t="s">
        <v>4158</v>
      </c>
      <c r="F1016" t="s">
        <v>451</v>
      </c>
      <c r="G1016">
        <v>472.2772277227723</v>
      </c>
      <c r="H1016">
        <v>1</v>
      </c>
    </row>
    <row r="1017" spans="1:8" x14ac:dyDescent="0.2">
      <c r="A1017" s="45">
        <v>2016</v>
      </c>
      <c r="B1017" s="44" t="s">
        <v>836</v>
      </c>
      <c r="C1017" t="s">
        <v>186</v>
      </c>
      <c r="D1017" t="s">
        <v>4174</v>
      </c>
      <c r="E1017" t="s">
        <v>4158</v>
      </c>
      <c r="F1017" t="s">
        <v>451</v>
      </c>
      <c r="G1017">
        <v>8658.4158415841594</v>
      </c>
      <c r="H1017">
        <v>1</v>
      </c>
    </row>
    <row r="1018" spans="1:8" x14ac:dyDescent="0.2">
      <c r="A1018" s="45">
        <v>2016</v>
      </c>
      <c r="B1018" s="44" t="s">
        <v>836</v>
      </c>
      <c r="C1018" t="s">
        <v>186</v>
      </c>
      <c r="D1018" t="s">
        <v>4172</v>
      </c>
      <c r="E1018" t="s">
        <v>4158</v>
      </c>
      <c r="F1018" t="s">
        <v>451</v>
      </c>
      <c r="G1018">
        <v>4722.772277227723</v>
      </c>
      <c r="H1018">
        <v>1</v>
      </c>
    </row>
    <row r="1019" spans="1:8" x14ac:dyDescent="0.2">
      <c r="A1019" s="45">
        <v>2016</v>
      </c>
      <c r="B1019" s="44" t="s">
        <v>836</v>
      </c>
      <c r="C1019" t="s">
        <v>186</v>
      </c>
      <c r="D1019" t="s">
        <v>4174</v>
      </c>
      <c r="E1019" t="s">
        <v>4158</v>
      </c>
      <c r="F1019" t="s">
        <v>451</v>
      </c>
      <c r="G1019">
        <v>178.41584158415841</v>
      </c>
      <c r="H1019">
        <v>1</v>
      </c>
    </row>
    <row r="1020" spans="1:8" x14ac:dyDescent="0.2">
      <c r="A1020" s="45">
        <v>2016</v>
      </c>
      <c r="B1020" s="44" t="s">
        <v>836</v>
      </c>
      <c r="C1020" t="s">
        <v>186</v>
      </c>
      <c r="D1020" t="s">
        <v>4174</v>
      </c>
      <c r="E1020" t="s">
        <v>4158</v>
      </c>
      <c r="F1020" t="s">
        <v>451</v>
      </c>
      <c r="G1020">
        <v>545.74257425742576</v>
      </c>
      <c r="H1020">
        <v>1</v>
      </c>
    </row>
    <row r="1021" spans="1:8" x14ac:dyDescent="0.2">
      <c r="A1021" s="45">
        <v>2016</v>
      </c>
      <c r="B1021" s="44" t="s">
        <v>836</v>
      </c>
      <c r="C1021" t="s">
        <v>186</v>
      </c>
      <c r="D1021" t="s">
        <v>4176</v>
      </c>
      <c r="E1021" t="s">
        <v>4158</v>
      </c>
      <c r="F1021" t="s">
        <v>229</v>
      </c>
      <c r="G1021">
        <v>10495.049504950495</v>
      </c>
      <c r="H1021">
        <v>1</v>
      </c>
    </row>
    <row r="1022" spans="1:8" x14ac:dyDescent="0.2">
      <c r="A1022" s="45">
        <v>2016</v>
      </c>
      <c r="B1022" s="44" t="s">
        <v>836</v>
      </c>
      <c r="C1022" t="s">
        <v>186</v>
      </c>
      <c r="D1022" t="s">
        <v>4174</v>
      </c>
      <c r="E1022" t="s">
        <v>4158</v>
      </c>
      <c r="F1022" t="s">
        <v>229</v>
      </c>
      <c r="G1022">
        <v>9183.1683168316831</v>
      </c>
      <c r="H1022">
        <v>1</v>
      </c>
    </row>
    <row r="1023" spans="1:8" x14ac:dyDescent="0.2">
      <c r="A1023" s="45">
        <v>2016</v>
      </c>
      <c r="B1023" s="44" t="s">
        <v>836</v>
      </c>
      <c r="C1023" t="s">
        <v>186</v>
      </c>
      <c r="D1023" t="s">
        <v>4171</v>
      </c>
      <c r="E1023" t="s">
        <v>4158</v>
      </c>
      <c r="F1023" t="s">
        <v>229</v>
      </c>
      <c r="G1023">
        <v>5247.5247524752476</v>
      </c>
      <c r="H1023">
        <v>1</v>
      </c>
    </row>
    <row r="1024" spans="1:8" x14ac:dyDescent="0.2">
      <c r="A1024" s="45">
        <v>2016</v>
      </c>
      <c r="B1024" s="44" t="s">
        <v>836</v>
      </c>
      <c r="C1024" t="s">
        <v>186</v>
      </c>
      <c r="D1024" t="s">
        <v>4174</v>
      </c>
      <c r="E1024" t="s">
        <v>4158</v>
      </c>
      <c r="F1024" t="s">
        <v>229</v>
      </c>
      <c r="G1024">
        <v>364.73445544554454</v>
      </c>
      <c r="H1024">
        <v>1</v>
      </c>
    </row>
    <row r="1025" spans="1:8" x14ac:dyDescent="0.2">
      <c r="A1025" s="45">
        <v>2016</v>
      </c>
      <c r="B1025" s="44" t="s">
        <v>836</v>
      </c>
      <c r="C1025" t="s">
        <v>186</v>
      </c>
      <c r="D1025" t="s">
        <v>4172</v>
      </c>
      <c r="E1025" t="s">
        <v>4158</v>
      </c>
      <c r="F1025" t="s">
        <v>1749</v>
      </c>
      <c r="G1025">
        <v>15742.574257425744</v>
      </c>
      <c r="H1025">
        <v>5</v>
      </c>
    </row>
    <row r="1026" spans="1:8" x14ac:dyDescent="0.2">
      <c r="A1026" s="45">
        <v>2016</v>
      </c>
      <c r="B1026" s="44" t="s">
        <v>836</v>
      </c>
      <c r="C1026" t="s">
        <v>186</v>
      </c>
      <c r="D1026" t="s">
        <v>4172</v>
      </c>
      <c r="E1026" t="s">
        <v>4158</v>
      </c>
      <c r="F1026" t="s">
        <v>1749</v>
      </c>
      <c r="G1026">
        <v>251.88118811881191</v>
      </c>
      <c r="H1026">
        <v>5</v>
      </c>
    </row>
    <row r="1027" spans="1:8" x14ac:dyDescent="0.2">
      <c r="A1027" s="45">
        <v>2016</v>
      </c>
      <c r="B1027" s="44" t="s">
        <v>836</v>
      </c>
      <c r="C1027" t="s">
        <v>186</v>
      </c>
      <c r="D1027" t="s">
        <v>4171</v>
      </c>
      <c r="E1027" t="s">
        <v>4158</v>
      </c>
      <c r="F1027" t="s">
        <v>1749</v>
      </c>
      <c r="G1027">
        <v>15742.574257425744</v>
      </c>
      <c r="H1027">
        <v>5</v>
      </c>
    </row>
    <row r="1028" spans="1:8" x14ac:dyDescent="0.2">
      <c r="A1028" s="45">
        <v>2016</v>
      </c>
      <c r="B1028" s="44" t="s">
        <v>836</v>
      </c>
      <c r="C1028" t="s">
        <v>186</v>
      </c>
      <c r="D1028" t="s">
        <v>4172</v>
      </c>
      <c r="E1028" t="s">
        <v>4158</v>
      </c>
      <c r="F1028" t="s">
        <v>1749</v>
      </c>
      <c r="G1028">
        <v>503.76237623762381</v>
      </c>
      <c r="H1028">
        <v>5</v>
      </c>
    </row>
    <row r="1029" spans="1:8" x14ac:dyDescent="0.2">
      <c r="A1029" s="45">
        <v>2016</v>
      </c>
      <c r="B1029" s="44" t="s">
        <v>836</v>
      </c>
      <c r="C1029" t="s">
        <v>250</v>
      </c>
      <c r="D1029" t="s">
        <v>4172</v>
      </c>
      <c r="E1029" t="s">
        <v>4158</v>
      </c>
      <c r="F1029" t="s">
        <v>3695</v>
      </c>
      <c r="G1029">
        <v>2623.7623762376238</v>
      </c>
      <c r="H1029">
        <v>4</v>
      </c>
    </row>
    <row r="1030" spans="1:8" x14ac:dyDescent="0.2">
      <c r="A1030" s="45">
        <v>2016</v>
      </c>
      <c r="B1030" s="44" t="s">
        <v>824</v>
      </c>
      <c r="C1030" t="s">
        <v>186</v>
      </c>
      <c r="D1030" t="s">
        <v>4174</v>
      </c>
      <c r="E1030" t="s">
        <v>4158</v>
      </c>
      <c r="F1030" t="s">
        <v>229</v>
      </c>
      <c r="G1030">
        <v>18906.170495049504</v>
      </c>
      <c r="H1030">
        <v>1</v>
      </c>
    </row>
    <row r="1031" spans="1:8" x14ac:dyDescent="0.2">
      <c r="A1031" s="45">
        <v>2016</v>
      </c>
      <c r="B1031" s="44" t="s">
        <v>848</v>
      </c>
      <c r="C1031" t="s">
        <v>250</v>
      </c>
      <c r="D1031" t="s">
        <v>4183</v>
      </c>
      <c r="E1031" t="s">
        <v>4158</v>
      </c>
      <c r="F1031" t="s">
        <v>762</v>
      </c>
      <c r="G1031">
        <v>1311.8811881188119</v>
      </c>
      <c r="H1031">
        <v>3</v>
      </c>
    </row>
    <row r="1032" spans="1:8" x14ac:dyDescent="0.2">
      <c r="A1032" s="45">
        <v>2016</v>
      </c>
      <c r="B1032" s="44" t="s">
        <v>848</v>
      </c>
      <c r="C1032" t="s">
        <v>250</v>
      </c>
      <c r="D1032" t="s">
        <v>4183</v>
      </c>
      <c r="E1032" t="s">
        <v>4158</v>
      </c>
      <c r="F1032" t="s">
        <v>1610</v>
      </c>
      <c r="G1032">
        <v>1311.8811881188119</v>
      </c>
      <c r="H1032">
        <v>8</v>
      </c>
    </row>
    <row r="1033" spans="1:8" x14ac:dyDescent="0.2">
      <c r="A1033" s="45">
        <v>2016</v>
      </c>
      <c r="B1033" s="44" t="s">
        <v>848</v>
      </c>
      <c r="C1033" t="s">
        <v>250</v>
      </c>
      <c r="D1033" t="s">
        <v>4173</v>
      </c>
      <c r="E1033" t="s">
        <v>4158</v>
      </c>
      <c r="F1033" t="s">
        <v>1610</v>
      </c>
      <c r="G1033">
        <v>31485.148514851488</v>
      </c>
      <c r="H1033">
        <v>8</v>
      </c>
    </row>
    <row r="1034" spans="1:8" x14ac:dyDescent="0.2">
      <c r="A1034" s="45">
        <v>2016</v>
      </c>
      <c r="B1034" s="44" t="s">
        <v>4188</v>
      </c>
      <c r="C1034" t="s">
        <v>3934</v>
      </c>
      <c r="D1034" t="s">
        <v>4178</v>
      </c>
      <c r="E1034" t="s">
        <v>4158</v>
      </c>
      <c r="F1034" t="s">
        <v>3939</v>
      </c>
      <c r="G1034">
        <v>10495.049504950495</v>
      </c>
      <c r="H1034">
        <v>6</v>
      </c>
    </row>
    <row r="1035" spans="1:8" x14ac:dyDescent="0.2">
      <c r="A1035" s="45">
        <v>2016</v>
      </c>
      <c r="B1035" s="44" t="s">
        <v>4188</v>
      </c>
      <c r="C1035" t="s">
        <v>3934</v>
      </c>
      <c r="D1035" t="s">
        <v>4178</v>
      </c>
      <c r="E1035" t="s">
        <v>4158</v>
      </c>
      <c r="F1035" t="s">
        <v>3939</v>
      </c>
      <c r="G1035">
        <v>10495.049504950495</v>
      </c>
      <c r="H1035">
        <v>6</v>
      </c>
    </row>
    <row r="1036" spans="1:8" x14ac:dyDescent="0.2">
      <c r="A1036" s="45">
        <v>2016</v>
      </c>
      <c r="B1036" s="44" t="s">
        <v>4188</v>
      </c>
      <c r="C1036" t="s">
        <v>4165</v>
      </c>
      <c r="D1036" t="s">
        <v>4170</v>
      </c>
      <c r="E1036" t="s">
        <v>4158</v>
      </c>
      <c r="F1036" t="s">
        <v>3944</v>
      </c>
      <c r="G1036">
        <v>52475.247524752478</v>
      </c>
      <c r="H1036">
        <v>3</v>
      </c>
    </row>
    <row r="1037" spans="1:8" x14ac:dyDescent="0.2">
      <c r="A1037" s="45">
        <v>2016</v>
      </c>
      <c r="B1037" s="44" t="s">
        <v>4188</v>
      </c>
      <c r="C1037" t="s">
        <v>4167</v>
      </c>
      <c r="D1037" t="s">
        <v>4185</v>
      </c>
      <c r="E1037" t="s">
        <v>4158</v>
      </c>
      <c r="F1037" t="s">
        <v>3587</v>
      </c>
      <c r="G1037">
        <v>524.75247524752479</v>
      </c>
      <c r="H1037">
        <v>4</v>
      </c>
    </row>
    <row r="1038" spans="1:8" x14ac:dyDescent="0.2">
      <c r="A1038" s="45">
        <v>2016</v>
      </c>
      <c r="B1038" s="44" t="s">
        <v>4188</v>
      </c>
      <c r="C1038" t="s">
        <v>4167</v>
      </c>
      <c r="D1038" t="s">
        <v>4173</v>
      </c>
      <c r="E1038" t="s">
        <v>4158</v>
      </c>
      <c r="F1038" t="s">
        <v>3587</v>
      </c>
      <c r="G1038">
        <v>10495.049504950495</v>
      </c>
      <c r="H1038">
        <v>4</v>
      </c>
    </row>
    <row r="1039" spans="1:8" x14ac:dyDescent="0.2">
      <c r="A1039" s="45">
        <v>2016</v>
      </c>
      <c r="B1039" s="44" t="s">
        <v>4190</v>
      </c>
      <c r="C1039" t="s">
        <v>396</v>
      </c>
      <c r="D1039" t="s">
        <v>4160</v>
      </c>
      <c r="E1039" t="s">
        <v>4158</v>
      </c>
      <c r="F1039" t="s">
        <v>1064</v>
      </c>
      <c r="G1039">
        <v>63180.198019801981</v>
      </c>
      <c r="H1039">
        <v>10</v>
      </c>
    </row>
    <row r="1040" spans="1:8" x14ac:dyDescent="0.2">
      <c r="A1040" s="45">
        <v>2016</v>
      </c>
      <c r="B1040" s="44" t="s">
        <v>1289</v>
      </c>
      <c r="C1040" t="s">
        <v>250</v>
      </c>
      <c r="D1040" t="s">
        <v>4180</v>
      </c>
      <c r="E1040" t="s">
        <v>4158</v>
      </c>
      <c r="F1040" t="s">
        <v>762</v>
      </c>
      <c r="G1040">
        <v>26237.623762376239</v>
      </c>
      <c r="H1040">
        <v>3</v>
      </c>
    </row>
    <row r="1041" spans="1:8" x14ac:dyDescent="0.2">
      <c r="A1041" s="45">
        <v>2016</v>
      </c>
      <c r="B1041" s="44" t="s">
        <v>1289</v>
      </c>
      <c r="C1041" t="s">
        <v>301</v>
      </c>
      <c r="D1041" t="s">
        <v>4172</v>
      </c>
      <c r="E1041" t="s">
        <v>4158</v>
      </c>
      <c r="F1041" t="s">
        <v>3118</v>
      </c>
      <c r="G1041">
        <v>5037.6237623762381</v>
      </c>
      <c r="H1041">
        <v>2</v>
      </c>
    </row>
    <row r="1042" spans="1:8" x14ac:dyDescent="0.2">
      <c r="A1042" s="45">
        <v>2016</v>
      </c>
      <c r="B1042" s="44" t="s">
        <v>1289</v>
      </c>
      <c r="C1042" t="s">
        <v>335</v>
      </c>
      <c r="D1042" t="s">
        <v>4171</v>
      </c>
      <c r="E1042" t="s">
        <v>4158</v>
      </c>
      <c r="F1042" t="s">
        <v>1401</v>
      </c>
      <c r="G1042">
        <v>394.61386138613864</v>
      </c>
      <c r="H1042">
        <v>7</v>
      </c>
    </row>
    <row r="1043" spans="1:8" x14ac:dyDescent="0.2">
      <c r="A1043" s="45">
        <v>2016</v>
      </c>
      <c r="B1043" s="44" t="s">
        <v>1289</v>
      </c>
      <c r="C1043" t="s">
        <v>335</v>
      </c>
      <c r="D1043" t="s">
        <v>4174</v>
      </c>
      <c r="E1043" t="s">
        <v>4158</v>
      </c>
      <c r="F1043" t="s">
        <v>1401</v>
      </c>
      <c r="G1043">
        <v>647.54455445544556</v>
      </c>
      <c r="H1043">
        <v>7</v>
      </c>
    </row>
    <row r="1044" spans="1:8" x14ac:dyDescent="0.2">
      <c r="A1044" s="45">
        <v>2016</v>
      </c>
      <c r="B1044" s="44" t="s">
        <v>1289</v>
      </c>
      <c r="C1044" t="s">
        <v>335</v>
      </c>
      <c r="D1044" t="s">
        <v>4174</v>
      </c>
      <c r="E1044" t="s">
        <v>4158</v>
      </c>
      <c r="F1044" t="s">
        <v>1401</v>
      </c>
      <c r="G1044">
        <v>472.2772277227723</v>
      </c>
      <c r="H1044">
        <v>7</v>
      </c>
    </row>
    <row r="1045" spans="1:8" x14ac:dyDescent="0.2">
      <c r="A1045" s="45">
        <v>2016</v>
      </c>
      <c r="B1045" s="44" t="s">
        <v>1289</v>
      </c>
      <c r="C1045" t="s">
        <v>335</v>
      </c>
      <c r="D1045" t="s">
        <v>4172</v>
      </c>
      <c r="E1045" t="s">
        <v>4158</v>
      </c>
      <c r="F1045" t="s">
        <v>1401</v>
      </c>
      <c r="G1045">
        <v>137.48514851485149</v>
      </c>
      <c r="H1045">
        <v>7</v>
      </c>
    </row>
    <row r="1046" spans="1:8" x14ac:dyDescent="0.2">
      <c r="A1046" s="45">
        <v>2016</v>
      </c>
      <c r="B1046" s="44" t="s">
        <v>1289</v>
      </c>
      <c r="C1046" t="s">
        <v>335</v>
      </c>
      <c r="D1046" t="s">
        <v>4171</v>
      </c>
      <c r="E1046" t="s">
        <v>4158</v>
      </c>
      <c r="F1046" t="s">
        <v>1401</v>
      </c>
      <c r="G1046">
        <v>31485.148514851488</v>
      </c>
      <c r="H1046">
        <v>7</v>
      </c>
    </row>
    <row r="1047" spans="1:8" x14ac:dyDescent="0.2">
      <c r="A1047" s="45">
        <v>2016</v>
      </c>
      <c r="B1047" s="44" t="s">
        <v>1289</v>
      </c>
      <c r="C1047" t="s">
        <v>335</v>
      </c>
      <c r="D1047" t="s">
        <v>4174</v>
      </c>
      <c r="E1047" t="s">
        <v>4158</v>
      </c>
      <c r="F1047" t="s">
        <v>1401</v>
      </c>
      <c r="G1047">
        <v>472.2772277227723</v>
      </c>
      <c r="H1047">
        <v>7</v>
      </c>
    </row>
    <row r="1048" spans="1:8" x14ac:dyDescent="0.2">
      <c r="A1048" s="45">
        <v>2016</v>
      </c>
      <c r="B1048" s="44" t="s">
        <v>1289</v>
      </c>
      <c r="C1048" t="s">
        <v>335</v>
      </c>
      <c r="D1048" t="s">
        <v>4172</v>
      </c>
      <c r="E1048" t="s">
        <v>4158</v>
      </c>
      <c r="F1048" t="s">
        <v>1401</v>
      </c>
      <c r="G1048">
        <v>157.42574257425744</v>
      </c>
      <c r="H1048">
        <v>7</v>
      </c>
    </row>
    <row r="1049" spans="1:8" x14ac:dyDescent="0.2">
      <c r="A1049" s="45">
        <v>2016</v>
      </c>
      <c r="B1049" s="44" t="s">
        <v>1289</v>
      </c>
      <c r="C1049" t="s">
        <v>335</v>
      </c>
      <c r="D1049" t="s">
        <v>4171</v>
      </c>
      <c r="E1049" t="s">
        <v>4158</v>
      </c>
      <c r="F1049" t="s">
        <v>1401</v>
      </c>
      <c r="G1049">
        <v>6297.029702970297</v>
      </c>
      <c r="H1049">
        <v>7</v>
      </c>
    </row>
    <row r="1050" spans="1:8" x14ac:dyDescent="0.2">
      <c r="A1050" s="45">
        <v>2016</v>
      </c>
      <c r="B1050" s="44" t="s">
        <v>1289</v>
      </c>
      <c r="C1050" t="s">
        <v>335</v>
      </c>
      <c r="D1050" t="s">
        <v>4180</v>
      </c>
      <c r="E1050" t="s">
        <v>4158</v>
      </c>
      <c r="F1050" t="s">
        <v>1401</v>
      </c>
      <c r="G1050">
        <v>31904.950495049507</v>
      </c>
      <c r="H1050">
        <v>7</v>
      </c>
    </row>
    <row r="1051" spans="1:8" x14ac:dyDescent="0.2">
      <c r="A1051" s="45">
        <v>2016</v>
      </c>
      <c r="B1051" s="44" t="s">
        <v>1289</v>
      </c>
      <c r="C1051" t="s">
        <v>335</v>
      </c>
      <c r="D1051" t="s">
        <v>4174</v>
      </c>
      <c r="E1051" t="s">
        <v>4158</v>
      </c>
      <c r="F1051" t="s">
        <v>1401</v>
      </c>
      <c r="G1051">
        <v>157.42574257425744</v>
      </c>
      <c r="H1051">
        <v>7</v>
      </c>
    </row>
    <row r="1052" spans="1:8" x14ac:dyDescent="0.2">
      <c r="A1052" s="45">
        <v>2016</v>
      </c>
      <c r="B1052" s="44" t="s">
        <v>1289</v>
      </c>
      <c r="C1052" t="s">
        <v>335</v>
      </c>
      <c r="D1052" t="s">
        <v>4172</v>
      </c>
      <c r="E1052" t="s">
        <v>4158</v>
      </c>
      <c r="F1052" t="s">
        <v>1401</v>
      </c>
      <c r="G1052">
        <v>174.21782178217822</v>
      </c>
      <c r="H1052">
        <v>7</v>
      </c>
    </row>
    <row r="1053" spans="1:8" x14ac:dyDescent="0.2">
      <c r="A1053" s="45">
        <v>2016</v>
      </c>
      <c r="B1053" s="44" t="s">
        <v>1289</v>
      </c>
      <c r="C1053" t="s">
        <v>335</v>
      </c>
      <c r="D1053" t="s">
        <v>4171</v>
      </c>
      <c r="E1053" t="s">
        <v>4158</v>
      </c>
      <c r="F1053" t="s">
        <v>1401</v>
      </c>
      <c r="G1053">
        <v>14168.316831683169</v>
      </c>
      <c r="H1053">
        <v>7</v>
      </c>
    </row>
    <row r="1054" spans="1:8" x14ac:dyDescent="0.2">
      <c r="A1054" s="45">
        <v>2016</v>
      </c>
      <c r="B1054" s="44" t="s">
        <v>1107</v>
      </c>
      <c r="C1054" t="s">
        <v>888</v>
      </c>
      <c r="D1054" t="s">
        <v>4160</v>
      </c>
      <c r="E1054" t="s">
        <v>4158</v>
      </c>
      <c r="F1054" t="s">
        <v>897</v>
      </c>
      <c r="G1054">
        <v>2711.9207920792082</v>
      </c>
      <c r="H1054">
        <v>17</v>
      </c>
    </row>
    <row r="1055" spans="1:8" x14ac:dyDescent="0.2">
      <c r="A1055" s="45">
        <v>2016</v>
      </c>
      <c r="B1055" s="44" t="s">
        <v>1107</v>
      </c>
      <c r="C1055" t="s">
        <v>250</v>
      </c>
      <c r="D1055" t="s">
        <v>4160</v>
      </c>
      <c r="E1055" t="s">
        <v>4158</v>
      </c>
      <c r="F1055" t="s">
        <v>809</v>
      </c>
      <c r="G1055">
        <v>2274.2772277227723</v>
      </c>
      <c r="H1055">
        <v>8</v>
      </c>
    </row>
    <row r="1056" spans="1:8" x14ac:dyDescent="0.2">
      <c r="A1056" s="45">
        <v>2016</v>
      </c>
      <c r="B1056" s="44" t="s">
        <v>1107</v>
      </c>
      <c r="C1056" t="s">
        <v>250</v>
      </c>
      <c r="D1056" t="s">
        <v>4183</v>
      </c>
      <c r="E1056" t="s">
        <v>4158</v>
      </c>
      <c r="F1056" t="s">
        <v>1838</v>
      </c>
      <c r="G1056">
        <v>2138.8910891089108</v>
      </c>
      <c r="H1056">
        <v>2</v>
      </c>
    </row>
    <row r="1057" spans="1:8" x14ac:dyDescent="0.2">
      <c r="A1057" s="45">
        <v>2016</v>
      </c>
      <c r="B1057" s="44" t="s">
        <v>1107</v>
      </c>
      <c r="C1057" t="s">
        <v>250</v>
      </c>
      <c r="D1057" t="s">
        <v>4183</v>
      </c>
      <c r="E1057" t="s">
        <v>4158</v>
      </c>
      <c r="F1057" t="s">
        <v>1833</v>
      </c>
      <c r="G1057">
        <v>895.22772277227727</v>
      </c>
      <c r="H1057">
        <v>2</v>
      </c>
    </row>
    <row r="1058" spans="1:8" x14ac:dyDescent="0.2">
      <c r="A1058" s="45">
        <v>2016</v>
      </c>
      <c r="B1058" s="44" t="s">
        <v>1107</v>
      </c>
      <c r="C1058" t="s">
        <v>4159</v>
      </c>
      <c r="D1058" t="s">
        <v>4179</v>
      </c>
      <c r="E1058" t="s">
        <v>4158</v>
      </c>
      <c r="F1058" t="s">
        <v>2512</v>
      </c>
      <c r="G1058">
        <v>20990.09900990099</v>
      </c>
      <c r="H1058">
        <v>1</v>
      </c>
    </row>
    <row r="1059" spans="1:8" x14ac:dyDescent="0.2">
      <c r="A1059" s="45">
        <v>2016</v>
      </c>
      <c r="B1059" s="44" t="s">
        <v>1460</v>
      </c>
      <c r="C1059" t="s">
        <v>4165</v>
      </c>
      <c r="D1059" t="s">
        <v>4171</v>
      </c>
      <c r="E1059" t="s">
        <v>4158</v>
      </c>
      <c r="F1059" t="s">
        <v>3944</v>
      </c>
      <c r="G1059">
        <v>21409.90099009901</v>
      </c>
      <c r="H1059">
        <v>3</v>
      </c>
    </row>
    <row r="1060" spans="1:8" x14ac:dyDescent="0.2">
      <c r="A1060" s="45">
        <v>2016</v>
      </c>
      <c r="B1060" s="44" t="s">
        <v>1460</v>
      </c>
      <c r="C1060" t="s">
        <v>4165</v>
      </c>
      <c r="D1060" t="s">
        <v>4172</v>
      </c>
      <c r="E1060" t="s">
        <v>4158</v>
      </c>
      <c r="F1060" t="s">
        <v>3944</v>
      </c>
      <c r="G1060">
        <v>629.70297029702976</v>
      </c>
      <c r="H1060">
        <v>3</v>
      </c>
    </row>
    <row r="1061" spans="1:8" x14ac:dyDescent="0.2">
      <c r="A1061" s="45">
        <v>2016</v>
      </c>
      <c r="B1061" s="44" t="s">
        <v>1460</v>
      </c>
      <c r="C1061" t="s">
        <v>4165</v>
      </c>
      <c r="D1061" t="s">
        <v>4170</v>
      </c>
      <c r="E1061" t="s">
        <v>4158</v>
      </c>
      <c r="F1061" t="s">
        <v>3944</v>
      </c>
      <c r="G1061">
        <v>31485.148514851488</v>
      </c>
      <c r="H1061">
        <v>3</v>
      </c>
    </row>
    <row r="1062" spans="1:8" x14ac:dyDescent="0.2">
      <c r="A1062" s="45">
        <v>2016</v>
      </c>
      <c r="B1062" s="44" t="s">
        <v>1460</v>
      </c>
      <c r="C1062" t="s">
        <v>4165</v>
      </c>
      <c r="D1062" t="s">
        <v>4176</v>
      </c>
      <c r="E1062" t="s">
        <v>4158</v>
      </c>
      <c r="F1062" t="s">
        <v>3944</v>
      </c>
      <c r="G1062">
        <v>629.70297029702976</v>
      </c>
      <c r="H1062">
        <v>3</v>
      </c>
    </row>
    <row r="1063" spans="1:8" x14ac:dyDescent="0.2">
      <c r="A1063" s="45">
        <v>2016</v>
      </c>
      <c r="B1063" s="44" t="s">
        <v>1460</v>
      </c>
      <c r="C1063" t="s">
        <v>4165</v>
      </c>
      <c r="D1063" t="s">
        <v>4174</v>
      </c>
      <c r="E1063" t="s">
        <v>4158</v>
      </c>
      <c r="F1063" t="s">
        <v>3944</v>
      </c>
      <c r="G1063">
        <v>216.19801980198019</v>
      </c>
      <c r="H1063">
        <v>3</v>
      </c>
    </row>
    <row r="1064" spans="1:8" x14ac:dyDescent="0.2">
      <c r="A1064" s="45">
        <v>2016</v>
      </c>
      <c r="B1064" s="44" t="s">
        <v>1460</v>
      </c>
      <c r="C1064" t="s">
        <v>4165</v>
      </c>
      <c r="D1064" t="s">
        <v>4176</v>
      </c>
      <c r="E1064" t="s">
        <v>4158</v>
      </c>
      <c r="F1064" t="s">
        <v>3944</v>
      </c>
      <c r="G1064">
        <v>629.70297029702976</v>
      </c>
      <c r="H1064">
        <v>3</v>
      </c>
    </row>
    <row r="1065" spans="1:8" x14ac:dyDescent="0.2">
      <c r="A1065" s="45">
        <v>2016</v>
      </c>
      <c r="B1065" s="44" t="s">
        <v>1460</v>
      </c>
      <c r="C1065" t="s">
        <v>4165</v>
      </c>
      <c r="D1065" t="s">
        <v>4171</v>
      </c>
      <c r="E1065" t="s">
        <v>4158</v>
      </c>
      <c r="F1065" t="s">
        <v>3944</v>
      </c>
      <c r="G1065">
        <v>1889.1089108910892</v>
      </c>
      <c r="H1065">
        <v>3</v>
      </c>
    </row>
    <row r="1066" spans="1:8" x14ac:dyDescent="0.2">
      <c r="A1066" s="45">
        <v>2016</v>
      </c>
      <c r="B1066" s="44" t="s">
        <v>1460</v>
      </c>
      <c r="C1066" t="s">
        <v>4165</v>
      </c>
      <c r="D1066" t="s">
        <v>4157</v>
      </c>
      <c r="E1066" t="s">
        <v>4158</v>
      </c>
      <c r="F1066" t="s">
        <v>3944</v>
      </c>
      <c r="G1066">
        <v>629.70297029702976</v>
      </c>
      <c r="H1066">
        <v>3</v>
      </c>
    </row>
    <row r="1067" spans="1:8" x14ac:dyDescent="0.2">
      <c r="A1067" s="45">
        <v>2016</v>
      </c>
      <c r="B1067" s="44" t="s">
        <v>1460</v>
      </c>
      <c r="C1067" t="s">
        <v>4165</v>
      </c>
      <c r="D1067" t="s">
        <v>4170</v>
      </c>
      <c r="E1067" t="s">
        <v>4158</v>
      </c>
      <c r="F1067" t="s">
        <v>3944</v>
      </c>
      <c r="G1067">
        <v>64019.801980198019</v>
      </c>
      <c r="H1067">
        <v>3</v>
      </c>
    </row>
    <row r="1068" spans="1:8" x14ac:dyDescent="0.2">
      <c r="A1068" s="45">
        <v>2016</v>
      </c>
      <c r="B1068" s="44" t="s">
        <v>1460</v>
      </c>
      <c r="C1068" t="s">
        <v>4165</v>
      </c>
      <c r="D1068" t="s">
        <v>4172</v>
      </c>
      <c r="E1068" t="s">
        <v>4158</v>
      </c>
      <c r="F1068" t="s">
        <v>3944</v>
      </c>
      <c r="G1068">
        <v>503.76237623762381</v>
      </c>
      <c r="H1068">
        <v>3</v>
      </c>
    </row>
    <row r="1069" spans="1:8" x14ac:dyDescent="0.2">
      <c r="A1069" s="45">
        <v>2016</v>
      </c>
      <c r="B1069" s="44" t="s">
        <v>1460</v>
      </c>
      <c r="C1069" t="s">
        <v>4159</v>
      </c>
      <c r="D1069" t="s">
        <v>4171</v>
      </c>
      <c r="E1069" t="s">
        <v>4158</v>
      </c>
      <c r="F1069" t="s">
        <v>1692</v>
      </c>
      <c r="G1069">
        <v>41980.198019801981</v>
      </c>
      <c r="H1069">
        <v>4</v>
      </c>
    </row>
    <row r="1070" spans="1:8" x14ac:dyDescent="0.2">
      <c r="A1070" s="45">
        <v>2016</v>
      </c>
      <c r="B1070" s="44" t="s">
        <v>1460</v>
      </c>
      <c r="C1070" t="s">
        <v>4159</v>
      </c>
      <c r="D1070" t="s">
        <v>4171</v>
      </c>
      <c r="E1070" t="s">
        <v>4158</v>
      </c>
      <c r="F1070" t="s">
        <v>1692</v>
      </c>
      <c r="G1070">
        <v>8815.8415841584156</v>
      </c>
      <c r="H1070">
        <v>4</v>
      </c>
    </row>
    <row r="1071" spans="1:8" x14ac:dyDescent="0.2">
      <c r="A1071" s="45">
        <v>2016</v>
      </c>
      <c r="B1071" s="43" t="s">
        <v>4217</v>
      </c>
      <c r="C1071" t="s">
        <v>186</v>
      </c>
      <c r="D1071" t="s">
        <v>4157</v>
      </c>
      <c r="E1071" t="s">
        <v>4158</v>
      </c>
      <c r="F1071" t="s">
        <v>1749</v>
      </c>
      <c r="G1071">
        <v>5247.5247524752476</v>
      </c>
      <c r="H1071">
        <v>5</v>
      </c>
    </row>
    <row r="1072" spans="1:8" x14ac:dyDescent="0.2">
      <c r="A1072" s="45">
        <v>2016</v>
      </c>
      <c r="B1072" s="15" t="s">
        <v>331</v>
      </c>
      <c r="C1072" t="s">
        <v>250</v>
      </c>
      <c r="D1072" t="s">
        <v>4194</v>
      </c>
      <c r="E1072" t="s">
        <v>4158</v>
      </c>
      <c r="F1072" t="s">
        <v>762</v>
      </c>
      <c r="G1072">
        <v>20990.09900990099</v>
      </c>
      <c r="H1072">
        <v>3</v>
      </c>
    </row>
    <row r="1073" spans="1:8" x14ac:dyDescent="0.2">
      <c r="A1073" s="45">
        <v>2016</v>
      </c>
      <c r="B1073" s="15" t="s">
        <v>331</v>
      </c>
      <c r="C1073" t="s">
        <v>250</v>
      </c>
      <c r="D1073" t="s">
        <v>4176</v>
      </c>
      <c r="E1073" t="s">
        <v>4158</v>
      </c>
      <c r="F1073" t="s">
        <v>762</v>
      </c>
      <c r="G1073">
        <v>52475.247524752478</v>
      </c>
      <c r="H1073">
        <v>3</v>
      </c>
    </row>
    <row r="1074" spans="1:8" x14ac:dyDescent="0.2">
      <c r="A1074" s="45">
        <v>2016</v>
      </c>
      <c r="B1074" s="15" t="s">
        <v>331</v>
      </c>
      <c r="C1074" t="s">
        <v>4166</v>
      </c>
      <c r="D1074" t="s">
        <v>4194</v>
      </c>
      <c r="E1074" t="s">
        <v>4158</v>
      </c>
      <c r="F1074" t="s">
        <v>1372</v>
      </c>
      <c r="G1074">
        <v>332.16831683168317</v>
      </c>
      <c r="H1074">
        <v>2</v>
      </c>
    </row>
    <row r="1075" spans="1:8" x14ac:dyDescent="0.2">
      <c r="A1075" s="45">
        <v>2016</v>
      </c>
      <c r="B1075" s="15" t="s">
        <v>331</v>
      </c>
      <c r="C1075" t="s">
        <v>4166</v>
      </c>
      <c r="D1075" t="s">
        <v>4172</v>
      </c>
      <c r="E1075" t="s">
        <v>4158</v>
      </c>
      <c r="F1075" t="s">
        <v>1372</v>
      </c>
      <c r="G1075">
        <v>367.32673267326732</v>
      </c>
      <c r="H1075">
        <v>2</v>
      </c>
    </row>
    <row r="1076" spans="1:8" x14ac:dyDescent="0.2">
      <c r="A1076" s="45">
        <v>2016</v>
      </c>
      <c r="B1076" s="15" t="s">
        <v>331</v>
      </c>
      <c r="C1076" t="s">
        <v>4166</v>
      </c>
      <c r="D1076" t="s">
        <v>4157</v>
      </c>
      <c r="E1076" t="s">
        <v>4158</v>
      </c>
      <c r="F1076" t="s">
        <v>1372</v>
      </c>
      <c r="G1076">
        <v>41980.198019801981</v>
      </c>
      <c r="H1076">
        <v>2</v>
      </c>
    </row>
    <row r="1077" spans="1:8" x14ac:dyDescent="0.2">
      <c r="A1077" s="45">
        <v>2016</v>
      </c>
      <c r="B1077" s="15" t="s">
        <v>331</v>
      </c>
      <c r="C1077" t="s">
        <v>301</v>
      </c>
      <c r="D1077" t="s">
        <v>4185</v>
      </c>
      <c r="E1077" t="s">
        <v>4158</v>
      </c>
      <c r="F1077" t="s">
        <v>914</v>
      </c>
      <c r="G1077">
        <v>52475.247524752478</v>
      </c>
      <c r="H1077">
        <v>8</v>
      </c>
    </row>
    <row r="1078" spans="1:8" x14ac:dyDescent="0.2">
      <c r="A1078" s="45">
        <v>2016</v>
      </c>
      <c r="B1078" s="15" t="s">
        <v>331</v>
      </c>
      <c r="C1078" t="s">
        <v>888</v>
      </c>
      <c r="D1078" t="s">
        <v>4194</v>
      </c>
      <c r="E1078" t="s">
        <v>4158</v>
      </c>
      <c r="F1078" t="s">
        <v>1496</v>
      </c>
      <c r="G1078">
        <v>52475.247524752478</v>
      </c>
      <c r="H1078">
        <v>8</v>
      </c>
    </row>
    <row r="1079" spans="1:8" x14ac:dyDescent="0.2">
      <c r="A1079" s="45">
        <v>2016</v>
      </c>
      <c r="B1079" s="44" t="s">
        <v>1870</v>
      </c>
      <c r="C1079" t="s">
        <v>4159</v>
      </c>
      <c r="D1079" t="s">
        <v>4171</v>
      </c>
      <c r="E1079" t="s">
        <v>4158</v>
      </c>
      <c r="F1079" t="s">
        <v>2512</v>
      </c>
      <c r="G1079">
        <v>11544.554455445545</v>
      </c>
      <c r="H1079">
        <v>1</v>
      </c>
    </row>
    <row r="1080" spans="1:8" x14ac:dyDescent="0.2">
      <c r="A1080" s="45">
        <v>2016</v>
      </c>
      <c r="B1080" s="44" t="s">
        <v>1870</v>
      </c>
      <c r="C1080" t="s">
        <v>186</v>
      </c>
      <c r="D1080" t="s">
        <v>4176</v>
      </c>
      <c r="E1080" t="s">
        <v>4158</v>
      </c>
      <c r="F1080" t="s">
        <v>451</v>
      </c>
      <c r="G1080">
        <v>19940.594059405943</v>
      </c>
      <c r="H1080">
        <v>1</v>
      </c>
    </row>
    <row r="1081" spans="1:8" x14ac:dyDescent="0.2">
      <c r="A1081" s="45">
        <v>2016</v>
      </c>
      <c r="B1081" s="44" t="s">
        <v>1870</v>
      </c>
      <c r="C1081" t="s">
        <v>186</v>
      </c>
      <c r="D1081" t="s">
        <v>4171</v>
      </c>
      <c r="E1081" t="s">
        <v>4158</v>
      </c>
      <c r="F1081" t="s">
        <v>451</v>
      </c>
      <c r="G1081">
        <v>13502.930693069307</v>
      </c>
      <c r="H1081">
        <v>1</v>
      </c>
    </row>
    <row r="1082" spans="1:8" x14ac:dyDescent="0.2">
      <c r="A1082" s="45">
        <v>2016</v>
      </c>
      <c r="B1082" s="44" t="s">
        <v>1870</v>
      </c>
      <c r="C1082" t="s">
        <v>186</v>
      </c>
      <c r="D1082" t="s">
        <v>4174</v>
      </c>
      <c r="E1082" t="s">
        <v>4158</v>
      </c>
      <c r="F1082" t="s">
        <v>451</v>
      </c>
      <c r="G1082">
        <v>367.32673267326732</v>
      </c>
      <c r="H1082">
        <v>1</v>
      </c>
    </row>
    <row r="1083" spans="1:8" x14ac:dyDescent="0.2">
      <c r="A1083" s="45">
        <v>2016</v>
      </c>
      <c r="B1083" s="44" t="s">
        <v>1870</v>
      </c>
      <c r="C1083" t="s">
        <v>4159</v>
      </c>
      <c r="D1083" t="s">
        <v>4172</v>
      </c>
      <c r="E1083" t="s">
        <v>4158</v>
      </c>
      <c r="F1083" t="s">
        <v>2512</v>
      </c>
      <c r="G1083">
        <v>7.0316831683168326</v>
      </c>
      <c r="H1083">
        <v>1</v>
      </c>
    </row>
    <row r="1084" spans="1:8" x14ac:dyDescent="0.2">
      <c r="A1084" s="45">
        <v>2016</v>
      </c>
      <c r="B1084" s="44" t="s">
        <v>820</v>
      </c>
      <c r="C1084" t="s">
        <v>888</v>
      </c>
      <c r="D1084" t="s">
        <v>4171</v>
      </c>
      <c r="E1084" t="s">
        <v>4158</v>
      </c>
      <c r="F1084" t="s">
        <v>897</v>
      </c>
      <c r="G1084">
        <v>50376.237623762376</v>
      </c>
      <c r="H1084">
        <v>17</v>
      </c>
    </row>
    <row r="1085" spans="1:8" x14ac:dyDescent="0.2">
      <c r="A1085" s="45">
        <v>2016</v>
      </c>
      <c r="B1085" s="44" t="s">
        <v>820</v>
      </c>
      <c r="C1085" t="s">
        <v>301</v>
      </c>
      <c r="D1085" t="s">
        <v>4172</v>
      </c>
      <c r="E1085" t="s">
        <v>4158</v>
      </c>
      <c r="F1085" t="s">
        <v>914</v>
      </c>
      <c r="G1085">
        <v>1007.5247524752476</v>
      </c>
      <c r="H1085">
        <v>8</v>
      </c>
    </row>
    <row r="1086" spans="1:8" x14ac:dyDescent="0.2">
      <c r="A1086" s="45">
        <v>2016</v>
      </c>
      <c r="B1086" s="44" t="s">
        <v>820</v>
      </c>
      <c r="C1086" t="s">
        <v>301</v>
      </c>
      <c r="D1086" t="s">
        <v>4172</v>
      </c>
      <c r="E1086" t="s">
        <v>4158</v>
      </c>
      <c r="F1086" t="s">
        <v>914</v>
      </c>
      <c r="G1086">
        <v>62.970297029702976</v>
      </c>
      <c r="H1086">
        <v>8</v>
      </c>
    </row>
    <row r="1087" spans="1:8" x14ac:dyDescent="0.2">
      <c r="A1087" s="45">
        <v>2016</v>
      </c>
      <c r="B1087" s="44" t="s">
        <v>820</v>
      </c>
      <c r="C1087" t="s">
        <v>301</v>
      </c>
      <c r="D1087" t="s">
        <v>4172</v>
      </c>
      <c r="E1087" t="s">
        <v>4158</v>
      </c>
      <c r="F1087" t="s">
        <v>914</v>
      </c>
      <c r="G1087">
        <v>89272.990099009898</v>
      </c>
      <c r="H1087">
        <v>8</v>
      </c>
    </row>
    <row r="1088" spans="1:8" x14ac:dyDescent="0.2">
      <c r="A1088" s="45">
        <v>2016</v>
      </c>
      <c r="B1088" s="44" t="s">
        <v>820</v>
      </c>
      <c r="C1088" t="s">
        <v>301</v>
      </c>
      <c r="D1088" t="s">
        <v>4172</v>
      </c>
      <c r="E1088" t="s">
        <v>4158</v>
      </c>
      <c r="F1088" t="s">
        <v>914</v>
      </c>
      <c r="G1088">
        <v>503.76237623762381</v>
      </c>
      <c r="H1088">
        <v>8</v>
      </c>
    </row>
    <row r="1089" spans="1:8" x14ac:dyDescent="0.2">
      <c r="A1089" s="45">
        <v>2016</v>
      </c>
      <c r="B1089" s="44" t="s">
        <v>820</v>
      </c>
      <c r="C1089" t="s">
        <v>301</v>
      </c>
      <c r="D1089" t="s">
        <v>4172</v>
      </c>
      <c r="E1089" t="s">
        <v>4158</v>
      </c>
      <c r="F1089" t="s">
        <v>914</v>
      </c>
      <c r="G1089">
        <v>97690.019801980205</v>
      </c>
      <c r="H1089">
        <v>8</v>
      </c>
    </row>
    <row r="1090" spans="1:8" x14ac:dyDescent="0.2">
      <c r="A1090" s="45">
        <v>2016</v>
      </c>
      <c r="B1090" s="44" t="s">
        <v>820</v>
      </c>
      <c r="C1090" t="s">
        <v>301</v>
      </c>
      <c r="D1090" t="s">
        <v>4172</v>
      </c>
      <c r="E1090" t="s">
        <v>4158</v>
      </c>
      <c r="F1090" t="s">
        <v>914</v>
      </c>
      <c r="G1090">
        <v>15483.346534653467</v>
      </c>
      <c r="H1090">
        <v>8</v>
      </c>
    </row>
    <row r="1091" spans="1:8" x14ac:dyDescent="0.2">
      <c r="A1091" s="45">
        <v>2016</v>
      </c>
      <c r="B1091" s="44" t="s">
        <v>820</v>
      </c>
      <c r="C1091" t="s">
        <v>301</v>
      </c>
      <c r="D1091" t="s">
        <v>4172</v>
      </c>
      <c r="E1091" t="s">
        <v>4158</v>
      </c>
      <c r="F1091" t="s">
        <v>914</v>
      </c>
      <c r="G1091">
        <v>12845.940594059406</v>
      </c>
      <c r="H1091">
        <v>8</v>
      </c>
    </row>
    <row r="1092" spans="1:8" x14ac:dyDescent="0.2">
      <c r="A1092" s="45">
        <v>2016</v>
      </c>
      <c r="B1092" s="44" t="s">
        <v>820</v>
      </c>
      <c r="C1092" t="s">
        <v>301</v>
      </c>
      <c r="D1092" t="s">
        <v>4180</v>
      </c>
      <c r="E1092" t="s">
        <v>4158</v>
      </c>
      <c r="F1092" t="s">
        <v>914</v>
      </c>
      <c r="G1092">
        <v>47857.425742574262</v>
      </c>
      <c r="H1092">
        <v>8</v>
      </c>
    </row>
    <row r="1093" spans="1:8" x14ac:dyDescent="0.2">
      <c r="A1093" s="45">
        <v>2016</v>
      </c>
      <c r="B1093" s="44" t="s">
        <v>820</v>
      </c>
      <c r="C1093" t="s">
        <v>301</v>
      </c>
      <c r="D1093" t="s">
        <v>4172</v>
      </c>
      <c r="E1093" t="s">
        <v>4158</v>
      </c>
      <c r="F1093" t="s">
        <v>914</v>
      </c>
      <c r="G1093">
        <v>603.46534653465346</v>
      </c>
      <c r="H1093">
        <v>8</v>
      </c>
    </row>
    <row r="1094" spans="1:8" x14ac:dyDescent="0.2">
      <c r="A1094" s="45">
        <v>2016</v>
      </c>
      <c r="B1094" s="44" t="s">
        <v>820</v>
      </c>
      <c r="C1094" t="s">
        <v>301</v>
      </c>
      <c r="D1094" t="s">
        <v>4157</v>
      </c>
      <c r="E1094" t="s">
        <v>4158</v>
      </c>
      <c r="F1094" t="s">
        <v>914</v>
      </c>
      <c r="G1094">
        <v>15742.574257425744</v>
      </c>
      <c r="H1094">
        <v>8</v>
      </c>
    </row>
    <row r="1095" spans="1:8" x14ac:dyDescent="0.2">
      <c r="A1095" s="45">
        <v>2016</v>
      </c>
      <c r="B1095" s="44" t="s">
        <v>820</v>
      </c>
      <c r="C1095" t="s">
        <v>301</v>
      </c>
      <c r="D1095" t="s">
        <v>4160</v>
      </c>
      <c r="E1095" t="s">
        <v>4158</v>
      </c>
      <c r="F1095" t="s">
        <v>914</v>
      </c>
      <c r="G1095">
        <v>31485.148514851488</v>
      </c>
      <c r="H1095">
        <v>8</v>
      </c>
    </row>
    <row r="1096" spans="1:8" x14ac:dyDescent="0.2">
      <c r="A1096" s="45">
        <v>2016</v>
      </c>
      <c r="B1096" s="44" t="s">
        <v>820</v>
      </c>
      <c r="C1096" t="s">
        <v>301</v>
      </c>
      <c r="D1096" t="s">
        <v>4176</v>
      </c>
      <c r="E1096" t="s">
        <v>4158</v>
      </c>
      <c r="F1096" t="s">
        <v>914</v>
      </c>
      <c r="G1096">
        <v>41.980198019801982</v>
      </c>
      <c r="H1096">
        <v>8</v>
      </c>
    </row>
    <row r="1097" spans="1:8" x14ac:dyDescent="0.2">
      <c r="A1097" s="45">
        <v>2016</v>
      </c>
      <c r="B1097" s="44" t="s">
        <v>820</v>
      </c>
      <c r="C1097" t="s">
        <v>301</v>
      </c>
      <c r="D1097" t="s">
        <v>4184</v>
      </c>
      <c r="E1097" t="s">
        <v>4158</v>
      </c>
      <c r="F1097" t="s">
        <v>914</v>
      </c>
      <c r="G1097">
        <v>2518.8118811881191</v>
      </c>
      <c r="H1097">
        <v>8</v>
      </c>
    </row>
    <row r="1098" spans="1:8" x14ac:dyDescent="0.2">
      <c r="A1098" s="45">
        <v>2016</v>
      </c>
      <c r="B1098" s="44" t="s">
        <v>820</v>
      </c>
      <c r="C1098" t="s">
        <v>301</v>
      </c>
      <c r="D1098" t="s">
        <v>4172</v>
      </c>
      <c r="E1098" t="s">
        <v>4158</v>
      </c>
      <c r="F1098" t="s">
        <v>914</v>
      </c>
      <c r="G1098">
        <v>692.67326732673268</v>
      </c>
      <c r="H1098">
        <v>8</v>
      </c>
    </row>
    <row r="1099" spans="1:8" x14ac:dyDescent="0.2">
      <c r="A1099" s="45">
        <v>2016</v>
      </c>
      <c r="B1099" s="44" t="s">
        <v>820</v>
      </c>
      <c r="C1099" t="s">
        <v>301</v>
      </c>
      <c r="D1099" t="s">
        <v>4170</v>
      </c>
      <c r="E1099" t="s">
        <v>4158</v>
      </c>
      <c r="F1099" t="s">
        <v>921</v>
      </c>
      <c r="G1099">
        <v>37782.178217821784</v>
      </c>
      <c r="H1099">
        <v>5</v>
      </c>
    </row>
    <row r="1100" spans="1:8" x14ac:dyDescent="0.2">
      <c r="A1100" s="45">
        <v>2016</v>
      </c>
      <c r="B1100" s="44" t="s">
        <v>820</v>
      </c>
      <c r="C1100" t="s">
        <v>1573</v>
      </c>
      <c r="D1100" t="s">
        <v>4172</v>
      </c>
      <c r="E1100" t="s">
        <v>4158</v>
      </c>
      <c r="F1100" t="s">
        <v>1581</v>
      </c>
      <c r="G1100">
        <v>25188.118811881188</v>
      </c>
      <c r="H1100">
        <v>10</v>
      </c>
    </row>
    <row r="1101" spans="1:8" x14ac:dyDescent="0.2">
      <c r="A1101" s="45">
        <v>2016</v>
      </c>
      <c r="B1101" s="44" t="s">
        <v>820</v>
      </c>
      <c r="C1101" t="s">
        <v>1573</v>
      </c>
      <c r="D1101" t="s">
        <v>4172</v>
      </c>
      <c r="E1101" t="s">
        <v>4158</v>
      </c>
      <c r="F1101" t="s">
        <v>1581</v>
      </c>
      <c r="G1101">
        <v>209.9009900990099</v>
      </c>
      <c r="H1101">
        <v>10</v>
      </c>
    </row>
    <row r="1102" spans="1:8" x14ac:dyDescent="0.2">
      <c r="A1102" s="45">
        <v>2016</v>
      </c>
      <c r="B1102" s="44" t="s">
        <v>820</v>
      </c>
      <c r="C1102" t="s">
        <v>1573</v>
      </c>
      <c r="D1102" t="s">
        <v>4172</v>
      </c>
      <c r="E1102" t="s">
        <v>4158</v>
      </c>
      <c r="F1102" t="s">
        <v>1581</v>
      </c>
      <c r="G1102">
        <v>262.37623762376239</v>
      </c>
      <c r="H1102">
        <v>10</v>
      </c>
    </row>
    <row r="1103" spans="1:8" x14ac:dyDescent="0.2">
      <c r="A1103" s="45">
        <v>2016</v>
      </c>
      <c r="B1103" s="44" t="s">
        <v>820</v>
      </c>
      <c r="C1103" t="s">
        <v>1573</v>
      </c>
      <c r="D1103" t="s">
        <v>4172</v>
      </c>
      <c r="E1103" t="s">
        <v>4158</v>
      </c>
      <c r="F1103" t="s">
        <v>1581</v>
      </c>
      <c r="G1103">
        <v>2623.7623762376238</v>
      </c>
      <c r="H1103">
        <v>10</v>
      </c>
    </row>
    <row r="1104" spans="1:8" x14ac:dyDescent="0.2">
      <c r="A1104" s="45">
        <v>2016</v>
      </c>
      <c r="B1104" s="44" t="s">
        <v>820</v>
      </c>
      <c r="C1104" t="s">
        <v>1573</v>
      </c>
      <c r="D1104" t="s">
        <v>4172</v>
      </c>
      <c r="E1104" t="s">
        <v>4158</v>
      </c>
      <c r="F1104" t="s">
        <v>1581</v>
      </c>
      <c r="G1104">
        <v>42127.128712871287</v>
      </c>
      <c r="H1104">
        <v>10</v>
      </c>
    </row>
    <row r="1105" spans="1:8" x14ac:dyDescent="0.2">
      <c r="A1105" s="45">
        <v>2016</v>
      </c>
      <c r="B1105" s="44" t="s">
        <v>820</v>
      </c>
      <c r="C1105" t="s">
        <v>1573</v>
      </c>
      <c r="D1105" t="s">
        <v>4173</v>
      </c>
      <c r="E1105" t="s">
        <v>4158</v>
      </c>
      <c r="F1105" t="s">
        <v>1581</v>
      </c>
      <c r="G1105">
        <v>21409.90099009901</v>
      </c>
      <c r="H1105">
        <v>10</v>
      </c>
    </row>
    <row r="1106" spans="1:8" x14ac:dyDescent="0.2">
      <c r="A1106" s="45">
        <v>2016</v>
      </c>
      <c r="B1106" s="44" t="s">
        <v>820</v>
      </c>
      <c r="C1106" t="s">
        <v>1573</v>
      </c>
      <c r="D1106" t="s">
        <v>4172</v>
      </c>
      <c r="E1106" t="s">
        <v>4158</v>
      </c>
      <c r="F1106" t="s">
        <v>1581</v>
      </c>
      <c r="G1106">
        <v>157.42574257425744</v>
      </c>
      <c r="H1106">
        <v>10</v>
      </c>
    </row>
    <row r="1107" spans="1:8" x14ac:dyDescent="0.2">
      <c r="A1107" s="45">
        <v>2016</v>
      </c>
      <c r="B1107" s="44" t="s">
        <v>820</v>
      </c>
      <c r="C1107" t="s">
        <v>954</v>
      </c>
      <c r="D1107" t="s">
        <v>4157</v>
      </c>
      <c r="E1107" t="s">
        <v>4158</v>
      </c>
      <c r="F1107" t="s">
        <v>3249</v>
      </c>
      <c r="G1107">
        <v>906.77227722772284</v>
      </c>
      <c r="H1107">
        <v>4</v>
      </c>
    </row>
    <row r="1108" spans="1:8" x14ac:dyDescent="0.2">
      <c r="A1108" s="45">
        <v>2016</v>
      </c>
      <c r="B1108" s="44" t="s">
        <v>820</v>
      </c>
      <c r="C1108" t="s">
        <v>954</v>
      </c>
      <c r="D1108" t="s">
        <v>4157</v>
      </c>
      <c r="E1108" t="s">
        <v>4158</v>
      </c>
      <c r="F1108" t="s">
        <v>3249</v>
      </c>
      <c r="G1108">
        <v>755.64356435643572</v>
      </c>
      <c r="H1108">
        <v>4</v>
      </c>
    </row>
    <row r="1109" spans="1:8" x14ac:dyDescent="0.2">
      <c r="A1109" s="45">
        <v>2016</v>
      </c>
      <c r="B1109" s="44" t="s">
        <v>845</v>
      </c>
      <c r="C1109" t="s">
        <v>250</v>
      </c>
      <c r="D1109" t="s">
        <v>4172</v>
      </c>
      <c r="E1109" t="s">
        <v>4158</v>
      </c>
      <c r="F1109" t="s">
        <v>3695</v>
      </c>
      <c r="G1109">
        <v>1363.3069306930693</v>
      </c>
      <c r="H1109">
        <v>4</v>
      </c>
    </row>
    <row r="1110" spans="1:8" x14ac:dyDescent="0.2">
      <c r="A1110" s="45">
        <v>2016</v>
      </c>
      <c r="B1110" s="44" t="s">
        <v>845</v>
      </c>
      <c r="C1110" t="s">
        <v>283</v>
      </c>
      <c r="D1110" t="s">
        <v>4174</v>
      </c>
      <c r="E1110" t="s">
        <v>4158</v>
      </c>
      <c r="F1110" t="s">
        <v>1530</v>
      </c>
      <c r="G1110">
        <v>765.51943705841586</v>
      </c>
      <c r="H1110">
        <v>12</v>
      </c>
    </row>
    <row r="1111" spans="1:8" x14ac:dyDescent="0.2">
      <c r="A1111" s="45">
        <v>2016</v>
      </c>
      <c r="B1111" s="44" t="s">
        <v>845</v>
      </c>
      <c r="C1111" t="s">
        <v>283</v>
      </c>
      <c r="D1111" t="s">
        <v>4174</v>
      </c>
      <c r="E1111" t="s">
        <v>4158</v>
      </c>
      <c r="F1111" t="s">
        <v>1530</v>
      </c>
      <c r="G1111">
        <v>741.43985081881192</v>
      </c>
      <c r="H1111">
        <v>12</v>
      </c>
    </row>
    <row r="1112" spans="1:8" x14ac:dyDescent="0.2">
      <c r="A1112" s="45">
        <v>2016</v>
      </c>
      <c r="B1112" s="44" t="s">
        <v>845</v>
      </c>
      <c r="C1112" t="s">
        <v>283</v>
      </c>
      <c r="D1112" t="s">
        <v>4174</v>
      </c>
      <c r="E1112" t="s">
        <v>4158</v>
      </c>
      <c r="F1112" t="s">
        <v>1530</v>
      </c>
      <c r="G1112">
        <v>322.35020694059409</v>
      </c>
      <c r="H1112">
        <v>12</v>
      </c>
    </row>
    <row r="1113" spans="1:8" x14ac:dyDescent="0.2">
      <c r="A1113" s="45">
        <v>2016</v>
      </c>
      <c r="B1113" s="44" t="s">
        <v>845</v>
      </c>
      <c r="C1113" t="s">
        <v>283</v>
      </c>
      <c r="D1113" t="s">
        <v>4174</v>
      </c>
      <c r="E1113" t="s">
        <v>4158</v>
      </c>
      <c r="F1113" t="s">
        <v>1530</v>
      </c>
      <c r="G1113">
        <v>584.57425742574264</v>
      </c>
      <c r="H1113">
        <v>12</v>
      </c>
    </row>
    <row r="1114" spans="1:8" x14ac:dyDescent="0.2">
      <c r="A1114" s="45">
        <v>2016</v>
      </c>
      <c r="B1114" s="44" t="s">
        <v>4220</v>
      </c>
      <c r="C1114" t="s">
        <v>186</v>
      </c>
      <c r="D1114" t="s">
        <v>4183</v>
      </c>
      <c r="E1114" t="s">
        <v>4158</v>
      </c>
      <c r="F1114" t="s">
        <v>1749</v>
      </c>
      <c r="G1114">
        <v>414.55445544554459</v>
      </c>
      <c r="H1114">
        <v>5</v>
      </c>
    </row>
    <row r="1115" spans="1:8" x14ac:dyDescent="0.2">
      <c r="A1115" s="45">
        <v>2016</v>
      </c>
      <c r="B1115" s="44" t="s">
        <v>410</v>
      </c>
      <c r="C1115" t="s">
        <v>4165</v>
      </c>
      <c r="D1115" t="s">
        <v>4160</v>
      </c>
      <c r="E1115" t="s">
        <v>4158</v>
      </c>
      <c r="F1115" t="s">
        <v>3944</v>
      </c>
      <c r="G1115">
        <v>30414.653465346535</v>
      </c>
      <c r="H1115">
        <v>3</v>
      </c>
    </row>
    <row r="1116" spans="1:8" x14ac:dyDescent="0.2">
      <c r="A1116" s="45">
        <v>2016</v>
      </c>
      <c r="B1116" s="44" t="s">
        <v>410</v>
      </c>
      <c r="C1116" t="s">
        <v>3934</v>
      </c>
      <c r="D1116" t="s">
        <v>4160</v>
      </c>
      <c r="E1116" t="s">
        <v>4158</v>
      </c>
      <c r="F1116" t="s">
        <v>3939</v>
      </c>
      <c r="G1116">
        <v>84.218395841584154</v>
      </c>
      <c r="H1116">
        <v>6</v>
      </c>
    </row>
    <row r="1117" spans="1:8" x14ac:dyDescent="0.2">
      <c r="A1117" s="45">
        <v>2016</v>
      </c>
      <c r="B1117" s="44" t="s">
        <v>410</v>
      </c>
      <c r="C1117" t="s">
        <v>3934</v>
      </c>
      <c r="D1117" t="s">
        <v>4174</v>
      </c>
      <c r="E1117" t="s">
        <v>4158</v>
      </c>
      <c r="F1117" t="s">
        <v>3939</v>
      </c>
      <c r="G1117">
        <v>968.69306930693074</v>
      </c>
      <c r="H1117">
        <v>6</v>
      </c>
    </row>
    <row r="1118" spans="1:8" x14ac:dyDescent="0.2">
      <c r="A1118" s="45">
        <v>2016</v>
      </c>
      <c r="B1118" s="44" t="s">
        <v>410</v>
      </c>
      <c r="C1118" t="s">
        <v>250</v>
      </c>
      <c r="D1118" t="s">
        <v>4174</v>
      </c>
      <c r="E1118" t="s">
        <v>4158</v>
      </c>
      <c r="F1118" t="s">
        <v>762</v>
      </c>
      <c r="G1118">
        <v>393.56435643564356</v>
      </c>
      <c r="H1118">
        <v>3</v>
      </c>
    </row>
    <row r="1119" spans="1:8" x14ac:dyDescent="0.2">
      <c r="A1119" s="45">
        <v>2016</v>
      </c>
      <c r="B1119" s="44" t="s">
        <v>410</v>
      </c>
      <c r="C1119" t="s">
        <v>4159</v>
      </c>
      <c r="D1119" t="s">
        <v>4171</v>
      </c>
      <c r="E1119" t="s">
        <v>4158</v>
      </c>
      <c r="F1119" t="s">
        <v>1692</v>
      </c>
      <c r="G1119">
        <v>10495.049504950495</v>
      </c>
      <c r="H1119">
        <v>4</v>
      </c>
    </row>
    <row r="1120" spans="1:8" x14ac:dyDescent="0.2">
      <c r="A1120" s="45">
        <v>2016</v>
      </c>
      <c r="B1120" s="44" t="s">
        <v>410</v>
      </c>
      <c r="C1120" t="s">
        <v>250</v>
      </c>
      <c r="D1120" t="s">
        <v>4160</v>
      </c>
      <c r="E1120" t="s">
        <v>4158</v>
      </c>
      <c r="F1120" t="s">
        <v>809</v>
      </c>
      <c r="G1120">
        <v>7241.5841584158416</v>
      </c>
      <c r="H1120">
        <v>8</v>
      </c>
    </row>
    <row r="1121" spans="1:8" x14ac:dyDescent="0.2">
      <c r="A1121" s="45">
        <v>2016</v>
      </c>
      <c r="B1121" s="44" t="s">
        <v>410</v>
      </c>
      <c r="C1121" t="s">
        <v>4159</v>
      </c>
      <c r="D1121" t="s">
        <v>4157</v>
      </c>
      <c r="E1121" t="s">
        <v>4158</v>
      </c>
      <c r="F1121" t="s">
        <v>2512</v>
      </c>
      <c r="G1121">
        <v>10495.049504950495</v>
      </c>
      <c r="H1121">
        <v>1</v>
      </c>
    </row>
    <row r="1122" spans="1:8" x14ac:dyDescent="0.2">
      <c r="A1122" s="45">
        <v>2016</v>
      </c>
      <c r="B1122" s="44" t="s">
        <v>410</v>
      </c>
      <c r="C1122" t="s">
        <v>954</v>
      </c>
      <c r="D1122" t="s">
        <v>4171</v>
      </c>
      <c r="E1122" t="s">
        <v>4158</v>
      </c>
      <c r="F1122" t="s">
        <v>3249</v>
      </c>
      <c r="G1122">
        <v>87941.168316831681</v>
      </c>
      <c r="H1122">
        <v>4</v>
      </c>
    </row>
    <row r="1123" spans="1:8" x14ac:dyDescent="0.2">
      <c r="A1123" s="45">
        <v>2016</v>
      </c>
      <c r="B1123" s="44" t="s">
        <v>328</v>
      </c>
      <c r="C1123" t="s">
        <v>301</v>
      </c>
      <c r="D1123" t="s">
        <v>4176</v>
      </c>
      <c r="E1123" t="s">
        <v>4158</v>
      </c>
      <c r="F1123" t="s">
        <v>914</v>
      </c>
      <c r="G1123">
        <v>787.12871287128712</v>
      </c>
      <c r="H1123">
        <v>8</v>
      </c>
    </row>
    <row r="1124" spans="1:8" x14ac:dyDescent="0.2">
      <c r="A1124" s="45">
        <v>2016</v>
      </c>
      <c r="B1124" s="44" t="s">
        <v>328</v>
      </c>
      <c r="C1124" t="s">
        <v>301</v>
      </c>
      <c r="D1124" t="s">
        <v>4176</v>
      </c>
      <c r="E1124" t="s">
        <v>4158</v>
      </c>
      <c r="F1124" t="s">
        <v>914</v>
      </c>
      <c r="G1124">
        <v>1574.2574257425742</v>
      </c>
      <c r="H1124">
        <v>8</v>
      </c>
    </row>
    <row r="1125" spans="1:8" x14ac:dyDescent="0.2">
      <c r="A1125" s="45">
        <v>2016</v>
      </c>
      <c r="B1125" s="44" t="s">
        <v>328</v>
      </c>
      <c r="C1125" t="s">
        <v>301</v>
      </c>
      <c r="D1125" t="s">
        <v>4176</v>
      </c>
      <c r="E1125" t="s">
        <v>4158</v>
      </c>
      <c r="F1125" t="s">
        <v>914</v>
      </c>
      <c r="G1125">
        <v>787.12871287128712</v>
      </c>
      <c r="H1125">
        <v>8</v>
      </c>
    </row>
    <row r="1126" spans="1:8" x14ac:dyDescent="0.2">
      <c r="A1126" s="45">
        <v>2016</v>
      </c>
      <c r="B1126" s="44" t="s">
        <v>328</v>
      </c>
      <c r="C1126" t="s">
        <v>301</v>
      </c>
      <c r="D1126" t="s">
        <v>4172</v>
      </c>
      <c r="E1126" t="s">
        <v>4158</v>
      </c>
      <c r="F1126" t="s">
        <v>914</v>
      </c>
      <c r="G1126">
        <v>892.0792079207921</v>
      </c>
      <c r="H1126">
        <v>8</v>
      </c>
    </row>
    <row r="1127" spans="1:8" x14ac:dyDescent="0.2">
      <c r="A1127" s="45">
        <v>2016</v>
      </c>
      <c r="B1127" s="44" t="s">
        <v>328</v>
      </c>
      <c r="C1127" t="s">
        <v>301</v>
      </c>
      <c r="D1127" t="s">
        <v>4172</v>
      </c>
      <c r="E1127" t="s">
        <v>4158</v>
      </c>
      <c r="F1127" t="s">
        <v>914</v>
      </c>
      <c r="G1127">
        <v>472.2772277227723</v>
      </c>
      <c r="H1127">
        <v>8</v>
      </c>
    </row>
    <row r="1128" spans="1:8" x14ac:dyDescent="0.2">
      <c r="A1128" s="45">
        <v>2016</v>
      </c>
      <c r="B1128" s="44" t="s">
        <v>328</v>
      </c>
      <c r="C1128" t="s">
        <v>301</v>
      </c>
      <c r="D1128" t="s">
        <v>4176</v>
      </c>
      <c r="E1128" t="s">
        <v>4158</v>
      </c>
      <c r="F1128" t="s">
        <v>914</v>
      </c>
      <c r="G1128">
        <v>535.68831683168321</v>
      </c>
      <c r="H1128">
        <v>8</v>
      </c>
    </row>
    <row r="1129" spans="1:8" x14ac:dyDescent="0.2">
      <c r="A1129" s="45">
        <v>2016</v>
      </c>
      <c r="B1129" s="44" t="s">
        <v>328</v>
      </c>
      <c r="C1129" t="s">
        <v>301</v>
      </c>
      <c r="D1129" t="s">
        <v>4172</v>
      </c>
      <c r="E1129" t="s">
        <v>4158</v>
      </c>
      <c r="F1129" t="s">
        <v>914</v>
      </c>
      <c r="G1129">
        <v>96071.683168316842</v>
      </c>
      <c r="H1129">
        <v>8</v>
      </c>
    </row>
    <row r="1130" spans="1:8" x14ac:dyDescent="0.2">
      <c r="A1130" s="45">
        <v>2016</v>
      </c>
      <c r="B1130" s="44" t="s">
        <v>328</v>
      </c>
      <c r="C1130" t="s">
        <v>301</v>
      </c>
      <c r="D1130" t="s">
        <v>4174</v>
      </c>
      <c r="E1130" t="s">
        <v>4158</v>
      </c>
      <c r="F1130" t="s">
        <v>914</v>
      </c>
      <c r="G1130">
        <v>346.33663366336634</v>
      </c>
      <c r="H1130">
        <v>8</v>
      </c>
    </row>
    <row r="1131" spans="1:8" x14ac:dyDescent="0.2">
      <c r="A1131" s="45">
        <v>2016</v>
      </c>
      <c r="B1131" s="44" t="s">
        <v>328</v>
      </c>
      <c r="C1131" t="s">
        <v>301</v>
      </c>
      <c r="D1131" t="s">
        <v>4172</v>
      </c>
      <c r="E1131" t="s">
        <v>4158</v>
      </c>
      <c r="F1131" t="s">
        <v>914</v>
      </c>
      <c r="G1131">
        <v>6297.029702970297</v>
      </c>
      <c r="H1131">
        <v>8</v>
      </c>
    </row>
    <row r="1132" spans="1:8" x14ac:dyDescent="0.2">
      <c r="A1132" s="45">
        <v>2016</v>
      </c>
      <c r="B1132" s="44" t="s">
        <v>328</v>
      </c>
      <c r="C1132" t="s">
        <v>301</v>
      </c>
      <c r="D1132" t="s">
        <v>4170</v>
      </c>
      <c r="E1132" t="s">
        <v>4158</v>
      </c>
      <c r="F1132" t="s">
        <v>914</v>
      </c>
      <c r="G1132">
        <v>15742.574257425744</v>
      </c>
      <c r="H1132">
        <v>8</v>
      </c>
    </row>
    <row r="1133" spans="1:8" x14ac:dyDescent="0.2">
      <c r="A1133" s="45">
        <v>2016</v>
      </c>
      <c r="B1133" s="44" t="s">
        <v>328</v>
      </c>
      <c r="C1133" t="s">
        <v>301</v>
      </c>
      <c r="D1133" t="s">
        <v>4170</v>
      </c>
      <c r="E1133" t="s">
        <v>4158</v>
      </c>
      <c r="F1133" t="s">
        <v>914</v>
      </c>
      <c r="G1133">
        <v>44079.207920792083</v>
      </c>
      <c r="H1133">
        <v>8</v>
      </c>
    </row>
    <row r="1134" spans="1:8" x14ac:dyDescent="0.2">
      <c r="A1134" s="45">
        <v>2016</v>
      </c>
      <c r="B1134" s="44" t="s">
        <v>328</v>
      </c>
      <c r="C1134" t="s">
        <v>301</v>
      </c>
      <c r="D1134" t="s">
        <v>4170</v>
      </c>
      <c r="E1134" t="s">
        <v>4158</v>
      </c>
      <c r="F1134" t="s">
        <v>914</v>
      </c>
      <c r="G1134">
        <v>25188.118811881188</v>
      </c>
      <c r="H1134">
        <v>8</v>
      </c>
    </row>
    <row r="1135" spans="1:8" x14ac:dyDescent="0.2">
      <c r="A1135" s="45">
        <v>2016</v>
      </c>
      <c r="B1135" s="44" t="s">
        <v>328</v>
      </c>
      <c r="C1135" t="s">
        <v>301</v>
      </c>
      <c r="D1135" t="s">
        <v>4170</v>
      </c>
      <c r="E1135" t="s">
        <v>4158</v>
      </c>
      <c r="F1135" t="s">
        <v>914</v>
      </c>
      <c r="G1135">
        <v>25188.118811881188</v>
      </c>
      <c r="H1135">
        <v>8</v>
      </c>
    </row>
    <row r="1136" spans="1:8" x14ac:dyDescent="0.2">
      <c r="A1136" s="45">
        <v>2016</v>
      </c>
      <c r="B1136" s="44" t="s">
        <v>328</v>
      </c>
      <c r="C1136" t="s">
        <v>301</v>
      </c>
      <c r="D1136" t="s">
        <v>4170</v>
      </c>
      <c r="E1136" t="s">
        <v>4158</v>
      </c>
      <c r="F1136" t="s">
        <v>914</v>
      </c>
      <c r="G1136">
        <v>25188.118811881188</v>
      </c>
      <c r="H1136">
        <v>8</v>
      </c>
    </row>
    <row r="1137" spans="1:8" x14ac:dyDescent="0.2">
      <c r="A1137" s="45">
        <v>2016</v>
      </c>
      <c r="B1137" s="44" t="s">
        <v>328</v>
      </c>
      <c r="C1137" t="s">
        <v>301</v>
      </c>
      <c r="D1137" t="s">
        <v>4170</v>
      </c>
      <c r="E1137" t="s">
        <v>4158</v>
      </c>
      <c r="F1137" t="s">
        <v>914</v>
      </c>
      <c r="G1137">
        <v>25188.118811881188</v>
      </c>
      <c r="H1137">
        <v>8</v>
      </c>
    </row>
    <row r="1138" spans="1:8" x14ac:dyDescent="0.2">
      <c r="A1138" s="45">
        <v>2016</v>
      </c>
      <c r="B1138" s="44" t="s">
        <v>328</v>
      </c>
      <c r="C1138" t="s">
        <v>301</v>
      </c>
      <c r="D1138" t="s">
        <v>4170</v>
      </c>
      <c r="E1138" t="s">
        <v>4158</v>
      </c>
      <c r="F1138" t="s">
        <v>914</v>
      </c>
      <c r="G1138">
        <v>25188.118811881188</v>
      </c>
      <c r="H1138">
        <v>8</v>
      </c>
    </row>
    <row r="1139" spans="1:8" x14ac:dyDescent="0.2">
      <c r="A1139" s="45">
        <v>2016</v>
      </c>
      <c r="B1139" s="44" t="s">
        <v>328</v>
      </c>
      <c r="C1139" t="s">
        <v>301</v>
      </c>
      <c r="D1139" t="s">
        <v>4194</v>
      </c>
      <c r="E1139" t="s">
        <v>4158</v>
      </c>
      <c r="F1139" t="s">
        <v>914</v>
      </c>
      <c r="G1139">
        <v>16879.188118811882</v>
      </c>
      <c r="H1139">
        <v>8</v>
      </c>
    </row>
    <row r="1140" spans="1:8" x14ac:dyDescent="0.2">
      <c r="A1140" s="45">
        <v>2016</v>
      </c>
      <c r="B1140" s="44" t="s">
        <v>328</v>
      </c>
      <c r="C1140" t="s">
        <v>396</v>
      </c>
      <c r="D1140" t="s">
        <v>4173</v>
      </c>
      <c r="E1140" t="s">
        <v>4158</v>
      </c>
      <c r="F1140" t="s">
        <v>1064</v>
      </c>
      <c r="G1140">
        <v>20990.09900990099</v>
      </c>
      <c r="H1140">
        <v>10</v>
      </c>
    </row>
    <row r="1141" spans="1:8" x14ac:dyDescent="0.2">
      <c r="A1141" s="45">
        <v>2016</v>
      </c>
      <c r="B1141" s="44" t="s">
        <v>4198</v>
      </c>
      <c r="C1141" t="s">
        <v>3934</v>
      </c>
      <c r="D1141" t="s">
        <v>4173</v>
      </c>
      <c r="E1141" t="s">
        <v>4158</v>
      </c>
      <c r="F1141" t="s">
        <v>3939</v>
      </c>
      <c r="G1141">
        <v>10495.049504950495</v>
      </c>
      <c r="H1141">
        <v>6</v>
      </c>
    </row>
    <row r="1142" spans="1:8" x14ac:dyDescent="0.2">
      <c r="A1142" s="45">
        <v>2016</v>
      </c>
      <c r="B1142" s="44" t="s">
        <v>1781</v>
      </c>
      <c r="C1142" t="s">
        <v>4166</v>
      </c>
      <c r="D1142" t="s">
        <v>4180</v>
      </c>
      <c r="E1142" t="s">
        <v>4158</v>
      </c>
      <c r="F1142" t="s">
        <v>1372</v>
      </c>
      <c r="G1142">
        <v>11544.554455445545</v>
      </c>
      <c r="H1142">
        <v>2</v>
      </c>
    </row>
    <row r="1143" spans="1:8" x14ac:dyDescent="0.2">
      <c r="A1143" s="45">
        <v>2016</v>
      </c>
      <c r="B1143" s="44" t="s">
        <v>811</v>
      </c>
      <c r="C1143" t="s">
        <v>4192</v>
      </c>
      <c r="D1143" t="s">
        <v>4180</v>
      </c>
      <c r="E1143" t="s">
        <v>4158</v>
      </c>
      <c r="F1143" t="s">
        <v>1944</v>
      </c>
      <c r="G1143">
        <v>10495.049504950495</v>
      </c>
      <c r="H1143">
        <v>8</v>
      </c>
    </row>
    <row r="1144" spans="1:8" x14ac:dyDescent="0.2">
      <c r="A1144" s="45">
        <v>2016</v>
      </c>
      <c r="B1144" s="44" t="s">
        <v>811</v>
      </c>
      <c r="C1144" t="s">
        <v>4192</v>
      </c>
      <c r="D1144" t="s">
        <v>4193</v>
      </c>
      <c r="E1144" t="s">
        <v>4158</v>
      </c>
      <c r="F1144" t="s">
        <v>1944</v>
      </c>
      <c r="G1144">
        <v>825.85544554455441</v>
      </c>
      <c r="H1144">
        <v>8</v>
      </c>
    </row>
    <row r="1145" spans="1:8" x14ac:dyDescent="0.2">
      <c r="A1145" s="45">
        <v>2016</v>
      </c>
      <c r="B1145" s="44" t="s">
        <v>811</v>
      </c>
      <c r="C1145" t="s">
        <v>250</v>
      </c>
      <c r="D1145" t="s">
        <v>4157</v>
      </c>
      <c r="E1145" t="s">
        <v>4158</v>
      </c>
      <c r="F1145" t="s">
        <v>2811</v>
      </c>
      <c r="G1145">
        <v>20990.09900990099</v>
      </c>
      <c r="H1145">
        <v>10</v>
      </c>
    </row>
    <row r="1146" spans="1:8" x14ac:dyDescent="0.2">
      <c r="A1146" s="45">
        <v>2016</v>
      </c>
      <c r="B1146" s="44" t="s">
        <v>811</v>
      </c>
      <c r="C1146" t="s">
        <v>186</v>
      </c>
      <c r="D1146" t="s">
        <v>4174</v>
      </c>
      <c r="E1146" t="s">
        <v>4158</v>
      </c>
      <c r="F1146" t="s">
        <v>451</v>
      </c>
      <c r="G1146">
        <v>472.2772277227723</v>
      </c>
      <c r="H1146">
        <v>1</v>
      </c>
    </row>
    <row r="1147" spans="1:8" x14ac:dyDescent="0.2">
      <c r="A1147" s="45">
        <v>2016</v>
      </c>
      <c r="B1147" s="44" t="s">
        <v>811</v>
      </c>
      <c r="C1147" t="s">
        <v>186</v>
      </c>
      <c r="D1147" t="s">
        <v>4174</v>
      </c>
      <c r="E1147" t="s">
        <v>4158</v>
      </c>
      <c r="F1147" t="s">
        <v>451</v>
      </c>
      <c r="G1147">
        <v>27.811881188118814</v>
      </c>
      <c r="H1147">
        <v>1</v>
      </c>
    </row>
    <row r="1148" spans="1:8" x14ac:dyDescent="0.2">
      <c r="A1148" s="45">
        <v>2016</v>
      </c>
      <c r="B1148" s="44" t="s">
        <v>811</v>
      </c>
      <c r="C1148" t="s">
        <v>186</v>
      </c>
      <c r="D1148" t="s">
        <v>4174</v>
      </c>
      <c r="E1148" t="s">
        <v>4158</v>
      </c>
      <c r="F1148" t="s">
        <v>451</v>
      </c>
      <c r="G1148">
        <v>8658.4158415841594</v>
      </c>
      <c r="H1148">
        <v>1</v>
      </c>
    </row>
    <row r="1149" spans="1:8" x14ac:dyDescent="0.2">
      <c r="A1149" s="45">
        <v>2016</v>
      </c>
      <c r="B1149" s="44" t="s">
        <v>811</v>
      </c>
      <c r="C1149" t="s">
        <v>186</v>
      </c>
      <c r="D1149" t="s">
        <v>4174</v>
      </c>
      <c r="E1149" t="s">
        <v>4158</v>
      </c>
      <c r="F1149" t="s">
        <v>451</v>
      </c>
      <c r="G1149">
        <v>839.60396039603961</v>
      </c>
      <c r="H1149">
        <v>1</v>
      </c>
    </row>
    <row r="1150" spans="1:8" x14ac:dyDescent="0.2">
      <c r="A1150" s="45">
        <v>2016</v>
      </c>
      <c r="B1150" s="44" t="s">
        <v>811</v>
      </c>
      <c r="C1150" t="s">
        <v>186</v>
      </c>
      <c r="D1150" t="s">
        <v>4172</v>
      </c>
      <c r="E1150" t="s">
        <v>4158</v>
      </c>
      <c r="F1150" t="s">
        <v>451</v>
      </c>
      <c r="G1150">
        <v>4722.772277227723</v>
      </c>
      <c r="H1150">
        <v>1</v>
      </c>
    </row>
    <row r="1151" spans="1:8" x14ac:dyDescent="0.2">
      <c r="A1151" s="45">
        <v>2014</v>
      </c>
      <c r="B1151" s="44" t="s">
        <v>811</v>
      </c>
      <c r="C1151" t="s">
        <v>186</v>
      </c>
      <c r="D1151" t="s">
        <v>4174</v>
      </c>
      <c r="E1151" t="s">
        <v>4158</v>
      </c>
      <c r="F1151" t="s">
        <v>451</v>
      </c>
      <c r="G1151">
        <v>180.92369477911649</v>
      </c>
      <c r="H1151">
        <v>1</v>
      </c>
    </row>
    <row r="1152" spans="1:8" x14ac:dyDescent="0.2">
      <c r="A1152" s="45">
        <v>2016</v>
      </c>
      <c r="B1152" s="44" t="s">
        <v>811</v>
      </c>
      <c r="C1152" t="s">
        <v>186</v>
      </c>
      <c r="D1152" t="s">
        <v>4174</v>
      </c>
      <c r="E1152" t="s">
        <v>4158</v>
      </c>
      <c r="F1152" t="s">
        <v>451</v>
      </c>
      <c r="G1152">
        <v>545.74257425742576</v>
      </c>
      <c r="H1152">
        <v>1</v>
      </c>
    </row>
    <row r="1153" spans="1:8" x14ac:dyDescent="0.2">
      <c r="A1153" s="45">
        <v>2016</v>
      </c>
      <c r="B1153" s="44" t="s">
        <v>811</v>
      </c>
      <c r="C1153" t="s">
        <v>1573</v>
      </c>
      <c r="D1153" t="s">
        <v>4194</v>
      </c>
      <c r="E1153" t="s">
        <v>4158</v>
      </c>
      <c r="F1153" t="s">
        <v>3707</v>
      </c>
      <c r="G1153">
        <v>251881.1881188119</v>
      </c>
      <c r="H1153">
        <v>4</v>
      </c>
    </row>
    <row r="1154" spans="1:8" x14ac:dyDescent="0.2">
      <c r="A1154" s="45">
        <v>2016</v>
      </c>
      <c r="B1154" s="44" t="s">
        <v>811</v>
      </c>
      <c r="C1154" t="s">
        <v>1573</v>
      </c>
      <c r="D1154" t="s">
        <v>4194</v>
      </c>
      <c r="E1154" t="s">
        <v>4158</v>
      </c>
      <c r="F1154" t="s">
        <v>3707</v>
      </c>
      <c r="G1154">
        <v>7052.6732673267334</v>
      </c>
      <c r="H1154">
        <v>4</v>
      </c>
    </row>
    <row r="1155" spans="1:8" x14ac:dyDescent="0.2">
      <c r="A1155" s="45">
        <v>2016</v>
      </c>
      <c r="B1155" s="44" t="s">
        <v>811</v>
      </c>
      <c r="C1155" t="s">
        <v>1573</v>
      </c>
      <c r="D1155" t="s">
        <v>4174</v>
      </c>
      <c r="E1155" t="s">
        <v>4158</v>
      </c>
      <c r="F1155" t="s">
        <v>3707</v>
      </c>
      <c r="G1155">
        <v>839.60396039603961</v>
      </c>
      <c r="H1155">
        <v>4</v>
      </c>
    </row>
    <row r="1156" spans="1:8" x14ac:dyDescent="0.2">
      <c r="A1156" s="45">
        <v>2016</v>
      </c>
      <c r="B1156" s="44" t="s">
        <v>811</v>
      </c>
      <c r="C1156" t="s">
        <v>186</v>
      </c>
      <c r="D1156" t="s">
        <v>4176</v>
      </c>
      <c r="E1156" t="s">
        <v>4158</v>
      </c>
      <c r="F1156" t="s">
        <v>229</v>
      </c>
      <c r="G1156">
        <v>10495.049504950495</v>
      </c>
      <c r="H1156">
        <v>1</v>
      </c>
    </row>
    <row r="1157" spans="1:8" x14ac:dyDescent="0.2">
      <c r="A1157" s="45">
        <v>2016</v>
      </c>
      <c r="B1157" s="44" t="s">
        <v>811</v>
      </c>
      <c r="C1157" t="s">
        <v>186</v>
      </c>
      <c r="D1157" t="s">
        <v>4174</v>
      </c>
      <c r="E1157" t="s">
        <v>4158</v>
      </c>
      <c r="F1157" t="s">
        <v>229</v>
      </c>
      <c r="G1157">
        <v>9183.1683168316831</v>
      </c>
      <c r="H1157">
        <v>1</v>
      </c>
    </row>
    <row r="1158" spans="1:8" x14ac:dyDescent="0.2">
      <c r="A1158" s="45">
        <v>2016</v>
      </c>
      <c r="B1158" s="44" t="s">
        <v>811</v>
      </c>
      <c r="C1158" t="s">
        <v>186</v>
      </c>
      <c r="D1158" t="s">
        <v>4171</v>
      </c>
      <c r="E1158" t="s">
        <v>4158</v>
      </c>
      <c r="F1158" t="s">
        <v>229</v>
      </c>
      <c r="G1158">
        <v>5247.5247524752476</v>
      </c>
      <c r="H1158">
        <v>1</v>
      </c>
    </row>
    <row r="1159" spans="1:8" x14ac:dyDescent="0.2">
      <c r="A1159" s="45">
        <v>2016</v>
      </c>
      <c r="B1159" s="44" t="s">
        <v>811</v>
      </c>
      <c r="C1159" t="s">
        <v>186</v>
      </c>
      <c r="D1159" t="s">
        <v>4174</v>
      </c>
      <c r="E1159" t="s">
        <v>4158</v>
      </c>
      <c r="F1159" t="s">
        <v>229</v>
      </c>
      <c r="G1159">
        <v>364.73445544554454</v>
      </c>
      <c r="H1159">
        <v>1</v>
      </c>
    </row>
    <row r="1160" spans="1:8" x14ac:dyDescent="0.2">
      <c r="A1160" s="45">
        <v>2016</v>
      </c>
      <c r="B1160" s="44" t="s">
        <v>811</v>
      </c>
      <c r="C1160" t="s">
        <v>186</v>
      </c>
      <c r="D1160" t="s">
        <v>4174</v>
      </c>
      <c r="E1160" t="s">
        <v>4158</v>
      </c>
      <c r="F1160" t="s">
        <v>229</v>
      </c>
      <c r="G1160">
        <v>231.59425742574257</v>
      </c>
      <c r="H1160">
        <v>1</v>
      </c>
    </row>
    <row r="1161" spans="1:8" x14ac:dyDescent="0.2">
      <c r="A1161" s="45">
        <v>2016</v>
      </c>
      <c r="B1161" s="44" t="s">
        <v>811</v>
      </c>
      <c r="C1161" t="s">
        <v>186</v>
      </c>
      <c r="D1161" t="s">
        <v>4174</v>
      </c>
      <c r="E1161" t="s">
        <v>4158</v>
      </c>
      <c r="F1161" t="s">
        <v>229</v>
      </c>
      <c r="G1161">
        <v>63.264158415841585</v>
      </c>
      <c r="H1161">
        <v>1</v>
      </c>
    </row>
    <row r="1162" spans="1:8" x14ac:dyDescent="0.2">
      <c r="A1162" s="45">
        <v>2016</v>
      </c>
      <c r="B1162" s="44" t="s">
        <v>811</v>
      </c>
      <c r="C1162" t="s">
        <v>186</v>
      </c>
      <c r="D1162" t="s">
        <v>4174</v>
      </c>
      <c r="E1162" t="s">
        <v>4158</v>
      </c>
      <c r="F1162" t="s">
        <v>229</v>
      </c>
      <c r="G1162">
        <v>48.749504950495052</v>
      </c>
      <c r="H1162">
        <v>1</v>
      </c>
    </row>
    <row r="1163" spans="1:8" x14ac:dyDescent="0.2">
      <c r="A1163" s="45">
        <v>2016</v>
      </c>
      <c r="B1163" s="44" t="s">
        <v>811</v>
      </c>
      <c r="C1163" t="s">
        <v>250</v>
      </c>
      <c r="D1163" t="s">
        <v>4170</v>
      </c>
      <c r="E1163" t="s">
        <v>4158</v>
      </c>
      <c r="F1163" t="s">
        <v>762</v>
      </c>
      <c r="G1163">
        <v>23613.861386138615</v>
      </c>
      <c r="H1163">
        <v>3</v>
      </c>
    </row>
    <row r="1164" spans="1:8" x14ac:dyDescent="0.2">
      <c r="A1164" s="45">
        <v>2016</v>
      </c>
      <c r="B1164" s="44" t="s">
        <v>811</v>
      </c>
      <c r="C1164" t="s">
        <v>250</v>
      </c>
      <c r="D1164" t="s">
        <v>4193</v>
      </c>
      <c r="E1164" t="s">
        <v>4158</v>
      </c>
      <c r="F1164" t="s">
        <v>257</v>
      </c>
      <c r="G1164">
        <v>275.28514851485153</v>
      </c>
      <c r="H1164">
        <v>8</v>
      </c>
    </row>
    <row r="1165" spans="1:8" x14ac:dyDescent="0.2">
      <c r="A1165" s="45">
        <v>2016</v>
      </c>
      <c r="B1165" s="44" t="s">
        <v>811</v>
      </c>
      <c r="C1165" t="s">
        <v>250</v>
      </c>
      <c r="D1165" t="s">
        <v>4174</v>
      </c>
      <c r="E1165" t="s">
        <v>4158</v>
      </c>
      <c r="F1165" t="s">
        <v>782</v>
      </c>
      <c r="H1165">
        <v>6</v>
      </c>
    </row>
    <row r="1166" spans="1:8" x14ac:dyDescent="0.2">
      <c r="A1166" s="45">
        <v>2016</v>
      </c>
      <c r="B1166" s="44" t="s">
        <v>811</v>
      </c>
      <c r="C1166" t="s">
        <v>250</v>
      </c>
      <c r="D1166" t="s">
        <v>4194</v>
      </c>
      <c r="E1166" t="s">
        <v>4158</v>
      </c>
      <c r="F1166" t="s">
        <v>782</v>
      </c>
      <c r="G1166">
        <v>3679105.6702970299</v>
      </c>
      <c r="H1166">
        <v>6</v>
      </c>
    </row>
    <row r="1167" spans="1:8" x14ac:dyDescent="0.2">
      <c r="A1167" s="45">
        <v>2016</v>
      </c>
      <c r="B1167" s="44" t="s">
        <v>811</v>
      </c>
      <c r="C1167" t="s">
        <v>250</v>
      </c>
      <c r="D1167" t="s">
        <v>4174</v>
      </c>
      <c r="E1167" t="s">
        <v>4158</v>
      </c>
      <c r="F1167" t="s">
        <v>3695</v>
      </c>
      <c r="H1167">
        <v>4</v>
      </c>
    </row>
    <row r="1168" spans="1:8" x14ac:dyDescent="0.2">
      <c r="A1168" s="45">
        <v>2016</v>
      </c>
      <c r="B1168" s="44" t="s">
        <v>811</v>
      </c>
      <c r="C1168" t="s">
        <v>250</v>
      </c>
      <c r="D1168" t="s">
        <v>4194</v>
      </c>
      <c r="E1168" t="s">
        <v>4158</v>
      </c>
      <c r="F1168" t="s">
        <v>3695</v>
      </c>
      <c r="G1168">
        <v>15466.386534653466</v>
      </c>
      <c r="H1168">
        <v>4</v>
      </c>
    </row>
    <row r="1169" spans="1:8" x14ac:dyDescent="0.2">
      <c r="A1169" s="45">
        <v>2016</v>
      </c>
      <c r="B1169" s="44" t="s">
        <v>811</v>
      </c>
      <c r="C1169" t="s">
        <v>250</v>
      </c>
      <c r="D1169" t="s">
        <v>4194</v>
      </c>
      <c r="E1169" t="s">
        <v>4158</v>
      </c>
      <c r="F1169" t="s">
        <v>3695</v>
      </c>
      <c r="G1169">
        <v>13118.81188118812</v>
      </c>
      <c r="H1169">
        <v>4</v>
      </c>
    </row>
    <row r="1170" spans="1:8" x14ac:dyDescent="0.2">
      <c r="A1170" s="45">
        <v>2016</v>
      </c>
      <c r="B1170" s="44" t="s">
        <v>811</v>
      </c>
      <c r="C1170" t="s">
        <v>250</v>
      </c>
      <c r="D1170" t="s">
        <v>4157</v>
      </c>
      <c r="E1170" t="s">
        <v>4158</v>
      </c>
      <c r="F1170" t="s">
        <v>3695</v>
      </c>
      <c r="G1170">
        <v>2099.0099009900991</v>
      </c>
      <c r="H1170">
        <v>4</v>
      </c>
    </row>
    <row r="1171" spans="1:8" x14ac:dyDescent="0.2">
      <c r="A1171" s="45">
        <v>2016</v>
      </c>
      <c r="B1171" s="44" t="s">
        <v>811</v>
      </c>
      <c r="C1171" t="s">
        <v>250</v>
      </c>
      <c r="D1171" t="s">
        <v>4183</v>
      </c>
      <c r="E1171" t="s">
        <v>4158</v>
      </c>
      <c r="F1171" t="s">
        <v>3695</v>
      </c>
      <c r="G1171">
        <v>157.42574257425744</v>
      </c>
      <c r="H1171">
        <v>4</v>
      </c>
    </row>
    <row r="1172" spans="1:8" x14ac:dyDescent="0.2">
      <c r="A1172" s="45">
        <v>2016</v>
      </c>
      <c r="B1172" s="44" t="s">
        <v>811</v>
      </c>
      <c r="C1172" t="s">
        <v>250</v>
      </c>
      <c r="D1172" t="s">
        <v>4183</v>
      </c>
      <c r="E1172" t="s">
        <v>4158</v>
      </c>
      <c r="F1172" t="s">
        <v>3695</v>
      </c>
      <c r="G1172">
        <v>157.42574257425744</v>
      </c>
      <c r="H1172">
        <v>4</v>
      </c>
    </row>
    <row r="1173" spans="1:8" x14ac:dyDescent="0.2">
      <c r="A1173" s="45">
        <v>2016</v>
      </c>
      <c r="B1173" s="44" t="s">
        <v>811</v>
      </c>
      <c r="C1173" t="s">
        <v>250</v>
      </c>
      <c r="D1173" t="s">
        <v>4183</v>
      </c>
      <c r="E1173" t="s">
        <v>4158</v>
      </c>
      <c r="F1173" t="s">
        <v>3695</v>
      </c>
      <c r="G1173">
        <v>110.19801980198021</v>
      </c>
      <c r="H1173">
        <v>4</v>
      </c>
    </row>
    <row r="1174" spans="1:8" x14ac:dyDescent="0.2">
      <c r="A1174" s="45">
        <v>2016</v>
      </c>
      <c r="B1174" s="44" t="s">
        <v>811</v>
      </c>
      <c r="C1174" t="s">
        <v>250</v>
      </c>
      <c r="D1174" t="s">
        <v>4183</v>
      </c>
      <c r="E1174" t="s">
        <v>4158</v>
      </c>
      <c r="F1174" t="s">
        <v>3695</v>
      </c>
      <c r="G1174">
        <v>110.19801980198021</v>
      </c>
      <c r="H1174">
        <v>4</v>
      </c>
    </row>
    <row r="1175" spans="1:8" x14ac:dyDescent="0.2">
      <c r="A1175" s="45">
        <v>2016</v>
      </c>
      <c r="B1175" s="44" t="s">
        <v>811</v>
      </c>
      <c r="C1175" t="s">
        <v>250</v>
      </c>
      <c r="D1175" t="s">
        <v>4183</v>
      </c>
      <c r="E1175" t="s">
        <v>4158</v>
      </c>
      <c r="F1175" t="s">
        <v>3695</v>
      </c>
      <c r="G1175">
        <v>157.42574257425744</v>
      </c>
      <c r="H1175">
        <v>4</v>
      </c>
    </row>
    <row r="1176" spans="1:8" x14ac:dyDescent="0.2">
      <c r="A1176" s="45">
        <v>2016</v>
      </c>
      <c r="B1176" s="44" t="s">
        <v>811</v>
      </c>
      <c r="C1176" t="s">
        <v>250</v>
      </c>
      <c r="D1176" t="s">
        <v>4183</v>
      </c>
      <c r="E1176" t="s">
        <v>4158</v>
      </c>
      <c r="F1176" t="s">
        <v>3695</v>
      </c>
      <c r="G1176">
        <v>157.42574257425744</v>
      </c>
      <c r="H1176">
        <v>4</v>
      </c>
    </row>
    <row r="1177" spans="1:8" x14ac:dyDescent="0.2">
      <c r="A1177" s="45">
        <v>2016</v>
      </c>
      <c r="B1177" s="44" t="s">
        <v>811</v>
      </c>
      <c r="C1177" t="s">
        <v>250</v>
      </c>
      <c r="D1177" t="s">
        <v>4183</v>
      </c>
      <c r="E1177" t="s">
        <v>4158</v>
      </c>
      <c r="F1177" t="s">
        <v>3695</v>
      </c>
      <c r="G1177">
        <v>25.188118811881189</v>
      </c>
      <c r="H1177">
        <v>4</v>
      </c>
    </row>
    <row r="1178" spans="1:8" x14ac:dyDescent="0.2">
      <c r="A1178" s="45">
        <v>2016</v>
      </c>
      <c r="B1178" s="44" t="s">
        <v>811</v>
      </c>
      <c r="C1178" t="s">
        <v>250</v>
      </c>
      <c r="D1178" t="s">
        <v>4183</v>
      </c>
      <c r="E1178" t="s">
        <v>4158</v>
      </c>
      <c r="F1178" t="s">
        <v>3695</v>
      </c>
      <c r="G1178">
        <v>157.42574257425744</v>
      </c>
      <c r="H1178">
        <v>4</v>
      </c>
    </row>
    <row r="1179" spans="1:8" x14ac:dyDescent="0.2">
      <c r="A1179" s="45">
        <v>2016</v>
      </c>
      <c r="B1179" s="44" t="s">
        <v>811</v>
      </c>
      <c r="C1179" t="s">
        <v>186</v>
      </c>
      <c r="D1179" t="s">
        <v>4178</v>
      </c>
      <c r="E1179" t="s">
        <v>4158</v>
      </c>
      <c r="F1179" t="s">
        <v>3028</v>
      </c>
      <c r="G1179">
        <v>3148.5148514851485</v>
      </c>
      <c r="H1179">
        <v>3</v>
      </c>
    </row>
    <row r="1180" spans="1:8" x14ac:dyDescent="0.2">
      <c r="A1180" s="45">
        <v>2016</v>
      </c>
      <c r="B1180" s="44" t="s">
        <v>811</v>
      </c>
      <c r="C1180" t="s">
        <v>186</v>
      </c>
      <c r="D1180" t="s">
        <v>4183</v>
      </c>
      <c r="E1180" t="s">
        <v>4158</v>
      </c>
      <c r="F1180" t="s">
        <v>3028</v>
      </c>
      <c r="G1180">
        <v>536.08712871287128</v>
      </c>
      <c r="H1180">
        <v>3</v>
      </c>
    </row>
    <row r="1181" spans="1:8" x14ac:dyDescent="0.2">
      <c r="A1181" s="45">
        <v>2016</v>
      </c>
      <c r="B1181" s="44" t="s">
        <v>811</v>
      </c>
      <c r="C1181" t="s">
        <v>186</v>
      </c>
      <c r="D1181" t="s">
        <v>4183</v>
      </c>
      <c r="E1181" t="s">
        <v>4158</v>
      </c>
      <c r="F1181" t="s">
        <v>3028</v>
      </c>
      <c r="G1181">
        <v>536.08712871287128</v>
      </c>
      <c r="H1181">
        <v>3</v>
      </c>
    </row>
    <row r="1182" spans="1:8" x14ac:dyDescent="0.2">
      <c r="A1182" s="45">
        <v>2016</v>
      </c>
      <c r="B1182" s="44" t="s">
        <v>811</v>
      </c>
      <c r="C1182" t="s">
        <v>186</v>
      </c>
      <c r="D1182" t="s">
        <v>4183</v>
      </c>
      <c r="E1182" t="s">
        <v>4158</v>
      </c>
      <c r="F1182" t="s">
        <v>3028</v>
      </c>
      <c r="G1182">
        <v>501.90475247524756</v>
      </c>
      <c r="H1182">
        <v>3</v>
      </c>
    </row>
    <row r="1183" spans="1:8" x14ac:dyDescent="0.2">
      <c r="A1183" s="45">
        <v>2016</v>
      </c>
      <c r="B1183" s="44" t="s">
        <v>811</v>
      </c>
      <c r="C1183" t="s">
        <v>186</v>
      </c>
      <c r="D1183" t="s">
        <v>4183</v>
      </c>
      <c r="E1183" t="s">
        <v>4158</v>
      </c>
      <c r="F1183" t="s">
        <v>3028</v>
      </c>
      <c r="G1183">
        <v>522.89485148514859</v>
      </c>
      <c r="H1183">
        <v>3</v>
      </c>
    </row>
    <row r="1184" spans="1:8" x14ac:dyDescent="0.2">
      <c r="A1184" s="45">
        <v>2016</v>
      </c>
      <c r="B1184" s="44" t="s">
        <v>811</v>
      </c>
      <c r="C1184" t="s">
        <v>301</v>
      </c>
      <c r="D1184" t="s">
        <v>4178</v>
      </c>
      <c r="E1184" t="s">
        <v>4158</v>
      </c>
      <c r="F1184" t="s">
        <v>3118</v>
      </c>
      <c r="G1184">
        <v>367.32673267326732</v>
      </c>
      <c r="H1184">
        <v>2</v>
      </c>
    </row>
    <row r="1185" spans="1:8" x14ac:dyDescent="0.2">
      <c r="A1185" s="45">
        <v>2016</v>
      </c>
      <c r="B1185" s="44" t="s">
        <v>811</v>
      </c>
      <c r="C1185" t="s">
        <v>301</v>
      </c>
      <c r="D1185" t="s">
        <v>4183</v>
      </c>
      <c r="E1185" t="s">
        <v>4158</v>
      </c>
      <c r="F1185" t="s">
        <v>3118</v>
      </c>
      <c r="G1185">
        <v>157.42574257425744</v>
      </c>
      <c r="H1185">
        <v>2</v>
      </c>
    </row>
    <row r="1186" spans="1:8" x14ac:dyDescent="0.2">
      <c r="A1186" s="45">
        <v>2016</v>
      </c>
      <c r="B1186" s="44" t="s">
        <v>811</v>
      </c>
      <c r="C1186" t="s">
        <v>4159</v>
      </c>
      <c r="D1186" t="s">
        <v>4172</v>
      </c>
      <c r="E1186" t="s">
        <v>4158</v>
      </c>
      <c r="F1186" t="s">
        <v>1692</v>
      </c>
      <c r="G1186">
        <v>5247.5247524752476</v>
      </c>
      <c r="H1186">
        <v>4</v>
      </c>
    </row>
    <row r="1187" spans="1:8" x14ac:dyDescent="0.2">
      <c r="A1187" s="45">
        <v>2016</v>
      </c>
      <c r="B1187" s="44" t="s">
        <v>811</v>
      </c>
      <c r="C1187" t="s">
        <v>4159</v>
      </c>
      <c r="D1187" t="s">
        <v>4179</v>
      </c>
      <c r="E1187" t="s">
        <v>4158</v>
      </c>
      <c r="F1187" t="s">
        <v>1692</v>
      </c>
      <c r="G1187">
        <v>10495.049504950495</v>
      </c>
      <c r="H1187">
        <v>4</v>
      </c>
    </row>
    <row r="1188" spans="1:8" x14ac:dyDescent="0.2">
      <c r="A1188" s="45">
        <v>2016</v>
      </c>
      <c r="B1188" s="44" t="s">
        <v>811</v>
      </c>
      <c r="C1188" t="s">
        <v>4159</v>
      </c>
      <c r="D1188" t="s">
        <v>4179</v>
      </c>
      <c r="E1188" t="s">
        <v>4158</v>
      </c>
      <c r="F1188" t="s">
        <v>1692</v>
      </c>
      <c r="G1188">
        <v>10495.049504950495</v>
      </c>
      <c r="H1188">
        <v>4</v>
      </c>
    </row>
    <row r="1189" spans="1:8" x14ac:dyDescent="0.2">
      <c r="A1189" s="45">
        <v>2016</v>
      </c>
      <c r="B1189" s="44" t="s">
        <v>811</v>
      </c>
      <c r="C1189" t="s">
        <v>4159</v>
      </c>
      <c r="D1189" t="s">
        <v>4174</v>
      </c>
      <c r="E1189" t="s">
        <v>4158</v>
      </c>
      <c r="F1189" t="s">
        <v>1692</v>
      </c>
      <c r="G1189">
        <v>19.940594059405942</v>
      </c>
      <c r="H1189">
        <v>4</v>
      </c>
    </row>
    <row r="1190" spans="1:8" x14ac:dyDescent="0.2">
      <c r="A1190" s="45">
        <v>2016</v>
      </c>
      <c r="B1190" s="44" t="s">
        <v>811</v>
      </c>
      <c r="C1190" t="s">
        <v>4159</v>
      </c>
      <c r="D1190" t="s">
        <v>4193</v>
      </c>
      <c r="E1190" t="s">
        <v>4158</v>
      </c>
      <c r="F1190" t="s">
        <v>1692</v>
      </c>
      <c r="G1190">
        <v>825.85544554455441</v>
      </c>
      <c r="H1190">
        <v>4</v>
      </c>
    </row>
    <row r="1191" spans="1:8" x14ac:dyDescent="0.2">
      <c r="A1191" s="45">
        <v>2016</v>
      </c>
      <c r="B1191" s="44" t="s">
        <v>811</v>
      </c>
      <c r="C1191" t="s">
        <v>250</v>
      </c>
      <c r="D1191" t="s">
        <v>4176</v>
      </c>
      <c r="E1191" t="s">
        <v>4158</v>
      </c>
      <c r="F1191" t="s">
        <v>809</v>
      </c>
      <c r="G1191">
        <v>7241.5841584158416</v>
      </c>
      <c r="H1191">
        <v>8</v>
      </c>
    </row>
    <row r="1192" spans="1:8" x14ac:dyDescent="0.2">
      <c r="A1192" s="45">
        <v>2016</v>
      </c>
      <c r="B1192" s="44" t="s">
        <v>811</v>
      </c>
      <c r="C1192" t="s">
        <v>250</v>
      </c>
      <c r="D1192" t="s">
        <v>4180</v>
      </c>
      <c r="E1192" t="s">
        <v>4158</v>
      </c>
      <c r="F1192" t="s">
        <v>809</v>
      </c>
      <c r="G1192">
        <v>62970.297029702975</v>
      </c>
      <c r="H1192">
        <v>8</v>
      </c>
    </row>
    <row r="1193" spans="1:8" x14ac:dyDescent="0.2">
      <c r="A1193" s="45">
        <v>2016</v>
      </c>
      <c r="B1193" s="44" t="s">
        <v>811</v>
      </c>
      <c r="C1193" t="s">
        <v>250</v>
      </c>
      <c r="D1193" t="s">
        <v>4176</v>
      </c>
      <c r="E1193" t="s">
        <v>4158</v>
      </c>
      <c r="F1193" t="s">
        <v>809</v>
      </c>
      <c r="G1193">
        <v>7241.5841584158416</v>
      </c>
      <c r="H1193">
        <v>8</v>
      </c>
    </row>
    <row r="1194" spans="1:8" x14ac:dyDescent="0.2">
      <c r="A1194" s="45">
        <v>2016</v>
      </c>
      <c r="B1194" s="44" t="s">
        <v>811</v>
      </c>
      <c r="C1194" t="s">
        <v>250</v>
      </c>
      <c r="D1194" t="s">
        <v>4183</v>
      </c>
      <c r="E1194" t="s">
        <v>4158</v>
      </c>
      <c r="F1194" t="s">
        <v>809</v>
      </c>
      <c r="G1194">
        <v>367.32673267326732</v>
      </c>
      <c r="H1194">
        <v>8</v>
      </c>
    </row>
    <row r="1195" spans="1:8" x14ac:dyDescent="0.2">
      <c r="A1195" s="45">
        <v>2016</v>
      </c>
      <c r="B1195" s="44" t="s">
        <v>811</v>
      </c>
      <c r="C1195" t="s">
        <v>250</v>
      </c>
      <c r="D1195" t="s">
        <v>4183</v>
      </c>
      <c r="E1195" t="s">
        <v>4158</v>
      </c>
      <c r="F1195" t="s">
        <v>809</v>
      </c>
      <c r="G1195">
        <v>157.42574257425744</v>
      </c>
      <c r="H1195">
        <v>8</v>
      </c>
    </row>
    <row r="1196" spans="1:8" x14ac:dyDescent="0.2">
      <c r="A1196" s="45">
        <v>2016</v>
      </c>
      <c r="B1196" s="44" t="s">
        <v>811</v>
      </c>
      <c r="C1196" t="s">
        <v>250</v>
      </c>
      <c r="D1196" t="s">
        <v>4183</v>
      </c>
      <c r="E1196" t="s">
        <v>4158</v>
      </c>
      <c r="F1196" t="s">
        <v>809</v>
      </c>
      <c r="G1196">
        <v>337.17445544554454</v>
      </c>
      <c r="H1196">
        <v>8</v>
      </c>
    </row>
    <row r="1197" spans="1:8" x14ac:dyDescent="0.2">
      <c r="A1197" s="45">
        <v>2016</v>
      </c>
      <c r="B1197" s="44" t="s">
        <v>811</v>
      </c>
      <c r="C1197" t="s">
        <v>250</v>
      </c>
      <c r="D1197" t="s">
        <v>4183</v>
      </c>
      <c r="E1197" t="s">
        <v>4158</v>
      </c>
      <c r="F1197" t="s">
        <v>809</v>
      </c>
      <c r="G1197">
        <v>367.32673267326732</v>
      </c>
      <c r="H1197">
        <v>8</v>
      </c>
    </row>
    <row r="1198" spans="1:8" x14ac:dyDescent="0.2">
      <c r="A1198" s="45">
        <v>2016</v>
      </c>
      <c r="B1198" s="44" t="s">
        <v>811</v>
      </c>
      <c r="C1198" t="s">
        <v>250</v>
      </c>
      <c r="D1198" t="s">
        <v>4183</v>
      </c>
      <c r="E1198" t="s">
        <v>4158</v>
      </c>
      <c r="F1198" t="s">
        <v>809</v>
      </c>
      <c r="G1198">
        <v>25.188118811881189</v>
      </c>
      <c r="H1198">
        <v>8</v>
      </c>
    </row>
    <row r="1199" spans="1:8" x14ac:dyDescent="0.2">
      <c r="A1199" s="45">
        <v>2016</v>
      </c>
      <c r="B1199" s="44" t="s">
        <v>811</v>
      </c>
      <c r="C1199" t="s">
        <v>250</v>
      </c>
      <c r="D1199" t="s">
        <v>4183</v>
      </c>
      <c r="E1199" t="s">
        <v>4158</v>
      </c>
      <c r="F1199" t="s">
        <v>809</v>
      </c>
      <c r="G1199">
        <v>157.42574257425744</v>
      </c>
      <c r="H1199">
        <v>8</v>
      </c>
    </row>
    <row r="1200" spans="1:8" x14ac:dyDescent="0.2">
      <c r="A1200" s="45">
        <v>2016</v>
      </c>
      <c r="B1200" s="44" t="s">
        <v>811</v>
      </c>
      <c r="C1200" t="s">
        <v>250</v>
      </c>
      <c r="D1200" t="s">
        <v>4183</v>
      </c>
      <c r="E1200" t="s">
        <v>4158</v>
      </c>
      <c r="F1200" t="s">
        <v>809</v>
      </c>
      <c r="G1200">
        <v>367.32673267326732</v>
      </c>
      <c r="H1200">
        <v>8</v>
      </c>
    </row>
    <row r="1201" spans="1:8" x14ac:dyDescent="0.2">
      <c r="A1201" s="45">
        <v>2016</v>
      </c>
      <c r="B1201" s="44" t="s">
        <v>811</v>
      </c>
      <c r="C1201" t="s">
        <v>335</v>
      </c>
      <c r="D1201" t="s">
        <v>4174</v>
      </c>
      <c r="E1201" t="s">
        <v>4158</v>
      </c>
      <c r="F1201" t="s">
        <v>1899</v>
      </c>
      <c r="G1201">
        <v>524.75247524752479</v>
      </c>
      <c r="H1201">
        <v>1</v>
      </c>
    </row>
    <row r="1202" spans="1:8" x14ac:dyDescent="0.2">
      <c r="A1202" s="45">
        <v>2016</v>
      </c>
      <c r="B1202" s="44" t="s">
        <v>811</v>
      </c>
      <c r="C1202" t="s">
        <v>335</v>
      </c>
      <c r="D1202" t="s">
        <v>4174</v>
      </c>
      <c r="E1202" t="s">
        <v>4158</v>
      </c>
      <c r="F1202" t="s">
        <v>1899</v>
      </c>
      <c r="G1202">
        <v>239.51801980198022</v>
      </c>
      <c r="H1202">
        <v>1</v>
      </c>
    </row>
    <row r="1203" spans="1:8" x14ac:dyDescent="0.2">
      <c r="A1203" s="45">
        <v>2016</v>
      </c>
      <c r="B1203" s="44" t="s">
        <v>811</v>
      </c>
      <c r="C1203" t="s">
        <v>335</v>
      </c>
      <c r="D1203" t="s">
        <v>4171</v>
      </c>
      <c r="E1203" t="s">
        <v>4158</v>
      </c>
      <c r="F1203" t="s">
        <v>1899</v>
      </c>
      <c r="G1203">
        <v>16792.079207920793</v>
      </c>
      <c r="H1203">
        <v>1</v>
      </c>
    </row>
    <row r="1204" spans="1:8" x14ac:dyDescent="0.2">
      <c r="A1204" s="45">
        <v>2016</v>
      </c>
      <c r="B1204" s="44" t="s">
        <v>811</v>
      </c>
      <c r="C1204" t="s">
        <v>335</v>
      </c>
      <c r="D1204" t="s">
        <v>4157</v>
      </c>
      <c r="E1204" t="s">
        <v>4158</v>
      </c>
      <c r="F1204" t="s">
        <v>1899</v>
      </c>
      <c r="G1204">
        <v>275.28514851485153</v>
      </c>
      <c r="H1204">
        <v>1</v>
      </c>
    </row>
    <row r="1205" spans="1:8" x14ac:dyDescent="0.2">
      <c r="A1205" s="45">
        <v>2016</v>
      </c>
      <c r="B1205" s="44" t="s">
        <v>811</v>
      </c>
      <c r="C1205" t="s">
        <v>4159</v>
      </c>
      <c r="D1205" t="s">
        <v>4179</v>
      </c>
      <c r="E1205" t="s">
        <v>4158</v>
      </c>
      <c r="F1205" t="s">
        <v>2512</v>
      </c>
      <c r="G1205">
        <v>10495.049504950495</v>
      </c>
      <c r="H1205">
        <v>1</v>
      </c>
    </row>
    <row r="1206" spans="1:8" x14ac:dyDescent="0.2">
      <c r="A1206" s="45">
        <v>2016</v>
      </c>
      <c r="B1206" s="44" t="s">
        <v>811</v>
      </c>
      <c r="C1206" t="s">
        <v>4159</v>
      </c>
      <c r="D1206" t="s">
        <v>4180</v>
      </c>
      <c r="E1206" t="s">
        <v>4158</v>
      </c>
      <c r="F1206" t="s">
        <v>2512</v>
      </c>
      <c r="G1206">
        <v>10495.049504950495</v>
      </c>
      <c r="H1206">
        <v>1</v>
      </c>
    </row>
    <row r="1207" spans="1:8" x14ac:dyDescent="0.2">
      <c r="A1207" s="45">
        <v>2016</v>
      </c>
      <c r="B1207" s="44" t="s">
        <v>811</v>
      </c>
      <c r="C1207" t="s">
        <v>186</v>
      </c>
      <c r="D1207" t="s">
        <v>4172</v>
      </c>
      <c r="E1207" t="s">
        <v>4158</v>
      </c>
      <c r="F1207" t="s">
        <v>1749</v>
      </c>
      <c r="G1207">
        <v>15742.574257425744</v>
      </c>
      <c r="H1207">
        <v>5</v>
      </c>
    </row>
    <row r="1208" spans="1:8" x14ac:dyDescent="0.2">
      <c r="A1208" s="45">
        <v>2016</v>
      </c>
      <c r="B1208" s="44" t="s">
        <v>811</v>
      </c>
      <c r="C1208" t="s">
        <v>186</v>
      </c>
      <c r="D1208" t="s">
        <v>4174</v>
      </c>
      <c r="E1208" t="s">
        <v>4158</v>
      </c>
      <c r="F1208" t="s">
        <v>1749</v>
      </c>
      <c r="G1208">
        <v>251.88118811881191</v>
      </c>
      <c r="H1208">
        <v>5</v>
      </c>
    </row>
    <row r="1209" spans="1:8" x14ac:dyDescent="0.2">
      <c r="A1209" s="45">
        <v>2016</v>
      </c>
      <c r="B1209" s="44" t="s">
        <v>811</v>
      </c>
      <c r="C1209" t="s">
        <v>186</v>
      </c>
      <c r="D1209" t="s">
        <v>4171</v>
      </c>
      <c r="E1209" t="s">
        <v>4158</v>
      </c>
      <c r="F1209" t="s">
        <v>1749</v>
      </c>
      <c r="G1209">
        <v>15742.574257425744</v>
      </c>
      <c r="H1209">
        <v>5</v>
      </c>
    </row>
    <row r="1210" spans="1:8" x14ac:dyDescent="0.2">
      <c r="A1210" s="45">
        <v>2016</v>
      </c>
      <c r="B1210" s="44" t="s">
        <v>811</v>
      </c>
      <c r="C1210" t="s">
        <v>186</v>
      </c>
      <c r="D1210" t="s">
        <v>4172</v>
      </c>
      <c r="E1210" t="s">
        <v>4158</v>
      </c>
      <c r="F1210" t="s">
        <v>1749</v>
      </c>
      <c r="G1210">
        <v>503.76237623762381</v>
      </c>
      <c r="H1210">
        <v>5</v>
      </c>
    </row>
    <row r="1211" spans="1:8" x14ac:dyDescent="0.2">
      <c r="A1211" s="45">
        <v>2016</v>
      </c>
      <c r="B1211" s="44" t="s">
        <v>811</v>
      </c>
      <c r="C1211" t="s">
        <v>4165</v>
      </c>
      <c r="D1211" t="s">
        <v>4157</v>
      </c>
      <c r="E1211" t="s">
        <v>4158</v>
      </c>
      <c r="F1211" t="s">
        <v>3944</v>
      </c>
      <c r="G1211">
        <v>629.70297029702976</v>
      </c>
      <c r="H1211">
        <v>3</v>
      </c>
    </row>
    <row r="1212" spans="1:8" x14ac:dyDescent="0.2">
      <c r="A1212" s="45">
        <v>2016</v>
      </c>
      <c r="B1212" s="44" t="s">
        <v>811</v>
      </c>
      <c r="C1212" t="s">
        <v>4165</v>
      </c>
      <c r="D1212" t="s">
        <v>4157</v>
      </c>
      <c r="E1212" t="s">
        <v>4158</v>
      </c>
      <c r="F1212" t="s">
        <v>3944</v>
      </c>
      <c r="G1212">
        <v>10495.049504950495</v>
      </c>
      <c r="H1212">
        <v>3</v>
      </c>
    </row>
    <row r="1213" spans="1:8" x14ac:dyDescent="0.2">
      <c r="A1213" s="45">
        <v>2016</v>
      </c>
      <c r="B1213" s="44" t="s">
        <v>811</v>
      </c>
      <c r="C1213" t="s">
        <v>4165</v>
      </c>
      <c r="D1213" t="s">
        <v>4157</v>
      </c>
      <c r="E1213" t="s">
        <v>4158</v>
      </c>
      <c r="F1213" t="s">
        <v>3944</v>
      </c>
      <c r="G1213">
        <v>10495.049504950495</v>
      </c>
      <c r="H1213">
        <v>3</v>
      </c>
    </row>
    <row r="1214" spans="1:8" x14ac:dyDescent="0.2">
      <c r="A1214" s="45">
        <v>2016</v>
      </c>
      <c r="B1214" s="44" t="s">
        <v>811</v>
      </c>
      <c r="C1214" t="s">
        <v>4165</v>
      </c>
      <c r="D1214" t="s">
        <v>4157</v>
      </c>
      <c r="E1214" t="s">
        <v>4158</v>
      </c>
      <c r="F1214" t="s">
        <v>3944</v>
      </c>
      <c r="G1214">
        <v>4198.0198019801983</v>
      </c>
      <c r="H1214">
        <v>3</v>
      </c>
    </row>
    <row r="1215" spans="1:8" x14ac:dyDescent="0.2">
      <c r="A1215" s="45">
        <v>2016</v>
      </c>
      <c r="B1215" s="44" t="s">
        <v>811</v>
      </c>
      <c r="C1215" t="s">
        <v>4165</v>
      </c>
      <c r="D1215" t="s">
        <v>4157</v>
      </c>
      <c r="E1215" t="s">
        <v>4158</v>
      </c>
      <c r="F1215" t="s">
        <v>3944</v>
      </c>
      <c r="G1215">
        <v>2099.0099009900991</v>
      </c>
      <c r="H1215">
        <v>3</v>
      </c>
    </row>
    <row r="1216" spans="1:8" x14ac:dyDescent="0.2">
      <c r="A1216" s="45">
        <v>2016</v>
      </c>
      <c r="B1216" s="44" t="s">
        <v>811</v>
      </c>
      <c r="C1216" t="s">
        <v>4165</v>
      </c>
      <c r="D1216" t="s">
        <v>4183</v>
      </c>
      <c r="E1216" t="s">
        <v>4158</v>
      </c>
      <c r="F1216" t="s">
        <v>3944</v>
      </c>
      <c r="G1216">
        <v>209.9009900990099</v>
      </c>
      <c r="H1216">
        <v>3</v>
      </c>
    </row>
    <row r="1217" spans="1:8" x14ac:dyDescent="0.2">
      <c r="A1217" s="45">
        <v>2016</v>
      </c>
      <c r="B1217" s="44" t="s">
        <v>811</v>
      </c>
      <c r="C1217" t="s">
        <v>4165</v>
      </c>
      <c r="D1217" t="s">
        <v>4194</v>
      </c>
      <c r="E1217" t="s">
        <v>4158</v>
      </c>
      <c r="F1217" t="s">
        <v>3944</v>
      </c>
      <c r="G1217">
        <v>10495.049504950495</v>
      </c>
      <c r="H1217">
        <v>3</v>
      </c>
    </row>
    <row r="1218" spans="1:8" x14ac:dyDescent="0.2">
      <c r="A1218" s="45">
        <v>2016</v>
      </c>
      <c r="B1218" s="44" t="s">
        <v>811</v>
      </c>
      <c r="C1218" t="s">
        <v>396</v>
      </c>
      <c r="D1218" t="s">
        <v>4170</v>
      </c>
      <c r="E1218" t="s">
        <v>4158</v>
      </c>
      <c r="F1218" t="s">
        <v>1064</v>
      </c>
      <c r="G1218">
        <v>15742.574257425744</v>
      </c>
      <c r="H1218">
        <v>10</v>
      </c>
    </row>
    <row r="1219" spans="1:8" x14ac:dyDescent="0.2">
      <c r="A1219" s="45">
        <v>2016</v>
      </c>
      <c r="B1219" s="44" t="s">
        <v>811</v>
      </c>
      <c r="C1219" t="s">
        <v>396</v>
      </c>
      <c r="D1219" t="s">
        <v>4171</v>
      </c>
      <c r="E1219" t="s">
        <v>4158</v>
      </c>
      <c r="F1219" t="s">
        <v>1064</v>
      </c>
      <c r="G1219">
        <v>5247.5247524752476</v>
      </c>
      <c r="H1219">
        <v>10</v>
      </c>
    </row>
    <row r="1220" spans="1:8" x14ac:dyDescent="0.2">
      <c r="A1220" s="45">
        <v>2016</v>
      </c>
      <c r="B1220" s="44" t="s">
        <v>811</v>
      </c>
      <c r="C1220" t="s">
        <v>396</v>
      </c>
      <c r="D1220" t="s">
        <v>4180</v>
      </c>
      <c r="E1220" t="s">
        <v>4158</v>
      </c>
      <c r="F1220" t="s">
        <v>1064</v>
      </c>
      <c r="G1220">
        <v>5247.5247524752476</v>
      </c>
      <c r="H1220">
        <v>10</v>
      </c>
    </row>
    <row r="1221" spans="1:8" x14ac:dyDescent="0.2">
      <c r="A1221" s="45">
        <v>2016</v>
      </c>
      <c r="B1221" s="44" t="s">
        <v>811</v>
      </c>
      <c r="C1221" t="s">
        <v>396</v>
      </c>
      <c r="D1221" t="s">
        <v>4185</v>
      </c>
      <c r="E1221" t="s">
        <v>4158</v>
      </c>
      <c r="F1221" t="s">
        <v>1064</v>
      </c>
      <c r="G1221">
        <v>6297.029702970297</v>
      </c>
      <c r="H1221">
        <v>10</v>
      </c>
    </row>
    <row r="1222" spans="1:8" x14ac:dyDescent="0.2">
      <c r="A1222" s="45">
        <v>2016</v>
      </c>
      <c r="B1222" s="44" t="s">
        <v>811</v>
      </c>
      <c r="C1222" t="s">
        <v>396</v>
      </c>
      <c r="D1222" t="s">
        <v>4180</v>
      </c>
      <c r="E1222" t="s">
        <v>4158</v>
      </c>
      <c r="F1222" t="s">
        <v>1064</v>
      </c>
      <c r="G1222">
        <v>4722.772277227723</v>
      </c>
      <c r="H1222">
        <v>10</v>
      </c>
    </row>
    <row r="1223" spans="1:8" x14ac:dyDescent="0.2">
      <c r="A1223" s="45">
        <v>2016</v>
      </c>
      <c r="B1223" s="44" t="s">
        <v>811</v>
      </c>
      <c r="C1223" t="s">
        <v>396</v>
      </c>
      <c r="D1223" t="s">
        <v>4174</v>
      </c>
      <c r="E1223" t="s">
        <v>4158</v>
      </c>
      <c r="F1223" t="s">
        <v>1064</v>
      </c>
      <c r="G1223">
        <v>787.12871287128712</v>
      </c>
      <c r="H1223">
        <v>10</v>
      </c>
    </row>
    <row r="1224" spans="1:8" x14ac:dyDescent="0.2">
      <c r="A1224" s="45">
        <v>2016</v>
      </c>
      <c r="B1224" s="44" t="s">
        <v>811</v>
      </c>
      <c r="C1224" t="s">
        <v>888</v>
      </c>
      <c r="D1224" t="s">
        <v>4183</v>
      </c>
      <c r="E1224" t="s">
        <v>4158</v>
      </c>
      <c r="F1224" t="s">
        <v>897</v>
      </c>
      <c r="G1224">
        <v>157.42574257425744</v>
      </c>
      <c r="H1224">
        <v>17</v>
      </c>
    </row>
    <row r="1225" spans="1:8" x14ac:dyDescent="0.2">
      <c r="A1225" s="45">
        <v>2016</v>
      </c>
      <c r="B1225" s="44" t="s">
        <v>811</v>
      </c>
      <c r="C1225" t="s">
        <v>888</v>
      </c>
      <c r="D1225" t="s">
        <v>4183</v>
      </c>
      <c r="E1225" t="s">
        <v>4158</v>
      </c>
      <c r="F1225" t="s">
        <v>897</v>
      </c>
      <c r="G1225">
        <v>157.42574257425744</v>
      </c>
      <c r="H1225">
        <v>17</v>
      </c>
    </row>
    <row r="1226" spans="1:8" x14ac:dyDescent="0.2">
      <c r="A1226" s="45">
        <v>2016</v>
      </c>
      <c r="B1226" s="44" t="s">
        <v>811</v>
      </c>
      <c r="C1226" t="s">
        <v>3934</v>
      </c>
      <c r="D1226" t="s">
        <v>4183</v>
      </c>
      <c r="E1226" t="s">
        <v>4158</v>
      </c>
      <c r="F1226" t="s">
        <v>3939</v>
      </c>
      <c r="G1226">
        <v>69.267326732673268</v>
      </c>
      <c r="H1226">
        <v>6</v>
      </c>
    </row>
    <row r="1227" spans="1:8" x14ac:dyDescent="0.2">
      <c r="A1227" s="45">
        <v>2016</v>
      </c>
      <c r="B1227" s="44" t="s">
        <v>811</v>
      </c>
      <c r="C1227" t="s">
        <v>4166</v>
      </c>
      <c r="D1227" t="s">
        <v>4183</v>
      </c>
      <c r="E1227" t="s">
        <v>4158</v>
      </c>
      <c r="F1227" t="s">
        <v>1372</v>
      </c>
      <c r="G1227">
        <v>25.188118811881189</v>
      </c>
      <c r="H1227">
        <v>2</v>
      </c>
    </row>
    <row r="1228" spans="1:8" x14ac:dyDescent="0.2">
      <c r="A1228" s="45">
        <v>2016</v>
      </c>
      <c r="B1228" s="44" t="s">
        <v>811</v>
      </c>
      <c r="C1228" t="s">
        <v>301</v>
      </c>
      <c r="D1228" t="s">
        <v>4183</v>
      </c>
      <c r="E1228" t="s">
        <v>4158</v>
      </c>
      <c r="F1228" t="s">
        <v>3118</v>
      </c>
      <c r="G1228">
        <v>157.42574257425744</v>
      </c>
      <c r="H1228">
        <v>2</v>
      </c>
    </row>
    <row r="1229" spans="1:8" x14ac:dyDescent="0.2">
      <c r="A1229" s="45">
        <v>2016</v>
      </c>
      <c r="B1229" s="44" t="s">
        <v>811</v>
      </c>
      <c r="C1229" t="s">
        <v>301</v>
      </c>
      <c r="D1229" t="s">
        <v>4183</v>
      </c>
      <c r="E1229" t="s">
        <v>4158</v>
      </c>
      <c r="F1229" t="s">
        <v>3118</v>
      </c>
      <c r="G1229">
        <v>157.42574257425744</v>
      </c>
      <c r="H1229">
        <v>2</v>
      </c>
    </row>
    <row r="1230" spans="1:8" x14ac:dyDescent="0.2">
      <c r="A1230" s="45">
        <v>2016</v>
      </c>
      <c r="B1230" s="44" t="s">
        <v>811</v>
      </c>
      <c r="C1230" t="s">
        <v>1970</v>
      </c>
      <c r="D1230" t="s">
        <v>4183</v>
      </c>
      <c r="E1230" t="s">
        <v>4158</v>
      </c>
      <c r="F1230" t="s">
        <v>1762</v>
      </c>
      <c r="G1230">
        <v>157.42574257425744</v>
      </c>
      <c r="H1230">
        <v>1</v>
      </c>
    </row>
    <row r="1231" spans="1:8" x14ac:dyDescent="0.2">
      <c r="A1231" s="45">
        <v>2016</v>
      </c>
      <c r="B1231" s="44" t="s">
        <v>811</v>
      </c>
      <c r="C1231" t="s">
        <v>283</v>
      </c>
      <c r="D1231" t="s">
        <v>4183</v>
      </c>
      <c r="E1231" t="s">
        <v>4158</v>
      </c>
      <c r="F1231" t="s">
        <v>1514</v>
      </c>
      <c r="G1231">
        <v>157.42574257425744</v>
      </c>
      <c r="H1231">
        <v>8</v>
      </c>
    </row>
    <row r="1232" spans="1:8" x14ac:dyDescent="0.2">
      <c r="A1232" s="45">
        <v>2016</v>
      </c>
      <c r="B1232" s="44" t="s">
        <v>811</v>
      </c>
      <c r="C1232" t="s">
        <v>283</v>
      </c>
      <c r="D1232" t="s">
        <v>4183</v>
      </c>
      <c r="E1232" t="s">
        <v>4158</v>
      </c>
      <c r="F1232" t="s">
        <v>1514</v>
      </c>
      <c r="G1232">
        <v>136.43564356435644</v>
      </c>
      <c r="H1232">
        <v>8</v>
      </c>
    </row>
    <row r="1233" spans="1:8" x14ac:dyDescent="0.2">
      <c r="A1233" s="45">
        <v>2016</v>
      </c>
      <c r="B1233" s="44" t="s">
        <v>3513</v>
      </c>
      <c r="C1233" t="s">
        <v>250</v>
      </c>
      <c r="D1233" t="s">
        <v>4170</v>
      </c>
      <c r="E1233" t="s">
        <v>4158</v>
      </c>
      <c r="F1233" t="s">
        <v>762</v>
      </c>
      <c r="G1233">
        <v>10495.049504950495</v>
      </c>
      <c r="H1233">
        <v>3</v>
      </c>
    </row>
    <row r="1234" spans="1:8" x14ac:dyDescent="0.2">
      <c r="A1234" s="45">
        <v>2016</v>
      </c>
      <c r="B1234" s="44" t="s">
        <v>3513</v>
      </c>
      <c r="C1234" t="s">
        <v>250</v>
      </c>
      <c r="D1234" t="s">
        <v>4176</v>
      </c>
      <c r="E1234" t="s">
        <v>4158</v>
      </c>
      <c r="F1234" t="s">
        <v>809</v>
      </c>
      <c r="G1234">
        <v>7241.5841584158416</v>
      </c>
      <c r="H1234">
        <v>8</v>
      </c>
    </row>
    <row r="1235" spans="1:8" x14ac:dyDescent="0.2">
      <c r="A1235" s="45">
        <v>2016</v>
      </c>
      <c r="B1235" s="44" t="s">
        <v>830</v>
      </c>
      <c r="C1235" t="s">
        <v>186</v>
      </c>
      <c r="D1235" t="s">
        <v>4172</v>
      </c>
      <c r="E1235" t="s">
        <v>4158</v>
      </c>
      <c r="F1235" t="s">
        <v>3028</v>
      </c>
      <c r="G1235">
        <v>850.09900990099015</v>
      </c>
      <c r="H1235">
        <v>3</v>
      </c>
    </row>
    <row r="1236" spans="1:8" x14ac:dyDescent="0.2">
      <c r="A1236" s="45">
        <v>2016</v>
      </c>
      <c r="B1236" s="44" t="s">
        <v>830</v>
      </c>
      <c r="C1236" t="s">
        <v>301</v>
      </c>
      <c r="D1236" t="s">
        <v>4172</v>
      </c>
      <c r="E1236" t="s">
        <v>4158</v>
      </c>
      <c r="F1236" t="s">
        <v>914</v>
      </c>
      <c r="G1236">
        <v>1574.2574257425742</v>
      </c>
      <c r="H1236">
        <v>8</v>
      </c>
    </row>
    <row r="1237" spans="1:8" x14ac:dyDescent="0.2">
      <c r="A1237" s="45">
        <v>2016</v>
      </c>
      <c r="B1237" s="44" t="s">
        <v>830</v>
      </c>
      <c r="C1237" t="s">
        <v>301</v>
      </c>
      <c r="D1237" t="s">
        <v>4172</v>
      </c>
      <c r="E1237" t="s">
        <v>4158</v>
      </c>
      <c r="F1237" t="s">
        <v>914</v>
      </c>
      <c r="G1237">
        <v>1511.2871287128714</v>
      </c>
      <c r="H1237">
        <v>8</v>
      </c>
    </row>
    <row r="1238" spans="1:8" x14ac:dyDescent="0.2">
      <c r="A1238" s="45">
        <v>2016</v>
      </c>
      <c r="B1238" s="44" t="s">
        <v>830</v>
      </c>
      <c r="C1238" t="s">
        <v>301</v>
      </c>
      <c r="D1238" t="s">
        <v>4172</v>
      </c>
      <c r="E1238" t="s">
        <v>4158</v>
      </c>
      <c r="F1238" t="s">
        <v>914</v>
      </c>
      <c r="G1238">
        <v>503.76237623762381</v>
      </c>
      <c r="H1238">
        <v>8</v>
      </c>
    </row>
    <row r="1239" spans="1:8" x14ac:dyDescent="0.2">
      <c r="A1239" s="45">
        <v>2016</v>
      </c>
      <c r="B1239" s="44" t="s">
        <v>830</v>
      </c>
      <c r="C1239" t="s">
        <v>301</v>
      </c>
      <c r="D1239" t="s">
        <v>4172</v>
      </c>
      <c r="E1239" t="s">
        <v>4158</v>
      </c>
      <c r="F1239" t="s">
        <v>914</v>
      </c>
      <c r="G1239">
        <v>142816.63366336634</v>
      </c>
      <c r="H1239">
        <v>8</v>
      </c>
    </row>
    <row r="1240" spans="1:8" x14ac:dyDescent="0.2">
      <c r="A1240" s="45">
        <v>2016</v>
      </c>
      <c r="B1240" s="44" t="s">
        <v>830</v>
      </c>
      <c r="C1240" t="s">
        <v>301</v>
      </c>
      <c r="D1240" t="s">
        <v>4172</v>
      </c>
      <c r="E1240" t="s">
        <v>4158</v>
      </c>
      <c r="F1240" t="s">
        <v>914</v>
      </c>
      <c r="G1240">
        <v>12594.059405940594</v>
      </c>
      <c r="H1240">
        <v>8</v>
      </c>
    </row>
    <row r="1241" spans="1:8" x14ac:dyDescent="0.2">
      <c r="A1241" s="45">
        <v>2016</v>
      </c>
      <c r="B1241" s="44" t="s">
        <v>830</v>
      </c>
      <c r="C1241" t="s">
        <v>301</v>
      </c>
      <c r="D1241" t="s">
        <v>4172</v>
      </c>
      <c r="E1241" t="s">
        <v>4158</v>
      </c>
      <c r="F1241" t="s">
        <v>914</v>
      </c>
      <c r="G1241">
        <v>25188.118811881188</v>
      </c>
      <c r="H1241">
        <v>8</v>
      </c>
    </row>
    <row r="1242" spans="1:8" x14ac:dyDescent="0.2">
      <c r="A1242" s="45">
        <v>2016</v>
      </c>
      <c r="B1242" s="44" t="s">
        <v>830</v>
      </c>
      <c r="C1242" t="s">
        <v>301</v>
      </c>
      <c r="D1242" t="s">
        <v>4172</v>
      </c>
      <c r="E1242" t="s">
        <v>4158</v>
      </c>
      <c r="F1242" t="s">
        <v>914</v>
      </c>
      <c r="G1242">
        <v>524.75247524752479</v>
      </c>
      <c r="H1242">
        <v>8</v>
      </c>
    </row>
    <row r="1243" spans="1:8" x14ac:dyDescent="0.2">
      <c r="A1243" s="45">
        <v>2016</v>
      </c>
      <c r="B1243" s="44" t="s">
        <v>830</v>
      </c>
      <c r="C1243" t="s">
        <v>301</v>
      </c>
      <c r="D1243" t="s">
        <v>4180</v>
      </c>
      <c r="E1243" t="s">
        <v>4158</v>
      </c>
      <c r="F1243" t="s">
        <v>914</v>
      </c>
      <c r="G1243">
        <v>26237.623762376239</v>
      </c>
      <c r="H1243">
        <v>8</v>
      </c>
    </row>
    <row r="1244" spans="1:8" x14ac:dyDescent="0.2">
      <c r="A1244" s="45">
        <v>2016</v>
      </c>
      <c r="B1244" s="44" t="s">
        <v>830</v>
      </c>
      <c r="C1244" t="s">
        <v>301</v>
      </c>
      <c r="D1244" t="s">
        <v>4172</v>
      </c>
      <c r="E1244" t="s">
        <v>4158</v>
      </c>
      <c r="F1244" t="s">
        <v>914</v>
      </c>
      <c r="G1244">
        <v>692.67326732673268</v>
      </c>
      <c r="H1244">
        <v>8</v>
      </c>
    </row>
    <row r="1245" spans="1:8" x14ac:dyDescent="0.2">
      <c r="A1245" s="45">
        <v>2016</v>
      </c>
      <c r="B1245" s="44" t="s">
        <v>830</v>
      </c>
      <c r="C1245" t="s">
        <v>301</v>
      </c>
      <c r="D1245" t="s">
        <v>4174</v>
      </c>
      <c r="E1245" t="s">
        <v>4158</v>
      </c>
      <c r="F1245" t="s">
        <v>914</v>
      </c>
      <c r="H1245">
        <v>8</v>
      </c>
    </row>
    <row r="1246" spans="1:8" x14ac:dyDescent="0.2">
      <c r="A1246" s="45">
        <v>2016</v>
      </c>
      <c r="B1246" s="44" t="s">
        <v>830</v>
      </c>
      <c r="C1246" t="s">
        <v>301</v>
      </c>
      <c r="D1246" t="s">
        <v>4172</v>
      </c>
      <c r="E1246" t="s">
        <v>4158</v>
      </c>
      <c r="F1246" t="s">
        <v>914</v>
      </c>
      <c r="G1246">
        <v>503.76237623762381</v>
      </c>
      <c r="H1246">
        <v>8</v>
      </c>
    </row>
    <row r="1247" spans="1:8" x14ac:dyDescent="0.2">
      <c r="A1247" s="45">
        <v>2016</v>
      </c>
      <c r="B1247" s="44" t="s">
        <v>830</v>
      </c>
      <c r="C1247" t="s">
        <v>301</v>
      </c>
      <c r="D1247" t="s">
        <v>4172</v>
      </c>
      <c r="E1247" t="s">
        <v>4158</v>
      </c>
      <c r="F1247" t="s">
        <v>914</v>
      </c>
      <c r="G1247">
        <v>4449.2188118811891</v>
      </c>
      <c r="H1247">
        <v>8</v>
      </c>
    </row>
    <row r="1248" spans="1:8" x14ac:dyDescent="0.2">
      <c r="A1248" s="45">
        <v>2016</v>
      </c>
      <c r="B1248" s="44" t="s">
        <v>830</v>
      </c>
      <c r="C1248" t="s">
        <v>301</v>
      </c>
      <c r="D1248" t="s">
        <v>4172</v>
      </c>
      <c r="E1248" t="s">
        <v>4158</v>
      </c>
      <c r="F1248" t="s">
        <v>914</v>
      </c>
      <c r="G1248">
        <v>566.73267326732673</v>
      </c>
      <c r="H1248">
        <v>8</v>
      </c>
    </row>
    <row r="1249" spans="1:8" x14ac:dyDescent="0.2">
      <c r="A1249" s="45">
        <v>2016</v>
      </c>
      <c r="B1249" s="44" t="s">
        <v>830</v>
      </c>
      <c r="C1249" t="s">
        <v>301</v>
      </c>
      <c r="D1249" t="s">
        <v>4172</v>
      </c>
      <c r="E1249" t="s">
        <v>4158</v>
      </c>
      <c r="F1249" t="s">
        <v>914</v>
      </c>
      <c r="G1249">
        <v>1007.5247524752476</v>
      </c>
      <c r="H1249">
        <v>8</v>
      </c>
    </row>
    <row r="1250" spans="1:8" x14ac:dyDescent="0.2">
      <c r="A1250" s="45">
        <v>2016</v>
      </c>
      <c r="B1250" s="44" t="s">
        <v>830</v>
      </c>
      <c r="C1250" t="s">
        <v>301</v>
      </c>
      <c r="D1250" t="s">
        <v>4157</v>
      </c>
      <c r="E1250" t="s">
        <v>4158</v>
      </c>
      <c r="F1250" t="s">
        <v>914</v>
      </c>
      <c r="G1250">
        <v>1384.6748514851486</v>
      </c>
      <c r="H1250">
        <v>8</v>
      </c>
    </row>
    <row r="1251" spans="1:8" x14ac:dyDescent="0.2">
      <c r="A1251" s="45">
        <v>2016</v>
      </c>
      <c r="B1251" s="44" t="s">
        <v>830</v>
      </c>
      <c r="C1251" t="s">
        <v>4159</v>
      </c>
      <c r="D1251" t="s">
        <v>4179</v>
      </c>
      <c r="E1251" t="s">
        <v>4158</v>
      </c>
      <c r="F1251" t="s">
        <v>1692</v>
      </c>
      <c r="G1251">
        <v>10495.049504950495</v>
      </c>
      <c r="H1251">
        <v>4</v>
      </c>
    </row>
    <row r="1252" spans="1:8" x14ac:dyDescent="0.2">
      <c r="A1252" s="45">
        <v>2016</v>
      </c>
      <c r="B1252" s="44" t="s">
        <v>830</v>
      </c>
      <c r="C1252" t="s">
        <v>283</v>
      </c>
      <c r="D1252" t="s">
        <v>4184</v>
      </c>
      <c r="E1252" t="s">
        <v>4158</v>
      </c>
      <c r="F1252" t="s">
        <v>1530</v>
      </c>
      <c r="G1252">
        <v>10075.247524752476</v>
      </c>
      <c r="H1252">
        <v>12</v>
      </c>
    </row>
    <row r="1253" spans="1:8" x14ac:dyDescent="0.2">
      <c r="A1253" s="45">
        <v>2016</v>
      </c>
      <c r="B1253" s="44" t="s">
        <v>830</v>
      </c>
      <c r="C1253" t="s">
        <v>283</v>
      </c>
      <c r="D1253" t="s">
        <v>4172</v>
      </c>
      <c r="E1253" t="s">
        <v>4158</v>
      </c>
      <c r="F1253" t="s">
        <v>1547</v>
      </c>
      <c r="G1253">
        <v>6297.029702970297</v>
      </c>
      <c r="H1253">
        <v>13</v>
      </c>
    </row>
    <row r="1254" spans="1:8" x14ac:dyDescent="0.2">
      <c r="A1254" s="45">
        <v>2016</v>
      </c>
      <c r="B1254" s="44" t="s">
        <v>830</v>
      </c>
      <c r="C1254" t="s">
        <v>283</v>
      </c>
      <c r="D1254" t="s">
        <v>4172</v>
      </c>
      <c r="E1254" t="s">
        <v>4158</v>
      </c>
      <c r="F1254" t="s">
        <v>1628</v>
      </c>
      <c r="G1254">
        <v>314.85148514851488</v>
      </c>
      <c r="H1254">
        <v>12</v>
      </c>
    </row>
    <row r="1255" spans="1:8" x14ac:dyDescent="0.2">
      <c r="A1255" s="45">
        <v>2016</v>
      </c>
      <c r="B1255" s="44" t="s">
        <v>830</v>
      </c>
      <c r="C1255" t="s">
        <v>250</v>
      </c>
      <c r="D1255" t="s">
        <v>4174</v>
      </c>
      <c r="E1255" t="s">
        <v>4158</v>
      </c>
      <c r="F1255" t="s">
        <v>1838</v>
      </c>
      <c r="G1255">
        <v>524.75247524752479</v>
      </c>
      <c r="H1255">
        <v>2</v>
      </c>
    </row>
    <row r="1256" spans="1:8" x14ac:dyDescent="0.2">
      <c r="A1256" s="45">
        <v>2016</v>
      </c>
      <c r="B1256" s="44" t="s">
        <v>830</v>
      </c>
      <c r="C1256" t="s">
        <v>283</v>
      </c>
      <c r="D1256" t="s">
        <v>4157</v>
      </c>
      <c r="E1256" t="s">
        <v>4158</v>
      </c>
      <c r="F1256" t="s">
        <v>946</v>
      </c>
      <c r="G1256">
        <v>18891.089108910892</v>
      </c>
      <c r="H1256">
        <v>2</v>
      </c>
    </row>
    <row r="1257" spans="1:8" x14ac:dyDescent="0.2">
      <c r="A1257" s="45">
        <v>2016</v>
      </c>
      <c r="B1257" s="44" t="s">
        <v>4200</v>
      </c>
      <c r="C1257" t="s">
        <v>4166</v>
      </c>
      <c r="D1257" t="s">
        <v>4157</v>
      </c>
      <c r="E1257" t="s">
        <v>4158</v>
      </c>
      <c r="F1257" t="s">
        <v>1372</v>
      </c>
      <c r="G1257">
        <v>10495.049504950495</v>
      </c>
      <c r="H1257">
        <v>2</v>
      </c>
    </row>
    <row r="1258" spans="1:8" x14ac:dyDescent="0.2">
      <c r="A1258" s="45">
        <v>2016</v>
      </c>
      <c r="B1258" s="44" t="s">
        <v>4200</v>
      </c>
      <c r="C1258" t="s">
        <v>4166</v>
      </c>
      <c r="D1258" t="s">
        <v>4157</v>
      </c>
      <c r="E1258" t="s">
        <v>4158</v>
      </c>
      <c r="F1258" t="s">
        <v>1372</v>
      </c>
      <c r="G1258">
        <v>2099.0099009900991</v>
      </c>
      <c r="H1258">
        <v>2</v>
      </c>
    </row>
    <row r="1259" spans="1:8" x14ac:dyDescent="0.2">
      <c r="A1259" s="45">
        <v>2016</v>
      </c>
      <c r="B1259" s="44" t="s">
        <v>4200</v>
      </c>
      <c r="C1259" t="s">
        <v>4159</v>
      </c>
      <c r="D1259" t="s">
        <v>4172</v>
      </c>
      <c r="E1259" t="s">
        <v>4158</v>
      </c>
      <c r="F1259" t="s">
        <v>1692</v>
      </c>
      <c r="G1259">
        <v>13853.465346534655</v>
      </c>
      <c r="H1259">
        <v>4</v>
      </c>
    </row>
    <row r="1260" spans="1:8" x14ac:dyDescent="0.2">
      <c r="A1260" s="45">
        <v>2016</v>
      </c>
      <c r="B1260" s="44" t="s">
        <v>4200</v>
      </c>
      <c r="C1260" t="s">
        <v>396</v>
      </c>
      <c r="D1260" t="s">
        <v>4174</v>
      </c>
      <c r="E1260" t="s">
        <v>4158</v>
      </c>
      <c r="F1260" t="s">
        <v>1064</v>
      </c>
      <c r="G1260">
        <v>1049.5049504950496</v>
      </c>
      <c r="H1260">
        <v>10</v>
      </c>
    </row>
    <row r="1261" spans="1:8" x14ac:dyDescent="0.2">
      <c r="A1261" s="45">
        <v>2016</v>
      </c>
      <c r="B1261" s="44" t="s">
        <v>4200</v>
      </c>
      <c r="C1261" t="s">
        <v>4159</v>
      </c>
      <c r="D1261" t="s">
        <v>4174</v>
      </c>
      <c r="E1261" t="s">
        <v>4158</v>
      </c>
      <c r="F1261" t="s">
        <v>1692</v>
      </c>
      <c r="G1261">
        <v>605.77425742574269</v>
      </c>
      <c r="H1261">
        <v>4</v>
      </c>
    </row>
    <row r="1262" spans="1:8" x14ac:dyDescent="0.2">
      <c r="A1262" s="45">
        <v>2016</v>
      </c>
      <c r="B1262" s="44" t="s">
        <v>4208</v>
      </c>
      <c r="C1262" t="s">
        <v>4159</v>
      </c>
      <c r="D1262" t="s">
        <v>4174</v>
      </c>
      <c r="E1262" t="s">
        <v>4158</v>
      </c>
      <c r="F1262" t="s">
        <v>1692</v>
      </c>
      <c r="G1262">
        <v>367.32673267326732</v>
      </c>
      <c r="H1262">
        <v>4</v>
      </c>
    </row>
    <row r="1263" spans="1:8" x14ac:dyDescent="0.2">
      <c r="A1263" s="45">
        <v>2016</v>
      </c>
      <c r="B1263" s="44" t="s">
        <v>4208</v>
      </c>
      <c r="C1263" t="s">
        <v>4159</v>
      </c>
      <c r="D1263" t="s">
        <v>4160</v>
      </c>
      <c r="E1263" t="s">
        <v>4158</v>
      </c>
      <c r="F1263" t="s">
        <v>1692</v>
      </c>
      <c r="G1263">
        <v>2514.27801980198</v>
      </c>
      <c r="H1263">
        <v>4</v>
      </c>
    </row>
    <row r="1264" spans="1:8" x14ac:dyDescent="0.2">
      <c r="A1264" s="45">
        <v>2016</v>
      </c>
      <c r="B1264" s="44" t="s">
        <v>4208</v>
      </c>
      <c r="C1264" t="s">
        <v>396</v>
      </c>
      <c r="D1264" t="s">
        <v>4157</v>
      </c>
      <c r="E1264" t="s">
        <v>4158</v>
      </c>
      <c r="F1264" t="s">
        <v>1064</v>
      </c>
      <c r="G1264">
        <v>8396.0396039603966</v>
      </c>
      <c r="H1264">
        <v>10</v>
      </c>
    </row>
    <row r="1265" spans="1:8" x14ac:dyDescent="0.2">
      <c r="A1265" s="45">
        <v>2016</v>
      </c>
      <c r="B1265" s="44" t="s">
        <v>4208</v>
      </c>
      <c r="C1265" t="s">
        <v>396</v>
      </c>
      <c r="D1265" t="s">
        <v>4174</v>
      </c>
      <c r="E1265" t="s">
        <v>4158</v>
      </c>
      <c r="F1265" t="s">
        <v>1064</v>
      </c>
      <c r="G1265">
        <v>787.12871287128712</v>
      </c>
      <c r="H1265">
        <v>10</v>
      </c>
    </row>
    <row r="1266" spans="1:8" x14ac:dyDescent="0.2">
      <c r="A1266" s="45">
        <v>2016</v>
      </c>
      <c r="B1266" s="44" t="s">
        <v>4208</v>
      </c>
      <c r="C1266" t="s">
        <v>396</v>
      </c>
      <c r="D1266" t="s">
        <v>4160</v>
      </c>
      <c r="E1266" t="s">
        <v>4158</v>
      </c>
      <c r="F1266" t="s">
        <v>1064</v>
      </c>
      <c r="G1266">
        <v>2514.27801980198</v>
      </c>
      <c r="H1266">
        <v>10</v>
      </c>
    </row>
    <row r="1267" spans="1:8" x14ac:dyDescent="0.2">
      <c r="A1267" s="45">
        <v>2016</v>
      </c>
      <c r="B1267" s="44" t="s">
        <v>3406</v>
      </c>
      <c r="C1267" t="s">
        <v>250</v>
      </c>
      <c r="D1267" t="s">
        <v>4180</v>
      </c>
      <c r="E1267" t="s">
        <v>4158</v>
      </c>
      <c r="F1267" t="s">
        <v>762</v>
      </c>
      <c r="G1267">
        <v>10495.049504950495</v>
      </c>
      <c r="H1267">
        <v>3</v>
      </c>
    </row>
    <row r="1268" spans="1:8" x14ac:dyDescent="0.2">
      <c r="A1268" s="45">
        <v>2016</v>
      </c>
      <c r="B1268" s="44" t="s">
        <v>3406</v>
      </c>
      <c r="C1268" t="s">
        <v>4166</v>
      </c>
      <c r="D1268" t="s">
        <v>4174</v>
      </c>
      <c r="E1268" t="s">
        <v>4158</v>
      </c>
      <c r="F1268" t="s">
        <v>1372</v>
      </c>
      <c r="G1268">
        <v>1749.1784158415844</v>
      </c>
      <c r="H1268">
        <v>2</v>
      </c>
    </row>
    <row r="1269" spans="1:8" x14ac:dyDescent="0.2">
      <c r="A1269" s="45">
        <v>2016</v>
      </c>
      <c r="B1269" s="44" t="s">
        <v>3406</v>
      </c>
      <c r="C1269" t="s">
        <v>4166</v>
      </c>
      <c r="D1269" t="s">
        <v>4157</v>
      </c>
      <c r="E1269" t="s">
        <v>4158</v>
      </c>
      <c r="F1269" t="s">
        <v>1372</v>
      </c>
      <c r="G1269">
        <v>5247.5247524752476</v>
      </c>
      <c r="H1269">
        <v>2</v>
      </c>
    </row>
    <row r="1270" spans="1:8" x14ac:dyDescent="0.2">
      <c r="A1270" s="45">
        <v>2016</v>
      </c>
      <c r="B1270" s="44" t="s">
        <v>3406</v>
      </c>
      <c r="C1270" t="s">
        <v>4166</v>
      </c>
      <c r="D1270" t="s">
        <v>4157</v>
      </c>
      <c r="E1270" t="s">
        <v>4158</v>
      </c>
      <c r="F1270" t="s">
        <v>1372</v>
      </c>
      <c r="G1270">
        <v>13643.564356435643</v>
      </c>
      <c r="H1270">
        <v>2</v>
      </c>
    </row>
    <row r="1271" spans="1:8" x14ac:dyDescent="0.2">
      <c r="A1271" s="45">
        <v>2016</v>
      </c>
      <c r="B1271" s="44" t="s">
        <v>3406</v>
      </c>
      <c r="C1271" t="s">
        <v>4166</v>
      </c>
      <c r="D1271" t="s">
        <v>4183</v>
      </c>
      <c r="E1271" t="s">
        <v>4158</v>
      </c>
      <c r="F1271" t="s">
        <v>1372</v>
      </c>
      <c r="G1271">
        <v>524.75247524752479</v>
      </c>
      <c r="H1271">
        <v>2</v>
      </c>
    </row>
    <row r="1272" spans="1:8" x14ac:dyDescent="0.2">
      <c r="A1272" s="45">
        <v>2016</v>
      </c>
      <c r="B1272" s="44" t="s">
        <v>3406</v>
      </c>
      <c r="C1272" t="s">
        <v>301</v>
      </c>
      <c r="D1272" t="s">
        <v>4160</v>
      </c>
      <c r="E1272" t="s">
        <v>4158</v>
      </c>
      <c r="F1272" t="s">
        <v>914</v>
      </c>
      <c r="G1272">
        <v>209.9009900990099</v>
      </c>
      <c r="H1272">
        <v>8</v>
      </c>
    </row>
    <row r="1273" spans="1:8" x14ac:dyDescent="0.2">
      <c r="A1273" s="45">
        <v>2016</v>
      </c>
      <c r="B1273" s="44" t="s">
        <v>3406</v>
      </c>
      <c r="C1273" t="s">
        <v>301</v>
      </c>
      <c r="D1273" t="s">
        <v>4172</v>
      </c>
      <c r="E1273" t="s">
        <v>4158</v>
      </c>
      <c r="F1273" t="s">
        <v>914</v>
      </c>
      <c r="G1273">
        <v>3148.5148514851485</v>
      </c>
      <c r="H1273">
        <v>8</v>
      </c>
    </row>
    <row r="1274" spans="1:8" x14ac:dyDescent="0.2">
      <c r="A1274" s="45">
        <v>2016</v>
      </c>
      <c r="B1274" s="44" t="s">
        <v>3406</v>
      </c>
      <c r="C1274" t="s">
        <v>301</v>
      </c>
      <c r="D1274" t="s">
        <v>4172</v>
      </c>
      <c r="E1274" t="s">
        <v>4158</v>
      </c>
      <c r="F1274" t="s">
        <v>914</v>
      </c>
      <c r="G1274">
        <v>566.73267326732673</v>
      </c>
      <c r="H1274">
        <v>8</v>
      </c>
    </row>
    <row r="1275" spans="1:8" x14ac:dyDescent="0.2">
      <c r="A1275" s="45">
        <v>2016</v>
      </c>
      <c r="B1275" s="44" t="s">
        <v>4209</v>
      </c>
      <c r="C1275" t="s">
        <v>4165</v>
      </c>
      <c r="D1275" t="s">
        <v>4171</v>
      </c>
      <c r="E1275" t="s">
        <v>4158</v>
      </c>
      <c r="F1275" t="s">
        <v>3944</v>
      </c>
      <c r="H1275">
        <v>3</v>
      </c>
    </row>
    <row r="1276" spans="1:8" x14ac:dyDescent="0.2">
      <c r="A1276" s="45">
        <v>2016</v>
      </c>
      <c r="B1276" s="44" t="s">
        <v>4209</v>
      </c>
      <c r="C1276" t="s">
        <v>301</v>
      </c>
      <c r="D1276" t="s">
        <v>4194</v>
      </c>
      <c r="E1276" t="s">
        <v>4158</v>
      </c>
      <c r="F1276" t="s">
        <v>3118</v>
      </c>
      <c r="G1276">
        <v>257216.87128712871</v>
      </c>
      <c r="H1276">
        <v>2</v>
      </c>
    </row>
    <row r="1277" spans="1:8" x14ac:dyDescent="0.2">
      <c r="A1277" s="45">
        <v>2016</v>
      </c>
      <c r="B1277" s="44" t="s">
        <v>4209</v>
      </c>
      <c r="C1277" t="s">
        <v>3934</v>
      </c>
      <c r="D1277" t="s">
        <v>4179</v>
      </c>
      <c r="E1277" t="s">
        <v>4158</v>
      </c>
      <c r="F1277" t="s">
        <v>3939</v>
      </c>
      <c r="G1277">
        <v>10495.049504950495</v>
      </c>
      <c r="H1277">
        <v>6</v>
      </c>
    </row>
    <row r="1278" spans="1:8" x14ac:dyDescent="0.2">
      <c r="A1278" s="45">
        <v>2016</v>
      </c>
      <c r="B1278" s="44" t="s">
        <v>4209</v>
      </c>
      <c r="C1278" t="s">
        <v>283</v>
      </c>
      <c r="D1278" t="s">
        <v>4184</v>
      </c>
      <c r="E1278" t="s">
        <v>4158</v>
      </c>
      <c r="F1278" t="s">
        <v>1530</v>
      </c>
      <c r="G1278">
        <v>8396.0396039603966</v>
      </c>
      <c r="H1278">
        <v>12</v>
      </c>
    </row>
    <row r="1279" spans="1:8" x14ac:dyDescent="0.2">
      <c r="A1279" s="45">
        <v>2016</v>
      </c>
      <c r="B1279" s="44" t="s">
        <v>4210</v>
      </c>
      <c r="C1279" t="s">
        <v>4166</v>
      </c>
      <c r="D1279" t="s">
        <v>4180</v>
      </c>
      <c r="E1279" t="s">
        <v>4158</v>
      </c>
      <c r="F1279" t="s">
        <v>1372</v>
      </c>
      <c r="G1279">
        <v>6297.029702970297</v>
      </c>
      <c r="H1279">
        <v>2</v>
      </c>
    </row>
    <row r="1280" spans="1:8" x14ac:dyDescent="0.2">
      <c r="A1280" s="43">
        <v>2016</v>
      </c>
      <c r="B1280" s="44" t="s">
        <v>4199</v>
      </c>
      <c r="C1280" t="s">
        <v>4159</v>
      </c>
      <c r="D1280" t="s">
        <v>4180</v>
      </c>
      <c r="E1280" t="s">
        <v>4158</v>
      </c>
      <c r="F1280" t="s">
        <v>2512</v>
      </c>
      <c r="G1280">
        <v>9.7708910891089111</v>
      </c>
      <c r="H1280">
        <v>1</v>
      </c>
    </row>
    <row r="1281" spans="1:8" x14ac:dyDescent="0.2">
      <c r="A1281" s="45">
        <v>2016</v>
      </c>
      <c r="B1281" s="43" t="s">
        <v>4211</v>
      </c>
      <c r="C1281" t="s">
        <v>4165</v>
      </c>
      <c r="D1281" t="s">
        <v>4183</v>
      </c>
      <c r="E1281" t="s">
        <v>4158</v>
      </c>
      <c r="F1281" t="s">
        <v>3944</v>
      </c>
      <c r="G1281">
        <v>524.75247524752479</v>
      </c>
      <c r="H1281">
        <v>3</v>
      </c>
    </row>
    <row r="1282" spans="1:8" x14ac:dyDescent="0.2">
      <c r="A1282" s="45">
        <v>2016</v>
      </c>
      <c r="B1282" s="43" t="s">
        <v>4211</v>
      </c>
      <c r="C1282" t="s">
        <v>283</v>
      </c>
      <c r="D1282" t="s">
        <v>4157</v>
      </c>
      <c r="E1282" t="s">
        <v>4158</v>
      </c>
      <c r="F1282" t="s">
        <v>1628</v>
      </c>
      <c r="G1282">
        <v>839.60396039603961</v>
      </c>
      <c r="H1282">
        <v>12</v>
      </c>
    </row>
    <row r="1283" spans="1:8" x14ac:dyDescent="0.2">
      <c r="A1283" s="45">
        <v>2016</v>
      </c>
      <c r="B1283" s="43" t="s">
        <v>4211</v>
      </c>
      <c r="C1283" t="s">
        <v>283</v>
      </c>
      <c r="D1283" t="s">
        <v>4157</v>
      </c>
      <c r="E1283" t="s">
        <v>4158</v>
      </c>
      <c r="F1283" t="s">
        <v>1628</v>
      </c>
      <c r="G1283">
        <v>403.00990099009903</v>
      </c>
      <c r="H1283">
        <v>12</v>
      </c>
    </row>
    <row r="1284" spans="1:8" x14ac:dyDescent="0.2">
      <c r="A1284" s="45">
        <v>2016</v>
      </c>
      <c r="B1284" s="43" t="s">
        <v>4211</v>
      </c>
      <c r="C1284" t="s">
        <v>954</v>
      </c>
      <c r="D1284" t="s">
        <v>4174</v>
      </c>
      <c r="E1284" t="s">
        <v>4158</v>
      </c>
      <c r="F1284" t="s">
        <v>3249</v>
      </c>
      <c r="G1284">
        <v>755.64356435643572</v>
      </c>
      <c r="H1284">
        <v>4</v>
      </c>
    </row>
    <row r="1285" spans="1:8" x14ac:dyDescent="0.2">
      <c r="A1285">
        <v>2017</v>
      </c>
      <c r="B1285" s="49" t="s">
        <v>1147</v>
      </c>
      <c r="C1285" t="s">
        <v>250</v>
      </c>
      <c r="D1285" t="s">
        <v>4174</v>
      </c>
      <c r="E1285" t="s">
        <v>4158</v>
      </c>
      <c r="F1285" t="s">
        <v>762</v>
      </c>
      <c r="G1285">
        <v>368.33976833976834</v>
      </c>
      <c r="H1285">
        <v>3</v>
      </c>
    </row>
    <row r="1286" spans="1:8" x14ac:dyDescent="0.2">
      <c r="A1286">
        <v>2017</v>
      </c>
      <c r="B1286" s="49" t="s">
        <v>1147</v>
      </c>
      <c r="C1286" t="s">
        <v>250</v>
      </c>
      <c r="D1286" t="s">
        <v>4172</v>
      </c>
      <c r="E1286" t="s">
        <v>4158</v>
      </c>
      <c r="F1286" t="s">
        <v>762</v>
      </c>
      <c r="G1286">
        <v>1023.1660231660231</v>
      </c>
      <c r="H1286">
        <v>3</v>
      </c>
    </row>
    <row r="1287" spans="1:8" x14ac:dyDescent="0.2">
      <c r="A1287">
        <v>2017</v>
      </c>
      <c r="B1287" s="49" t="s">
        <v>1147</v>
      </c>
      <c r="C1287" t="s">
        <v>250</v>
      </c>
      <c r="D1287" t="s">
        <v>4157</v>
      </c>
      <c r="E1287" t="s">
        <v>4158</v>
      </c>
      <c r="F1287" t="s">
        <v>268</v>
      </c>
      <c r="G1287">
        <v>5115.8301158301156</v>
      </c>
      <c r="H1287">
        <v>6</v>
      </c>
    </row>
    <row r="1288" spans="1:8" x14ac:dyDescent="0.2">
      <c r="A1288">
        <v>2017</v>
      </c>
      <c r="B1288" s="49" t="s">
        <v>1147</v>
      </c>
      <c r="C1288" t="s">
        <v>4166</v>
      </c>
      <c r="D1288" t="s">
        <v>4174</v>
      </c>
      <c r="E1288" t="s">
        <v>4158</v>
      </c>
      <c r="F1288" t="s">
        <v>1372</v>
      </c>
      <c r="G1288">
        <v>1534.7490347490348</v>
      </c>
      <c r="H1288">
        <v>2</v>
      </c>
    </row>
    <row r="1289" spans="1:8" x14ac:dyDescent="0.2">
      <c r="A1289">
        <v>2017</v>
      </c>
      <c r="B1289" s="49" t="s">
        <v>1147</v>
      </c>
      <c r="C1289" t="s">
        <v>4166</v>
      </c>
      <c r="D1289" t="s">
        <v>4174</v>
      </c>
      <c r="E1289" t="s">
        <v>4158</v>
      </c>
      <c r="F1289" t="s">
        <v>1372</v>
      </c>
      <c r="G1289">
        <v>613.89961389961388</v>
      </c>
      <c r="H1289">
        <v>2</v>
      </c>
    </row>
    <row r="1290" spans="1:8" x14ac:dyDescent="0.2">
      <c r="A1290">
        <v>2017</v>
      </c>
      <c r="B1290" s="49" t="s">
        <v>1147</v>
      </c>
      <c r="C1290" t="s">
        <v>4166</v>
      </c>
      <c r="D1290" t="s">
        <v>4174</v>
      </c>
      <c r="E1290" t="s">
        <v>4158</v>
      </c>
      <c r="F1290" t="s">
        <v>1372</v>
      </c>
      <c r="G1290">
        <v>613.89961389961388</v>
      </c>
      <c r="H1290">
        <v>2</v>
      </c>
    </row>
    <row r="1291" spans="1:8" x14ac:dyDescent="0.2">
      <c r="A1291">
        <v>2017</v>
      </c>
      <c r="B1291" s="49" t="s">
        <v>1147</v>
      </c>
      <c r="C1291" t="s">
        <v>4166</v>
      </c>
      <c r="D1291" t="s">
        <v>4174</v>
      </c>
      <c r="E1291" t="s">
        <v>4158</v>
      </c>
      <c r="F1291" t="s">
        <v>1372</v>
      </c>
      <c r="G1291">
        <v>460.42471042471038</v>
      </c>
      <c r="H1291">
        <v>2</v>
      </c>
    </row>
    <row r="1292" spans="1:8" x14ac:dyDescent="0.2">
      <c r="A1292">
        <v>2017</v>
      </c>
      <c r="B1292" s="49" t="s">
        <v>1147</v>
      </c>
      <c r="C1292" t="s">
        <v>4166</v>
      </c>
      <c r="D1292" t="s">
        <v>4172</v>
      </c>
      <c r="E1292" t="s">
        <v>4158</v>
      </c>
      <c r="F1292" t="s">
        <v>1372</v>
      </c>
      <c r="G1292">
        <v>13301.158301158301</v>
      </c>
      <c r="H1292">
        <v>2</v>
      </c>
    </row>
    <row r="1293" spans="1:8" x14ac:dyDescent="0.2">
      <c r="A1293">
        <v>2017</v>
      </c>
      <c r="B1293" s="49" t="s">
        <v>1147</v>
      </c>
      <c r="C1293" t="s">
        <v>4166</v>
      </c>
      <c r="D1293" t="s">
        <v>4185</v>
      </c>
      <c r="E1293" t="s">
        <v>4158</v>
      </c>
      <c r="F1293" t="s">
        <v>1372</v>
      </c>
      <c r="G1293">
        <v>20463.320463320462</v>
      </c>
      <c r="H1293">
        <v>2</v>
      </c>
    </row>
    <row r="1294" spans="1:8" x14ac:dyDescent="0.2">
      <c r="A1294">
        <v>2017</v>
      </c>
      <c r="B1294" s="49" t="s">
        <v>1147</v>
      </c>
      <c r="C1294" t="s">
        <v>335</v>
      </c>
      <c r="D1294" t="s">
        <v>4174</v>
      </c>
      <c r="E1294" t="s">
        <v>4158</v>
      </c>
      <c r="F1294" t="s">
        <v>1401</v>
      </c>
      <c r="G1294">
        <v>491.11969111969108</v>
      </c>
      <c r="H1294">
        <v>7</v>
      </c>
    </row>
    <row r="1295" spans="1:8" x14ac:dyDescent="0.2">
      <c r="A1295">
        <v>2017</v>
      </c>
      <c r="B1295" s="49" t="s">
        <v>1147</v>
      </c>
      <c r="C1295" t="s">
        <v>335</v>
      </c>
      <c r="D1295" t="s">
        <v>4174</v>
      </c>
      <c r="E1295" t="s">
        <v>4158</v>
      </c>
      <c r="F1295" t="s">
        <v>1401</v>
      </c>
      <c r="G1295">
        <v>184.16988416988417</v>
      </c>
      <c r="H1295">
        <v>7</v>
      </c>
    </row>
    <row r="1296" spans="1:8" x14ac:dyDescent="0.2">
      <c r="A1296">
        <v>2017</v>
      </c>
      <c r="B1296" s="49" t="s">
        <v>1147</v>
      </c>
      <c r="C1296" t="s">
        <v>335</v>
      </c>
      <c r="D1296" t="s">
        <v>4170</v>
      </c>
      <c r="E1296" t="s">
        <v>4158</v>
      </c>
      <c r="F1296" t="s">
        <v>1401</v>
      </c>
      <c r="G1296">
        <v>102316.60231660231</v>
      </c>
      <c r="H1296">
        <v>7</v>
      </c>
    </row>
    <row r="1297" spans="1:8" x14ac:dyDescent="0.2">
      <c r="A1297">
        <v>2017</v>
      </c>
      <c r="B1297" s="49" t="s">
        <v>1147</v>
      </c>
      <c r="C1297" t="s">
        <v>335</v>
      </c>
      <c r="D1297" t="s">
        <v>4176</v>
      </c>
      <c r="E1297" t="s">
        <v>4158</v>
      </c>
      <c r="F1297" t="s">
        <v>1401</v>
      </c>
      <c r="G1297">
        <v>43996.138996138994</v>
      </c>
      <c r="H1297">
        <v>7</v>
      </c>
    </row>
    <row r="1298" spans="1:8" x14ac:dyDescent="0.2">
      <c r="A1298">
        <v>2017</v>
      </c>
      <c r="B1298" s="49" t="s">
        <v>1147</v>
      </c>
      <c r="C1298" t="s">
        <v>335</v>
      </c>
      <c r="D1298" t="s">
        <v>4172</v>
      </c>
      <c r="E1298" t="s">
        <v>4158</v>
      </c>
      <c r="F1298" t="s">
        <v>1401</v>
      </c>
      <c r="G1298">
        <v>35810.810810810806</v>
      </c>
      <c r="H1298">
        <v>7</v>
      </c>
    </row>
    <row r="1299" spans="1:8" x14ac:dyDescent="0.2">
      <c r="A1299">
        <v>2017</v>
      </c>
      <c r="B1299" s="49" t="s">
        <v>1147</v>
      </c>
      <c r="C1299" t="s">
        <v>4159</v>
      </c>
      <c r="D1299" t="s">
        <v>4157</v>
      </c>
      <c r="E1299" t="s">
        <v>4158</v>
      </c>
      <c r="F1299" t="s">
        <v>3668</v>
      </c>
      <c r="G1299">
        <v>8185.3281853281851</v>
      </c>
      <c r="H1299">
        <v>8</v>
      </c>
    </row>
    <row r="1300" spans="1:8" x14ac:dyDescent="0.2">
      <c r="A1300">
        <v>2017</v>
      </c>
      <c r="B1300" s="49" t="s">
        <v>1147</v>
      </c>
      <c r="C1300" t="s">
        <v>4159</v>
      </c>
      <c r="D1300" t="s">
        <v>4174</v>
      </c>
      <c r="E1300" t="s">
        <v>4158</v>
      </c>
      <c r="F1300" t="s">
        <v>2512</v>
      </c>
      <c r="G1300">
        <v>306.94980694980694</v>
      </c>
      <c r="H1300">
        <v>1</v>
      </c>
    </row>
    <row r="1301" spans="1:8" x14ac:dyDescent="0.2">
      <c r="A1301">
        <v>2018</v>
      </c>
      <c r="B1301" s="49" t="s">
        <v>1147</v>
      </c>
      <c r="C1301" t="s">
        <v>250</v>
      </c>
      <c r="D1301" t="s">
        <v>4174</v>
      </c>
      <c r="E1301" t="s">
        <v>4158</v>
      </c>
      <c r="F1301" t="s">
        <v>762</v>
      </c>
      <c r="G1301">
        <v>270</v>
      </c>
      <c r="H1301">
        <v>3</v>
      </c>
    </row>
    <row r="1302" spans="1:8" x14ac:dyDescent="0.2">
      <c r="A1302">
        <v>2018</v>
      </c>
      <c r="B1302" s="49" t="s">
        <v>1147</v>
      </c>
      <c r="C1302" t="s">
        <v>4166</v>
      </c>
      <c r="D1302" t="s">
        <v>4174</v>
      </c>
      <c r="E1302" t="s">
        <v>4158</v>
      </c>
      <c r="F1302" t="s">
        <v>1372</v>
      </c>
      <c r="G1302">
        <v>660</v>
      </c>
      <c r="H1302">
        <v>2</v>
      </c>
    </row>
    <row r="1303" spans="1:8" x14ac:dyDescent="0.2">
      <c r="A1303">
        <v>2018</v>
      </c>
      <c r="B1303" s="49" t="s">
        <v>1147</v>
      </c>
      <c r="C1303" t="s">
        <v>4166</v>
      </c>
      <c r="D1303" t="s">
        <v>4185</v>
      </c>
      <c r="E1303" t="s">
        <v>4158</v>
      </c>
      <c r="F1303" t="s">
        <v>1372</v>
      </c>
      <c r="G1303">
        <v>20500</v>
      </c>
      <c r="H1303">
        <v>2</v>
      </c>
    </row>
    <row r="1304" spans="1:8" x14ac:dyDescent="0.2">
      <c r="A1304">
        <v>2018</v>
      </c>
      <c r="B1304" s="49" t="s">
        <v>1147</v>
      </c>
      <c r="C1304" t="s">
        <v>4166</v>
      </c>
      <c r="D1304" t="s">
        <v>4157</v>
      </c>
      <c r="E1304" t="s">
        <v>4158</v>
      </c>
      <c r="F1304" t="s">
        <v>1372</v>
      </c>
      <c r="G1304">
        <v>7000</v>
      </c>
      <c r="H1304">
        <v>2</v>
      </c>
    </row>
    <row r="1305" spans="1:8" x14ac:dyDescent="0.2">
      <c r="A1305">
        <v>2018</v>
      </c>
      <c r="B1305" s="49" t="s">
        <v>1147</v>
      </c>
      <c r="C1305" t="s">
        <v>4166</v>
      </c>
      <c r="D1305" t="s">
        <v>4194</v>
      </c>
      <c r="E1305" t="s">
        <v>4158</v>
      </c>
      <c r="F1305" t="s">
        <v>1372</v>
      </c>
      <c r="G1305">
        <v>9125</v>
      </c>
      <c r="H1305">
        <v>2</v>
      </c>
    </row>
    <row r="1306" spans="1:8" x14ac:dyDescent="0.2">
      <c r="A1306">
        <v>2018</v>
      </c>
      <c r="B1306" s="49" t="s">
        <v>1147</v>
      </c>
      <c r="C1306" t="s">
        <v>283</v>
      </c>
      <c r="D1306" t="s">
        <v>4179</v>
      </c>
      <c r="E1306" t="s">
        <v>4158</v>
      </c>
      <c r="F1306" t="s">
        <v>1628</v>
      </c>
      <c r="G1306">
        <v>13464</v>
      </c>
      <c r="H1306">
        <v>12</v>
      </c>
    </row>
    <row r="1307" spans="1:8" x14ac:dyDescent="0.2">
      <c r="A1307">
        <v>2018</v>
      </c>
      <c r="B1307" s="49" t="s">
        <v>1147</v>
      </c>
      <c r="C1307" t="s">
        <v>335</v>
      </c>
      <c r="D1307" t="s">
        <v>4174</v>
      </c>
      <c r="E1307" t="s">
        <v>4158</v>
      </c>
      <c r="F1307" t="s">
        <v>1401</v>
      </c>
      <c r="G1307">
        <v>195000</v>
      </c>
      <c r="H1307">
        <v>7</v>
      </c>
    </row>
    <row r="1308" spans="1:8" x14ac:dyDescent="0.2">
      <c r="A1308">
        <v>2018</v>
      </c>
      <c r="B1308" s="49" t="s">
        <v>1147</v>
      </c>
      <c r="C1308" t="s">
        <v>335</v>
      </c>
      <c r="D1308" t="s">
        <v>4174</v>
      </c>
      <c r="E1308" t="s">
        <v>4158</v>
      </c>
      <c r="F1308" t="s">
        <v>1401</v>
      </c>
      <c r="G1308">
        <v>210</v>
      </c>
      <c r="H1308">
        <v>7</v>
      </c>
    </row>
    <row r="1309" spans="1:8" x14ac:dyDescent="0.2">
      <c r="A1309">
        <v>2018</v>
      </c>
      <c r="B1309" s="49" t="s">
        <v>1147</v>
      </c>
      <c r="C1309" t="s">
        <v>335</v>
      </c>
      <c r="D1309" t="s">
        <v>4174</v>
      </c>
      <c r="E1309" t="s">
        <v>4158</v>
      </c>
      <c r="F1309" t="s">
        <v>1401</v>
      </c>
      <c r="G1309">
        <v>180</v>
      </c>
      <c r="H1309">
        <v>7</v>
      </c>
    </row>
    <row r="1310" spans="1:8" x14ac:dyDescent="0.2">
      <c r="A1310">
        <v>2018</v>
      </c>
      <c r="B1310" s="49" t="s">
        <v>1147</v>
      </c>
      <c r="C1310" t="s">
        <v>335</v>
      </c>
      <c r="D1310" t="s">
        <v>4174</v>
      </c>
      <c r="E1310" t="s">
        <v>4158</v>
      </c>
      <c r="F1310" t="s">
        <v>1401</v>
      </c>
      <c r="G1310">
        <v>300</v>
      </c>
      <c r="H1310">
        <v>7</v>
      </c>
    </row>
    <row r="1311" spans="1:8" x14ac:dyDescent="0.2">
      <c r="A1311">
        <v>2018</v>
      </c>
      <c r="B1311" s="49" t="s">
        <v>1147</v>
      </c>
      <c r="C1311" t="s">
        <v>335</v>
      </c>
      <c r="D1311" t="s">
        <v>4171</v>
      </c>
      <c r="E1311" t="s">
        <v>4158</v>
      </c>
      <c r="F1311" t="s">
        <v>1401</v>
      </c>
      <c r="G1311">
        <v>25000</v>
      </c>
      <c r="H1311">
        <v>7</v>
      </c>
    </row>
    <row r="1312" spans="1:8" x14ac:dyDescent="0.2">
      <c r="A1312">
        <v>2018</v>
      </c>
      <c r="B1312" s="49" t="s">
        <v>1147</v>
      </c>
      <c r="C1312" t="s">
        <v>335</v>
      </c>
      <c r="D1312" t="s">
        <v>4180</v>
      </c>
      <c r="E1312" t="s">
        <v>4158</v>
      </c>
      <c r="F1312" t="s">
        <v>1401</v>
      </c>
      <c r="G1312">
        <v>30000</v>
      </c>
      <c r="H1312">
        <v>7</v>
      </c>
    </row>
    <row r="1313" spans="1:8" x14ac:dyDescent="0.2">
      <c r="A1313">
        <v>2018</v>
      </c>
      <c r="B1313" s="49" t="s">
        <v>1147</v>
      </c>
      <c r="C1313" t="s">
        <v>335</v>
      </c>
      <c r="D1313" t="s">
        <v>4171</v>
      </c>
      <c r="E1313" t="s">
        <v>4158</v>
      </c>
      <c r="F1313" t="s">
        <v>1401</v>
      </c>
      <c r="G1313">
        <v>5000</v>
      </c>
      <c r="H1313">
        <v>7</v>
      </c>
    </row>
    <row r="1314" spans="1:8" x14ac:dyDescent="0.2">
      <c r="A1314">
        <v>2018</v>
      </c>
      <c r="B1314" s="49" t="s">
        <v>1147</v>
      </c>
      <c r="C1314" t="s">
        <v>335</v>
      </c>
      <c r="D1314" t="s">
        <v>4176</v>
      </c>
      <c r="E1314" t="s">
        <v>4158</v>
      </c>
      <c r="F1314" t="s">
        <v>1401</v>
      </c>
      <c r="G1314">
        <v>43000</v>
      </c>
      <c r="H1314">
        <v>7</v>
      </c>
    </row>
    <row r="1315" spans="1:8" x14ac:dyDescent="0.2">
      <c r="A1315">
        <v>2018</v>
      </c>
      <c r="B1315" s="49" t="s">
        <v>1147</v>
      </c>
      <c r="C1315" t="s">
        <v>335</v>
      </c>
      <c r="D1315" t="s">
        <v>4185</v>
      </c>
      <c r="E1315" t="s">
        <v>4158</v>
      </c>
      <c r="F1315" t="s">
        <v>1401</v>
      </c>
      <c r="G1315">
        <v>35000</v>
      </c>
      <c r="H1315">
        <v>7</v>
      </c>
    </row>
    <row r="1316" spans="1:8" x14ac:dyDescent="0.2">
      <c r="A1316">
        <v>2018</v>
      </c>
      <c r="B1316" s="49" t="s">
        <v>1147</v>
      </c>
      <c r="C1316" t="s">
        <v>4159</v>
      </c>
      <c r="D1316" t="s">
        <v>4194</v>
      </c>
      <c r="E1316" t="s">
        <v>4158</v>
      </c>
      <c r="F1316" t="s">
        <v>2512</v>
      </c>
      <c r="G1316">
        <v>12900</v>
      </c>
      <c r="H1316">
        <v>1</v>
      </c>
    </row>
    <row r="1317" spans="1:8" x14ac:dyDescent="0.2">
      <c r="A1317">
        <v>2018</v>
      </c>
      <c r="B1317" s="49" t="s">
        <v>1147</v>
      </c>
      <c r="C1317" t="s">
        <v>4159</v>
      </c>
      <c r="D1317" t="s">
        <v>4185</v>
      </c>
      <c r="E1317" t="s">
        <v>4158</v>
      </c>
      <c r="F1317" t="s">
        <v>2512</v>
      </c>
      <c r="G1317">
        <v>10000</v>
      </c>
      <c r="H1317">
        <v>1</v>
      </c>
    </row>
    <row r="1318" spans="1:8" x14ac:dyDescent="0.2">
      <c r="A1318">
        <v>2018</v>
      </c>
      <c r="B1318" s="49" t="s">
        <v>1147</v>
      </c>
      <c r="C1318" t="s">
        <v>4159</v>
      </c>
      <c r="D1318" t="s">
        <v>4174</v>
      </c>
      <c r="E1318" t="s">
        <v>4158</v>
      </c>
      <c r="F1318" t="s">
        <v>2512</v>
      </c>
      <c r="G1318">
        <v>4000</v>
      </c>
      <c r="H1318">
        <v>1</v>
      </c>
    </row>
    <row r="1319" spans="1:8" x14ac:dyDescent="0.2">
      <c r="A1319">
        <v>2016</v>
      </c>
      <c r="B1319" s="50" t="s">
        <v>4202</v>
      </c>
      <c r="C1319" t="s">
        <v>4159</v>
      </c>
      <c r="D1319" t="s">
        <v>4179</v>
      </c>
      <c r="E1319" t="s">
        <v>4158</v>
      </c>
      <c r="F1319" t="s">
        <v>1692</v>
      </c>
      <c r="G1319">
        <v>10495.049504950495</v>
      </c>
      <c r="H1319">
        <v>4</v>
      </c>
    </row>
    <row r="1320" spans="1:8" x14ac:dyDescent="0.2">
      <c r="A1320">
        <v>2017</v>
      </c>
      <c r="B1320" s="50" t="s">
        <v>4202</v>
      </c>
      <c r="C1320" t="s">
        <v>4159</v>
      </c>
      <c r="D1320" t="s">
        <v>4179</v>
      </c>
      <c r="E1320" t="s">
        <v>4158</v>
      </c>
      <c r="F1320" t="s">
        <v>1692</v>
      </c>
      <c r="G1320">
        <v>10231.660231660231</v>
      </c>
      <c r="H1320">
        <v>4</v>
      </c>
    </row>
    <row r="1321" spans="1:8" x14ac:dyDescent="0.2">
      <c r="A1321">
        <v>2018</v>
      </c>
      <c r="B1321" s="49" t="s">
        <v>4222</v>
      </c>
      <c r="C1321" t="s">
        <v>4159</v>
      </c>
      <c r="D1321" t="s">
        <v>4171</v>
      </c>
      <c r="E1321" t="s">
        <v>4158</v>
      </c>
      <c r="F1321" t="s">
        <v>1692</v>
      </c>
      <c r="G1321">
        <v>8000</v>
      </c>
      <c r="H1321">
        <v>4</v>
      </c>
    </row>
    <row r="1322" spans="1:8" x14ac:dyDescent="0.2">
      <c r="A1322">
        <v>2018</v>
      </c>
      <c r="B1322" s="49" t="s">
        <v>4222</v>
      </c>
      <c r="C1322" t="s">
        <v>4159</v>
      </c>
      <c r="D1322" t="s">
        <v>4170</v>
      </c>
      <c r="E1322" t="s">
        <v>4158</v>
      </c>
      <c r="F1322" t="s">
        <v>1692</v>
      </c>
      <c r="G1322">
        <v>14990</v>
      </c>
      <c r="H1322">
        <v>4</v>
      </c>
    </row>
    <row r="1323" spans="1:8" x14ac:dyDescent="0.2">
      <c r="A1323">
        <v>2012</v>
      </c>
      <c r="B1323" s="49" t="s">
        <v>4175</v>
      </c>
      <c r="C1323" t="s">
        <v>283</v>
      </c>
      <c r="D1323" t="s">
        <v>4171</v>
      </c>
      <c r="E1323" t="s">
        <v>4158</v>
      </c>
      <c r="F1323" t="s">
        <v>292</v>
      </c>
      <c r="G1323">
        <v>27632.950990615223</v>
      </c>
      <c r="H1323">
        <v>1</v>
      </c>
    </row>
    <row r="1324" spans="1:8" x14ac:dyDescent="0.2">
      <c r="A1324">
        <v>2012</v>
      </c>
      <c r="B1324" s="49" t="s">
        <v>4175</v>
      </c>
      <c r="C1324" t="s">
        <v>954</v>
      </c>
      <c r="D1324" t="s">
        <v>4173</v>
      </c>
      <c r="E1324" t="s">
        <v>4158</v>
      </c>
      <c r="F1324" t="s">
        <v>3249</v>
      </c>
      <c r="G1324">
        <v>35370.177267987485</v>
      </c>
      <c r="H1324">
        <v>4</v>
      </c>
    </row>
    <row r="1325" spans="1:8" x14ac:dyDescent="0.2">
      <c r="A1325">
        <v>2012</v>
      </c>
      <c r="B1325" s="49" t="s">
        <v>4175</v>
      </c>
      <c r="C1325" t="s">
        <v>954</v>
      </c>
      <c r="D1325" t="s">
        <v>4173</v>
      </c>
      <c r="E1325" t="s">
        <v>4158</v>
      </c>
      <c r="F1325" t="s">
        <v>3249</v>
      </c>
      <c r="G1325">
        <v>17685.088633993742</v>
      </c>
      <c r="H1325">
        <v>4</v>
      </c>
    </row>
    <row r="1326" spans="1:8" x14ac:dyDescent="0.2">
      <c r="A1326">
        <v>2013</v>
      </c>
      <c r="B1326" s="49" t="s">
        <v>4175</v>
      </c>
      <c r="C1326" t="s">
        <v>954</v>
      </c>
      <c r="D1326" t="s">
        <v>4171</v>
      </c>
      <c r="E1326" t="s">
        <v>4158</v>
      </c>
      <c r="F1326" t="s">
        <v>3249</v>
      </c>
      <c r="G1326">
        <v>21588.594704684318</v>
      </c>
      <c r="H1326">
        <v>4</v>
      </c>
    </row>
    <row r="1327" spans="1:8" x14ac:dyDescent="0.2">
      <c r="A1327">
        <v>2013</v>
      </c>
      <c r="B1327" s="49" t="s">
        <v>4175</v>
      </c>
      <c r="C1327" t="s">
        <v>283</v>
      </c>
      <c r="D1327" t="s">
        <v>4171</v>
      </c>
      <c r="E1327" t="s">
        <v>4158</v>
      </c>
      <c r="F1327" t="s">
        <v>292</v>
      </c>
      <c r="G1327">
        <v>37780.040733197558</v>
      </c>
      <c r="H1327">
        <v>1</v>
      </c>
    </row>
    <row r="1328" spans="1:8" x14ac:dyDescent="0.2">
      <c r="A1328">
        <v>2014</v>
      </c>
      <c r="B1328" s="49" t="s">
        <v>4175</v>
      </c>
      <c r="C1328" t="s">
        <v>283</v>
      </c>
      <c r="D1328" t="s">
        <v>4171</v>
      </c>
      <c r="E1328" t="s">
        <v>4158</v>
      </c>
      <c r="F1328" t="s">
        <v>292</v>
      </c>
      <c r="G1328">
        <v>41059.302208835346</v>
      </c>
      <c r="H1328">
        <v>1</v>
      </c>
    </row>
    <row r="1329" spans="1:8" x14ac:dyDescent="0.2">
      <c r="A1329">
        <v>2014</v>
      </c>
      <c r="B1329" s="49" t="s">
        <v>4175</v>
      </c>
      <c r="C1329" t="s">
        <v>283</v>
      </c>
      <c r="D1329" t="s">
        <v>4157</v>
      </c>
      <c r="E1329" t="s">
        <v>4158</v>
      </c>
      <c r="F1329" t="s">
        <v>292</v>
      </c>
      <c r="G1329">
        <v>88546.184738955839</v>
      </c>
      <c r="H1329">
        <v>1</v>
      </c>
    </row>
    <row r="1330" spans="1:8" x14ac:dyDescent="0.2">
      <c r="A1330">
        <v>2014</v>
      </c>
      <c r="B1330" s="49" t="s">
        <v>4175</v>
      </c>
      <c r="C1330" t="s">
        <v>954</v>
      </c>
      <c r="D1330" t="s">
        <v>4171</v>
      </c>
      <c r="E1330" t="s">
        <v>4158</v>
      </c>
      <c r="F1330" t="s">
        <v>3249</v>
      </c>
      <c r="G1330">
        <v>63855.421686746995</v>
      </c>
      <c r="H1330">
        <v>4</v>
      </c>
    </row>
    <row r="1331" spans="1:8" x14ac:dyDescent="0.2">
      <c r="A1331">
        <v>2014</v>
      </c>
      <c r="B1331" s="49" t="s">
        <v>4175</v>
      </c>
      <c r="C1331" t="s">
        <v>301</v>
      </c>
      <c r="D1331" t="s">
        <v>4157</v>
      </c>
      <c r="E1331" t="s">
        <v>4158</v>
      </c>
      <c r="F1331" t="s">
        <v>914</v>
      </c>
      <c r="G1331">
        <v>1011.0441767068274</v>
      </c>
      <c r="H1331">
        <v>8</v>
      </c>
    </row>
    <row r="1332" spans="1:8" x14ac:dyDescent="0.2">
      <c r="A1332">
        <v>2014</v>
      </c>
      <c r="B1332" s="49" t="s">
        <v>4175</v>
      </c>
      <c r="C1332" t="s">
        <v>283</v>
      </c>
      <c r="D1332" t="s">
        <v>4171</v>
      </c>
      <c r="E1332" t="s">
        <v>4158</v>
      </c>
      <c r="F1332" t="s">
        <v>292</v>
      </c>
      <c r="G1332">
        <v>41506.024096385547</v>
      </c>
      <c r="H1332">
        <v>1</v>
      </c>
    </row>
    <row r="1333" spans="1:8" x14ac:dyDescent="0.2">
      <c r="A1333">
        <v>2015</v>
      </c>
      <c r="B1333" s="49" t="s">
        <v>4175</v>
      </c>
      <c r="C1333" t="s">
        <v>954</v>
      </c>
      <c r="D1333" t="s">
        <v>4157</v>
      </c>
      <c r="E1333" t="s">
        <v>4158</v>
      </c>
      <c r="F1333" t="s">
        <v>3249</v>
      </c>
      <c r="G1333">
        <v>49963.100000000006</v>
      </c>
      <c r="H1333">
        <v>4</v>
      </c>
    </row>
    <row r="1334" spans="1:8" x14ac:dyDescent="0.2">
      <c r="A1334">
        <v>2015</v>
      </c>
      <c r="B1334" s="49" t="s">
        <v>4175</v>
      </c>
      <c r="C1334" t="s">
        <v>283</v>
      </c>
      <c r="D1334" t="s">
        <v>4171</v>
      </c>
      <c r="E1334" t="s">
        <v>4158</v>
      </c>
      <c r="F1334" t="s">
        <v>292</v>
      </c>
      <c r="G1334">
        <v>68900</v>
      </c>
      <c r="H1334">
        <v>1</v>
      </c>
    </row>
    <row r="1335" spans="1:8" x14ac:dyDescent="0.2">
      <c r="A1335">
        <v>2016</v>
      </c>
      <c r="B1335" s="49" t="s">
        <v>4175</v>
      </c>
      <c r="C1335" t="s">
        <v>283</v>
      </c>
      <c r="D1335" t="s">
        <v>4180</v>
      </c>
      <c r="E1335" t="s">
        <v>4158</v>
      </c>
      <c r="F1335" t="s">
        <v>292</v>
      </c>
      <c r="G1335">
        <v>26237.623762376239</v>
      </c>
      <c r="H1335">
        <v>1</v>
      </c>
    </row>
    <row r="1336" spans="1:8" x14ac:dyDescent="0.2">
      <c r="A1336">
        <v>2016</v>
      </c>
      <c r="B1336" s="49" t="s">
        <v>4175</v>
      </c>
      <c r="C1336" t="s">
        <v>283</v>
      </c>
      <c r="D1336" t="s">
        <v>4172</v>
      </c>
      <c r="E1336" t="s">
        <v>4158</v>
      </c>
      <c r="F1336" t="s">
        <v>292</v>
      </c>
      <c r="G1336">
        <v>10495.049504950495</v>
      </c>
      <c r="H1336">
        <v>1</v>
      </c>
    </row>
    <row r="1337" spans="1:8" x14ac:dyDescent="0.2">
      <c r="A1337">
        <v>2016</v>
      </c>
      <c r="B1337" s="49" t="s">
        <v>4175</v>
      </c>
      <c r="C1337" t="s">
        <v>954</v>
      </c>
      <c r="D1337" t="s">
        <v>4171</v>
      </c>
      <c r="E1337" t="s">
        <v>4158</v>
      </c>
      <c r="F1337" t="s">
        <v>3249</v>
      </c>
      <c r="G1337">
        <v>22702.891089108911</v>
      </c>
      <c r="H1337">
        <v>4</v>
      </c>
    </row>
    <row r="1338" spans="1:8" x14ac:dyDescent="0.2">
      <c r="A1338">
        <v>2016</v>
      </c>
      <c r="B1338" s="49" t="s">
        <v>4175</v>
      </c>
      <c r="C1338" t="s">
        <v>954</v>
      </c>
      <c r="D1338" t="s">
        <v>4171</v>
      </c>
      <c r="E1338" t="s">
        <v>4158</v>
      </c>
      <c r="F1338" t="s">
        <v>3249</v>
      </c>
      <c r="G1338">
        <v>11839.465346534655</v>
      </c>
      <c r="H1338">
        <v>4</v>
      </c>
    </row>
    <row r="1339" spans="1:8" x14ac:dyDescent="0.2">
      <c r="A1339">
        <v>2016</v>
      </c>
      <c r="B1339" s="49" t="s">
        <v>4175</v>
      </c>
      <c r="C1339" t="s">
        <v>954</v>
      </c>
      <c r="D1339" t="s">
        <v>4160</v>
      </c>
      <c r="E1339" t="s">
        <v>4158</v>
      </c>
      <c r="F1339" t="s">
        <v>3249</v>
      </c>
      <c r="G1339">
        <v>12600.356435643565</v>
      </c>
      <c r="H1339">
        <v>4</v>
      </c>
    </row>
    <row r="1340" spans="1:8" x14ac:dyDescent="0.2">
      <c r="A1340">
        <v>2016</v>
      </c>
      <c r="B1340" s="49" t="s">
        <v>4175</v>
      </c>
      <c r="C1340" t="s">
        <v>4166</v>
      </c>
      <c r="D1340" t="s">
        <v>4178</v>
      </c>
      <c r="E1340" t="s">
        <v>4158</v>
      </c>
      <c r="F1340" t="s">
        <v>1372</v>
      </c>
      <c r="G1340">
        <v>26238.673267326732</v>
      </c>
      <c r="H1340">
        <v>2</v>
      </c>
    </row>
    <row r="1341" spans="1:8" x14ac:dyDescent="0.2">
      <c r="A1341">
        <v>2016</v>
      </c>
      <c r="B1341" s="49" t="s">
        <v>4175</v>
      </c>
      <c r="C1341" t="s">
        <v>186</v>
      </c>
      <c r="D1341" t="s">
        <v>4160</v>
      </c>
      <c r="E1341" t="s">
        <v>4158</v>
      </c>
      <c r="F1341" t="s">
        <v>1749</v>
      </c>
      <c r="G1341">
        <v>10495.049504950495</v>
      </c>
      <c r="H1341">
        <v>5</v>
      </c>
    </row>
    <row r="1342" spans="1:8" x14ac:dyDescent="0.2">
      <c r="A1342">
        <v>2017</v>
      </c>
      <c r="B1342" s="49" t="s">
        <v>4175</v>
      </c>
      <c r="C1342" t="s">
        <v>186</v>
      </c>
      <c r="D1342" t="s">
        <v>4194</v>
      </c>
      <c r="E1342" t="s">
        <v>4158</v>
      </c>
      <c r="F1342" t="s">
        <v>1749</v>
      </c>
      <c r="G1342">
        <v>20463.320463320462</v>
      </c>
      <c r="H1342">
        <v>5</v>
      </c>
    </row>
    <row r="1343" spans="1:8" x14ac:dyDescent="0.2">
      <c r="A1343">
        <v>2017</v>
      </c>
      <c r="B1343" s="49" t="s">
        <v>4175</v>
      </c>
      <c r="C1343" t="s">
        <v>186</v>
      </c>
      <c r="D1343" t="s">
        <v>4157</v>
      </c>
      <c r="E1343" t="s">
        <v>4158</v>
      </c>
      <c r="F1343" t="s">
        <v>1749</v>
      </c>
      <c r="G1343">
        <v>4092.6640926640925</v>
      </c>
      <c r="H1343">
        <v>5</v>
      </c>
    </row>
    <row r="1344" spans="1:8" x14ac:dyDescent="0.2">
      <c r="A1344">
        <v>2018</v>
      </c>
      <c r="B1344" s="49" t="s">
        <v>4175</v>
      </c>
      <c r="C1344" t="s">
        <v>283</v>
      </c>
      <c r="D1344" t="s">
        <v>4171</v>
      </c>
      <c r="E1344" t="s">
        <v>4158</v>
      </c>
      <c r="F1344" t="s">
        <v>292</v>
      </c>
      <c r="G1344">
        <v>11000</v>
      </c>
      <c r="H1344">
        <v>1</v>
      </c>
    </row>
    <row r="1345" spans="1:8" x14ac:dyDescent="0.2">
      <c r="A1345">
        <v>2018</v>
      </c>
      <c r="B1345" s="49" t="s">
        <v>4175</v>
      </c>
      <c r="C1345" t="s">
        <v>954</v>
      </c>
      <c r="D1345" t="s">
        <v>4170</v>
      </c>
      <c r="E1345" t="s">
        <v>4158</v>
      </c>
      <c r="F1345" t="s">
        <v>3249</v>
      </c>
      <c r="G1345">
        <v>19271</v>
      </c>
      <c r="H1345">
        <v>4</v>
      </c>
    </row>
    <row r="1346" spans="1:8" x14ac:dyDescent="0.2">
      <c r="A1346">
        <v>2012</v>
      </c>
      <c r="B1346" s="49" t="s">
        <v>1883</v>
      </c>
      <c r="C1346" t="s">
        <v>4167</v>
      </c>
      <c r="D1346" t="s">
        <v>4180</v>
      </c>
      <c r="E1346" t="s">
        <v>4158</v>
      </c>
      <c r="F1346" t="s">
        <v>3587</v>
      </c>
      <c r="G1346">
        <v>12158.498435870699</v>
      </c>
      <c r="H1346">
        <v>4</v>
      </c>
    </row>
    <row r="1347" spans="1:8" x14ac:dyDescent="0.2">
      <c r="A1347">
        <v>2012</v>
      </c>
      <c r="B1347" s="49" t="s">
        <v>1883</v>
      </c>
      <c r="C1347" t="s">
        <v>1573</v>
      </c>
      <c r="D1347" t="s">
        <v>4180</v>
      </c>
      <c r="E1347" t="s">
        <v>4158</v>
      </c>
      <c r="F1347" t="s">
        <v>1581</v>
      </c>
      <c r="G1347">
        <v>5526.5901981230445</v>
      </c>
      <c r="H1347">
        <v>10</v>
      </c>
    </row>
    <row r="1348" spans="1:8" x14ac:dyDescent="0.2">
      <c r="A1348">
        <v>2012</v>
      </c>
      <c r="B1348" s="49" t="s">
        <v>1883</v>
      </c>
      <c r="C1348" t="s">
        <v>1573</v>
      </c>
      <c r="D1348" t="s">
        <v>4172</v>
      </c>
      <c r="E1348" t="s">
        <v>4158</v>
      </c>
      <c r="F1348" t="s">
        <v>1581</v>
      </c>
      <c r="G1348">
        <v>61345.151199165797</v>
      </c>
      <c r="H1348">
        <v>10</v>
      </c>
    </row>
    <row r="1349" spans="1:8" x14ac:dyDescent="0.2">
      <c r="A1349">
        <v>2012</v>
      </c>
      <c r="B1349" s="49" t="s">
        <v>1883</v>
      </c>
      <c r="C1349" t="s">
        <v>4159</v>
      </c>
      <c r="D1349" t="s">
        <v>4176</v>
      </c>
      <c r="E1349" t="s">
        <v>4158</v>
      </c>
      <c r="F1349" t="s">
        <v>2512</v>
      </c>
      <c r="G1349">
        <v>9395.2033368091761</v>
      </c>
      <c r="H1349">
        <v>1</v>
      </c>
    </row>
    <row r="1350" spans="1:8" x14ac:dyDescent="0.2">
      <c r="A1350">
        <v>2012</v>
      </c>
      <c r="B1350" s="49" t="s">
        <v>1883</v>
      </c>
      <c r="C1350" t="s">
        <v>4159</v>
      </c>
      <c r="D1350" t="s">
        <v>4174</v>
      </c>
      <c r="E1350" t="s">
        <v>4158</v>
      </c>
      <c r="F1350" t="s">
        <v>1692</v>
      </c>
      <c r="G1350">
        <v>1066.5796086225234</v>
      </c>
      <c r="H1350">
        <v>4</v>
      </c>
    </row>
    <row r="1351" spans="1:8" x14ac:dyDescent="0.2">
      <c r="A1351">
        <v>2013</v>
      </c>
      <c r="B1351" s="49" t="s">
        <v>1883</v>
      </c>
      <c r="C1351" t="s">
        <v>250</v>
      </c>
      <c r="D1351" t="s">
        <v>4172</v>
      </c>
      <c r="E1351" t="s">
        <v>4158</v>
      </c>
      <c r="F1351" t="s">
        <v>2975</v>
      </c>
      <c r="G1351">
        <v>7556.0081466395113</v>
      </c>
      <c r="H1351">
        <v>4</v>
      </c>
    </row>
    <row r="1352" spans="1:8" x14ac:dyDescent="0.2">
      <c r="A1352">
        <v>2013</v>
      </c>
      <c r="B1352" s="49" t="s">
        <v>1883</v>
      </c>
      <c r="C1352" t="s">
        <v>4167</v>
      </c>
      <c r="D1352" t="s">
        <v>4180</v>
      </c>
      <c r="E1352" t="s">
        <v>4158</v>
      </c>
      <c r="F1352" t="s">
        <v>3587</v>
      </c>
      <c r="G1352">
        <v>5397.1486761710794</v>
      </c>
      <c r="H1352">
        <v>4</v>
      </c>
    </row>
    <row r="1353" spans="1:8" x14ac:dyDescent="0.2">
      <c r="A1353">
        <v>2013</v>
      </c>
      <c r="B1353" s="49" t="s">
        <v>1883</v>
      </c>
      <c r="C1353" t="s">
        <v>4159</v>
      </c>
      <c r="D1353" t="s">
        <v>4171</v>
      </c>
      <c r="E1353" t="s">
        <v>4158</v>
      </c>
      <c r="F1353" t="s">
        <v>2512</v>
      </c>
      <c r="G1353">
        <v>5397.1486761710794</v>
      </c>
      <c r="H1353">
        <v>1</v>
      </c>
    </row>
    <row r="1354" spans="1:8" x14ac:dyDescent="0.2">
      <c r="A1354">
        <v>2013</v>
      </c>
      <c r="B1354" s="49" t="s">
        <v>1883</v>
      </c>
      <c r="C1354" t="s">
        <v>4159</v>
      </c>
      <c r="D1354" t="s">
        <v>4172</v>
      </c>
      <c r="E1354" t="s">
        <v>4158</v>
      </c>
      <c r="F1354" t="s">
        <v>1692</v>
      </c>
      <c r="G1354">
        <v>1807.4222216700614</v>
      </c>
      <c r="H1354">
        <v>4</v>
      </c>
    </row>
    <row r="1355" spans="1:8" x14ac:dyDescent="0.2">
      <c r="A1355">
        <v>2014</v>
      </c>
      <c r="B1355" s="49" t="s">
        <v>1883</v>
      </c>
      <c r="C1355" t="s">
        <v>250</v>
      </c>
      <c r="D1355" t="s">
        <v>4157</v>
      </c>
      <c r="E1355" t="s">
        <v>4158</v>
      </c>
      <c r="F1355" t="s">
        <v>2975</v>
      </c>
      <c r="G1355">
        <v>9280.3212851405642</v>
      </c>
      <c r="H1355">
        <v>4</v>
      </c>
    </row>
    <row r="1356" spans="1:8" x14ac:dyDescent="0.2">
      <c r="A1356">
        <v>2014</v>
      </c>
      <c r="B1356" s="49" t="s">
        <v>1883</v>
      </c>
      <c r="C1356" t="s">
        <v>4167</v>
      </c>
      <c r="D1356" t="s">
        <v>4180</v>
      </c>
      <c r="E1356" t="s">
        <v>4158</v>
      </c>
      <c r="F1356" t="s">
        <v>3587</v>
      </c>
      <c r="G1356">
        <v>10642.570281124499</v>
      </c>
      <c r="H1356">
        <v>4</v>
      </c>
    </row>
    <row r="1357" spans="1:8" x14ac:dyDescent="0.2">
      <c r="A1357">
        <v>2015</v>
      </c>
      <c r="B1357" s="49" t="s">
        <v>1883</v>
      </c>
      <c r="C1357" t="s">
        <v>1573</v>
      </c>
      <c r="D1357" t="s">
        <v>4172</v>
      </c>
      <c r="E1357" t="s">
        <v>4158</v>
      </c>
      <c r="F1357" t="s">
        <v>1581</v>
      </c>
      <c r="G1357">
        <v>5088</v>
      </c>
      <c r="H1357">
        <v>10</v>
      </c>
    </row>
    <row r="1358" spans="1:8" x14ac:dyDescent="0.2">
      <c r="A1358">
        <v>2016</v>
      </c>
      <c r="B1358" s="49" t="s">
        <v>1883</v>
      </c>
      <c r="C1358" t="s">
        <v>1573</v>
      </c>
      <c r="D1358" t="s">
        <v>4172</v>
      </c>
      <c r="E1358" t="s">
        <v>4158</v>
      </c>
      <c r="F1358" t="s">
        <v>1581</v>
      </c>
      <c r="G1358">
        <v>24663.366336633666</v>
      </c>
      <c r="H1358">
        <v>10</v>
      </c>
    </row>
    <row r="1359" spans="1:8" x14ac:dyDescent="0.2">
      <c r="A1359">
        <v>2015</v>
      </c>
      <c r="B1359" s="49" t="s">
        <v>1883</v>
      </c>
      <c r="C1359" t="s">
        <v>4159</v>
      </c>
      <c r="D1359" t="s">
        <v>4180</v>
      </c>
      <c r="E1359" t="s">
        <v>4158</v>
      </c>
      <c r="F1359" t="s">
        <v>2512</v>
      </c>
      <c r="G1359">
        <v>5300</v>
      </c>
      <c r="H1359">
        <v>1</v>
      </c>
    </row>
    <row r="1360" spans="1:8" x14ac:dyDescent="0.2">
      <c r="A1360">
        <v>2015</v>
      </c>
      <c r="B1360" s="49" t="s">
        <v>1883</v>
      </c>
      <c r="C1360" t="s">
        <v>4159</v>
      </c>
      <c r="D1360" t="s">
        <v>4185</v>
      </c>
      <c r="E1360" t="s">
        <v>4158</v>
      </c>
      <c r="F1360" t="s">
        <v>1692</v>
      </c>
      <c r="G1360">
        <v>10600</v>
      </c>
      <c r="H1360">
        <v>4</v>
      </c>
    </row>
    <row r="1361" spans="1:8" x14ac:dyDescent="0.2">
      <c r="A1361">
        <v>2015</v>
      </c>
      <c r="B1361" s="49" t="s">
        <v>1883</v>
      </c>
      <c r="C1361" t="s">
        <v>283</v>
      </c>
      <c r="D1361" t="s">
        <v>4157</v>
      </c>
      <c r="E1361" t="s">
        <v>4158</v>
      </c>
      <c r="F1361" t="s">
        <v>292</v>
      </c>
      <c r="G1361">
        <v>74826.799200000009</v>
      </c>
      <c r="H1361">
        <v>1</v>
      </c>
    </row>
    <row r="1362" spans="1:8" x14ac:dyDescent="0.2">
      <c r="A1362">
        <v>2016</v>
      </c>
      <c r="B1362" s="49" t="s">
        <v>1883</v>
      </c>
      <c r="C1362" t="s">
        <v>250</v>
      </c>
      <c r="D1362" t="s">
        <v>4172</v>
      </c>
      <c r="E1362" t="s">
        <v>4158</v>
      </c>
      <c r="F1362" t="s">
        <v>3695</v>
      </c>
      <c r="G1362">
        <v>1748.4752475247526</v>
      </c>
      <c r="H1362">
        <v>4</v>
      </c>
    </row>
    <row r="1363" spans="1:8" x14ac:dyDescent="0.2">
      <c r="A1363">
        <v>2016</v>
      </c>
      <c r="B1363" s="49" t="s">
        <v>1883</v>
      </c>
      <c r="C1363" t="s">
        <v>301</v>
      </c>
      <c r="D1363" t="s">
        <v>4172</v>
      </c>
      <c r="E1363" t="s">
        <v>4158</v>
      </c>
      <c r="F1363" t="s">
        <v>914</v>
      </c>
      <c r="G1363">
        <v>14441.188118811882</v>
      </c>
      <c r="H1363">
        <v>8</v>
      </c>
    </row>
    <row r="1364" spans="1:8" x14ac:dyDescent="0.2">
      <c r="A1364">
        <v>2016</v>
      </c>
      <c r="B1364" s="49" t="s">
        <v>1883</v>
      </c>
      <c r="C1364" t="s">
        <v>4167</v>
      </c>
      <c r="D1364" t="s">
        <v>4160</v>
      </c>
      <c r="E1364" t="s">
        <v>4158</v>
      </c>
      <c r="F1364" t="s">
        <v>3587</v>
      </c>
      <c r="G1364">
        <v>7871.2871287128719</v>
      </c>
      <c r="H1364">
        <v>4</v>
      </c>
    </row>
    <row r="1365" spans="1:8" x14ac:dyDescent="0.2">
      <c r="A1365">
        <v>2016</v>
      </c>
      <c r="B1365" s="49" t="s">
        <v>1883</v>
      </c>
      <c r="C1365" t="s">
        <v>1573</v>
      </c>
      <c r="D1365" t="s">
        <v>4172</v>
      </c>
      <c r="E1365" t="s">
        <v>4158</v>
      </c>
      <c r="F1365" t="s">
        <v>1581</v>
      </c>
      <c r="G1365">
        <v>31432.673267326732</v>
      </c>
      <c r="H1365">
        <v>10</v>
      </c>
    </row>
    <row r="1366" spans="1:8" x14ac:dyDescent="0.2">
      <c r="A1366">
        <v>2016</v>
      </c>
      <c r="B1366" s="49" t="s">
        <v>1883</v>
      </c>
      <c r="C1366" t="s">
        <v>1573</v>
      </c>
      <c r="D1366" t="s">
        <v>4172</v>
      </c>
      <c r="E1366" t="s">
        <v>4158</v>
      </c>
      <c r="F1366" t="s">
        <v>1581</v>
      </c>
      <c r="G1366">
        <v>843.98039603960399</v>
      </c>
      <c r="H1366">
        <v>10</v>
      </c>
    </row>
    <row r="1367" spans="1:8" x14ac:dyDescent="0.2">
      <c r="A1367">
        <v>2016</v>
      </c>
      <c r="B1367" s="49" t="s">
        <v>1883</v>
      </c>
      <c r="C1367" t="s">
        <v>4159</v>
      </c>
      <c r="D1367" t="s">
        <v>4180</v>
      </c>
      <c r="E1367" t="s">
        <v>4158</v>
      </c>
      <c r="F1367" t="s">
        <v>2512</v>
      </c>
      <c r="G1367">
        <v>1049.5049504950496</v>
      </c>
      <c r="H1367">
        <v>1</v>
      </c>
    </row>
    <row r="1368" spans="1:8" x14ac:dyDescent="0.2">
      <c r="A1368">
        <v>2016</v>
      </c>
      <c r="B1368" s="49" t="s">
        <v>1883</v>
      </c>
      <c r="C1368" t="s">
        <v>186</v>
      </c>
      <c r="D1368" t="s">
        <v>4172</v>
      </c>
      <c r="E1368" t="s">
        <v>4158</v>
      </c>
      <c r="F1368" t="s">
        <v>1749</v>
      </c>
      <c r="G1368">
        <v>2667.841584158416</v>
      </c>
      <c r="H1368">
        <v>5</v>
      </c>
    </row>
    <row r="1369" spans="1:8" x14ac:dyDescent="0.2">
      <c r="A1369">
        <v>2016</v>
      </c>
      <c r="B1369" s="49" t="s">
        <v>1883</v>
      </c>
      <c r="C1369" t="s">
        <v>4159</v>
      </c>
      <c r="D1369" t="s">
        <v>4179</v>
      </c>
      <c r="E1369" t="s">
        <v>4158</v>
      </c>
      <c r="F1369" t="s">
        <v>1692</v>
      </c>
      <c r="G1369">
        <v>10495.049504950495</v>
      </c>
      <c r="H1369">
        <v>4</v>
      </c>
    </row>
    <row r="1370" spans="1:8" x14ac:dyDescent="0.2">
      <c r="A1370">
        <v>2016</v>
      </c>
      <c r="B1370" s="49" t="s">
        <v>1883</v>
      </c>
      <c r="C1370" t="s">
        <v>4159</v>
      </c>
      <c r="D1370" t="s">
        <v>4172</v>
      </c>
      <c r="E1370" t="s">
        <v>4158</v>
      </c>
      <c r="F1370" t="s">
        <v>1692</v>
      </c>
      <c r="G1370">
        <v>2099.0099009900991</v>
      </c>
      <c r="H1370">
        <v>4</v>
      </c>
    </row>
    <row r="1371" spans="1:8" x14ac:dyDescent="0.2">
      <c r="A1371">
        <v>2017</v>
      </c>
      <c r="B1371" s="49" t="s">
        <v>1883</v>
      </c>
      <c r="C1371" t="s">
        <v>301</v>
      </c>
      <c r="D1371" t="s">
        <v>4172</v>
      </c>
      <c r="E1371" t="s">
        <v>4158</v>
      </c>
      <c r="F1371" t="s">
        <v>914</v>
      </c>
      <c r="G1371">
        <v>33145.463320463321</v>
      </c>
      <c r="H1371">
        <v>8</v>
      </c>
    </row>
    <row r="1372" spans="1:8" x14ac:dyDescent="0.2">
      <c r="A1372">
        <v>2017</v>
      </c>
      <c r="B1372" s="49" t="s">
        <v>1883</v>
      </c>
      <c r="C1372" t="s">
        <v>4167</v>
      </c>
      <c r="D1372" t="s">
        <v>4160</v>
      </c>
      <c r="E1372" t="s">
        <v>4158</v>
      </c>
      <c r="F1372" t="s">
        <v>3587</v>
      </c>
      <c r="G1372">
        <v>5115.8301158301156</v>
      </c>
      <c r="H1372">
        <v>4</v>
      </c>
    </row>
    <row r="1373" spans="1:8" x14ac:dyDescent="0.2">
      <c r="A1373">
        <v>2017</v>
      </c>
      <c r="B1373" s="49" t="s">
        <v>1883</v>
      </c>
      <c r="C1373" t="s">
        <v>1573</v>
      </c>
      <c r="D1373" t="s">
        <v>4172</v>
      </c>
      <c r="E1373" t="s">
        <v>4158</v>
      </c>
      <c r="F1373" t="s">
        <v>1581</v>
      </c>
      <c r="G1373">
        <v>4297.2972972972975</v>
      </c>
      <c r="H1373">
        <v>10</v>
      </c>
    </row>
    <row r="1374" spans="1:8" x14ac:dyDescent="0.2">
      <c r="A1374">
        <v>2017</v>
      </c>
      <c r="B1374" s="49" t="s">
        <v>1883</v>
      </c>
      <c r="C1374" t="s">
        <v>1573</v>
      </c>
      <c r="D1374" t="s">
        <v>4172</v>
      </c>
      <c r="E1374" t="s">
        <v>4158</v>
      </c>
      <c r="F1374" t="s">
        <v>1581</v>
      </c>
      <c r="G1374">
        <v>2685.8005791505789</v>
      </c>
      <c r="H1374">
        <v>10</v>
      </c>
    </row>
    <row r="1375" spans="1:8" x14ac:dyDescent="0.2">
      <c r="A1375">
        <v>2017</v>
      </c>
      <c r="B1375" s="49" t="s">
        <v>1883</v>
      </c>
      <c r="C1375" t="s">
        <v>1573</v>
      </c>
      <c r="D1375" t="s">
        <v>4160</v>
      </c>
      <c r="E1375" t="s">
        <v>4158</v>
      </c>
      <c r="F1375" t="s">
        <v>1581</v>
      </c>
      <c r="G1375">
        <v>5115.8301158301156</v>
      </c>
      <c r="H1375">
        <v>10</v>
      </c>
    </row>
    <row r="1376" spans="1:8" x14ac:dyDescent="0.2">
      <c r="A1376">
        <v>2017</v>
      </c>
      <c r="B1376" s="49" t="s">
        <v>1883</v>
      </c>
      <c r="C1376" t="s">
        <v>1573</v>
      </c>
      <c r="D1376" t="s">
        <v>4178</v>
      </c>
      <c r="E1376" t="s">
        <v>4158</v>
      </c>
      <c r="F1376" t="s">
        <v>1581</v>
      </c>
      <c r="G1376">
        <v>3734.5559845559842</v>
      </c>
      <c r="H1376">
        <v>10</v>
      </c>
    </row>
    <row r="1377" spans="1:8" x14ac:dyDescent="0.2">
      <c r="A1377">
        <v>2017</v>
      </c>
      <c r="B1377" s="49" t="s">
        <v>1883</v>
      </c>
      <c r="C1377" t="s">
        <v>1573</v>
      </c>
      <c r="D1377" t="s">
        <v>4174</v>
      </c>
      <c r="E1377" t="s">
        <v>4158</v>
      </c>
      <c r="F1377" t="s">
        <v>1581</v>
      </c>
      <c r="G1377">
        <v>1023.1660231660231</v>
      </c>
      <c r="H1377">
        <v>10</v>
      </c>
    </row>
    <row r="1378" spans="1:8" x14ac:dyDescent="0.2">
      <c r="A1378">
        <v>2017</v>
      </c>
      <c r="B1378" s="49" t="s">
        <v>1883</v>
      </c>
      <c r="C1378" t="s">
        <v>186</v>
      </c>
      <c r="D1378" t="s">
        <v>4172</v>
      </c>
      <c r="E1378" t="s">
        <v>4158</v>
      </c>
      <c r="F1378" t="s">
        <v>1749</v>
      </c>
      <c r="G1378">
        <v>3102.2393822393819</v>
      </c>
      <c r="H1378">
        <v>5</v>
      </c>
    </row>
    <row r="1379" spans="1:8" x14ac:dyDescent="0.2">
      <c r="A1379">
        <v>2017</v>
      </c>
      <c r="B1379" s="49" t="s">
        <v>1883</v>
      </c>
      <c r="C1379" t="s">
        <v>186</v>
      </c>
      <c r="D1379" t="s">
        <v>4171</v>
      </c>
      <c r="E1379" t="s">
        <v>4158</v>
      </c>
      <c r="F1379" t="s">
        <v>1749</v>
      </c>
      <c r="G1379">
        <v>10231.660231660231</v>
      </c>
      <c r="H1379">
        <v>5</v>
      </c>
    </row>
    <row r="1380" spans="1:8" x14ac:dyDescent="0.2">
      <c r="A1380">
        <v>2017</v>
      </c>
      <c r="B1380" s="49" t="s">
        <v>1883</v>
      </c>
      <c r="C1380" t="s">
        <v>1573</v>
      </c>
      <c r="D1380" t="s">
        <v>4172</v>
      </c>
      <c r="E1380" t="s">
        <v>4158</v>
      </c>
      <c r="F1380" t="s">
        <v>1581</v>
      </c>
      <c r="G1380">
        <v>14488.030888030888</v>
      </c>
      <c r="H1380">
        <v>10</v>
      </c>
    </row>
    <row r="1381" spans="1:8" x14ac:dyDescent="0.2">
      <c r="A1381">
        <v>2017</v>
      </c>
      <c r="B1381" s="49" t="s">
        <v>1883</v>
      </c>
      <c r="C1381" t="s">
        <v>1573</v>
      </c>
      <c r="D1381" t="s">
        <v>4174</v>
      </c>
      <c r="E1381" t="s">
        <v>4158</v>
      </c>
      <c r="F1381" t="s">
        <v>1581</v>
      </c>
      <c r="G1381">
        <v>5355.6090733590736</v>
      </c>
      <c r="H1381">
        <v>10</v>
      </c>
    </row>
    <row r="1382" spans="1:8" x14ac:dyDescent="0.2">
      <c r="A1382">
        <v>2018</v>
      </c>
      <c r="B1382" s="49" t="s">
        <v>1883</v>
      </c>
      <c r="C1382" t="s">
        <v>250</v>
      </c>
      <c r="D1382" t="s">
        <v>4172</v>
      </c>
      <c r="E1382" t="s">
        <v>4158</v>
      </c>
      <c r="F1382" t="s">
        <v>782</v>
      </c>
      <c r="G1382">
        <v>45000</v>
      </c>
      <c r="H1382">
        <v>6</v>
      </c>
    </row>
    <row r="1383" spans="1:8" x14ac:dyDescent="0.2">
      <c r="A1383">
        <v>2018</v>
      </c>
      <c r="B1383" s="49" t="s">
        <v>1883</v>
      </c>
      <c r="C1383" t="s">
        <v>250</v>
      </c>
      <c r="D1383" t="s">
        <v>4174</v>
      </c>
      <c r="E1383" t="s">
        <v>4158</v>
      </c>
      <c r="F1383" t="s">
        <v>782</v>
      </c>
      <c r="G1383">
        <v>632.5</v>
      </c>
      <c r="H1383">
        <v>6</v>
      </c>
    </row>
    <row r="1384" spans="1:8" x14ac:dyDescent="0.2">
      <c r="A1384">
        <v>2018</v>
      </c>
      <c r="B1384" s="49" t="s">
        <v>1883</v>
      </c>
      <c r="C1384" t="s">
        <v>4166</v>
      </c>
      <c r="D1384" t="s">
        <v>4160</v>
      </c>
      <c r="E1384" t="s">
        <v>4158</v>
      </c>
      <c r="F1384" t="s">
        <v>1372</v>
      </c>
      <c r="G1384">
        <v>5000</v>
      </c>
      <c r="H1384">
        <v>2</v>
      </c>
    </row>
    <row r="1385" spans="1:8" x14ac:dyDescent="0.2">
      <c r="A1385">
        <v>2018</v>
      </c>
      <c r="B1385" s="49" t="s">
        <v>1883</v>
      </c>
      <c r="C1385" t="s">
        <v>301</v>
      </c>
      <c r="D1385" t="s">
        <v>4172</v>
      </c>
      <c r="E1385" t="s">
        <v>4158</v>
      </c>
      <c r="F1385" t="s">
        <v>914</v>
      </c>
      <c r="G1385">
        <v>13320</v>
      </c>
      <c r="H1385">
        <v>8</v>
      </c>
    </row>
    <row r="1386" spans="1:8" x14ac:dyDescent="0.2">
      <c r="A1386">
        <v>2018</v>
      </c>
      <c r="B1386" s="49" t="s">
        <v>1883</v>
      </c>
      <c r="C1386" t="s">
        <v>301</v>
      </c>
      <c r="D1386" t="s">
        <v>4172</v>
      </c>
      <c r="E1386" t="s">
        <v>4158</v>
      </c>
      <c r="F1386" t="s">
        <v>914</v>
      </c>
      <c r="G1386">
        <v>1250</v>
      </c>
      <c r="H1386">
        <v>8</v>
      </c>
    </row>
    <row r="1387" spans="1:8" x14ac:dyDescent="0.2">
      <c r="A1387">
        <v>2018</v>
      </c>
      <c r="B1387" s="49" t="s">
        <v>1883</v>
      </c>
      <c r="C1387" t="s">
        <v>1573</v>
      </c>
      <c r="D1387" t="s">
        <v>4172</v>
      </c>
      <c r="E1387" t="s">
        <v>4158</v>
      </c>
      <c r="F1387" t="s">
        <v>1581</v>
      </c>
      <c r="G1387">
        <v>39500</v>
      </c>
      <c r="H1387">
        <v>10</v>
      </c>
    </row>
    <row r="1388" spans="1:8" x14ac:dyDescent="0.2">
      <c r="A1388">
        <v>2018</v>
      </c>
      <c r="B1388" s="49" t="s">
        <v>1883</v>
      </c>
      <c r="C1388" t="s">
        <v>1573</v>
      </c>
      <c r="D1388" t="s">
        <v>4172</v>
      </c>
      <c r="E1388" t="s">
        <v>4158</v>
      </c>
      <c r="F1388" t="s">
        <v>1581</v>
      </c>
      <c r="G1388">
        <v>5360</v>
      </c>
      <c r="H1388">
        <v>10</v>
      </c>
    </row>
    <row r="1389" spans="1:8" x14ac:dyDescent="0.2">
      <c r="A1389">
        <v>2018</v>
      </c>
      <c r="B1389" s="49" t="s">
        <v>1883</v>
      </c>
      <c r="C1389" t="s">
        <v>4159</v>
      </c>
      <c r="D1389" t="s">
        <v>4180</v>
      </c>
      <c r="E1389" t="s">
        <v>4158</v>
      </c>
      <c r="F1389" t="s">
        <v>2512</v>
      </c>
      <c r="G1389">
        <v>5000</v>
      </c>
      <c r="H1389">
        <v>1</v>
      </c>
    </row>
    <row r="1390" spans="1:8" x14ac:dyDescent="0.2">
      <c r="A1390">
        <v>2018</v>
      </c>
      <c r="B1390" s="49" t="s">
        <v>1883</v>
      </c>
      <c r="C1390" t="s">
        <v>186</v>
      </c>
      <c r="D1390" t="s">
        <v>4172</v>
      </c>
      <c r="E1390" t="s">
        <v>4158</v>
      </c>
      <c r="F1390" t="s">
        <v>1749</v>
      </c>
      <c r="G1390">
        <v>17460</v>
      </c>
      <c r="H1390">
        <v>5</v>
      </c>
    </row>
    <row r="1391" spans="1:8" x14ac:dyDescent="0.2">
      <c r="A1391">
        <v>2018</v>
      </c>
      <c r="B1391" s="49" t="s">
        <v>1883</v>
      </c>
      <c r="C1391" t="s">
        <v>1573</v>
      </c>
      <c r="D1391" t="s">
        <v>4174</v>
      </c>
      <c r="E1391" t="s">
        <v>4158</v>
      </c>
      <c r="F1391" t="s">
        <v>1581</v>
      </c>
      <c r="G1391">
        <v>4415.01</v>
      </c>
      <c r="H1391">
        <v>10</v>
      </c>
    </row>
    <row r="1392" spans="1:8" x14ac:dyDescent="0.2">
      <c r="A1392">
        <v>2016</v>
      </c>
      <c r="B1392" s="49" t="s">
        <v>4223</v>
      </c>
      <c r="C1392" t="s">
        <v>4159</v>
      </c>
      <c r="D1392" t="s">
        <v>4160</v>
      </c>
      <c r="E1392" t="s">
        <v>4158</v>
      </c>
      <c r="F1392" t="s">
        <v>1692</v>
      </c>
      <c r="G1392">
        <v>10495.049504950495</v>
      </c>
      <c r="H1392">
        <v>4</v>
      </c>
    </row>
    <row r="1393" spans="1:8" x14ac:dyDescent="0.2">
      <c r="A1393">
        <v>2018</v>
      </c>
      <c r="B1393" s="49" t="s">
        <v>4223</v>
      </c>
      <c r="C1393" t="s">
        <v>4159</v>
      </c>
      <c r="D1393" t="s">
        <v>4179</v>
      </c>
      <c r="E1393" t="s">
        <v>4158</v>
      </c>
      <c r="F1393" t="s">
        <v>1692</v>
      </c>
      <c r="G1393">
        <v>12500</v>
      </c>
      <c r="H1393">
        <v>4</v>
      </c>
    </row>
    <row r="1394" spans="1:8" x14ac:dyDescent="0.2">
      <c r="A1394">
        <v>2017</v>
      </c>
      <c r="B1394" s="49" t="s">
        <v>4177</v>
      </c>
      <c r="C1394" t="s">
        <v>4167</v>
      </c>
      <c r="D1394" t="s">
        <v>4178</v>
      </c>
      <c r="E1394" t="s">
        <v>4158</v>
      </c>
      <c r="F1394" t="s">
        <v>3587</v>
      </c>
      <c r="G1394">
        <v>30694.980694980695</v>
      </c>
      <c r="H1394">
        <v>4</v>
      </c>
    </row>
    <row r="1395" spans="1:8" x14ac:dyDescent="0.2">
      <c r="A1395">
        <v>2016</v>
      </c>
      <c r="B1395" s="49" t="s">
        <v>4177</v>
      </c>
      <c r="C1395" t="s">
        <v>4159</v>
      </c>
      <c r="D1395" t="s">
        <v>4160</v>
      </c>
      <c r="E1395" t="s">
        <v>4158</v>
      </c>
      <c r="F1395" t="s">
        <v>2512</v>
      </c>
      <c r="G1395">
        <v>10495.049504950495</v>
      </c>
      <c r="H1395">
        <v>1</v>
      </c>
    </row>
    <row r="1396" spans="1:8" x14ac:dyDescent="0.2">
      <c r="A1396">
        <v>2017</v>
      </c>
      <c r="B1396" s="49" t="s">
        <v>884</v>
      </c>
      <c r="C1396" t="s">
        <v>3934</v>
      </c>
      <c r="D1396" t="s">
        <v>4179</v>
      </c>
      <c r="E1396" t="s">
        <v>4158</v>
      </c>
      <c r="F1396" t="s">
        <v>3939</v>
      </c>
      <c r="G1396">
        <v>12277.992277992278</v>
      </c>
      <c r="H1396">
        <v>6</v>
      </c>
    </row>
    <row r="1397" spans="1:8" x14ac:dyDescent="0.2">
      <c r="A1397">
        <v>2017</v>
      </c>
      <c r="B1397" s="49" t="s">
        <v>884</v>
      </c>
      <c r="C1397" t="s">
        <v>301</v>
      </c>
      <c r="D1397" t="s">
        <v>4157</v>
      </c>
      <c r="E1397" t="s">
        <v>4158</v>
      </c>
      <c r="F1397" t="s">
        <v>914</v>
      </c>
      <c r="G1397">
        <v>24555.984555984556</v>
      </c>
      <c r="H1397">
        <v>8</v>
      </c>
    </row>
    <row r="1398" spans="1:8" x14ac:dyDescent="0.2">
      <c r="A1398">
        <v>2017</v>
      </c>
      <c r="B1398" s="49" t="s">
        <v>884</v>
      </c>
      <c r="C1398" t="s">
        <v>301</v>
      </c>
      <c r="D1398" t="s">
        <v>4157</v>
      </c>
      <c r="E1398" t="s">
        <v>4158</v>
      </c>
      <c r="F1398" t="s">
        <v>914</v>
      </c>
      <c r="G1398">
        <v>89580.231660231657</v>
      </c>
      <c r="H1398">
        <v>8</v>
      </c>
    </row>
    <row r="1399" spans="1:8" x14ac:dyDescent="0.2">
      <c r="A1399">
        <v>2017</v>
      </c>
      <c r="B1399" s="49" t="s">
        <v>884</v>
      </c>
      <c r="C1399" t="s">
        <v>301</v>
      </c>
      <c r="D1399" t="s">
        <v>4157</v>
      </c>
      <c r="E1399" t="s">
        <v>4158</v>
      </c>
      <c r="F1399" t="s">
        <v>914</v>
      </c>
      <c r="G1399">
        <v>613.89961389961388</v>
      </c>
      <c r="H1399">
        <v>8</v>
      </c>
    </row>
    <row r="1400" spans="1:8" x14ac:dyDescent="0.2">
      <c r="A1400">
        <v>2017</v>
      </c>
      <c r="B1400" s="49" t="s">
        <v>884</v>
      </c>
      <c r="C1400" t="s">
        <v>4165</v>
      </c>
      <c r="D1400" t="s">
        <v>4157</v>
      </c>
      <c r="E1400" t="s">
        <v>4158</v>
      </c>
      <c r="F1400" t="s">
        <v>3944</v>
      </c>
      <c r="G1400">
        <v>613.89961389961388</v>
      </c>
      <c r="H1400">
        <v>3</v>
      </c>
    </row>
    <row r="1401" spans="1:8" x14ac:dyDescent="0.2">
      <c r="A1401">
        <v>2017</v>
      </c>
      <c r="B1401" s="49" t="s">
        <v>884</v>
      </c>
      <c r="C1401" t="s">
        <v>4165</v>
      </c>
      <c r="D1401" t="s">
        <v>4180</v>
      </c>
      <c r="E1401" t="s">
        <v>4158</v>
      </c>
      <c r="F1401" t="s">
        <v>3944</v>
      </c>
      <c r="G1401">
        <v>42092.027027027027</v>
      </c>
      <c r="H1401">
        <v>3</v>
      </c>
    </row>
    <row r="1402" spans="1:8" x14ac:dyDescent="0.2">
      <c r="A1402">
        <v>2018</v>
      </c>
      <c r="B1402" s="49" t="s">
        <v>884</v>
      </c>
      <c r="C1402" t="s">
        <v>3934</v>
      </c>
      <c r="D1402" t="s">
        <v>4179</v>
      </c>
      <c r="E1402" t="s">
        <v>4158</v>
      </c>
      <c r="F1402" t="s">
        <v>3939</v>
      </c>
      <c r="G1402">
        <v>12000</v>
      </c>
      <c r="H1402">
        <v>6</v>
      </c>
    </row>
    <row r="1403" spans="1:8" x14ac:dyDescent="0.2">
      <c r="A1403">
        <v>2018</v>
      </c>
      <c r="B1403" s="49" t="s">
        <v>884</v>
      </c>
      <c r="C1403" t="s">
        <v>250</v>
      </c>
      <c r="D1403" t="s">
        <v>4157</v>
      </c>
      <c r="E1403" t="s">
        <v>4158</v>
      </c>
      <c r="F1403" t="s">
        <v>782</v>
      </c>
      <c r="G1403">
        <v>12000</v>
      </c>
      <c r="H1403">
        <v>6</v>
      </c>
    </row>
    <row r="1404" spans="1:8" x14ac:dyDescent="0.2">
      <c r="A1404">
        <v>2018</v>
      </c>
      <c r="B1404" s="49" t="s">
        <v>884</v>
      </c>
      <c r="C1404" t="s">
        <v>250</v>
      </c>
      <c r="D1404" t="s">
        <v>4172</v>
      </c>
      <c r="E1404" t="s">
        <v>4158</v>
      </c>
      <c r="F1404" t="s">
        <v>809</v>
      </c>
      <c r="G1404">
        <v>2800</v>
      </c>
      <c r="H1404">
        <v>8</v>
      </c>
    </row>
    <row r="1405" spans="1:8" x14ac:dyDescent="0.2">
      <c r="A1405">
        <v>2018</v>
      </c>
      <c r="B1405" s="49" t="s">
        <v>884</v>
      </c>
      <c r="C1405" t="s">
        <v>4165</v>
      </c>
      <c r="D1405" t="s">
        <v>4157</v>
      </c>
      <c r="E1405" t="s">
        <v>4158</v>
      </c>
      <c r="F1405" t="s">
        <v>3944</v>
      </c>
      <c r="G1405">
        <v>600</v>
      </c>
      <c r="H1405">
        <v>3</v>
      </c>
    </row>
    <row r="1406" spans="1:8" x14ac:dyDescent="0.2">
      <c r="A1406">
        <v>2018</v>
      </c>
      <c r="B1406" s="49" t="s">
        <v>884</v>
      </c>
      <c r="C1406" t="s">
        <v>4165</v>
      </c>
      <c r="D1406" t="s">
        <v>4157</v>
      </c>
      <c r="E1406" t="s">
        <v>4158</v>
      </c>
      <c r="F1406" t="s">
        <v>3944</v>
      </c>
      <c r="G1406">
        <v>600</v>
      </c>
      <c r="H1406">
        <v>3</v>
      </c>
    </row>
    <row r="1407" spans="1:8" x14ac:dyDescent="0.2">
      <c r="A1407">
        <v>2018</v>
      </c>
      <c r="B1407" s="49" t="s">
        <v>884</v>
      </c>
      <c r="C1407" t="s">
        <v>4165</v>
      </c>
      <c r="D1407" t="s">
        <v>4157</v>
      </c>
      <c r="E1407" t="s">
        <v>4158</v>
      </c>
      <c r="F1407" t="s">
        <v>3944</v>
      </c>
      <c r="G1407">
        <v>600</v>
      </c>
      <c r="H1407">
        <v>3</v>
      </c>
    </row>
    <row r="1408" spans="1:8" x14ac:dyDescent="0.2">
      <c r="A1408">
        <v>2018</v>
      </c>
      <c r="B1408" s="49" t="s">
        <v>884</v>
      </c>
      <c r="C1408" t="s">
        <v>4165</v>
      </c>
      <c r="D1408" t="s">
        <v>4170</v>
      </c>
      <c r="E1408" t="s">
        <v>4158</v>
      </c>
      <c r="F1408" t="s">
        <v>3944</v>
      </c>
      <c r="G1408">
        <v>35000</v>
      </c>
      <c r="H1408">
        <v>3</v>
      </c>
    </row>
    <row r="1409" spans="1:8" x14ac:dyDescent="0.2">
      <c r="A1409">
        <v>2018</v>
      </c>
      <c r="B1409" s="49" t="s">
        <v>884</v>
      </c>
      <c r="C1409" t="s">
        <v>301</v>
      </c>
      <c r="D1409" t="s">
        <v>4157</v>
      </c>
      <c r="E1409" t="s">
        <v>4158</v>
      </c>
      <c r="F1409" t="s">
        <v>914</v>
      </c>
      <c r="G1409">
        <v>39129.599999999999</v>
      </c>
      <c r="H1409">
        <v>8</v>
      </c>
    </row>
    <row r="1410" spans="1:8" x14ac:dyDescent="0.2">
      <c r="A1410">
        <v>2018</v>
      </c>
      <c r="B1410" s="49" t="s">
        <v>884</v>
      </c>
      <c r="C1410" t="s">
        <v>301</v>
      </c>
      <c r="D1410" t="s">
        <v>4157</v>
      </c>
      <c r="E1410" t="s">
        <v>4158</v>
      </c>
      <c r="F1410" t="s">
        <v>914</v>
      </c>
      <c r="G1410">
        <v>120</v>
      </c>
      <c r="H1410">
        <v>8</v>
      </c>
    </row>
    <row r="1411" spans="1:8" x14ac:dyDescent="0.2">
      <c r="A1411">
        <v>2018</v>
      </c>
      <c r="B1411" s="49" t="s">
        <v>884</v>
      </c>
      <c r="C1411" t="s">
        <v>301</v>
      </c>
      <c r="D1411" t="s">
        <v>4157</v>
      </c>
      <c r="E1411" t="s">
        <v>4158</v>
      </c>
      <c r="F1411" t="s">
        <v>914</v>
      </c>
      <c r="G1411">
        <v>960</v>
      </c>
      <c r="H1411">
        <v>8</v>
      </c>
    </row>
    <row r="1412" spans="1:8" x14ac:dyDescent="0.2">
      <c r="A1412">
        <v>2018</v>
      </c>
      <c r="B1412" s="49" t="s">
        <v>884</v>
      </c>
      <c r="C1412" t="s">
        <v>301</v>
      </c>
      <c r="D1412" t="s">
        <v>4157</v>
      </c>
      <c r="E1412" t="s">
        <v>4158</v>
      </c>
      <c r="F1412" t="s">
        <v>914</v>
      </c>
      <c r="G1412">
        <v>80</v>
      </c>
      <c r="H1412">
        <v>8</v>
      </c>
    </row>
    <row r="1413" spans="1:8" x14ac:dyDescent="0.2">
      <c r="A1413">
        <v>2017</v>
      </c>
      <c r="B1413" s="49" t="s">
        <v>232</v>
      </c>
      <c r="C1413" t="s">
        <v>186</v>
      </c>
      <c r="D1413" t="s">
        <v>4174</v>
      </c>
      <c r="E1413" t="s">
        <v>4158</v>
      </c>
      <c r="F1413" t="s">
        <v>229</v>
      </c>
      <c r="G1413">
        <v>1750.8007722007721</v>
      </c>
      <c r="H1413">
        <v>1</v>
      </c>
    </row>
    <row r="1414" spans="1:8" x14ac:dyDescent="0.2">
      <c r="A1414">
        <v>2017</v>
      </c>
      <c r="B1414" s="49" t="s">
        <v>232</v>
      </c>
      <c r="C1414" t="s">
        <v>186</v>
      </c>
      <c r="D1414" t="s">
        <v>4157</v>
      </c>
      <c r="E1414" t="s">
        <v>4158</v>
      </c>
      <c r="F1414" t="s">
        <v>451</v>
      </c>
      <c r="G1414">
        <v>12277.992277992278</v>
      </c>
      <c r="H1414">
        <v>1</v>
      </c>
    </row>
    <row r="1415" spans="1:8" x14ac:dyDescent="0.2">
      <c r="A1415">
        <v>2017</v>
      </c>
      <c r="B1415" s="49" t="s">
        <v>232</v>
      </c>
      <c r="C1415" t="s">
        <v>954</v>
      </c>
      <c r="D1415" t="s">
        <v>4174</v>
      </c>
      <c r="E1415" t="s">
        <v>4158</v>
      </c>
      <c r="F1415" t="s">
        <v>3249</v>
      </c>
      <c r="G1415">
        <v>81.699806949806941</v>
      </c>
      <c r="H1415">
        <v>4</v>
      </c>
    </row>
    <row r="1416" spans="1:8" x14ac:dyDescent="0.2">
      <c r="A1416">
        <v>2017</v>
      </c>
      <c r="B1416" s="49" t="s">
        <v>232</v>
      </c>
      <c r="C1416" t="s">
        <v>186</v>
      </c>
      <c r="D1416" t="s">
        <v>4184</v>
      </c>
      <c r="E1416" t="s">
        <v>4158</v>
      </c>
      <c r="F1416" t="s">
        <v>1749</v>
      </c>
      <c r="G1416">
        <v>3069.4980694980695</v>
      </c>
      <c r="H1416">
        <v>5</v>
      </c>
    </row>
    <row r="1417" spans="1:8" x14ac:dyDescent="0.2">
      <c r="A1417">
        <v>2017</v>
      </c>
      <c r="B1417" s="49" t="s">
        <v>232</v>
      </c>
      <c r="C1417" t="s">
        <v>186</v>
      </c>
      <c r="D1417" t="s">
        <v>4172</v>
      </c>
      <c r="E1417" t="s">
        <v>4158</v>
      </c>
      <c r="F1417" t="s">
        <v>1749</v>
      </c>
      <c r="G1417">
        <v>30694.980694980695</v>
      </c>
      <c r="H1417">
        <v>5</v>
      </c>
    </row>
    <row r="1418" spans="1:8" x14ac:dyDescent="0.2">
      <c r="A1418">
        <v>2017</v>
      </c>
      <c r="B1418" s="49" t="s">
        <v>232</v>
      </c>
      <c r="C1418" t="s">
        <v>186</v>
      </c>
      <c r="D1418" t="s">
        <v>4172</v>
      </c>
      <c r="E1418" t="s">
        <v>4158</v>
      </c>
      <c r="F1418" t="s">
        <v>1749</v>
      </c>
      <c r="G1418">
        <v>3069.4980694980695</v>
      </c>
      <c r="H1418">
        <v>5</v>
      </c>
    </row>
    <row r="1419" spans="1:8" x14ac:dyDescent="0.2">
      <c r="A1419">
        <v>2017</v>
      </c>
      <c r="B1419" s="49" t="s">
        <v>232</v>
      </c>
      <c r="C1419" t="s">
        <v>954</v>
      </c>
      <c r="D1419" t="s">
        <v>4157</v>
      </c>
      <c r="E1419" t="s">
        <v>4158</v>
      </c>
      <c r="F1419" t="s">
        <v>3249</v>
      </c>
      <c r="G1419">
        <v>20097.027027027027</v>
      </c>
      <c r="H1419">
        <v>4</v>
      </c>
    </row>
    <row r="1420" spans="1:8" x14ac:dyDescent="0.2">
      <c r="A1420">
        <v>2017</v>
      </c>
      <c r="B1420" s="49" t="s">
        <v>232</v>
      </c>
      <c r="C1420" t="s">
        <v>954</v>
      </c>
      <c r="D1420" t="s">
        <v>4194</v>
      </c>
      <c r="E1420" t="s">
        <v>4158</v>
      </c>
      <c r="F1420" t="s">
        <v>3249</v>
      </c>
      <c r="G1420">
        <v>25886.100386100385</v>
      </c>
      <c r="H1420">
        <v>4</v>
      </c>
    </row>
    <row r="1421" spans="1:8" x14ac:dyDescent="0.2">
      <c r="A1421">
        <v>2017</v>
      </c>
      <c r="B1421" s="49" t="s">
        <v>232</v>
      </c>
      <c r="C1421" t="s">
        <v>954</v>
      </c>
      <c r="D1421" t="s">
        <v>4180</v>
      </c>
      <c r="E1421" t="s">
        <v>4158</v>
      </c>
      <c r="F1421" t="s">
        <v>3249</v>
      </c>
      <c r="G1421">
        <v>25638.494208494209</v>
      </c>
      <c r="H1421">
        <v>4</v>
      </c>
    </row>
    <row r="1422" spans="1:8" x14ac:dyDescent="0.2">
      <c r="A1422">
        <v>2017</v>
      </c>
      <c r="B1422" s="49" t="s">
        <v>232</v>
      </c>
      <c r="C1422" t="s">
        <v>4159</v>
      </c>
      <c r="D1422" t="s">
        <v>4194</v>
      </c>
      <c r="E1422" t="s">
        <v>4161</v>
      </c>
      <c r="F1422" t="s">
        <v>375</v>
      </c>
      <c r="G1422">
        <v>20463.320463320462</v>
      </c>
      <c r="H1422">
        <v>7</v>
      </c>
    </row>
    <row r="1423" spans="1:8" x14ac:dyDescent="0.2">
      <c r="A1423">
        <v>2017</v>
      </c>
      <c r="B1423" s="49" t="s">
        <v>232</v>
      </c>
      <c r="C1423" t="s">
        <v>186</v>
      </c>
      <c r="D1423" t="s">
        <v>4176</v>
      </c>
      <c r="E1423" t="s">
        <v>4158</v>
      </c>
      <c r="F1423" t="s">
        <v>229</v>
      </c>
      <c r="G1423">
        <v>10231.660231660231</v>
      </c>
      <c r="H1423">
        <v>1</v>
      </c>
    </row>
    <row r="1424" spans="1:8" x14ac:dyDescent="0.2">
      <c r="A1424">
        <v>2017</v>
      </c>
      <c r="B1424" s="49" t="s">
        <v>232</v>
      </c>
      <c r="C1424" t="s">
        <v>396</v>
      </c>
      <c r="D1424" t="s">
        <v>4172</v>
      </c>
      <c r="E1424" t="s">
        <v>4158</v>
      </c>
      <c r="F1424" t="s">
        <v>1064</v>
      </c>
      <c r="G1424">
        <v>767.37451737451738</v>
      </c>
      <c r="H1424">
        <v>10</v>
      </c>
    </row>
    <row r="1425" spans="1:8" x14ac:dyDescent="0.2">
      <c r="A1425">
        <v>2017</v>
      </c>
      <c r="B1425" s="49" t="s">
        <v>232</v>
      </c>
      <c r="C1425" t="s">
        <v>954</v>
      </c>
      <c r="D1425" t="s">
        <v>4174</v>
      </c>
      <c r="E1425" t="s">
        <v>4158</v>
      </c>
      <c r="F1425" t="s">
        <v>3249</v>
      </c>
      <c r="G1425">
        <v>1278.9575289575289</v>
      </c>
      <c r="H1425">
        <v>4</v>
      </c>
    </row>
    <row r="1426" spans="1:8" x14ac:dyDescent="0.2">
      <c r="A1426">
        <v>2017</v>
      </c>
      <c r="B1426" s="49" t="s">
        <v>232</v>
      </c>
      <c r="C1426" t="s">
        <v>954</v>
      </c>
      <c r="D1426" t="s">
        <v>4172</v>
      </c>
      <c r="E1426" t="s">
        <v>4158</v>
      </c>
      <c r="F1426" t="s">
        <v>3249</v>
      </c>
      <c r="G1426">
        <v>147.33590733590734</v>
      </c>
      <c r="H1426">
        <v>4</v>
      </c>
    </row>
    <row r="1427" spans="1:8" x14ac:dyDescent="0.2">
      <c r="A1427">
        <v>2017</v>
      </c>
      <c r="B1427" s="49" t="s">
        <v>232</v>
      </c>
      <c r="C1427" t="s">
        <v>186</v>
      </c>
      <c r="D1427" t="s">
        <v>4194</v>
      </c>
      <c r="E1427" t="s">
        <v>4158</v>
      </c>
      <c r="F1427" t="s">
        <v>451</v>
      </c>
      <c r="G1427">
        <v>10231.660231660231</v>
      </c>
      <c r="H1427">
        <v>1</v>
      </c>
    </row>
    <row r="1428" spans="1:8" x14ac:dyDescent="0.2">
      <c r="A1428">
        <v>2017</v>
      </c>
      <c r="B1428" s="49" t="s">
        <v>232</v>
      </c>
      <c r="C1428" t="s">
        <v>186</v>
      </c>
      <c r="D1428" t="s">
        <v>4157</v>
      </c>
      <c r="E1428" t="s">
        <v>4158</v>
      </c>
      <c r="F1428" t="s">
        <v>1749</v>
      </c>
      <c r="G1428">
        <v>5115.8301158301156</v>
      </c>
      <c r="H1428">
        <v>5</v>
      </c>
    </row>
    <row r="1429" spans="1:8" x14ac:dyDescent="0.2">
      <c r="A1429">
        <v>2017</v>
      </c>
      <c r="B1429" s="49" t="s">
        <v>232</v>
      </c>
      <c r="C1429" t="s">
        <v>186</v>
      </c>
      <c r="D1429" t="s">
        <v>4171</v>
      </c>
      <c r="E1429" t="s">
        <v>4158</v>
      </c>
      <c r="F1429" t="s">
        <v>229</v>
      </c>
      <c r="G1429">
        <v>10231.660231660231</v>
      </c>
      <c r="H1429">
        <v>1</v>
      </c>
    </row>
    <row r="1430" spans="1:8" x14ac:dyDescent="0.2">
      <c r="A1430">
        <v>2018</v>
      </c>
      <c r="B1430" s="49" t="s">
        <v>232</v>
      </c>
      <c r="C1430" t="s">
        <v>186</v>
      </c>
      <c r="D1430" t="s">
        <v>4174</v>
      </c>
      <c r="E1430" t="s">
        <v>4158</v>
      </c>
      <c r="F1430" t="s">
        <v>229</v>
      </c>
      <c r="G1430">
        <v>1711.16</v>
      </c>
      <c r="H1430">
        <v>1</v>
      </c>
    </row>
    <row r="1431" spans="1:8" x14ac:dyDescent="0.2">
      <c r="A1431">
        <v>2018</v>
      </c>
      <c r="B1431" s="49" t="s">
        <v>232</v>
      </c>
      <c r="C1431" t="s">
        <v>186</v>
      </c>
      <c r="D1431" t="s">
        <v>4172</v>
      </c>
      <c r="E1431" t="s">
        <v>4158</v>
      </c>
      <c r="F1431" t="s">
        <v>229</v>
      </c>
      <c r="G1431">
        <v>30000</v>
      </c>
      <c r="H1431">
        <v>1</v>
      </c>
    </row>
    <row r="1432" spans="1:8" x14ac:dyDescent="0.2">
      <c r="A1432">
        <v>2018</v>
      </c>
      <c r="B1432" s="49" t="s">
        <v>232</v>
      </c>
      <c r="C1432" t="s">
        <v>4159</v>
      </c>
      <c r="D1432" t="s">
        <v>4171</v>
      </c>
      <c r="E1432" t="s">
        <v>4158</v>
      </c>
      <c r="F1432" t="s">
        <v>1484</v>
      </c>
      <c r="G1432">
        <v>500</v>
      </c>
      <c r="H1432">
        <v>4</v>
      </c>
    </row>
    <row r="1433" spans="1:8" x14ac:dyDescent="0.2">
      <c r="A1433">
        <v>2018</v>
      </c>
      <c r="B1433" s="49" t="s">
        <v>232</v>
      </c>
      <c r="C1433" t="s">
        <v>954</v>
      </c>
      <c r="D1433" t="s">
        <v>4174</v>
      </c>
      <c r="E1433" t="s">
        <v>4158</v>
      </c>
      <c r="F1433" t="s">
        <v>3249</v>
      </c>
      <c r="G1433">
        <v>200</v>
      </c>
      <c r="H1433">
        <v>4</v>
      </c>
    </row>
    <row r="1434" spans="1:8" x14ac:dyDescent="0.2">
      <c r="A1434">
        <v>2018</v>
      </c>
      <c r="B1434" s="49" t="s">
        <v>232</v>
      </c>
      <c r="C1434" t="s">
        <v>954</v>
      </c>
      <c r="D1434" t="s">
        <v>4157</v>
      </c>
      <c r="E1434" t="s">
        <v>4158</v>
      </c>
      <c r="F1434" t="s">
        <v>3249</v>
      </c>
      <c r="G1434">
        <v>17000</v>
      </c>
      <c r="H1434">
        <v>4</v>
      </c>
    </row>
    <row r="1435" spans="1:8" x14ac:dyDescent="0.2">
      <c r="A1435">
        <v>2018</v>
      </c>
      <c r="B1435" s="49" t="s">
        <v>232</v>
      </c>
      <c r="C1435" t="s">
        <v>954</v>
      </c>
      <c r="D1435" t="s">
        <v>4171</v>
      </c>
      <c r="E1435" t="s">
        <v>4158</v>
      </c>
      <c r="F1435" t="s">
        <v>3249</v>
      </c>
      <c r="G1435">
        <v>16900</v>
      </c>
      <c r="H1435">
        <v>4</v>
      </c>
    </row>
    <row r="1436" spans="1:8" x14ac:dyDescent="0.2">
      <c r="A1436">
        <v>2018</v>
      </c>
      <c r="B1436" s="49" t="s">
        <v>232</v>
      </c>
      <c r="C1436" t="s">
        <v>954</v>
      </c>
      <c r="D1436" t="s">
        <v>4171</v>
      </c>
      <c r="E1436" t="s">
        <v>4158</v>
      </c>
      <c r="F1436" t="s">
        <v>3249</v>
      </c>
      <c r="G1436">
        <v>16100</v>
      </c>
      <c r="H1436">
        <v>4</v>
      </c>
    </row>
    <row r="1437" spans="1:8" x14ac:dyDescent="0.2">
      <c r="A1437">
        <v>2018</v>
      </c>
      <c r="B1437" s="49" t="s">
        <v>232</v>
      </c>
      <c r="C1437" t="s">
        <v>4159</v>
      </c>
      <c r="D1437" t="s">
        <v>4171</v>
      </c>
      <c r="E1437" t="s">
        <v>4158</v>
      </c>
      <c r="F1437" t="s">
        <v>1484</v>
      </c>
      <c r="G1437">
        <v>500</v>
      </c>
      <c r="H1437">
        <v>4</v>
      </c>
    </row>
    <row r="1438" spans="1:8" x14ac:dyDescent="0.2">
      <c r="A1438">
        <v>2018</v>
      </c>
      <c r="B1438" s="49" t="s">
        <v>232</v>
      </c>
      <c r="C1438" t="s">
        <v>186</v>
      </c>
      <c r="D1438" t="s">
        <v>4172</v>
      </c>
      <c r="E1438" t="s">
        <v>4158</v>
      </c>
      <c r="F1438" t="s">
        <v>1749</v>
      </c>
      <c r="G1438">
        <v>30000</v>
      </c>
      <c r="H1438">
        <v>5</v>
      </c>
    </row>
    <row r="1439" spans="1:8" x14ac:dyDescent="0.2">
      <c r="A1439">
        <v>2018</v>
      </c>
      <c r="B1439" s="49" t="s">
        <v>232</v>
      </c>
      <c r="C1439" t="s">
        <v>186</v>
      </c>
      <c r="D1439" t="s">
        <v>4184</v>
      </c>
      <c r="E1439" t="s">
        <v>4158</v>
      </c>
      <c r="F1439" t="s">
        <v>451</v>
      </c>
      <c r="G1439">
        <v>20000</v>
      </c>
      <c r="H1439">
        <v>1</v>
      </c>
    </row>
    <row r="1440" spans="1:8" x14ac:dyDescent="0.2">
      <c r="A1440">
        <v>2018</v>
      </c>
      <c r="B1440" s="49" t="s">
        <v>232</v>
      </c>
      <c r="C1440" t="s">
        <v>186</v>
      </c>
      <c r="D1440" t="s">
        <v>4176</v>
      </c>
      <c r="E1440" t="s">
        <v>4158</v>
      </c>
      <c r="F1440" t="s">
        <v>451</v>
      </c>
      <c r="G1440">
        <v>9500</v>
      </c>
      <c r="H1440">
        <v>1</v>
      </c>
    </row>
    <row r="1441" spans="1:8" x14ac:dyDescent="0.2">
      <c r="A1441">
        <v>2018</v>
      </c>
      <c r="B1441" s="49" t="s">
        <v>232</v>
      </c>
      <c r="C1441" t="s">
        <v>186</v>
      </c>
      <c r="D1441" t="s">
        <v>4172</v>
      </c>
      <c r="E1441" t="s">
        <v>4158</v>
      </c>
      <c r="F1441" t="s">
        <v>1749</v>
      </c>
      <c r="G1441">
        <v>5000</v>
      </c>
      <c r="H1441">
        <v>5</v>
      </c>
    </row>
    <row r="1442" spans="1:8" x14ac:dyDescent="0.2">
      <c r="A1442">
        <v>2018</v>
      </c>
      <c r="B1442" s="49" t="s">
        <v>232</v>
      </c>
      <c r="C1442" t="s">
        <v>186</v>
      </c>
      <c r="D1442" t="s">
        <v>4171</v>
      </c>
      <c r="E1442" t="s">
        <v>4158</v>
      </c>
      <c r="F1442" t="s">
        <v>229</v>
      </c>
      <c r="G1442">
        <v>1500</v>
      </c>
      <c r="H1442">
        <v>1</v>
      </c>
    </row>
    <row r="1443" spans="1:8" x14ac:dyDescent="0.2">
      <c r="A1443">
        <v>2018</v>
      </c>
      <c r="B1443" s="49" t="s">
        <v>232</v>
      </c>
      <c r="C1443" t="s">
        <v>186</v>
      </c>
      <c r="D1443" t="s">
        <v>4157</v>
      </c>
      <c r="E1443" t="s">
        <v>4158</v>
      </c>
      <c r="F1443" t="s">
        <v>451</v>
      </c>
      <c r="G1443">
        <v>5000</v>
      </c>
      <c r="H1443">
        <v>1</v>
      </c>
    </row>
    <row r="1444" spans="1:8" x14ac:dyDescent="0.2">
      <c r="A1444">
        <v>2018</v>
      </c>
      <c r="B1444" s="49" t="s">
        <v>232</v>
      </c>
      <c r="C1444" t="s">
        <v>954</v>
      </c>
      <c r="D1444" t="s">
        <v>4174</v>
      </c>
      <c r="E1444" t="s">
        <v>4158</v>
      </c>
      <c r="F1444" t="s">
        <v>3249</v>
      </c>
      <c r="G1444">
        <v>300</v>
      </c>
      <c r="H1444">
        <v>4</v>
      </c>
    </row>
    <row r="1445" spans="1:8" x14ac:dyDescent="0.2">
      <c r="A1445">
        <v>2017</v>
      </c>
      <c r="B1445" s="49" t="s">
        <v>4182</v>
      </c>
      <c r="C1445" t="s">
        <v>283</v>
      </c>
      <c r="D1445" t="s">
        <v>4179</v>
      </c>
      <c r="E1445" t="s">
        <v>4158</v>
      </c>
      <c r="F1445" t="s">
        <v>1530</v>
      </c>
      <c r="G1445">
        <v>6138.9961389961391</v>
      </c>
      <c r="H1445">
        <v>12</v>
      </c>
    </row>
    <row r="1446" spans="1:8" x14ac:dyDescent="0.2">
      <c r="A1446">
        <v>2017</v>
      </c>
      <c r="B1446" s="49" t="s">
        <v>4182</v>
      </c>
      <c r="C1446" t="s">
        <v>283</v>
      </c>
      <c r="D1446" t="s">
        <v>4184</v>
      </c>
      <c r="E1446" t="s">
        <v>4158</v>
      </c>
      <c r="F1446" t="s">
        <v>1530</v>
      </c>
      <c r="G1446">
        <v>8696.9111969111964</v>
      </c>
      <c r="H1446">
        <v>12</v>
      </c>
    </row>
    <row r="1447" spans="1:8" x14ac:dyDescent="0.2">
      <c r="A1447">
        <v>2018</v>
      </c>
      <c r="B1447" s="49" t="s">
        <v>4182</v>
      </c>
      <c r="C1447" t="s">
        <v>283</v>
      </c>
      <c r="D1447" t="s">
        <v>4184</v>
      </c>
      <c r="E1447" t="s">
        <v>4158</v>
      </c>
      <c r="F1447" t="s">
        <v>1530</v>
      </c>
      <c r="G1447">
        <v>8500</v>
      </c>
      <c r="H1447">
        <v>12</v>
      </c>
    </row>
    <row r="1448" spans="1:8" x14ac:dyDescent="0.2">
      <c r="A1448">
        <v>2018</v>
      </c>
      <c r="B1448" s="49" t="s">
        <v>4182</v>
      </c>
      <c r="C1448" t="s">
        <v>283</v>
      </c>
      <c r="D1448" t="s">
        <v>4172</v>
      </c>
      <c r="E1448" t="s">
        <v>4158</v>
      </c>
      <c r="F1448" t="s">
        <v>1547</v>
      </c>
      <c r="G1448">
        <v>6000</v>
      </c>
      <c r="H1448">
        <v>13</v>
      </c>
    </row>
    <row r="1449" spans="1:8" x14ac:dyDescent="0.2">
      <c r="A1449">
        <v>2018</v>
      </c>
      <c r="B1449" s="49" t="s">
        <v>4182</v>
      </c>
      <c r="C1449" t="s">
        <v>283</v>
      </c>
      <c r="D1449" t="s">
        <v>4172</v>
      </c>
      <c r="E1449" t="s">
        <v>4158</v>
      </c>
      <c r="F1449" t="s">
        <v>1547</v>
      </c>
      <c r="G1449">
        <v>1000</v>
      </c>
      <c r="H1449">
        <v>13</v>
      </c>
    </row>
    <row r="1450" spans="1:8" x14ac:dyDescent="0.2">
      <c r="A1450">
        <v>2017</v>
      </c>
      <c r="B1450" s="49" t="s">
        <v>824</v>
      </c>
      <c r="C1450" t="s">
        <v>186</v>
      </c>
      <c r="D1450" t="s">
        <v>4174</v>
      </c>
      <c r="E1450" t="s">
        <v>4158</v>
      </c>
      <c r="F1450" t="s">
        <v>229</v>
      </c>
      <c r="G1450">
        <v>521.81467181467178</v>
      </c>
      <c r="H1450">
        <v>1</v>
      </c>
    </row>
    <row r="1451" spans="1:8" x14ac:dyDescent="0.2">
      <c r="A1451">
        <v>2017</v>
      </c>
      <c r="B1451" s="49" t="s">
        <v>824</v>
      </c>
      <c r="C1451" t="s">
        <v>186</v>
      </c>
      <c r="D1451" t="s">
        <v>4174</v>
      </c>
      <c r="E1451" t="s">
        <v>4158</v>
      </c>
      <c r="F1451" t="s">
        <v>229</v>
      </c>
      <c r="G1451">
        <v>869.69111969111964</v>
      </c>
      <c r="H1451">
        <v>1</v>
      </c>
    </row>
    <row r="1452" spans="1:8" x14ac:dyDescent="0.2">
      <c r="A1452">
        <v>2017</v>
      </c>
      <c r="B1452" s="49" t="s">
        <v>824</v>
      </c>
      <c r="C1452" t="s">
        <v>4165</v>
      </c>
      <c r="D1452" t="s">
        <v>4174</v>
      </c>
      <c r="E1452" t="s">
        <v>4158</v>
      </c>
      <c r="F1452" t="s">
        <v>3944</v>
      </c>
      <c r="G1452">
        <v>242.17989845559845</v>
      </c>
      <c r="H1452">
        <v>3</v>
      </c>
    </row>
    <row r="1453" spans="1:8" x14ac:dyDescent="0.2">
      <c r="A1453">
        <v>2017</v>
      </c>
      <c r="B1453" s="49" t="s">
        <v>824</v>
      </c>
      <c r="C1453" t="s">
        <v>186</v>
      </c>
      <c r="D1453" t="s">
        <v>4160</v>
      </c>
      <c r="E1453" t="s">
        <v>4158</v>
      </c>
      <c r="F1453" t="s">
        <v>1749</v>
      </c>
      <c r="G1453">
        <v>306.94980694980694</v>
      </c>
      <c r="H1453">
        <v>5</v>
      </c>
    </row>
    <row r="1454" spans="1:8" x14ac:dyDescent="0.2">
      <c r="A1454">
        <v>2018</v>
      </c>
      <c r="B1454" s="49" t="s">
        <v>824</v>
      </c>
      <c r="C1454" t="s">
        <v>186</v>
      </c>
      <c r="D1454" t="s">
        <v>4194</v>
      </c>
      <c r="E1454" t="s">
        <v>4158</v>
      </c>
      <c r="F1454" t="s">
        <v>229</v>
      </c>
      <c r="G1454">
        <v>8500</v>
      </c>
      <c r="H1454">
        <v>1</v>
      </c>
    </row>
    <row r="1455" spans="1:8" x14ac:dyDescent="0.2">
      <c r="A1455">
        <v>2018</v>
      </c>
      <c r="B1455" s="49" t="s">
        <v>824</v>
      </c>
      <c r="C1455" t="s">
        <v>301</v>
      </c>
      <c r="D1455" t="s">
        <v>4174</v>
      </c>
      <c r="E1455" t="s">
        <v>4158</v>
      </c>
      <c r="F1455" t="s">
        <v>914</v>
      </c>
      <c r="G1455">
        <v>375.231944</v>
      </c>
      <c r="H1455">
        <v>8</v>
      </c>
    </row>
    <row r="1456" spans="1:8" x14ac:dyDescent="0.2">
      <c r="A1456">
        <v>2018</v>
      </c>
      <c r="B1456" s="49" t="s">
        <v>836</v>
      </c>
      <c r="C1456" t="s">
        <v>186</v>
      </c>
      <c r="D1456" t="s">
        <v>4173</v>
      </c>
      <c r="E1456" t="s">
        <v>4158</v>
      </c>
      <c r="F1456" t="s">
        <v>229</v>
      </c>
      <c r="G1456">
        <v>420</v>
      </c>
      <c r="H1456">
        <v>1</v>
      </c>
    </row>
    <row r="1457" spans="1:8" x14ac:dyDescent="0.2">
      <c r="A1457">
        <v>2018</v>
      </c>
      <c r="B1457" s="49" t="s">
        <v>836</v>
      </c>
      <c r="C1457" t="s">
        <v>186</v>
      </c>
      <c r="D1457" t="s">
        <v>4172</v>
      </c>
      <c r="E1457" t="s">
        <v>4158</v>
      </c>
      <c r="F1457" t="s">
        <v>451</v>
      </c>
      <c r="G1457">
        <v>7500</v>
      </c>
      <c r="H1457">
        <v>1</v>
      </c>
    </row>
    <row r="1458" spans="1:8" x14ac:dyDescent="0.2">
      <c r="A1458">
        <v>2018</v>
      </c>
      <c r="B1458" s="49" t="s">
        <v>836</v>
      </c>
      <c r="C1458" t="s">
        <v>186</v>
      </c>
      <c r="D1458" t="s">
        <v>4172</v>
      </c>
      <c r="E1458" t="s">
        <v>4158</v>
      </c>
      <c r="F1458" t="s">
        <v>1749</v>
      </c>
      <c r="G1458">
        <v>13500</v>
      </c>
      <c r="H1458">
        <v>5</v>
      </c>
    </row>
    <row r="1459" spans="1:8" x14ac:dyDescent="0.2">
      <c r="A1459">
        <v>2018</v>
      </c>
      <c r="B1459" s="49" t="s">
        <v>836</v>
      </c>
      <c r="C1459" t="s">
        <v>186</v>
      </c>
      <c r="D1459" t="s">
        <v>4172</v>
      </c>
      <c r="E1459" t="s">
        <v>4158</v>
      </c>
      <c r="F1459" t="s">
        <v>1749</v>
      </c>
      <c r="G1459">
        <v>1000</v>
      </c>
      <c r="H1459">
        <v>5</v>
      </c>
    </row>
    <row r="1460" spans="1:8" x14ac:dyDescent="0.2">
      <c r="A1460">
        <v>2018</v>
      </c>
      <c r="B1460" s="49" t="s">
        <v>836</v>
      </c>
      <c r="C1460" t="s">
        <v>186</v>
      </c>
      <c r="D1460" t="s">
        <v>4172</v>
      </c>
      <c r="E1460" t="s">
        <v>4158</v>
      </c>
      <c r="F1460" t="s">
        <v>451</v>
      </c>
      <c r="G1460">
        <v>9375</v>
      </c>
      <c r="H1460">
        <v>1</v>
      </c>
    </row>
    <row r="1461" spans="1:8" x14ac:dyDescent="0.2">
      <c r="A1461">
        <v>2018</v>
      </c>
      <c r="B1461" s="49" t="s">
        <v>836</v>
      </c>
      <c r="C1461" t="s">
        <v>186</v>
      </c>
      <c r="D1461" t="s">
        <v>4172</v>
      </c>
      <c r="E1461" t="s">
        <v>4158</v>
      </c>
      <c r="F1461" t="s">
        <v>451</v>
      </c>
      <c r="G1461">
        <v>6250</v>
      </c>
      <c r="H1461">
        <v>1</v>
      </c>
    </row>
    <row r="1462" spans="1:8" x14ac:dyDescent="0.2">
      <c r="A1462">
        <v>2018</v>
      </c>
      <c r="B1462" s="49" t="s">
        <v>836</v>
      </c>
      <c r="C1462" t="s">
        <v>186</v>
      </c>
      <c r="D1462" t="s">
        <v>4174</v>
      </c>
      <c r="E1462" t="s">
        <v>4158</v>
      </c>
      <c r="F1462" t="s">
        <v>451</v>
      </c>
      <c r="G1462">
        <v>382.5</v>
      </c>
      <c r="H1462">
        <v>1</v>
      </c>
    </row>
    <row r="1463" spans="1:8" x14ac:dyDescent="0.2">
      <c r="A1463">
        <v>2018</v>
      </c>
      <c r="B1463" s="49" t="s">
        <v>836</v>
      </c>
      <c r="C1463" t="s">
        <v>186</v>
      </c>
      <c r="D1463" t="s">
        <v>4174</v>
      </c>
      <c r="E1463" t="s">
        <v>4158</v>
      </c>
      <c r="F1463" t="s">
        <v>451</v>
      </c>
      <c r="G1463">
        <v>360</v>
      </c>
      <c r="H1463">
        <v>1</v>
      </c>
    </row>
    <row r="1464" spans="1:8" x14ac:dyDescent="0.2">
      <c r="A1464">
        <v>2018</v>
      </c>
      <c r="B1464" s="49" t="s">
        <v>836</v>
      </c>
      <c r="C1464" t="s">
        <v>186</v>
      </c>
      <c r="D1464" t="s">
        <v>4174</v>
      </c>
      <c r="E1464" t="s">
        <v>4158</v>
      </c>
      <c r="F1464" t="s">
        <v>451</v>
      </c>
      <c r="G1464">
        <v>450</v>
      </c>
      <c r="H1464">
        <v>1</v>
      </c>
    </row>
    <row r="1465" spans="1:8" x14ac:dyDescent="0.2">
      <c r="A1465">
        <v>2018</v>
      </c>
      <c r="B1465" s="49" t="s">
        <v>836</v>
      </c>
      <c r="C1465" t="s">
        <v>186</v>
      </c>
      <c r="D1465" t="s">
        <v>4174</v>
      </c>
      <c r="E1465" t="s">
        <v>4158</v>
      </c>
      <c r="F1465" t="s">
        <v>451</v>
      </c>
      <c r="G1465">
        <v>450</v>
      </c>
      <c r="H1465">
        <v>1</v>
      </c>
    </row>
    <row r="1466" spans="1:8" x14ac:dyDescent="0.2">
      <c r="A1466">
        <v>2018</v>
      </c>
      <c r="B1466" s="49" t="s">
        <v>836</v>
      </c>
      <c r="C1466" t="s">
        <v>186</v>
      </c>
      <c r="D1466" t="s">
        <v>4174</v>
      </c>
      <c r="E1466" t="s">
        <v>4158</v>
      </c>
      <c r="F1466" t="s">
        <v>451</v>
      </c>
      <c r="G1466">
        <v>1750</v>
      </c>
      <c r="H1466">
        <v>1</v>
      </c>
    </row>
    <row r="1467" spans="1:8" x14ac:dyDescent="0.2">
      <c r="A1467">
        <v>2018</v>
      </c>
      <c r="B1467" s="49" t="s">
        <v>836</v>
      </c>
      <c r="C1467" t="s">
        <v>186</v>
      </c>
      <c r="D1467" t="s">
        <v>4174</v>
      </c>
      <c r="E1467" t="s">
        <v>4158</v>
      </c>
      <c r="F1467" t="s">
        <v>451</v>
      </c>
      <c r="G1467">
        <v>1750</v>
      </c>
      <c r="H1467">
        <v>1</v>
      </c>
    </row>
    <row r="1468" spans="1:8" x14ac:dyDescent="0.2">
      <c r="A1468">
        <v>2018</v>
      </c>
      <c r="B1468" s="49" t="s">
        <v>836</v>
      </c>
      <c r="C1468" t="s">
        <v>186</v>
      </c>
      <c r="D1468" t="s">
        <v>4174</v>
      </c>
      <c r="E1468" t="s">
        <v>4158</v>
      </c>
      <c r="F1468" t="s">
        <v>451</v>
      </c>
      <c r="G1468">
        <v>1750</v>
      </c>
      <c r="H1468">
        <v>1</v>
      </c>
    </row>
    <row r="1469" spans="1:8" x14ac:dyDescent="0.2">
      <c r="A1469">
        <v>2018</v>
      </c>
      <c r="B1469" s="49" t="s">
        <v>836</v>
      </c>
      <c r="C1469" t="s">
        <v>186</v>
      </c>
      <c r="D1469" t="s">
        <v>4174</v>
      </c>
      <c r="E1469" t="s">
        <v>4158</v>
      </c>
      <c r="F1469" t="s">
        <v>451</v>
      </c>
      <c r="G1469">
        <v>1750</v>
      </c>
      <c r="H1469">
        <v>1</v>
      </c>
    </row>
    <row r="1470" spans="1:8" x14ac:dyDescent="0.2">
      <c r="A1470">
        <v>2018</v>
      </c>
      <c r="B1470" s="49" t="s">
        <v>836</v>
      </c>
      <c r="C1470" t="s">
        <v>186</v>
      </c>
      <c r="D1470" t="s">
        <v>4174</v>
      </c>
      <c r="E1470" t="s">
        <v>4158</v>
      </c>
      <c r="F1470" t="s">
        <v>451</v>
      </c>
      <c r="G1470">
        <v>1750</v>
      </c>
      <c r="H1470">
        <v>1</v>
      </c>
    </row>
    <row r="1471" spans="1:8" x14ac:dyDescent="0.2">
      <c r="A1471">
        <v>2018</v>
      </c>
      <c r="B1471" s="49" t="s">
        <v>836</v>
      </c>
      <c r="C1471" t="s">
        <v>186</v>
      </c>
      <c r="D1471" t="s">
        <v>4171</v>
      </c>
      <c r="E1471" t="s">
        <v>4158</v>
      </c>
      <c r="F1471" t="s">
        <v>229</v>
      </c>
      <c r="G1471">
        <v>7500</v>
      </c>
      <c r="H1471">
        <v>1</v>
      </c>
    </row>
    <row r="1472" spans="1:8" x14ac:dyDescent="0.2">
      <c r="A1472">
        <v>2018</v>
      </c>
      <c r="B1472" s="49" t="s">
        <v>836</v>
      </c>
      <c r="C1472" t="s">
        <v>186</v>
      </c>
      <c r="D1472" t="s">
        <v>4171</v>
      </c>
      <c r="E1472" t="s">
        <v>4158</v>
      </c>
      <c r="F1472" t="s">
        <v>229</v>
      </c>
      <c r="G1472">
        <v>875</v>
      </c>
      <c r="H1472">
        <v>1</v>
      </c>
    </row>
    <row r="1473" spans="1:8" x14ac:dyDescent="0.2">
      <c r="A1473">
        <v>2018</v>
      </c>
      <c r="B1473" s="49" t="s">
        <v>836</v>
      </c>
      <c r="C1473" t="s">
        <v>250</v>
      </c>
      <c r="D1473" t="s">
        <v>4157</v>
      </c>
      <c r="E1473" t="s">
        <v>4158</v>
      </c>
      <c r="F1473" t="s">
        <v>762</v>
      </c>
      <c r="G1473">
        <v>5000</v>
      </c>
      <c r="H1473">
        <v>3</v>
      </c>
    </row>
    <row r="1474" spans="1:8" x14ac:dyDescent="0.2">
      <c r="A1474">
        <v>2018</v>
      </c>
      <c r="B1474" s="49" t="s">
        <v>836</v>
      </c>
      <c r="C1474" t="s">
        <v>250</v>
      </c>
      <c r="D1474" t="s">
        <v>4178</v>
      </c>
      <c r="E1474" t="s">
        <v>4158</v>
      </c>
      <c r="F1474" t="s">
        <v>1833</v>
      </c>
      <c r="G1474">
        <v>15000</v>
      </c>
      <c r="H1474">
        <v>2</v>
      </c>
    </row>
    <row r="1475" spans="1:8" x14ac:dyDescent="0.2">
      <c r="A1475">
        <v>2018</v>
      </c>
      <c r="B1475" s="49" t="s">
        <v>836</v>
      </c>
      <c r="C1475" t="s">
        <v>250</v>
      </c>
      <c r="D1475" t="s">
        <v>4178</v>
      </c>
      <c r="E1475" t="s">
        <v>4158</v>
      </c>
      <c r="F1475" t="s">
        <v>1610</v>
      </c>
      <c r="G1475">
        <v>20000</v>
      </c>
      <c r="H1475">
        <v>8</v>
      </c>
    </row>
    <row r="1476" spans="1:8" x14ac:dyDescent="0.2">
      <c r="A1476">
        <v>2018</v>
      </c>
      <c r="B1476" s="49" t="s">
        <v>836</v>
      </c>
      <c r="C1476" t="s">
        <v>250</v>
      </c>
      <c r="D1476" t="s">
        <v>4157</v>
      </c>
      <c r="E1476" t="s">
        <v>4158</v>
      </c>
      <c r="F1476" t="s">
        <v>268</v>
      </c>
      <c r="G1476">
        <v>5000</v>
      </c>
      <c r="H1476">
        <v>6</v>
      </c>
    </row>
    <row r="1477" spans="1:8" x14ac:dyDescent="0.2">
      <c r="A1477">
        <v>2018</v>
      </c>
      <c r="B1477" s="49" t="s">
        <v>836</v>
      </c>
      <c r="C1477" t="s">
        <v>4159</v>
      </c>
      <c r="D1477" t="s">
        <v>4174</v>
      </c>
      <c r="E1477" t="s">
        <v>4158</v>
      </c>
      <c r="F1477" t="s">
        <v>2512</v>
      </c>
      <c r="G1477">
        <v>4671.67</v>
      </c>
      <c r="H1477">
        <v>1</v>
      </c>
    </row>
    <row r="1478" spans="1:8" x14ac:dyDescent="0.2">
      <c r="A1478">
        <v>2018</v>
      </c>
      <c r="B1478" s="49" t="s">
        <v>836</v>
      </c>
      <c r="C1478" t="s">
        <v>4159</v>
      </c>
      <c r="D1478" t="s">
        <v>4179</v>
      </c>
      <c r="E1478" t="s">
        <v>4158</v>
      </c>
      <c r="F1478" t="s">
        <v>2512</v>
      </c>
      <c r="G1478">
        <v>10000</v>
      </c>
      <c r="H1478">
        <v>1</v>
      </c>
    </row>
    <row r="1479" spans="1:8" x14ac:dyDescent="0.2">
      <c r="A1479">
        <v>2018</v>
      </c>
      <c r="B1479" s="49" t="s">
        <v>836</v>
      </c>
      <c r="C1479" t="s">
        <v>250</v>
      </c>
      <c r="D1479" t="s">
        <v>4172</v>
      </c>
      <c r="E1479" t="s">
        <v>4158</v>
      </c>
      <c r="F1479" t="s">
        <v>809</v>
      </c>
      <c r="G1479">
        <v>1745</v>
      </c>
      <c r="H1479">
        <v>8</v>
      </c>
    </row>
    <row r="1480" spans="1:8" x14ac:dyDescent="0.2">
      <c r="A1480">
        <v>2017</v>
      </c>
      <c r="B1480" s="49" t="s">
        <v>848</v>
      </c>
      <c r="C1480" t="s">
        <v>1573</v>
      </c>
      <c r="D1480" t="s">
        <v>4157</v>
      </c>
      <c r="E1480" t="s">
        <v>4158</v>
      </c>
      <c r="F1480" t="s">
        <v>3707</v>
      </c>
      <c r="G1480">
        <v>28648.648648648646</v>
      </c>
      <c r="H1480">
        <v>4</v>
      </c>
    </row>
    <row r="1481" spans="1:8" x14ac:dyDescent="0.2">
      <c r="A1481">
        <v>2016</v>
      </c>
      <c r="B1481" s="49" t="s">
        <v>848</v>
      </c>
      <c r="C1481" t="s">
        <v>250</v>
      </c>
      <c r="D1481" t="s">
        <v>4171</v>
      </c>
      <c r="E1481" t="s">
        <v>4158</v>
      </c>
      <c r="F1481" t="s">
        <v>1610</v>
      </c>
      <c r="G1481">
        <v>31485.148514851488</v>
      </c>
      <c r="H1481">
        <v>8</v>
      </c>
    </row>
    <row r="1482" spans="1:8" x14ac:dyDescent="0.2">
      <c r="A1482">
        <v>2017</v>
      </c>
      <c r="B1482" s="49" t="s">
        <v>4188</v>
      </c>
      <c r="C1482" t="s">
        <v>4165</v>
      </c>
      <c r="D1482" t="s">
        <v>4171</v>
      </c>
      <c r="E1482" t="s">
        <v>4158</v>
      </c>
      <c r="F1482" t="s">
        <v>3944</v>
      </c>
      <c r="G1482">
        <v>25579.150579150577</v>
      </c>
      <c r="H1482">
        <v>3</v>
      </c>
    </row>
    <row r="1483" spans="1:8" x14ac:dyDescent="0.2">
      <c r="A1483">
        <v>2017</v>
      </c>
      <c r="B1483" s="49" t="s">
        <v>4188</v>
      </c>
      <c r="C1483" t="s">
        <v>4165</v>
      </c>
      <c r="D1483" t="s">
        <v>4172</v>
      </c>
      <c r="E1483" t="s">
        <v>4158</v>
      </c>
      <c r="F1483" t="s">
        <v>3944</v>
      </c>
      <c r="G1483">
        <v>511.58301158301157</v>
      </c>
      <c r="H1483">
        <v>3</v>
      </c>
    </row>
    <row r="1484" spans="1:8" x14ac:dyDescent="0.2">
      <c r="A1484">
        <v>2017</v>
      </c>
      <c r="B1484" s="49" t="s">
        <v>4188</v>
      </c>
      <c r="C1484" t="s">
        <v>4165</v>
      </c>
      <c r="D1484" t="s">
        <v>4172</v>
      </c>
      <c r="E1484" t="s">
        <v>4158</v>
      </c>
      <c r="F1484" t="s">
        <v>3944</v>
      </c>
      <c r="G1484">
        <v>511.58301158301157</v>
      </c>
      <c r="H1484">
        <v>3</v>
      </c>
    </row>
    <row r="1485" spans="1:8" x14ac:dyDescent="0.2">
      <c r="A1485">
        <v>2017</v>
      </c>
      <c r="B1485" s="49" t="s">
        <v>4188</v>
      </c>
      <c r="C1485" t="s">
        <v>4165</v>
      </c>
      <c r="D1485" t="s">
        <v>4172</v>
      </c>
      <c r="E1485" t="s">
        <v>4158</v>
      </c>
      <c r="F1485" t="s">
        <v>3944</v>
      </c>
      <c r="G1485">
        <v>511.58301158301157</v>
      </c>
      <c r="H1485">
        <v>3</v>
      </c>
    </row>
    <row r="1486" spans="1:8" x14ac:dyDescent="0.2">
      <c r="A1486">
        <v>2017</v>
      </c>
      <c r="B1486" s="49" t="s">
        <v>4188</v>
      </c>
      <c r="C1486" t="s">
        <v>4165</v>
      </c>
      <c r="D1486" t="s">
        <v>4172</v>
      </c>
      <c r="E1486" t="s">
        <v>4158</v>
      </c>
      <c r="F1486" t="s">
        <v>3944</v>
      </c>
      <c r="G1486">
        <v>511.58301158301157</v>
      </c>
      <c r="H1486">
        <v>3</v>
      </c>
    </row>
    <row r="1487" spans="1:8" x14ac:dyDescent="0.2">
      <c r="A1487">
        <v>2017</v>
      </c>
      <c r="B1487" s="49" t="s">
        <v>4188</v>
      </c>
      <c r="C1487" t="s">
        <v>301</v>
      </c>
      <c r="D1487" t="s">
        <v>4172</v>
      </c>
      <c r="E1487" t="s">
        <v>4158</v>
      </c>
      <c r="F1487" t="s">
        <v>3118</v>
      </c>
      <c r="G1487">
        <v>5115.8301158301156</v>
      </c>
      <c r="H1487">
        <v>2</v>
      </c>
    </row>
    <row r="1488" spans="1:8" x14ac:dyDescent="0.2">
      <c r="A1488">
        <v>2017</v>
      </c>
      <c r="B1488" s="49" t="s">
        <v>4188</v>
      </c>
      <c r="C1488" t="s">
        <v>4167</v>
      </c>
      <c r="D1488" t="s">
        <v>4173</v>
      </c>
      <c r="E1488" t="s">
        <v>4158</v>
      </c>
      <c r="F1488" t="s">
        <v>3587</v>
      </c>
      <c r="G1488">
        <v>10231.660231660231</v>
      </c>
      <c r="H1488">
        <v>4</v>
      </c>
    </row>
    <row r="1489" spans="1:8" x14ac:dyDescent="0.2">
      <c r="A1489">
        <v>2017</v>
      </c>
      <c r="B1489" s="49" t="s">
        <v>4188</v>
      </c>
      <c r="C1489" t="s">
        <v>954</v>
      </c>
      <c r="D1489" t="s">
        <v>4157</v>
      </c>
      <c r="E1489" t="s">
        <v>4158</v>
      </c>
      <c r="F1489" t="s">
        <v>3249</v>
      </c>
      <c r="G1489">
        <v>10231.660231660231</v>
      </c>
      <c r="H1489">
        <v>4</v>
      </c>
    </row>
    <row r="1490" spans="1:8" x14ac:dyDescent="0.2">
      <c r="A1490">
        <v>2017</v>
      </c>
      <c r="B1490" s="49" t="s">
        <v>4188</v>
      </c>
      <c r="C1490" t="s">
        <v>954</v>
      </c>
      <c r="D1490" t="s">
        <v>4172</v>
      </c>
      <c r="E1490" t="s">
        <v>4158</v>
      </c>
      <c r="F1490" t="s">
        <v>3249</v>
      </c>
      <c r="G1490">
        <v>884.01544401544402</v>
      </c>
      <c r="H1490">
        <v>4</v>
      </c>
    </row>
    <row r="1491" spans="1:8" x14ac:dyDescent="0.2">
      <c r="A1491">
        <v>2018</v>
      </c>
      <c r="B1491" s="49" t="s">
        <v>4188</v>
      </c>
      <c r="C1491" t="s">
        <v>3934</v>
      </c>
      <c r="D1491" t="s">
        <v>4179</v>
      </c>
      <c r="E1491" t="s">
        <v>4158</v>
      </c>
      <c r="F1491" t="s">
        <v>3939</v>
      </c>
      <c r="G1491">
        <v>10000</v>
      </c>
      <c r="H1491">
        <v>6</v>
      </c>
    </row>
    <row r="1492" spans="1:8" x14ac:dyDescent="0.2">
      <c r="A1492">
        <v>2018</v>
      </c>
      <c r="B1492" s="49" t="s">
        <v>4188</v>
      </c>
      <c r="C1492" t="s">
        <v>4165</v>
      </c>
      <c r="D1492" t="s">
        <v>4157</v>
      </c>
      <c r="E1492" t="s">
        <v>4158</v>
      </c>
      <c r="F1492" t="s">
        <v>3944</v>
      </c>
      <c r="G1492">
        <v>600</v>
      </c>
      <c r="H1492">
        <v>3</v>
      </c>
    </row>
    <row r="1493" spans="1:8" x14ac:dyDescent="0.2">
      <c r="A1493">
        <v>2018</v>
      </c>
      <c r="B1493" s="49" t="s">
        <v>4188</v>
      </c>
      <c r="C1493" t="s">
        <v>4165</v>
      </c>
      <c r="D1493" t="s">
        <v>4157</v>
      </c>
      <c r="E1493" t="s">
        <v>4158</v>
      </c>
      <c r="F1493" t="s">
        <v>3944</v>
      </c>
      <c r="G1493">
        <v>300</v>
      </c>
      <c r="H1493">
        <v>3</v>
      </c>
    </row>
    <row r="1494" spans="1:8" x14ac:dyDescent="0.2">
      <c r="A1494">
        <v>2018</v>
      </c>
      <c r="B1494" s="49" t="s">
        <v>4188</v>
      </c>
      <c r="C1494" t="s">
        <v>4165</v>
      </c>
      <c r="D1494" t="s">
        <v>4157</v>
      </c>
      <c r="E1494" t="s">
        <v>4158</v>
      </c>
      <c r="F1494" t="s">
        <v>3944</v>
      </c>
      <c r="G1494">
        <v>300</v>
      </c>
      <c r="H1494">
        <v>3</v>
      </c>
    </row>
    <row r="1495" spans="1:8" x14ac:dyDescent="0.2">
      <c r="A1495">
        <v>2018</v>
      </c>
      <c r="B1495" s="49" t="s">
        <v>4188</v>
      </c>
      <c r="C1495" t="s">
        <v>4165</v>
      </c>
      <c r="D1495" t="s">
        <v>4171</v>
      </c>
      <c r="E1495" t="s">
        <v>4158</v>
      </c>
      <c r="F1495" t="s">
        <v>3944</v>
      </c>
      <c r="G1495">
        <v>35000</v>
      </c>
      <c r="H1495">
        <v>3</v>
      </c>
    </row>
    <row r="1496" spans="1:8" x14ac:dyDescent="0.2">
      <c r="A1496">
        <v>2018</v>
      </c>
      <c r="B1496" s="49" t="s">
        <v>4188</v>
      </c>
      <c r="C1496" t="s">
        <v>301</v>
      </c>
      <c r="D1496" t="s">
        <v>4172</v>
      </c>
      <c r="E1496" t="s">
        <v>4158</v>
      </c>
      <c r="F1496" t="s">
        <v>3118</v>
      </c>
      <c r="G1496">
        <v>3500</v>
      </c>
      <c r="H1496">
        <v>2</v>
      </c>
    </row>
    <row r="1497" spans="1:8" x14ac:dyDescent="0.2">
      <c r="A1497">
        <v>2018</v>
      </c>
      <c r="B1497" s="49" t="s">
        <v>4188</v>
      </c>
      <c r="C1497" t="s">
        <v>301</v>
      </c>
      <c r="D1497" t="s">
        <v>4172</v>
      </c>
      <c r="E1497" t="s">
        <v>4158</v>
      </c>
      <c r="F1497" t="s">
        <v>3118</v>
      </c>
      <c r="G1497">
        <v>5000</v>
      </c>
      <c r="H1497">
        <v>2</v>
      </c>
    </row>
    <row r="1498" spans="1:8" x14ac:dyDescent="0.2">
      <c r="A1498">
        <v>2018</v>
      </c>
      <c r="B1498" s="49" t="s">
        <v>4188</v>
      </c>
      <c r="C1498" t="s">
        <v>301</v>
      </c>
      <c r="D1498" t="s">
        <v>4172</v>
      </c>
      <c r="E1498" t="s">
        <v>4158</v>
      </c>
      <c r="F1498" t="s">
        <v>3118</v>
      </c>
      <c r="G1498">
        <v>796</v>
      </c>
      <c r="H1498">
        <v>2</v>
      </c>
    </row>
    <row r="1499" spans="1:8" x14ac:dyDescent="0.2">
      <c r="A1499">
        <v>2018</v>
      </c>
      <c r="B1499" s="49" t="s">
        <v>4188</v>
      </c>
      <c r="C1499" t="s">
        <v>4167</v>
      </c>
      <c r="D1499" t="s">
        <v>4173</v>
      </c>
      <c r="E1499" t="s">
        <v>4158</v>
      </c>
      <c r="F1499" t="s">
        <v>3587</v>
      </c>
      <c r="G1499">
        <v>10000</v>
      </c>
      <c r="H1499">
        <v>4</v>
      </c>
    </row>
    <row r="1500" spans="1:8" x14ac:dyDescent="0.2">
      <c r="A1500">
        <v>2018</v>
      </c>
      <c r="B1500" s="49" t="s">
        <v>4188</v>
      </c>
      <c r="C1500" t="s">
        <v>954</v>
      </c>
      <c r="D1500" t="s">
        <v>4157</v>
      </c>
      <c r="E1500" t="s">
        <v>4158</v>
      </c>
      <c r="F1500" t="s">
        <v>3249</v>
      </c>
      <c r="G1500">
        <v>20000</v>
      </c>
      <c r="H1500">
        <v>4</v>
      </c>
    </row>
    <row r="1501" spans="1:8" x14ac:dyDescent="0.2">
      <c r="A1501">
        <v>2017</v>
      </c>
      <c r="B1501" s="49" t="s">
        <v>4224</v>
      </c>
      <c r="C1501" t="s">
        <v>250</v>
      </c>
      <c r="D1501" t="s">
        <v>4172</v>
      </c>
      <c r="E1501" t="s">
        <v>4158</v>
      </c>
      <c r="F1501" t="s">
        <v>809</v>
      </c>
      <c r="G1501">
        <v>204.63320463320463</v>
      </c>
      <c r="H1501">
        <v>8</v>
      </c>
    </row>
    <row r="1502" spans="1:8" x14ac:dyDescent="0.2">
      <c r="A1502">
        <v>2017</v>
      </c>
      <c r="B1502" s="49" t="s">
        <v>4190</v>
      </c>
      <c r="C1502" t="s">
        <v>396</v>
      </c>
      <c r="D1502" t="s">
        <v>4160</v>
      </c>
      <c r="E1502" t="s">
        <v>4158</v>
      </c>
      <c r="F1502" t="s">
        <v>1064</v>
      </c>
      <c r="G1502">
        <v>35810.810810810806</v>
      </c>
      <c r="H1502">
        <v>10</v>
      </c>
    </row>
    <row r="1503" spans="1:8" x14ac:dyDescent="0.2">
      <c r="A1503">
        <v>2018</v>
      </c>
      <c r="B1503" s="49" t="s">
        <v>4190</v>
      </c>
      <c r="C1503" t="s">
        <v>396</v>
      </c>
      <c r="D1503" t="s">
        <v>4160</v>
      </c>
      <c r="E1503" t="s">
        <v>4158</v>
      </c>
      <c r="F1503" t="s">
        <v>1064</v>
      </c>
      <c r="G1503">
        <v>35000</v>
      </c>
      <c r="H1503">
        <v>10</v>
      </c>
    </row>
    <row r="1504" spans="1:8" x14ac:dyDescent="0.2">
      <c r="A1504">
        <v>2018</v>
      </c>
      <c r="B1504" s="49" t="s">
        <v>4190</v>
      </c>
      <c r="C1504" t="s">
        <v>396</v>
      </c>
      <c r="D1504" t="s">
        <v>4160</v>
      </c>
      <c r="E1504" t="s">
        <v>4158</v>
      </c>
      <c r="F1504" t="s">
        <v>1064</v>
      </c>
      <c r="G1504">
        <v>7613</v>
      </c>
      <c r="H1504">
        <v>10</v>
      </c>
    </row>
    <row r="1505" spans="1:8" x14ac:dyDescent="0.2">
      <c r="A1505">
        <v>2018</v>
      </c>
      <c r="B1505" s="49" t="s">
        <v>4190</v>
      </c>
      <c r="C1505" t="s">
        <v>396</v>
      </c>
      <c r="D1505" t="s">
        <v>4160</v>
      </c>
      <c r="E1505" t="s">
        <v>4158</v>
      </c>
      <c r="F1505" t="s">
        <v>1064</v>
      </c>
      <c r="G1505">
        <v>2000</v>
      </c>
      <c r="H1505">
        <v>10</v>
      </c>
    </row>
    <row r="1506" spans="1:8" x14ac:dyDescent="0.2">
      <c r="A1506">
        <v>2017</v>
      </c>
      <c r="B1506" s="49" t="s">
        <v>4204</v>
      </c>
      <c r="C1506" t="s">
        <v>250</v>
      </c>
      <c r="D1506" t="s">
        <v>4172</v>
      </c>
      <c r="E1506" t="s">
        <v>4158</v>
      </c>
      <c r="F1506" t="s">
        <v>782</v>
      </c>
      <c r="G1506">
        <v>767.37451737451738</v>
      </c>
      <c r="H1506">
        <v>6</v>
      </c>
    </row>
    <row r="1507" spans="1:8" x14ac:dyDescent="0.2">
      <c r="A1507">
        <v>2018</v>
      </c>
      <c r="B1507" s="49" t="s">
        <v>4204</v>
      </c>
      <c r="C1507" t="s">
        <v>250</v>
      </c>
      <c r="D1507" t="s">
        <v>4172</v>
      </c>
      <c r="E1507" t="s">
        <v>4158</v>
      </c>
      <c r="F1507" t="s">
        <v>782</v>
      </c>
      <c r="G1507">
        <v>3850</v>
      </c>
      <c r="H1507">
        <v>6</v>
      </c>
    </row>
    <row r="1508" spans="1:8" x14ac:dyDescent="0.2">
      <c r="A1508">
        <v>2018</v>
      </c>
      <c r="B1508" s="49" t="s">
        <v>4204</v>
      </c>
      <c r="C1508" t="s">
        <v>283</v>
      </c>
      <c r="D1508" t="s">
        <v>4171</v>
      </c>
      <c r="E1508" t="s">
        <v>4158</v>
      </c>
      <c r="F1508" t="s">
        <v>946</v>
      </c>
      <c r="G1508">
        <v>500</v>
      </c>
      <c r="H1508">
        <v>2</v>
      </c>
    </row>
    <row r="1509" spans="1:8" x14ac:dyDescent="0.2">
      <c r="A1509">
        <v>2017</v>
      </c>
      <c r="B1509" s="49" t="s">
        <v>1289</v>
      </c>
      <c r="C1509" t="s">
        <v>250</v>
      </c>
      <c r="D1509" t="s">
        <v>4157</v>
      </c>
      <c r="E1509" t="s">
        <v>4158</v>
      </c>
      <c r="F1509" t="s">
        <v>762</v>
      </c>
      <c r="G1509">
        <v>25374.517374517374</v>
      </c>
      <c r="H1509">
        <v>3</v>
      </c>
    </row>
    <row r="1510" spans="1:8" x14ac:dyDescent="0.2">
      <c r="A1510">
        <v>2017</v>
      </c>
      <c r="B1510" s="49" t="s">
        <v>1289</v>
      </c>
      <c r="C1510" t="s">
        <v>301</v>
      </c>
      <c r="D1510" t="s">
        <v>4172</v>
      </c>
      <c r="E1510" t="s">
        <v>4158</v>
      </c>
      <c r="F1510" t="s">
        <v>3118</v>
      </c>
      <c r="G1510">
        <v>5115.8301158301156</v>
      </c>
      <c r="H1510">
        <v>2</v>
      </c>
    </row>
    <row r="1511" spans="1:8" x14ac:dyDescent="0.2">
      <c r="A1511">
        <v>2017</v>
      </c>
      <c r="B1511" s="49" t="s">
        <v>1289</v>
      </c>
      <c r="C1511" t="s">
        <v>301</v>
      </c>
      <c r="D1511" t="s">
        <v>4172</v>
      </c>
      <c r="E1511" t="s">
        <v>4158</v>
      </c>
      <c r="F1511" t="s">
        <v>3118</v>
      </c>
      <c r="G1511">
        <v>6138.9961389961391</v>
      </c>
      <c r="H1511">
        <v>2</v>
      </c>
    </row>
    <row r="1512" spans="1:8" x14ac:dyDescent="0.2">
      <c r="A1512">
        <v>2017</v>
      </c>
      <c r="B1512" s="49" t="s">
        <v>1289</v>
      </c>
      <c r="C1512" t="s">
        <v>335</v>
      </c>
      <c r="D1512" t="s">
        <v>4178</v>
      </c>
      <c r="E1512" t="s">
        <v>4158</v>
      </c>
      <c r="F1512" t="s">
        <v>1401</v>
      </c>
      <c r="G1512">
        <v>35810.810810810806</v>
      </c>
      <c r="H1512">
        <v>7</v>
      </c>
    </row>
    <row r="1513" spans="1:8" x14ac:dyDescent="0.2">
      <c r="A1513">
        <v>2017</v>
      </c>
      <c r="B1513" s="49" t="s">
        <v>1289</v>
      </c>
      <c r="C1513" t="s">
        <v>335</v>
      </c>
      <c r="D1513" t="s">
        <v>4176</v>
      </c>
      <c r="E1513" t="s">
        <v>4158</v>
      </c>
      <c r="F1513" t="s">
        <v>1401</v>
      </c>
      <c r="G1513">
        <v>6138.9961389961391</v>
      </c>
      <c r="H1513">
        <v>7</v>
      </c>
    </row>
    <row r="1514" spans="1:8" x14ac:dyDescent="0.2">
      <c r="A1514">
        <v>2017</v>
      </c>
      <c r="B1514" s="49" t="s">
        <v>1289</v>
      </c>
      <c r="C1514" t="s">
        <v>335</v>
      </c>
      <c r="D1514" t="s">
        <v>4180</v>
      </c>
      <c r="E1514" t="s">
        <v>4158</v>
      </c>
      <c r="F1514" t="s">
        <v>1401</v>
      </c>
      <c r="G1514">
        <v>25579.150579150577</v>
      </c>
      <c r="H1514">
        <v>7</v>
      </c>
    </row>
    <row r="1515" spans="1:8" x14ac:dyDescent="0.2">
      <c r="A1515">
        <v>2017</v>
      </c>
      <c r="B1515" s="49" t="s">
        <v>1289</v>
      </c>
      <c r="C1515" t="s">
        <v>335</v>
      </c>
      <c r="D1515" t="s">
        <v>4174</v>
      </c>
      <c r="E1515" t="s">
        <v>4158</v>
      </c>
      <c r="F1515" t="s">
        <v>1401</v>
      </c>
      <c r="G1515">
        <v>973.8289575289574</v>
      </c>
      <c r="H1515">
        <v>7</v>
      </c>
    </row>
    <row r="1516" spans="1:8" x14ac:dyDescent="0.2">
      <c r="A1516">
        <v>2017</v>
      </c>
      <c r="B1516" s="49" t="s">
        <v>1107</v>
      </c>
      <c r="C1516" t="s">
        <v>4159</v>
      </c>
      <c r="D1516" t="s">
        <v>4179</v>
      </c>
      <c r="E1516" t="s">
        <v>4158</v>
      </c>
      <c r="F1516" t="s">
        <v>2512</v>
      </c>
      <c r="G1516">
        <v>10231.660231660231</v>
      </c>
      <c r="H1516">
        <v>1</v>
      </c>
    </row>
    <row r="1517" spans="1:8" x14ac:dyDescent="0.2">
      <c r="A1517">
        <v>2017</v>
      </c>
      <c r="B1517" s="49" t="s">
        <v>1107</v>
      </c>
      <c r="C1517" t="s">
        <v>4159</v>
      </c>
      <c r="D1517" t="s">
        <v>4176</v>
      </c>
      <c r="E1517" t="s">
        <v>4158</v>
      </c>
      <c r="F1517" t="s">
        <v>2512</v>
      </c>
      <c r="G1517">
        <v>9883.7837837837833</v>
      </c>
      <c r="H1517">
        <v>1</v>
      </c>
    </row>
    <row r="1518" spans="1:8" x14ac:dyDescent="0.2">
      <c r="A1518">
        <v>2018</v>
      </c>
      <c r="B1518" s="49" t="s">
        <v>4217</v>
      </c>
      <c r="C1518" t="s">
        <v>186</v>
      </c>
      <c r="D1518" t="s">
        <v>4171</v>
      </c>
      <c r="E1518" t="s">
        <v>4158</v>
      </c>
      <c r="F1518" t="s">
        <v>1749</v>
      </c>
      <c r="G1518">
        <v>4000</v>
      </c>
      <c r="H1518">
        <v>5</v>
      </c>
    </row>
    <row r="1519" spans="1:8" x14ac:dyDescent="0.2">
      <c r="A1519">
        <v>2017</v>
      </c>
      <c r="B1519" s="49" t="s">
        <v>331</v>
      </c>
      <c r="C1519" t="s">
        <v>250</v>
      </c>
      <c r="D1519" t="s">
        <v>4171</v>
      </c>
      <c r="E1519" t="s">
        <v>4158</v>
      </c>
      <c r="F1519" t="s">
        <v>2811</v>
      </c>
      <c r="G1519">
        <v>6650.5791505791503</v>
      </c>
      <c r="H1519">
        <v>10</v>
      </c>
    </row>
    <row r="1520" spans="1:8" x14ac:dyDescent="0.2">
      <c r="A1520">
        <v>2017</v>
      </c>
      <c r="B1520" s="49" t="s">
        <v>331</v>
      </c>
      <c r="C1520" t="s">
        <v>250</v>
      </c>
      <c r="D1520" t="s">
        <v>4171</v>
      </c>
      <c r="E1520" t="s">
        <v>4158</v>
      </c>
      <c r="F1520" t="s">
        <v>2811</v>
      </c>
      <c r="G1520">
        <v>887.59652509652506</v>
      </c>
      <c r="H1520">
        <v>10</v>
      </c>
    </row>
    <row r="1521" spans="1:8" x14ac:dyDescent="0.2">
      <c r="A1521">
        <v>2017</v>
      </c>
      <c r="B1521" s="49" t="s">
        <v>331</v>
      </c>
      <c r="C1521" t="s">
        <v>250</v>
      </c>
      <c r="D1521" t="s">
        <v>4171</v>
      </c>
      <c r="E1521" t="s">
        <v>4158</v>
      </c>
      <c r="F1521" t="s">
        <v>762</v>
      </c>
      <c r="G1521">
        <v>7673.7451737451738</v>
      </c>
      <c r="H1521">
        <v>3</v>
      </c>
    </row>
    <row r="1522" spans="1:8" x14ac:dyDescent="0.2">
      <c r="A1522">
        <v>2017</v>
      </c>
      <c r="B1522" s="49" t="s">
        <v>331</v>
      </c>
      <c r="C1522" t="s">
        <v>250</v>
      </c>
      <c r="D1522" t="s">
        <v>4171</v>
      </c>
      <c r="E1522" t="s">
        <v>4158</v>
      </c>
      <c r="F1522" t="s">
        <v>762</v>
      </c>
      <c r="G1522">
        <v>98.172779922779924</v>
      </c>
      <c r="H1522">
        <v>3</v>
      </c>
    </row>
    <row r="1523" spans="1:8" x14ac:dyDescent="0.2">
      <c r="A1523">
        <v>2017</v>
      </c>
      <c r="B1523" s="51" t="s">
        <v>331</v>
      </c>
      <c r="C1523" t="s">
        <v>4166</v>
      </c>
      <c r="D1523" t="s">
        <v>4157</v>
      </c>
      <c r="E1523" t="s">
        <v>4158</v>
      </c>
      <c r="F1523" t="s">
        <v>1372</v>
      </c>
      <c r="G1523">
        <v>20463.320463320462</v>
      </c>
      <c r="H1523">
        <v>2</v>
      </c>
    </row>
    <row r="1524" spans="1:8" x14ac:dyDescent="0.2">
      <c r="A1524">
        <v>2017</v>
      </c>
      <c r="B1524" s="51" t="s">
        <v>331</v>
      </c>
      <c r="C1524" t="s">
        <v>4166</v>
      </c>
      <c r="D1524" t="s">
        <v>4171</v>
      </c>
      <c r="E1524" t="s">
        <v>4158</v>
      </c>
      <c r="F1524" t="s">
        <v>1372</v>
      </c>
      <c r="G1524">
        <v>204.63320463320463</v>
      </c>
      <c r="H1524">
        <v>2</v>
      </c>
    </row>
    <row r="1525" spans="1:8" x14ac:dyDescent="0.2">
      <c r="A1525">
        <v>2017</v>
      </c>
      <c r="B1525" s="51" t="s">
        <v>331</v>
      </c>
      <c r="C1525" t="s">
        <v>301</v>
      </c>
      <c r="D1525" t="s">
        <v>4171</v>
      </c>
      <c r="E1525" t="s">
        <v>4158</v>
      </c>
      <c r="F1525" t="s">
        <v>914</v>
      </c>
      <c r="G1525">
        <v>25579.150579150577</v>
      </c>
      <c r="H1525">
        <v>8</v>
      </c>
    </row>
    <row r="1526" spans="1:8" x14ac:dyDescent="0.2">
      <c r="A1526">
        <v>2017</v>
      </c>
      <c r="B1526" s="51" t="s">
        <v>331</v>
      </c>
      <c r="C1526" t="s">
        <v>888</v>
      </c>
      <c r="D1526" t="s">
        <v>4174</v>
      </c>
      <c r="E1526" t="s">
        <v>4158</v>
      </c>
      <c r="F1526" t="s">
        <v>1496</v>
      </c>
      <c r="G1526">
        <v>2946.7181467181467</v>
      </c>
      <c r="H1526">
        <v>8</v>
      </c>
    </row>
    <row r="1527" spans="1:8" x14ac:dyDescent="0.2">
      <c r="A1527">
        <v>2017</v>
      </c>
      <c r="B1527" s="51" t="s">
        <v>331</v>
      </c>
      <c r="C1527" t="s">
        <v>888</v>
      </c>
      <c r="D1527" t="s">
        <v>4174</v>
      </c>
      <c r="E1527" t="s">
        <v>4158</v>
      </c>
      <c r="F1527" t="s">
        <v>1496</v>
      </c>
      <c r="G1527">
        <v>199.51737451737452</v>
      </c>
      <c r="H1527">
        <v>8</v>
      </c>
    </row>
    <row r="1528" spans="1:8" x14ac:dyDescent="0.2">
      <c r="A1528">
        <v>2018</v>
      </c>
      <c r="B1528" s="51" t="s">
        <v>4169</v>
      </c>
      <c r="C1528" t="s">
        <v>4159</v>
      </c>
      <c r="D1528" t="s">
        <v>4174</v>
      </c>
      <c r="E1528" t="s">
        <v>4158</v>
      </c>
      <c r="F1528" t="s">
        <v>1692</v>
      </c>
      <c r="G1528">
        <v>900</v>
      </c>
      <c r="H1528">
        <v>4</v>
      </c>
    </row>
    <row r="1529" spans="1:8" x14ac:dyDescent="0.2">
      <c r="A1529">
        <v>2018</v>
      </c>
      <c r="B1529" s="49" t="s">
        <v>1870</v>
      </c>
      <c r="C1529" t="s">
        <v>186</v>
      </c>
      <c r="D1529" t="s">
        <v>4171</v>
      </c>
      <c r="E1529" t="s">
        <v>4158</v>
      </c>
      <c r="F1529" t="s">
        <v>451</v>
      </c>
      <c r="G1529">
        <v>15000</v>
      </c>
      <c r="H1529">
        <v>1</v>
      </c>
    </row>
    <row r="1530" spans="1:8" x14ac:dyDescent="0.2">
      <c r="A1530">
        <v>2018</v>
      </c>
      <c r="B1530" s="49" t="s">
        <v>1870</v>
      </c>
      <c r="C1530" t="s">
        <v>4159</v>
      </c>
      <c r="D1530" t="s">
        <v>4179</v>
      </c>
      <c r="E1530" t="s">
        <v>4158</v>
      </c>
      <c r="F1530" t="s">
        <v>2512</v>
      </c>
      <c r="G1530">
        <v>5000</v>
      </c>
      <c r="H1530">
        <v>1</v>
      </c>
    </row>
    <row r="1531" spans="1:8" x14ac:dyDescent="0.2">
      <c r="A1531">
        <v>2017</v>
      </c>
      <c r="B1531" s="49" t="s">
        <v>180</v>
      </c>
      <c r="C1531" t="s">
        <v>888</v>
      </c>
      <c r="D1531" t="s">
        <v>4160</v>
      </c>
      <c r="E1531" t="s">
        <v>4158</v>
      </c>
      <c r="F1531" t="s">
        <v>1496</v>
      </c>
      <c r="G1531">
        <v>409.26640926640925</v>
      </c>
      <c r="H1531">
        <v>8</v>
      </c>
    </row>
    <row r="1532" spans="1:8" x14ac:dyDescent="0.2">
      <c r="A1532">
        <v>2016</v>
      </c>
      <c r="B1532" s="48" t="s">
        <v>820</v>
      </c>
      <c r="C1532" t="s">
        <v>301</v>
      </c>
      <c r="D1532" t="s">
        <v>4172</v>
      </c>
      <c r="E1532" t="s">
        <v>4158</v>
      </c>
      <c r="F1532" t="s">
        <v>914</v>
      </c>
      <c r="G1532">
        <v>49746.534653465351</v>
      </c>
      <c r="H1532">
        <v>8</v>
      </c>
    </row>
    <row r="1533" spans="1:8" x14ac:dyDescent="0.2">
      <c r="A1533">
        <v>2017</v>
      </c>
      <c r="B1533" s="48" t="s">
        <v>820</v>
      </c>
      <c r="C1533" t="s">
        <v>301</v>
      </c>
      <c r="D1533" t="s">
        <v>4172</v>
      </c>
      <c r="E1533" t="s">
        <v>4158</v>
      </c>
      <c r="F1533" t="s">
        <v>914</v>
      </c>
      <c r="G1533">
        <v>20258.687258687256</v>
      </c>
      <c r="H1533">
        <v>8</v>
      </c>
    </row>
    <row r="1534" spans="1:8" x14ac:dyDescent="0.2">
      <c r="A1534">
        <v>2017</v>
      </c>
      <c r="B1534" s="48" t="s">
        <v>820</v>
      </c>
      <c r="C1534" t="s">
        <v>301</v>
      </c>
      <c r="D1534" t="s">
        <v>4172</v>
      </c>
      <c r="E1534" t="s">
        <v>4158</v>
      </c>
      <c r="F1534" t="s">
        <v>914</v>
      </c>
      <c r="G1534">
        <v>77886.467181467175</v>
      </c>
      <c r="H1534">
        <v>8</v>
      </c>
    </row>
    <row r="1535" spans="1:8" x14ac:dyDescent="0.2">
      <c r="A1535">
        <v>2017</v>
      </c>
      <c r="B1535" s="48" t="s">
        <v>820</v>
      </c>
      <c r="C1535" t="s">
        <v>301</v>
      </c>
      <c r="D1535" t="s">
        <v>4184</v>
      </c>
      <c r="E1535" t="s">
        <v>4158</v>
      </c>
      <c r="F1535" t="s">
        <v>914</v>
      </c>
      <c r="G1535">
        <v>15347.490347490348</v>
      </c>
      <c r="H1535">
        <v>8</v>
      </c>
    </row>
    <row r="1536" spans="1:8" x14ac:dyDescent="0.2">
      <c r="A1536">
        <v>2017</v>
      </c>
      <c r="B1536" s="48" t="s">
        <v>820</v>
      </c>
      <c r="C1536" t="s">
        <v>301</v>
      </c>
      <c r="D1536" t="s">
        <v>4172</v>
      </c>
      <c r="E1536" t="s">
        <v>4158</v>
      </c>
      <c r="F1536" t="s">
        <v>914</v>
      </c>
      <c r="G1536">
        <v>89.015444015444018</v>
      </c>
      <c r="H1536">
        <v>8</v>
      </c>
    </row>
    <row r="1537" spans="1:8" x14ac:dyDescent="0.2">
      <c r="A1537">
        <v>2017</v>
      </c>
      <c r="B1537" s="48" t="s">
        <v>820</v>
      </c>
      <c r="C1537" t="s">
        <v>301</v>
      </c>
      <c r="D1537" t="s">
        <v>4172</v>
      </c>
      <c r="E1537" t="s">
        <v>4158</v>
      </c>
      <c r="F1537" t="s">
        <v>914</v>
      </c>
      <c r="G1537">
        <v>2636.6988416988415</v>
      </c>
      <c r="H1537">
        <v>8</v>
      </c>
    </row>
    <row r="1538" spans="1:8" x14ac:dyDescent="0.2">
      <c r="A1538">
        <v>2017</v>
      </c>
      <c r="B1538" s="48" t="s">
        <v>820</v>
      </c>
      <c r="C1538" t="s">
        <v>301</v>
      </c>
      <c r="D1538" t="s">
        <v>4172</v>
      </c>
      <c r="E1538" t="s">
        <v>4158</v>
      </c>
      <c r="F1538" t="s">
        <v>914</v>
      </c>
      <c r="G1538">
        <v>16200.81081081081</v>
      </c>
      <c r="H1538">
        <v>8</v>
      </c>
    </row>
    <row r="1539" spans="1:8" x14ac:dyDescent="0.2">
      <c r="A1539">
        <v>2017</v>
      </c>
      <c r="B1539" s="48" t="s">
        <v>820</v>
      </c>
      <c r="C1539" t="s">
        <v>301</v>
      </c>
      <c r="D1539" t="s">
        <v>4172</v>
      </c>
      <c r="E1539" t="s">
        <v>4158</v>
      </c>
      <c r="F1539" t="s">
        <v>914</v>
      </c>
      <c r="G1539">
        <v>17663.938223938225</v>
      </c>
      <c r="H1539">
        <v>8</v>
      </c>
    </row>
    <row r="1540" spans="1:8" x14ac:dyDescent="0.2">
      <c r="A1540">
        <v>2017</v>
      </c>
      <c r="B1540" s="48" t="s">
        <v>820</v>
      </c>
      <c r="C1540" t="s">
        <v>301</v>
      </c>
      <c r="D1540" t="s">
        <v>4172</v>
      </c>
      <c r="E1540" t="s">
        <v>4158</v>
      </c>
      <c r="F1540" t="s">
        <v>914</v>
      </c>
      <c r="G1540">
        <v>57028.20463320463</v>
      </c>
      <c r="H1540">
        <v>8</v>
      </c>
    </row>
    <row r="1541" spans="1:8" x14ac:dyDescent="0.2">
      <c r="A1541">
        <v>2017</v>
      </c>
      <c r="B1541" s="48" t="s">
        <v>820</v>
      </c>
      <c r="C1541" t="s">
        <v>301</v>
      </c>
      <c r="D1541" t="s">
        <v>4172</v>
      </c>
      <c r="E1541" t="s">
        <v>4158</v>
      </c>
      <c r="F1541" t="s">
        <v>914</v>
      </c>
      <c r="G1541">
        <v>30694.980694980695</v>
      </c>
      <c r="H1541">
        <v>8</v>
      </c>
    </row>
    <row r="1542" spans="1:8" x14ac:dyDescent="0.2">
      <c r="A1542">
        <v>2017</v>
      </c>
      <c r="B1542" s="48" t="s">
        <v>820</v>
      </c>
      <c r="C1542" t="s">
        <v>301</v>
      </c>
      <c r="D1542" t="s">
        <v>4172</v>
      </c>
      <c r="E1542" t="s">
        <v>4158</v>
      </c>
      <c r="F1542" t="s">
        <v>914</v>
      </c>
      <c r="G1542">
        <v>736.67953667953668</v>
      </c>
      <c r="H1542">
        <v>8</v>
      </c>
    </row>
    <row r="1543" spans="1:8" x14ac:dyDescent="0.2">
      <c r="A1543">
        <v>2017</v>
      </c>
      <c r="B1543" s="48" t="s">
        <v>820</v>
      </c>
      <c r="C1543" t="s">
        <v>301</v>
      </c>
      <c r="D1543" t="s">
        <v>4184</v>
      </c>
      <c r="E1543" t="s">
        <v>4158</v>
      </c>
      <c r="F1543" t="s">
        <v>914</v>
      </c>
      <c r="G1543">
        <v>18416.988416988417</v>
      </c>
      <c r="H1543">
        <v>8</v>
      </c>
    </row>
    <row r="1544" spans="1:8" x14ac:dyDescent="0.2">
      <c r="A1544">
        <v>2017</v>
      </c>
      <c r="B1544" s="48" t="s">
        <v>820</v>
      </c>
      <c r="C1544" t="s">
        <v>301</v>
      </c>
      <c r="D1544" t="s">
        <v>4184</v>
      </c>
      <c r="E1544" t="s">
        <v>4158</v>
      </c>
      <c r="F1544" t="s">
        <v>914</v>
      </c>
      <c r="G1544">
        <v>2455.5984555984555</v>
      </c>
      <c r="H1544">
        <v>8</v>
      </c>
    </row>
    <row r="1545" spans="1:8" x14ac:dyDescent="0.2">
      <c r="A1545">
        <v>2017</v>
      </c>
      <c r="B1545" s="48" t="s">
        <v>820</v>
      </c>
      <c r="C1545" t="s">
        <v>301</v>
      </c>
      <c r="D1545" t="s">
        <v>4172</v>
      </c>
      <c r="E1545" t="s">
        <v>4158</v>
      </c>
      <c r="F1545" t="s">
        <v>914</v>
      </c>
      <c r="G1545">
        <v>122.77992277992277</v>
      </c>
      <c r="H1545">
        <v>8</v>
      </c>
    </row>
    <row r="1546" spans="1:8" x14ac:dyDescent="0.2">
      <c r="A1546">
        <v>2017</v>
      </c>
      <c r="B1546" s="48" t="s">
        <v>820</v>
      </c>
      <c r="C1546" t="s">
        <v>301</v>
      </c>
      <c r="D1546" t="s">
        <v>4172</v>
      </c>
      <c r="E1546" t="s">
        <v>4158</v>
      </c>
      <c r="F1546" t="s">
        <v>914</v>
      </c>
      <c r="G1546">
        <v>89.015444015444018</v>
      </c>
      <c r="H1546">
        <v>8</v>
      </c>
    </row>
    <row r="1547" spans="1:8" x14ac:dyDescent="0.2">
      <c r="A1547">
        <v>2017</v>
      </c>
      <c r="B1547" s="48" t="s">
        <v>820</v>
      </c>
      <c r="C1547" t="s">
        <v>301</v>
      </c>
      <c r="D1547" t="s">
        <v>4172</v>
      </c>
      <c r="E1547" t="s">
        <v>4158</v>
      </c>
      <c r="F1547" t="s">
        <v>914</v>
      </c>
      <c r="G1547">
        <v>81.853281853281857</v>
      </c>
      <c r="H1547">
        <v>8</v>
      </c>
    </row>
    <row r="1548" spans="1:8" x14ac:dyDescent="0.2">
      <c r="A1548">
        <v>2017</v>
      </c>
      <c r="B1548" s="48" t="s">
        <v>820</v>
      </c>
      <c r="C1548" t="s">
        <v>301</v>
      </c>
      <c r="D1548" t="s">
        <v>4172</v>
      </c>
      <c r="E1548" t="s">
        <v>4158</v>
      </c>
      <c r="F1548" t="s">
        <v>914</v>
      </c>
      <c r="G1548">
        <v>49.11196911196911</v>
      </c>
      <c r="H1548">
        <v>8</v>
      </c>
    </row>
    <row r="1549" spans="1:8" x14ac:dyDescent="0.2">
      <c r="A1549">
        <v>2017</v>
      </c>
      <c r="B1549" s="48" t="s">
        <v>820</v>
      </c>
      <c r="C1549" t="s">
        <v>301</v>
      </c>
      <c r="D1549" t="s">
        <v>4172</v>
      </c>
      <c r="E1549" t="s">
        <v>4158</v>
      </c>
      <c r="F1549" t="s">
        <v>914</v>
      </c>
      <c r="G1549">
        <v>491.11969111969108</v>
      </c>
      <c r="H1549">
        <v>8</v>
      </c>
    </row>
    <row r="1550" spans="1:8" x14ac:dyDescent="0.2">
      <c r="A1550">
        <v>2016</v>
      </c>
      <c r="B1550" s="48" t="s">
        <v>820</v>
      </c>
      <c r="C1550" t="s">
        <v>1573</v>
      </c>
      <c r="D1550" t="s">
        <v>4172</v>
      </c>
      <c r="E1550" t="s">
        <v>4158</v>
      </c>
      <c r="F1550" t="s">
        <v>1581</v>
      </c>
      <c r="G1550">
        <v>25188.118811881188</v>
      </c>
      <c r="H1550">
        <v>10</v>
      </c>
    </row>
    <row r="1551" spans="1:8" x14ac:dyDescent="0.2">
      <c r="A1551">
        <v>2017</v>
      </c>
      <c r="B1551" s="48" t="s">
        <v>820</v>
      </c>
      <c r="C1551" t="s">
        <v>1573</v>
      </c>
      <c r="D1551" t="s">
        <v>4172</v>
      </c>
      <c r="E1551" t="s">
        <v>4158</v>
      </c>
      <c r="F1551" t="s">
        <v>1581</v>
      </c>
      <c r="G1551">
        <v>255.79150579150578</v>
      </c>
      <c r="H1551">
        <v>10</v>
      </c>
    </row>
    <row r="1552" spans="1:8" x14ac:dyDescent="0.2">
      <c r="A1552">
        <v>2017</v>
      </c>
      <c r="B1552" s="48" t="s">
        <v>820</v>
      </c>
      <c r="C1552" t="s">
        <v>1573</v>
      </c>
      <c r="D1552" t="s">
        <v>4171</v>
      </c>
      <c r="E1552" t="s">
        <v>4158</v>
      </c>
      <c r="F1552" t="s">
        <v>1581</v>
      </c>
      <c r="G1552">
        <v>9085.7142857142844</v>
      </c>
      <c r="H1552">
        <v>10</v>
      </c>
    </row>
    <row r="1553" spans="1:8" x14ac:dyDescent="0.2">
      <c r="A1553">
        <v>2017</v>
      </c>
      <c r="B1553" s="48" t="s">
        <v>820</v>
      </c>
      <c r="C1553" t="s">
        <v>1573</v>
      </c>
      <c r="D1553" t="s">
        <v>4172</v>
      </c>
      <c r="E1553" t="s">
        <v>4158</v>
      </c>
      <c r="F1553" t="s">
        <v>1581</v>
      </c>
      <c r="G1553">
        <v>153.47490347490347</v>
      </c>
      <c r="H1553">
        <v>10</v>
      </c>
    </row>
    <row r="1554" spans="1:8" x14ac:dyDescent="0.2">
      <c r="A1554">
        <v>2017</v>
      </c>
      <c r="B1554" s="48" t="s">
        <v>820</v>
      </c>
      <c r="C1554" t="s">
        <v>1573</v>
      </c>
      <c r="D1554" t="s">
        <v>4172</v>
      </c>
      <c r="E1554" t="s">
        <v>4158</v>
      </c>
      <c r="F1554" t="s">
        <v>1581</v>
      </c>
      <c r="G1554">
        <v>245.55984555984554</v>
      </c>
      <c r="H1554">
        <v>10</v>
      </c>
    </row>
    <row r="1555" spans="1:8" x14ac:dyDescent="0.2">
      <c r="A1555">
        <v>2017</v>
      </c>
      <c r="B1555" s="48" t="s">
        <v>820</v>
      </c>
      <c r="C1555" t="s">
        <v>1573</v>
      </c>
      <c r="D1555" t="s">
        <v>4172</v>
      </c>
      <c r="E1555" t="s">
        <v>4158</v>
      </c>
      <c r="F1555" t="s">
        <v>1581</v>
      </c>
      <c r="G1555">
        <v>204.63320463320463</v>
      </c>
      <c r="H1555">
        <v>10</v>
      </c>
    </row>
    <row r="1556" spans="1:8" x14ac:dyDescent="0.2">
      <c r="A1556">
        <v>2017</v>
      </c>
      <c r="B1556" s="48" t="s">
        <v>820</v>
      </c>
      <c r="C1556" t="s">
        <v>1573</v>
      </c>
      <c r="D1556" t="s">
        <v>4172</v>
      </c>
      <c r="E1556" t="s">
        <v>4158</v>
      </c>
      <c r="F1556" t="s">
        <v>1581</v>
      </c>
      <c r="G1556">
        <v>153.47490347490347</v>
      </c>
      <c r="H1556">
        <v>10</v>
      </c>
    </row>
    <row r="1557" spans="1:8" x14ac:dyDescent="0.2">
      <c r="A1557">
        <v>2017</v>
      </c>
      <c r="B1557" s="48" t="s">
        <v>820</v>
      </c>
      <c r="C1557" t="s">
        <v>1573</v>
      </c>
      <c r="D1557" t="s">
        <v>4172</v>
      </c>
      <c r="E1557" t="s">
        <v>4158</v>
      </c>
      <c r="F1557" t="s">
        <v>1581</v>
      </c>
      <c r="G1557">
        <v>491.11969111969108</v>
      </c>
      <c r="H1557">
        <v>10</v>
      </c>
    </row>
    <row r="1558" spans="1:8" x14ac:dyDescent="0.2">
      <c r="A1558">
        <v>2017</v>
      </c>
      <c r="B1558" s="48" t="s">
        <v>820</v>
      </c>
      <c r="C1558" t="s">
        <v>1573</v>
      </c>
      <c r="D1558" t="s">
        <v>4157</v>
      </c>
      <c r="E1558" t="s">
        <v>4158</v>
      </c>
      <c r="F1558" t="s">
        <v>1581</v>
      </c>
      <c r="G1558">
        <v>2210.0386100386099</v>
      </c>
      <c r="H1558">
        <v>10</v>
      </c>
    </row>
    <row r="1559" spans="1:8" x14ac:dyDescent="0.2">
      <c r="A1559">
        <v>2017</v>
      </c>
      <c r="B1559" s="48" t="s">
        <v>820</v>
      </c>
      <c r="C1559" t="s">
        <v>1573</v>
      </c>
      <c r="D1559" t="s">
        <v>4172</v>
      </c>
      <c r="E1559" t="s">
        <v>4158</v>
      </c>
      <c r="F1559" t="s">
        <v>1581</v>
      </c>
      <c r="G1559">
        <v>306.94980694980694</v>
      </c>
      <c r="H1559">
        <v>10</v>
      </c>
    </row>
    <row r="1560" spans="1:8" x14ac:dyDescent="0.2">
      <c r="A1560">
        <v>2017</v>
      </c>
      <c r="B1560" s="48" t="s">
        <v>820</v>
      </c>
      <c r="C1560" t="s">
        <v>1573</v>
      </c>
      <c r="D1560" t="s">
        <v>4172</v>
      </c>
      <c r="E1560" t="s">
        <v>4158</v>
      </c>
      <c r="F1560" t="s">
        <v>1581</v>
      </c>
      <c r="G1560">
        <v>81.853281853281857</v>
      </c>
      <c r="H1560">
        <v>10</v>
      </c>
    </row>
    <row r="1561" spans="1:8" x14ac:dyDescent="0.2">
      <c r="A1561">
        <v>2017</v>
      </c>
      <c r="B1561" s="48" t="s">
        <v>820</v>
      </c>
      <c r="C1561" t="s">
        <v>1573</v>
      </c>
      <c r="D1561" t="s">
        <v>4172</v>
      </c>
      <c r="E1561" t="s">
        <v>4158</v>
      </c>
      <c r="F1561" t="s">
        <v>1581</v>
      </c>
      <c r="G1561">
        <v>306.94980694980694</v>
      </c>
      <c r="H1561">
        <v>10</v>
      </c>
    </row>
    <row r="1562" spans="1:8" x14ac:dyDescent="0.2">
      <c r="A1562">
        <v>2017</v>
      </c>
      <c r="B1562" s="48" t="s">
        <v>820</v>
      </c>
      <c r="C1562" t="s">
        <v>1573</v>
      </c>
      <c r="D1562" t="s">
        <v>4172</v>
      </c>
      <c r="E1562" t="s">
        <v>4158</v>
      </c>
      <c r="F1562" t="s">
        <v>1581</v>
      </c>
      <c r="G1562">
        <v>255.79150579150578</v>
      </c>
      <c r="H1562">
        <v>10</v>
      </c>
    </row>
    <row r="1563" spans="1:8" x14ac:dyDescent="0.2">
      <c r="A1563">
        <v>2017</v>
      </c>
      <c r="B1563" s="48" t="s">
        <v>820</v>
      </c>
      <c r="C1563" t="s">
        <v>1573</v>
      </c>
      <c r="D1563" t="s">
        <v>4157</v>
      </c>
      <c r="E1563" t="s">
        <v>4158</v>
      </c>
      <c r="F1563" t="s">
        <v>1581</v>
      </c>
      <c r="G1563">
        <v>2210.0386100386099</v>
      </c>
      <c r="H1563">
        <v>10</v>
      </c>
    </row>
    <row r="1564" spans="1:8" x14ac:dyDescent="0.2">
      <c r="A1564">
        <v>2017</v>
      </c>
      <c r="B1564" s="48" t="s">
        <v>820</v>
      </c>
      <c r="C1564" t="s">
        <v>1573</v>
      </c>
      <c r="D1564" t="s">
        <v>4172</v>
      </c>
      <c r="E1564" t="s">
        <v>4158</v>
      </c>
      <c r="F1564" t="s">
        <v>1581</v>
      </c>
      <c r="G1564">
        <v>81.853281853281857</v>
      </c>
      <c r="H1564">
        <v>10</v>
      </c>
    </row>
    <row r="1565" spans="1:8" x14ac:dyDescent="0.2">
      <c r="A1565">
        <v>2017</v>
      </c>
      <c r="B1565" s="48" t="s">
        <v>820</v>
      </c>
      <c r="C1565" t="s">
        <v>888</v>
      </c>
      <c r="D1565" t="s">
        <v>4172</v>
      </c>
      <c r="E1565" t="s">
        <v>4158</v>
      </c>
      <c r="F1565" t="s">
        <v>897</v>
      </c>
      <c r="G1565">
        <v>98223.938223938225</v>
      </c>
      <c r="H1565">
        <v>17</v>
      </c>
    </row>
    <row r="1566" spans="1:8" x14ac:dyDescent="0.2">
      <c r="A1566">
        <v>2017</v>
      </c>
      <c r="B1566" s="48" t="s">
        <v>820</v>
      </c>
      <c r="C1566" t="s">
        <v>888</v>
      </c>
      <c r="D1566" t="s">
        <v>4174</v>
      </c>
      <c r="E1566" t="s">
        <v>4158</v>
      </c>
      <c r="F1566" t="s">
        <v>897</v>
      </c>
      <c r="G1566">
        <v>143.24324324324323</v>
      </c>
      <c r="H1566">
        <v>17</v>
      </c>
    </row>
    <row r="1567" spans="1:8" x14ac:dyDescent="0.2">
      <c r="A1567">
        <v>2018</v>
      </c>
      <c r="B1567" s="48" t="s">
        <v>820</v>
      </c>
      <c r="C1567" t="s">
        <v>888</v>
      </c>
      <c r="D1567" t="s">
        <v>4172</v>
      </c>
      <c r="E1567" t="s">
        <v>4158</v>
      </c>
      <c r="F1567" t="s">
        <v>897</v>
      </c>
      <c r="G1567">
        <v>25000</v>
      </c>
      <c r="H1567">
        <v>17</v>
      </c>
    </row>
    <row r="1568" spans="1:8" x14ac:dyDescent="0.2">
      <c r="A1568">
        <v>2018</v>
      </c>
      <c r="B1568" s="48" t="s">
        <v>820</v>
      </c>
      <c r="C1568" t="s">
        <v>301</v>
      </c>
      <c r="D1568" t="s">
        <v>4172</v>
      </c>
      <c r="E1568" t="s">
        <v>4158</v>
      </c>
      <c r="F1568" t="s">
        <v>914</v>
      </c>
      <c r="G1568">
        <v>83</v>
      </c>
      <c r="H1568">
        <v>8</v>
      </c>
    </row>
    <row r="1569" spans="1:8" x14ac:dyDescent="0.2">
      <c r="A1569">
        <v>2018</v>
      </c>
      <c r="B1569" s="48" t="s">
        <v>820</v>
      </c>
      <c r="C1569" t="s">
        <v>301</v>
      </c>
      <c r="D1569" t="s">
        <v>4172</v>
      </c>
      <c r="E1569" t="s">
        <v>4158</v>
      </c>
      <c r="F1569" t="s">
        <v>914</v>
      </c>
      <c r="G1569">
        <v>73</v>
      </c>
      <c r="H1569">
        <v>8</v>
      </c>
    </row>
    <row r="1570" spans="1:8" x14ac:dyDescent="0.2">
      <c r="A1570">
        <v>2018</v>
      </c>
      <c r="B1570" s="48" t="s">
        <v>820</v>
      </c>
      <c r="C1570" t="s">
        <v>301</v>
      </c>
      <c r="D1570" t="s">
        <v>4172</v>
      </c>
      <c r="E1570" t="s">
        <v>4158</v>
      </c>
      <c r="F1570" t="s">
        <v>914</v>
      </c>
      <c r="G1570">
        <v>120</v>
      </c>
      <c r="H1570">
        <v>8</v>
      </c>
    </row>
    <row r="1571" spans="1:8" x14ac:dyDescent="0.2">
      <c r="A1571">
        <v>2018</v>
      </c>
      <c r="B1571" s="48" t="s">
        <v>820</v>
      </c>
      <c r="C1571" t="s">
        <v>301</v>
      </c>
      <c r="D1571" t="s">
        <v>4172</v>
      </c>
      <c r="E1571" t="s">
        <v>4158</v>
      </c>
      <c r="F1571" t="s">
        <v>914</v>
      </c>
      <c r="G1571">
        <v>400</v>
      </c>
      <c r="H1571">
        <v>8</v>
      </c>
    </row>
    <row r="1572" spans="1:8" x14ac:dyDescent="0.2">
      <c r="A1572">
        <v>2018</v>
      </c>
      <c r="B1572" s="48" t="s">
        <v>820</v>
      </c>
      <c r="C1572" t="s">
        <v>301</v>
      </c>
      <c r="D1572" t="s">
        <v>4172</v>
      </c>
      <c r="E1572" t="s">
        <v>4158</v>
      </c>
      <c r="F1572" t="s">
        <v>914</v>
      </c>
      <c r="G1572">
        <v>500</v>
      </c>
      <c r="H1572">
        <v>8</v>
      </c>
    </row>
    <row r="1573" spans="1:8" x14ac:dyDescent="0.2">
      <c r="A1573">
        <v>2018</v>
      </c>
      <c r="B1573" s="48" t="s">
        <v>820</v>
      </c>
      <c r="C1573" t="s">
        <v>301</v>
      </c>
      <c r="D1573" t="s">
        <v>4157</v>
      </c>
      <c r="E1573" t="s">
        <v>4158</v>
      </c>
      <c r="F1573" t="s">
        <v>914</v>
      </c>
      <c r="G1573">
        <v>1000</v>
      </c>
      <c r="H1573">
        <v>8</v>
      </c>
    </row>
    <row r="1574" spans="1:8" x14ac:dyDescent="0.2">
      <c r="A1574">
        <v>2018</v>
      </c>
      <c r="B1574" s="48" t="s">
        <v>820</v>
      </c>
      <c r="C1574" t="s">
        <v>301</v>
      </c>
      <c r="D1574" t="s">
        <v>4157</v>
      </c>
      <c r="E1574" t="s">
        <v>4158</v>
      </c>
      <c r="F1574" t="s">
        <v>914</v>
      </c>
      <c r="G1574">
        <v>1000</v>
      </c>
      <c r="H1574">
        <v>8</v>
      </c>
    </row>
    <row r="1575" spans="1:8" x14ac:dyDescent="0.2">
      <c r="A1575">
        <v>2018</v>
      </c>
      <c r="B1575" s="48" t="s">
        <v>820</v>
      </c>
      <c r="C1575" t="s">
        <v>301</v>
      </c>
      <c r="D1575" t="s">
        <v>4172</v>
      </c>
      <c r="E1575" t="s">
        <v>4158</v>
      </c>
      <c r="F1575" t="s">
        <v>914</v>
      </c>
      <c r="G1575">
        <v>617</v>
      </c>
      <c r="H1575">
        <v>8</v>
      </c>
    </row>
    <row r="1576" spans="1:8" x14ac:dyDescent="0.2">
      <c r="A1576">
        <v>2018</v>
      </c>
      <c r="B1576" s="48" t="s">
        <v>820</v>
      </c>
      <c r="C1576" t="s">
        <v>301</v>
      </c>
      <c r="D1576" t="s">
        <v>4172</v>
      </c>
      <c r="E1576" t="s">
        <v>4158</v>
      </c>
      <c r="F1576" t="s">
        <v>914</v>
      </c>
      <c r="G1576">
        <v>161</v>
      </c>
      <c r="H1576">
        <v>8</v>
      </c>
    </row>
    <row r="1577" spans="1:8" x14ac:dyDescent="0.2">
      <c r="A1577">
        <v>2018</v>
      </c>
      <c r="B1577" s="48" t="s">
        <v>820</v>
      </c>
      <c r="C1577" t="s">
        <v>301</v>
      </c>
      <c r="D1577" t="s">
        <v>4172</v>
      </c>
      <c r="E1577" t="s">
        <v>4158</v>
      </c>
      <c r="F1577" t="s">
        <v>914</v>
      </c>
      <c r="G1577">
        <v>25000</v>
      </c>
      <c r="H1577">
        <v>8</v>
      </c>
    </row>
    <row r="1578" spans="1:8" x14ac:dyDescent="0.2">
      <c r="A1578">
        <v>2018</v>
      </c>
      <c r="B1578" s="48" t="s">
        <v>820</v>
      </c>
      <c r="C1578" t="s">
        <v>301</v>
      </c>
      <c r="D1578" t="s">
        <v>4172</v>
      </c>
      <c r="E1578" t="s">
        <v>4158</v>
      </c>
      <c r="F1578" t="s">
        <v>914</v>
      </c>
      <c r="G1578">
        <v>172</v>
      </c>
      <c r="H1578">
        <v>8</v>
      </c>
    </row>
    <row r="1579" spans="1:8" x14ac:dyDescent="0.2">
      <c r="A1579">
        <v>2018</v>
      </c>
      <c r="B1579" s="48" t="s">
        <v>820</v>
      </c>
      <c r="C1579" t="s">
        <v>301</v>
      </c>
      <c r="D1579" t="s">
        <v>4172</v>
      </c>
      <c r="E1579" t="s">
        <v>4158</v>
      </c>
      <c r="F1579" t="s">
        <v>914</v>
      </c>
      <c r="G1579">
        <v>10975</v>
      </c>
      <c r="H1579">
        <v>8</v>
      </c>
    </row>
    <row r="1580" spans="1:8" x14ac:dyDescent="0.2">
      <c r="A1580">
        <v>2018</v>
      </c>
      <c r="B1580" s="48" t="s">
        <v>820</v>
      </c>
      <c r="C1580" t="s">
        <v>301</v>
      </c>
      <c r="D1580" t="s">
        <v>4172</v>
      </c>
      <c r="E1580" t="s">
        <v>4158</v>
      </c>
      <c r="F1580" t="s">
        <v>914</v>
      </c>
      <c r="G1580">
        <v>9000</v>
      </c>
      <c r="H1580">
        <v>8</v>
      </c>
    </row>
    <row r="1581" spans="1:8" x14ac:dyDescent="0.2">
      <c r="A1581">
        <v>2018</v>
      </c>
      <c r="B1581" s="48" t="s">
        <v>820</v>
      </c>
      <c r="C1581" t="s">
        <v>301</v>
      </c>
      <c r="D1581" t="s">
        <v>4172</v>
      </c>
      <c r="E1581" t="s">
        <v>4158</v>
      </c>
      <c r="F1581" t="s">
        <v>914</v>
      </c>
      <c r="G1581">
        <v>83</v>
      </c>
      <c r="H1581">
        <v>8</v>
      </c>
    </row>
    <row r="1582" spans="1:8" x14ac:dyDescent="0.2">
      <c r="A1582">
        <v>2018</v>
      </c>
      <c r="B1582" s="48" t="s">
        <v>820</v>
      </c>
      <c r="C1582" t="s">
        <v>301</v>
      </c>
      <c r="D1582" t="s">
        <v>4172</v>
      </c>
      <c r="E1582" t="s">
        <v>4158</v>
      </c>
      <c r="F1582" t="s">
        <v>914</v>
      </c>
      <c r="G1582">
        <v>80</v>
      </c>
      <c r="H1582">
        <v>8</v>
      </c>
    </row>
    <row r="1583" spans="1:8" x14ac:dyDescent="0.2">
      <c r="A1583">
        <v>2018</v>
      </c>
      <c r="B1583" s="48" t="s">
        <v>820</v>
      </c>
      <c r="C1583" t="s">
        <v>301</v>
      </c>
      <c r="D1583" t="s">
        <v>4172</v>
      </c>
      <c r="E1583" t="s">
        <v>4158</v>
      </c>
      <c r="F1583" t="s">
        <v>914</v>
      </c>
      <c r="G1583">
        <v>80</v>
      </c>
      <c r="H1583">
        <v>8</v>
      </c>
    </row>
    <row r="1584" spans="1:8" x14ac:dyDescent="0.2">
      <c r="A1584">
        <v>2018</v>
      </c>
      <c r="B1584" s="48" t="s">
        <v>820</v>
      </c>
      <c r="C1584" t="s">
        <v>301</v>
      </c>
      <c r="D1584" t="s">
        <v>4172</v>
      </c>
      <c r="E1584" t="s">
        <v>4158</v>
      </c>
      <c r="F1584" t="s">
        <v>914</v>
      </c>
      <c r="G1584">
        <v>83</v>
      </c>
      <c r="H1584">
        <v>8</v>
      </c>
    </row>
    <row r="1585" spans="1:8" x14ac:dyDescent="0.2">
      <c r="A1585">
        <v>2018</v>
      </c>
      <c r="B1585" s="48" t="s">
        <v>820</v>
      </c>
      <c r="C1585" t="s">
        <v>301</v>
      </c>
      <c r="D1585" t="s">
        <v>4172</v>
      </c>
      <c r="E1585" t="s">
        <v>4158</v>
      </c>
      <c r="F1585" t="s">
        <v>914</v>
      </c>
      <c r="G1585">
        <v>450</v>
      </c>
      <c r="H1585">
        <v>8</v>
      </c>
    </row>
    <row r="1586" spans="1:8" x14ac:dyDescent="0.2">
      <c r="A1586">
        <v>2018</v>
      </c>
      <c r="B1586" s="48" t="s">
        <v>820</v>
      </c>
      <c r="C1586" t="s">
        <v>301</v>
      </c>
      <c r="D1586" t="s">
        <v>4172</v>
      </c>
      <c r="E1586" t="s">
        <v>4158</v>
      </c>
      <c r="F1586" t="s">
        <v>914</v>
      </c>
      <c r="G1586">
        <v>800</v>
      </c>
      <c r="H1586">
        <v>8</v>
      </c>
    </row>
    <row r="1587" spans="1:8" x14ac:dyDescent="0.2">
      <c r="A1587">
        <v>2018</v>
      </c>
      <c r="B1587" s="48" t="s">
        <v>820</v>
      </c>
      <c r="C1587" t="s">
        <v>1573</v>
      </c>
      <c r="D1587" t="s">
        <v>4172</v>
      </c>
      <c r="E1587" t="s">
        <v>4158</v>
      </c>
      <c r="F1587" t="s">
        <v>1581</v>
      </c>
      <c r="G1587">
        <v>350</v>
      </c>
      <c r="H1587">
        <v>10</v>
      </c>
    </row>
    <row r="1588" spans="1:8" x14ac:dyDescent="0.2">
      <c r="A1588">
        <v>2018</v>
      </c>
      <c r="B1588" s="48" t="s">
        <v>820</v>
      </c>
      <c r="C1588" t="s">
        <v>1573</v>
      </c>
      <c r="D1588" t="s">
        <v>4172</v>
      </c>
      <c r="E1588" t="s">
        <v>4158</v>
      </c>
      <c r="F1588" t="s">
        <v>1581</v>
      </c>
      <c r="G1588">
        <v>3500</v>
      </c>
      <c r="H1588">
        <v>10</v>
      </c>
    </row>
    <row r="1589" spans="1:8" x14ac:dyDescent="0.2">
      <c r="A1589">
        <v>2018</v>
      </c>
      <c r="B1589" s="48" t="s">
        <v>820</v>
      </c>
      <c r="C1589" t="s">
        <v>1573</v>
      </c>
      <c r="D1589" t="s">
        <v>4157</v>
      </c>
      <c r="E1589" t="s">
        <v>4158</v>
      </c>
      <c r="F1589" t="s">
        <v>1581</v>
      </c>
      <c r="G1589">
        <v>2000</v>
      </c>
      <c r="H1589">
        <v>10</v>
      </c>
    </row>
    <row r="1590" spans="1:8" x14ac:dyDescent="0.2">
      <c r="A1590">
        <v>2018</v>
      </c>
      <c r="B1590" s="48" t="s">
        <v>820</v>
      </c>
      <c r="C1590" t="s">
        <v>1573</v>
      </c>
      <c r="D1590" t="s">
        <v>4172</v>
      </c>
      <c r="E1590" t="s">
        <v>4158</v>
      </c>
      <c r="F1590" t="s">
        <v>1581</v>
      </c>
      <c r="G1590">
        <v>21000</v>
      </c>
      <c r="H1590">
        <v>10</v>
      </c>
    </row>
    <row r="1591" spans="1:8" x14ac:dyDescent="0.2">
      <c r="A1591">
        <v>2018</v>
      </c>
      <c r="B1591" s="48" t="s">
        <v>820</v>
      </c>
      <c r="C1591" t="s">
        <v>1573</v>
      </c>
      <c r="D1591" t="s">
        <v>4172</v>
      </c>
      <c r="E1591" t="s">
        <v>4158</v>
      </c>
      <c r="F1591" t="s">
        <v>1581</v>
      </c>
      <c r="G1591">
        <v>30000</v>
      </c>
      <c r="H1591">
        <v>10</v>
      </c>
    </row>
    <row r="1592" spans="1:8" x14ac:dyDescent="0.2">
      <c r="A1592">
        <v>2018</v>
      </c>
      <c r="B1592" s="48" t="s">
        <v>820</v>
      </c>
      <c r="C1592" t="s">
        <v>1573</v>
      </c>
      <c r="D1592" t="s">
        <v>4172</v>
      </c>
      <c r="E1592" t="s">
        <v>4158</v>
      </c>
      <c r="F1592" t="s">
        <v>1581</v>
      </c>
      <c r="G1592">
        <v>3020</v>
      </c>
      <c r="H1592">
        <v>10</v>
      </c>
    </row>
    <row r="1593" spans="1:8" x14ac:dyDescent="0.2">
      <c r="A1593">
        <v>2018</v>
      </c>
      <c r="B1593" s="48" t="s">
        <v>820</v>
      </c>
      <c r="C1593" t="s">
        <v>1573</v>
      </c>
      <c r="D1593" t="s">
        <v>4172</v>
      </c>
      <c r="E1593" t="s">
        <v>4158</v>
      </c>
      <c r="F1593" t="s">
        <v>1581</v>
      </c>
      <c r="G1593">
        <v>2125</v>
      </c>
      <c r="H1593">
        <v>10</v>
      </c>
    </row>
    <row r="1594" spans="1:8" x14ac:dyDescent="0.2">
      <c r="A1594">
        <v>2018</v>
      </c>
      <c r="B1594" s="48" t="s">
        <v>820</v>
      </c>
      <c r="C1594" t="s">
        <v>1573</v>
      </c>
      <c r="D1594" t="s">
        <v>4172</v>
      </c>
      <c r="E1594" t="s">
        <v>4158</v>
      </c>
      <c r="F1594" t="s">
        <v>1581</v>
      </c>
      <c r="G1594">
        <v>1688</v>
      </c>
      <c r="H1594">
        <v>10</v>
      </c>
    </row>
    <row r="1595" spans="1:8" x14ac:dyDescent="0.2">
      <c r="A1595">
        <v>2018</v>
      </c>
      <c r="B1595" s="48" t="s">
        <v>820</v>
      </c>
      <c r="C1595" t="s">
        <v>1573</v>
      </c>
      <c r="D1595" t="s">
        <v>4172</v>
      </c>
      <c r="E1595" t="s">
        <v>4158</v>
      </c>
      <c r="F1595" t="s">
        <v>1581</v>
      </c>
      <c r="G1595">
        <v>25</v>
      </c>
      <c r="H1595">
        <v>10</v>
      </c>
    </row>
    <row r="1596" spans="1:8" x14ac:dyDescent="0.2">
      <c r="A1596">
        <v>2018</v>
      </c>
      <c r="B1596" s="48" t="s">
        <v>820</v>
      </c>
      <c r="C1596" t="s">
        <v>1573</v>
      </c>
      <c r="D1596" t="s">
        <v>4172</v>
      </c>
      <c r="E1596" t="s">
        <v>4158</v>
      </c>
      <c r="F1596" t="s">
        <v>1581</v>
      </c>
      <c r="G1596">
        <v>350</v>
      </c>
      <c r="H1596">
        <v>10</v>
      </c>
    </row>
    <row r="1597" spans="1:8" x14ac:dyDescent="0.2">
      <c r="A1597">
        <v>2018</v>
      </c>
      <c r="B1597" s="48" t="s">
        <v>820</v>
      </c>
      <c r="C1597" t="s">
        <v>1573</v>
      </c>
      <c r="D1597" t="s">
        <v>4172</v>
      </c>
      <c r="E1597" t="s">
        <v>4158</v>
      </c>
      <c r="F1597" t="s">
        <v>1581</v>
      </c>
      <c r="G1597">
        <v>350</v>
      </c>
      <c r="H1597">
        <v>10</v>
      </c>
    </row>
    <row r="1598" spans="1:8" x14ac:dyDescent="0.2">
      <c r="A1598">
        <v>2018</v>
      </c>
      <c r="B1598" s="48" t="s">
        <v>820</v>
      </c>
      <c r="C1598" t="s">
        <v>954</v>
      </c>
      <c r="D1598" t="s">
        <v>4179</v>
      </c>
      <c r="E1598" t="s">
        <v>4158</v>
      </c>
      <c r="F1598" t="s">
        <v>3249</v>
      </c>
      <c r="G1598">
        <v>720</v>
      </c>
      <c r="H1598">
        <v>4</v>
      </c>
    </row>
    <row r="1599" spans="1:8" x14ac:dyDescent="0.2">
      <c r="A1599">
        <v>2017</v>
      </c>
      <c r="B1599" s="49" t="s">
        <v>845</v>
      </c>
      <c r="C1599" t="s">
        <v>283</v>
      </c>
      <c r="D1599" t="s">
        <v>4174</v>
      </c>
      <c r="E1599" t="s">
        <v>4158</v>
      </c>
      <c r="F1599" t="s">
        <v>1530</v>
      </c>
      <c r="G1599">
        <v>5611.9809691563705</v>
      </c>
      <c r="H1599">
        <v>12</v>
      </c>
    </row>
    <row r="1600" spans="1:8" x14ac:dyDescent="0.2">
      <c r="A1600">
        <v>2017</v>
      </c>
      <c r="B1600" s="49" t="s">
        <v>845</v>
      </c>
      <c r="C1600" t="s">
        <v>250</v>
      </c>
      <c r="D1600" t="s">
        <v>4176</v>
      </c>
      <c r="E1600" t="s">
        <v>4158</v>
      </c>
      <c r="F1600" t="s">
        <v>1838</v>
      </c>
      <c r="G1600">
        <v>9208.4942084942086</v>
      </c>
      <c r="H1600">
        <v>2</v>
      </c>
    </row>
    <row r="1601" spans="1:8" x14ac:dyDescent="0.2">
      <c r="A1601">
        <v>2017</v>
      </c>
      <c r="B1601" s="49" t="s">
        <v>845</v>
      </c>
      <c r="C1601" t="s">
        <v>283</v>
      </c>
      <c r="D1601" t="s">
        <v>4174</v>
      </c>
      <c r="E1601" t="s">
        <v>4158</v>
      </c>
      <c r="F1601" t="s">
        <v>1530</v>
      </c>
      <c r="G1601">
        <v>1217.1782303861005</v>
      </c>
      <c r="H1601">
        <v>12</v>
      </c>
    </row>
    <row r="1602" spans="1:8" x14ac:dyDescent="0.2">
      <c r="A1602">
        <v>2017</v>
      </c>
      <c r="B1602" s="49" t="s">
        <v>845</v>
      </c>
      <c r="C1602" t="s">
        <v>283</v>
      </c>
      <c r="D1602" t="s">
        <v>4174</v>
      </c>
      <c r="E1602" t="s">
        <v>4158</v>
      </c>
      <c r="F1602" t="s">
        <v>1530</v>
      </c>
      <c r="G1602">
        <v>1254.9134464158301</v>
      </c>
      <c r="H1602">
        <v>12</v>
      </c>
    </row>
    <row r="1603" spans="1:8" x14ac:dyDescent="0.2">
      <c r="A1603">
        <v>2017</v>
      </c>
      <c r="B1603" s="49" t="s">
        <v>845</v>
      </c>
      <c r="C1603" t="s">
        <v>283</v>
      </c>
      <c r="D1603" t="s">
        <v>4171</v>
      </c>
      <c r="E1603" t="s">
        <v>4158</v>
      </c>
      <c r="F1603" t="s">
        <v>1530</v>
      </c>
      <c r="G1603">
        <v>13301.158301158301</v>
      </c>
      <c r="H1603">
        <v>12</v>
      </c>
    </row>
    <row r="1604" spans="1:8" x14ac:dyDescent="0.2">
      <c r="A1604">
        <v>2017</v>
      </c>
      <c r="B1604" s="49" t="s">
        <v>845</v>
      </c>
      <c r="C1604" t="s">
        <v>283</v>
      </c>
      <c r="D1604" t="s">
        <v>4174</v>
      </c>
      <c r="E1604" t="s">
        <v>4158</v>
      </c>
      <c r="F1604" t="s">
        <v>1530</v>
      </c>
      <c r="G1604">
        <v>450.19305019305017</v>
      </c>
      <c r="H1604">
        <v>12</v>
      </c>
    </row>
    <row r="1605" spans="1:8" x14ac:dyDescent="0.2">
      <c r="A1605">
        <v>2017</v>
      </c>
      <c r="B1605" s="49" t="s">
        <v>845</v>
      </c>
      <c r="C1605" t="s">
        <v>283</v>
      </c>
      <c r="D1605" t="s">
        <v>4174</v>
      </c>
      <c r="E1605" t="s">
        <v>4158</v>
      </c>
      <c r="F1605" t="s">
        <v>1530</v>
      </c>
      <c r="G1605">
        <v>1499.793202257915</v>
      </c>
      <c r="H1605">
        <v>12</v>
      </c>
    </row>
    <row r="1606" spans="1:8" x14ac:dyDescent="0.2">
      <c r="A1606">
        <v>2017</v>
      </c>
      <c r="B1606" s="49" t="s">
        <v>845</v>
      </c>
      <c r="C1606" t="s">
        <v>283</v>
      </c>
      <c r="D1606" t="s">
        <v>4174</v>
      </c>
      <c r="E1606" t="s">
        <v>4158</v>
      </c>
      <c r="F1606" t="s">
        <v>1530</v>
      </c>
      <c r="G1606">
        <v>714.85227285984558</v>
      </c>
      <c r="H1606">
        <v>12</v>
      </c>
    </row>
    <row r="1607" spans="1:8" x14ac:dyDescent="0.2">
      <c r="A1607">
        <v>2017</v>
      </c>
      <c r="B1607" s="49" t="s">
        <v>845</v>
      </c>
      <c r="C1607" t="s">
        <v>4159</v>
      </c>
      <c r="D1607" t="s">
        <v>4171</v>
      </c>
      <c r="E1607" t="s">
        <v>4158</v>
      </c>
      <c r="F1607" t="s">
        <v>167</v>
      </c>
      <c r="G1607">
        <v>1497.9150579150578</v>
      </c>
      <c r="H1607">
        <v>3</v>
      </c>
    </row>
    <row r="1608" spans="1:8" x14ac:dyDescent="0.2">
      <c r="A1608">
        <v>2017</v>
      </c>
      <c r="B1608" s="49" t="s">
        <v>845</v>
      </c>
      <c r="C1608" t="s">
        <v>283</v>
      </c>
      <c r="D1608" t="s">
        <v>4174</v>
      </c>
      <c r="E1608" t="s">
        <v>4158</v>
      </c>
      <c r="F1608" t="s">
        <v>1530</v>
      </c>
      <c r="G1608">
        <v>107.63551042471042</v>
      </c>
      <c r="H1608">
        <v>12</v>
      </c>
    </row>
    <row r="1609" spans="1:8" x14ac:dyDescent="0.2">
      <c r="A1609">
        <v>2017</v>
      </c>
      <c r="B1609" s="49" t="s">
        <v>845</v>
      </c>
      <c r="C1609" t="s">
        <v>283</v>
      </c>
      <c r="D1609" t="s">
        <v>4174</v>
      </c>
      <c r="E1609" t="s">
        <v>4158</v>
      </c>
      <c r="F1609" t="s">
        <v>1530</v>
      </c>
      <c r="G1609">
        <v>218.08748337220075</v>
      </c>
      <c r="H1609">
        <v>12</v>
      </c>
    </row>
    <row r="1610" spans="1:8" x14ac:dyDescent="0.2">
      <c r="A1610">
        <v>2017</v>
      </c>
      <c r="B1610" s="49" t="s">
        <v>845</v>
      </c>
      <c r="C1610" t="s">
        <v>283</v>
      </c>
      <c r="D1610" t="s">
        <v>4174</v>
      </c>
      <c r="E1610" t="s">
        <v>4158</v>
      </c>
      <c r="F1610" t="s">
        <v>1530</v>
      </c>
      <c r="G1610">
        <v>1315.1086056208494</v>
      </c>
      <c r="H1610">
        <v>12</v>
      </c>
    </row>
    <row r="1611" spans="1:8" x14ac:dyDescent="0.2">
      <c r="A1611">
        <v>2017</v>
      </c>
      <c r="B1611" s="49" t="s">
        <v>845</v>
      </c>
      <c r="C1611" t="s">
        <v>283</v>
      </c>
      <c r="D1611" t="s">
        <v>4174</v>
      </c>
      <c r="E1611" t="s">
        <v>4158</v>
      </c>
      <c r="F1611" t="s">
        <v>1530</v>
      </c>
      <c r="G1611">
        <v>151.15231660231657</v>
      </c>
      <c r="H1611">
        <v>12</v>
      </c>
    </row>
    <row r="1612" spans="1:8" x14ac:dyDescent="0.2">
      <c r="A1612">
        <v>2017</v>
      </c>
      <c r="B1612" s="49" t="s">
        <v>845</v>
      </c>
      <c r="C1612" t="s">
        <v>283</v>
      </c>
      <c r="D1612" t="s">
        <v>4174</v>
      </c>
      <c r="E1612" t="s">
        <v>4158</v>
      </c>
      <c r="F1612" t="s">
        <v>1530</v>
      </c>
      <c r="G1612">
        <v>107.63551042471042</v>
      </c>
      <c r="H1612">
        <v>12</v>
      </c>
    </row>
    <row r="1613" spans="1:8" x14ac:dyDescent="0.2">
      <c r="A1613">
        <v>2017</v>
      </c>
      <c r="B1613" s="49" t="s">
        <v>845</v>
      </c>
      <c r="C1613" t="s">
        <v>4159</v>
      </c>
      <c r="D1613" t="s">
        <v>4178</v>
      </c>
      <c r="E1613" t="s">
        <v>4158</v>
      </c>
      <c r="F1613" t="s">
        <v>1692</v>
      </c>
      <c r="G1613">
        <v>10231.660231660231</v>
      </c>
      <c r="H1613">
        <v>4</v>
      </c>
    </row>
    <row r="1614" spans="1:8" x14ac:dyDescent="0.2">
      <c r="A1614">
        <v>2017</v>
      </c>
      <c r="B1614" s="49" t="s">
        <v>845</v>
      </c>
      <c r="C1614" t="s">
        <v>283</v>
      </c>
      <c r="D1614" t="s">
        <v>4174</v>
      </c>
      <c r="E1614" t="s">
        <v>4158</v>
      </c>
      <c r="F1614" t="s">
        <v>1530</v>
      </c>
      <c r="G1614">
        <v>1662.6447876447876</v>
      </c>
      <c r="H1614">
        <v>12</v>
      </c>
    </row>
    <row r="1615" spans="1:8" x14ac:dyDescent="0.2">
      <c r="A1615">
        <v>2018</v>
      </c>
      <c r="B1615" s="49" t="s">
        <v>845</v>
      </c>
      <c r="C1615" t="s">
        <v>4159</v>
      </c>
      <c r="D1615" t="s">
        <v>4174</v>
      </c>
      <c r="E1615" t="s">
        <v>4158</v>
      </c>
      <c r="F1615" t="s">
        <v>2851</v>
      </c>
      <c r="G1615">
        <v>626.18604300000004</v>
      </c>
      <c r="H1615">
        <v>5</v>
      </c>
    </row>
    <row r="1616" spans="1:8" x14ac:dyDescent="0.2">
      <c r="A1616">
        <v>2018</v>
      </c>
      <c r="B1616" s="49" t="s">
        <v>845</v>
      </c>
      <c r="C1616" t="s">
        <v>4159</v>
      </c>
      <c r="D1616" t="s">
        <v>4174</v>
      </c>
      <c r="E1616" t="s">
        <v>4158</v>
      </c>
      <c r="F1616" t="s">
        <v>2851</v>
      </c>
      <c r="G1616">
        <v>917.34</v>
      </c>
      <c r="H1616">
        <v>5</v>
      </c>
    </row>
    <row r="1617" spans="1:8" x14ac:dyDescent="0.2">
      <c r="A1617">
        <v>2018</v>
      </c>
      <c r="B1617" s="49" t="s">
        <v>845</v>
      </c>
      <c r="C1617" t="s">
        <v>283</v>
      </c>
      <c r="D1617" t="s">
        <v>4174</v>
      </c>
      <c r="E1617" t="s">
        <v>4158</v>
      </c>
      <c r="F1617" t="s">
        <v>1530</v>
      </c>
      <c r="G1617">
        <v>920.38024000000007</v>
      </c>
      <c r="H1617">
        <v>12</v>
      </c>
    </row>
    <row r="1618" spans="1:8" x14ac:dyDescent="0.2">
      <c r="A1618">
        <v>2018</v>
      </c>
      <c r="B1618" s="49" t="s">
        <v>845</v>
      </c>
      <c r="C1618" t="s">
        <v>283</v>
      </c>
      <c r="D1618" t="s">
        <v>4174</v>
      </c>
      <c r="E1618" t="s">
        <v>4158</v>
      </c>
      <c r="F1618" t="s">
        <v>1530</v>
      </c>
      <c r="G1618">
        <v>1701.67686604</v>
      </c>
      <c r="H1618">
        <v>12</v>
      </c>
    </row>
    <row r="1619" spans="1:8" x14ac:dyDescent="0.2">
      <c r="A1619">
        <v>2018</v>
      </c>
      <c r="B1619" s="49" t="s">
        <v>845</v>
      </c>
      <c r="C1619" t="s">
        <v>283</v>
      </c>
      <c r="D1619" t="s">
        <v>4174</v>
      </c>
      <c r="E1619" t="s">
        <v>4158</v>
      </c>
      <c r="F1619" t="s">
        <v>1530</v>
      </c>
      <c r="G1619">
        <v>119</v>
      </c>
      <c r="H1619">
        <v>12</v>
      </c>
    </row>
    <row r="1620" spans="1:8" x14ac:dyDescent="0.2">
      <c r="A1620">
        <v>2018</v>
      </c>
      <c r="B1620" s="49" t="s">
        <v>845</v>
      </c>
      <c r="C1620" t="s">
        <v>4159</v>
      </c>
      <c r="D1620" t="s">
        <v>4180</v>
      </c>
      <c r="E1620" t="s">
        <v>4158</v>
      </c>
      <c r="F1620" t="s">
        <v>2851</v>
      </c>
      <c r="G1620">
        <v>16600</v>
      </c>
      <c r="H1620">
        <v>5</v>
      </c>
    </row>
    <row r="1621" spans="1:8" x14ac:dyDescent="0.2">
      <c r="A1621">
        <v>2018</v>
      </c>
      <c r="B1621" s="49" t="s">
        <v>845</v>
      </c>
      <c r="C1621" t="s">
        <v>4159</v>
      </c>
      <c r="D1621" t="s">
        <v>4179</v>
      </c>
      <c r="E1621" t="s">
        <v>4158</v>
      </c>
      <c r="F1621" t="s">
        <v>2851</v>
      </c>
      <c r="G1621">
        <v>3000</v>
      </c>
      <c r="H1621">
        <v>5</v>
      </c>
    </row>
    <row r="1622" spans="1:8" x14ac:dyDescent="0.2">
      <c r="A1622">
        <v>2018</v>
      </c>
      <c r="B1622" s="49" t="s">
        <v>845</v>
      </c>
      <c r="C1622" t="s">
        <v>301</v>
      </c>
      <c r="D1622" t="s">
        <v>4172</v>
      </c>
      <c r="E1622" t="s">
        <v>4158</v>
      </c>
      <c r="F1622" t="s">
        <v>914</v>
      </c>
      <c r="G1622">
        <v>1250</v>
      </c>
      <c r="H1622">
        <v>8</v>
      </c>
    </row>
    <row r="1623" spans="1:8" x14ac:dyDescent="0.2">
      <c r="A1623">
        <v>2018</v>
      </c>
      <c r="B1623" s="49" t="s">
        <v>845</v>
      </c>
      <c r="C1623" t="s">
        <v>301</v>
      </c>
      <c r="D1623" t="s">
        <v>4171</v>
      </c>
      <c r="E1623" t="s">
        <v>4158</v>
      </c>
      <c r="F1623" t="s">
        <v>914</v>
      </c>
      <c r="G1623">
        <v>43845</v>
      </c>
      <c r="H1623">
        <v>8</v>
      </c>
    </row>
    <row r="1624" spans="1:8" x14ac:dyDescent="0.2">
      <c r="A1624">
        <v>2018</v>
      </c>
      <c r="B1624" s="49" t="s">
        <v>845</v>
      </c>
      <c r="C1624" t="s">
        <v>283</v>
      </c>
      <c r="D1624" t="s">
        <v>4174</v>
      </c>
      <c r="E1624" t="s">
        <v>4158</v>
      </c>
      <c r="F1624" t="s">
        <v>1530</v>
      </c>
      <c r="G1624">
        <v>480</v>
      </c>
      <c r="H1624">
        <v>12</v>
      </c>
    </row>
    <row r="1625" spans="1:8" x14ac:dyDescent="0.2">
      <c r="A1625">
        <v>2018</v>
      </c>
      <c r="B1625" s="49" t="s">
        <v>845</v>
      </c>
      <c r="C1625" t="s">
        <v>283</v>
      </c>
      <c r="D1625" t="s">
        <v>4174</v>
      </c>
      <c r="E1625" t="s">
        <v>4158</v>
      </c>
      <c r="F1625" t="s">
        <v>1530</v>
      </c>
      <c r="G1625">
        <v>480</v>
      </c>
      <c r="H1625">
        <v>12</v>
      </c>
    </row>
    <row r="1626" spans="1:8" x14ac:dyDescent="0.2">
      <c r="A1626">
        <v>2016</v>
      </c>
      <c r="B1626" s="51" t="s">
        <v>4225</v>
      </c>
      <c r="C1626" t="s">
        <v>186</v>
      </c>
      <c r="D1626" t="s">
        <v>4172</v>
      </c>
      <c r="E1626" t="s">
        <v>4158</v>
      </c>
      <c r="F1626" t="s">
        <v>1749</v>
      </c>
      <c r="G1626">
        <v>3785.5643564356437</v>
      </c>
      <c r="H1626">
        <v>5</v>
      </c>
    </row>
    <row r="1627" spans="1:8" x14ac:dyDescent="0.2">
      <c r="A1627">
        <v>2017</v>
      </c>
      <c r="B1627" s="51" t="s">
        <v>4225</v>
      </c>
      <c r="C1627" t="s">
        <v>186</v>
      </c>
      <c r="D1627" t="s">
        <v>4157</v>
      </c>
      <c r="E1627" t="s">
        <v>4158</v>
      </c>
      <c r="F1627" t="s">
        <v>1749</v>
      </c>
      <c r="G1627">
        <v>4092.6640926640925</v>
      </c>
      <c r="H1627">
        <v>5</v>
      </c>
    </row>
    <row r="1628" spans="1:8" x14ac:dyDescent="0.2">
      <c r="A1628">
        <v>2018</v>
      </c>
      <c r="B1628" s="51" t="s">
        <v>4225</v>
      </c>
      <c r="C1628" t="s">
        <v>186</v>
      </c>
      <c r="D1628" t="s">
        <v>4172</v>
      </c>
      <c r="E1628" t="s">
        <v>4158</v>
      </c>
      <c r="F1628" t="s">
        <v>1749</v>
      </c>
      <c r="G1628">
        <v>4180</v>
      </c>
      <c r="H1628">
        <v>5</v>
      </c>
    </row>
    <row r="1629" spans="1:8" x14ac:dyDescent="0.2">
      <c r="A1629">
        <v>2018</v>
      </c>
      <c r="B1629" s="51" t="s">
        <v>4225</v>
      </c>
      <c r="C1629" t="s">
        <v>186</v>
      </c>
      <c r="D1629" t="s">
        <v>4172</v>
      </c>
      <c r="E1629" t="s">
        <v>4158</v>
      </c>
      <c r="F1629" t="s">
        <v>1749</v>
      </c>
      <c r="G1629">
        <v>1250</v>
      </c>
      <c r="H1629">
        <v>5</v>
      </c>
    </row>
    <row r="1630" spans="1:8" x14ac:dyDescent="0.2">
      <c r="A1630">
        <v>2016</v>
      </c>
      <c r="B1630" s="49" t="s">
        <v>543</v>
      </c>
      <c r="C1630" t="s">
        <v>888</v>
      </c>
      <c r="D1630" t="s">
        <v>4176</v>
      </c>
      <c r="E1630" t="s">
        <v>4158</v>
      </c>
      <c r="F1630" t="s">
        <v>897</v>
      </c>
      <c r="G1630">
        <v>5247.5247524752476</v>
      </c>
      <c r="H1630">
        <v>17</v>
      </c>
    </row>
    <row r="1631" spans="1:8" x14ac:dyDescent="0.2">
      <c r="A1631">
        <v>2016</v>
      </c>
      <c r="B1631" s="49" t="s">
        <v>543</v>
      </c>
      <c r="C1631" t="s">
        <v>888</v>
      </c>
      <c r="D1631" t="s">
        <v>4176</v>
      </c>
      <c r="E1631" t="s">
        <v>4158</v>
      </c>
      <c r="F1631" t="s">
        <v>897</v>
      </c>
      <c r="G1631">
        <v>15742.574257425744</v>
      </c>
      <c r="H1631">
        <v>17</v>
      </c>
    </row>
    <row r="1632" spans="1:8" x14ac:dyDescent="0.2">
      <c r="A1632">
        <v>2016</v>
      </c>
      <c r="B1632" s="49" t="s">
        <v>543</v>
      </c>
      <c r="C1632" t="s">
        <v>4159</v>
      </c>
      <c r="D1632" t="s">
        <v>4174</v>
      </c>
      <c r="E1632" t="s">
        <v>4161</v>
      </c>
      <c r="F1632" t="s">
        <v>375</v>
      </c>
      <c r="G1632">
        <v>524.75247524752479</v>
      </c>
      <c r="H1632">
        <v>7</v>
      </c>
    </row>
    <row r="1633" spans="1:8" x14ac:dyDescent="0.2">
      <c r="A1633">
        <v>2016</v>
      </c>
      <c r="B1633" s="49" t="s">
        <v>543</v>
      </c>
      <c r="C1633" t="s">
        <v>4159</v>
      </c>
      <c r="D1633" t="s">
        <v>4174</v>
      </c>
      <c r="E1633" t="s">
        <v>4161</v>
      </c>
      <c r="F1633" t="s">
        <v>375</v>
      </c>
      <c r="G1633">
        <v>3148.5148514851485</v>
      </c>
      <c r="H1633">
        <v>7</v>
      </c>
    </row>
    <row r="1634" spans="1:8" x14ac:dyDescent="0.2">
      <c r="A1634">
        <v>2016</v>
      </c>
      <c r="B1634" s="49" t="s">
        <v>543</v>
      </c>
      <c r="C1634" t="s">
        <v>335</v>
      </c>
      <c r="D1634" t="s">
        <v>4174</v>
      </c>
      <c r="E1634" t="s">
        <v>4158</v>
      </c>
      <c r="F1634" t="s">
        <v>1401</v>
      </c>
      <c r="G1634">
        <v>1180.6930693069307</v>
      </c>
      <c r="H1634">
        <v>7</v>
      </c>
    </row>
    <row r="1635" spans="1:8" x14ac:dyDescent="0.2">
      <c r="A1635">
        <v>2016</v>
      </c>
      <c r="B1635" s="49" t="s">
        <v>543</v>
      </c>
      <c r="C1635" t="s">
        <v>335</v>
      </c>
      <c r="D1635" t="s">
        <v>4185</v>
      </c>
      <c r="E1635" t="s">
        <v>4158</v>
      </c>
      <c r="F1635" t="s">
        <v>1401</v>
      </c>
      <c r="G1635">
        <v>6297.029702970297</v>
      </c>
      <c r="H1635">
        <v>7</v>
      </c>
    </row>
    <row r="1636" spans="1:8" x14ac:dyDescent="0.2">
      <c r="A1636">
        <v>2016</v>
      </c>
      <c r="B1636" s="49" t="s">
        <v>543</v>
      </c>
      <c r="C1636" t="s">
        <v>1573</v>
      </c>
      <c r="D1636" t="s">
        <v>4179</v>
      </c>
      <c r="E1636" t="s">
        <v>4158</v>
      </c>
      <c r="F1636" t="s">
        <v>1581</v>
      </c>
      <c r="G1636">
        <v>10495.049504950495</v>
      </c>
      <c r="H1636">
        <v>10</v>
      </c>
    </row>
    <row r="1637" spans="1:8" x14ac:dyDescent="0.2">
      <c r="A1637">
        <v>2017</v>
      </c>
      <c r="B1637" s="49" t="s">
        <v>543</v>
      </c>
      <c r="C1637" t="s">
        <v>335</v>
      </c>
      <c r="D1637" t="s">
        <v>4179</v>
      </c>
      <c r="E1637" t="s">
        <v>4158</v>
      </c>
      <c r="F1637" t="s">
        <v>1401</v>
      </c>
      <c r="G1637">
        <v>35810.810810810806</v>
      </c>
      <c r="H1637">
        <v>7</v>
      </c>
    </row>
    <row r="1638" spans="1:8" x14ac:dyDescent="0.2">
      <c r="A1638">
        <v>2017</v>
      </c>
      <c r="B1638" s="49" t="s">
        <v>543</v>
      </c>
      <c r="C1638" t="s">
        <v>335</v>
      </c>
      <c r="D1638" t="s">
        <v>4174</v>
      </c>
      <c r="E1638" t="s">
        <v>4158</v>
      </c>
      <c r="F1638" t="s">
        <v>1401</v>
      </c>
      <c r="G1638">
        <v>460.42471042471038</v>
      </c>
      <c r="H1638">
        <v>7</v>
      </c>
    </row>
    <row r="1639" spans="1:8" x14ac:dyDescent="0.2">
      <c r="A1639">
        <v>2017</v>
      </c>
      <c r="B1639" s="49" t="s">
        <v>543</v>
      </c>
      <c r="C1639" t="s">
        <v>335</v>
      </c>
      <c r="D1639" t="s">
        <v>4174</v>
      </c>
      <c r="E1639" t="s">
        <v>4158</v>
      </c>
      <c r="F1639" t="s">
        <v>1401</v>
      </c>
      <c r="H1639">
        <v>7</v>
      </c>
    </row>
    <row r="1640" spans="1:8" x14ac:dyDescent="0.2">
      <c r="A1640">
        <v>2017</v>
      </c>
      <c r="B1640" s="49" t="s">
        <v>543</v>
      </c>
      <c r="C1640" t="s">
        <v>335</v>
      </c>
      <c r="D1640" t="s">
        <v>4172</v>
      </c>
      <c r="E1640" t="s">
        <v>4158</v>
      </c>
      <c r="F1640" t="s">
        <v>1401</v>
      </c>
      <c r="G1640">
        <v>3069.4980694980695</v>
      </c>
      <c r="H1640">
        <v>7</v>
      </c>
    </row>
    <row r="1641" spans="1:8" x14ac:dyDescent="0.2">
      <c r="A1641">
        <v>2017</v>
      </c>
      <c r="B1641" s="49" t="s">
        <v>543</v>
      </c>
      <c r="C1641" t="s">
        <v>335</v>
      </c>
      <c r="D1641" t="s">
        <v>4157</v>
      </c>
      <c r="E1641" t="s">
        <v>4158</v>
      </c>
      <c r="F1641" t="s">
        <v>1401</v>
      </c>
      <c r="G1641">
        <v>10231.660231660231</v>
      </c>
      <c r="H1641">
        <v>7</v>
      </c>
    </row>
    <row r="1642" spans="1:8" x14ac:dyDescent="0.2">
      <c r="A1642">
        <v>2018</v>
      </c>
      <c r="B1642" s="49" t="s">
        <v>543</v>
      </c>
      <c r="C1642" t="s">
        <v>335</v>
      </c>
      <c r="D1642" t="s">
        <v>4179</v>
      </c>
      <c r="E1642" t="s">
        <v>4158</v>
      </c>
      <c r="F1642" t="s">
        <v>1401</v>
      </c>
      <c r="G1642">
        <v>35000</v>
      </c>
      <c r="H1642">
        <v>7</v>
      </c>
    </row>
    <row r="1643" spans="1:8" x14ac:dyDescent="0.2">
      <c r="A1643">
        <v>2018</v>
      </c>
      <c r="B1643" s="49" t="s">
        <v>543</v>
      </c>
      <c r="C1643" t="s">
        <v>335</v>
      </c>
      <c r="D1643" t="s">
        <v>4172</v>
      </c>
      <c r="E1643" t="s">
        <v>4158</v>
      </c>
      <c r="F1643" t="s">
        <v>1401</v>
      </c>
      <c r="G1643">
        <v>37507.4</v>
      </c>
      <c r="H1643">
        <v>7</v>
      </c>
    </row>
    <row r="1644" spans="1:8" x14ac:dyDescent="0.2">
      <c r="A1644">
        <v>2016</v>
      </c>
      <c r="B1644" s="49" t="s">
        <v>1132</v>
      </c>
      <c r="C1644" t="s">
        <v>4166</v>
      </c>
      <c r="D1644" t="s">
        <v>4179</v>
      </c>
      <c r="E1644" t="s">
        <v>4158</v>
      </c>
      <c r="F1644" t="s">
        <v>1372</v>
      </c>
      <c r="G1644">
        <v>6297.029702970297</v>
      </c>
      <c r="H1644">
        <v>2</v>
      </c>
    </row>
    <row r="1645" spans="1:8" x14ac:dyDescent="0.2">
      <c r="A1645">
        <v>2016</v>
      </c>
      <c r="B1645" s="49" t="s">
        <v>1132</v>
      </c>
      <c r="C1645" t="s">
        <v>250</v>
      </c>
      <c r="D1645" t="s">
        <v>4183</v>
      </c>
      <c r="E1645" t="s">
        <v>4158</v>
      </c>
      <c r="F1645" t="s">
        <v>3695</v>
      </c>
      <c r="G1645">
        <v>524.75247524752479</v>
      </c>
      <c r="H1645">
        <v>4</v>
      </c>
    </row>
    <row r="1646" spans="1:8" x14ac:dyDescent="0.2">
      <c r="A1646">
        <v>2017</v>
      </c>
      <c r="B1646" s="49" t="s">
        <v>1132</v>
      </c>
      <c r="C1646" t="s">
        <v>250</v>
      </c>
      <c r="D1646" t="s">
        <v>4183</v>
      </c>
      <c r="E1646" t="s">
        <v>4158</v>
      </c>
      <c r="F1646" t="s">
        <v>1838</v>
      </c>
      <c r="G1646">
        <v>511.58301158301157</v>
      </c>
      <c r="H1646">
        <v>2</v>
      </c>
    </row>
    <row r="1647" spans="1:8" x14ac:dyDescent="0.2">
      <c r="A1647">
        <v>2018</v>
      </c>
      <c r="B1647" s="49" t="s">
        <v>1132</v>
      </c>
      <c r="C1647" t="s">
        <v>250</v>
      </c>
      <c r="D1647" t="s">
        <v>4183</v>
      </c>
      <c r="E1647" t="s">
        <v>4158</v>
      </c>
      <c r="F1647" t="s">
        <v>1838</v>
      </c>
      <c r="G1647">
        <v>500</v>
      </c>
      <c r="H1647">
        <v>2</v>
      </c>
    </row>
    <row r="1648" spans="1:8" x14ac:dyDescent="0.2">
      <c r="A1648">
        <v>2017</v>
      </c>
      <c r="B1648" s="49" t="s">
        <v>4220</v>
      </c>
      <c r="C1648" t="s">
        <v>888</v>
      </c>
      <c r="D1648" t="s">
        <v>4183</v>
      </c>
      <c r="E1648" t="s">
        <v>4158</v>
      </c>
      <c r="F1648" t="s">
        <v>897</v>
      </c>
      <c r="G1648">
        <v>143.08976833976834</v>
      </c>
      <c r="H1648">
        <v>17</v>
      </c>
    </row>
    <row r="1649" spans="1:8" x14ac:dyDescent="0.2">
      <c r="A1649">
        <v>2017</v>
      </c>
      <c r="B1649" s="49" t="s">
        <v>4220</v>
      </c>
      <c r="C1649" t="s">
        <v>186</v>
      </c>
      <c r="D1649" t="s">
        <v>4183</v>
      </c>
      <c r="E1649" t="s">
        <v>4158</v>
      </c>
      <c r="F1649" t="s">
        <v>1749</v>
      </c>
      <c r="G1649">
        <v>1064.0517374517374</v>
      </c>
      <c r="H1649">
        <v>5</v>
      </c>
    </row>
    <row r="1650" spans="1:8" x14ac:dyDescent="0.2">
      <c r="A1650">
        <v>2018</v>
      </c>
      <c r="B1650" s="49" t="s">
        <v>4220</v>
      </c>
      <c r="C1650" t="s">
        <v>250</v>
      </c>
      <c r="D1650" t="s">
        <v>4183</v>
      </c>
      <c r="E1650" t="s">
        <v>4158</v>
      </c>
      <c r="F1650" t="s">
        <v>782</v>
      </c>
      <c r="G1650">
        <v>235</v>
      </c>
      <c r="H1650">
        <v>6</v>
      </c>
    </row>
    <row r="1651" spans="1:8" x14ac:dyDescent="0.2">
      <c r="A1651">
        <v>2018</v>
      </c>
      <c r="B1651" s="49" t="s">
        <v>4220</v>
      </c>
      <c r="C1651" t="s">
        <v>4166</v>
      </c>
      <c r="D1651" t="s">
        <v>4171</v>
      </c>
      <c r="E1651" t="s">
        <v>4158</v>
      </c>
      <c r="F1651" t="s">
        <v>1372</v>
      </c>
      <c r="G1651">
        <v>15000</v>
      </c>
      <c r="H1651">
        <v>2</v>
      </c>
    </row>
    <row r="1652" spans="1:8" x14ac:dyDescent="0.2">
      <c r="A1652">
        <v>2018</v>
      </c>
      <c r="B1652" s="49" t="s">
        <v>4220</v>
      </c>
      <c r="C1652" t="s">
        <v>250</v>
      </c>
      <c r="D1652" t="s">
        <v>4183</v>
      </c>
      <c r="E1652" t="s">
        <v>4158</v>
      </c>
      <c r="F1652" t="s">
        <v>809</v>
      </c>
      <c r="G1652">
        <v>585.1</v>
      </c>
      <c r="H1652">
        <v>8</v>
      </c>
    </row>
    <row r="1653" spans="1:8" x14ac:dyDescent="0.2">
      <c r="A1653">
        <v>2017</v>
      </c>
      <c r="B1653" s="49" t="s">
        <v>410</v>
      </c>
      <c r="C1653" t="s">
        <v>250</v>
      </c>
      <c r="D1653" t="s">
        <v>4157</v>
      </c>
      <c r="E1653" t="s">
        <v>4158</v>
      </c>
      <c r="F1653" t="s">
        <v>762</v>
      </c>
      <c r="G1653">
        <v>4221.4400354884174</v>
      </c>
      <c r="H1653">
        <v>3</v>
      </c>
    </row>
    <row r="1654" spans="1:8" x14ac:dyDescent="0.2">
      <c r="A1654">
        <v>2017</v>
      </c>
      <c r="B1654" s="49" t="s">
        <v>410</v>
      </c>
      <c r="C1654" t="s">
        <v>250</v>
      </c>
      <c r="D1654" t="s">
        <v>4157</v>
      </c>
      <c r="E1654" t="s">
        <v>4158</v>
      </c>
      <c r="F1654" t="s">
        <v>782</v>
      </c>
      <c r="G1654">
        <v>21107.120709057916</v>
      </c>
      <c r="H1654">
        <v>6</v>
      </c>
    </row>
    <row r="1655" spans="1:8" x14ac:dyDescent="0.2">
      <c r="A1655">
        <v>2017</v>
      </c>
      <c r="B1655" s="49" t="s">
        <v>410</v>
      </c>
      <c r="C1655" t="s">
        <v>250</v>
      </c>
      <c r="D1655" t="s">
        <v>4160</v>
      </c>
      <c r="E1655" t="s">
        <v>4158</v>
      </c>
      <c r="F1655" t="s">
        <v>782</v>
      </c>
      <c r="G1655">
        <v>21107.120709057916</v>
      </c>
      <c r="H1655">
        <v>6</v>
      </c>
    </row>
    <row r="1656" spans="1:8" x14ac:dyDescent="0.2">
      <c r="A1656">
        <v>2017</v>
      </c>
      <c r="B1656" s="49" t="s">
        <v>410</v>
      </c>
      <c r="C1656" t="s">
        <v>4165</v>
      </c>
      <c r="D1656" t="s">
        <v>4160</v>
      </c>
      <c r="E1656" t="s">
        <v>4158</v>
      </c>
      <c r="F1656" t="s">
        <v>3944</v>
      </c>
      <c r="G1656">
        <v>25921.712763990348</v>
      </c>
      <c r="H1656">
        <v>3</v>
      </c>
    </row>
    <row r="1657" spans="1:8" x14ac:dyDescent="0.2">
      <c r="A1657">
        <v>2017</v>
      </c>
      <c r="B1657" s="49" t="s">
        <v>410</v>
      </c>
      <c r="C1657" t="s">
        <v>250</v>
      </c>
      <c r="D1657" t="s">
        <v>4160</v>
      </c>
      <c r="E1657" t="s">
        <v>4158</v>
      </c>
      <c r="F1657" t="s">
        <v>3695</v>
      </c>
      <c r="G1657">
        <v>2110.6802835521239</v>
      </c>
      <c r="H1657">
        <v>4</v>
      </c>
    </row>
    <row r="1658" spans="1:8" x14ac:dyDescent="0.2">
      <c r="A1658">
        <v>2017</v>
      </c>
      <c r="B1658" s="49" t="s">
        <v>410</v>
      </c>
      <c r="C1658" t="s">
        <v>4159</v>
      </c>
      <c r="D1658" t="s">
        <v>4174</v>
      </c>
      <c r="E1658" t="s">
        <v>4158</v>
      </c>
      <c r="F1658" t="s">
        <v>1692</v>
      </c>
      <c r="G1658">
        <v>831.08036164864859</v>
      </c>
      <c r="H1658">
        <v>4</v>
      </c>
    </row>
    <row r="1659" spans="1:8" x14ac:dyDescent="0.2">
      <c r="A1659">
        <v>2017</v>
      </c>
      <c r="B1659" s="49" t="s">
        <v>410</v>
      </c>
      <c r="C1659" t="s">
        <v>4159</v>
      </c>
      <c r="D1659" t="s">
        <v>4174</v>
      </c>
      <c r="E1659" t="s">
        <v>4158</v>
      </c>
      <c r="F1659" t="s">
        <v>1692</v>
      </c>
      <c r="G1659">
        <v>304.99965844401544</v>
      </c>
      <c r="H1659">
        <v>4</v>
      </c>
    </row>
    <row r="1660" spans="1:8" x14ac:dyDescent="0.2">
      <c r="A1660">
        <v>2017</v>
      </c>
      <c r="B1660" s="49" t="s">
        <v>410</v>
      </c>
      <c r="C1660" t="s">
        <v>4159</v>
      </c>
      <c r="D1660" t="s">
        <v>4160</v>
      </c>
      <c r="E1660" t="s">
        <v>4158</v>
      </c>
      <c r="F1660" t="s">
        <v>1692</v>
      </c>
      <c r="G1660">
        <v>10553.560354528958</v>
      </c>
      <c r="H1660">
        <v>4</v>
      </c>
    </row>
    <row r="1661" spans="1:8" x14ac:dyDescent="0.2">
      <c r="A1661">
        <v>2017</v>
      </c>
      <c r="B1661" s="49" t="s">
        <v>410</v>
      </c>
      <c r="C1661" t="s">
        <v>250</v>
      </c>
      <c r="D1661" t="s">
        <v>4160</v>
      </c>
      <c r="E1661" t="s">
        <v>4158</v>
      </c>
      <c r="F1661" t="s">
        <v>809</v>
      </c>
      <c r="G1661">
        <v>552.94101705405399</v>
      </c>
      <c r="H1661">
        <v>8</v>
      </c>
    </row>
    <row r="1662" spans="1:8" x14ac:dyDescent="0.2">
      <c r="A1662">
        <v>2017</v>
      </c>
      <c r="B1662" s="49" t="s">
        <v>410</v>
      </c>
      <c r="C1662" t="s">
        <v>283</v>
      </c>
      <c r="D1662" t="s">
        <v>4160</v>
      </c>
      <c r="E1662" t="s">
        <v>4158</v>
      </c>
      <c r="F1662" t="s">
        <v>1530</v>
      </c>
      <c r="G1662">
        <v>9498.2202127528963</v>
      </c>
      <c r="H1662">
        <v>12</v>
      </c>
    </row>
    <row r="1663" spans="1:8" x14ac:dyDescent="0.2">
      <c r="A1663">
        <v>2017</v>
      </c>
      <c r="B1663" s="49" t="s">
        <v>410</v>
      </c>
      <c r="C1663" t="s">
        <v>954</v>
      </c>
      <c r="D1663" t="s">
        <v>4157</v>
      </c>
      <c r="E1663" t="s">
        <v>4158</v>
      </c>
      <c r="F1663" t="s">
        <v>3249</v>
      </c>
      <c r="G1663">
        <v>46691.966992552123</v>
      </c>
      <c r="H1663">
        <v>4</v>
      </c>
    </row>
    <row r="1664" spans="1:8" x14ac:dyDescent="0.2">
      <c r="A1664">
        <v>2017</v>
      </c>
      <c r="B1664" s="49" t="s">
        <v>410</v>
      </c>
      <c r="C1664" t="s">
        <v>954</v>
      </c>
      <c r="D1664" t="s">
        <v>4171</v>
      </c>
      <c r="E1664" t="s">
        <v>4158</v>
      </c>
      <c r="F1664" t="s">
        <v>3249</v>
      </c>
      <c r="G1664">
        <v>26700.50292885521</v>
      </c>
      <c r="H1664">
        <v>4</v>
      </c>
    </row>
    <row r="1665" spans="1:8" x14ac:dyDescent="0.2">
      <c r="A1665">
        <v>2017</v>
      </c>
      <c r="B1665" s="49" t="s">
        <v>410</v>
      </c>
      <c r="C1665" t="s">
        <v>954</v>
      </c>
      <c r="D1665" t="s">
        <v>4157</v>
      </c>
      <c r="E1665" t="s">
        <v>4158</v>
      </c>
      <c r="F1665" t="s">
        <v>3249</v>
      </c>
      <c r="G1665">
        <v>52767.881241028961</v>
      </c>
      <c r="H1665">
        <v>4</v>
      </c>
    </row>
    <row r="1666" spans="1:8" x14ac:dyDescent="0.2">
      <c r="A1666">
        <v>2017</v>
      </c>
      <c r="B1666" s="49" t="s">
        <v>410</v>
      </c>
      <c r="C1666" t="s">
        <v>250</v>
      </c>
      <c r="D1666" t="s">
        <v>4157</v>
      </c>
      <c r="E1666" t="s">
        <v>4158</v>
      </c>
      <c r="F1666" t="s">
        <v>268</v>
      </c>
      <c r="G1666">
        <v>5276.7801772644789</v>
      </c>
      <c r="H1666">
        <v>6</v>
      </c>
    </row>
    <row r="1667" spans="1:8" x14ac:dyDescent="0.2">
      <c r="A1667">
        <v>2017</v>
      </c>
      <c r="B1667" s="49" t="s">
        <v>410</v>
      </c>
      <c r="C1667" t="s">
        <v>4159</v>
      </c>
      <c r="D1667" t="s">
        <v>4157</v>
      </c>
      <c r="E1667" t="s">
        <v>4158</v>
      </c>
      <c r="F1667" t="s">
        <v>2512</v>
      </c>
      <c r="G1667">
        <v>10553.560354528958</v>
      </c>
      <c r="H1667">
        <v>1</v>
      </c>
    </row>
    <row r="1668" spans="1:8" x14ac:dyDescent="0.2">
      <c r="A1668">
        <v>2018</v>
      </c>
      <c r="B1668" s="49" t="s">
        <v>410</v>
      </c>
      <c r="C1668" t="s">
        <v>1573</v>
      </c>
      <c r="D1668" t="s">
        <v>4174</v>
      </c>
      <c r="E1668" t="s">
        <v>4158</v>
      </c>
      <c r="F1668" t="s">
        <v>3707</v>
      </c>
      <c r="G1668">
        <v>8745</v>
      </c>
      <c r="H1668">
        <v>4</v>
      </c>
    </row>
    <row r="1669" spans="1:8" x14ac:dyDescent="0.2">
      <c r="A1669">
        <v>2018</v>
      </c>
      <c r="B1669" s="49" t="s">
        <v>410</v>
      </c>
      <c r="C1669" t="s">
        <v>250</v>
      </c>
      <c r="D1669" t="s">
        <v>4171</v>
      </c>
      <c r="E1669" t="s">
        <v>4158</v>
      </c>
      <c r="F1669" t="s">
        <v>762</v>
      </c>
      <c r="G1669">
        <v>536</v>
      </c>
      <c r="H1669">
        <v>3</v>
      </c>
    </row>
    <row r="1670" spans="1:8" x14ac:dyDescent="0.2">
      <c r="A1670">
        <v>2018</v>
      </c>
      <c r="B1670" s="49" t="s">
        <v>410</v>
      </c>
      <c r="C1670" t="s">
        <v>250</v>
      </c>
      <c r="D1670" t="s">
        <v>4179</v>
      </c>
      <c r="E1670" t="s">
        <v>4158</v>
      </c>
      <c r="F1670" t="s">
        <v>782</v>
      </c>
      <c r="G1670">
        <v>53643</v>
      </c>
      <c r="H1670">
        <v>6</v>
      </c>
    </row>
    <row r="1671" spans="1:8" x14ac:dyDescent="0.2">
      <c r="A1671">
        <v>2018</v>
      </c>
      <c r="B1671" s="49" t="s">
        <v>410</v>
      </c>
      <c r="C1671" t="s">
        <v>250</v>
      </c>
      <c r="D1671" t="s">
        <v>4172</v>
      </c>
      <c r="E1671" t="s">
        <v>4158</v>
      </c>
      <c r="F1671" t="s">
        <v>782</v>
      </c>
      <c r="G1671">
        <v>2900</v>
      </c>
      <c r="H1671">
        <v>6</v>
      </c>
    </row>
    <row r="1672" spans="1:8" x14ac:dyDescent="0.2">
      <c r="A1672">
        <v>2018</v>
      </c>
      <c r="B1672" s="49" t="s">
        <v>410</v>
      </c>
      <c r="C1672" t="s">
        <v>250</v>
      </c>
      <c r="D1672" t="s">
        <v>4172</v>
      </c>
      <c r="E1672" t="s">
        <v>4158</v>
      </c>
      <c r="F1672" t="s">
        <v>782</v>
      </c>
      <c r="G1672">
        <v>600</v>
      </c>
      <c r="H1672">
        <v>6</v>
      </c>
    </row>
    <row r="1673" spans="1:8" x14ac:dyDescent="0.2">
      <c r="A1673">
        <v>2018</v>
      </c>
      <c r="B1673" s="49" t="s">
        <v>410</v>
      </c>
      <c r="C1673" t="s">
        <v>4165</v>
      </c>
      <c r="D1673" t="s">
        <v>4160</v>
      </c>
      <c r="E1673" t="s">
        <v>4158</v>
      </c>
      <c r="F1673" t="s">
        <v>3944</v>
      </c>
      <c r="G1673">
        <v>35000</v>
      </c>
      <c r="H1673">
        <v>3</v>
      </c>
    </row>
    <row r="1674" spans="1:8" x14ac:dyDescent="0.2">
      <c r="A1674">
        <v>2018</v>
      </c>
      <c r="B1674" s="49" t="s">
        <v>410</v>
      </c>
      <c r="C1674" t="s">
        <v>4159</v>
      </c>
      <c r="D1674" t="s">
        <v>4171</v>
      </c>
      <c r="E1674" t="s">
        <v>4158</v>
      </c>
      <c r="F1674" t="s">
        <v>1692</v>
      </c>
      <c r="G1674">
        <v>16675</v>
      </c>
      <c r="H1674">
        <v>4</v>
      </c>
    </row>
    <row r="1675" spans="1:8" x14ac:dyDescent="0.2">
      <c r="A1675">
        <v>2018</v>
      </c>
      <c r="B1675" s="49" t="s">
        <v>410</v>
      </c>
      <c r="C1675" t="s">
        <v>250</v>
      </c>
      <c r="D1675" t="s">
        <v>4172</v>
      </c>
      <c r="E1675" t="s">
        <v>4158</v>
      </c>
      <c r="F1675" t="s">
        <v>809</v>
      </c>
      <c r="G1675">
        <v>3345</v>
      </c>
      <c r="H1675">
        <v>8</v>
      </c>
    </row>
    <row r="1676" spans="1:8" x14ac:dyDescent="0.2">
      <c r="A1676">
        <v>2018</v>
      </c>
      <c r="B1676" s="49" t="s">
        <v>410</v>
      </c>
      <c r="C1676" t="s">
        <v>250</v>
      </c>
      <c r="D1676" t="s">
        <v>4183</v>
      </c>
      <c r="E1676" t="s">
        <v>4158</v>
      </c>
      <c r="F1676" t="s">
        <v>809</v>
      </c>
      <c r="G1676">
        <v>1850</v>
      </c>
      <c r="H1676">
        <v>8</v>
      </c>
    </row>
    <row r="1677" spans="1:8" x14ac:dyDescent="0.2">
      <c r="A1677">
        <v>2018</v>
      </c>
      <c r="B1677" s="49" t="s">
        <v>410</v>
      </c>
      <c r="C1677" t="s">
        <v>1970</v>
      </c>
      <c r="D1677" t="s">
        <v>4183</v>
      </c>
      <c r="E1677" t="s">
        <v>4158</v>
      </c>
      <c r="F1677" t="s">
        <v>1762</v>
      </c>
      <c r="G1677">
        <v>1850</v>
      </c>
      <c r="H1677">
        <v>1</v>
      </c>
    </row>
    <row r="1678" spans="1:8" x14ac:dyDescent="0.2">
      <c r="A1678">
        <v>2018</v>
      </c>
      <c r="B1678" s="49" t="s">
        <v>410</v>
      </c>
      <c r="C1678" t="s">
        <v>283</v>
      </c>
      <c r="D1678" t="s">
        <v>4170</v>
      </c>
      <c r="E1678" t="s">
        <v>4158</v>
      </c>
      <c r="F1678" t="s">
        <v>292</v>
      </c>
      <c r="G1678">
        <v>45000</v>
      </c>
      <c r="H1678">
        <v>1</v>
      </c>
    </row>
    <row r="1679" spans="1:8" x14ac:dyDescent="0.2">
      <c r="A1679">
        <v>2018</v>
      </c>
      <c r="B1679" s="49" t="s">
        <v>410</v>
      </c>
      <c r="C1679" t="s">
        <v>283</v>
      </c>
      <c r="D1679" t="s">
        <v>4174</v>
      </c>
      <c r="E1679" t="s">
        <v>4158</v>
      </c>
      <c r="F1679" t="s">
        <v>292</v>
      </c>
      <c r="G1679">
        <v>990</v>
      </c>
      <c r="H1679">
        <v>1</v>
      </c>
    </row>
    <row r="1680" spans="1:8" x14ac:dyDescent="0.2">
      <c r="A1680">
        <v>2018</v>
      </c>
      <c r="B1680" s="49" t="s">
        <v>410</v>
      </c>
      <c r="C1680" t="s">
        <v>283</v>
      </c>
      <c r="D1680" t="s">
        <v>4194</v>
      </c>
      <c r="E1680" t="s">
        <v>4158</v>
      </c>
      <c r="F1680" t="s">
        <v>1530</v>
      </c>
      <c r="G1680">
        <v>86610</v>
      </c>
      <c r="H1680">
        <v>12</v>
      </c>
    </row>
    <row r="1681" spans="1:8" x14ac:dyDescent="0.2">
      <c r="A1681">
        <v>2018</v>
      </c>
      <c r="B1681" s="49" t="s">
        <v>410</v>
      </c>
      <c r="C1681" t="s">
        <v>954</v>
      </c>
      <c r="D1681" t="s">
        <v>4171</v>
      </c>
      <c r="E1681" t="s">
        <v>4158</v>
      </c>
      <c r="F1681" t="s">
        <v>3249</v>
      </c>
      <c r="G1681">
        <v>29744.06</v>
      </c>
      <c r="H1681">
        <v>4</v>
      </c>
    </row>
    <row r="1682" spans="1:8" x14ac:dyDescent="0.2">
      <c r="A1682">
        <v>2018</v>
      </c>
      <c r="B1682" s="49" t="s">
        <v>410</v>
      </c>
      <c r="C1682" t="s">
        <v>250</v>
      </c>
      <c r="D1682" t="s">
        <v>4174</v>
      </c>
      <c r="E1682" t="s">
        <v>4158</v>
      </c>
      <c r="F1682" t="s">
        <v>268</v>
      </c>
      <c r="G1682">
        <v>54.3</v>
      </c>
      <c r="H1682">
        <v>6</v>
      </c>
    </row>
    <row r="1683" spans="1:8" x14ac:dyDescent="0.2">
      <c r="A1683">
        <v>2018</v>
      </c>
      <c r="B1683" s="49" t="s">
        <v>410</v>
      </c>
      <c r="C1683" t="s">
        <v>4159</v>
      </c>
      <c r="D1683" t="s">
        <v>4179</v>
      </c>
      <c r="E1683" t="s">
        <v>4158</v>
      </c>
      <c r="F1683" t="s">
        <v>2512</v>
      </c>
      <c r="G1683">
        <v>10000</v>
      </c>
      <c r="H1683">
        <v>1</v>
      </c>
    </row>
    <row r="1684" spans="1:8" x14ac:dyDescent="0.2">
      <c r="A1684">
        <v>2018</v>
      </c>
      <c r="B1684" s="49" t="s">
        <v>410</v>
      </c>
      <c r="C1684" t="s">
        <v>283</v>
      </c>
      <c r="D1684" t="s">
        <v>4194</v>
      </c>
      <c r="E1684" t="s">
        <v>4158</v>
      </c>
      <c r="F1684" t="s">
        <v>946</v>
      </c>
      <c r="G1684">
        <v>1000</v>
      </c>
      <c r="H1684">
        <v>2</v>
      </c>
    </row>
    <row r="1685" spans="1:8" x14ac:dyDescent="0.2">
      <c r="A1685">
        <v>2017</v>
      </c>
      <c r="B1685" s="49" t="s">
        <v>328</v>
      </c>
      <c r="C1685" t="s">
        <v>301</v>
      </c>
      <c r="D1685" t="s">
        <v>4157</v>
      </c>
      <c r="E1685" t="s">
        <v>4158</v>
      </c>
      <c r="F1685" t="s">
        <v>914</v>
      </c>
      <c r="G1685">
        <v>599.5752895752895</v>
      </c>
      <c r="H1685">
        <v>8</v>
      </c>
    </row>
    <row r="1686" spans="1:8" x14ac:dyDescent="0.2">
      <c r="A1686">
        <v>2017</v>
      </c>
      <c r="B1686" s="49" t="s">
        <v>328</v>
      </c>
      <c r="C1686" t="s">
        <v>301</v>
      </c>
      <c r="D1686" t="s">
        <v>4157</v>
      </c>
      <c r="E1686" t="s">
        <v>4158</v>
      </c>
      <c r="F1686" t="s">
        <v>914</v>
      </c>
      <c r="G1686">
        <v>55641.4054054054</v>
      </c>
      <c r="H1686">
        <v>8</v>
      </c>
    </row>
    <row r="1687" spans="1:8" x14ac:dyDescent="0.2">
      <c r="A1687">
        <v>2017</v>
      </c>
      <c r="B1687" s="49" t="s">
        <v>328</v>
      </c>
      <c r="C1687" t="s">
        <v>301</v>
      </c>
      <c r="D1687" t="s">
        <v>4157</v>
      </c>
      <c r="E1687" t="s">
        <v>4158</v>
      </c>
      <c r="F1687" t="s">
        <v>914</v>
      </c>
      <c r="G1687">
        <v>50148.231660231664</v>
      </c>
      <c r="H1687">
        <v>8</v>
      </c>
    </row>
    <row r="1688" spans="1:8" x14ac:dyDescent="0.2">
      <c r="A1688">
        <v>2017</v>
      </c>
      <c r="B1688" s="49" t="s">
        <v>328</v>
      </c>
      <c r="C1688" t="s">
        <v>301</v>
      </c>
      <c r="D1688" t="s">
        <v>4172</v>
      </c>
      <c r="E1688" t="s">
        <v>4158</v>
      </c>
      <c r="F1688" t="s">
        <v>914</v>
      </c>
      <c r="G1688">
        <v>29106.208494208495</v>
      </c>
      <c r="H1688">
        <v>8</v>
      </c>
    </row>
    <row r="1689" spans="1:8" x14ac:dyDescent="0.2">
      <c r="A1689">
        <v>2017</v>
      </c>
      <c r="B1689" s="49" t="s">
        <v>328</v>
      </c>
      <c r="C1689" t="s">
        <v>301</v>
      </c>
      <c r="D1689" t="s">
        <v>4172</v>
      </c>
      <c r="E1689" t="s">
        <v>4158</v>
      </c>
      <c r="F1689" t="s">
        <v>914</v>
      </c>
      <c r="G1689">
        <v>7366.7953667953661</v>
      </c>
      <c r="H1689">
        <v>8</v>
      </c>
    </row>
    <row r="1690" spans="1:8" x14ac:dyDescent="0.2">
      <c r="A1690">
        <v>2017</v>
      </c>
      <c r="B1690" s="49" t="s">
        <v>328</v>
      </c>
      <c r="C1690" t="s">
        <v>301</v>
      </c>
      <c r="D1690" t="s">
        <v>4170</v>
      </c>
      <c r="E1690" t="s">
        <v>4158</v>
      </c>
      <c r="F1690" t="s">
        <v>914</v>
      </c>
      <c r="G1690">
        <v>224423.28185328183</v>
      </c>
      <c r="H1690">
        <v>8</v>
      </c>
    </row>
    <row r="1691" spans="1:8" x14ac:dyDescent="0.2">
      <c r="A1691">
        <v>2017</v>
      </c>
      <c r="B1691" s="49" t="s">
        <v>328</v>
      </c>
      <c r="C1691" t="s">
        <v>301</v>
      </c>
      <c r="D1691" t="s">
        <v>4172</v>
      </c>
      <c r="E1691" t="s">
        <v>4158</v>
      </c>
      <c r="F1691" t="s">
        <v>914</v>
      </c>
      <c r="G1691">
        <v>736.67953667953668</v>
      </c>
      <c r="H1691">
        <v>8</v>
      </c>
    </row>
    <row r="1692" spans="1:8" x14ac:dyDescent="0.2">
      <c r="A1692">
        <v>2017</v>
      </c>
      <c r="B1692" s="49" t="s">
        <v>328</v>
      </c>
      <c r="C1692" t="s">
        <v>301</v>
      </c>
      <c r="D1692" t="s">
        <v>4172</v>
      </c>
      <c r="E1692" t="s">
        <v>4158</v>
      </c>
      <c r="F1692" t="s">
        <v>914</v>
      </c>
      <c r="G1692">
        <v>89.015444015444018</v>
      </c>
      <c r="H1692">
        <v>8</v>
      </c>
    </row>
    <row r="1693" spans="1:8" x14ac:dyDescent="0.2">
      <c r="A1693">
        <v>2017</v>
      </c>
      <c r="B1693" s="49" t="s">
        <v>328</v>
      </c>
      <c r="C1693" t="s">
        <v>301</v>
      </c>
      <c r="D1693" t="s">
        <v>4194</v>
      </c>
      <c r="E1693" t="s">
        <v>4158</v>
      </c>
      <c r="F1693" t="s">
        <v>914</v>
      </c>
      <c r="G1693">
        <v>7827.2200772200767</v>
      </c>
      <c r="H1693">
        <v>8</v>
      </c>
    </row>
    <row r="1694" spans="1:8" x14ac:dyDescent="0.2">
      <c r="A1694">
        <v>2017</v>
      </c>
      <c r="B1694" s="49" t="s">
        <v>328</v>
      </c>
      <c r="C1694" t="s">
        <v>301</v>
      </c>
      <c r="D1694" t="s">
        <v>4170</v>
      </c>
      <c r="E1694" t="s">
        <v>4158</v>
      </c>
      <c r="F1694" t="s">
        <v>914</v>
      </c>
      <c r="G1694">
        <v>9208.4942084942086</v>
      </c>
      <c r="H1694">
        <v>8</v>
      </c>
    </row>
    <row r="1695" spans="1:8" x14ac:dyDescent="0.2">
      <c r="A1695">
        <v>2017</v>
      </c>
      <c r="B1695" s="49" t="s">
        <v>328</v>
      </c>
      <c r="C1695" t="s">
        <v>301</v>
      </c>
      <c r="D1695" t="s">
        <v>4160</v>
      </c>
      <c r="E1695" t="s">
        <v>4158</v>
      </c>
      <c r="F1695" t="s">
        <v>914</v>
      </c>
      <c r="G1695">
        <v>1273.8416988416989</v>
      </c>
      <c r="H1695">
        <v>8</v>
      </c>
    </row>
    <row r="1696" spans="1:8" x14ac:dyDescent="0.2">
      <c r="A1696">
        <v>2017</v>
      </c>
      <c r="B1696" s="49" t="s">
        <v>328</v>
      </c>
      <c r="C1696" t="s">
        <v>301</v>
      </c>
      <c r="D1696" t="s">
        <v>4172</v>
      </c>
      <c r="E1696" t="s">
        <v>4158</v>
      </c>
      <c r="F1696" t="s">
        <v>914</v>
      </c>
      <c r="H1696">
        <v>8</v>
      </c>
    </row>
    <row r="1697" spans="1:8" x14ac:dyDescent="0.2">
      <c r="A1697">
        <v>2018</v>
      </c>
      <c r="B1697" s="49" t="s">
        <v>328</v>
      </c>
      <c r="C1697" t="s">
        <v>301</v>
      </c>
      <c r="D1697" t="s">
        <v>4157</v>
      </c>
      <c r="E1697" t="s">
        <v>4158</v>
      </c>
      <c r="F1697" t="s">
        <v>914</v>
      </c>
      <c r="G1697">
        <v>480</v>
      </c>
      <c r="H1697">
        <v>8</v>
      </c>
    </row>
    <row r="1698" spans="1:8" x14ac:dyDescent="0.2">
      <c r="A1698">
        <v>2018</v>
      </c>
      <c r="B1698" s="49" t="s">
        <v>328</v>
      </c>
      <c r="C1698" t="s">
        <v>301</v>
      </c>
      <c r="D1698" t="s">
        <v>4194</v>
      </c>
      <c r="E1698" t="s">
        <v>4158</v>
      </c>
      <c r="F1698" t="s">
        <v>914</v>
      </c>
      <c r="G1698">
        <v>6525</v>
      </c>
      <c r="H1698">
        <v>8</v>
      </c>
    </row>
    <row r="1699" spans="1:8" x14ac:dyDescent="0.2">
      <c r="A1699">
        <v>2018</v>
      </c>
      <c r="B1699" s="49" t="s">
        <v>328</v>
      </c>
      <c r="C1699" t="s">
        <v>301</v>
      </c>
      <c r="D1699" t="s">
        <v>4170</v>
      </c>
      <c r="E1699" t="s">
        <v>4158</v>
      </c>
      <c r="F1699" t="s">
        <v>914</v>
      </c>
      <c r="G1699">
        <v>109818</v>
      </c>
      <c r="H1699">
        <v>8</v>
      </c>
    </row>
    <row r="1700" spans="1:8" x14ac:dyDescent="0.2">
      <c r="A1700">
        <v>2018</v>
      </c>
      <c r="B1700" s="49" t="s">
        <v>328</v>
      </c>
      <c r="C1700" t="s">
        <v>301</v>
      </c>
      <c r="D1700" t="s">
        <v>4172</v>
      </c>
      <c r="E1700" t="s">
        <v>4158</v>
      </c>
      <c r="F1700" t="s">
        <v>914</v>
      </c>
      <c r="G1700">
        <v>33734</v>
      </c>
      <c r="H1700">
        <v>8</v>
      </c>
    </row>
    <row r="1701" spans="1:8" x14ac:dyDescent="0.2">
      <c r="A1701">
        <v>2018</v>
      </c>
      <c r="B1701" s="49" t="s">
        <v>328</v>
      </c>
      <c r="C1701" t="s">
        <v>301</v>
      </c>
      <c r="D1701" t="s">
        <v>4172</v>
      </c>
      <c r="E1701" t="s">
        <v>4158</v>
      </c>
      <c r="F1701" t="s">
        <v>914</v>
      </c>
      <c r="G1701">
        <v>120</v>
      </c>
      <c r="H1701">
        <v>8</v>
      </c>
    </row>
    <row r="1702" spans="1:8" x14ac:dyDescent="0.2">
      <c r="A1702">
        <v>2018</v>
      </c>
      <c r="B1702" s="49" t="s">
        <v>328</v>
      </c>
      <c r="C1702" t="s">
        <v>301</v>
      </c>
      <c r="D1702" t="s">
        <v>4157</v>
      </c>
      <c r="E1702" t="s">
        <v>4158</v>
      </c>
      <c r="F1702" t="s">
        <v>914</v>
      </c>
      <c r="G1702">
        <v>14000</v>
      </c>
      <c r="H1702">
        <v>8</v>
      </c>
    </row>
    <row r="1703" spans="1:8" x14ac:dyDescent="0.2">
      <c r="A1703">
        <v>2018</v>
      </c>
      <c r="B1703" s="49" t="s">
        <v>328</v>
      </c>
      <c r="C1703" t="s">
        <v>301</v>
      </c>
      <c r="D1703" t="s">
        <v>4172</v>
      </c>
      <c r="E1703" t="s">
        <v>4158</v>
      </c>
      <c r="F1703" t="s">
        <v>914</v>
      </c>
      <c r="G1703">
        <v>400</v>
      </c>
      <c r="H1703">
        <v>8</v>
      </c>
    </row>
    <row r="1704" spans="1:8" x14ac:dyDescent="0.2">
      <c r="A1704">
        <v>2018</v>
      </c>
      <c r="B1704" s="49" t="s">
        <v>328</v>
      </c>
      <c r="C1704" t="s">
        <v>301</v>
      </c>
      <c r="D1704" t="s">
        <v>4157</v>
      </c>
      <c r="E1704" t="s">
        <v>4158</v>
      </c>
      <c r="F1704" t="s">
        <v>914</v>
      </c>
      <c r="G1704">
        <v>15000</v>
      </c>
      <c r="H1704">
        <v>8</v>
      </c>
    </row>
    <row r="1705" spans="1:8" x14ac:dyDescent="0.2">
      <c r="A1705">
        <v>2018</v>
      </c>
      <c r="B1705" s="49" t="s">
        <v>328</v>
      </c>
      <c r="C1705" t="s">
        <v>301</v>
      </c>
      <c r="D1705" t="s">
        <v>4157</v>
      </c>
      <c r="E1705" t="s">
        <v>4158</v>
      </c>
      <c r="F1705" t="s">
        <v>914</v>
      </c>
      <c r="G1705">
        <v>40843</v>
      </c>
      <c r="H1705">
        <v>8</v>
      </c>
    </row>
    <row r="1706" spans="1:8" x14ac:dyDescent="0.2">
      <c r="A1706">
        <v>2018</v>
      </c>
      <c r="B1706" s="49" t="s">
        <v>328</v>
      </c>
      <c r="C1706" t="s">
        <v>301</v>
      </c>
      <c r="D1706" t="s">
        <v>4172</v>
      </c>
      <c r="E1706" t="s">
        <v>4158</v>
      </c>
      <c r="F1706" t="s">
        <v>914</v>
      </c>
      <c r="G1706">
        <v>540</v>
      </c>
      <c r="H1706">
        <v>8</v>
      </c>
    </row>
    <row r="1707" spans="1:8" x14ac:dyDescent="0.2">
      <c r="A1707">
        <v>2018</v>
      </c>
      <c r="B1707" s="49" t="s">
        <v>328</v>
      </c>
      <c r="C1707" t="s">
        <v>301</v>
      </c>
      <c r="D1707" t="s">
        <v>4172</v>
      </c>
      <c r="E1707" t="s">
        <v>4158</v>
      </c>
      <c r="F1707" t="s">
        <v>914</v>
      </c>
      <c r="G1707">
        <v>100</v>
      </c>
      <c r="H1707">
        <v>8</v>
      </c>
    </row>
    <row r="1708" spans="1:8" x14ac:dyDescent="0.2">
      <c r="A1708">
        <v>2018</v>
      </c>
      <c r="B1708" s="49" t="s">
        <v>328</v>
      </c>
      <c r="C1708" t="s">
        <v>301</v>
      </c>
      <c r="D1708" t="s">
        <v>4172</v>
      </c>
      <c r="E1708" t="s">
        <v>4158</v>
      </c>
      <c r="F1708" t="s">
        <v>921</v>
      </c>
      <c r="G1708">
        <v>7500</v>
      </c>
      <c r="H1708">
        <v>5</v>
      </c>
    </row>
    <row r="1709" spans="1:8" x14ac:dyDescent="0.2">
      <c r="A1709">
        <v>2018</v>
      </c>
      <c r="B1709" s="49" t="s">
        <v>328</v>
      </c>
      <c r="C1709" t="s">
        <v>4159</v>
      </c>
      <c r="D1709" t="s">
        <v>4179</v>
      </c>
      <c r="E1709" t="s">
        <v>4158</v>
      </c>
      <c r="F1709" t="s">
        <v>2512</v>
      </c>
      <c r="G1709">
        <v>10000</v>
      </c>
      <c r="H1709">
        <v>1</v>
      </c>
    </row>
    <row r="1710" spans="1:8" x14ac:dyDescent="0.2">
      <c r="A1710">
        <v>2018</v>
      </c>
      <c r="B1710" s="49" t="s">
        <v>328</v>
      </c>
      <c r="C1710" t="s">
        <v>4159</v>
      </c>
      <c r="D1710" t="s">
        <v>4183</v>
      </c>
      <c r="E1710" t="s">
        <v>4158</v>
      </c>
      <c r="F1710" t="s">
        <v>2512</v>
      </c>
      <c r="G1710">
        <v>700</v>
      </c>
      <c r="H1710">
        <v>1</v>
      </c>
    </row>
    <row r="1711" spans="1:8" x14ac:dyDescent="0.2">
      <c r="A1711">
        <v>2017</v>
      </c>
      <c r="B1711" s="49" t="s">
        <v>4198</v>
      </c>
      <c r="C1711" t="s">
        <v>3934</v>
      </c>
      <c r="D1711" t="s">
        <v>4173</v>
      </c>
      <c r="E1711" t="s">
        <v>4158</v>
      </c>
      <c r="F1711" t="s">
        <v>3939</v>
      </c>
      <c r="G1711">
        <v>10231.660231660231</v>
      </c>
      <c r="H1711">
        <v>6</v>
      </c>
    </row>
    <row r="1712" spans="1:8" x14ac:dyDescent="0.2">
      <c r="A1712">
        <v>2018</v>
      </c>
      <c r="B1712" s="49" t="s">
        <v>4198</v>
      </c>
      <c r="C1712" t="s">
        <v>3934</v>
      </c>
      <c r="D1712" t="s">
        <v>4173</v>
      </c>
      <c r="E1712" t="s">
        <v>4158</v>
      </c>
      <c r="F1712" t="s">
        <v>3939</v>
      </c>
      <c r="G1712">
        <v>10000</v>
      </c>
      <c r="H1712">
        <v>6</v>
      </c>
    </row>
    <row r="1713" spans="1:8" x14ac:dyDescent="0.2">
      <c r="A1713">
        <v>2017</v>
      </c>
      <c r="B1713" s="49" t="s">
        <v>811</v>
      </c>
      <c r="C1713" t="s">
        <v>4192</v>
      </c>
      <c r="D1713" t="s">
        <v>4180</v>
      </c>
      <c r="E1713" t="s">
        <v>4158</v>
      </c>
      <c r="F1713" t="s">
        <v>1944</v>
      </c>
      <c r="G1713">
        <v>409.26640926640925</v>
      </c>
      <c r="H1713">
        <v>8</v>
      </c>
    </row>
    <row r="1714" spans="1:8" x14ac:dyDescent="0.2">
      <c r="A1714">
        <v>2017</v>
      </c>
      <c r="B1714" s="49" t="s">
        <v>811</v>
      </c>
      <c r="C1714" t="s">
        <v>4192</v>
      </c>
      <c r="D1714" t="s">
        <v>4185</v>
      </c>
      <c r="E1714" t="s">
        <v>4158</v>
      </c>
      <c r="F1714" t="s">
        <v>1944</v>
      </c>
      <c r="G1714">
        <v>511.58301158301157</v>
      </c>
      <c r="H1714">
        <v>8</v>
      </c>
    </row>
    <row r="1715" spans="1:8" x14ac:dyDescent="0.2">
      <c r="A1715">
        <v>2017</v>
      </c>
      <c r="B1715" s="49" t="s">
        <v>811</v>
      </c>
      <c r="C1715" t="s">
        <v>186</v>
      </c>
      <c r="D1715" t="s">
        <v>4176</v>
      </c>
      <c r="E1715" t="s">
        <v>4158</v>
      </c>
      <c r="F1715" t="s">
        <v>451</v>
      </c>
      <c r="G1715">
        <v>9720.077220077219</v>
      </c>
      <c r="H1715">
        <v>1</v>
      </c>
    </row>
    <row r="1716" spans="1:8" x14ac:dyDescent="0.2">
      <c r="A1716">
        <v>2017</v>
      </c>
      <c r="B1716" s="49" t="s">
        <v>811</v>
      </c>
      <c r="C1716" t="s">
        <v>186</v>
      </c>
      <c r="D1716" t="s">
        <v>4157</v>
      </c>
      <c r="E1716" t="s">
        <v>4158</v>
      </c>
      <c r="F1716" t="s">
        <v>451</v>
      </c>
      <c r="G1716">
        <v>6138.9961389961391</v>
      </c>
      <c r="H1716">
        <v>1</v>
      </c>
    </row>
    <row r="1717" spans="1:8" x14ac:dyDescent="0.2">
      <c r="A1717">
        <v>2017</v>
      </c>
      <c r="B1717" s="49" t="s">
        <v>811</v>
      </c>
      <c r="C1717" t="s">
        <v>186</v>
      </c>
      <c r="D1717" t="s">
        <v>4174</v>
      </c>
      <c r="E1717" t="s">
        <v>4158</v>
      </c>
      <c r="F1717" t="s">
        <v>451</v>
      </c>
      <c r="G1717">
        <v>460.42471042471038</v>
      </c>
      <c r="H1717">
        <v>1</v>
      </c>
    </row>
    <row r="1718" spans="1:8" x14ac:dyDescent="0.2">
      <c r="A1718">
        <v>2017</v>
      </c>
      <c r="B1718" s="49" t="s">
        <v>811</v>
      </c>
      <c r="C1718" t="s">
        <v>186</v>
      </c>
      <c r="D1718" t="s">
        <v>4172</v>
      </c>
      <c r="E1718" t="s">
        <v>4158</v>
      </c>
      <c r="F1718" t="s">
        <v>451</v>
      </c>
      <c r="G1718">
        <v>4860.0386100386095</v>
      </c>
      <c r="H1718">
        <v>1</v>
      </c>
    </row>
    <row r="1719" spans="1:8" x14ac:dyDescent="0.2">
      <c r="A1719">
        <v>2017</v>
      </c>
      <c r="B1719" s="49" t="s">
        <v>811</v>
      </c>
      <c r="C1719" t="s">
        <v>186</v>
      </c>
      <c r="D1719" t="s">
        <v>4174</v>
      </c>
      <c r="E1719" t="s">
        <v>4158</v>
      </c>
      <c r="F1719" t="s">
        <v>451</v>
      </c>
      <c r="G1719">
        <v>3836.8725868725869</v>
      </c>
      <c r="H1719">
        <v>1</v>
      </c>
    </row>
    <row r="1720" spans="1:8" x14ac:dyDescent="0.2">
      <c r="A1720">
        <v>2017</v>
      </c>
      <c r="B1720" s="49" t="s">
        <v>811</v>
      </c>
      <c r="C1720" t="s">
        <v>186</v>
      </c>
      <c r="D1720" t="s">
        <v>4174</v>
      </c>
      <c r="E1720" t="s">
        <v>4158</v>
      </c>
      <c r="F1720" t="s">
        <v>451</v>
      </c>
      <c r="G1720">
        <v>1023.1660231660231</v>
      </c>
      <c r="H1720">
        <v>1</v>
      </c>
    </row>
    <row r="1721" spans="1:8" x14ac:dyDescent="0.2">
      <c r="A1721">
        <v>2017</v>
      </c>
      <c r="B1721" s="49" t="s">
        <v>811</v>
      </c>
      <c r="C1721" t="s">
        <v>186</v>
      </c>
      <c r="D1721" t="s">
        <v>4174</v>
      </c>
      <c r="E1721" t="s">
        <v>4158</v>
      </c>
      <c r="F1721" t="s">
        <v>451</v>
      </c>
      <c r="G1721">
        <v>2046.3320463320463</v>
      </c>
      <c r="H1721">
        <v>1</v>
      </c>
    </row>
    <row r="1722" spans="1:8" x14ac:dyDescent="0.2">
      <c r="A1722">
        <v>2017</v>
      </c>
      <c r="B1722" s="49" t="s">
        <v>811</v>
      </c>
      <c r="C1722" t="s">
        <v>186</v>
      </c>
      <c r="D1722" t="s">
        <v>4176</v>
      </c>
      <c r="E1722" t="s">
        <v>4158</v>
      </c>
      <c r="F1722" t="s">
        <v>451</v>
      </c>
      <c r="G1722">
        <v>4092.6640926640925</v>
      </c>
      <c r="H1722">
        <v>1</v>
      </c>
    </row>
    <row r="1723" spans="1:8" x14ac:dyDescent="0.2">
      <c r="A1723">
        <v>2017</v>
      </c>
      <c r="B1723" s="49" t="s">
        <v>811</v>
      </c>
      <c r="C1723" t="s">
        <v>1573</v>
      </c>
      <c r="D1723" t="s">
        <v>4174</v>
      </c>
      <c r="E1723" t="s">
        <v>4158</v>
      </c>
      <c r="F1723" t="s">
        <v>3707</v>
      </c>
      <c r="G1723">
        <v>2317.4710424710424</v>
      </c>
      <c r="H1723">
        <v>4</v>
      </c>
    </row>
    <row r="1724" spans="1:8" x14ac:dyDescent="0.2">
      <c r="A1724">
        <v>2017</v>
      </c>
      <c r="B1724" s="49" t="s">
        <v>811</v>
      </c>
      <c r="C1724" t="s">
        <v>1573</v>
      </c>
      <c r="D1724" t="s">
        <v>4160</v>
      </c>
      <c r="E1724" t="s">
        <v>4158</v>
      </c>
      <c r="F1724" t="s">
        <v>3707</v>
      </c>
      <c r="G1724">
        <v>270.11583011583008</v>
      </c>
      <c r="H1724">
        <v>4</v>
      </c>
    </row>
    <row r="1725" spans="1:8" x14ac:dyDescent="0.2">
      <c r="A1725">
        <v>2017</v>
      </c>
      <c r="B1725" s="49" t="s">
        <v>811</v>
      </c>
      <c r="C1725" t="s">
        <v>186</v>
      </c>
      <c r="D1725" t="s">
        <v>4176</v>
      </c>
      <c r="E1725" t="s">
        <v>4158</v>
      </c>
      <c r="F1725" t="s">
        <v>229</v>
      </c>
      <c r="G1725">
        <v>7673.7451737451738</v>
      </c>
      <c r="H1725">
        <v>1</v>
      </c>
    </row>
    <row r="1726" spans="1:8" x14ac:dyDescent="0.2">
      <c r="A1726">
        <v>2017</v>
      </c>
      <c r="B1726" s="49" t="s">
        <v>811</v>
      </c>
      <c r="C1726" t="s">
        <v>186</v>
      </c>
      <c r="D1726" t="s">
        <v>4172</v>
      </c>
      <c r="E1726" t="s">
        <v>4158</v>
      </c>
      <c r="F1726" t="s">
        <v>229</v>
      </c>
      <c r="G1726">
        <v>9464.2857142857138</v>
      </c>
      <c r="H1726">
        <v>1</v>
      </c>
    </row>
    <row r="1727" spans="1:8" x14ac:dyDescent="0.2">
      <c r="A1727">
        <v>2017</v>
      </c>
      <c r="B1727" s="49" t="s">
        <v>811</v>
      </c>
      <c r="C1727" t="s">
        <v>186</v>
      </c>
      <c r="D1727" t="s">
        <v>4174</v>
      </c>
      <c r="E1727" t="s">
        <v>4158</v>
      </c>
      <c r="F1727" t="s">
        <v>229</v>
      </c>
      <c r="G1727">
        <v>3836.8725868725869</v>
      </c>
      <c r="H1727">
        <v>1</v>
      </c>
    </row>
    <row r="1728" spans="1:8" x14ac:dyDescent="0.2">
      <c r="A1728">
        <v>2017</v>
      </c>
      <c r="B1728" s="49" t="s">
        <v>811</v>
      </c>
      <c r="C1728" t="s">
        <v>250</v>
      </c>
      <c r="D1728" t="s">
        <v>4157</v>
      </c>
      <c r="E1728" t="s">
        <v>4158</v>
      </c>
      <c r="F1728" t="s">
        <v>762</v>
      </c>
      <c r="G1728">
        <v>10231.660231660231</v>
      </c>
      <c r="H1728">
        <v>3</v>
      </c>
    </row>
    <row r="1729" spans="1:8" x14ac:dyDescent="0.2">
      <c r="A1729">
        <v>2017</v>
      </c>
      <c r="B1729" s="49" t="s">
        <v>811</v>
      </c>
      <c r="C1729" t="s">
        <v>250</v>
      </c>
      <c r="D1729" t="s">
        <v>4157</v>
      </c>
      <c r="E1729" t="s">
        <v>4158</v>
      </c>
      <c r="F1729" t="s">
        <v>762</v>
      </c>
      <c r="G1729">
        <v>1023.1660231660231</v>
      </c>
      <c r="H1729">
        <v>3</v>
      </c>
    </row>
    <row r="1730" spans="1:8" x14ac:dyDescent="0.2">
      <c r="A1730">
        <v>2017</v>
      </c>
      <c r="B1730" s="49" t="s">
        <v>811</v>
      </c>
      <c r="C1730" t="s">
        <v>250</v>
      </c>
      <c r="D1730" t="s">
        <v>4183</v>
      </c>
      <c r="E1730" t="s">
        <v>4158</v>
      </c>
      <c r="F1730" t="s">
        <v>782</v>
      </c>
      <c r="G1730">
        <v>450.19305019305017</v>
      </c>
      <c r="H1730">
        <v>6</v>
      </c>
    </row>
    <row r="1731" spans="1:8" x14ac:dyDescent="0.2">
      <c r="A1731">
        <v>2017</v>
      </c>
      <c r="B1731" s="49" t="s">
        <v>811</v>
      </c>
      <c r="C1731" t="s">
        <v>186</v>
      </c>
      <c r="D1731" t="s">
        <v>4174</v>
      </c>
      <c r="E1731" t="s">
        <v>4158</v>
      </c>
      <c r="F1731" t="s">
        <v>1255</v>
      </c>
      <c r="G1731">
        <v>2967.1814671814673</v>
      </c>
      <c r="H1731">
        <v>4</v>
      </c>
    </row>
    <row r="1732" spans="1:8" x14ac:dyDescent="0.2">
      <c r="A1732">
        <v>2017</v>
      </c>
      <c r="B1732" s="49" t="s">
        <v>811</v>
      </c>
      <c r="C1732" t="s">
        <v>4165</v>
      </c>
      <c r="D1732" t="s">
        <v>4157</v>
      </c>
      <c r="E1732" t="s">
        <v>4158</v>
      </c>
      <c r="F1732" t="s">
        <v>3944</v>
      </c>
      <c r="G1732">
        <v>511.58301158301157</v>
      </c>
      <c r="H1732">
        <v>3</v>
      </c>
    </row>
    <row r="1733" spans="1:8" x14ac:dyDescent="0.2">
      <c r="A1733">
        <v>2017</v>
      </c>
      <c r="B1733" s="49" t="s">
        <v>811</v>
      </c>
      <c r="C1733" t="s">
        <v>250</v>
      </c>
      <c r="D1733" t="s">
        <v>4194</v>
      </c>
      <c r="E1733" t="s">
        <v>4158</v>
      </c>
      <c r="F1733" t="s">
        <v>3695</v>
      </c>
      <c r="G1733">
        <v>104484.69111969111</v>
      </c>
      <c r="H1733">
        <v>4</v>
      </c>
    </row>
    <row r="1734" spans="1:8" x14ac:dyDescent="0.2">
      <c r="A1734">
        <v>2017</v>
      </c>
      <c r="B1734" s="49" t="s">
        <v>811</v>
      </c>
      <c r="C1734" t="s">
        <v>301</v>
      </c>
      <c r="D1734" t="s">
        <v>4157</v>
      </c>
      <c r="E1734" t="s">
        <v>4158</v>
      </c>
      <c r="F1734" t="s">
        <v>3118</v>
      </c>
      <c r="G1734">
        <v>429.72972972972968</v>
      </c>
      <c r="H1734">
        <v>2</v>
      </c>
    </row>
    <row r="1735" spans="1:8" x14ac:dyDescent="0.2">
      <c r="A1735">
        <v>2017</v>
      </c>
      <c r="B1735" s="49" t="s">
        <v>811</v>
      </c>
      <c r="C1735" t="s">
        <v>4159</v>
      </c>
      <c r="D1735" t="s">
        <v>4171</v>
      </c>
      <c r="E1735" t="s">
        <v>4161</v>
      </c>
      <c r="F1735" t="s">
        <v>375</v>
      </c>
      <c r="G1735">
        <v>4092.6640926640925</v>
      </c>
      <c r="H1735">
        <v>7</v>
      </c>
    </row>
    <row r="1736" spans="1:8" x14ac:dyDescent="0.2">
      <c r="A1736">
        <v>2017</v>
      </c>
      <c r="B1736" s="49" t="s">
        <v>811</v>
      </c>
      <c r="C1736" t="s">
        <v>396</v>
      </c>
      <c r="D1736" t="s">
        <v>4180</v>
      </c>
      <c r="E1736" t="s">
        <v>4158</v>
      </c>
      <c r="F1736" t="s">
        <v>1064</v>
      </c>
      <c r="G1736">
        <v>10231.660231660231</v>
      </c>
      <c r="H1736">
        <v>10</v>
      </c>
    </row>
    <row r="1737" spans="1:8" x14ac:dyDescent="0.2">
      <c r="A1737">
        <v>2017</v>
      </c>
      <c r="B1737" s="49" t="s">
        <v>811</v>
      </c>
      <c r="C1737" t="s">
        <v>396</v>
      </c>
      <c r="D1737" t="s">
        <v>4179</v>
      </c>
      <c r="E1737" t="s">
        <v>4158</v>
      </c>
      <c r="F1737" t="s">
        <v>1064</v>
      </c>
      <c r="G1737">
        <v>10231.660231660231</v>
      </c>
      <c r="H1737">
        <v>10</v>
      </c>
    </row>
    <row r="1738" spans="1:8" x14ac:dyDescent="0.2">
      <c r="A1738">
        <v>2017</v>
      </c>
      <c r="B1738" s="49" t="s">
        <v>811</v>
      </c>
      <c r="C1738" t="s">
        <v>954</v>
      </c>
      <c r="D1738" t="s">
        <v>4174</v>
      </c>
      <c r="E1738" t="s">
        <v>4158</v>
      </c>
      <c r="F1738" t="s">
        <v>3249</v>
      </c>
      <c r="G1738">
        <v>163.70656370656371</v>
      </c>
      <c r="H1738">
        <v>4</v>
      </c>
    </row>
    <row r="1739" spans="1:8" x14ac:dyDescent="0.2">
      <c r="A1739">
        <v>2017</v>
      </c>
      <c r="B1739" s="49" t="s">
        <v>811</v>
      </c>
      <c r="C1739" t="s">
        <v>954</v>
      </c>
      <c r="D1739" t="s">
        <v>4174</v>
      </c>
      <c r="E1739" t="s">
        <v>4158</v>
      </c>
      <c r="F1739" t="s">
        <v>3249</v>
      </c>
      <c r="G1739">
        <v>422.56756756756755</v>
      </c>
      <c r="H1739">
        <v>4</v>
      </c>
    </row>
    <row r="1740" spans="1:8" x14ac:dyDescent="0.2">
      <c r="A1740">
        <v>2017</v>
      </c>
      <c r="B1740" s="49" t="s">
        <v>811</v>
      </c>
      <c r="C1740" t="s">
        <v>954</v>
      </c>
      <c r="D1740" t="s">
        <v>4174</v>
      </c>
      <c r="E1740" t="s">
        <v>4158</v>
      </c>
      <c r="F1740" t="s">
        <v>3249</v>
      </c>
      <c r="G1740">
        <v>1268.7258687258686</v>
      </c>
      <c r="H1740">
        <v>4</v>
      </c>
    </row>
    <row r="1741" spans="1:8" x14ac:dyDescent="0.2">
      <c r="A1741">
        <v>2017</v>
      </c>
      <c r="B1741" s="49" t="s">
        <v>811</v>
      </c>
      <c r="C1741" t="s">
        <v>186</v>
      </c>
      <c r="D1741" t="s">
        <v>4172</v>
      </c>
      <c r="E1741" t="s">
        <v>4158</v>
      </c>
      <c r="F1741" t="s">
        <v>1749</v>
      </c>
      <c r="G1741">
        <v>12789.575289575288</v>
      </c>
      <c r="H1741">
        <v>5</v>
      </c>
    </row>
    <row r="1742" spans="1:8" x14ac:dyDescent="0.2">
      <c r="A1742">
        <v>2017</v>
      </c>
      <c r="B1742" s="49" t="s">
        <v>811</v>
      </c>
      <c r="C1742" t="s">
        <v>186</v>
      </c>
      <c r="D1742" t="s">
        <v>4157</v>
      </c>
      <c r="E1742" t="s">
        <v>4158</v>
      </c>
      <c r="F1742" t="s">
        <v>1749</v>
      </c>
      <c r="G1742">
        <v>409.26640926640925</v>
      </c>
      <c r="H1742">
        <v>5</v>
      </c>
    </row>
    <row r="1743" spans="1:8" x14ac:dyDescent="0.2">
      <c r="A1743">
        <v>2017</v>
      </c>
      <c r="B1743" s="49" t="s">
        <v>811</v>
      </c>
      <c r="C1743" t="s">
        <v>186</v>
      </c>
      <c r="D1743" t="s">
        <v>4178</v>
      </c>
      <c r="E1743" t="s">
        <v>4158</v>
      </c>
      <c r="F1743" t="s">
        <v>1749</v>
      </c>
      <c r="G1743">
        <v>255.79150579150578</v>
      </c>
      <c r="H1743">
        <v>5</v>
      </c>
    </row>
    <row r="1744" spans="1:8" x14ac:dyDescent="0.2">
      <c r="A1744">
        <v>2017</v>
      </c>
      <c r="B1744" s="49" t="s">
        <v>811</v>
      </c>
      <c r="C1744" t="s">
        <v>186</v>
      </c>
      <c r="D1744" t="s">
        <v>4172</v>
      </c>
      <c r="E1744" t="s">
        <v>4158</v>
      </c>
      <c r="F1744" t="s">
        <v>1749</v>
      </c>
      <c r="G1744">
        <v>2557.9150579150578</v>
      </c>
      <c r="H1744">
        <v>5</v>
      </c>
    </row>
    <row r="1745" spans="1:8" x14ac:dyDescent="0.2">
      <c r="A1745">
        <v>2017</v>
      </c>
      <c r="B1745" s="49" t="s">
        <v>811</v>
      </c>
      <c r="C1745" t="s">
        <v>335</v>
      </c>
      <c r="D1745" t="s">
        <v>4180</v>
      </c>
      <c r="E1745" t="s">
        <v>4158</v>
      </c>
      <c r="F1745" t="s">
        <v>351</v>
      </c>
      <c r="G1745">
        <v>5115.8301158301156</v>
      </c>
      <c r="H1745">
        <v>3</v>
      </c>
    </row>
    <row r="1746" spans="1:8" x14ac:dyDescent="0.2">
      <c r="A1746">
        <v>2017</v>
      </c>
      <c r="B1746" s="49" t="s">
        <v>811</v>
      </c>
      <c r="C1746" t="s">
        <v>888</v>
      </c>
      <c r="D1746" t="s">
        <v>4183</v>
      </c>
      <c r="E1746" t="s">
        <v>4158</v>
      </c>
      <c r="F1746" t="s">
        <v>897</v>
      </c>
      <c r="G1746">
        <v>240.44401544401543</v>
      </c>
      <c r="H1746">
        <v>17</v>
      </c>
    </row>
    <row r="1747" spans="1:8" x14ac:dyDescent="0.2">
      <c r="A1747">
        <v>2017</v>
      </c>
      <c r="B1747" s="49" t="s">
        <v>811</v>
      </c>
      <c r="C1747" t="s">
        <v>250</v>
      </c>
      <c r="D1747" t="s">
        <v>4183</v>
      </c>
      <c r="E1747" t="s">
        <v>4158</v>
      </c>
      <c r="F1747" t="s">
        <v>782</v>
      </c>
      <c r="G1747">
        <v>460.42471042471038</v>
      </c>
      <c r="H1747">
        <v>6</v>
      </c>
    </row>
    <row r="1748" spans="1:8" x14ac:dyDescent="0.2">
      <c r="A1748">
        <v>2017</v>
      </c>
      <c r="B1748" s="49" t="s">
        <v>811</v>
      </c>
      <c r="C1748" t="s">
        <v>250</v>
      </c>
      <c r="D1748" t="s">
        <v>4183</v>
      </c>
      <c r="E1748" t="s">
        <v>4158</v>
      </c>
      <c r="F1748" t="s">
        <v>3695</v>
      </c>
      <c r="G1748">
        <v>653.50637065637068</v>
      </c>
      <c r="H1748">
        <v>4</v>
      </c>
    </row>
    <row r="1749" spans="1:8" x14ac:dyDescent="0.2">
      <c r="A1749">
        <v>2017</v>
      </c>
      <c r="B1749" s="49" t="s">
        <v>811</v>
      </c>
      <c r="C1749" t="s">
        <v>4166</v>
      </c>
      <c r="D1749" t="s">
        <v>4183</v>
      </c>
      <c r="E1749" t="s">
        <v>4158</v>
      </c>
      <c r="F1749" t="s">
        <v>1372</v>
      </c>
      <c r="G1749">
        <v>153.47490347490347</v>
      </c>
      <c r="H1749">
        <v>2</v>
      </c>
    </row>
    <row r="1750" spans="1:8" x14ac:dyDescent="0.2">
      <c r="A1750">
        <v>2017</v>
      </c>
      <c r="B1750" s="49" t="s">
        <v>811</v>
      </c>
      <c r="C1750" t="s">
        <v>301</v>
      </c>
      <c r="D1750" t="s">
        <v>4183</v>
      </c>
      <c r="E1750" t="s">
        <v>4158</v>
      </c>
      <c r="F1750" t="s">
        <v>3118</v>
      </c>
      <c r="G1750">
        <v>210.77220077220076</v>
      </c>
      <c r="H1750">
        <v>2</v>
      </c>
    </row>
    <row r="1751" spans="1:8" x14ac:dyDescent="0.2">
      <c r="A1751">
        <v>2017</v>
      </c>
      <c r="B1751" s="49" t="s">
        <v>811</v>
      </c>
      <c r="C1751" t="s">
        <v>250</v>
      </c>
      <c r="D1751" t="s">
        <v>4183</v>
      </c>
      <c r="E1751" t="s">
        <v>4158</v>
      </c>
      <c r="F1751" t="s">
        <v>809</v>
      </c>
      <c r="G1751">
        <v>1127.2015444015444</v>
      </c>
      <c r="H1751">
        <v>8</v>
      </c>
    </row>
    <row r="1752" spans="1:8" x14ac:dyDescent="0.2">
      <c r="A1752">
        <v>2017</v>
      </c>
      <c r="B1752" s="49" t="s">
        <v>811</v>
      </c>
      <c r="C1752" t="s">
        <v>888</v>
      </c>
      <c r="D1752" t="s">
        <v>4183</v>
      </c>
      <c r="E1752" t="s">
        <v>4158</v>
      </c>
      <c r="F1752" t="s">
        <v>4226</v>
      </c>
      <c r="G1752">
        <v>107.22779922779922</v>
      </c>
      <c r="H1752">
        <v>7</v>
      </c>
    </row>
    <row r="1753" spans="1:8" x14ac:dyDescent="0.2">
      <c r="A1753">
        <v>2017</v>
      </c>
      <c r="B1753" s="49" t="s">
        <v>811</v>
      </c>
      <c r="C1753" t="s">
        <v>283</v>
      </c>
      <c r="D1753" t="s">
        <v>4183</v>
      </c>
      <c r="E1753" t="s">
        <v>4158</v>
      </c>
      <c r="F1753" t="s">
        <v>1530</v>
      </c>
      <c r="G1753">
        <v>113.86814671814672</v>
      </c>
      <c r="H1753">
        <v>12</v>
      </c>
    </row>
    <row r="1754" spans="1:8" x14ac:dyDescent="0.2">
      <c r="A1754">
        <v>2017</v>
      </c>
      <c r="B1754" s="49" t="s">
        <v>811</v>
      </c>
      <c r="C1754" t="s">
        <v>283</v>
      </c>
      <c r="D1754" t="s">
        <v>4183</v>
      </c>
      <c r="E1754" t="s">
        <v>4158</v>
      </c>
      <c r="F1754" t="s">
        <v>946</v>
      </c>
      <c r="G1754">
        <v>153.47490347490347</v>
      </c>
      <c r="H1754">
        <v>2</v>
      </c>
    </row>
    <row r="1755" spans="1:8" x14ac:dyDescent="0.2">
      <c r="A1755">
        <v>2018</v>
      </c>
      <c r="B1755" s="49" t="s">
        <v>811</v>
      </c>
      <c r="C1755" t="s">
        <v>186</v>
      </c>
      <c r="D1755" t="s">
        <v>4174</v>
      </c>
      <c r="E1755" t="s">
        <v>4158</v>
      </c>
      <c r="F1755" t="s">
        <v>451</v>
      </c>
      <c r="G1755">
        <v>1750</v>
      </c>
      <c r="H1755">
        <v>1</v>
      </c>
    </row>
    <row r="1756" spans="1:8" x14ac:dyDescent="0.2">
      <c r="A1756">
        <v>2018</v>
      </c>
      <c r="B1756" s="49" t="s">
        <v>811</v>
      </c>
      <c r="C1756" t="s">
        <v>186</v>
      </c>
      <c r="D1756" t="s">
        <v>4174</v>
      </c>
      <c r="E1756" t="s">
        <v>4158</v>
      </c>
      <c r="F1756" t="s">
        <v>451</v>
      </c>
      <c r="G1756">
        <v>1750</v>
      </c>
      <c r="H1756">
        <v>1</v>
      </c>
    </row>
    <row r="1757" spans="1:8" x14ac:dyDescent="0.2">
      <c r="A1757">
        <v>2018</v>
      </c>
      <c r="B1757" s="49" t="s">
        <v>811</v>
      </c>
      <c r="C1757" t="s">
        <v>186</v>
      </c>
      <c r="D1757" t="s">
        <v>4174</v>
      </c>
      <c r="E1757" t="s">
        <v>4158</v>
      </c>
      <c r="F1757" t="s">
        <v>451</v>
      </c>
      <c r="G1757">
        <v>1750</v>
      </c>
      <c r="H1757">
        <v>1</v>
      </c>
    </row>
    <row r="1758" spans="1:8" x14ac:dyDescent="0.2">
      <c r="A1758">
        <v>2018</v>
      </c>
      <c r="B1758" s="49" t="s">
        <v>811</v>
      </c>
      <c r="C1758" t="s">
        <v>186</v>
      </c>
      <c r="D1758" t="s">
        <v>4174</v>
      </c>
      <c r="E1758" t="s">
        <v>4158</v>
      </c>
      <c r="F1758" t="s">
        <v>451</v>
      </c>
      <c r="G1758">
        <v>1750</v>
      </c>
      <c r="H1758">
        <v>1</v>
      </c>
    </row>
    <row r="1759" spans="1:8" x14ac:dyDescent="0.2">
      <c r="A1759">
        <v>2018</v>
      </c>
      <c r="B1759" s="49" t="s">
        <v>811</v>
      </c>
      <c r="C1759" t="s">
        <v>186</v>
      </c>
      <c r="D1759" t="s">
        <v>4174</v>
      </c>
      <c r="E1759" t="s">
        <v>4158</v>
      </c>
      <c r="F1759" t="s">
        <v>451</v>
      </c>
      <c r="G1759">
        <v>1750</v>
      </c>
      <c r="H1759">
        <v>1</v>
      </c>
    </row>
    <row r="1760" spans="1:8" x14ac:dyDescent="0.2">
      <c r="A1760">
        <v>2018</v>
      </c>
      <c r="B1760" s="49" t="s">
        <v>811</v>
      </c>
      <c r="C1760" t="s">
        <v>186</v>
      </c>
      <c r="D1760" t="s">
        <v>4174</v>
      </c>
      <c r="E1760" t="s">
        <v>4158</v>
      </c>
      <c r="F1760" t="s">
        <v>451</v>
      </c>
      <c r="G1760">
        <v>450</v>
      </c>
      <c r="H1760">
        <v>1</v>
      </c>
    </row>
    <row r="1761" spans="1:8" x14ac:dyDescent="0.2">
      <c r="A1761">
        <v>2018</v>
      </c>
      <c r="B1761" s="49" t="s">
        <v>811</v>
      </c>
      <c r="C1761" t="s">
        <v>186</v>
      </c>
      <c r="D1761" t="s">
        <v>4174</v>
      </c>
      <c r="E1761" t="s">
        <v>4158</v>
      </c>
      <c r="F1761" t="s">
        <v>451</v>
      </c>
      <c r="G1761">
        <v>450</v>
      </c>
      <c r="H1761">
        <v>1</v>
      </c>
    </row>
    <row r="1762" spans="1:8" x14ac:dyDescent="0.2">
      <c r="A1762">
        <v>2018</v>
      </c>
      <c r="B1762" s="49" t="s">
        <v>811</v>
      </c>
      <c r="C1762" t="s">
        <v>186</v>
      </c>
      <c r="D1762" t="s">
        <v>4174</v>
      </c>
      <c r="E1762" t="s">
        <v>4158</v>
      </c>
      <c r="F1762" t="s">
        <v>451</v>
      </c>
      <c r="G1762">
        <v>360</v>
      </c>
      <c r="H1762">
        <v>1</v>
      </c>
    </row>
    <row r="1763" spans="1:8" x14ac:dyDescent="0.2">
      <c r="A1763">
        <v>2018</v>
      </c>
      <c r="B1763" s="49" t="s">
        <v>811</v>
      </c>
      <c r="C1763" t="s">
        <v>186</v>
      </c>
      <c r="D1763" t="s">
        <v>4174</v>
      </c>
      <c r="E1763" t="s">
        <v>4158</v>
      </c>
      <c r="F1763" t="s">
        <v>451</v>
      </c>
      <c r="G1763">
        <v>382.5</v>
      </c>
      <c r="H1763">
        <v>1</v>
      </c>
    </row>
    <row r="1764" spans="1:8" x14ac:dyDescent="0.2">
      <c r="A1764">
        <v>2018</v>
      </c>
      <c r="B1764" s="49" t="s">
        <v>811</v>
      </c>
      <c r="C1764" t="s">
        <v>186</v>
      </c>
      <c r="D1764" t="s">
        <v>4170</v>
      </c>
      <c r="E1764" t="s">
        <v>4158</v>
      </c>
      <c r="F1764" t="s">
        <v>451</v>
      </c>
      <c r="G1764">
        <v>7500</v>
      </c>
      <c r="H1764">
        <v>1</v>
      </c>
    </row>
    <row r="1765" spans="1:8" x14ac:dyDescent="0.2">
      <c r="A1765">
        <v>2018</v>
      </c>
      <c r="B1765" s="49" t="s">
        <v>811</v>
      </c>
      <c r="C1765" t="s">
        <v>186</v>
      </c>
      <c r="D1765" t="s">
        <v>4172</v>
      </c>
      <c r="E1765" t="s">
        <v>4158</v>
      </c>
      <c r="F1765" t="s">
        <v>451</v>
      </c>
      <c r="G1765">
        <v>6250</v>
      </c>
      <c r="H1765">
        <v>1</v>
      </c>
    </row>
    <row r="1766" spans="1:8" x14ac:dyDescent="0.2">
      <c r="A1766">
        <v>2018</v>
      </c>
      <c r="B1766" s="49" t="s">
        <v>811</v>
      </c>
      <c r="C1766" t="s">
        <v>186</v>
      </c>
      <c r="D1766" t="s">
        <v>4172</v>
      </c>
      <c r="E1766" t="s">
        <v>4158</v>
      </c>
      <c r="F1766" t="s">
        <v>451</v>
      </c>
      <c r="G1766">
        <v>9375</v>
      </c>
      <c r="H1766">
        <v>1</v>
      </c>
    </row>
    <row r="1767" spans="1:8" x14ac:dyDescent="0.2">
      <c r="A1767">
        <v>2018</v>
      </c>
      <c r="B1767" s="49" t="s">
        <v>811</v>
      </c>
      <c r="C1767" t="s">
        <v>186</v>
      </c>
      <c r="D1767" t="s">
        <v>4174</v>
      </c>
      <c r="E1767" t="s">
        <v>4158</v>
      </c>
      <c r="F1767" t="s">
        <v>451</v>
      </c>
      <c r="G1767">
        <v>14.6</v>
      </c>
      <c r="H1767">
        <v>1</v>
      </c>
    </row>
    <row r="1768" spans="1:8" x14ac:dyDescent="0.2">
      <c r="A1768">
        <v>2018</v>
      </c>
      <c r="B1768" s="49" t="s">
        <v>811</v>
      </c>
      <c r="C1768" t="s">
        <v>1573</v>
      </c>
      <c r="D1768" t="s">
        <v>4174</v>
      </c>
      <c r="E1768" t="s">
        <v>4158</v>
      </c>
      <c r="F1768" t="s">
        <v>3707</v>
      </c>
      <c r="G1768">
        <v>1200</v>
      </c>
      <c r="H1768">
        <v>4</v>
      </c>
    </row>
    <row r="1769" spans="1:8" x14ac:dyDescent="0.2">
      <c r="A1769">
        <v>2018</v>
      </c>
      <c r="B1769" s="49" t="s">
        <v>811</v>
      </c>
      <c r="C1769" t="s">
        <v>186</v>
      </c>
      <c r="D1769" t="s">
        <v>4157</v>
      </c>
      <c r="E1769" t="s">
        <v>4158</v>
      </c>
      <c r="F1769" t="s">
        <v>229</v>
      </c>
      <c r="G1769">
        <v>6750</v>
      </c>
      <c r="H1769">
        <v>1</v>
      </c>
    </row>
    <row r="1770" spans="1:8" x14ac:dyDescent="0.2">
      <c r="A1770">
        <v>2018</v>
      </c>
      <c r="B1770" s="49" t="s">
        <v>811</v>
      </c>
      <c r="C1770" t="s">
        <v>186</v>
      </c>
      <c r="D1770" t="s">
        <v>4174</v>
      </c>
      <c r="E1770" t="s">
        <v>4158</v>
      </c>
      <c r="F1770" t="s">
        <v>229</v>
      </c>
      <c r="G1770">
        <v>2000</v>
      </c>
      <c r="H1770">
        <v>1</v>
      </c>
    </row>
    <row r="1771" spans="1:8" x14ac:dyDescent="0.2">
      <c r="A1771">
        <v>2018</v>
      </c>
      <c r="B1771" s="49" t="s">
        <v>811</v>
      </c>
      <c r="C1771" t="s">
        <v>186</v>
      </c>
      <c r="D1771" t="s">
        <v>4174</v>
      </c>
      <c r="E1771" t="s">
        <v>4158</v>
      </c>
      <c r="F1771" t="s">
        <v>229</v>
      </c>
      <c r="G1771">
        <v>1000</v>
      </c>
      <c r="H1771">
        <v>1</v>
      </c>
    </row>
    <row r="1772" spans="1:8" x14ac:dyDescent="0.2">
      <c r="A1772">
        <v>2018</v>
      </c>
      <c r="B1772" s="49" t="s">
        <v>811</v>
      </c>
      <c r="C1772" t="s">
        <v>186</v>
      </c>
      <c r="D1772" t="s">
        <v>4174</v>
      </c>
      <c r="E1772" t="s">
        <v>4158</v>
      </c>
      <c r="F1772" t="s">
        <v>229</v>
      </c>
      <c r="G1772">
        <v>1000</v>
      </c>
      <c r="H1772">
        <v>1</v>
      </c>
    </row>
    <row r="1773" spans="1:8" x14ac:dyDescent="0.2">
      <c r="A1773">
        <v>2018</v>
      </c>
      <c r="B1773" s="49" t="s">
        <v>811</v>
      </c>
      <c r="C1773" t="s">
        <v>186</v>
      </c>
      <c r="D1773" t="s">
        <v>4174</v>
      </c>
      <c r="E1773" t="s">
        <v>4158</v>
      </c>
      <c r="F1773" t="s">
        <v>229</v>
      </c>
      <c r="G1773">
        <v>420</v>
      </c>
      <c r="H1773">
        <v>1</v>
      </c>
    </row>
    <row r="1774" spans="1:8" x14ac:dyDescent="0.2">
      <c r="A1774">
        <v>2018</v>
      </c>
      <c r="B1774" s="49" t="s">
        <v>811</v>
      </c>
      <c r="C1774" t="s">
        <v>186</v>
      </c>
      <c r="D1774" t="s">
        <v>4171</v>
      </c>
      <c r="E1774" t="s">
        <v>4158</v>
      </c>
      <c r="F1774" t="s">
        <v>229</v>
      </c>
      <c r="G1774">
        <v>7500</v>
      </c>
      <c r="H1774">
        <v>1</v>
      </c>
    </row>
    <row r="1775" spans="1:8" x14ac:dyDescent="0.2">
      <c r="A1775">
        <v>2018</v>
      </c>
      <c r="B1775" s="49" t="s">
        <v>811</v>
      </c>
      <c r="C1775" t="s">
        <v>186</v>
      </c>
      <c r="D1775" t="s">
        <v>4171</v>
      </c>
      <c r="E1775" t="s">
        <v>4158</v>
      </c>
      <c r="F1775" t="s">
        <v>229</v>
      </c>
      <c r="G1775">
        <v>875</v>
      </c>
      <c r="H1775">
        <v>1</v>
      </c>
    </row>
    <row r="1776" spans="1:8" x14ac:dyDescent="0.2">
      <c r="A1776">
        <v>2018</v>
      </c>
      <c r="B1776" s="49" t="s">
        <v>811</v>
      </c>
      <c r="C1776" t="s">
        <v>250</v>
      </c>
      <c r="D1776" t="s">
        <v>4174</v>
      </c>
      <c r="E1776" t="s">
        <v>4158</v>
      </c>
      <c r="F1776" t="s">
        <v>762</v>
      </c>
      <c r="G1776">
        <v>1560</v>
      </c>
      <c r="H1776">
        <v>3</v>
      </c>
    </row>
    <row r="1777" spans="1:8" x14ac:dyDescent="0.2">
      <c r="A1777">
        <v>2018</v>
      </c>
      <c r="B1777" s="49" t="s">
        <v>811</v>
      </c>
      <c r="C1777" t="s">
        <v>4165</v>
      </c>
      <c r="D1777" t="s">
        <v>4160</v>
      </c>
      <c r="E1777" t="s">
        <v>4158</v>
      </c>
      <c r="F1777" t="s">
        <v>3944</v>
      </c>
      <c r="G1777">
        <v>35000</v>
      </c>
      <c r="H1777">
        <v>3</v>
      </c>
    </row>
    <row r="1778" spans="1:8" x14ac:dyDescent="0.2">
      <c r="A1778">
        <v>2018</v>
      </c>
      <c r="B1778" s="49" t="s">
        <v>811</v>
      </c>
      <c r="C1778" t="s">
        <v>4165</v>
      </c>
      <c r="D1778" t="s">
        <v>4174</v>
      </c>
      <c r="E1778" t="s">
        <v>4158</v>
      </c>
      <c r="F1778" t="s">
        <v>3944</v>
      </c>
      <c r="G1778">
        <v>400</v>
      </c>
      <c r="H1778">
        <v>3</v>
      </c>
    </row>
    <row r="1779" spans="1:8" x14ac:dyDescent="0.2">
      <c r="A1779">
        <v>2018</v>
      </c>
      <c r="B1779" s="49" t="s">
        <v>811</v>
      </c>
      <c r="C1779" t="s">
        <v>4165</v>
      </c>
      <c r="D1779" t="s">
        <v>4174</v>
      </c>
      <c r="E1779" t="s">
        <v>4158</v>
      </c>
      <c r="F1779" t="s">
        <v>3944</v>
      </c>
      <c r="G1779">
        <v>2760</v>
      </c>
      <c r="H1779">
        <v>3</v>
      </c>
    </row>
    <row r="1780" spans="1:8" x14ac:dyDescent="0.2">
      <c r="A1780">
        <v>2018</v>
      </c>
      <c r="B1780" s="49" t="s">
        <v>811</v>
      </c>
      <c r="C1780" t="s">
        <v>4165</v>
      </c>
      <c r="D1780" t="s">
        <v>4157</v>
      </c>
      <c r="E1780" t="s">
        <v>4158</v>
      </c>
      <c r="F1780" t="s">
        <v>3944</v>
      </c>
      <c r="G1780">
        <v>500</v>
      </c>
      <c r="H1780">
        <v>3</v>
      </c>
    </row>
    <row r="1781" spans="1:8" x14ac:dyDescent="0.2">
      <c r="A1781">
        <v>2017</v>
      </c>
      <c r="B1781" s="49" t="s">
        <v>811</v>
      </c>
      <c r="C1781" t="s">
        <v>250</v>
      </c>
      <c r="D1781" t="s">
        <v>4184</v>
      </c>
      <c r="E1781" t="s">
        <v>4158</v>
      </c>
      <c r="F1781" t="s">
        <v>3695</v>
      </c>
      <c r="G1781">
        <v>778.48610038610036</v>
      </c>
      <c r="H1781">
        <v>4</v>
      </c>
    </row>
    <row r="1782" spans="1:8" x14ac:dyDescent="0.2">
      <c r="A1782">
        <v>2017</v>
      </c>
      <c r="B1782" s="49" t="s">
        <v>811</v>
      </c>
      <c r="C1782" t="s">
        <v>4159</v>
      </c>
      <c r="D1782" t="s">
        <v>4179</v>
      </c>
      <c r="E1782" t="s">
        <v>4158</v>
      </c>
      <c r="F1782" t="s">
        <v>1692</v>
      </c>
      <c r="G1782">
        <v>10231.660231660231</v>
      </c>
      <c r="H1782">
        <v>4</v>
      </c>
    </row>
    <row r="1783" spans="1:8" x14ac:dyDescent="0.2">
      <c r="A1783">
        <v>2018</v>
      </c>
      <c r="B1783" s="49" t="s">
        <v>811</v>
      </c>
      <c r="C1783" t="s">
        <v>4159</v>
      </c>
      <c r="D1783" t="s">
        <v>4176</v>
      </c>
      <c r="E1783" t="s">
        <v>4158</v>
      </c>
      <c r="F1783" t="s">
        <v>1692</v>
      </c>
      <c r="G1783">
        <v>15000</v>
      </c>
      <c r="H1783">
        <v>4</v>
      </c>
    </row>
    <row r="1784" spans="1:8" x14ac:dyDescent="0.2">
      <c r="A1784">
        <v>2018</v>
      </c>
      <c r="B1784" s="49" t="s">
        <v>811</v>
      </c>
      <c r="C1784" t="s">
        <v>396</v>
      </c>
      <c r="D1784" t="s">
        <v>4180</v>
      </c>
      <c r="E1784" t="s">
        <v>4158</v>
      </c>
      <c r="F1784" t="s">
        <v>1064</v>
      </c>
      <c r="G1784">
        <v>20000</v>
      </c>
      <c r="H1784">
        <v>10</v>
      </c>
    </row>
    <row r="1785" spans="1:8" x14ac:dyDescent="0.2">
      <c r="A1785">
        <v>2018</v>
      </c>
      <c r="B1785" s="49" t="s">
        <v>811</v>
      </c>
      <c r="C1785" t="s">
        <v>396</v>
      </c>
      <c r="D1785" t="s">
        <v>4180</v>
      </c>
      <c r="E1785" t="s">
        <v>4158</v>
      </c>
      <c r="F1785" t="s">
        <v>1064</v>
      </c>
      <c r="G1785">
        <v>15000</v>
      </c>
      <c r="H1785">
        <v>10</v>
      </c>
    </row>
    <row r="1786" spans="1:8" x14ac:dyDescent="0.2">
      <c r="A1786">
        <v>2018</v>
      </c>
      <c r="B1786" s="49" t="s">
        <v>811</v>
      </c>
      <c r="C1786" t="s">
        <v>396</v>
      </c>
      <c r="D1786" t="s">
        <v>4180</v>
      </c>
      <c r="E1786" t="s">
        <v>4158</v>
      </c>
      <c r="F1786" t="s">
        <v>1064</v>
      </c>
      <c r="G1786">
        <v>10000</v>
      </c>
      <c r="H1786">
        <v>10</v>
      </c>
    </row>
    <row r="1787" spans="1:8" x14ac:dyDescent="0.2">
      <c r="A1787">
        <v>2018</v>
      </c>
      <c r="B1787" s="49" t="s">
        <v>811</v>
      </c>
      <c r="C1787" t="s">
        <v>396</v>
      </c>
      <c r="D1787" t="s">
        <v>4180</v>
      </c>
      <c r="E1787" t="s">
        <v>4158</v>
      </c>
      <c r="F1787" t="s">
        <v>1064</v>
      </c>
      <c r="G1787">
        <v>10000</v>
      </c>
      <c r="H1787">
        <v>10</v>
      </c>
    </row>
    <row r="1788" spans="1:8" x14ac:dyDescent="0.2">
      <c r="A1788">
        <v>2018</v>
      </c>
      <c r="B1788" s="49" t="s">
        <v>811</v>
      </c>
      <c r="C1788" t="s">
        <v>396</v>
      </c>
      <c r="D1788" t="s">
        <v>4174</v>
      </c>
      <c r="E1788" t="s">
        <v>4158</v>
      </c>
      <c r="F1788" t="s">
        <v>1064</v>
      </c>
      <c r="G1788">
        <v>1215.5999999999999</v>
      </c>
      <c r="H1788">
        <v>10</v>
      </c>
    </row>
    <row r="1789" spans="1:8" x14ac:dyDescent="0.2">
      <c r="A1789">
        <v>2018</v>
      </c>
      <c r="B1789" s="49" t="s">
        <v>811</v>
      </c>
      <c r="C1789" t="s">
        <v>335</v>
      </c>
      <c r="D1789" t="s">
        <v>4174</v>
      </c>
      <c r="E1789" t="s">
        <v>4158</v>
      </c>
      <c r="F1789" t="s">
        <v>1899</v>
      </c>
      <c r="G1789">
        <v>408</v>
      </c>
      <c r="H1789">
        <v>1</v>
      </c>
    </row>
    <row r="1790" spans="1:8" x14ac:dyDescent="0.2">
      <c r="A1790">
        <v>2018</v>
      </c>
      <c r="B1790" s="49" t="s">
        <v>811</v>
      </c>
      <c r="C1790" t="s">
        <v>335</v>
      </c>
      <c r="D1790" t="s">
        <v>4171</v>
      </c>
      <c r="E1790" t="s">
        <v>4158</v>
      </c>
      <c r="F1790" t="s">
        <v>1899</v>
      </c>
      <c r="G1790">
        <v>25000</v>
      </c>
      <c r="H1790">
        <v>1</v>
      </c>
    </row>
    <row r="1791" spans="1:8" x14ac:dyDescent="0.2">
      <c r="A1791">
        <v>2018</v>
      </c>
      <c r="B1791" s="49" t="s">
        <v>811</v>
      </c>
      <c r="C1791" t="s">
        <v>335</v>
      </c>
      <c r="D1791" t="s">
        <v>4174</v>
      </c>
      <c r="E1791" t="s">
        <v>4158</v>
      </c>
      <c r="F1791" t="s">
        <v>1899</v>
      </c>
      <c r="G1791">
        <v>394.26</v>
      </c>
      <c r="H1791">
        <v>1</v>
      </c>
    </row>
    <row r="1792" spans="1:8" x14ac:dyDescent="0.2">
      <c r="A1792">
        <v>2018</v>
      </c>
      <c r="B1792" s="49" t="s">
        <v>811</v>
      </c>
      <c r="C1792" t="s">
        <v>335</v>
      </c>
      <c r="D1792" t="s">
        <v>4174</v>
      </c>
      <c r="E1792" t="s">
        <v>4158</v>
      </c>
      <c r="F1792" t="s">
        <v>1899</v>
      </c>
      <c r="G1792">
        <v>25.59</v>
      </c>
      <c r="H1792">
        <v>1</v>
      </c>
    </row>
    <row r="1793" spans="1:8" x14ac:dyDescent="0.2">
      <c r="A1793">
        <v>2018</v>
      </c>
      <c r="B1793" s="49" t="s">
        <v>811</v>
      </c>
      <c r="C1793" t="s">
        <v>954</v>
      </c>
      <c r="D1793" t="s">
        <v>4174</v>
      </c>
      <c r="E1793" t="s">
        <v>4158</v>
      </c>
      <c r="F1793" t="s">
        <v>3249</v>
      </c>
      <c r="G1793">
        <v>160</v>
      </c>
      <c r="H1793">
        <v>4</v>
      </c>
    </row>
    <row r="1794" spans="1:8" x14ac:dyDescent="0.2">
      <c r="A1794">
        <v>2018</v>
      </c>
      <c r="B1794" s="49" t="s">
        <v>811</v>
      </c>
      <c r="C1794" t="s">
        <v>186</v>
      </c>
      <c r="D1794" t="s">
        <v>4172</v>
      </c>
      <c r="E1794" t="s">
        <v>4158</v>
      </c>
      <c r="F1794" t="s">
        <v>1749</v>
      </c>
      <c r="G1794">
        <v>13500</v>
      </c>
      <c r="H1794">
        <v>5</v>
      </c>
    </row>
    <row r="1795" spans="1:8" x14ac:dyDescent="0.2">
      <c r="A1795">
        <v>2018</v>
      </c>
      <c r="B1795" s="49" t="s">
        <v>811</v>
      </c>
      <c r="C1795" t="s">
        <v>186</v>
      </c>
      <c r="D1795" t="s">
        <v>4172</v>
      </c>
      <c r="E1795" t="s">
        <v>4158</v>
      </c>
      <c r="F1795" t="s">
        <v>1749</v>
      </c>
      <c r="G1795">
        <v>1000</v>
      </c>
      <c r="H1795">
        <v>5</v>
      </c>
    </row>
    <row r="1796" spans="1:8" x14ac:dyDescent="0.2">
      <c r="A1796">
        <v>2018</v>
      </c>
      <c r="B1796" s="49" t="s">
        <v>811</v>
      </c>
      <c r="C1796" t="s">
        <v>283</v>
      </c>
      <c r="D1796" t="s">
        <v>4174</v>
      </c>
      <c r="E1796" t="s">
        <v>4158</v>
      </c>
      <c r="F1796" t="s">
        <v>946</v>
      </c>
      <c r="G1796">
        <v>3856</v>
      </c>
      <c r="H1796">
        <v>2</v>
      </c>
    </row>
    <row r="1797" spans="1:8" x14ac:dyDescent="0.2">
      <c r="A1797">
        <v>2017</v>
      </c>
      <c r="B1797" s="51" t="s">
        <v>4227</v>
      </c>
      <c r="C1797" t="s">
        <v>250</v>
      </c>
      <c r="D1797" t="s">
        <v>4160</v>
      </c>
      <c r="E1797" t="s">
        <v>4158</v>
      </c>
      <c r="F1797" t="s">
        <v>1610</v>
      </c>
      <c r="G1797">
        <v>767.37451737451738</v>
      </c>
      <c r="H1797">
        <v>8</v>
      </c>
    </row>
    <row r="1798" spans="1:8" x14ac:dyDescent="0.2">
      <c r="A1798">
        <v>2018</v>
      </c>
      <c r="B1798" s="49" t="s">
        <v>1460</v>
      </c>
      <c r="C1798" t="s">
        <v>888</v>
      </c>
      <c r="D1798" t="s">
        <v>4185</v>
      </c>
      <c r="E1798" t="s">
        <v>4158</v>
      </c>
      <c r="F1798" t="s">
        <v>897</v>
      </c>
      <c r="G1798">
        <v>1000</v>
      </c>
      <c r="H1798">
        <v>17</v>
      </c>
    </row>
    <row r="1799" spans="1:8" x14ac:dyDescent="0.2">
      <c r="A1799">
        <v>2018</v>
      </c>
      <c r="B1799" s="49" t="s">
        <v>1460</v>
      </c>
      <c r="C1799" t="s">
        <v>4165</v>
      </c>
      <c r="D1799" t="s">
        <v>4185</v>
      </c>
      <c r="E1799" t="s">
        <v>4158</v>
      </c>
      <c r="F1799" t="s">
        <v>3944</v>
      </c>
      <c r="G1799">
        <v>30000</v>
      </c>
      <c r="H1799">
        <v>3</v>
      </c>
    </row>
    <row r="1800" spans="1:8" x14ac:dyDescent="0.2">
      <c r="A1800">
        <v>2018</v>
      </c>
      <c r="B1800" s="49" t="s">
        <v>1460</v>
      </c>
      <c r="C1800" t="s">
        <v>4165</v>
      </c>
      <c r="D1800" t="s">
        <v>4157</v>
      </c>
      <c r="E1800" t="s">
        <v>4158</v>
      </c>
      <c r="F1800" t="s">
        <v>3944</v>
      </c>
      <c r="G1800">
        <v>600</v>
      </c>
      <c r="H1800">
        <v>3</v>
      </c>
    </row>
    <row r="1801" spans="1:8" x14ac:dyDescent="0.2">
      <c r="A1801">
        <v>2018</v>
      </c>
      <c r="B1801" s="49" t="s">
        <v>1460</v>
      </c>
      <c r="C1801" t="s">
        <v>4165</v>
      </c>
      <c r="D1801" t="s">
        <v>4157</v>
      </c>
      <c r="E1801" t="s">
        <v>4158</v>
      </c>
      <c r="F1801" t="s">
        <v>3944</v>
      </c>
      <c r="G1801">
        <v>600</v>
      </c>
      <c r="H1801">
        <v>3</v>
      </c>
    </row>
    <row r="1802" spans="1:8" x14ac:dyDescent="0.2">
      <c r="A1802">
        <v>2018</v>
      </c>
      <c r="B1802" s="49" t="s">
        <v>1460</v>
      </c>
      <c r="C1802" t="s">
        <v>4165</v>
      </c>
      <c r="D1802" t="s">
        <v>4157</v>
      </c>
      <c r="E1802" t="s">
        <v>4158</v>
      </c>
      <c r="F1802" t="s">
        <v>3944</v>
      </c>
      <c r="G1802">
        <v>600</v>
      </c>
      <c r="H1802">
        <v>3</v>
      </c>
    </row>
    <row r="1803" spans="1:8" x14ac:dyDescent="0.2">
      <c r="A1803">
        <v>2018</v>
      </c>
      <c r="B1803" s="49" t="s">
        <v>1460</v>
      </c>
      <c r="C1803" t="s">
        <v>4165</v>
      </c>
      <c r="D1803" t="s">
        <v>4157</v>
      </c>
      <c r="E1803" t="s">
        <v>4158</v>
      </c>
      <c r="F1803" t="s">
        <v>3944</v>
      </c>
      <c r="G1803">
        <v>600</v>
      </c>
      <c r="H1803">
        <v>3</v>
      </c>
    </row>
    <row r="1804" spans="1:8" x14ac:dyDescent="0.2">
      <c r="A1804">
        <v>2018</v>
      </c>
      <c r="B1804" s="49" t="s">
        <v>1460</v>
      </c>
      <c r="C1804" t="s">
        <v>4165</v>
      </c>
      <c r="D1804" t="s">
        <v>4157</v>
      </c>
      <c r="E1804" t="s">
        <v>4158</v>
      </c>
      <c r="F1804" t="s">
        <v>3944</v>
      </c>
      <c r="G1804">
        <v>600</v>
      </c>
      <c r="H1804">
        <v>3</v>
      </c>
    </row>
    <row r="1805" spans="1:8" x14ac:dyDescent="0.2">
      <c r="A1805">
        <v>2018</v>
      </c>
      <c r="B1805" s="49" t="s">
        <v>1460</v>
      </c>
      <c r="C1805" t="s">
        <v>4165</v>
      </c>
      <c r="D1805" t="s">
        <v>4180</v>
      </c>
      <c r="E1805" t="s">
        <v>4158</v>
      </c>
      <c r="F1805" t="s">
        <v>3944</v>
      </c>
      <c r="G1805">
        <v>20000</v>
      </c>
      <c r="H1805">
        <v>3</v>
      </c>
    </row>
    <row r="1806" spans="1:8" x14ac:dyDescent="0.2">
      <c r="A1806">
        <v>2018</v>
      </c>
      <c r="B1806" s="49" t="s">
        <v>1460</v>
      </c>
      <c r="C1806" t="s">
        <v>4165</v>
      </c>
      <c r="D1806" t="s">
        <v>4176</v>
      </c>
      <c r="E1806" t="s">
        <v>4158</v>
      </c>
      <c r="F1806" t="s">
        <v>3944</v>
      </c>
      <c r="G1806">
        <v>3000</v>
      </c>
      <c r="H1806">
        <v>3</v>
      </c>
    </row>
    <row r="1807" spans="1:8" x14ac:dyDescent="0.2">
      <c r="A1807">
        <v>2018</v>
      </c>
      <c r="B1807" s="49" t="s">
        <v>1460</v>
      </c>
      <c r="C1807" t="s">
        <v>4165</v>
      </c>
      <c r="D1807" t="s">
        <v>4157</v>
      </c>
      <c r="E1807" t="s">
        <v>4158</v>
      </c>
      <c r="F1807" t="s">
        <v>3944</v>
      </c>
      <c r="G1807">
        <v>600</v>
      </c>
      <c r="H1807">
        <v>3</v>
      </c>
    </row>
    <row r="1808" spans="1:8" x14ac:dyDescent="0.2">
      <c r="A1808">
        <v>2018</v>
      </c>
      <c r="B1808" s="49" t="s">
        <v>1460</v>
      </c>
      <c r="C1808" t="s">
        <v>4165</v>
      </c>
      <c r="D1808" t="s">
        <v>4174</v>
      </c>
      <c r="E1808" t="s">
        <v>4158</v>
      </c>
      <c r="F1808" t="s">
        <v>3944</v>
      </c>
      <c r="G1808">
        <v>200</v>
      </c>
      <c r="H1808">
        <v>3</v>
      </c>
    </row>
    <row r="1809" spans="1:8" x14ac:dyDescent="0.2">
      <c r="A1809">
        <v>2018</v>
      </c>
      <c r="B1809" s="49" t="s">
        <v>1460</v>
      </c>
      <c r="C1809" t="s">
        <v>4165</v>
      </c>
      <c r="D1809" t="s">
        <v>4157</v>
      </c>
      <c r="E1809" t="s">
        <v>4158</v>
      </c>
      <c r="F1809" t="s">
        <v>3944</v>
      </c>
      <c r="G1809">
        <v>600</v>
      </c>
      <c r="H1809">
        <v>3</v>
      </c>
    </row>
    <row r="1810" spans="1:8" x14ac:dyDescent="0.2">
      <c r="A1810">
        <v>2018</v>
      </c>
      <c r="B1810" s="49" t="s">
        <v>1460</v>
      </c>
      <c r="C1810" t="s">
        <v>335</v>
      </c>
      <c r="D1810" t="s">
        <v>4180</v>
      </c>
      <c r="E1810" t="s">
        <v>4158</v>
      </c>
      <c r="F1810" t="s">
        <v>1899</v>
      </c>
      <c r="G1810">
        <v>20000</v>
      </c>
      <c r="H1810">
        <v>1</v>
      </c>
    </row>
    <row r="1811" spans="1:8" x14ac:dyDescent="0.2">
      <c r="A1811">
        <v>2018</v>
      </c>
      <c r="B1811" s="49" t="s">
        <v>1460</v>
      </c>
      <c r="C1811" t="s">
        <v>335</v>
      </c>
      <c r="D1811" t="s">
        <v>4170</v>
      </c>
      <c r="E1811" t="s">
        <v>4158</v>
      </c>
      <c r="F1811" t="s">
        <v>1899</v>
      </c>
      <c r="G1811">
        <v>20000</v>
      </c>
      <c r="H1811">
        <v>1</v>
      </c>
    </row>
    <row r="1812" spans="1:8" x14ac:dyDescent="0.2">
      <c r="A1812">
        <v>2018</v>
      </c>
      <c r="B1812" s="49" t="s">
        <v>1460</v>
      </c>
      <c r="C1812" t="s">
        <v>283</v>
      </c>
      <c r="D1812" t="s">
        <v>4185</v>
      </c>
      <c r="E1812" t="s">
        <v>4158</v>
      </c>
      <c r="F1812" t="s">
        <v>1547</v>
      </c>
      <c r="G1812">
        <v>8205.17</v>
      </c>
      <c r="H1812">
        <v>13</v>
      </c>
    </row>
    <row r="1813" spans="1:8" x14ac:dyDescent="0.2">
      <c r="A1813">
        <v>2018</v>
      </c>
      <c r="B1813" s="51" t="s">
        <v>4227</v>
      </c>
      <c r="C1813" t="s">
        <v>301</v>
      </c>
      <c r="D1813" t="s">
        <v>4160</v>
      </c>
      <c r="E1813" t="s">
        <v>4158</v>
      </c>
      <c r="F1813" t="s">
        <v>914</v>
      </c>
      <c r="G1813">
        <v>25536</v>
      </c>
      <c r="H1813">
        <v>8</v>
      </c>
    </row>
    <row r="1814" spans="1:8" x14ac:dyDescent="0.2">
      <c r="A1814">
        <v>2018</v>
      </c>
      <c r="B1814" s="49" t="s">
        <v>4228</v>
      </c>
      <c r="C1814" t="s">
        <v>283</v>
      </c>
      <c r="D1814" t="s">
        <v>4172</v>
      </c>
      <c r="E1814" t="s">
        <v>4158</v>
      </c>
      <c r="F1814" t="s">
        <v>1547</v>
      </c>
      <c r="G1814">
        <v>6000</v>
      </c>
      <c r="H1814">
        <v>13</v>
      </c>
    </row>
    <row r="1815" spans="1:8" x14ac:dyDescent="0.2">
      <c r="A1815">
        <v>2018</v>
      </c>
      <c r="B1815" s="49" t="s">
        <v>4228</v>
      </c>
      <c r="C1815" t="s">
        <v>283</v>
      </c>
      <c r="D1815" t="s">
        <v>4172</v>
      </c>
      <c r="E1815" t="s">
        <v>4158</v>
      </c>
      <c r="F1815" t="s">
        <v>1547</v>
      </c>
      <c r="G1815">
        <v>18000</v>
      </c>
      <c r="H1815">
        <v>13</v>
      </c>
    </row>
    <row r="1816" spans="1:8" x14ac:dyDescent="0.2">
      <c r="A1816">
        <v>2018</v>
      </c>
      <c r="B1816" s="49" t="s">
        <v>4228</v>
      </c>
      <c r="C1816" t="s">
        <v>4159</v>
      </c>
      <c r="D1816" t="s">
        <v>4160</v>
      </c>
      <c r="E1816" t="s">
        <v>4158</v>
      </c>
      <c r="F1816" t="s">
        <v>1692</v>
      </c>
      <c r="G1816">
        <v>4000</v>
      </c>
      <c r="H1816">
        <v>4</v>
      </c>
    </row>
    <row r="1817" spans="1:8" x14ac:dyDescent="0.2">
      <c r="A1817">
        <v>2018</v>
      </c>
      <c r="B1817" s="49" t="s">
        <v>4228</v>
      </c>
      <c r="C1817" t="s">
        <v>4159</v>
      </c>
      <c r="D1817" t="s">
        <v>4160</v>
      </c>
      <c r="E1817" t="s">
        <v>4158</v>
      </c>
      <c r="F1817" t="s">
        <v>1692</v>
      </c>
      <c r="G1817">
        <v>10000</v>
      </c>
      <c r="H1817">
        <v>4</v>
      </c>
    </row>
    <row r="1818" spans="1:8" x14ac:dyDescent="0.2">
      <c r="A1818">
        <v>2018</v>
      </c>
      <c r="B1818" s="49" t="s">
        <v>4228</v>
      </c>
      <c r="C1818" t="s">
        <v>4159</v>
      </c>
      <c r="D1818" t="s">
        <v>4179</v>
      </c>
      <c r="E1818" t="s">
        <v>4158</v>
      </c>
      <c r="F1818" t="s">
        <v>1692</v>
      </c>
      <c r="G1818">
        <v>12500</v>
      </c>
      <c r="H1818">
        <v>4</v>
      </c>
    </row>
    <row r="1819" spans="1:8" x14ac:dyDescent="0.2">
      <c r="A1819">
        <v>2018</v>
      </c>
      <c r="B1819" s="49" t="s">
        <v>3513</v>
      </c>
      <c r="C1819" t="s">
        <v>4165</v>
      </c>
      <c r="D1819" t="s">
        <v>4180</v>
      </c>
      <c r="E1819" t="s">
        <v>4158</v>
      </c>
      <c r="F1819" t="s">
        <v>3944</v>
      </c>
      <c r="G1819">
        <v>94200</v>
      </c>
      <c r="H1819">
        <v>3</v>
      </c>
    </row>
    <row r="1820" spans="1:8" x14ac:dyDescent="0.2">
      <c r="A1820">
        <v>2018</v>
      </c>
      <c r="B1820" s="49" t="s">
        <v>3513</v>
      </c>
      <c r="C1820" t="s">
        <v>4165</v>
      </c>
      <c r="D1820" t="s">
        <v>4185</v>
      </c>
      <c r="E1820" t="s">
        <v>4158</v>
      </c>
      <c r="F1820" t="s">
        <v>3944</v>
      </c>
      <c r="G1820">
        <v>35000</v>
      </c>
      <c r="H1820">
        <v>3</v>
      </c>
    </row>
    <row r="1821" spans="1:8" x14ac:dyDescent="0.2">
      <c r="A1821">
        <v>2018</v>
      </c>
      <c r="B1821" s="49" t="s">
        <v>3513</v>
      </c>
      <c r="C1821" t="s">
        <v>4165</v>
      </c>
      <c r="D1821" t="s">
        <v>4185</v>
      </c>
      <c r="E1821" t="s">
        <v>4158</v>
      </c>
      <c r="F1821" t="s">
        <v>3944</v>
      </c>
      <c r="G1821">
        <v>15300</v>
      </c>
      <c r="H1821">
        <v>3</v>
      </c>
    </row>
    <row r="1822" spans="1:8" x14ac:dyDescent="0.2">
      <c r="A1822">
        <v>2017</v>
      </c>
      <c r="B1822" s="49" t="s">
        <v>3513</v>
      </c>
      <c r="C1822" t="s">
        <v>4159</v>
      </c>
      <c r="D1822" t="s">
        <v>4176</v>
      </c>
      <c r="E1822" t="s">
        <v>4158</v>
      </c>
      <c r="F1822" t="s">
        <v>1692</v>
      </c>
      <c r="G1822">
        <v>10231.660231660231</v>
      </c>
      <c r="H1822">
        <v>4</v>
      </c>
    </row>
    <row r="1823" spans="1:8" x14ac:dyDescent="0.2">
      <c r="A1823">
        <v>2018</v>
      </c>
      <c r="B1823" s="49" t="s">
        <v>3513</v>
      </c>
      <c r="C1823" t="s">
        <v>186</v>
      </c>
      <c r="D1823" t="s">
        <v>4172</v>
      </c>
      <c r="E1823" t="s">
        <v>4158</v>
      </c>
      <c r="F1823" t="s">
        <v>451</v>
      </c>
      <c r="G1823">
        <v>7500</v>
      </c>
      <c r="H1823">
        <v>1</v>
      </c>
    </row>
    <row r="1824" spans="1:8" x14ac:dyDescent="0.2">
      <c r="A1824">
        <v>2018</v>
      </c>
      <c r="B1824" s="49" t="s">
        <v>3513</v>
      </c>
      <c r="C1824" t="s">
        <v>250</v>
      </c>
      <c r="D1824" t="s">
        <v>4157</v>
      </c>
      <c r="E1824" t="s">
        <v>4158</v>
      </c>
      <c r="F1824" t="s">
        <v>762</v>
      </c>
      <c r="G1824">
        <v>1000</v>
      </c>
      <c r="H1824">
        <v>3</v>
      </c>
    </row>
    <row r="1825" spans="1:8" x14ac:dyDescent="0.2">
      <c r="A1825">
        <v>2017</v>
      </c>
      <c r="B1825" s="49" t="s">
        <v>830</v>
      </c>
      <c r="C1825" t="s">
        <v>3934</v>
      </c>
      <c r="D1825" t="s">
        <v>4179</v>
      </c>
      <c r="E1825" t="s">
        <v>4158</v>
      </c>
      <c r="F1825" t="s">
        <v>3939</v>
      </c>
      <c r="G1825">
        <v>12277.992277992278</v>
      </c>
      <c r="H1825">
        <v>6</v>
      </c>
    </row>
    <row r="1826" spans="1:8" x14ac:dyDescent="0.2">
      <c r="A1826">
        <v>2017</v>
      </c>
      <c r="B1826" s="49" t="s">
        <v>830</v>
      </c>
      <c r="C1826" t="s">
        <v>301</v>
      </c>
      <c r="D1826" t="s">
        <v>4172</v>
      </c>
      <c r="E1826" t="s">
        <v>4158</v>
      </c>
      <c r="F1826" t="s">
        <v>914</v>
      </c>
      <c r="G1826">
        <v>3663.9575289575287</v>
      </c>
      <c r="H1826">
        <v>8</v>
      </c>
    </row>
    <row r="1827" spans="1:8" x14ac:dyDescent="0.2">
      <c r="A1827">
        <v>2017</v>
      </c>
      <c r="B1827" s="49" t="s">
        <v>830</v>
      </c>
      <c r="C1827" t="s">
        <v>301</v>
      </c>
      <c r="D1827" t="s">
        <v>4172</v>
      </c>
      <c r="E1827" t="s">
        <v>4158</v>
      </c>
      <c r="F1827" t="s">
        <v>914</v>
      </c>
      <c r="G1827">
        <v>270.11583011583008</v>
      </c>
      <c r="H1827">
        <v>8</v>
      </c>
    </row>
    <row r="1828" spans="1:8" x14ac:dyDescent="0.2">
      <c r="A1828">
        <v>2017</v>
      </c>
      <c r="B1828" s="49" t="s">
        <v>830</v>
      </c>
      <c r="C1828" t="s">
        <v>301</v>
      </c>
      <c r="D1828" t="s">
        <v>4170</v>
      </c>
      <c r="E1828" t="s">
        <v>4158</v>
      </c>
      <c r="F1828" t="s">
        <v>914</v>
      </c>
      <c r="G1828">
        <v>61389.961389961391</v>
      </c>
      <c r="H1828">
        <v>8</v>
      </c>
    </row>
    <row r="1829" spans="1:8" x14ac:dyDescent="0.2">
      <c r="A1829">
        <v>2017</v>
      </c>
      <c r="B1829" s="49" t="s">
        <v>830</v>
      </c>
      <c r="C1829" t="s">
        <v>301</v>
      </c>
      <c r="D1829" t="s">
        <v>4172</v>
      </c>
      <c r="E1829" t="s">
        <v>4158</v>
      </c>
      <c r="F1829" t="s">
        <v>914</v>
      </c>
      <c r="G1829">
        <v>491.11969111969108</v>
      </c>
      <c r="H1829">
        <v>8</v>
      </c>
    </row>
    <row r="1830" spans="1:8" x14ac:dyDescent="0.2">
      <c r="A1830">
        <v>2017</v>
      </c>
      <c r="B1830" s="49" t="s">
        <v>830</v>
      </c>
      <c r="C1830" t="s">
        <v>301</v>
      </c>
      <c r="D1830" t="s">
        <v>4172</v>
      </c>
      <c r="E1830" t="s">
        <v>4158</v>
      </c>
      <c r="F1830" t="s">
        <v>914</v>
      </c>
      <c r="G1830">
        <v>24555.984555984556</v>
      </c>
      <c r="H1830">
        <v>8</v>
      </c>
    </row>
    <row r="1831" spans="1:8" x14ac:dyDescent="0.2">
      <c r="A1831">
        <v>2017</v>
      </c>
      <c r="B1831" s="49" t="s">
        <v>830</v>
      </c>
      <c r="C1831" t="s">
        <v>301</v>
      </c>
      <c r="D1831" t="s">
        <v>4172</v>
      </c>
      <c r="E1831" t="s">
        <v>4158</v>
      </c>
      <c r="F1831" t="s">
        <v>914</v>
      </c>
      <c r="G1831">
        <v>77326.79536679537</v>
      </c>
      <c r="H1831">
        <v>8</v>
      </c>
    </row>
    <row r="1832" spans="1:8" x14ac:dyDescent="0.2">
      <c r="A1832">
        <v>2017</v>
      </c>
      <c r="B1832" s="49" t="s">
        <v>830</v>
      </c>
      <c r="C1832" t="s">
        <v>301</v>
      </c>
      <c r="D1832" t="s">
        <v>4172</v>
      </c>
      <c r="E1832" t="s">
        <v>4158</v>
      </c>
      <c r="F1832" t="s">
        <v>914</v>
      </c>
      <c r="G1832">
        <v>71826.254826254823</v>
      </c>
      <c r="H1832">
        <v>8</v>
      </c>
    </row>
    <row r="1833" spans="1:8" x14ac:dyDescent="0.2">
      <c r="A1833">
        <v>2017</v>
      </c>
      <c r="B1833" s="49" t="s">
        <v>830</v>
      </c>
      <c r="C1833" t="s">
        <v>301</v>
      </c>
      <c r="D1833" t="s">
        <v>4172</v>
      </c>
      <c r="E1833" t="s">
        <v>4158</v>
      </c>
      <c r="F1833" t="s">
        <v>914</v>
      </c>
      <c r="G1833">
        <v>5377.7606177606176</v>
      </c>
      <c r="H1833">
        <v>8</v>
      </c>
    </row>
    <row r="1834" spans="1:8" x14ac:dyDescent="0.2">
      <c r="A1834">
        <v>2017</v>
      </c>
      <c r="B1834" s="49" t="s">
        <v>830</v>
      </c>
      <c r="C1834" t="s">
        <v>301</v>
      </c>
      <c r="D1834" t="s">
        <v>4157</v>
      </c>
      <c r="E1834" t="s">
        <v>4158</v>
      </c>
      <c r="F1834" t="s">
        <v>914</v>
      </c>
      <c r="G1834">
        <v>736.67953667953668</v>
      </c>
      <c r="H1834">
        <v>8</v>
      </c>
    </row>
    <row r="1835" spans="1:8" x14ac:dyDescent="0.2">
      <c r="A1835">
        <v>2017</v>
      </c>
      <c r="B1835" s="49" t="s">
        <v>830</v>
      </c>
      <c r="C1835" t="s">
        <v>301</v>
      </c>
      <c r="D1835" t="s">
        <v>4157</v>
      </c>
      <c r="E1835" t="s">
        <v>4158</v>
      </c>
      <c r="F1835" t="s">
        <v>914</v>
      </c>
      <c r="G1835">
        <v>620.03861003861005</v>
      </c>
      <c r="H1835">
        <v>8</v>
      </c>
    </row>
    <row r="1836" spans="1:8" x14ac:dyDescent="0.2">
      <c r="A1836">
        <v>2017</v>
      </c>
      <c r="B1836" s="49" t="s">
        <v>830</v>
      </c>
      <c r="C1836" t="s">
        <v>301</v>
      </c>
      <c r="D1836" t="s">
        <v>4172</v>
      </c>
      <c r="E1836" t="s">
        <v>4158</v>
      </c>
      <c r="F1836" t="s">
        <v>914</v>
      </c>
      <c r="G1836">
        <v>85.945945945945937</v>
      </c>
      <c r="H1836">
        <v>8</v>
      </c>
    </row>
    <row r="1837" spans="1:8" x14ac:dyDescent="0.2">
      <c r="A1837">
        <v>2017</v>
      </c>
      <c r="B1837" s="49" t="s">
        <v>830</v>
      </c>
      <c r="C1837" t="s">
        <v>301</v>
      </c>
      <c r="D1837" t="s">
        <v>4172</v>
      </c>
      <c r="E1837" t="s">
        <v>4158</v>
      </c>
      <c r="F1837" t="s">
        <v>914</v>
      </c>
      <c r="G1837">
        <v>85.945945945945937</v>
      </c>
      <c r="H1837">
        <v>8</v>
      </c>
    </row>
    <row r="1838" spans="1:8" x14ac:dyDescent="0.2">
      <c r="A1838">
        <v>2017</v>
      </c>
      <c r="B1838" s="49" t="s">
        <v>830</v>
      </c>
      <c r="C1838" t="s">
        <v>4159</v>
      </c>
      <c r="D1838" t="s">
        <v>4170</v>
      </c>
      <c r="E1838" t="s">
        <v>4158</v>
      </c>
      <c r="F1838" t="s">
        <v>1692</v>
      </c>
      <c r="G1838">
        <v>10231.660231660231</v>
      </c>
      <c r="H1838">
        <v>4</v>
      </c>
    </row>
    <row r="1839" spans="1:8" x14ac:dyDescent="0.2">
      <c r="A1839">
        <v>2017</v>
      </c>
      <c r="B1839" s="49" t="s">
        <v>830</v>
      </c>
      <c r="C1839" t="s">
        <v>4159</v>
      </c>
      <c r="D1839" t="s">
        <v>4178</v>
      </c>
      <c r="E1839" t="s">
        <v>4158</v>
      </c>
      <c r="F1839" t="s">
        <v>1692</v>
      </c>
      <c r="G1839">
        <v>10231.660231660231</v>
      </c>
      <c r="H1839">
        <v>4</v>
      </c>
    </row>
    <row r="1840" spans="1:8" x14ac:dyDescent="0.2">
      <c r="A1840">
        <v>2016</v>
      </c>
      <c r="B1840" s="49" t="s">
        <v>830</v>
      </c>
      <c r="C1840" t="s">
        <v>283</v>
      </c>
      <c r="D1840" t="s">
        <v>4172</v>
      </c>
      <c r="E1840" t="s">
        <v>4158</v>
      </c>
      <c r="F1840" t="s">
        <v>1530</v>
      </c>
      <c r="G1840">
        <v>12594.059405940594</v>
      </c>
      <c r="H1840">
        <v>12</v>
      </c>
    </row>
    <row r="1841" spans="1:8" x14ac:dyDescent="0.2">
      <c r="A1841">
        <v>2017</v>
      </c>
      <c r="B1841" s="49" t="s">
        <v>830</v>
      </c>
      <c r="C1841" t="s">
        <v>283</v>
      </c>
      <c r="D1841" t="s">
        <v>4172</v>
      </c>
      <c r="E1841" t="s">
        <v>4158</v>
      </c>
      <c r="F1841" t="s">
        <v>1530</v>
      </c>
      <c r="G1841">
        <v>7980.6949806949806</v>
      </c>
      <c r="H1841">
        <v>12</v>
      </c>
    </row>
    <row r="1842" spans="1:8" x14ac:dyDescent="0.2">
      <c r="A1842">
        <v>2017</v>
      </c>
      <c r="B1842" s="49" t="s">
        <v>830</v>
      </c>
      <c r="C1842" t="s">
        <v>283</v>
      </c>
      <c r="D1842" t="s">
        <v>4172</v>
      </c>
      <c r="E1842" t="s">
        <v>4158</v>
      </c>
      <c r="F1842" t="s">
        <v>1547</v>
      </c>
      <c r="G1842">
        <v>6138.9961389961391</v>
      </c>
      <c r="H1842">
        <v>13</v>
      </c>
    </row>
    <row r="1843" spans="1:8" x14ac:dyDescent="0.2">
      <c r="A1843">
        <v>2017</v>
      </c>
      <c r="B1843" s="49" t="s">
        <v>830</v>
      </c>
      <c r="C1843" t="s">
        <v>283</v>
      </c>
      <c r="D1843" t="s">
        <v>4157</v>
      </c>
      <c r="E1843" t="s">
        <v>4158</v>
      </c>
      <c r="F1843" t="s">
        <v>1547</v>
      </c>
      <c r="G1843">
        <v>15347.490347490348</v>
      </c>
      <c r="H1843">
        <v>13</v>
      </c>
    </row>
    <row r="1844" spans="1:8" x14ac:dyDescent="0.2">
      <c r="A1844">
        <v>2017</v>
      </c>
      <c r="B1844" s="49" t="s">
        <v>830</v>
      </c>
      <c r="C1844" t="s">
        <v>283</v>
      </c>
      <c r="D1844" t="s">
        <v>4172</v>
      </c>
      <c r="E1844" t="s">
        <v>4158</v>
      </c>
      <c r="F1844" t="s">
        <v>946</v>
      </c>
      <c r="G1844">
        <v>20463.320463320462</v>
      </c>
      <c r="H1844">
        <v>2</v>
      </c>
    </row>
    <row r="1845" spans="1:8" x14ac:dyDescent="0.2">
      <c r="A1845">
        <v>2017</v>
      </c>
      <c r="B1845" s="49" t="s">
        <v>830</v>
      </c>
      <c r="C1845" t="s">
        <v>250</v>
      </c>
      <c r="D1845" t="s">
        <v>4160</v>
      </c>
      <c r="E1845" t="s">
        <v>4158</v>
      </c>
      <c r="F1845" t="s">
        <v>268</v>
      </c>
      <c r="G1845">
        <v>1534.7490347490348</v>
      </c>
      <c r="H1845">
        <v>6</v>
      </c>
    </row>
    <row r="1846" spans="1:8" x14ac:dyDescent="0.2">
      <c r="A1846">
        <v>2017</v>
      </c>
      <c r="B1846" s="49" t="s">
        <v>830</v>
      </c>
      <c r="C1846" t="s">
        <v>4159</v>
      </c>
      <c r="D1846" t="s">
        <v>4179</v>
      </c>
      <c r="E1846" t="s">
        <v>4158</v>
      </c>
      <c r="F1846" t="s">
        <v>2512</v>
      </c>
      <c r="G1846">
        <v>10231.660231660231</v>
      </c>
      <c r="H1846">
        <v>1</v>
      </c>
    </row>
    <row r="1847" spans="1:8" x14ac:dyDescent="0.2">
      <c r="A1847">
        <v>2018</v>
      </c>
      <c r="B1847" s="49" t="s">
        <v>830</v>
      </c>
      <c r="C1847" t="s">
        <v>186</v>
      </c>
      <c r="D1847" t="s">
        <v>4172</v>
      </c>
      <c r="E1847" t="s">
        <v>4158</v>
      </c>
      <c r="F1847" t="s">
        <v>3028</v>
      </c>
      <c r="G1847">
        <v>630</v>
      </c>
      <c r="H1847">
        <v>3</v>
      </c>
    </row>
    <row r="1848" spans="1:8" x14ac:dyDescent="0.2">
      <c r="A1848">
        <v>2018</v>
      </c>
      <c r="B1848" s="49" t="s">
        <v>830</v>
      </c>
      <c r="C1848" t="s">
        <v>301</v>
      </c>
      <c r="D1848" t="s">
        <v>4172</v>
      </c>
      <c r="E1848" t="s">
        <v>4158</v>
      </c>
      <c r="F1848" t="s">
        <v>914</v>
      </c>
      <c r="G1848">
        <v>70200</v>
      </c>
      <c r="H1848">
        <v>8</v>
      </c>
    </row>
    <row r="1849" spans="1:8" x14ac:dyDescent="0.2">
      <c r="A1849">
        <v>2017</v>
      </c>
      <c r="B1849" s="49" t="s">
        <v>830</v>
      </c>
      <c r="C1849" t="s">
        <v>301</v>
      </c>
      <c r="D1849" t="s">
        <v>4172</v>
      </c>
      <c r="E1849" t="s">
        <v>4158</v>
      </c>
      <c r="F1849" t="s">
        <v>914</v>
      </c>
      <c r="G1849">
        <v>4604.2471042471043</v>
      </c>
      <c r="H1849">
        <v>8</v>
      </c>
    </row>
    <row r="1850" spans="1:8" x14ac:dyDescent="0.2">
      <c r="A1850">
        <v>2018</v>
      </c>
      <c r="B1850" s="49" t="s">
        <v>830</v>
      </c>
      <c r="C1850" t="s">
        <v>301</v>
      </c>
      <c r="D1850" t="s">
        <v>4172</v>
      </c>
      <c r="E1850" t="s">
        <v>4158</v>
      </c>
      <c r="F1850" t="s">
        <v>914</v>
      </c>
      <c r="G1850">
        <v>59664</v>
      </c>
      <c r="H1850">
        <v>8</v>
      </c>
    </row>
    <row r="1851" spans="1:8" x14ac:dyDescent="0.2">
      <c r="A1851">
        <v>2018</v>
      </c>
      <c r="B1851" s="49" t="s">
        <v>830</v>
      </c>
      <c r="C1851" t="s">
        <v>301</v>
      </c>
      <c r="D1851" t="s">
        <v>4157</v>
      </c>
      <c r="E1851" t="s">
        <v>4158</v>
      </c>
      <c r="F1851" t="s">
        <v>914</v>
      </c>
      <c r="G1851">
        <v>7500</v>
      </c>
      <c r="H1851">
        <v>8</v>
      </c>
    </row>
    <row r="1852" spans="1:8" x14ac:dyDescent="0.2">
      <c r="A1852">
        <v>2018</v>
      </c>
      <c r="B1852" s="49" t="s">
        <v>830</v>
      </c>
      <c r="C1852" t="s">
        <v>301</v>
      </c>
      <c r="D1852" t="s">
        <v>4172</v>
      </c>
      <c r="E1852" t="s">
        <v>4158</v>
      </c>
      <c r="F1852" t="s">
        <v>914</v>
      </c>
      <c r="G1852">
        <v>96</v>
      </c>
      <c r="H1852">
        <v>8</v>
      </c>
    </row>
    <row r="1853" spans="1:8" x14ac:dyDescent="0.2">
      <c r="A1853">
        <v>2018</v>
      </c>
      <c r="B1853" s="49" t="s">
        <v>830</v>
      </c>
      <c r="C1853" t="s">
        <v>301</v>
      </c>
      <c r="D1853" t="s">
        <v>4172</v>
      </c>
      <c r="E1853" t="s">
        <v>4158</v>
      </c>
      <c r="F1853" t="s">
        <v>914</v>
      </c>
      <c r="G1853">
        <v>24000</v>
      </c>
      <c r="H1853">
        <v>8</v>
      </c>
    </row>
    <row r="1854" spans="1:8" x14ac:dyDescent="0.2">
      <c r="A1854">
        <v>2018</v>
      </c>
      <c r="B1854" s="49" t="s">
        <v>830</v>
      </c>
      <c r="C1854" t="s">
        <v>301</v>
      </c>
      <c r="D1854" t="s">
        <v>4172</v>
      </c>
      <c r="E1854" t="s">
        <v>4158</v>
      </c>
      <c r="F1854" t="s">
        <v>914</v>
      </c>
      <c r="G1854">
        <v>4800</v>
      </c>
      <c r="H1854">
        <v>8</v>
      </c>
    </row>
    <row r="1855" spans="1:8" x14ac:dyDescent="0.2">
      <c r="A1855">
        <v>2018</v>
      </c>
      <c r="B1855" s="49" t="s">
        <v>830</v>
      </c>
      <c r="C1855" t="s">
        <v>301</v>
      </c>
      <c r="D1855" t="s">
        <v>4180</v>
      </c>
      <c r="E1855" t="s">
        <v>4158</v>
      </c>
      <c r="F1855" t="s">
        <v>914</v>
      </c>
      <c r="G1855">
        <v>72000</v>
      </c>
      <c r="H1855">
        <v>8</v>
      </c>
    </row>
    <row r="1856" spans="1:8" x14ac:dyDescent="0.2">
      <c r="A1856">
        <v>2018</v>
      </c>
      <c r="B1856" s="49" t="s">
        <v>830</v>
      </c>
      <c r="C1856" t="s">
        <v>301</v>
      </c>
      <c r="D1856" t="s">
        <v>4172</v>
      </c>
      <c r="E1856" t="s">
        <v>4158</v>
      </c>
      <c r="F1856" t="s">
        <v>914</v>
      </c>
      <c r="G1856">
        <v>96</v>
      </c>
      <c r="H1856">
        <v>8</v>
      </c>
    </row>
    <row r="1857" spans="1:8" x14ac:dyDescent="0.2">
      <c r="A1857">
        <v>2018</v>
      </c>
      <c r="B1857" s="49" t="s">
        <v>830</v>
      </c>
      <c r="C1857" t="s">
        <v>301</v>
      </c>
      <c r="D1857" t="s">
        <v>4157</v>
      </c>
      <c r="E1857" t="s">
        <v>4158</v>
      </c>
      <c r="F1857" t="s">
        <v>914</v>
      </c>
      <c r="G1857">
        <v>960</v>
      </c>
      <c r="H1857">
        <v>8</v>
      </c>
    </row>
    <row r="1858" spans="1:8" x14ac:dyDescent="0.2">
      <c r="A1858">
        <v>2018</v>
      </c>
      <c r="B1858" s="49" t="s">
        <v>830</v>
      </c>
      <c r="C1858" t="s">
        <v>301</v>
      </c>
      <c r="D1858" t="s">
        <v>4172</v>
      </c>
      <c r="E1858" t="s">
        <v>4158</v>
      </c>
      <c r="F1858" t="s">
        <v>914</v>
      </c>
      <c r="G1858">
        <v>120</v>
      </c>
      <c r="H1858">
        <v>8</v>
      </c>
    </row>
    <row r="1859" spans="1:8" x14ac:dyDescent="0.2">
      <c r="A1859">
        <v>2018</v>
      </c>
      <c r="B1859" s="49" t="s">
        <v>830</v>
      </c>
      <c r="C1859" t="s">
        <v>301</v>
      </c>
      <c r="D1859" t="s">
        <v>4172</v>
      </c>
      <c r="E1859" t="s">
        <v>4158</v>
      </c>
      <c r="F1859" t="s">
        <v>914</v>
      </c>
      <c r="G1859">
        <v>100</v>
      </c>
      <c r="H1859">
        <v>8</v>
      </c>
    </row>
    <row r="1860" spans="1:8" x14ac:dyDescent="0.2">
      <c r="A1860">
        <v>2018</v>
      </c>
      <c r="B1860" s="49" t="s">
        <v>830</v>
      </c>
      <c r="C1860" t="s">
        <v>301</v>
      </c>
      <c r="D1860" t="s">
        <v>4176</v>
      </c>
      <c r="E1860" t="s">
        <v>4158</v>
      </c>
      <c r="F1860" t="s">
        <v>914</v>
      </c>
      <c r="G1860">
        <v>80</v>
      </c>
      <c r="H1860">
        <v>8</v>
      </c>
    </row>
    <row r="1861" spans="1:8" x14ac:dyDescent="0.2">
      <c r="A1861">
        <v>2018</v>
      </c>
      <c r="B1861" s="49" t="s">
        <v>830</v>
      </c>
      <c r="C1861" t="s">
        <v>301</v>
      </c>
      <c r="D1861" t="s">
        <v>4172</v>
      </c>
      <c r="E1861" t="s">
        <v>4158</v>
      </c>
      <c r="F1861" t="s">
        <v>914</v>
      </c>
      <c r="G1861">
        <v>96</v>
      </c>
      <c r="H1861">
        <v>8</v>
      </c>
    </row>
    <row r="1862" spans="1:8" x14ac:dyDescent="0.2">
      <c r="A1862">
        <v>2018</v>
      </c>
      <c r="B1862" s="49" t="s">
        <v>830</v>
      </c>
      <c r="C1862" t="s">
        <v>4159</v>
      </c>
      <c r="D1862" t="s">
        <v>4176</v>
      </c>
      <c r="E1862" t="s">
        <v>4158</v>
      </c>
      <c r="F1862" t="s">
        <v>1692</v>
      </c>
      <c r="G1862">
        <v>8000</v>
      </c>
      <c r="H1862">
        <v>4</v>
      </c>
    </row>
    <row r="1863" spans="1:8" x14ac:dyDescent="0.2">
      <c r="A1863">
        <v>2018</v>
      </c>
      <c r="B1863" s="49" t="s">
        <v>830</v>
      </c>
      <c r="C1863" t="s">
        <v>4159</v>
      </c>
      <c r="D1863" t="s">
        <v>4179</v>
      </c>
      <c r="E1863" t="s">
        <v>4158</v>
      </c>
      <c r="F1863" t="s">
        <v>1692</v>
      </c>
      <c r="G1863">
        <v>12500</v>
      </c>
      <c r="H1863">
        <v>4</v>
      </c>
    </row>
    <row r="1864" spans="1:8" x14ac:dyDescent="0.2">
      <c r="A1864">
        <v>2017</v>
      </c>
      <c r="B1864" s="49" t="s">
        <v>830</v>
      </c>
      <c r="C1864" t="s">
        <v>301</v>
      </c>
      <c r="D1864" t="s">
        <v>4157</v>
      </c>
      <c r="E1864" t="s">
        <v>4158</v>
      </c>
      <c r="F1864" t="s">
        <v>921</v>
      </c>
      <c r="G1864">
        <v>4297.2972972972975</v>
      </c>
      <c r="H1864">
        <v>5</v>
      </c>
    </row>
    <row r="1865" spans="1:8" x14ac:dyDescent="0.2">
      <c r="A1865">
        <v>2018</v>
      </c>
      <c r="B1865" s="49" t="s">
        <v>830</v>
      </c>
      <c r="C1865" t="s">
        <v>283</v>
      </c>
      <c r="D1865" t="s">
        <v>4172</v>
      </c>
      <c r="E1865" t="s">
        <v>4158</v>
      </c>
      <c r="F1865" t="s">
        <v>1547</v>
      </c>
      <c r="G1865">
        <v>7200</v>
      </c>
      <c r="H1865">
        <v>13</v>
      </c>
    </row>
    <row r="1866" spans="1:8" x14ac:dyDescent="0.2">
      <c r="A1866">
        <v>2018</v>
      </c>
      <c r="B1866" s="49" t="s">
        <v>4229</v>
      </c>
      <c r="C1866" t="s">
        <v>4165</v>
      </c>
      <c r="D1866" t="s">
        <v>4179</v>
      </c>
      <c r="E1866" t="s">
        <v>4158</v>
      </c>
      <c r="F1866" t="s">
        <v>3944</v>
      </c>
      <c r="G1866">
        <v>31859.315999999999</v>
      </c>
      <c r="H1866">
        <v>3</v>
      </c>
    </row>
    <row r="1867" spans="1:8" x14ac:dyDescent="0.2">
      <c r="A1867">
        <v>2018</v>
      </c>
      <c r="B1867" s="49" t="s">
        <v>4229</v>
      </c>
      <c r="C1867" t="s">
        <v>4165</v>
      </c>
      <c r="D1867" t="s">
        <v>4171</v>
      </c>
      <c r="E1867" t="s">
        <v>4158</v>
      </c>
      <c r="F1867" t="s">
        <v>3944</v>
      </c>
      <c r="G1867">
        <v>36000</v>
      </c>
      <c r="H1867">
        <v>3</v>
      </c>
    </row>
    <row r="1868" spans="1:8" x14ac:dyDescent="0.2">
      <c r="A1868">
        <v>2018</v>
      </c>
      <c r="B1868" s="49" t="s">
        <v>4229</v>
      </c>
      <c r="C1868" t="s">
        <v>4192</v>
      </c>
      <c r="D1868" t="s">
        <v>4180</v>
      </c>
      <c r="E1868" t="s">
        <v>4158</v>
      </c>
      <c r="F1868" t="s">
        <v>1944</v>
      </c>
      <c r="G1868">
        <v>40000</v>
      </c>
      <c r="H1868">
        <v>8</v>
      </c>
    </row>
    <row r="1869" spans="1:8" x14ac:dyDescent="0.2">
      <c r="A1869">
        <v>2018</v>
      </c>
      <c r="B1869" s="49" t="s">
        <v>4199</v>
      </c>
      <c r="C1869" t="s">
        <v>888</v>
      </c>
      <c r="D1869" t="s">
        <v>4174</v>
      </c>
      <c r="E1869" t="s">
        <v>4158</v>
      </c>
      <c r="F1869" t="s">
        <v>2774</v>
      </c>
      <c r="G1869">
        <v>1410</v>
      </c>
      <c r="H1869">
        <v>8</v>
      </c>
    </row>
    <row r="1870" spans="1:8" x14ac:dyDescent="0.2">
      <c r="A1870">
        <v>2018</v>
      </c>
      <c r="B1870" s="49" t="s">
        <v>4199</v>
      </c>
      <c r="C1870" t="s">
        <v>250</v>
      </c>
      <c r="D1870" t="s">
        <v>4171</v>
      </c>
      <c r="E1870" t="s">
        <v>4158</v>
      </c>
      <c r="F1870" t="s">
        <v>809</v>
      </c>
      <c r="G1870">
        <v>300</v>
      </c>
      <c r="H1870">
        <v>8</v>
      </c>
    </row>
    <row r="1871" spans="1:8" x14ac:dyDescent="0.2">
      <c r="A1871">
        <v>2017</v>
      </c>
      <c r="B1871" s="49" t="s">
        <v>4200</v>
      </c>
      <c r="C1871" t="s">
        <v>396</v>
      </c>
      <c r="D1871" t="s">
        <v>4160</v>
      </c>
      <c r="E1871" t="s">
        <v>4158</v>
      </c>
      <c r="F1871" t="s">
        <v>1064</v>
      </c>
      <c r="G1871">
        <v>30694.980694980695</v>
      </c>
      <c r="H1871">
        <v>10</v>
      </c>
    </row>
    <row r="1872" spans="1:8" x14ac:dyDescent="0.2">
      <c r="A1872">
        <v>2017</v>
      </c>
      <c r="B1872" s="49" t="s">
        <v>4200</v>
      </c>
      <c r="C1872" t="s">
        <v>396</v>
      </c>
      <c r="D1872" t="s">
        <v>4160</v>
      </c>
      <c r="E1872" t="s">
        <v>4158</v>
      </c>
      <c r="F1872" t="s">
        <v>1064</v>
      </c>
      <c r="G1872">
        <v>30694.980694980695</v>
      </c>
      <c r="H1872">
        <v>10</v>
      </c>
    </row>
    <row r="1873" spans="1:8" x14ac:dyDescent="0.2">
      <c r="A1873">
        <v>2017</v>
      </c>
      <c r="B1873" s="49" t="s">
        <v>4200</v>
      </c>
      <c r="C1873" t="s">
        <v>4159</v>
      </c>
      <c r="D1873" t="s">
        <v>4174</v>
      </c>
      <c r="E1873" t="s">
        <v>4158</v>
      </c>
      <c r="F1873" t="s">
        <v>1692</v>
      </c>
      <c r="G1873">
        <v>257.83783783783781</v>
      </c>
      <c r="H1873">
        <v>4</v>
      </c>
    </row>
    <row r="1874" spans="1:8" x14ac:dyDescent="0.2">
      <c r="A1874">
        <v>2018</v>
      </c>
      <c r="B1874" s="49" t="s">
        <v>4200</v>
      </c>
      <c r="C1874" t="s">
        <v>888</v>
      </c>
      <c r="D1874" t="s">
        <v>4157</v>
      </c>
      <c r="E1874" t="s">
        <v>4158</v>
      </c>
      <c r="F1874" t="s">
        <v>1853</v>
      </c>
      <c r="G1874">
        <v>10000</v>
      </c>
      <c r="H1874">
        <v>1</v>
      </c>
    </row>
    <row r="1875" spans="1:8" x14ac:dyDescent="0.2">
      <c r="A1875">
        <v>2018</v>
      </c>
      <c r="B1875" s="49" t="s">
        <v>4200</v>
      </c>
      <c r="C1875" t="s">
        <v>4166</v>
      </c>
      <c r="D1875" t="s">
        <v>4157</v>
      </c>
      <c r="E1875" t="s">
        <v>4158</v>
      </c>
      <c r="F1875" t="s">
        <v>1372</v>
      </c>
      <c r="G1875">
        <v>15000</v>
      </c>
      <c r="H1875">
        <v>2</v>
      </c>
    </row>
    <row r="1876" spans="1:8" x14ac:dyDescent="0.2">
      <c r="A1876">
        <v>2018</v>
      </c>
      <c r="B1876" s="49" t="s">
        <v>4200</v>
      </c>
      <c r="C1876" t="s">
        <v>4159</v>
      </c>
      <c r="D1876" t="s">
        <v>4157</v>
      </c>
      <c r="E1876" t="s">
        <v>4158</v>
      </c>
      <c r="F1876" t="s">
        <v>1692</v>
      </c>
      <c r="G1876">
        <v>10000</v>
      </c>
      <c r="H1876">
        <v>4</v>
      </c>
    </row>
    <row r="1877" spans="1:8" x14ac:dyDescent="0.2">
      <c r="A1877">
        <v>2018</v>
      </c>
      <c r="B1877" s="49" t="s">
        <v>4200</v>
      </c>
      <c r="C1877" t="s">
        <v>396</v>
      </c>
      <c r="D1877" t="s">
        <v>4160</v>
      </c>
      <c r="E1877" t="s">
        <v>4158</v>
      </c>
      <c r="F1877" t="s">
        <v>1064</v>
      </c>
      <c r="G1877">
        <v>30000</v>
      </c>
      <c r="H1877">
        <v>10</v>
      </c>
    </row>
    <row r="1878" spans="1:8" x14ac:dyDescent="0.2">
      <c r="A1878">
        <v>2018</v>
      </c>
      <c r="B1878" s="49" t="s">
        <v>4200</v>
      </c>
      <c r="C1878" t="s">
        <v>4159</v>
      </c>
      <c r="D1878" t="s">
        <v>4174</v>
      </c>
      <c r="E1878" t="s">
        <v>4158</v>
      </c>
      <c r="F1878" t="s">
        <v>1692</v>
      </c>
      <c r="G1878">
        <v>173</v>
      </c>
      <c r="H1878">
        <v>4</v>
      </c>
    </row>
    <row r="1879" spans="1:8" x14ac:dyDescent="0.2">
      <c r="A1879">
        <v>2017</v>
      </c>
      <c r="B1879" s="51" t="s">
        <v>4230</v>
      </c>
      <c r="C1879" t="s">
        <v>396</v>
      </c>
      <c r="D1879" t="s">
        <v>4157</v>
      </c>
      <c r="E1879" t="s">
        <v>4158</v>
      </c>
      <c r="F1879" t="s">
        <v>1064</v>
      </c>
      <c r="G1879">
        <v>75665.173745173743</v>
      </c>
      <c r="H1879">
        <v>10</v>
      </c>
    </row>
    <row r="1880" spans="1:8" x14ac:dyDescent="0.2">
      <c r="A1880">
        <v>2017</v>
      </c>
      <c r="B1880" s="51" t="s">
        <v>4230</v>
      </c>
      <c r="C1880" t="s">
        <v>4159</v>
      </c>
      <c r="D1880" t="s">
        <v>4174</v>
      </c>
      <c r="E1880" t="s">
        <v>4158</v>
      </c>
      <c r="F1880" t="s">
        <v>1692</v>
      </c>
      <c r="G1880">
        <v>10231.660231660231</v>
      </c>
      <c r="H1880">
        <v>4</v>
      </c>
    </row>
    <row r="1881" spans="1:8" x14ac:dyDescent="0.2">
      <c r="A1881">
        <v>2017</v>
      </c>
      <c r="B1881" s="51" t="s">
        <v>4230</v>
      </c>
      <c r="C1881" t="s">
        <v>396</v>
      </c>
      <c r="D1881" t="s">
        <v>4174</v>
      </c>
      <c r="E1881" t="s">
        <v>4158</v>
      </c>
      <c r="F1881" t="s">
        <v>1064</v>
      </c>
      <c r="G1881">
        <v>30694.980694980695</v>
      </c>
      <c r="H1881">
        <v>10</v>
      </c>
    </row>
    <row r="1882" spans="1:8" x14ac:dyDescent="0.2">
      <c r="A1882">
        <v>2017</v>
      </c>
      <c r="B1882" s="51" t="s">
        <v>4230</v>
      </c>
      <c r="C1882" t="s">
        <v>396</v>
      </c>
      <c r="D1882" t="s">
        <v>4157</v>
      </c>
      <c r="E1882" t="s">
        <v>4158</v>
      </c>
      <c r="F1882" t="s">
        <v>1064</v>
      </c>
      <c r="G1882">
        <v>40926.640926640925</v>
      </c>
      <c r="H1882">
        <v>10</v>
      </c>
    </row>
    <row r="1883" spans="1:8" x14ac:dyDescent="0.2">
      <c r="A1883">
        <v>2017</v>
      </c>
      <c r="B1883" s="51" t="s">
        <v>4230</v>
      </c>
      <c r="C1883" t="s">
        <v>4159</v>
      </c>
      <c r="D1883" t="s">
        <v>4185</v>
      </c>
      <c r="E1883" t="s">
        <v>4158</v>
      </c>
      <c r="F1883" t="s">
        <v>1692</v>
      </c>
      <c r="G1883">
        <v>8185.3281853281851</v>
      </c>
      <c r="H1883">
        <v>4</v>
      </c>
    </row>
    <row r="1884" spans="1:8" x14ac:dyDescent="0.2">
      <c r="A1884">
        <v>2017</v>
      </c>
      <c r="B1884" s="51" t="s">
        <v>4230</v>
      </c>
      <c r="C1884" t="s">
        <v>396</v>
      </c>
      <c r="D1884" t="s">
        <v>4174</v>
      </c>
      <c r="E1884" t="s">
        <v>4158</v>
      </c>
      <c r="F1884" t="s">
        <v>1064</v>
      </c>
      <c r="G1884">
        <v>358.10810810810807</v>
      </c>
      <c r="H1884">
        <v>10</v>
      </c>
    </row>
    <row r="1885" spans="1:8" x14ac:dyDescent="0.2">
      <c r="A1885">
        <v>2018</v>
      </c>
      <c r="B1885" s="51" t="s">
        <v>4230</v>
      </c>
      <c r="C1885" t="s">
        <v>4159</v>
      </c>
      <c r="D1885" t="s">
        <v>4185</v>
      </c>
      <c r="E1885" t="s">
        <v>4158</v>
      </c>
      <c r="F1885" t="s">
        <v>1692</v>
      </c>
      <c r="G1885">
        <v>12500</v>
      </c>
      <c r="H1885">
        <v>4</v>
      </c>
    </row>
    <row r="1886" spans="1:8" x14ac:dyDescent="0.2">
      <c r="A1886">
        <v>2018</v>
      </c>
      <c r="B1886" s="51" t="s">
        <v>4230</v>
      </c>
      <c r="C1886" t="s">
        <v>396</v>
      </c>
      <c r="D1886" t="s">
        <v>4157</v>
      </c>
      <c r="E1886" t="s">
        <v>4158</v>
      </c>
      <c r="F1886" t="s">
        <v>1064</v>
      </c>
      <c r="G1886">
        <v>7000</v>
      </c>
      <c r="H1886">
        <v>10</v>
      </c>
    </row>
    <row r="1887" spans="1:8" x14ac:dyDescent="0.2">
      <c r="A1887">
        <v>2018</v>
      </c>
      <c r="B1887" s="51" t="s">
        <v>4230</v>
      </c>
      <c r="C1887" t="s">
        <v>396</v>
      </c>
      <c r="D1887" t="s">
        <v>4174</v>
      </c>
      <c r="E1887" t="s">
        <v>4158</v>
      </c>
      <c r="F1887" t="s">
        <v>1064</v>
      </c>
      <c r="G1887">
        <v>1000</v>
      </c>
      <c r="H1887">
        <v>10</v>
      </c>
    </row>
    <row r="1888" spans="1:8" x14ac:dyDescent="0.2">
      <c r="A1888">
        <v>2018</v>
      </c>
      <c r="B1888" s="51" t="s">
        <v>4230</v>
      </c>
      <c r="C1888" t="s">
        <v>396</v>
      </c>
      <c r="D1888" t="s">
        <v>4171</v>
      </c>
      <c r="E1888" t="s">
        <v>4158</v>
      </c>
      <c r="F1888" t="s">
        <v>1064</v>
      </c>
      <c r="G1888">
        <v>50350</v>
      </c>
      <c r="H1888">
        <v>10</v>
      </c>
    </row>
    <row r="1889" spans="1:8" x14ac:dyDescent="0.2">
      <c r="A1889">
        <v>2018</v>
      </c>
      <c r="B1889" s="51" t="s">
        <v>4230</v>
      </c>
      <c r="C1889" t="s">
        <v>396</v>
      </c>
      <c r="D1889" t="s">
        <v>4157</v>
      </c>
      <c r="E1889" t="s">
        <v>4158</v>
      </c>
      <c r="F1889" t="s">
        <v>1064</v>
      </c>
      <c r="G1889">
        <v>5000</v>
      </c>
      <c r="H1889">
        <v>10</v>
      </c>
    </row>
    <row r="1890" spans="1:8" x14ac:dyDescent="0.2">
      <c r="A1890">
        <v>2017</v>
      </c>
      <c r="B1890" s="49" t="s">
        <v>3406</v>
      </c>
      <c r="C1890" t="s">
        <v>250</v>
      </c>
      <c r="D1890" t="s">
        <v>4174</v>
      </c>
      <c r="E1890" t="s">
        <v>4158</v>
      </c>
      <c r="F1890" t="s">
        <v>762</v>
      </c>
      <c r="G1890">
        <v>1718.9189189189187</v>
      </c>
      <c r="H1890">
        <v>3</v>
      </c>
    </row>
    <row r="1891" spans="1:8" x14ac:dyDescent="0.2">
      <c r="A1891">
        <v>2017</v>
      </c>
      <c r="B1891" s="49" t="s">
        <v>3406</v>
      </c>
      <c r="C1891" t="s">
        <v>301</v>
      </c>
      <c r="D1891" t="s">
        <v>4172</v>
      </c>
      <c r="E1891" t="s">
        <v>4158</v>
      </c>
      <c r="F1891" t="s">
        <v>914</v>
      </c>
      <c r="G1891">
        <v>27006.671814671816</v>
      </c>
      <c r="H1891">
        <v>8</v>
      </c>
    </row>
    <row r="1892" spans="1:8" x14ac:dyDescent="0.2">
      <c r="A1892">
        <v>2017</v>
      </c>
      <c r="B1892" s="49" t="s">
        <v>3406</v>
      </c>
      <c r="C1892" t="s">
        <v>301</v>
      </c>
      <c r="D1892" t="s">
        <v>4172</v>
      </c>
      <c r="E1892" t="s">
        <v>4158</v>
      </c>
      <c r="F1892" t="s">
        <v>914</v>
      </c>
      <c r="G1892">
        <v>736.67953667953668</v>
      </c>
      <c r="H1892">
        <v>8</v>
      </c>
    </row>
    <row r="1893" spans="1:8" x14ac:dyDescent="0.2">
      <c r="A1893">
        <v>2017</v>
      </c>
      <c r="B1893" s="49" t="s">
        <v>3406</v>
      </c>
      <c r="C1893" t="s">
        <v>4166</v>
      </c>
      <c r="D1893" t="s">
        <v>4180</v>
      </c>
      <c r="E1893" t="s">
        <v>4158</v>
      </c>
      <c r="F1893" t="s">
        <v>1372</v>
      </c>
      <c r="G1893">
        <v>15347.490347490348</v>
      </c>
      <c r="H1893">
        <v>2</v>
      </c>
    </row>
    <row r="1894" spans="1:8" x14ac:dyDescent="0.2">
      <c r="A1894">
        <v>2017</v>
      </c>
      <c r="B1894" s="49" t="s">
        <v>3406</v>
      </c>
      <c r="C1894" t="s">
        <v>4166</v>
      </c>
      <c r="D1894" t="s">
        <v>4185</v>
      </c>
      <c r="E1894" t="s">
        <v>4158</v>
      </c>
      <c r="F1894" t="s">
        <v>1372</v>
      </c>
      <c r="G1894">
        <v>20463.320463320462</v>
      </c>
      <c r="H1894">
        <v>2</v>
      </c>
    </row>
    <row r="1895" spans="1:8" x14ac:dyDescent="0.2">
      <c r="A1895">
        <v>2017</v>
      </c>
      <c r="B1895" s="49" t="s">
        <v>3406</v>
      </c>
      <c r="C1895" t="s">
        <v>4166</v>
      </c>
      <c r="D1895" t="s">
        <v>4172</v>
      </c>
      <c r="E1895" t="s">
        <v>4158</v>
      </c>
      <c r="F1895" t="s">
        <v>1372</v>
      </c>
      <c r="G1895">
        <v>1023.1660231660231</v>
      </c>
      <c r="H1895">
        <v>2</v>
      </c>
    </row>
    <row r="1896" spans="1:8" x14ac:dyDescent="0.2">
      <c r="A1896">
        <v>2017</v>
      </c>
      <c r="B1896" s="49" t="s">
        <v>3406</v>
      </c>
      <c r="C1896" t="s">
        <v>4166</v>
      </c>
      <c r="D1896" t="s">
        <v>4180</v>
      </c>
      <c r="E1896" t="s">
        <v>4158</v>
      </c>
      <c r="F1896" t="s">
        <v>1372</v>
      </c>
      <c r="G1896">
        <v>10231.660231660231</v>
      </c>
      <c r="H1896">
        <v>2</v>
      </c>
    </row>
    <row r="1897" spans="1:8" x14ac:dyDescent="0.2">
      <c r="A1897">
        <v>2017</v>
      </c>
      <c r="B1897" s="49" t="s">
        <v>3406</v>
      </c>
      <c r="C1897" t="s">
        <v>4166</v>
      </c>
      <c r="D1897" t="s">
        <v>4173</v>
      </c>
      <c r="E1897" t="s">
        <v>4158</v>
      </c>
      <c r="F1897" t="s">
        <v>1372</v>
      </c>
      <c r="G1897">
        <v>40926.640926640925</v>
      </c>
      <c r="H1897">
        <v>2</v>
      </c>
    </row>
    <row r="1898" spans="1:8" x14ac:dyDescent="0.2">
      <c r="A1898">
        <v>2017</v>
      </c>
      <c r="B1898" s="49" t="s">
        <v>3406</v>
      </c>
      <c r="C1898" t="s">
        <v>4166</v>
      </c>
      <c r="D1898" t="s">
        <v>4174</v>
      </c>
      <c r="E1898" t="s">
        <v>4158</v>
      </c>
      <c r="F1898" t="s">
        <v>1372</v>
      </c>
      <c r="G1898">
        <v>365.78185328185327</v>
      </c>
      <c r="H1898">
        <v>2</v>
      </c>
    </row>
    <row r="1899" spans="1:8" x14ac:dyDescent="0.2">
      <c r="A1899">
        <v>2018</v>
      </c>
      <c r="B1899" s="49" t="s">
        <v>3406</v>
      </c>
      <c r="C1899" t="s">
        <v>250</v>
      </c>
      <c r="D1899" t="s">
        <v>4172</v>
      </c>
      <c r="E1899" t="s">
        <v>4158</v>
      </c>
      <c r="F1899" t="s">
        <v>762</v>
      </c>
      <c r="G1899">
        <v>2000</v>
      </c>
      <c r="H1899">
        <v>3</v>
      </c>
    </row>
    <row r="1900" spans="1:8" x14ac:dyDescent="0.2">
      <c r="A1900">
        <v>2018</v>
      </c>
      <c r="B1900" s="49" t="s">
        <v>3406</v>
      </c>
      <c r="C1900" t="s">
        <v>250</v>
      </c>
      <c r="D1900" t="s">
        <v>4172</v>
      </c>
      <c r="E1900" t="s">
        <v>4158</v>
      </c>
      <c r="F1900" t="s">
        <v>762</v>
      </c>
      <c r="G1900">
        <v>1229</v>
      </c>
      <c r="H1900">
        <v>3</v>
      </c>
    </row>
    <row r="1901" spans="1:8" x14ac:dyDescent="0.2">
      <c r="A1901">
        <v>2018</v>
      </c>
      <c r="B1901" s="49" t="s">
        <v>3406</v>
      </c>
      <c r="C1901" t="s">
        <v>4166</v>
      </c>
      <c r="D1901" t="s">
        <v>4185</v>
      </c>
      <c r="E1901" t="s">
        <v>4158</v>
      </c>
      <c r="F1901" t="s">
        <v>1372</v>
      </c>
      <c r="G1901">
        <v>10000</v>
      </c>
      <c r="H1901">
        <v>2</v>
      </c>
    </row>
    <row r="1902" spans="1:8" x14ac:dyDescent="0.2">
      <c r="A1902">
        <v>2018</v>
      </c>
      <c r="B1902" s="49" t="s">
        <v>3406</v>
      </c>
      <c r="C1902" t="s">
        <v>4166</v>
      </c>
      <c r="D1902" t="s">
        <v>4180</v>
      </c>
      <c r="E1902" t="s">
        <v>4158</v>
      </c>
      <c r="F1902" t="s">
        <v>1372</v>
      </c>
      <c r="G1902">
        <v>10000</v>
      </c>
      <c r="H1902">
        <v>2</v>
      </c>
    </row>
    <row r="1903" spans="1:8" x14ac:dyDescent="0.2">
      <c r="A1903">
        <v>2018</v>
      </c>
      <c r="B1903" s="49" t="s">
        <v>3406</v>
      </c>
      <c r="C1903" t="s">
        <v>4166</v>
      </c>
      <c r="D1903" t="s">
        <v>4172</v>
      </c>
      <c r="E1903" t="s">
        <v>4158</v>
      </c>
      <c r="F1903" t="s">
        <v>1372</v>
      </c>
      <c r="G1903">
        <v>60540</v>
      </c>
      <c r="H1903">
        <v>2</v>
      </c>
    </row>
    <row r="1904" spans="1:8" x14ac:dyDescent="0.2">
      <c r="A1904">
        <v>2018</v>
      </c>
      <c r="B1904" s="49" t="s">
        <v>3406</v>
      </c>
      <c r="C1904" t="s">
        <v>4166</v>
      </c>
      <c r="D1904" t="s">
        <v>4194</v>
      </c>
      <c r="E1904" t="s">
        <v>4158</v>
      </c>
      <c r="F1904" t="s">
        <v>1372</v>
      </c>
      <c r="G1904">
        <v>50000</v>
      </c>
      <c r="H1904">
        <v>2</v>
      </c>
    </row>
    <row r="1905" spans="1:8" x14ac:dyDescent="0.2">
      <c r="A1905">
        <v>2018</v>
      </c>
      <c r="B1905" s="49" t="s">
        <v>3406</v>
      </c>
      <c r="C1905" t="s">
        <v>4166</v>
      </c>
      <c r="D1905" t="s">
        <v>4174</v>
      </c>
      <c r="E1905" t="s">
        <v>4158</v>
      </c>
      <c r="F1905" t="s">
        <v>1372</v>
      </c>
      <c r="G1905">
        <v>2809.33</v>
      </c>
      <c r="H1905">
        <v>2</v>
      </c>
    </row>
    <row r="1906" spans="1:8" x14ac:dyDescent="0.2">
      <c r="A1906">
        <v>2018</v>
      </c>
      <c r="B1906" s="49" t="s">
        <v>3406</v>
      </c>
      <c r="C1906" t="s">
        <v>4166</v>
      </c>
      <c r="D1906" t="s">
        <v>4184</v>
      </c>
      <c r="E1906" t="s">
        <v>4158</v>
      </c>
      <c r="F1906" t="s">
        <v>1372</v>
      </c>
      <c r="G1906">
        <v>450</v>
      </c>
      <c r="H1906">
        <v>2</v>
      </c>
    </row>
    <row r="1907" spans="1:8" x14ac:dyDescent="0.2">
      <c r="A1907">
        <v>2018</v>
      </c>
      <c r="B1907" s="49" t="s">
        <v>3406</v>
      </c>
      <c r="C1907" t="s">
        <v>301</v>
      </c>
      <c r="D1907" t="s">
        <v>4172</v>
      </c>
      <c r="E1907" t="s">
        <v>4158</v>
      </c>
      <c r="F1907" t="s">
        <v>914</v>
      </c>
      <c r="G1907">
        <v>49870.8</v>
      </c>
      <c r="H1907">
        <v>8</v>
      </c>
    </row>
    <row r="1908" spans="1:8" x14ac:dyDescent="0.2">
      <c r="A1908">
        <v>2018</v>
      </c>
      <c r="B1908" s="49" t="s">
        <v>3406</v>
      </c>
      <c r="C1908" t="s">
        <v>301</v>
      </c>
      <c r="D1908" t="s">
        <v>4172</v>
      </c>
      <c r="E1908" t="s">
        <v>4158</v>
      </c>
      <c r="F1908" t="s">
        <v>914</v>
      </c>
      <c r="G1908">
        <v>1254</v>
      </c>
      <c r="H1908">
        <v>8</v>
      </c>
    </row>
    <row r="1909" spans="1:8" x14ac:dyDescent="0.2">
      <c r="A1909">
        <v>2018</v>
      </c>
      <c r="B1909" s="49" t="s">
        <v>4231</v>
      </c>
      <c r="C1909" t="s">
        <v>250</v>
      </c>
      <c r="D1909" t="s">
        <v>4193</v>
      </c>
      <c r="E1909" t="s">
        <v>4158</v>
      </c>
      <c r="F1909" t="s">
        <v>1595</v>
      </c>
      <c r="H1909">
        <v>8</v>
      </c>
    </row>
    <row r="1910" spans="1:8" x14ac:dyDescent="0.2">
      <c r="A1910">
        <v>2017</v>
      </c>
      <c r="B1910" s="49" t="s">
        <v>4209</v>
      </c>
      <c r="C1910" t="s">
        <v>3934</v>
      </c>
      <c r="D1910" t="s">
        <v>4171</v>
      </c>
      <c r="E1910" t="s">
        <v>4158</v>
      </c>
      <c r="F1910" t="s">
        <v>3939</v>
      </c>
      <c r="G1910">
        <v>51158.301158301154</v>
      </c>
      <c r="H1910">
        <v>6</v>
      </c>
    </row>
    <row r="1911" spans="1:8" x14ac:dyDescent="0.2">
      <c r="A1911">
        <v>2017</v>
      </c>
      <c r="B1911" s="49" t="s">
        <v>4209</v>
      </c>
      <c r="C1911" t="s">
        <v>3934</v>
      </c>
      <c r="D1911" t="s">
        <v>4179</v>
      </c>
      <c r="E1911" t="s">
        <v>4158</v>
      </c>
      <c r="F1911" t="s">
        <v>3939</v>
      </c>
      <c r="G1911">
        <v>10231.660231660231</v>
      </c>
      <c r="H1911">
        <v>6</v>
      </c>
    </row>
    <row r="1912" spans="1:8" x14ac:dyDescent="0.2">
      <c r="A1912">
        <v>2017</v>
      </c>
      <c r="B1912" s="49" t="s">
        <v>4209</v>
      </c>
      <c r="C1912" t="s">
        <v>4165</v>
      </c>
      <c r="D1912" t="s">
        <v>4157</v>
      </c>
      <c r="E1912" t="s">
        <v>4158</v>
      </c>
      <c r="F1912" t="s">
        <v>3944</v>
      </c>
      <c r="G1912">
        <v>10231.660231660231</v>
      </c>
      <c r="H1912">
        <v>3</v>
      </c>
    </row>
    <row r="1913" spans="1:8" x14ac:dyDescent="0.2">
      <c r="A1913">
        <v>2017</v>
      </c>
      <c r="B1913" s="49" t="s">
        <v>4209</v>
      </c>
      <c r="C1913" t="s">
        <v>283</v>
      </c>
      <c r="D1913" t="s">
        <v>4170</v>
      </c>
      <c r="E1913" t="s">
        <v>4158</v>
      </c>
      <c r="F1913" t="s">
        <v>1530</v>
      </c>
      <c r="G1913">
        <v>15347.490347490348</v>
      </c>
      <c r="H1913">
        <v>12</v>
      </c>
    </row>
    <row r="1914" spans="1:8" x14ac:dyDescent="0.2">
      <c r="A1914">
        <v>2017</v>
      </c>
      <c r="B1914" s="49" t="s">
        <v>4209</v>
      </c>
      <c r="C1914" t="s">
        <v>283</v>
      </c>
      <c r="D1914" t="s">
        <v>4184</v>
      </c>
      <c r="E1914" t="s">
        <v>4158</v>
      </c>
      <c r="F1914" t="s">
        <v>1530</v>
      </c>
      <c r="G1914">
        <v>8696.9111969111964</v>
      </c>
      <c r="H1914">
        <v>12</v>
      </c>
    </row>
    <row r="1915" spans="1:8" x14ac:dyDescent="0.2">
      <c r="A1915">
        <v>2017</v>
      </c>
      <c r="B1915" s="49" t="s">
        <v>4209</v>
      </c>
      <c r="C1915" t="s">
        <v>283</v>
      </c>
      <c r="D1915" t="s">
        <v>4172</v>
      </c>
      <c r="E1915" t="s">
        <v>4158</v>
      </c>
      <c r="F1915" t="s">
        <v>1530</v>
      </c>
      <c r="G1915">
        <v>6138.9961389961391</v>
      </c>
      <c r="H1915">
        <v>12</v>
      </c>
    </row>
    <row r="1916" spans="1:8" x14ac:dyDescent="0.2">
      <c r="A1916">
        <v>2018</v>
      </c>
      <c r="B1916" s="49" t="s">
        <v>4209</v>
      </c>
      <c r="C1916" t="s">
        <v>283</v>
      </c>
      <c r="D1916" t="s">
        <v>4179</v>
      </c>
      <c r="E1916" t="s">
        <v>4158</v>
      </c>
      <c r="F1916" t="s">
        <v>292</v>
      </c>
      <c r="G1916">
        <v>45000</v>
      </c>
      <c r="H1916">
        <v>1</v>
      </c>
    </row>
    <row r="1917" spans="1:8" x14ac:dyDescent="0.2">
      <c r="A1917">
        <v>2017</v>
      </c>
      <c r="B1917" s="49" t="s">
        <v>4210</v>
      </c>
      <c r="C1917" t="s">
        <v>4166</v>
      </c>
      <c r="D1917" t="s">
        <v>4180</v>
      </c>
      <c r="E1917" t="s">
        <v>4158</v>
      </c>
      <c r="F1917" t="s">
        <v>1372</v>
      </c>
      <c r="G1917">
        <v>6138.9961389961391</v>
      </c>
      <c r="H1917">
        <v>2</v>
      </c>
    </row>
    <row r="1918" spans="1:8" x14ac:dyDescent="0.2">
      <c r="A1918">
        <v>2018</v>
      </c>
      <c r="B1918" s="49" t="s">
        <v>4210</v>
      </c>
      <c r="C1918" t="s">
        <v>4166</v>
      </c>
      <c r="D1918" t="s">
        <v>4180</v>
      </c>
      <c r="E1918" t="s">
        <v>4158</v>
      </c>
      <c r="F1918" t="s">
        <v>1372</v>
      </c>
      <c r="G1918">
        <v>3000</v>
      </c>
      <c r="H1918">
        <v>2</v>
      </c>
    </row>
    <row r="1919" spans="1:8" x14ac:dyDescent="0.2">
      <c r="A1919">
        <v>2017</v>
      </c>
      <c r="B1919" s="49" t="s">
        <v>4211</v>
      </c>
      <c r="C1919" t="s">
        <v>1573</v>
      </c>
      <c r="D1919" t="s">
        <v>4173</v>
      </c>
      <c r="E1919" t="s">
        <v>4158</v>
      </c>
      <c r="F1919" t="s">
        <v>1581</v>
      </c>
      <c r="G1919">
        <v>20463.320463320462</v>
      </c>
      <c r="H1919">
        <v>10</v>
      </c>
    </row>
    <row r="1920" spans="1:8" x14ac:dyDescent="0.2">
      <c r="A1920">
        <v>2017</v>
      </c>
      <c r="B1920" s="49" t="s">
        <v>4211</v>
      </c>
      <c r="C1920" t="s">
        <v>1573</v>
      </c>
      <c r="D1920" t="s">
        <v>4174</v>
      </c>
      <c r="E1920" t="s">
        <v>4158</v>
      </c>
      <c r="F1920" t="s">
        <v>1581</v>
      </c>
      <c r="G1920">
        <v>3274.131274131274</v>
      </c>
      <c r="H1920">
        <v>10</v>
      </c>
    </row>
    <row r="1921" spans="1:8" x14ac:dyDescent="0.2">
      <c r="A1921">
        <v>2017</v>
      </c>
      <c r="B1921" s="49" t="s">
        <v>4211</v>
      </c>
      <c r="C1921" t="s">
        <v>1573</v>
      </c>
      <c r="D1921" t="s">
        <v>4173</v>
      </c>
      <c r="E1921" t="s">
        <v>4158</v>
      </c>
      <c r="F1921" t="s">
        <v>1581</v>
      </c>
      <c r="G1921">
        <v>582.13030888030892</v>
      </c>
      <c r="H1921">
        <v>10</v>
      </c>
    </row>
    <row r="1922" spans="1:8" x14ac:dyDescent="0.2">
      <c r="A1922">
        <v>2017</v>
      </c>
      <c r="B1922" s="49" t="s">
        <v>4211</v>
      </c>
      <c r="C1922" t="s">
        <v>954</v>
      </c>
      <c r="D1922" t="s">
        <v>4174</v>
      </c>
      <c r="E1922" t="s">
        <v>4158</v>
      </c>
      <c r="F1922" t="s">
        <v>3249</v>
      </c>
      <c r="G1922">
        <v>736.67953667953668</v>
      </c>
      <c r="H1922">
        <v>4</v>
      </c>
    </row>
    <row r="1923" spans="1:8" x14ac:dyDescent="0.2">
      <c r="A1923">
        <v>2017</v>
      </c>
      <c r="B1923" s="49" t="s">
        <v>4211</v>
      </c>
      <c r="C1923" t="s">
        <v>283</v>
      </c>
      <c r="D1923" t="s">
        <v>4157</v>
      </c>
      <c r="E1923" t="s">
        <v>4158</v>
      </c>
      <c r="F1923" t="s">
        <v>946</v>
      </c>
      <c r="G1923">
        <v>127.89575289575289</v>
      </c>
      <c r="H1923">
        <v>2</v>
      </c>
    </row>
    <row r="1924" spans="1:8" x14ac:dyDescent="0.2">
      <c r="A1924">
        <v>2018</v>
      </c>
      <c r="B1924" s="49" t="s">
        <v>4211</v>
      </c>
      <c r="C1924" t="s">
        <v>283</v>
      </c>
      <c r="D1924" t="s">
        <v>4172</v>
      </c>
      <c r="E1924" t="s">
        <v>4158</v>
      </c>
      <c r="F1924" t="s">
        <v>310</v>
      </c>
      <c r="G1924">
        <v>5000</v>
      </c>
      <c r="H1924">
        <v>6</v>
      </c>
    </row>
    <row r="1925" spans="1:8" x14ac:dyDescent="0.2">
      <c r="A1925">
        <v>2018</v>
      </c>
      <c r="B1925" s="49" t="s">
        <v>4211</v>
      </c>
      <c r="C1925" t="s">
        <v>888</v>
      </c>
      <c r="D1925" t="s">
        <v>4160</v>
      </c>
      <c r="E1925" t="s">
        <v>4158</v>
      </c>
      <c r="F1925" t="s">
        <v>897</v>
      </c>
      <c r="G1925">
        <v>500</v>
      </c>
      <c r="H1925">
        <v>17</v>
      </c>
    </row>
    <row r="1926" spans="1:8" x14ac:dyDescent="0.2">
      <c r="A1926">
        <v>2018</v>
      </c>
      <c r="B1926" s="49" t="s">
        <v>4211</v>
      </c>
      <c r="C1926" t="s">
        <v>1573</v>
      </c>
      <c r="D1926" t="s">
        <v>4183</v>
      </c>
      <c r="E1926" t="s">
        <v>4158</v>
      </c>
      <c r="F1926" t="s">
        <v>3707</v>
      </c>
      <c r="G1926">
        <v>500</v>
      </c>
      <c r="H1926">
        <v>4</v>
      </c>
    </row>
    <row r="1927" spans="1:8" x14ac:dyDescent="0.2">
      <c r="A1927">
        <v>2018</v>
      </c>
      <c r="B1927" s="49" t="s">
        <v>4211</v>
      </c>
      <c r="C1927" t="s">
        <v>283</v>
      </c>
      <c r="D1927" t="s">
        <v>4157</v>
      </c>
      <c r="E1927" t="s">
        <v>4158</v>
      </c>
      <c r="F1927" t="s">
        <v>1628</v>
      </c>
      <c r="G1927">
        <v>2900</v>
      </c>
      <c r="H1927">
        <v>12</v>
      </c>
    </row>
    <row r="1928" spans="1:8" x14ac:dyDescent="0.2">
      <c r="A1928">
        <v>2018</v>
      </c>
      <c r="B1928" s="49" t="s">
        <v>4211</v>
      </c>
      <c r="C1928" t="s">
        <v>1573</v>
      </c>
      <c r="D1928" t="s">
        <v>4178</v>
      </c>
      <c r="E1928" t="s">
        <v>4158</v>
      </c>
      <c r="F1928" t="s">
        <v>1581</v>
      </c>
      <c r="G1928">
        <v>75650</v>
      </c>
      <c r="H1928">
        <v>10</v>
      </c>
    </row>
    <row r="1929" spans="1:8" x14ac:dyDescent="0.2">
      <c r="A1929">
        <v>2018</v>
      </c>
      <c r="B1929" s="49" t="s">
        <v>4211</v>
      </c>
      <c r="C1929" t="s">
        <v>1573</v>
      </c>
      <c r="D1929" t="s">
        <v>4174</v>
      </c>
      <c r="E1929" t="s">
        <v>4158</v>
      </c>
      <c r="F1929" t="s">
        <v>1581</v>
      </c>
      <c r="G1929">
        <v>40365</v>
      </c>
      <c r="H1929">
        <v>10</v>
      </c>
    </row>
    <row r="1930" spans="1:8" x14ac:dyDescent="0.2">
      <c r="A1930">
        <v>2018</v>
      </c>
      <c r="B1930" s="49" t="s">
        <v>4211</v>
      </c>
      <c r="C1930" t="s">
        <v>1573</v>
      </c>
      <c r="D1930" t="s">
        <v>4174</v>
      </c>
      <c r="E1930" t="s">
        <v>4158</v>
      </c>
      <c r="F1930" t="s">
        <v>1581</v>
      </c>
      <c r="G1930">
        <v>562.5</v>
      </c>
      <c r="H1930">
        <v>10</v>
      </c>
    </row>
    <row r="1931" spans="1:8" x14ac:dyDescent="0.2">
      <c r="A1931">
        <v>2018</v>
      </c>
      <c r="B1931" s="49" t="s">
        <v>4211</v>
      </c>
      <c r="C1931" t="s">
        <v>1573</v>
      </c>
      <c r="D1931" t="s">
        <v>4174</v>
      </c>
      <c r="E1931" t="s">
        <v>4158</v>
      </c>
      <c r="F1931" t="s">
        <v>1581</v>
      </c>
      <c r="G1931">
        <v>104.25</v>
      </c>
      <c r="H1931">
        <v>10</v>
      </c>
    </row>
    <row r="1932" spans="1:8" x14ac:dyDescent="0.2">
      <c r="A1932">
        <v>2018</v>
      </c>
      <c r="B1932" s="49" t="s">
        <v>4211</v>
      </c>
      <c r="C1932" t="s">
        <v>1573</v>
      </c>
      <c r="D1932" t="s">
        <v>4174</v>
      </c>
      <c r="E1932" t="s">
        <v>4158</v>
      </c>
      <c r="F1932" t="s">
        <v>1581</v>
      </c>
      <c r="G1932">
        <v>741.15</v>
      </c>
      <c r="H1932">
        <v>10</v>
      </c>
    </row>
    <row r="1933" spans="1:8" x14ac:dyDescent="0.2">
      <c r="A1933">
        <v>2018</v>
      </c>
      <c r="B1933" s="49" t="s">
        <v>4211</v>
      </c>
      <c r="C1933" t="s">
        <v>1573</v>
      </c>
      <c r="D1933" t="s">
        <v>4174</v>
      </c>
      <c r="E1933" t="s">
        <v>4158</v>
      </c>
      <c r="F1933" t="s">
        <v>1581</v>
      </c>
      <c r="G1933">
        <v>600</v>
      </c>
      <c r="H1933">
        <v>10</v>
      </c>
    </row>
    <row r="1934" spans="1:8" x14ac:dyDescent="0.2">
      <c r="A1934">
        <v>2018</v>
      </c>
      <c r="B1934" s="49" t="s">
        <v>4211</v>
      </c>
      <c r="C1934" t="s">
        <v>508</v>
      </c>
      <c r="D1934" t="s">
        <v>4160</v>
      </c>
      <c r="E1934" t="s">
        <v>4158</v>
      </c>
      <c r="F1934" t="s">
        <v>516</v>
      </c>
      <c r="G1934">
        <v>500</v>
      </c>
      <c r="H1934">
        <v>7</v>
      </c>
    </row>
    <row r="1935" spans="1:8" x14ac:dyDescent="0.2">
      <c r="A1935">
        <v>2017</v>
      </c>
      <c r="B1935" s="49" t="s">
        <v>4221</v>
      </c>
      <c r="C1935" t="s">
        <v>4166</v>
      </c>
      <c r="D1935" t="s">
        <v>4170</v>
      </c>
      <c r="E1935" t="s">
        <v>4158</v>
      </c>
      <c r="F1935" t="s">
        <v>1372</v>
      </c>
      <c r="G1935">
        <v>15347.490347490348</v>
      </c>
      <c r="H1935">
        <v>2</v>
      </c>
    </row>
    <row r="1936" spans="1:8" x14ac:dyDescent="0.2">
      <c r="A1936">
        <v>2015</v>
      </c>
      <c r="B1936" s="51" t="s">
        <v>4232</v>
      </c>
      <c r="C1936" t="s">
        <v>888</v>
      </c>
      <c r="D1936" t="s">
        <v>4174</v>
      </c>
      <c r="E1936" t="s">
        <v>4158</v>
      </c>
      <c r="F1936" t="s">
        <v>1496</v>
      </c>
      <c r="H1936">
        <v>8</v>
      </c>
    </row>
    <row r="1937" spans="1:8" x14ac:dyDescent="0.2">
      <c r="A1937">
        <v>2016</v>
      </c>
      <c r="B1937" s="51" t="s">
        <v>4232</v>
      </c>
      <c r="C1937" t="s">
        <v>888</v>
      </c>
      <c r="D1937" t="s">
        <v>4185</v>
      </c>
      <c r="E1937" t="s">
        <v>4158</v>
      </c>
      <c r="F1937" t="s">
        <v>1496</v>
      </c>
      <c r="G1937">
        <v>109.12752475247525</v>
      </c>
      <c r="H1937">
        <v>8</v>
      </c>
    </row>
    <row r="1938" spans="1:8" x14ac:dyDescent="0.2">
      <c r="A1938">
        <v>2018</v>
      </c>
      <c r="B1938" s="50" t="s">
        <v>848</v>
      </c>
      <c r="C1938" t="s">
        <v>250</v>
      </c>
      <c r="D1938" t="s">
        <v>4172</v>
      </c>
      <c r="E1938" t="s">
        <v>4158</v>
      </c>
      <c r="F1938" t="s">
        <v>762</v>
      </c>
      <c r="G1938">
        <v>10000</v>
      </c>
      <c r="H1938">
        <v>3</v>
      </c>
    </row>
    <row r="1939" spans="1:8" x14ac:dyDescent="0.2">
      <c r="A1939">
        <v>2018</v>
      </c>
      <c r="B1939" s="50" t="s">
        <v>848</v>
      </c>
      <c r="C1939" t="s">
        <v>250</v>
      </c>
      <c r="D1939" t="s">
        <v>4174</v>
      </c>
      <c r="E1939" t="s">
        <v>4158</v>
      </c>
      <c r="F1939" t="s">
        <v>762</v>
      </c>
      <c r="G1939">
        <v>800</v>
      </c>
      <c r="H1939">
        <v>3</v>
      </c>
    </row>
    <row r="1940" spans="1:8" x14ac:dyDescent="0.2">
      <c r="A1940">
        <v>2017</v>
      </c>
      <c r="B1940" s="50" t="s">
        <v>848</v>
      </c>
      <c r="C1940" t="s">
        <v>250</v>
      </c>
      <c r="D1940" t="s">
        <v>4172</v>
      </c>
      <c r="E1940" t="s">
        <v>4158</v>
      </c>
      <c r="F1940" t="s">
        <v>762</v>
      </c>
      <c r="G1940">
        <v>15347.490347490348</v>
      </c>
      <c r="H1940">
        <v>3</v>
      </c>
    </row>
    <row r="1941" spans="1:8" x14ac:dyDescent="0.2">
      <c r="A1941">
        <v>2017</v>
      </c>
      <c r="B1941" s="50" t="s">
        <v>848</v>
      </c>
      <c r="C1941" t="s">
        <v>250</v>
      </c>
      <c r="D1941" t="s">
        <v>4185</v>
      </c>
      <c r="E1941" t="s">
        <v>4158</v>
      </c>
      <c r="F1941" t="s">
        <v>1610</v>
      </c>
      <c r="G1941">
        <v>5115.8301158301156</v>
      </c>
      <c r="H1941">
        <v>8</v>
      </c>
    </row>
    <row r="1942" spans="1:8" x14ac:dyDescent="0.2">
      <c r="A1942">
        <v>2017</v>
      </c>
      <c r="B1942" s="50" t="s">
        <v>848</v>
      </c>
      <c r="C1942" t="s">
        <v>250</v>
      </c>
      <c r="D1942" t="s">
        <v>4172</v>
      </c>
      <c r="E1942" t="s">
        <v>4158</v>
      </c>
      <c r="F1942" t="s">
        <v>1610</v>
      </c>
      <c r="G1942">
        <v>30694.980694980695</v>
      </c>
      <c r="H1942">
        <v>8</v>
      </c>
    </row>
    <row r="1943" spans="1:8" x14ac:dyDescent="0.2">
      <c r="A1943">
        <v>2018</v>
      </c>
      <c r="B1943" s="52" t="s">
        <v>4189</v>
      </c>
      <c r="C1943" t="s">
        <v>396</v>
      </c>
      <c r="D1943" t="s">
        <v>4172</v>
      </c>
      <c r="E1943" t="s">
        <v>4158</v>
      </c>
      <c r="F1943" t="s">
        <v>1064</v>
      </c>
      <c r="G1943">
        <v>5000</v>
      </c>
      <c r="H1943">
        <v>10</v>
      </c>
    </row>
    <row r="1944" spans="1:8" x14ac:dyDescent="0.2">
      <c r="A1944">
        <v>2018</v>
      </c>
      <c r="B1944" s="52" t="s">
        <v>4189</v>
      </c>
      <c r="C1944" t="s">
        <v>396</v>
      </c>
      <c r="D1944" t="s">
        <v>4172</v>
      </c>
      <c r="E1944" t="s">
        <v>4158</v>
      </c>
      <c r="F1944" t="s">
        <v>1064</v>
      </c>
      <c r="G1944">
        <v>20000</v>
      </c>
      <c r="H1944">
        <v>10</v>
      </c>
    </row>
    <row r="1945" spans="1:8" x14ac:dyDescent="0.2">
      <c r="A1945">
        <v>2018</v>
      </c>
      <c r="B1945" s="50" t="s">
        <v>1289</v>
      </c>
      <c r="C1945" t="s">
        <v>250</v>
      </c>
      <c r="D1945" t="s">
        <v>4176</v>
      </c>
      <c r="E1945" t="s">
        <v>4158</v>
      </c>
      <c r="F1945" t="s">
        <v>762</v>
      </c>
      <c r="G1945">
        <v>20000</v>
      </c>
      <c r="H1945">
        <v>3</v>
      </c>
    </row>
    <row r="1946" spans="1:8" x14ac:dyDescent="0.2">
      <c r="A1946">
        <v>2018</v>
      </c>
      <c r="B1946" s="50" t="s">
        <v>1289</v>
      </c>
      <c r="C1946" t="s">
        <v>301</v>
      </c>
      <c r="D1946" t="s">
        <v>4179</v>
      </c>
      <c r="E1946" t="s">
        <v>4158</v>
      </c>
      <c r="F1946" t="s">
        <v>3118</v>
      </c>
      <c r="G1946">
        <v>6000</v>
      </c>
      <c r="H1946">
        <v>2</v>
      </c>
    </row>
    <row r="1947" spans="1:8" x14ac:dyDescent="0.2">
      <c r="A1947">
        <v>2018</v>
      </c>
      <c r="B1947" s="50" t="s">
        <v>1289</v>
      </c>
      <c r="C1947" t="s">
        <v>4159</v>
      </c>
      <c r="D1947" t="s">
        <v>4171</v>
      </c>
      <c r="E1947" t="s">
        <v>4161</v>
      </c>
      <c r="F1947" t="s">
        <v>375</v>
      </c>
      <c r="G1947">
        <v>10000</v>
      </c>
      <c r="H1947">
        <v>7</v>
      </c>
    </row>
    <row r="1948" spans="1:8" x14ac:dyDescent="0.2">
      <c r="A1948">
        <v>2017</v>
      </c>
      <c r="B1948" s="50" t="s">
        <v>1289</v>
      </c>
      <c r="C1948" t="s">
        <v>335</v>
      </c>
      <c r="D1948" t="s">
        <v>4170</v>
      </c>
      <c r="E1948" t="s">
        <v>4158</v>
      </c>
      <c r="F1948" t="s">
        <v>1401</v>
      </c>
      <c r="G1948">
        <v>25579.150579150577</v>
      </c>
      <c r="H1948">
        <v>7</v>
      </c>
    </row>
    <row r="1949" spans="1:8" x14ac:dyDescent="0.2">
      <c r="A1949">
        <v>2018</v>
      </c>
      <c r="B1949" s="50" t="s">
        <v>1289</v>
      </c>
      <c r="C1949" t="s">
        <v>335</v>
      </c>
      <c r="D1949" t="s">
        <v>4160</v>
      </c>
      <c r="E1949" t="s">
        <v>4158</v>
      </c>
      <c r="F1949" t="s">
        <v>1401</v>
      </c>
      <c r="G1949">
        <v>35000</v>
      </c>
      <c r="H1949">
        <v>7</v>
      </c>
    </row>
    <row r="1950" spans="1:8" x14ac:dyDescent="0.2">
      <c r="A1950">
        <v>2018</v>
      </c>
      <c r="B1950" s="50" t="s">
        <v>1289</v>
      </c>
      <c r="C1950" t="s">
        <v>335</v>
      </c>
      <c r="D1950" t="s">
        <v>4171</v>
      </c>
      <c r="E1950" t="s">
        <v>4158</v>
      </c>
      <c r="F1950" t="s">
        <v>1401</v>
      </c>
      <c r="G1950">
        <v>5000</v>
      </c>
      <c r="H1950">
        <v>7</v>
      </c>
    </row>
    <row r="1951" spans="1:8" x14ac:dyDescent="0.2">
      <c r="A1951">
        <v>2018</v>
      </c>
      <c r="B1951" s="50" t="s">
        <v>1289</v>
      </c>
      <c r="C1951" t="s">
        <v>335</v>
      </c>
      <c r="D1951" t="s">
        <v>4170</v>
      </c>
      <c r="E1951" t="s">
        <v>4158</v>
      </c>
      <c r="F1951" t="s">
        <v>1401</v>
      </c>
      <c r="G1951">
        <v>29977.8</v>
      </c>
      <c r="H1951">
        <v>7</v>
      </c>
    </row>
    <row r="1952" spans="1:8" x14ac:dyDescent="0.2">
      <c r="A1952">
        <v>2018</v>
      </c>
      <c r="B1952" s="50" t="s">
        <v>1289</v>
      </c>
      <c r="C1952" t="s">
        <v>396</v>
      </c>
      <c r="D1952" t="s">
        <v>4176</v>
      </c>
      <c r="E1952" t="s">
        <v>4158</v>
      </c>
      <c r="F1952" t="s">
        <v>1064</v>
      </c>
      <c r="G1952">
        <v>450.77</v>
      </c>
      <c r="H1952">
        <v>10</v>
      </c>
    </row>
    <row r="1953" spans="1:8" x14ac:dyDescent="0.2">
      <c r="A1953">
        <v>2018</v>
      </c>
      <c r="B1953" s="50" t="s">
        <v>1289</v>
      </c>
      <c r="C1953" t="s">
        <v>396</v>
      </c>
      <c r="D1953" t="s">
        <v>4170</v>
      </c>
      <c r="E1953" t="s">
        <v>4158</v>
      </c>
      <c r="F1953" t="s">
        <v>1064</v>
      </c>
      <c r="G1953">
        <v>20000</v>
      </c>
      <c r="H1953">
        <v>10</v>
      </c>
    </row>
    <row r="1954" spans="1:8" x14ac:dyDescent="0.2">
      <c r="A1954">
        <v>2018</v>
      </c>
      <c r="B1954" s="50" t="s">
        <v>1289</v>
      </c>
      <c r="C1954" t="s">
        <v>4166</v>
      </c>
      <c r="D1954" t="s">
        <v>4157</v>
      </c>
      <c r="E1954" t="s">
        <v>4158</v>
      </c>
      <c r="F1954" t="s">
        <v>1372</v>
      </c>
      <c r="G1954">
        <v>10000</v>
      </c>
      <c r="H1954">
        <v>2</v>
      </c>
    </row>
    <row r="1955" spans="1:8" x14ac:dyDescent="0.2">
      <c r="A1955">
        <v>2018</v>
      </c>
      <c r="B1955" s="50" t="s">
        <v>331</v>
      </c>
      <c r="C1955" t="s">
        <v>250</v>
      </c>
      <c r="D1955" t="s">
        <v>4174</v>
      </c>
      <c r="E1955" t="s">
        <v>4158</v>
      </c>
      <c r="F1955" t="s">
        <v>762</v>
      </c>
      <c r="G1955">
        <v>120</v>
      </c>
      <c r="H1955">
        <v>3</v>
      </c>
    </row>
    <row r="1956" spans="1:8" x14ac:dyDescent="0.2">
      <c r="A1956">
        <v>2018</v>
      </c>
      <c r="B1956" s="50" t="s">
        <v>331</v>
      </c>
      <c r="C1956" t="s">
        <v>250</v>
      </c>
      <c r="D1956" t="s">
        <v>4193</v>
      </c>
      <c r="E1956" t="s">
        <v>4158</v>
      </c>
      <c r="F1956" t="s">
        <v>762</v>
      </c>
      <c r="G1956">
        <v>300</v>
      </c>
      <c r="H1956">
        <v>3</v>
      </c>
    </row>
    <row r="1957" spans="1:8" x14ac:dyDescent="0.2">
      <c r="A1957">
        <v>2018</v>
      </c>
      <c r="B1957" s="50" t="s">
        <v>331</v>
      </c>
      <c r="C1957" t="s">
        <v>250</v>
      </c>
      <c r="D1957" t="s">
        <v>4193</v>
      </c>
      <c r="E1957" t="s">
        <v>4158</v>
      </c>
      <c r="F1957" t="s">
        <v>762</v>
      </c>
      <c r="G1957">
        <v>400</v>
      </c>
      <c r="H1957">
        <v>3</v>
      </c>
    </row>
    <row r="1958" spans="1:8" x14ac:dyDescent="0.2">
      <c r="A1958">
        <v>2018</v>
      </c>
      <c r="B1958" s="50" t="s">
        <v>331</v>
      </c>
      <c r="C1958" t="s">
        <v>4166</v>
      </c>
      <c r="D1958" t="s">
        <v>4179</v>
      </c>
      <c r="E1958" t="s">
        <v>4158</v>
      </c>
      <c r="F1958" t="s">
        <v>1372</v>
      </c>
      <c r="G1958">
        <v>47000</v>
      </c>
      <c r="H1958">
        <v>2</v>
      </c>
    </row>
    <row r="1959" spans="1:8" x14ac:dyDescent="0.2">
      <c r="A1959">
        <v>2018</v>
      </c>
      <c r="B1959" s="50" t="s">
        <v>331</v>
      </c>
      <c r="C1959" t="s">
        <v>4166</v>
      </c>
      <c r="D1959" t="s">
        <v>4193</v>
      </c>
      <c r="E1959" t="s">
        <v>4158</v>
      </c>
      <c r="F1959" t="s">
        <v>1372</v>
      </c>
      <c r="G1959">
        <v>150</v>
      </c>
      <c r="H1959">
        <v>2</v>
      </c>
    </row>
    <row r="1960" spans="1:8" x14ac:dyDescent="0.2">
      <c r="A1960">
        <v>2018</v>
      </c>
      <c r="B1960" s="50" t="s">
        <v>331</v>
      </c>
      <c r="C1960" t="s">
        <v>4166</v>
      </c>
      <c r="D1960" t="s">
        <v>4193</v>
      </c>
      <c r="E1960" t="s">
        <v>4158</v>
      </c>
      <c r="F1960" t="s">
        <v>1372</v>
      </c>
      <c r="G1960">
        <v>32.4</v>
      </c>
      <c r="H1960">
        <v>2</v>
      </c>
    </row>
    <row r="1961" spans="1:8" x14ac:dyDescent="0.2">
      <c r="A1961">
        <v>2018</v>
      </c>
      <c r="B1961" s="50" t="s">
        <v>331</v>
      </c>
      <c r="C1961" t="s">
        <v>301</v>
      </c>
      <c r="D1961" t="s">
        <v>4170</v>
      </c>
      <c r="E1961" t="s">
        <v>4158</v>
      </c>
      <c r="F1961" t="s">
        <v>914</v>
      </c>
      <c r="G1961">
        <v>25000</v>
      </c>
      <c r="H1961">
        <v>8</v>
      </c>
    </row>
    <row r="1962" spans="1:8" x14ac:dyDescent="0.2">
      <c r="A1962">
        <v>2018</v>
      </c>
      <c r="B1962" s="50" t="s">
        <v>331</v>
      </c>
      <c r="C1962" t="s">
        <v>888</v>
      </c>
      <c r="D1962" t="s">
        <v>4194</v>
      </c>
      <c r="E1962" t="s">
        <v>4158</v>
      </c>
      <c r="F1962" t="s">
        <v>1496</v>
      </c>
      <c r="G1962">
        <v>18000</v>
      </c>
      <c r="H1962">
        <v>8</v>
      </c>
    </row>
    <row r="1963" spans="1:8" x14ac:dyDescent="0.2">
      <c r="A1963">
        <v>2018</v>
      </c>
      <c r="B1963" s="50" t="s">
        <v>331</v>
      </c>
      <c r="C1963" t="s">
        <v>888</v>
      </c>
      <c r="D1963" t="s">
        <v>4174</v>
      </c>
      <c r="E1963" t="s">
        <v>4158</v>
      </c>
      <c r="F1963" t="s">
        <v>1496</v>
      </c>
      <c r="G1963">
        <v>42800</v>
      </c>
      <c r="H1963">
        <v>8</v>
      </c>
    </row>
    <row r="1964" spans="1:8" x14ac:dyDescent="0.2">
      <c r="A1964">
        <v>2018</v>
      </c>
      <c r="B1964" s="50" t="s">
        <v>331</v>
      </c>
      <c r="C1964" t="s">
        <v>888</v>
      </c>
      <c r="D1964" t="s">
        <v>4193</v>
      </c>
      <c r="E1964" t="s">
        <v>4158</v>
      </c>
      <c r="F1964" t="s">
        <v>1496</v>
      </c>
      <c r="G1964">
        <v>150</v>
      </c>
      <c r="H1964">
        <v>8</v>
      </c>
    </row>
    <row r="1965" spans="1:8" x14ac:dyDescent="0.2">
      <c r="A1965">
        <v>2018</v>
      </c>
      <c r="B1965" s="50" t="s">
        <v>331</v>
      </c>
      <c r="C1965" t="s">
        <v>888</v>
      </c>
      <c r="D1965" t="s">
        <v>4193</v>
      </c>
      <c r="E1965" t="s">
        <v>4158</v>
      </c>
      <c r="F1965" t="s">
        <v>1496</v>
      </c>
      <c r="G1965">
        <v>65</v>
      </c>
      <c r="H1965">
        <v>8</v>
      </c>
    </row>
    <row r="1966" spans="1:8" x14ac:dyDescent="0.2">
      <c r="A1966">
        <v>2017</v>
      </c>
      <c r="B1966" s="50" t="s">
        <v>4205</v>
      </c>
      <c r="C1966" t="s">
        <v>888</v>
      </c>
      <c r="D1966" t="s">
        <v>4160</v>
      </c>
      <c r="E1966" t="s">
        <v>4158</v>
      </c>
      <c r="F1966" t="s">
        <v>2774</v>
      </c>
      <c r="G1966">
        <v>1023.1660231660231</v>
      </c>
      <c r="H1966">
        <v>8</v>
      </c>
    </row>
  </sheetData>
  <autoFilter ref="A1:L1966" xr:uid="{8D2F2481-01F7-FB47-9451-3905A1CF99DC}"/>
  <conditionalFormatting sqref="A1:H1">
    <cfRule type="containsBlanks" dxfId="2" priority="3">
      <formula>LEN(TRIM(A1))=0</formula>
    </cfRule>
  </conditionalFormatting>
  <conditionalFormatting sqref="B1072:B1078 B801:B810 B528">
    <cfRule type="duplicateValues" dxfId="1" priority="2"/>
  </conditionalFormatting>
  <conditionalFormatting sqref="B528">
    <cfRule type="duplicateValues" dxfId="0" priority="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0C5A-6F46-9241-AFF8-033DA8E201E6}">
  <dimension ref="A1:C56"/>
  <sheetViews>
    <sheetView tabSelected="1" workbookViewId="0">
      <selection activeCell="I63" sqref="I63"/>
    </sheetView>
  </sheetViews>
  <sheetFormatPr baseColWidth="10" defaultRowHeight="16" x14ac:dyDescent="0.2"/>
  <sheetData>
    <row r="1" spans="1:3" s="1" customFormat="1" x14ac:dyDescent="0.2">
      <c r="A1" s="1" t="s">
        <v>5175</v>
      </c>
      <c r="B1" s="1" t="s">
        <v>5527</v>
      </c>
      <c r="C1" s="1" t="s">
        <v>5528</v>
      </c>
    </row>
    <row r="2" spans="1:3" x14ac:dyDescent="0.2">
      <c r="A2" t="s">
        <v>809</v>
      </c>
      <c r="B2">
        <v>8</v>
      </c>
      <c r="C2">
        <v>188015.5395187125</v>
      </c>
    </row>
    <row r="3" spans="1:3" x14ac:dyDescent="0.2">
      <c r="A3" t="s">
        <v>351</v>
      </c>
      <c r="B3">
        <v>3</v>
      </c>
      <c r="C3">
        <v>71441.136473106773</v>
      </c>
    </row>
    <row r="4" spans="1:3" x14ac:dyDescent="0.2">
      <c r="A4" t="s">
        <v>1692</v>
      </c>
      <c r="B4">
        <v>4</v>
      </c>
      <c r="C4">
        <v>65595.925742574254</v>
      </c>
    </row>
    <row r="5" spans="1:3" x14ac:dyDescent="0.2">
      <c r="A5" t="s">
        <v>897</v>
      </c>
      <c r="B5">
        <v>17</v>
      </c>
      <c r="C5">
        <v>64296.821519420162</v>
      </c>
    </row>
    <row r="6" spans="1:3" x14ac:dyDescent="0.2">
      <c r="A6" t="s">
        <v>451</v>
      </c>
      <c r="B6">
        <v>1</v>
      </c>
      <c r="C6">
        <v>61215.530000000006</v>
      </c>
    </row>
    <row r="7" spans="1:3" x14ac:dyDescent="0.2">
      <c r="A7" t="s">
        <v>2774</v>
      </c>
      <c r="B7">
        <v>8</v>
      </c>
      <c r="C7">
        <v>45065.60832868229</v>
      </c>
    </row>
    <row r="8" spans="1:3" x14ac:dyDescent="0.2">
      <c r="A8" t="s">
        <v>1547</v>
      </c>
      <c r="B8">
        <v>13</v>
      </c>
      <c r="C8">
        <v>34749.664973431703</v>
      </c>
    </row>
    <row r="9" spans="1:3" x14ac:dyDescent="0.2">
      <c r="A9" t="s">
        <v>782</v>
      </c>
      <c r="B9">
        <v>6</v>
      </c>
      <c r="C9">
        <v>34058.300185022359</v>
      </c>
    </row>
    <row r="10" spans="1:3" x14ac:dyDescent="0.2">
      <c r="A10" t="s">
        <v>1610</v>
      </c>
      <c r="B10">
        <v>4</v>
      </c>
      <c r="C10">
        <v>33935.60832868229</v>
      </c>
    </row>
    <row r="11" spans="1:3" x14ac:dyDescent="0.2">
      <c r="A11" t="s">
        <v>1401</v>
      </c>
      <c r="B11">
        <v>3</v>
      </c>
      <c r="C11">
        <v>30062.410308880309</v>
      </c>
    </row>
    <row r="12" spans="1:3" x14ac:dyDescent="0.2">
      <c r="A12" t="s">
        <v>1530</v>
      </c>
      <c r="B12">
        <v>12</v>
      </c>
      <c r="C12">
        <v>29344.543513513512</v>
      </c>
    </row>
    <row r="13" spans="1:3" x14ac:dyDescent="0.2">
      <c r="A13" t="s">
        <v>2007</v>
      </c>
      <c r="B13">
        <v>4</v>
      </c>
      <c r="C13">
        <v>29114.198612332279</v>
      </c>
    </row>
    <row r="14" spans="1:3" x14ac:dyDescent="0.2">
      <c r="A14" t="s">
        <v>375</v>
      </c>
      <c r="B14">
        <v>7</v>
      </c>
      <c r="C14">
        <v>28819.22801980198</v>
      </c>
    </row>
    <row r="15" spans="1:3" x14ac:dyDescent="0.2">
      <c r="A15" t="s">
        <v>2811</v>
      </c>
      <c r="B15">
        <v>10</v>
      </c>
      <c r="C15">
        <v>26552.762882961946</v>
      </c>
    </row>
    <row r="16" spans="1:3" x14ac:dyDescent="0.2">
      <c r="A16" t="s">
        <v>167</v>
      </c>
      <c r="B16">
        <v>2</v>
      </c>
      <c r="C16">
        <v>23318.584789173896</v>
      </c>
    </row>
    <row r="17" spans="1:3" x14ac:dyDescent="0.2">
      <c r="A17" t="s">
        <v>1944</v>
      </c>
      <c r="B17">
        <v>8</v>
      </c>
      <c r="C17">
        <v>21698.588947207463</v>
      </c>
    </row>
    <row r="18" spans="1:3" x14ac:dyDescent="0.2">
      <c r="A18" t="s">
        <v>1064</v>
      </c>
      <c r="B18">
        <v>10</v>
      </c>
      <c r="C18">
        <v>17168.741161359379</v>
      </c>
    </row>
    <row r="19" spans="1:3" x14ac:dyDescent="0.2">
      <c r="A19" t="s">
        <v>1581</v>
      </c>
      <c r="B19">
        <v>10</v>
      </c>
      <c r="C19">
        <v>16188.163204633205</v>
      </c>
    </row>
    <row r="20" spans="1:3" x14ac:dyDescent="0.2">
      <c r="A20" t="s">
        <v>257</v>
      </c>
      <c r="B20">
        <v>8</v>
      </c>
      <c r="C20">
        <v>15498.97983997112</v>
      </c>
    </row>
    <row r="21" spans="1:3" x14ac:dyDescent="0.2">
      <c r="A21" t="s">
        <v>268</v>
      </c>
      <c r="B21">
        <v>6</v>
      </c>
      <c r="C21">
        <v>15498.97983997112</v>
      </c>
    </row>
    <row r="22" spans="1:3" x14ac:dyDescent="0.2">
      <c r="A22" t="s">
        <v>1514</v>
      </c>
      <c r="B22">
        <v>8</v>
      </c>
      <c r="C22">
        <v>10693.15444015444</v>
      </c>
    </row>
    <row r="23" spans="1:3" x14ac:dyDescent="0.2">
      <c r="A23" t="s">
        <v>914</v>
      </c>
      <c r="B23">
        <v>4</v>
      </c>
      <c r="C23">
        <v>10689.165135135136</v>
      </c>
    </row>
    <row r="24" spans="1:3" x14ac:dyDescent="0.2">
      <c r="A24" t="s">
        <v>1255</v>
      </c>
      <c r="B24">
        <v>4</v>
      </c>
      <c r="C24">
        <v>10063.560877709393</v>
      </c>
    </row>
    <row r="25" spans="1:3" x14ac:dyDescent="0.2">
      <c r="A25" t="s">
        <v>1595</v>
      </c>
      <c r="B25">
        <v>8</v>
      </c>
      <c r="C25">
        <v>9300.5760262242438</v>
      </c>
    </row>
    <row r="26" spans="1:3" x14ac:dyDescent="0.2">
      <c r="A26" t="s">
        <v>762</v>
      </c>
      <c r="B26">
        <v>3</v>
      </c>
      <c r="C26">
        <v>8489.3034519668181</v>
      </c>
    </row>
    <row r="27" spans="1:3" x14ac:dyDescent="0.2">
      <c r="A27" t="s">
        <v>1346</v>
      </c>
      <c r="B27">
        <v>6</v>
      </c>
      <c r="C27">
        <v>7911.6983168316838</v>
      </c>
    </row>
    <row r="28" spans="1:3" x14ac:dyDescent="0.2">
      <c r="A28" t="s">
        <v>1372</v>
      </c>
      <c r="B28">
        <v>2</v>
      </c>
      <c r="C28">
        <v>7674.7683397683395</v>
      </c>
    </row>
    <row r="29" spans="1:3" x14ac:dyDescent="0.2">
      <c r="A29" t="s">
        <v>1628</v>
      </c>
      <c r="B29">
        <v>12</v>
      </c>
      <c r="C29">
        <v>6938.6651351351356</v>
      </c>
    </row>
    <row r="30" spans="1:3" x14ac:dyDescent="0.2">
      <c r="A30" t="s">
        <v>516</v>
      </c>
      <c r="B30">
        <v>7</v>
      </c>
      <c r="C30">
        <v>6938.6651351351356</v>
      </c>
    </row>
    <row r="31" spans="1:3" x14ac:dyDescent="0.2">
      <c r="A31" t="s">
        <v>2512</v>
      </c>
      <c r="B31">
        <v>1</v>
      </c>
      <c r="C31">
        <v>5372.1332046332045</v>
      </c>
    </row>
    <row r="32" spans="1:3" x14ac:dyDescent="0.2">
      <c r="A32" t="s">
        <v>1853</v>
      </c>
      <c r="B32">
        <v>1</v>
      </c>
      <c r="C32">
        <v>5250.5</v>
      </c>
    </row>
    <row r="33" spans="1:3" x14ac:dyDescent="0.2">
      <c r="A33" t="s">
        <v>705</v>
      </c>
      <c r="B33">
        <v>6</v>
      </c>
      <c r="C33">
        <v>4747.4408910891088</v>
      </c>
    </row>
    <row r="34" spans="1:3" x14ac:dyDescent="0.2">
      <c r="A34" t="s">
        <v>946</v>
      </c>
      <c r="B34">
        <v>2</v>
      </c>
      <c r="C34">
        <v>4664.5460262242441</v>
      </c>
    </row>
    <row r="35" spans="1:3" x14ac:dyDescent="0.2">
      <c r="A35" t="s">
        <v>1833</v>
      </c>
      <c r="B35">
        <v>2</v>
      </c>
      <c r="C35">
        <v>4553.135135135135</v>
      </c>
    </row>
    <row r="36" spans="1:3" x14ac:dyDescent="0.2">
      <c r="A36" t="s">
        <v>1838</v>
      </c>
      <c r="B36">
        <v>2</v>
      </c>
      <c r="C36">
        <v>4553.135135135135</v>
      </c>
    </row>
    <row r="37" spans="1:3" x14ac:dyDescent="0.2">
      <c r="A37" t="s">
        <v>1496</v>
      </c>
      <c r="B37">
        <v>8</v>
      </c>
      <c r="C37">
        <v>3750.5</v>
      </c>
    </row>
    <row r="38" spans="1:3" x14ac:dyDescent="0.2">
      <c r="A38" t="s">
        <v>2851</v>
      </c>
      <c r="B38">
        <v>5</v>
      </c>
      <c r="C38">
        <v>3750.5</v>
      </c>
    </row>
    <row r="39" spans="1:3" x14ac:dyDescent="0.2">
      <c r="A39" t="s">
        <v>229</v>
      </c>
      <c r="B39">
        <v>1</v>
      </c>
      <c r="C39">
        <v>3750.5</v>
      </c>
    </row>
    <row r="40" spans="1:3" x14ac:dyDescent="0.2">
      <c r="A40" t="s">
        <v>310</v>
      </c>
      <c r="B40">
        <v>6</v>
      </c>
      <c r="C40">
        <v>3554.6758910891094</v>
      </c>
    </row>
    <row r="41" spans="1:3" x14ac:dyDescent="0.2">
      <c r="A41" t="s">
        <v>1749</v>
      </c>
      <c r="B41">
        <v>5</v>
      </c>
      <c r="C41">
        <v>2385.5300000000002</v>
      </c>
    </row>
    <row r="42" spans="1:3" x14ac:dyDescent="0.2">
      <c r="A42" t="s">
        <v>1484</v>
      </c>
      <c r="B42">
        <v>4</v>
      </c>
      <c r="C42">
        <v>2385.5300000000002</v>
      </c>
    </row>
    <row r="43" spans="1:3" x14ac:dyDescent="0.2">
      <c r="A43" t="s">
        <v>921</v>
      </c>
      <c r="B43">
        <v>1</v>
      </c>
      <c r="C43">
        <v>2385.5300000000002</v>
      </c>
    </row>
    <row r="44" spans="1:3" x14ac:dyDescent="0.2">
      <c r="A44" t="s">
        <v>1899</v>
      </c>
      <c r="B44">
        <v>1</v>
      </c>
      <c r="C44">
        <v>2361.9108910891091</v>
      </c>
    </row>
    <row r="45" spans="1:3" x14ac:dyDescent="0.2">
      <c r="A45" t="s">
        <v>1762</v>
      </c>
      <c r="B45">
        <v>1</v>
      </c>
      <c r="C45">
        <v>2250.5</v>
      </c>
    </row>
    <row r="46" spans="1:3" x14ac:dyDescent="0.2">
      <c r="A46" t="s">
        <v>3668</v>
      </c>
      <c r="B46">
        <v>8</v>
      </c>
    </row>
    <row r="47" spans="1:3" x14ac:dyDescent="0.2">
      <c r="A47" t="s">
        <v>3736</v>
      </c>
      <c r="B47">
        <v>7</v>
      </c>
    </row>
    <row r="48" spans="1:3" x14ac:dyDescent="0.2">
      <c r="A48" t="s">
        <v>3707</v>
      </c>
      <c r="B48">
        <v>4</v>
      </c>
    </row>
    <row r="49" spans="1:2" x14ac:dyDescent="0.2">
      <c r="A49" t="s">
        <v>2975</v>
      </c>
      <c r="B49">
        <v>4</v>
      </c>
    </row>
    <row r="50" spans="1:2" x14ac:dyDescent="0.2">
      <c r="A50" t="s">
        <v>3695</v>
      </c>
      <c r="B50">
        <v>4</v>
      </c>
    </row>
    <row r="51" spans="1:2" x14ac:dyDescent="0.2">
      <c r="A51" t="s">
        <v>3236</v>
      </c>
      <c r="B51">
        <v>4</v>
      </c>
    </row>
    <row r="52" spans="1:2" x14ac:dyDescent="0.2">
      <c r="A52" t="s">
        <v>3587</v>
      </c>
      <c r="B52">
        <v>4</v>
      </c>
    </row>
    <row r="53" spans="1:2" x14ac:dyDescent="0.2">
      <c r="A53" t="s">
        <v>3249</v>
      </c>
      <c r="B53">
        <v>4</v>
      </c>
    </row>
    <row r="54" spans="1:2" x14ac:dyDescent="0.2">
      <c r="A54" t="s">
        <v>3939</v>
      </c>
      <c r="B54">
        <v>3</v>
      </c>
    </row>
    <row r="55" spans="1:2" x14ac:dyDescent="0.2">
      <c r="A55" t="s">
        <v>3028</v>
      </c>
      <c r="B55">
        <v>3</v>
      </c>
    </row>
    <row r="56" spans="1:2" x14ac:dyDescent="0.2">
      <c r="A56" t="s">
        <v>3118</v>
      </c>
      <c r="B56">
        <v>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9F404-0778-1E43-9F6D-6BF9F2D1CF55}">
  <sheetPr codeName="Sheet8"/>
  <dimension ref="A1:M13"/>
  <sheetViews>
    <sheetView workbookViewId="0">
      <selection activeCell="H23" sqref="H23:I23"/>
    </sheetView>
  </sheetViews>
  <sheetFormatPr baseColWidth="10" defaultRowHeight="16" x14ac:dyDescent="0.2"/>
  <cols>
    <col min="1" max="1" width="20.1640625" customWidth="1"/>
    <col min="2" max="2" width="16.6640625" customWidth="1"/>
    <col min="4" max="4" width="12.6640625" customWidth="1"/>
    <col min="5" max="5" width="18.1640625" customWidth="1"/>
    <col min="7" max="7" width="17" customWidth="1"/>
    <col min="8" max="8" width="16" customWidth="1"/>
    <col min="10" max="10" width="16.33203125" customWidth="1"/>
    <col min="11" max="11" width="16.83203125" customWidth="1"/>
    <col min="13" max="13" width="17.1640625" customWidth="1"/>
  </cols>
  <sheetData>
    <row r="1" spans="1:13" x14ac:dyDescent="0.2">
      <c r="B1" t="s">
        <v>5482</v>
      </c>
      <c r="E1" t="s">
        <v>5483</v>
      </c>
      <c r="H1" t="s">
        <v>5484</v>
      </c>
      <c r="J1" s="6"/>
      <c r="K1" t="s">
        <v>5485</v>
      </c>
      <c r="M1" s="6"/>
    </row>
    <row r="2" spans="1:13" x14ac:dyDescent="0.2">
      <c r="A2" s="224" t="s">
        <v>5486</v>
      </c>
      <c r="B2" s="93" t="s">
        <v>5479</v>
      </c>
      <c r="C2" s="93" t="s">
        <v>5480</v>
      </c>
      <c r="D2" s="93" t="s">
        <v>5481</v>
      </c>
      <c r="E2" s="225" t="s">
        <v>5487</v>
      </c>
      <c r="F2" s="225" t="s">
        <v>5488</v>
      </c>
      <c r="G2" s="225" t="s">
        <v>5185</v>
      </c>
      <c r="H2" s="225" t="s">
        <v>5487</v>
      </c>
      <c r="I2" s="225" t="s">
        <v>5488</v>
      </c>
      <c r="J2" s="225" t="s">
        <v>5185</v>
      </c>
      <c r="K2" s="225" t="s">
        <v>5487</v>
      </c>
      <c r="L2" s="225" t="s">
        <v>5488</v>
      </c>
      <c r="M2" s="225" t="s">
        <v>5185</v>
      </c>
    </row>
    <row r="3" spans="1:13" x14ac:dyDescent="0.2">
      <c r="A3" s="41" t="s">
        <v>188</v>
      </c>
      <c r="B3" s="94">
        <v>446</v>
      </c>
      <c r="C3" s="94">
        <v>284</v>
      </c>
      <c r="D3" s="230">
        <v>2515740.3339523077</v>
      </c>
      <c r="E3" s="94" t="s">
        <v>5489</v>
      </c>
      <c r="F3" s="94" t="s">
        <v>5490</v>
      </c>
      <c r="G3" s="94" t="s">
        <v>5491</v>
      </c>
      <c r="H3" s="94" t="s">
        <v>5225</v>
      </c>
      <c r="I3" s="94" t="s">
        <v>5254</v>
      </c>
      <c r="J3" s="226" t="s">
        <v>5264</v>
      </c>
      <c r="K3" s="94" t="s">
        <v>5186</v>
      </c>
      <c r="L3" s="94" t="s">
        <v>5187</v>
      </c>
      <c r="M3" s="226" t="s">
        <v>5188</v>
      </c>
    </row>
    <row r="4" spans="1:13" x14ac:dyDescent="0.2">
      <c r="A4" s="41" t="s">
        <v>157</v>
      </c>
      <c r="B4" s="94">
        <v>224</v>
      </c>
      <c r="C4" s="94">
        <v>204</v>
      </c>
      <c r="D4" s="230">
        <v>1642020.7641126115</v>
      </c>
      <c r="E4" s="94" t="s">
        <v>5492</v>
      </c>
      <c r="F4" s="94" t="s">
        <v>5493</v>
      </c>
      <c r="G4" s="94" t="s">
        <v>5494</v>
      </c>
      <c r="H4" s="94" t="s">
        <v>5251</v>
      </c>
      <c r="I4" s="94" t="s">
        <v>5309</v>
      </c>
      <c r="J4" s="226" t="s">
        <v>5310</v>
      </c>
      <c r="K4" s="94" t="s">
        <v>5189</v>
      </c>
      <c r="L4" s="94" t="s">
        <v>5495</v>
      </c>
      <c r="M4" s="226" t="s">
        <v>5190</v>
      </c>
    </row>
    <row r="5" spans="1:13" x14ac:dyDescent="0.2">
      <c r="A5" s="41" t="s">
        <v>368</v>
      </c>
      <c r="B5" s="94">
        <v>138</v>
      </c>
      <c r="C5" s="94">
        <v>80</v>
      </c>
      <c r="D5" s="230">
        <v>1091557.8301193002</v>
      </c>
      <c r="E5" s="94" t="s">
        <v>5496</v>
      </c>
      <c r="F5" s="94" t="s">
        <v>5497</v>
      </c>
      <c r="G5" s="94" t="s">
        <v>5498</v>
      </c>
      <c r="H5" s="94" t="s">
        <v>5244</v>
      </c>
      <c r="I5" s="94" t="s">
        <v>5499</v>
      </c>
      <c r="J5" s="226" t="s">
        <v>5294</v>
      </c>
      <c r="K5" s="94" t="s">
        <v>5500</v>
      </c>
      <c r="L5" s="94" t="s">
        <v>5191</v>
      </c>
      <c r="M5" s="226" t="s">
        <v>5192</v>
      </c>
    </row>
    <row r="6" spans="1:13" x14ac:dyDescent="0.2">
      <c r="A6" s="41" t="s">
        <v>547</v>
      </c>
      <c r="B6" s="94">
        <v>118</v>
      </c>
      <c r="C6" s="94">
        <v>55</v>
      </c>
      <c r="D6" s="230">
        <v>656443.18594538828</v>
      </c>
      <c r="E6" s="94" t="s">
        <v>5501</v>
      </c>
      <c r="F6" s="94" t="s">
        <v>5501</v>
      </c>
      <c r="G6" s="94" t="s">
        <v>5501</v>
      </c>
      <c r="H6" s="94" t="s">
        <v>5193</v>
      </c>
      <c r="I6" s="94" t="s">
        <v>5194</v>
      </c>
      <c r="J6" s="226" t="s">
        <v>5195</v>
      </c>
      <c r="K6" s="94" t="s">
        <v>5193</v>
      </c>
      <c r="L6" s="94" t="s">
        <v>5194</v>
      </c>
      <c r="M6" s="226" t="s">
        <v>5195</v>
      </c>
    </row>
    <row r="7" spans="1:13" x14ac:dyDescent="0.2">
      <c r="A7" s="41" t="s">
        <v>566</v>
      </c>
      <c r="B7" s="94">
        <v>88</v>
      </c>
      <c r="C7" s="94">
        <v>43</v>
      </c>
      <c r="D7" s="230">
        <v>559425.37118526723</v>
      </c>
      <c r="E7" s="94" t="s">
        <v>5501</v>
      </c>
      <c r="F7" s="94" t="s">
        <v>5501</v>
      </c>
      <c r="G7" s="94" t="s">
        <v>5501</v>
      </c>
      <c r="H7" s="94" t="s">
        <v>5196</v>
      </c>
      <c r="I7" s="94" t="s">
        <v>5197</v>
      </c>
      <c r="J7" s="226" t="s">
        <v>5198</v>
      </c>
      <c r="K7" s="94" t="s">
        <v>5196</v>
      </c>
      <c r="L7" s="94" t="s">
        <v>5197</v>
      </c>
      <c r="M7" s="226" t="s">
        <v>5198</v>
      </c>
    </row>
    <row r="8" spans="1:13" x14ac:dyDescent="0.2">
      <c r="A8" s="41" t="s">
        <v>623</v>
      </c>
      <c r="B8" s="94">
        <v>35</v>
      </c>
      <c r="C8" s="94">
        <v>16</v>
      </c>
      <c r="D8" s="230">
        <v>85505.031254097135</v>
      </c>
      <c r="E8" s="94" t="s">
        <v>5501</v>
      </c>
      <c r="F8" s="94" t="s">
        <v>5501</v>
      </c>
      <c r="G8" s="94" t="s">
        <v>5501</v>
      </c>
      <c r="H8" s="94" t="s">
        <v>5199</v>
      </c>
      <c r="I8" s="94" t="s">
        <v>5200</v>
      </c>
      <c r="J8" s="226" t="s">
        <v>5201</v>
      </c>
      <c r="K8" s="94" t="s">
        <v>5199</v>
      </c>
      <c r="L8" s="94" t="s">
        <v>5200</v>
      </c>
      <c r="M8" s="226" t="s">
        <v>5201</v>
      </c>
    </row>
    <row r="9" spans="1:13" x14ac:dyDescent="0.2">
      <c r="A9" s="41" t="s">
        <v>582</v>
      </c>
      <c r="B9" s="94">
        <v>53</v>
      </c>
      <c r="C9" s="94">
        <v>11</v>
      </c>
      <c r="D9" s="230">
        <v>303554.864953171</v>
      </c>
      <c r="E9" s="94" t="s">
        <v>5501</v>
      </c>
      <c r="F9" s="94" t="s">
        <v>5501</v>
      </c>
      <c r="G9" s="94" t="s">
        <v>5501</v>
      </c>
      <c r="H9" s="94" t="s">
        <v>5202</v>
      </c>
      <c r="I9" s="94" t="s">
        <v>5501</v>
      </c>
      <c r="J9" s="94" t="s">
        <v>5501</v>
      </c>
      <c r="K9" s="94" t="s">
        <v>5202</v>
      </c>
      <c r="L9" s="94" t="s">
        <v>5501</v>
      </c>
      <c r="M9" s="94" t="s">
        <v>5501</v>
      </c>
    </row>
    <row r="10" spans="1:13" x14ac:dyDescent="0.2">
      <c r="A10" s="41" t="s">
        <v>1659</v>
      </c>
      <c r="B10" s="94">
        <v>61</v>
      </c>
      <c r="C10" s="94">
        <v>39</v>
      </c>
      <c r="D10" s="230">
        <v>411507.02394029906</v>
      </c>
      <c r="E10" s="94" t="s">
        <v>5501</v>
      </c>
      <c r="F10" s="94" t="s">
        <v>5501</v>
      </c>
      <c r="G10" s="94" t="s">
        <v>5501</v>
      </c>
      <c r="H10" s="94" t="s">
        <v>5501</v>
      </c>
      <c r="I10" s="94" t="s">
        <v>5501</v>
      </c>
      <c r="J10" s="94" t="s">
        <v>5501</v>
      </c>
      <c r="K10" s="94" t="s">
        <v>5501</v>
      </c>
      <c r="L10" s="94" t="s">
        <v>5501</v>
      </c>
      <c r="M10" s="94" t="s">
        <v>5501</v>
      </c>
    </row>
    <row r="11" spans="1:13" x14ac:dyDescent="0.2">
      <c r="A11" s="41" t="s">
        <v>715</v>
      </c>
      <c r="B11" s="94">
        <v>4</v>
      </c>
      <c r="C11" s="94">
        <v>1</v>
      </c>
      <c r="D11" s="230">
        <v>2385.5300000000002</v>
      </c>
      <c r="E11" s="94" t="s">
        <v>5501</v>
      </c>
      <c r="F11" s="94" t="s">
        <v>5501</v>
      </c>
      <c r="G11" s="94" t="s">
        <v>5501</v>
      </c>
      <c r="H11" s="94" t="s">
        <v>5501</v>
      </c>
      <c r="I11" s="94" t="s">
        <v>5501</v>
      </c>
      <c r="J11" s="94" t="s">
        <v>5501</v>
      </c>
      <c r="K11" s="94" t="s">
        <v>5501</v>
      </c>
      <c r="L11" s="94" t="s">
        <v>5501</v>
      </c>
      <c r="M11" s="94" t="s">
        <v>5501</v>
      </c>
    </row>
    <row r="12" spans="1:13" x14ac:dyDescent="0.2">
      <c r="A12" s="41" t="s">
        <v>2366</v>
      </c>
      <c r="B12" s="94">
        <v>10</v>
      </c>
      <c r="C12" s="94">
        <v>6</v>
      </c>
      <c r="D12" s="230">
        <v>15274.968436560099</v>
      </c>
      <c r="E12" s="94" t="s">
        <v>5501</v>
      </c>
      <c r="F12" s="94" t="s">
        <v>5501</v>
      </c>
      <c r="G12" s="94" t="s">
        <v>5501</v>
      </c>
      <c r="H12" s="94" t="s">
        <v>5501</v>
      </c>
      <c r="I12" s="94" t="s">
        <v>5501</v>
      </c>
      <c r="J12" s="94" t="s">
        <v>5501</v>
      </c>
      <c r="K12" s="94" t="s">
        <v>5501</v>
      </c>
      <c r="L12" s="94" t="s">
        <v>5501</v>
      </c>
      <c r="M12" s="94" t="s">
        <v>5501</v>
      </c>
    </row>
    <row r="13" spans="1:13" x14ac:dyDescent="0.2">
      <c r="A13" s="227" t="s">
        <v>4146</v>
      </c>
      <c r="B13" s="228">
        <f>SUM(B3:B12)</f>
        <v>1177</v>
      </c>
      <c r="C13" s="228">
        <f>SUM(C3:C12)</f>
        <v>739</v>
      </c>
      <c r="D13" s="229">
        <v>7283414.9000000004</v>
      </c>
      <c r="E13" s="94" t="s">
        <v>5502</v>
      </c>
      <c r="F13" s="94" t="s">
        <v>5503</v>
      </c>
      <c r="G13" s="94" t="s">
        <v>5504</v>
      </c>
      <c r="H13" s="94" t="s">
        <v>5505</v>
      </c>
      <c r="I13" s="94" t="s">
        <v>5506</v>
      </c>
      <c r="J13" s="226" t="s">
        <v>5507</v>
      </c>
      <c r="K13" s="94" t="s">
        <v>5508</v>
      </c>
      <c r="L13" s="94" t="s">
        <v>5509</v>
      </c>
      <c r="M13" s="226" t="s">
        <v>5510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17</vt:i4>
      </vt:variant>
    </vt:vector>
  </HeadingPairs>
  <TitlesOfParts>
    <vt:vector size="17" baseType="lpstr">
      <vt:lpstr>Main_APPG_data</vt:lpstr>
      <vt:lpstr>Direct_Payments_All</vt:lpstr>
      <vt:lpstr>Direct_Payments_Pharma</vt:lpstr>
      <vt:lpstr>Indirect_Payments_All</vt:lpstr>
      <vt:lpstr>Indirect_Payments_Pharma</vt:lpstr>
      <vt:lpstr>Indirect_Payments_Pharma_Values</vt:lpstr>
      <vt:lpstr>Patient_Orgs_PaymentsFromPharma</vt:lpstr>
      <vt:lpstr>Patient_Orgs_PaymentsToAPPGs</vt:lpstr>
      <vt:lpstr>Payments_all_Categories</vt:lpstr>
      <vt:lpstr>APPG_Coding</vt:lpstr>
      <vt:lpstr>APPGS_Pharm_FundedPOs</vt:lpstr>
      <vt:lpstr>Patient_Orgs_PharmaIncome</vt:lpstr>
      <vt:lpstr>Publications</vt:lpstr>
      <vt:lpstr>Inflation</vt:lpstr>
      <vt:lpstr>In-kind_Brackets</vt:lpstr>
      <vt:lpstr>Other_notes</vt:lpstr>
      <vt:lpstr>Key-Information_Tabs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2020-12-04T10:05:12Z</dcterms:created>
  <dcterms:modified xsi:type="dcterms:W3CDTF">2021-05-03T12:52:10Z</dcterms:modified>
</cp:coreProperties>
</file>